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riumeconcom.sharepoint.com/sites/0580-NationalFuelRateCase/Shared Documents/General/Testimony and Exhibits/Standard Data Request_Atrium/Standard Data Requests Atrium/"/>
    </mc:Choice>
  </mc:AlternateContent>
  <xr:revisionPtr revIDLastSave="4" documentId="8_{1BCA6422-5552-4FD1-83D0-99516DAC188F}" xr6:coauthVersionLast="47" xr6:coauthVersionMax="47" xr10:uidLastSave="{89DA5CAD-B499-4E06-AE31-288B99057245}"/>
  <bookViews>
    <workbookView xWindow="-108" yWindow="-108" windowWidth="41496" windowHeight="16776" tabRatio="698" activeTab="3" xr2:uid="{00000000-000D-0000-FFFF-FFFF00000000}"/>
  </bookViews>
  <sheets>
    <sheet name="Service Allocator Factor" sheetId="11" r:id="rId1"/>
    <sheet name="COS-6" sheetId="12" r:id="rId2"/>
    <sheet name="HW Adj 2022$ Cost" sheetId="10" r:id="rId3"/>
    <sheet name="Historical Cost" sheetId="7" r:id="rId4"/>
  </sheets>
  <externalReferences>
    <externalReference r:id="rId5"/>
  </externalReferences>
  <definedNames>
    <definedName name="Diameter">[1]Diameters!$A$1:$B$16</definedName>
    <definedName name="HWI">'[1]HWI (b)'!$A$4:$F$101</definedName>
    <definedName name="_xlnm.Print_Area" localSheetId="1">'COS-6'!$A$1:$K$30</definedName>
  </definedNames>
  <calcPr calcId="191029" calcMode="manual" calcCompleted="0" calcOnSave="0"/>
  <pivotCaches>
    <pivotCache cacheId="2" r:id="rId6"/>
    <pivotCache cacheId="3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8" i="11" l="1"/>
  <c r="U17" i="10" l="1"/>
  <c r="AJ17" i="10"/>
  <c r="AI17" i="10"/>
  <c r="K27" i="12" l="1"/>
  <c r="K26" i="12"/>
  <c r="F29" i="12"/>
  <c r="K25" i="12"/>
  <c r="C29" i="12"/>
  <c r="E29" i="12"/>
  <c r="I29" i="12"/>
  <c r="K15" i="12"/>
  <c r="K14" i="12"/>
  <c r="K21" i="12"/>
  <c r="K13" i="12"/>
  <c r="K17" i="12"/>
  <c r="G29" i="12"/>
  <c r="K20" i="12"/>
  <c r="K12" i="12"/>
  <c r="K19" i="12"/>
  <c r="K18" i="12"/>
  <c r="K16" i="12"/>
  <c r="K11" i="12"/>
  <c r="K22" i="12"/>
  <c r="D29" i="12"/>
  <c r="H29" i="12"/>
  <c r="J29" i="12"/>
  <c r="K24" i="12"/>
  <c r="B29" i="12"/>
  <c r="K23" i="12"/>
  <c r="K10" i="12"/>
  <c r="K29" i="12" l="1"/>
  <c r="G47" i="10" l="1"/>
  <c r="F47" i="10"/>
  <c r="AF47" i="10" s="1"/>
  <c r="AF46" i="10"/>
  <c r="AD46" i="10"/>
  <c r="AC46" i="10"/>
  <c r="AB46" i="10"/>
  <c r="AA46" i="10"/>
  <c r="Z46" i="10"/>
  <c r="Y46" i="10"/>
  <c r="X46" i="10"/>
  <c r="W46" i="10"/>
  <c r="V46" i="10"/>
  <c r="U46" i="10"/>
  <c r="G45" i="10"/>
  <c r="F45" i="10"/>
  <c r="AF45" i="10" s="1"/>
  <c r="G44" i="10"/>
  <c r="F44" i="10"/>
  <c r="G43" i="10"/>
  <c r="H43" i="10" s="1"/>
  <c r="AD43" i="10" s="1"/>
  <c r="F43" i="10"/>
  <c r="AF43" i="10" s="1"/>
  <c r="G42" i="10"/>
  <c r="F42" i="10"/>
  <c r="G41" i="10"/>
  <c r="F41" i="10"/>
  <c r="G37" i="10"/>
  <c r="F37" i="10"/>
  <c r="G31" i="10"/>
  <c r="F31" i="10"/>
  <c r="H24" i="10"/>
  <c r="G24" i="10"/>
  <c r="F24" i="10"/>
  <c r="R48" i="10"/>
  <c r="Q48" i="10"/>
  <c r="J48" i="10"/>
  <c r="G17" i="10"/>
  <c r="F17" i="10"/>
  <c r="H17" i="10" s="1"/>
  <c r="L48" i="10" l="1"/>
  <c r="O48" i="10"/>
  <c r="AF31" i="10"/>
  <c r="S48" i="10"/>
  <c r="K48" i="10"/>
  <c r="M48" i="10"/>
  <c r="AF41" i="10"/>
  <c r="N48" i="10"/>
  <c r="P48" i="10"/>
  <c r="H45" i="10"/>
  <c r="AD45" i="10" s="1"/>
  <c r="AF44" i="10"/>
  <c r="H42" i="10"/>
  <c r="Y42" i="10" s="1"/>
  <c r="H41" i="10"/>
  <c r="V41" i="10" s="1"/>
  <c r="AF17" i="10"/>
  <c r="H44" i="10"/>
  <c r="V44" i="10" s="1"/>
  <c r="G48" i="10"/>
  <c r="AF37" i="10"/>
  <c r="AB24" i="10"/>
  <c r="Y24" i="10"/>
  <c r="U24" i="10"/>
  <c r="AA24" i="10"/>
  <c r="X24" i="10"/>
  <c r="W24" i="10"/>
  <c r="AD24" i="10"/>
  <c r="V24" i="10"/>
  <c r="AC24" i="10"/>
  <c r="H37" i="10"/>
  <c r="U41" i="10"/>
  <c r="Z41" i="10"/>
  <c r="X42" i="10"/>
  <c r="AC42" i="10"/>
  <c r="U42" i="10"/>
  <c r="AB42" i="10"/>
  <c r="AA42" i="10"/>
  <c r="Z42" i="10"/>
  <c r="AF24" i="10"/>
  <c r="Y44" i="10"/>
  <c r="X44" i="10"/>
  <c r="U44" i="10"/>
  <c r="AB44" i="10"/>
  <c r="Y17" i="10"/>
  <c r="AD17" i="10"/>
  <c r="V17" i="10"/>
  <c r="X17" i="10"/>
  <c r="AC17" i="10"/>
  <c r="AB17" i="10"/>
  <c r="AA17" i="10"/>
  <c r="Z17" i="10"/>
  <c r="Z24" i="10"/>
  <c r="V42" i="10"/>
  <c r="W17" i="10"/>
  <c r="AD42" i="10"/>
  <c r="AB43" i="10"/>
  <c r="W43" i="10"/>
  <c r="X43" i="10"/>
  <c r="X45" i="10"/>
  <c r="AG46" i="10"/>
  <c r="F48" i="10"/>
  <c r="AB45" i="10"/>
  <c r="H31" i="10"/>
  <c r="Y43" i="10"/>
  <c r="Y45" i="10"/>
  <c r="H47" i="10"/>
  <c r="Z43" i="10"/>
  <c r="Z45" i="10"/>
  <c r="W45" i="10"/>
  <c r="AA43" i="10"/>
  <c r="AA45" i="10"/>
  <c r="U43" i="10"/>
  <c r="AC43" i="10"/>
  <c r="U45" i="10"/>
  <c r="AC45" i="10"/>
  <c r="V43" i="10"/>
  <c r="V45" i="10"/>
  <c r="AF48" i="10" l="1"/>
  <c r="H48" i="10"/>
  <c r="W44" i="10"/>
  <c r="W42" i="10"/>
  <c r="AG42" i="10" s="1"/>
  <c r="X41" i="10"/>
  <c r="AA44" i="10"/>
  <c r="AD44" i="10"/>
  <c r="AC44" i="10"/>
  <c r="Z44" i="10"/>
  <c r="AB41" i="10"/>
  <c r="AC41" i="10"/>
  <c r="AG24" i="10"/>
  <c r="AA41" i="10"/>
  <c r="W41" i="10"/>
  <c r="AD41" i="10"/>
  <c r="Y41" i="10"/>
  <c r="Z37" i="10"/>
  <c r="W37" i="10"/>
  <c r="AD37" i="10"/>
  <c r="V37" i="10"/>
  <c r="AA37" i="10"/>
  <c r="Y37" i="10"/>
  <c r="AC37" i="10"/>
  <c r="U37" i="10"/>
  <c r="AB37" i="10"/>
  <c r="X37" i="10"/>
  <c r="AG43" i="10"/>
  <c r="AA47" i="10"/>
  <c r="Z47" i="10"/>
  <c r="X47" i="10"/>
  <c r="W47" i="10"/>
  <c r="AD47" i="10"/>
  <c r="V47" i="10"/>
  <c r="AC47" i="10"/>
  <c r="U47" i="10"/>
  <c r="AB47" i="10"/>
  <c r="Y47" i="10"/>
  <c r="AG17" i="10"/>
  <c r="W31" i="10"/>
  <c r="AB31" i="10"/>
  <c r="AD31" i="10"/>
  <c r="AA31" i="10"/>
  <c r="V31" i="10"/>
  <c r="Z31" i="10"/>
  <c r="Y31" i="10"/>
  <c r="X31" i="10"/>
  <c r="AC31" i="10"/>
  <c r="U31" i="10"/>
  <c r="AG45" i="10"/>
  <c r="AG44" i="10" l="1"/>
  <c r="AG41" i="10"/>
  <c r="W48" i="10"/>
  <c r="AD48" i="10"/>
  <c r="U48" i="10"/>
  <c r="AA48" i="10"/>
  <c r="Z48" i="10"/>
  <c r="AB48" i="10"/>
  <c r="Y48" i="10"/>
  <c r="X48" i="10"/>
  <c r="AG31" i="10"/>
  <c r="AG37" i="10"/>
  <c r="AC48" i="10"/>
  <c r="AG47" i="10"/>
  <c r="V48" i="10"/>
  <c r="AB49" i="10" l="1"/>
  <c r="AP44" i="10" s="1"/>
  <c r="BA44" i="10" s="1"/>
  <c r="AD49" i="10"/>
  <c r="AR41" i="10" s="1"/>
  <c r="BC41" i="10" s="1"/>
  <c r="AA49" i="10"/>
  <c r="AO17" i="10" s="1"/>
  <c r="AZ17" i="10" s="1"/>
  <c r="V49" i="10"/>
  <c r="AJ37" i="10" s="1"/>
  <c r="AU37" i="10" s="1"/>
  <c r="W49" i="10"/>
  <c r="AK24" i="10" s="1"/>
  <c r="AV24" i="10" s="1"/>
  <c r="Z49" i="10"/>
  <c r="AN17" i="10" s="1"/>
  <c r="AY17" i="10" s="1"/>
  <c r="U49" i="10"/>
  <c r="AI42" i="10" s="1"/>
  <c r="AT42" i="10" s="1"/>
  <c r="AC49" i="10"/>
  <c r="AQ46" i="10" s="1"/>
  <c r="BB46" i="10" s="1"/>
  <c r="X49" i="10"/>
  <c r="AL41" i="10" s="1"/>
  <c r="AW41" i="10" s="1"/>
  <c r="Y49" i="10"/>
  <c r="AM42" i="10" s="1"/>
  <c r="AX42" i="10" s="1"/>
  <c r="AP45" i="10"/>
  <c r="BA45" i="10" s="1"/>
  <c r="AP41" i="10"/>
  <c r="BA41" i="10" s="1"/>
  <c r="AP24" i="10"/>
  <c r="BA24" i="10" s="1"/>
  <c r="AP17" i="10"/>
  <c r="BA17" i="10" s="1"/>
  <c r="AP42" i="10"/>
  <c r="BA42" i="10" s="1"/>
  <c r="AP43" i="10"/>
  <c r="BA43" i="10" s="1"/>
  <c r="AR43" i="10"/>
  <c r="BC43" i="10" s="1"/>
  <c r="AL44" i="10"/>
  <c r="AW44" i="10" s="1"/>
  <c r="AR47" i="10"/>
  <c r="BC47" i="10" s="1"/>
  <c r="AP47" i="10"/>
  <c r="BA47" i="10" s="1"/>
  <c r="AL47" i="10"/>
  <c r="AW47" i="10" s="1"/>
  <c r="AM47" i="10"/>
  <c r="AX47" i="10" s="1"/>
  <c r="AL24" i="10"/>
  <c r="AW24" i="10" s="1"/>
  <c r="AL46" i="10"/>
  <c r="AW46" i="10" s="1"/>
  <c r="AL42" i="10"/>
  <c r="AW42" i="10" s="1"/>
  <c r="AL45" i="10"/>
  <c r="AW45" i="10" s="1"/>
  <c r="AL31" i="10"/>
  <c r="AW31" i="10" s="1"/>
  <c r="AP31" i="10"/>
  <c r="BA31" i="10" s="1"/>
  <c r="AR31" i="10"/>
  <c r="BC31" i="10" s="1"/>
  <c r="AJ31" i="10"/>
  <c r="AU31" i="10" s="1"/>
  <c r="AG48" i="10"/>
  <c r="AR37" i="10"/>
  <c r="BC37" i="10" s="1"/>
  <c r="AM37" i="10"/>
  <c r="AX37" i="10" s="1"/>
  <c r="AL37" i="10"/>
  <c r="AW37" i="10" s="1"/>
  <c r="AP37" i="10"/>
  <c r="BA37" i="10" s="1"/>
  <c r="AL17" i="10"/>
  <c r="AL43" i="10"/>
  <c r="AW43" i="10" s="1"/>
  <c r="AO44" i="10" l="1"/>
  <c r="AZ44" i="10" s="1"/>
  <c r="AO41" i="10"/>
  <c r="AZ41" i="10" s="1"/>
  <c r="AN37" i="10"/>
  <c r="AY37" i="10" s="1"/>
  <c r="AI41" i="10"/>
  <c r="AT41" i="10" s="1"/>
  <c r="AQ24" i="10"/>
  <c r="BB24" i="10" s="1"/>
  <c r="AI46" i="10"/>
  <c r="AT46" i="10" s="1"/>
  <c r="AI24" i="10"/>
  <c r="AT24" i="10" s="1"/>
  <c r="AK31" i="10"/>
  <c r="AV31" i="10" s="1"/>
  <c r="AK37" i="10"/>
  <c r="AV37" i="10" s="1"/>
  <c r="AN45" i="10"/>
  <c r="AY45" i="10" s="1"/>
  <c r="AN42" i="10"/>
  <c r="AY42" i="10" s="1"/>
  <c r="AN44" i="10"/>
  <c r="AY44" i="10" s="1"/>
  <c r="AM43" i="10"/>
  <c r="AX43" i="10" s="1"/>
  <c r="AM24" i="10"/>
  <c r="AX24" i="10" s="1"/>
  <c r="AQ47" i="10"/>
  <c r="BB47" i="10" s="1"/>
  <c r="AM41" i="10"/>
  <c r="AX41" i="10" s="1"/>
  <c r="AR17" i="10"/>
  <c r="BC17" i="10" s="1"/>
  <c r="AM46" i="10"/>
  <c r="AX46" i="10" s="1"/>
  <c r="AI31" i="10"/>
  <c r="AT31" i="10" s="1"/>
  <c r="AI37" i="10"/>
  <c r="AT37" i="10" s="1"/>
  <c r="AT17" i="10"/>
  <c r="AK47" i="10"/>
  <c r="AV47" i="10" s="1"/>
  <c r="AQ31" i="10"/>
  <c r="BB31" i="10" s="1"/>
  <c r="AQ42" i="10"/>
  <c r="BB42" i="10" s="1"/>
  <c r="AJ45" i="10"/>
  <c r="AU45" i="10" s="1"/>
  <c r="AJ47" i="10"/>
  <c r="AU47" i="10" s="1"/>
  <c r="AI43" i="10"/>
  <c r="AT43" i="10" s="1"/>
  <c r="AO45" i="10"/>
  <c r="AZ45" i="10" s="1"/>
  <c r="AQ17" i="10"/>
  <c r="BB17" i="10" s="1"/>
  <c r="AJ42" i="10"/>
  <c r="AU42" i="10" s="1"/>
  <c r="AQ43" i="10"/>
  <c r="BB43" i="10" s="1"/>
  <c r="AQ41" i="10"/>
  <c r="BB41" i="10" s="1"/>
  <c r="AN41" i="10"/>
  <c r="AY41" i="10" s="1"/>
  <c r="AN24" i="10"/>
  <c r="AY24" i="10" s="1"/>
  <c r="AR46" i="10"/>
  <c r="BC46" i="10" s="1"/>
  <c r="AR42" i="10"/>
  <c r="BC42" i="10" s="1"/>
  <c r="AR45" i="10"/>
  <c r="BC45" i="10" s="1"/>
  <c r="AJ44" i="10"/>
  <c r="AU44" i="10" s="1"/>
  <c r="AJ41" i="10"/>
  <c r="AU41" i="10" s="1"/>
  <c r="AJ46" i="10"/>
  <c r="AU46" i="10" s="1"/>
  <c r="AI47" i="10"/>
  <c r="AT47" i="10" s="1"/>
  <c r="AM17" i="10"/>
  <c r="AX17" i="10" s="1"/>
  <c r="AO24" i="10"/>
  <c r="AZ24" i="10" s="1"/>
  <c r="AM44" i="10"/>
  <c r="AX44" i="10" s="1"/>
  <c r="AN46" i="10"/>
  <c r="AY46" i="10" s="1"/>
  <c r="AR24" i="10"/>
  <c r="BC24" i="10" s="1"/>
  <c r="AO43" i="10"/>
  <c r="AZ43" i="10" s="1"/>
  <c r="AJ43" i="10"/>
  <c r="AU43" i="10" s="1"/>
  <c r="AO42" i="10"/>
  <c r="AZ42" i="10" s="1"/>
  <c r="AQ45" i="10"/>
  <c r="BB45" i="10" s="1"/>
  <c r="AM45" i="10"/>
  <c r="AX45" i="10" s="1"/>
  <c r="AK42" i="10"/>
  <c r="AV42" i="10" s="1"/>
  <c r="AK17" i="10"/>
  <c r="AV17" i="10" s="1"/>
  <c r="AK44" i="10"/>
  <c r="AV44" i="10" s="1"/>
  <c r="AK43" i="10"/>
  <c r="AV43" i="10" s="1"/>
  <c r="AK41" i="10"/>
  <c r="AV41" i="10" s="1"/>
  <c r="AK45" i="10"/>
  <c r="AV45" i="10" s="1"/>
  <c r="AQ44" i="10"/>
  <c r="BB44" i="10" s="1"/>
  <c r="AI44" i="10"/>
  <c r="AT44" i="10" s="1"/>
  <c r="AQ37" i="10"/>
  <c r="BB37" i="10" s="1"/>
  <c r="AO37" i="10"/>
  <c r="AZ37" i="10" s="1"/>
  <c r="AM31" i="10"/>
  <c r="AX31" i="10" s="1"/>
  <c r="AJ24" i="10"/>
  <c r="AU24" i="10" s="1"/>
  <c r="AN47" i="10"/>
  <c r="AY47" i="10" s="1"/>
  <c r="AI45" i="10"/>
  <c r="AT45" i="10" s="1"/>
  <c r="AO46" i="10"/>
  <c r="AZ46" i="10" s="1"/>
  <c r="AN31" i="10"/>
  <c r="AY31" i="10" s="1"/>
  <c r="AO31" i="10"/>
  <c r="AZ31" i="10" s="1"/>
  <c r="AO47" i="10"/>
  <c r="AZ47" i="10" s="1"/>
  <c r="AR44" i="10"/>
  <c r="BC44" i="10" s="1"/>
  <c r="AN43" i="10"/>
  <c r="AY43" i="10" s="1"/>
  <c r="AK46" i="10"/>
  <c r="AV46" i="10" s="1"/>
  <c r="AP46" i="10"/>
  <c r="BA46" i="10" s="1"/>
  <c r="BA48" i="10" s="1"/>
  <c r="I8" i="11" s="1"/>
  <c r="AL48" i="10"/>
  <c r="AW17" i="10"/>
  <c r="AW48" i="10" s="1"/>
  <c r="E8" i="11" s="1"/>
  <c r="AU17" i="10"/>
  <c r="AX48" i="10" l="1"/>
  <c r="F8" i="11" s="1"/>
  <c r="AT48" i="10"/>
  <c r="B8" i="11" s="1"/>
  <c r="AO48" i="10"/>
  <c r="AV48" i="10"/>
  <c r="D8" i="11" s="1"/>
  <c r="BB48" i="10"/>
  <c r="AM48" i="10"/>
  <c r="AZ48" i="10"/>
  <c r="H8" i="11" s="1"/>
  <c r="AP48" i="10"/>
  <c r="BC48" i="10"/>
  <c r="AY48" i="10"/>
  <c r="G8" i="11" s="1"/>
  <c r="AR48" i="10"/>
  <c r="AJ48" i="10"/>
  <c r="AU48" i="10"/>
  <c r="C8" i="11" s="1"/>
  <c r="AQ48" i="10"/>
  <c r="AK48" i="10"/>
  <c r="AN48" i="10"/>
  <c r="AI48" i="10"/>
  <c r="K8" i="11" l="1"/>
  <c r="H17" i="7" l="1"/>
  <c r="F17" i="7"/>
  <c r="AG47" i="7"/>
  <c r="AG46" i="7"/>
  <c r="AG45" i="7"/>
  <c r="AG43" i="7"/>
  <c r="AF46" i="7"/>
  <c r="AD46" i="7"/>
  <c r="AC46" i="7"/>
  <c r="AB46" i="7"/>
  <c r="AA46" i="7"/>
  <c r="Z46" i="7"/>
  <c r="Y46" i="7"/>
  <c r="X46" i="7"/>
  <c r="W46" i="7"/>
  <c r="V46" i="7"/>
  <c r="U46" i="7"/>
  <c r="G47" i="7"/>
  <c r="F47" i="7"/>
  <c r="AF47" i="7" s="1"/>
  <c r="G45" i="7"/>
  <c r="F45" i="7"/>
  <c r="AF45" i="7" s="1"/>
  <c r="G44" i="7"/>
  <c r="F44" i="7"/>
  <c r="G43" i="7"/>
  <c r="F43" i="7"/>
  <c r="AF43" i="7" s="1"/>
  <c r="G42" i="7"/>
  <c r="F42" i="7"/>
  <c r="G41" i="7"/>
  <c r="F41" i="7"/>
  <c r="G37" i="7"/>
  <c r="F37" i="7"/>
  <c r="G31" i="7"/>
  <c r="F31" i="7"/>
  <c r="G24" i="7"/>
  <c r="F24" i="7"/>
  <c r="G17" i="7"/>
  <c r="AF44" i="7" l="1"/>
  <c r="AF37" i="7"/>
  <c r="H37" i="7"/>
  <c r="U37" i="7" s="1"/>
  <c r="AF24" i="7"/>
  <c r="AF41" i="7"/>
  <c r="AF31" i="7"/>
  <c r="AF17" i="7"/>
  <c r="H42" i="7"/>
  <c r="Z42" i="7" s="1"/>
  <c r="AC37" i="7"/>
  <c r="AA37" i="7"/>
  <c r="Z37" i="7"/>
  <c r="Y37" i="7"/>
  <c r="H24" i="7"/>
  <c r="H47" i="7"/>
  <c r="H31" i="7"/>
  <c r="H43" i="7"/>
  <c r="U42" i="7"/>
  <c r="H44" i="7"/>
  <c r="H41" i="7"/>
  <c r="H45" i="7"/>
  <c r="N48" i="7"/>
  <c r="O48" i="7"/>
  <c r="P48" i="7"/>
  <c r="L48" i="7"/>
  <c r="R48" i="7"/>
  <c r="Q48" i="7"/>
  <c r="M48" i="7"/>
  <c r="K48" i="7"/>
  <c r="S48" i="7"/>
  <c r="J48" i="7"/>
  <c r="F48" i="7"/>
  <c r="G48" i="7"/>
  <c r="H48" i="7" s="1"/>
  <c r="W42" i="7" l="1"/>
  <c r="Y42" i="7"/>
  <c r="V42" i="7"/>
  <c r="W37" i="7"/>
  <c r="V37" i="7"/>
  <c r="AC42" i="7"/>
  <c r="X37" i="7"/>
  <c r="AD37" i="7"/>
  <c r="X42" i="7"/>
  <c r="AA42" i="7"/>
  <c r="AB42" i="7"/>
  <c r="AB37" i="7"/>
  <c r="AD42" i="7"/>
  <c r="AF48" i="7"/>
  <c r="X43" i="7"/>
  <c r="W43" i="7"/>
  <c r="AD43" i="7"/>
  <c r="V43" i="7"/>
  <c r="AC43" i="7"/>
  <c r="U43" i="7"/>
  <c r="AB43" i="7"/>
  <c r="AA43" i="7"/>
  <c r="Z43" i="7"/>
  <c r="Y43" i="7"/>
  <c r="X31" i="7"/>
  <c r="W31" i="7"/>
  <c r="AD31" i="7"/>
  <c r="V31" i="7"/>
  <c r="AC31" i="7"/>
  <c r="U31" i="7"/>
  <c r="AB31" i="7"/>
  <c r="AA31" i="7"/>
  <c r="Z31" i="7"/>
  <c r="Y31" i="7"/>
  <c r="AB17" i="7"/>
  <c r="AA17" i="7"/>
  <c r="Z17" i="7"/>
  <c r="Y17" i="7"/>
  <c r="U17" i="7"/>
  <c r="X17" i="7"/>
  <c r="W17" i="7"/>
  <c r="AD17" i="7"/>
  <c r="V17" i="7"/>
  <c r="AC17" i="7"/>
  <c r="Z24" i="7"/>
  <c r="Y24" i="7"/>
  <c r="X24" i="7"/>
  <c r="W24" i="7"/>
  <c r="AA24" i="7"/>
  <c r="AD24" i="7"/>
  <c r="V24" i="7"/>
  <c r="AC24" i="7"/>
  <c r="U24" i="7"/>
  <c r="AB24" i="7"/>
  <c r="X47" i="7"/>
  <c r="W47" i="7"/>
  <c r="AD47" i="7"/>
  <c r="V47" i="7"/>
  <c r="AC47" i="7"/>
  <c r="U47" i="7"/>
  <c r="Y47" i="7"/>
  <c r="AB47" i="7"/>
  <c r="AA47" i="7"/>
  <c r="Z47" i="7"/>
  <c r="AB45" i="7"/>
  <c r="AA45" i="7"/>
  <c r="Z45" i="7"/>
  <c r="Y45" i="7"/>
  <c r="U45" i="7"/>
  <c r="X45" i="7"/>
  <c r="W45" i="7"/>
  <c r="AD45" i="7"/>
  <c r="V45" i="7"/>
  <c r="AC45" i="7"/>
  <c r="AD44" i="7"/>
  <c r="V44" i="7"/>
  <c r="AC44" i="7"/>
  <c r="U44" i="7"/>
  <c r="AB44" i="7"/>
  <c r="AA44" i="7"/>
  <c r="Z44" i="7"/>
  <c r="Y44" i="7"/>
  <c r="X44" i="7"/>
  <c r="W44" i="7"/>
  <c r="AB41" i="7"/>
  <c r="AA41" i="7"/>
  <c r="Z41" i="7"/>
  <c r="Y41" i="7"/>
  <c r="U41" i="7"/>
  <c r="X41" i="7"/>
  <c r="W41" i="7"/>
  <c r="AD41" i="7"/>
  <c r="V41" i="7"/>
  <c r="AC41" i="7"/>
  <c r="AG37" i="7" l="1"/>
  <c r="AG31" i="7"/>
  <c r="AG44" i="7"/>
  <c r="AG42" i="7"/>
  <c r="AG24" i="7"/>
  <c r="AG41" i="7"/>
  <c r="AG17" i="7"/>
  <c r="Y48" i="7"/>
  <c r="Z48" i="7"/>
  <c r="AA48" i="7"/>
  <c r="V48" i="7"/>
  <c r="AB48" i="7"/>
  <c r="AC48" i="7"/>
  <c r="X48" i="7"/>
  <c r="AD48" i="7"/>
  <c r="W48" i="7"/>
  <c r="U48" i="7"/>
  <c r="AA49" i="7" l="1"/>
  <c r="AB49" i="7"/>
  <c r="Z49" i="7"/>
  <c r="AD49" i="7"/>
  <c r="V49" i="7"/>
  <c r="AJ41" i="7" s="1"/>
  <c r="AU41" i="7" s="1"/>
  <c r="W49" i="7"/>
  <c r="AK41" i="7" s="1"/>
  <c r="AV41" i="7" s="1"/>
  <c r="X49" i="7"/>
  <c r="AL24" i="7" s="1"/>
  <c r="AW24" i="7" s="1"/>
  <c r="U49" i="7"/>
  <c r="AI17" i="7" s="1"/>
  <c r="AT17" i="7" s="1"/>
  <c r="Y49" i="7"/>
  <c r="AM17" i="7" s="1"/>
  <c r="AC49" i="7"/>
  <c r="AG48" i="7"/>
  <c r="AM31" i="7"/>
  <c r="AX31" i="7" s="1"/>
  <c r="AK45" i="7" l="1"/>
  <c r="AV45" i="7" s="1"/>
  <c r="AK24" i="7"/>
  <c r="AV24" i="7" s="1"/>
  <c r="AK44" i="7"/>
  <c r="AV44" i="7" s="1"/>
  <c r="AJ45" i="7"/>
  <c r="AU45" i="7" s="1"/>
  <c r="AK17" i="7"/>
  <c r="AV17" i="7" s="1"/>
  <c r="AJ24" i="7"/>
  <c r="AU24" i="7" s="1"/>
  <c r="AL47" i="7"/>
  <c r="AW47" i="7" s="1"/>
  <c r="AJ42" i="7"/>
  <c r="AU42" i="7" s="1"/>
  <c r="AL46" i="7"/>
  <c r="AW46" i="7" s="1"/>
  <c r="AL43" i="7"/>
  <c r="AW43" i="7" s="1"/>
  <c r="AL37" i="7"/>
  <c r="AW37" i="7" s="1"/>
  <c r="AK31" i="7"/>
  <c r="AV31" i="7" s="1"/>
  <c r="AJ46" i="7"/>
  <c r="AU46" i="7" s="1"/>
  <c r="AL44" i="7"/>
  <c r="AW44" i="7" s="1"/>
  <c r="AK43" i="7"/>
  <c r="AV43" i="7" s="1"/>
  <c r="AJ31" i="7"/>
  <c r="AU31" i="7" s="1"/>
  <c r="AL41" i="7"/>
  <c r="AW41" i="7" s="1"/>
  <c r="AK47" i="7"/>
  <c r="AV47" i="7" s="1"/>
  <c r="AL42" i="7"/>
  <c r="AW42" i="7" s="1"/>
  <c r="AK37" i="7"/>
  <c r="AV37" i="7" s="1"/>
  <c r="AM41" i="7"/>
  <c r="AX41" i="7" s="1"/>
  <c r="AM43" i="7"/>
  <c r="AX43" i="7" s="1"/>
  <c r="AM45" i="7"/>
  <c r="AX45" i="7" s="1"/>
  <c r="AM47" i="7"/>
  <c r="AX47" i="7" s="1"/>
  <c r="AM37" i="7"/>
  <c r="AX37" i="7" s="1"/>
  <c r="AM44" i="7"/>
  <c r="AX44" i="7" s="1"/>
  <c r="AM24" i="7"/>
  <c r="AX24" i="7" s="1"/>
  <c r="AJ17" i="7"/>
  <c r="AU17" i="7" s="1"/>
  <c r="AL45" i="7"/>
  <c r="AW45" i="7" s="1"/>
  <c r="AK42" i="7"/>
  <c r="AV42" i="7" s="1"/>
  <c r="AJ37" i="7"/>
  <c r="AU37" i="7" s="1"/>
  <c r="AJ43" i="7"/>
  <c r="AU43" i="7" s="1"/>
  <c r="AM42" i="7"/>
  <c r="AX42" i="7" s="1"/>
  <c r="AL17" i="7"/>
  <c r="AW17" i="7" s="1"/>
  <c r="AL31" i="7"/>
  <c r="AW31" i="7" s="1"/>
  <c r="AK46" i="7"/>
  <c r="AV46" i="7" s="1"/>
  <c r="AJ44" i="7"/>
  <c r="AU44" i="7" s="1"/>
  <c r="AJ47" i="7"/>
  <c r="AU47" i="7" s="1"/>
  <c r="AM46" i="7"/>
  <c r="AX46" i="7" s="1"/>
  <c r="AX17" i="7"/>
  <c r="AI45" i="7"/>
  <c r="AT45" i="7" s="1"/>
  <c r="AI41" i="7"/>
  <c r="AT41" i="7" s="1"/>
  <c r="AI44" i="7"/>
  <c r="AT44" i="7" s="1"/>
  <c r="AI37" i="7"/>
  <c r="AT37" i="7" s="1"/>
  <c r="AI24" i="7"/>
  <c r="AT24" i="7" s="1"/>
  <c r="AI47" i="7"/>
  <c r="AT47" i="7" s="1"/>
  <c r="AI43" i="7"/>
  <c r="AT43" i="7" s="1"/>
  <c r="AI31" i="7"/>
  <c r="AT31" i="7" s="1"/>
  <c r="AI46" i="7"/>
  <c r="AT46" i="7" s="1"/>
  <c r="AI42" i="7"/>
  <c r="AT42" i="7" s="1"/>
  <c r="AJ48" i="7" l="1"/>
  <c r="AK48" i="7"/>
  <c r="AM48" i="7"/>
  <c r="AW48" i="7"/>
  <c r="AL48" i="7"/>
  <c r="AU48" i="7"/>
  <c r="AV48" i="7"/>
  <c r="AX48" i="7"/>
  <c r="AT48" i="7"/>
  <c r="AI48" i="7"/>
  <c r="AN46" i="7" l="1"/>
  <c r="AY46" i="7" s="1"/>
  <c r="AN43" i="7"/>
  <c r="AY43" i="7" s="1"/>
  <c r="AN17" i="7"/>
  <c r="AN24" i="7"/>
  <c r="AY24" i="7" s="1"/>
  <c r="AN31" i="7"/>
  <c r="AY31" i="7" s="1"/>
  <c r="AN45" i="7"/>
  <c r="AY45" i="7" s="1"/>
  <c r="AN41" i="7"/>
  <c r="AY41" i="7" s="1"/>
  <c r="AN42" i="7"/>
  <c r="AY42" i="7" s="1"/>
  <c r="AN44" i="7"/>
  <c r="AY44" i="7" s="1"/>
  <c r="AN37" i="7"/>
  <c r="AY37" i="7" s="1"/>
  <c r="AN47" i="7"/>
  <c r="AY47" i="7" s="1"/>
  <c r="AP44" i="7"/>
  <c r="BA44" i="7" s="1"/>
  <c r="AO31" i="7"/>
  <c r="AZ31" i="7" s="1"/>
  <c r="AR47" i="7"/>
  <c r="BC47" i="7" s="1"/>
  <c r="AQ47" i="7"/>
  <c r="BB47" i="7" s="1"/>
  <c r="AQ43" i="7"/>
  <c r="BB43" i="7" s="1"/>
  <c r="AQ31" i="7"/>
  <c r="BB31" i="7" s="1"/>
  <c r="AQ45" i="7"/>
  <c r="BB45" i="7" s="1"/>
  <c r="AQ24" i="7"/>
  <c r="BB24" i="7" s="1"/>
  <c r="AQ17" i="7"/>
  <c r="AQ41" i="7"/>
  <c r="BB41" i="7" s="1"/>
  <c r="AQ42" i="7"/>
  <c r="BB42" i="7" s="1"/>
  <c r="AQ44" i="7"/>
  <c r="BB44" i="7" s="1"/>
  <c r="AQ37" i="7"/>
  <c r="BB37" i="7" s="1"/>
  <c r="AQ46" i="7"/>
  <c r="BB46" i="7" s="1"/>
  <c r="AP17" i="7"/>
  <c r="AP42" i="7"/>
  <c r="BA42" i="7" s="1"/>
  <c r="AO42" i="7"/>
  <c r="AZ42" i="7" s="1"/>
  <c r="AO44" i="7"/>
  <c r="AZ44" i="7" s="1"/>
  <c r="AO37" i="7"/>
  <c r="AZ37" i="7" s="1"/>
  <c r="AR42" i="7"/>
  <c r="BC42" i="7" s="1"/>
  <c r="AR24" i="7"/>
  <c r="BC24" i="7" s="1"/>
  <c r="AR44" i="7"/>
  <c r="BC44" i="7" s="1"/>
  <c r="AO41" i="7" l="1"/>
  <c r="AZ41" i="7" s="1"/>
  <c r="AP45" i="7"/>
  <c r="BA45" i="7" s="1"/>
  <c r="AP31" i="7"/>
  <c r="BA31" i="7" s="1"/>
  <c r="AN48" i="7"/>
  <c r="AY17" i="7"/>
  <c r="AP46" i="7"/>
  <c r="BA46" i="7" s="1"/>
  <c r="AO43" i="7"/>
  <c r="AZ43" i="7" s="1"/>
  <c r="AP41" i="7"/>
  <c r="BA41" i="7" s="1"/>
  <c r="AR31" i="7"/>
  <c r="BC31" i="7" s="1"/>
  <c r="AO45" i="7"/>
  <c r="AZ45" i="7" s="1"/>
  <c r="AP37" i="7"/>
  <c r="BA37" i="7" s="1"/>
  <c r="AP43" i="7"/>
  <c r="BA43" i="7" s="1"/>
  <c r="AO17" i="7"/>
  <c r="AR46" i="7"/>
  <c r="BC46" i="7" s="1"/>
  <c r="AR37" i="7"/>
  <c r="BC37" i="7" s="1"/>
  <c r="AR43" i="7"/>
  <c r="BC43" i="7" s="1"/>
  <c r="AO24" i="7"/>
  <c r="AZ24" i="7" s="1"/>
  <c r="AP24" i="7"/>
  <c r="BA24" i="7" s="1"/>
  <c r="BD44" i="7"/>
  <c r="BE44" i="7" s="1"/>
  <c r="AO47" i="7"/>
  <c r="AZ47" i="7" s="1"/>
  <c r="AO46" i="7"/>
  <c r="AZ46" i="7" s="1"/>
  <c r="AP47" i="7"/>
  <c r="BA47" i="7" s="1"/>
  <c r="AR17" i="7"/>
  <c r="BC17" i="7" s="1"/>
  <c r="AR41" i="7"/>
  <c r="BC41" i="7" s="1"/>
  <c r="AR45" i="7"/>
  <c r="BC45" i="7" s="1"/>
  <c r="BA17" i="7"/>
  <c r="AQ48" i="7"/>
  <c r="BB17" i="7"/>
  <c r="BD45" i="7"/>
  <c r="BE45" i="7" s="1"/>
  <c r="BD24" i="7"/>
  <c r="BE24" i="7" s="1"/>
  <c r="BD42" i="7"/>
  <c r="BE42" i="7" s="1"/>
  <c r="BD31" i="7" l="1"/>
  <c r="BE31" i="7" s="1"/>
  <c r="BD37" i="7"/>
  <c r="BE37" i="7" s="1"/>
  <c r="AY48" i="7"/>
  <c r="BB48" i="7"/>
  <c r="BC48" i="7"/>
  <c r="BD41" i="7"/>
  <c r="BE41" i="7" s="1"/>
  <c r="AO48" i="7"/>
  <c r="AR48" i="7"/>
  <c r="AZ17" i="7"/>
  <c r="BD43" i="7"/>
  <c r="BE43" i="7" s="1"/>
  <c r="BD46" i="7"/>
  <c r="BE46" i="7" s="1"/>
  <c r="BD47" i="7"/>
  <c r="BE47" i="7" s="1"/>
  <c r="BA48" i="7"/>
  <c r="AP48" i="7"/>
  <c r="AZ48" i="7" l="1"/>
  <c r="BD17" i="7"/>
  <c r="BE17" i="7" s="1"/>
  <c r="BD48" i="7"/>
  <c r="BE48" i="7" s="1"/>
  <c r="C10" i="11" l="1"/>
  <c r="I10" i="11" l="1"/>
  <c r="G10" i="11"/>
  <c r="J10" i="11"/>
  <c r="D10" i="11"/>
  <c r="E10" i="11"/>
  <c r="B10" i="11"/>
  <c r="F10" i="11"/>
  <c r="H10" i="11"/>
  <c r="H11" i="11" l="1"/>
  <c r="F11" i="11"/>
  <c r="D11" i="11"/>
  <c r="I11" i="11"/>
  <c r="J11" i="11"/>
  <c r="G11" i="11"/>
  <c r="B11" i="11"/>
  <c r="E11" i="11"/>
  <c r="C11" i="11"/>
</calcChain>
</file>

<file path=xl/sharedStrings.xml><?xml version="1.0" encoding="utf-8"?>
<sst xmlns="http://schemas.openxmlformats.org/spreadsheetml/2006/main" count="281" uniqueCount="84">
  <si>
    <t>RSS</t>
  </si>
  <si>
    <t>SCPA-UL</t>
  </si>
  <si>
    <t>SCPA-LL</t>
  </si>
  <si>
    <t>LCPA</t>
  </si>
  <si>
    <t>SVIS</t>
  </si>
  <si>
    <t>IVIS</t>
  </si>
  <si>
    <t>LVIS</t>
  </si>
  <si>
    <t>DMLMT</t>
  </si>
  <si>
    <t>LIS</t>
  </si>
  <si>
    <t>(blank)</t>
  </si>
  <si>
    <t>Grand Total</t>
  </si>
  <si>
    <t>NGV</t>
  </si>
  <si>
    <t>Category</t>
  </si>
  <si>
    <t>Tag Number</t>
  </si>
  <si>
    <t>Category Descr</t>
  </si>
  <si>
    <t>Quantity</t>
  </si>
  <si>
    <t>Cost</t>
  </si>
  <si>
    <t>38000</t>
  </si>
  <si>
    <t>1.999</t>
  </si>
  <si>
    <t>40001 - Sm Serv L-Press  Steel</t>
  </si>
  <si>
    <t>2.000</t>
  </si>
  <si>
    <t>3.000</t>
  </si>
  <si>
    <t>40002 - Sm Serv L-Press  Plast</t>
  </si>
  <si>
    <t>4.000</t>
  </si>
  <si>
    <t>40101 - Sm Serv H-Press  Steel</t>
  </si>
  <si>
    <t>16.00</t>
  </si>
  <si>
    <t>40102 - Sm Serv H-Press  Plast</t>
  </si>
  <si>
    <t>60001 - M-C Pipe  Steel</t>
  </si>
  <si>
    <t>1.000</t>
  </si>
  <si>
    <t>60002 - M-C Pipe  Plastic</t>
  </si>
  <si>
    <t>61001 - C-M Pipe  Steel</t>
  </si>
  <si>
    <t>6.000</t>
  </si>
  <si>
    <t>61002 - C-M Pipe  Plastic</t>
  </si>
  <si>
    <t>1.250</t>
  </si>
  <si>
    <t>8.000</t>
  </si>
  <si>
    <t>12.00</t>
  </si>
  <si>
    <t>1.125</t>
  </si>
  <si>
    <t>10.00</t>
  </si>
  <si>
    <t>0.999</t>
  </si>
  <si>
    <t>Sum of Quantity</t>
  </si>
  <si>
    <t>Sum of Cost</t>
  </si>
  <si>
    <t>Average Cost</t>
  </si>
  <si>
    <t>Unassigned</t>
  </si>
  <si>
    <t>Direct Assignment</t>
  </si>
  <si>
    <t>Unnassigned Allocation</t>
  </si>
  <si>
    <t>Services</t>
  </si>
  <si>
    <t>Investment</t>
  </si>
  <si>
    <t>Total Direct and Unnassigned</t>
  </si>
  <si>
    <t>Sum of 2022$ Cost</t>
  </si>
  <si>
    <t>Residential Service</t>
  </si>
  <si>
    <t>Small Commercial &amp; PA Service (LE 250)</t>
  </si>
  <si>
    <t>Small Commercial &amp; PA Service (GT 250)</t>
  </si>
  <si>
    <t>Large Comm PA Service</t>
  </si>
  <si>
    <t>Total Cost 2022$</t>
  </si>
  <si>
    <t>Customer Count</t>
  </si>
  <si>
    <t>Total</t>
  </si>
  <si>
    <t>Service Size</t>
  </si>
  <si>
    <t>Unit Cost</t>
  </si>
  <si>
    <t>Relative Weighting Factor</t>
  </si>
  <si>
    <t>National Fuel Gas Distribution Corporation</t>
  </si>
  <si>
    <t>Pennsylvania Division</t>
  </si>
  <si>
    <t>Attachment COS-6</t>
  </si>
  <si>
    <t>Account 380 - Services</t>
  </si>
  <si>
    <t>As of June 30, 2022</t>
  </si>
  <si>
    <t>Attachment COS-19</t>
  </si>
  <si>
    <t>WP_Services</t>
  </si>
  <si>
    <t>1/8"</t>
  </si>
  <si>
    <t>3/8"</t>
  </si>
  <si>
    <t>1/2"</t>
  </si>
  <si>
    <t>5/8"</t>
  </si>
  <si>
    <t>3/4"</t>
  </si>
  <si>
    <t>7/8"</t>
  </si>
  <si>
    <t>1"</t>
  </si>
  <si>
    <t>1 1/8"</t>
  </si>
  <si>
    <t>1 1/4"</t>
  </si>
  <si>
    <t>1 1/2"</t>
  </si>
  <si>
    <t>1 3/4"</t>
  </si>
  <si>
    <t>1 7/8"</t>
  </si>
  <si>
    <t>2"</t>
  </si>
  <si>
    <t>3"</t>
  </si>
  <si>
    <t>4"</t>
  </si>
  <si>
    <t>6"</t>
  </si>
  <si>
    <t>8"</t>
  </si>
  <si>
    <t>12"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</si>
</sst>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0.00000000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00_);_(* \(#,##0.0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</cellStyleXfs>
  <cellXfs count="40">
    <xf numFmtId="0" fontId="0" fillId="0" borderId="0" xfId="0"/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center"/>
    </xf>
    <xf numFmtId="42" fontId="0" fillId="0" borderId="0" xfId="0" applyNumberFormat="1"/>
    <xf numFmtId="166" fontId="0" fillId="0" borderId="0" xfId="43" applyNumberFormat="1" applyFont="1"/>
    <xf numFmtId="166" fontId="0" fillId="0" borderId="0" xfId="0" applyNumberFormat="1"/>
    <xf numFmtId="44" fontId="0" fillId="0" borderId="0" xfId="0" applyNumberFormat="1"/>
    <xf numFmtId="10" fontId="0" fillId="0" borderId="0" xfId="44" applyNumberFormat="1" applyFont="1"/>
    <xf numFmtId="0" fontId="0" fillId="0" borderId="0" xfId="0" applyAlignment="1">
      <alignment horizontal="center"/>
    </xf>
    <xf numFmtId="166" fontId="0" fillId="0" borderId="10" xfId="0" applyNumberFormat="1" applyBorder="1"/>
    <xf numFmtId="3" fontId="0" fillId="0" borderId="10" xfId="0" applyNumberFormat="1" applyBorder="1"/>
    <xf numFmtId="166" fontId="0" fillId="0" borderId="10" xfId="43" applyNumberFormat="1" applyFont="1" applyBorder="1"/>
    <xf numFmtId="44" fontId="0" fillId="0" borderId="10" xfId="0" applyNumberFormat="1" applyBorder="1"/>
    <xf numFmtId="0" fontId="16" fillId="0" borderId="0" xfId="0" applyFont="1"/>
    <xf numFmtId="167" fontId="0" fillId="0" borderId="0" xfId="42" applyNumberFormat="1" applyFont="1"/>
    <xf numFmtId="167" fontId="0" fillId="0" borderId="0" xfId="0" applyNumberFormat="1"/>
    <xf numFmtId="0" fontId="20" fillId="0" borderId="0" xfId="46" applyFont="1" applyAlignment="1"/>
    <xf numFmtId="0" fontId="21" fillId="0" borderId="0" xfId="47" applyFont="1" applyFill="1"/>
    <xf numFmtId="10" fontId="0" fillId="0" borderId="0" xfId="0" applyNumberFormat="1"/>
    <xf numFmtId="166" fontId="16" fillId="0" borderId="0" xfId="0" applyNumberFormat="1" applyFont="1"/>
    <xf numFmtId="9" fontId="0" fillId="0" borderId="0" xfId="44" applyFont="1"/>
    <xf numFmtId="167" fontId="0" fillId="0" borderId="0" xfId="44" applyNumberFormat="1" applyFont="1"/>
    <xf numFmtId="168" fontId="0" fillId="0" borderId="0" xfId="42" applyNumberFormat="1" applyFont="1"/>
    <xf numFmtId="0" fontId="22" fillId="0" borderId="0" xfId="47" applyFont="1"/>
    <xf numFmtId="0" fontId="23" fillId="0" borderId="0" xfId="0" applyFont="1"/>
    <xf numFmtId="0" fontId="22" fillId="0" borderId="0" xfId="48" applyFont="1"/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166" fontId="23" fillId="0" borderId="0" xfId="43" applyNumberFormat="1" applyFont="1"/>
    <xf numFmtId="167" fontId="23" fillId="0" borderId="0" xfId="42" applyNumberFormat="1" applyFont="1"/>
    <xf numFmtId="167" fontId="23" fillId="0" borderId="0" xfId="0" applyNumberFormat="1" applyFont="1"/>
    <xf numFmtId="9" fontId="23" fillId="0" borderId="0" xfId="44" applyFont="1"/>
    <xf numFmtId="166" fontId="23" fillId="0" borderId="11" xfId="43" applyNumberFormat="1" applyFont="1" applyBorder="1"/>
    <xf numFmtId="166" fontId="23" fillId="0" borderId="0" xfId="43" applyNumberFormat="1" applyFont="1" applyAlignment="1">
      <alignment horizontal="center"/>
    </xf>
    <xf numFmtId="167" fontId="23" fillId="0" borderId="0" xfId="42" applyNumberFormat="1" applyFont="1" applyAlignment="1">
      <alignment horizontal="center"/>
    </xf>
    <xf numFmtId="0" fontId="19" fillId="0" borderId="0" xfId="48"/>
    <xf numFmtId="0" fontId="0" fillId="0" borderId="0" xfId="0" applyFont="1"/>
    <xf numFmtId="0" fontId="0" fillId="0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5" xr:uid="{FCF7E74B-D263-4900-8D10-4374CE08C04F}"/>
    <cellStyle name="Normal 2 3" xfId="46" xr:uid="{85851BD1-6AE5-4B69-BFCA-DDC241E2FB69}"/>
    <cellStyle name="Normal 3" xfId="47" xr:uid="{DA812A24-9432-4668-8A39-71119A972FDD}"/>
    <cellStyle name="Normal 3 2" xfId="48" xr:uid="{2E406764-B53D-404F-A30E-B89ED6A85397}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7" formatCode="_(* #,##0_);_(* \(#,##0\);_(* &quot;-&quot;??_);_(@_)"/>
    </dxf>
    <dxf>
      <numFmt numFmtId="167" formatCode="_(* #,##0_);_(* \(#,##0\);_(* &quot;-&quot;??_);_(@_)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(02500-02599)%20-%20Projects/02547%20-%20NIPSCO%202010%20Gas%20&amp;%20Electric%20COS%20Studies/GAS/For%20CD/Support%20Files/RJA%20WP-5%20Services%20Stud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ors"/>
      <sheetName val="Summary (2)"/>
      <sheetName val="Summary"/>
      <sheetName val="Services"/>
      <sheetName val="G380.1 Serv Steel"/>
      <sheetName val="G380.2 Serv Plas"/>
      <sheetName val="HWI (b)"/>
      <sheetName val="HWI (a)"/>
      <sheetName val="Diameters"/>
      <sheetName val="Excl. Record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1912</v>
          </cell>
          <cell r="B4">
            <v>10</v>
          </cell>
          <cell r="C4">
            <v>8</v>
          </cell>
          <cell r="D4" t="str">
            <v>-</v>
          </cell>
          <cell r="E4">
            <v>6</v>
          </cell>
          <cell r="F4" t="str">
            <v>-</v>
          </cell>
        </row>
        <row r="5">
          <cell r="A5">
            <v>1913</v>
          </cell>
          <cell r="B5">
            <v>10</v>
          </cell>
          <cell r="C5">
            <v>8</v>
          </cell>
          <cell r="D5" t="str">
            <v>-</v>
          </cell>
          <cell r="E5">
            <v>6</v>
          </cell>
          <cell r="F5" t="str">
            <v>-</v>
          </cell>
        </row>
        <row r="6">
          <cell r="A6">
            <v>1914</v>
          </cell>
          <cell r="B6">
            <v>10</v>
          </cell>
          <cell r="C6">
            <v>8</v>
          </cell>
          <cell r="D6" t="str">
            <v>-</v>
          </cell>
          <cell r="E6">
            <v>6</v>
          </cell>
          <cell r="F6" t="str">
            <v>-</v>
          </cell>
        </row>
        <row r="7">
          <cell r="A7">
            <v>1915</v>
          </cell>
          <cell r="B7">
            <v>10</v>
          </cell>
          <cell r="C7">
            <v>8</v>
          </cell>
          <cell r="D7" t="str">
            <v>-</v>
          </cell>
          <cell r="E7">
            <v>6</v>
          </cell>
          <cell r="F7" t="str">
            <v>-</v>
          </cell>
        </row>
        <row r="8">
          <cell r="A8">
            <v>1916</v>
          </cell>
          <cell r="B8">
            <v>13</v>
          </cell>
          <cell r="C8">
            <v>10</v>
          </cell>
          <cell r="D8" t="str">
            <v>-</v>
          </cell>
          <cell r="E8">
            <v>7</v>
          </cell>
          <cell r="F8" t="str">
            <v>-</v>
          </cell>
        </row>
        <row r="9">
          <cell r="A9">
            <v>1917</v>
          </cell>
          <cell r="B9">
            <v>19</v>
          </cell>
          <cell r="C9">
            <v>13</v>
          </cell>
          <cell r="D9" t="str">
            <v>-</v>
          </cell>
          <cell r="E9">
            <v>9</v>
          </cell>
          <cell r="F9" t="str">
            <v>-</v>
          </cell>
        </row>
        <row r="10">
          <cell r="A10">
            <v>1918</v>
          </cell>
          <cell r="B10">
            <v>20</v>
          </cell>
          <cell r="C10">
            <v>15</v>
          </cell>
          <cell r="D10" t="str">
            <v>-</v>
          </cell>
          <cell r="E10">
            <v>9</v>
          </cell>
          <cell r="F10" t="str">
            <v>-</v>
          </cell>
        </row>
        <row r="11">
          <cell r="A11">
            <v>1919</v>
          </cell>
          <cell r="B11">
            <v>22</v>
          </cell>
          <cell r="C11">
            <v>15</v>
          </cell>
          <cell r="D11" t="str">
            <v>-</v>
          </cell>
          <cell r="E11">
            <v>11</v>
          </cell>
          <cell r="F11" t="str">
            <v>-</v>
          </cell>
        </row>
        <row r="12">
          <cell r="A12">
            <v>1920</v>
          </cell>
          <cell r="B12">
            <v>27</v>
          </cell>
          <cell r="C12">
            <v>16</v>
          </cell>
          <cell r="D12" t="str">
            <v>-</v>
          </cell>
          <cell r="E12">
            <v>13</v>
          </cell>
          <cell r="F12" t="str">
            <v>-</v>
          </cell>
        </row>
        <row r="13">
          <cell r="A13">
            <v>1921</v>
          </cell>
          <cell r="B13">
            <v>24</v>
          </cell>
          <cell r="C13">
            <v>16</v>
          </cell>
          <cell r="D13" t="str">
            <v>-</v>
          </cell>
          <cell r="E13">
            <v>13</v>
          </cell>
          <cell r="F13" t="str">
            <v>-</v>
          </cell>
        </row>
        <row r="14">
          <cell r="A14">
            <v>1922</v>
          </cell>
          <cell r="B14">
            <v>21</v>
          </cell>
          <cell r="C14">
            <v>16</v>
          </cell>
          <cell r="D14" t="str">
            <v>-</v>
          </cell>
          <cell r="E14">
            <v>12</v>
          </cell>
          <cell r="F14" t="str">
            <v>-</v>
          </cell>
        </row>
        <row r="15">
          <cell r="A15">
            <v>1923</v>
          </cell>
          <cell r="B15">
            <v>24</v>
          </cell>
          <cell r="C15">
            <v>16</v>
          </cell>
          <cell r="D15" t="str">
            <v>-</v>
          </cell>
          <cell r="E15">
            <v>13</v>
          </cell>
          <cell r="F15" t="str">
            <v>-</v>
          </cell>
        </row>
        <row r="16">
          <cell r="A16">
            <v>1924</v>
          </cell>
          <cell r="B16">
            <v>25</v>
          </cell>
          <cell r="C16">
            <v>16</v>
          </cell>
          <cell r="D16" t="str">
            <v>-</v>
          </cell>
          <cell r="E16">
            <v>13</v>
          </cell>
          <cell r="F16" t="str">
            <v>-</v>
          </cell>
        </row>
        <row r="17">
          <cell r="A17">
            <v>1925</v>
          </cell>
          <cell r="B17">
            <v>24</v>
          </cell>
          <cell r="C17">
            <v>16</v>
          </cell>
          <cell r="D17" t="str">
            <v>-</v>
          </cell>
          <cell r="E17">
            <v>14</v>
          </cell>
          <cell r="F17" t="str">
            <v>-</v>
          </cell>
        </row>
        <row r="18">
          <cell r="A18">
            <v>1926</v>
          </cell>
          <cell r="B18">
            <v>23</v>
          </cell>
          <cell r="C18">
            <v>17</v>
          </cell>
          <cell r="D18" t="str">
            <v>-</v>
          </cell>
          <cell r="E18">
            <v>14</v>
          </cell>
          <cell r="F18" t="str">
            <v>-</v>
          </cell>
        </row>
        <row r="19">
          <cell r="A19">
            <v>1927</v>
          </cell>
          <cell r="B19">
            <v>22</v>
          </cell>
          <cell r="C19">
            <v>17</v>
          </cell>
          <cell r="D19" t="str">
            <v>-</v>
          </cell>
          <cell r="E19">
            <v>14</v>
          </cell>
          <cell r="F19" t="str">
            <v>-</v>
          </cell>
        </row>
        <row r="20">
          <cell r="A20">
            <v>1928</v>
          </cell>
          <cell r="B20">
            <v>20</v>
          </cell>
          <cell r="C20">
            <v>17</v>
          </cell>
          <cell r="D20" t="str">
            <v>-</v>
          </cell>
          <cell r="E20">
            <v>14</v>
          </cell>
          <cell r="F20" t="str">
            <v>-</v>
          </cell>
        </row>
        <row r="21">
          <cell r="A21">
            <v>1929</v>
          </cell>
          <cell r="B21">
            <v>20</v>
          </cell>
          <cell r="C21">
            <v>17</v>
          </cell>
          <cell r="D21" t="str">
            <v>-</v>
          </cell>
          <cell r="E21">
            <v>14</v>
          </cell>
          <cell r="F21" t="str">
            <v>-</v>
          </cell>
        </row>
        <row r="22">
          <cell r="A22">
            <v>1930</v>
          </cell>
          <cell r="B22">
            <v>21</v>
          </cell>
          <cell r="C22">
            <v>17</v>
          </cell>
          <cell r="D22" t="str">
            <v>-</v>
          </cell>
          <cell r="E22">
            <v>14</v>
          </cell>
          <cell r="F22" t="str">
            <v>-</v>
          </cell>
        </row>
        <row r="23">
          <cell r="A23">
            <v>1931</v>
          </cell>
          <cell r="B23">
            <v>20</v>
          </cell>
          <cell r="C23">
            <v>17</v>
          </cell>
          <cell r="D23" t="str">
            <v>-</v>
          </cell>
          <cell r="E23">
            <v>15</v>
          </cell>
          <cell r="F23" t="str">
            <v>-</v>
          </cell>
        </row>
        <row r="24">
          <cell r="A24">
            <v>1932</v>
          </cell>
          <cell r="B24">
            <v>18</v>
          </cell>
          <cell r="C24">
            <v>16</v>
          </cell>
          <cell r="D24" t="str">
            <v>-</v>
          </cell>
          <cell r="E24">
            <v>13</v>
          </cell>
          <cell r="F24" t="str">
            <v>-</v>
          </cell>
        </row>
        <row r="25">
          <cell r="A25">
            <v>1933</v>
          </cell>
          <cell r="B25">
            <v>19</v>
          </cell>
          <cell r="C25">
            <v>15</v>
          </cell>
          <cell r="D25" t="str">
            <v>-</v>
          </cell>
          <cell r="E25">
            <v>13</v>
          </cell>
          <cell r="F25" t="str">
            <v>-</v>
          </cell>
        </row>
        <row r="26">
          <cell r="A26">
            <v>1934</v>
          </cell>
          <cell r="B26">
            <v>20</v>
          </cell>
          <cell r="C26">
            <v>15</v>
          </cell>
          <cell r="D26" t="str">
            <v>-</v>
          </cell>
          <cell r="E26">
            <v>13</v>
          </cell>
          <cell r="F26" t="str">
            <v>-</v>
          </cell>
        </row>
        <row r="27">
          <cell r="A27">
            <v>1935</v>
          </cell>
          <cell r="B27">
            <v>21</v>
          </cell>
          <cell r="C27">
            <v>15</v>
          </cell>
          <cell r="D27" t="str">
            <v>-</v>
          </cell>
          <cell r="E27">
            <v>13</v>
          </cell>
          <cell r="F27" t="str">
            <v>-</v>
          </cell>
        </row>
        <row r="28">
          <cell r="A28">
            <v>1936</v>
          </cell>
          <cell r="B28">
            <v>22</v>
          </cell>
          <cell r="C28">
            <v>16</v>
          </cell>
          <cell r="D28" t="str">
            <v>-</v>
          </cell>
          <cell r="E28">
            <v>13</v>
          </cell>
          <cell r="F28" t="str">
            <v>-</v>
          </cell>
        </row>
        <row r="29">
          <cell r="A29">
            <v>1937</v>
          </cell>
          <cell r="B29">
            <v>24</v>
          </cell>
          <cell r="C29">
            <v>17</v>
          </cell>
          <cell r="D29" t="str">
            <v>-</v>
          </cell>
          <cell r="E29">
            <v>15</v>
          </cell>
          <cell r="F29" t="str">
            <v>-</v>
          </cell>
        </row>
        <row r="30">
          <cell r="A30">
            <v>1938</v>
          </cell>
          <cell r="B30">
            <v>24</v>
          </cell>
          <cell r="C30">
            <v>18</v>
          </cell>
          <cell r="D30" t="str">
            <v>-</v>
          </cell>
          <cell r="E30">
            <v>15</v>
          </cell>
          <cell r="F30" t="str">
            <v>-</v>
          </cell>
        </row>
        <row r="31">
          <cell r="A31">
            <v>1939</v>
          </cell>
          <cell r="B31">
            <v>24</v>
          </cell>
          <cell r="C31">
            <v>18</v>
          </cell>
          <cell r="D31" t="str">
            <v>-</v>
          </cell>
          <cell r="E31">
            <v>15</v>
          </cell>
          <cell r="F31" t="str">
            <v>-</v>
          </cell>
        </row>
        <row r="32">
          <cell r="A32">
            <v>1940</v>
          </cell>
          <cell r="B32">
            <v>24</v>
          </cell>
          <cell r="C32">
            <v>18</v>
          </cell>
          <cell r="D32" t="str">
            <v>-</v>
          </cell>
          <cell r="E32">
            <v>15</v>
          </cell>
          <cell r="F32" t="str">
            <v>-</v>
          </cell>
        </row>
        <row r="33">
          <cell r="A33">
            <v>1941</v>
          </cell>
          <cell r="B33">
            <v>25</v>
          </cell>
          <cell r="C33">
            <v>18</v>
          </cell>
          <cell r="D33" t="str">
            <v>-</v>
          </cell>
          <cell r="E33">
            <v>15</v>
          </cell>
          <cell r="F33" t="str">
            <v>-</v>
          </cell>
        </row>
        <row r="34">
          <cell r="A34">
            <v>1942</v>
          </cell>
          <cell r="B34">
            <v>26</v>
          </cell>
          <cell r="C34">
            <v>19</v>
          </cell>
          <cell r="D34" t="str">
            <v>-</v>
          </cell>
          <cell r="E34">
            <v>16</v>
          </cell>
          <cell r="F34" t="str">
            <v>-</v>
          </cell>
        </row>
        <row r="35">
          <cell r="A35">
            <v>1943</v>
          </cell>
          <cell r="B35">
            <v>27</v>
          </cell>
          <cell r="C35">
            <v>19</v>
          </cell>
          <cell r="D35" t="str">
            <v>-</v>
          </cell>
          <cell r="E35">
            <v>16</v>
          </cell>
          <cell r="F35" t="str">
            <v>-</v>
          </cell>
        </row>
        <row r="36">
          <cell r="A36">
            <v>1944</v>
          </cell>
          <cell r="B36">
            <v>27</v>
          </cell>
          <cell r="C36">
            <v>19</v>
          </cell>
          <cell r="D36" t="str">
            <v>-</v>
          </cell>
          <cell r="E36">
            <v>17</v>
          </cell>
          <cell r="F36" t="str">
            <v>-</v>
          </cell>
        </row>
        <row r="37">
          <cell r="A37">
            <v>1945</v>
          </cell>
          <cell r="B37">
            <v>28</v>
          </cell>
          <cell r="C37">
            <v>20</v>
          </cell>
          <cell r="D37" t="str">
            <v>-</v>
          </cell>
          <cell r="E37">
            <v>18</v>
          </cell>
          <cell r="F37" t="str">
            <v>-</v>
          </cell>
        </row>
        <row r="38">
          <cell r="A38">
            <v>1946</v>
          </cell>
          <cell r="B38">
            <v>32</v>
          </cell>
          <cell r="C38">
            <v>22</v>
          </cell>
          <cell r="D38" t="str">
            <v>-</v>
          </cell>
          <cell r="E38">
            <v>19</v>
          </cell>
          <cell r="F38" t="str">
            <v>-</v>
          </cell>
        </row>
        <row r="39">
          <cell r="A39">
            <v>1947</v>
          </cell>
          <cell r="B39">
            <v>40</v>
          </cell>
          <cell r="C39">
            <v>26</v>
          </cell>
          <cell r="D39" t="str">
            <v>-</v>
          </cell>
          <cell r="E39">
            <v>22</v>
          </cell>
          <cell r="F39" t="str">
            <v>-</v>
          </cell>
        </row>
        <row r="40">
          <cell r="A40">
            <v>1948</v>
          </cell>
          <cell r="B40">
            <v>47</v>
          </cell>
          <cell r="C40">
            <v>29</v>
          </cell>
          <cell r="D40" t="str">
            <v>-</v>
          </cell>
          <cell r="E40">
            <v>26</v>
          </cell>
          <cell r="F40" t="str">
            <v>-</v>
          </cell>
        </row>
        <row r="41">
          <cell r="A41">
            <v>1949</v>
          </cell>
          <cell r="B41">
            <v>48</v>
          </cell>
          <cell r="C41">
            <v>31</v>
          </cell>
          <cell r="D41" t="str">
            <v>-</v>
          </cell>
          <cell r="E41">
            <v>28</v>
          </cell>
          <cell r="F41" t="str">
            <v>-</v>
          </cell>
        </row>
        <row r="42">
          <cell r="A42">
            <v>1950</v>
          </cell>
          <cell r="B42">
            <v>49</v>
          </cell>
          <cell r="C42">
            <v>32</v>
          </cell>
          <cell r="D42" t="str">
            <v>-</v>
          </cell>
          <cell r="E42">
            <v>29</v>
          </cell>
          <cell r="F42" t="str">
            <v>-</v>
          </cell>
        </row>
        <row r="43">
          <cell r="A43">
            <v>1951</v>
          </cell>
          <cell r="B43">
            <v>52</v>
          </cell>
          <cell r="C43">
            <v>35</v>
          </cell>
          <cell r="D43" t="str">
            <v>-</v>
          </cell>
          <cell r="E43">
            <v>31</v>
          </cell>
          <cell r="F43" t="str">
            <v>-</v>
          </cell>
        </row>
        <row r="44">
          <cell r="A44">
            <v>1952</v>
          </cell>
          <cell r="B44">
            <v>54</v>
          </cell>
          <cell r="C44">
            <v>37</v>
          </cell>
          <cell r="D44" t="str">
            <v>-</v>
          </cell>
          <cell r="E44">
            <v>33</v>
          </cell>
          <cell r="F44" t="str">
            <v>-</v>
          </cell>
        </row>
        <row r="45">
          <cell r="A45">
            <v>1953</v>
          </cell>
          <cell r="B45">
            <v>57</v>
          </cell>
          <cell r="C45">
            <v>40</v>
          </cell>
          <cell r="D45" t="str">
            <v>-</v>
          </cell>
          <cell r="E45">
            <v>35</v>
          </cell>
          <cell r="F45">
            <v>41</v>
          </cell>
        </row>
        <row r="46">
          <cell r="A46">
            <v>1954</v>
          </cell>
          <cell r="B46">
            <v>60</v>
          </cell>
          <cell r="C46">
            <v>42</v>
          </cell>
          <cell r="D46" t="str">
            <v>-</v>
          </cell>
          <cell r="E46">
            <v>37</v>
          </cell>
          <cell r="F46">
            <v>42</v>
          </cell>
        </row>
        <row r="47">
          <cell r="A47">
            <v>1955</v>
          </cell>
          <cell r="B47">
            <v>62</v>
          </cell>
          <cell r="C47">
            <v>43</v>
          </cell>
          <cell r="D47" t="str">
            <v>-</v>
          </cell>
          <cell r="E47">
            <v>39</v>
          </cell>
          <cell r="F47">
            <v>43</v>
          </cell>
        </row>
        <row r="48">
          <cell r="A48">
            <v>1956</v>
          </cell>
          <cell r="B48">
            <v>66</v>
          </cell>
          <cell r="C48">
            <v>46</v>
          </cell>
          <cell r="D48" t="str">
            <v>-</v>
          </cell>
          <cell r="E48">
            <v>42</v>
          </cell>
          <cell r="F48">
            <v>45</v>
          </cell>
        </row>
        <row r="49">
          <cell r="A49">
            <v>1957</v>
          </cell>
          <cell r="B49">
            <v>69</v>
          </cell>
          <cell r="C49">
            <v>49</v>
          </cell>
          <cell r="D49" t="str">
            <v>-</v>
          </cell>
          <cell r="E49">
            <v>45</v>
          </cell>
          <cell r="F49">
            <v>47</v>
          </cell>
        </row>
        <row r="50">
          <cell r="A50">
            <v>1958</v>
          </cell>
          <cell r="B50">
            <v>71</v>
          </cell>
          <cell r="C50">
            <v>51</v>
          </cell>
          <cell r="D50" t="str">
            <v>-</v>
          </cell>
          <cell r="E50">
            <v>46</v>
          </cell>
          <cell r="F50">
            <v>49</v>
          </cell>
        </row>
        <row r="51">
          <cell r="A51">
            <v>1959</v>
          </cell>
          <cell r="B51">
            <v>74</v>
          </cell>
          <cell r="C51">
            <v>53</v>
          </cell>
          <cell r="D51" t="str">
            <v>-</v>
          </cell>
          <cell r="E51">
            <v>49</v>
          </cell>
          <cell r="F51">
            <v>51</v>
          </cell>
        </row>
        <row r="52">
          <cell r="A52">
            <v>1960</v>
          </cell>
          <cell r="B52">
            <v>75</v>
          </cell>
          <cell r="C52">
            <v>55</v>
          </cell>
          <cell r="D52" t="str">
            <v>-</v>
          </cell>
          <cell r="E52">
            <v>51</v>
          </cell>
          <cell r="F52">
            <v>52</v>
          </cell>
        </row>
        <row r="53">
          <cell r="A53">
            <v>1961</v>
          </cell>
          <cell r="B53">
            <v>77</v>
          </cell>
          <cell r="C53">
            <v>57</v>
          </cell>
          <cell r="D53" t="str">
            <v>-</v>
          </cell>
          <cell r="E53">
            <v>52</v>
          </cell>
          <cell r="F53">
            <v>54</v>
          </cell>
        </row>
        <row r="54">
          <cell r="A54">
            <v>1962</v>
          </cell>
          <cell r="B54">
            <v>78</v>
          </cell>
          <cell r="C54">
            <v>58</v>
          </cell>
          <cell r="D54">
            <v>68</v>
          </cell>
          <cell r="E54">
            <v>54</v>
          </cell>
          <cell r="F54">
            <v>55</v>
          </cell>
        </row>
        <row r="55">
          <cell r="A55">
            <v>1963</v>
          </cell>
          <cell r="B55">
            <v>80</v>
          </cell>
          <cell r="C55">
            <v>60</v>
          </cell>
          <cell r="D55">
            <v>69</v>
          </cell>
          <cell r="E55">
            <v>55</v>
          </cell>
          <cell r="F55">
            <v>56</v>
          </cell>
        </row>
        <row r="56">
          <cell r="A56">
            <v>1964</v>
          </cell>
          <cell r="B56">
            <v>82</v>
          </cell>
          <cell r="C56">
            <v>62</v>
          </cell>
          <cell r="D56">
            <v>70</v>
          </cell>
          <cell r="E56">
            <v>57</v>
          </cell>
          <cell r="F56">
            <v>57</v>
          </cell>
        </row>
        <row r="57">
          <cell r="A57">
            <v>1965</v>
          </cell>
          <cell r="B57">
            <v>83</v>
          </cell>
          <cell r="C57">
            <v>64</v>
          </cell>
          <cell r="D57">
            <v>71</v>
          </cell>
          <cell r="E57">
            <v>59</v>
          </cell>
          <cell r="F57">
            <v>59</v>
          </cell>
        </row>
        <row r="58">
          <cell r="A58">
            <v>1966</v>
          </cell>
          <cell r="B58">
            <v>84</v>
          </cell>
          <cell r="C58">
            <v>65</v>
          </cell>
          <cell r="D58">
            <v>73</v>
          </cell>
          <cell r="E58">
            <v>61</v>
          </cell>
          <cell r="F58">
            <v>62</v>
          </cell>
        </row>
        <row r="59">
          <cell r="A59">
            <v>1967</v>
          </cell>
          <cell r="B59">
            <v>85</v>
          </cell>
          <cell r="C59">
            <v>69</v>
          </cell>
          <cell r="D59">
            <v>76</v>
          </cell>
          <cell r="E59">
            <v>64</v>
          </cell>
          <cell r="F59">
            <v>64</v>
          </cell>
        </row>
        <row r="60">
          <cell r="A60">
            <v>1968</v>
          </cell>
          <cell r="B60">
            <v>86</v>
          </cell>
          <cell r="C60">
            <v>72</v>
          </cell>
          <cell r="D60">
            <v>78</v>
          </cell>
          <cell r="E60">
            <v>67</v>
          </cell>
          <cell r="F60">
            <v>67</v>
          </cell>
        </row>
        <row r="61">
          <cell r="A61">
            <v>1969</v>
          </cell>
          <cell r="B61">
            <v>89</v>
          </cell>
          <cell r="C61">
            <v>78</v>
          </cell>
          <cell r="D61">
            <v>82</v>
          </cell>
          <cell r="E61">
            <v>73</v>
          </cell>
          <cell r="F61">
            <v>73</v>
          </cell>
        </row>
        <row r="62">
          <cell r="A62">
            <v>1970</v>
          </cell>
          <cell r="B62">
            <v>92</v>
          </cell>
          <cell r="C62">
            <v>83</v>
          </cell>
          <cell r="D62">
            <v>86</v>
          </cell>
          <cell r="E62">
            <v>81</v>
          </cell>
          <cell r="F62">
            <v>81</v>
          </cell>
        </row>
        <row r="63">
          <cell r="A63">
            <v>1971</v>
          </cell>
          <cell r="B63">
            <v>97</v>
          </cell>
          <cell r="C63">
            <v>91</v>
          </cell>
          <cell r="D63">
            <v>92</v>
          </cell>
          <cell r="E63">
            <v>90</v>
          </cell>
          <cell r="F63">
            <v>89</v>
          </cell>
        </row>
        <row r="64">
          <cell r="A64">
            <v>1972</v>
          </cell>
          <cell r="B64">
            <v>99</v>
          </cell>
          <cell r="C64">
            <v>96</v>
          </cell>
          <cell r="D64">
            <v>96</v>
          </cell>
          <cell r="E64">
            <v>95</v>
          </cell>
          <cell r="F64">
            <v>95</v>
          </cell>
        </row>
        <row r="65">
          <cell r="A65">
            <v>1973</v>
          </cell>
          <cell r="B65">
            <v>100</v>
          </cell>
          <cell r="C65">
            <v>100</v>
          </cell>
          <cell r="D65">
            <v>100</v>
          </cell>
          <cell r="E65">
            <v>100</v>
          </cell>
          <cell r="F65">
            <v>100</v>
          </cell>
        </row>
        <row r="66">
          <cell r="A66">
            <v>1974</v>
          </cell>
          <cell r="B66">
            <v>139</v>
          </cell>
          <cell r="C66">
            <v>115</v>
          </cell>
          <cell r="D66">
            <v>112</v>
          </cell>
          <cell r="E66">
            <v>111</v>
          </cell>
          <cell r="F66">
            <v>109</v>
          </cell>
        </row>
        <row r="67">
          <cell r="A67">
            <v>1975</v>
          </cell>
          <cell r="B67">
            <v>155</v>
          </cell>
          <cell r="C67">
            <v>127</v>
          </cell>
          <cell r="D67">
            <v>127</v>
          </cell>
          <cell r="E67">
            <v>123</v>
          </cell>
          <cell r="F67">
            <v>121</v>
          </cell>
        </row>
        <row r="68">
          <cell r="A68">
            <v>1976</v>
          </cell>
          <cell r="B68">
            <v>160</v>
          </cell>
          <cell r="C68">
            <v>136</v>
          </cell>
          <cell r="D68">
            <v>135</v>
          </cell>
          <cell r="E68">
            <v>131</v>
          </cell>
          <cell r="F68">
            <v>127</v>
          </cell>
        </row>
        <row r="69">
          <cell r="A69">
            <v>1977</v>
          </cell>
          <cell r="B69">
            <v>164</v>
          </cell>
          <cell r="C69">
            <v>146</v>
          </cell>
          <cell r="D69">
            <v>144</v>
          </cell>
          <cell r="E69">
            <v>140</v>
          </cell>
          <cell r="F69">
            <v>135</v>
          </cell>
        </row>
        <row r="70">
          <cell r="A70">
            <v>1978</v>
          </cell>
          <cell r="B70">
            <v>175</v>
          </cell>
          <cell r="C70">
            <v>161</v>
          </cell>
          <cell r="D70">
            <v>155</v>
          </cell>
          <cell r="E70">
            <v>152</v>
          </cell>
          <cell r="F70">
            <v>144</v>
          </cell>
        </row>
        <row r="71">
          <cell r="A71">
            <v>1979</v>
          </cell>
          <cell r="B71">
            <v>183</v>
          </cell>
          <cell r="C71">
            <v>174</v>
          </cell>
          <cell r="D71">
            <v>169</v>
          </cell>
          <cell r="E71">
            <v>164</v>
          </cell>
          <cell r="F71">
            <v>156</v>
          </cell>
        </row>
        <row r="72">
          <cell r="A72">
            <v>1980</v>
          </cell>
          <cell r="B72">
            <v>198</v>
          </cell>
          <cell r="C72">
            <v>187</v>
          </cell>
          <cell r="D72">
            <v>187</v>
          </cell>
          <cell r="E72">
            <v>178</v>
          </cell>
          <cell r="F72">
            <v>170</v>
          </cell>
        </row>
        <row r="73">
          <cell r="A73">
            <v>1981</v>
          </cell>
          <cell r="B73">
            <v>215</v>
          </cell>
          <cell r="C73">
            <v>207</v>
          </cell>
          <cell r="D73">
            <v>204</v>
          </cell>
          <cell r="E73">
            <v>196</v>
          </cell>
          <cell r="F73">
            <v>185</v>
          </cell>
        </row>
        <row r="74">
          <cell r="A74">
            <v>1982</v>
          </cell>
          <cell r="B74">
            <v>222</v>
          </cell>
          <cell r="C74">
            <v>226</v>
          </cell>
          <cell r="D74">
            <v>220</v>
          </cell>
          <cell r="E74">
            <v>216</v>
          </cell>
          <cell r="F74">
            <v>206</v>
          </cell>
        </row>
        <row r="75">
          <cell r="A75">
            <v>1983</v>
          </cell>
          <cell r="B75">
            <v>239</v>
          </cell>
          <cell r="C75">
            <v>234</v>
          </cell>
          <cell r="D75">
            <v>228</v>
          </cell>
          <cell r="E75">
            <v>226</v>
          </cell>
          <cell r="F75">
            <v>215</v>
          </cell>
        </row>
        <row r="76">
          <cell r="A76">
            <v>1984</v>
          </cell>
          <cell r="B76">
            <v>236</v>
          </cell>
          <cell r="C76">
            <v>243</v>
          </cell>
          <cell r="D76">
            <v>233</v>
          </cell>
          <cell r="E76">
            <v>234</v>
          </cell>
          <cell r="F76">
            <v>221</v>
          </cell>
        </row>
        <row r="77">
          <cell r="A77">
            <v>1985</v>
          </cell>
          <cell r="B77">
            <v>248</v>
          </cell>
          <cell r="C77">
            <v>243</v>
          </cell>
          <cell r="D77">
            <v>235</v>
          </cell>
          <cell r="E77">
            <v>236</v>
          </cell>
          <cell r="F77">
            <v>226</v>
          </cell>
        </row>
        <row r="78">
          <cell r="A78">
            <v>1986</v>
          </cell>
          <cell r="B78">
            <v>241</v>
          </cell>
          <cell r="C78">
            <v>234</v>
          </cell>
          <cell r="D78">
            <v>239</v>
          </cell>
          <cell r="E78">
            <v>236</v>
          </cell>
          <cell r="F78">
            <v>231</v>
          </cell>
        </row>
        <row r="79">
          <cell r="A79">
            <v>1987</v>
          </cell>
          <cell r="B79">
            <v>249</v>
          </cell>
          <cell r="C79">
            <v>243</v>
          </cell>
          <cell r="D79">
            <v>246</v>
          </cell>
          <cell r="E79">
            <v>243</v>
          </cell>
          <cell r="F79">
            <v>238</v>
          </cell>
        </row>
        <row r="80">
          <cell r="A80">
            <v>1988</v>
          </cell>
          <cell r="B80">
            <v>263.75</v>
          </cell>
          <cell r="C80">
            <v>261.25</v>
          </cell>
          <cell r="D80">
            <v>258.5</v>
          </cell>
          <cell r="E80">
            <v>253.5</v>
          </cell>
          <cell r="F80">
            <v>245.75</v>
          </cell>
        </row>
        <row r="81">
          <cell r="A81">
            <v>1989</v>
          </cell>
          <cell r="B81">
            <v>277.5</v>
          </cell>
          <cell r="C81">
            <v>273.5</v>
          </cell>
          <cell r="D81">
            <v>274.5</v>
          </cell>
          <cell r="E81">
            <v>261.25</v>
          </cell>
          <cell r="F81">
            <v>254.25</v>
          </cell>
        </row>
        <row r="82">
          <cell r="A82">
            <v>1990</v>
          </cell>
          <cell r="B82">
            <v>278.25</v>
          </cell>
          <cell r="C82">
            <v>279.5</v>
          </cell>
          <cell r="D82">
            <v>282.75</v>
          </cell>
          <cell r="E82">
            <v>268.25</v>
          </cell>
          <cell r="F82">
            <v>261.75</v>
          </cell>
        </row>
        <row r="83">
          <cell r="A83">
            <v>1991</v>
          </cell>
          <cell r="B83">
            <v>278.75</v>
          </cell>
          <cell r="C83">
            <v>284.75</v>
          </cell>
          <cell r="D83">
            <v>288.75</v>
          </cell>
          <cell r="E83">
            <v>274.25</v>
          </cell>
          <cell r="F83">
            <v>268</v>
          </cell>
        </row>
        <row r="84">
          <cell r="A84">
            <v>1992</v>
          </cell>
          <cell r="B84">
            <v>281.5</v>
          </cell>
          <cell r="C84">
            <v>290.75</v>
          </cell>
          <cell r="D84">
            <v>292.75</v>
          </cell>
          <cell r="E84">
            <v>283.25</v>
          </cell>
          <cell r="F84">
            <v>275.75</v>
          </cell>
        </row>
        <row r="85">
          <cell r="A85">
            <v>1993</v>
          </cell>
          <cell r="B85">
            <v>287.5</v>
          </cell>
          <cell r="C85">
            <v>298.25</v>
          </cell>
          <cell r="D85">
            <v>299.5</v>
          </cell>
          <cell r="E85">
            <v>291</v>
          </cell>
          <cell r="F85">
            <v>283</v>
          </cell>
        </row>
        <row r="86">
          <cell r="A86">
            <v>1994</v>
          </cell>
          <cell r="B86">
            <v>297.5</v>
          </cell>
          <cell r="C86">
            <v>321</v>
          </cell>
          <cell r="D86">
            <v>306.5</v>
          </cell>
          <cell r="E86">
            <v>306</v>
          </cell>
          <cell r="F86">
            <v>293.5</v>
          </cell>
        </row>
        <row r="87">
          <cell r="A87">
            <v>1995</v>
          </cell>
          <cell r="B87">
            <v>291.5</v>
          </cell>
          <cell r="C87">
            <v>330</v>
          </cell>
          <cell r="D87">
            <v>313.25</v>
          </cell>
          <cell r="E87">
            <v>313.75</v>
          </cell>
          <cell r="F87">
            <v>300.75</v>
          </cell>
        </row>
        <row r="88">
          <cell r="A88">
            <v>1996</v>
          </cell>
          <cell r="B88">
            <v>294.5</v>
          </cell>
          <cell r="C88">
            <v>333.25</v>
          </cell>
          <cell r="D88">
            <v>320.5</v>
          </cell>
          <cell r="E88">
            <v>320</v>
          </cell>
          <cell r="F88">
            <v>308.75</v>
          </cell>
        </row>
        <row r="89">
          <cell r="A89">
            <v>1997</v>
          </cell>
          <cell r="B89">
            <v>305</v>
          </cell>
          <cell r="C89">
            <v>343</v>
          </cell>
          <cell r="D89">
            <v>327.25</v>
          </cell>
          <cell r="E89">
            <v>328</v>
          </cell>
          <cell r="F89">
            <v>316.5</v>
          </cell>
        </row>
        <row r="90">
          <cell r="A90">
            <v>1998</v>
          </cell>
          <cell r="B90">
            <v>307.5</v>
          </cell>
          <cell r="C90">
            <v>349.5</v>
          </cell>
          <cell r="D90">
            <v>333.5</v>
          </cell>
          <cell r="E90">
            <v>336</v>
          </cell>
          <cell r="F90">
            <v>325</v>
          </cell>
        </row>
        <row r="91">
          <cell r="A91">
            <v>1999</v>
          </cell>
          <cell r="B91">
            <v>313</v>
          </cell>
          <cell r="C91">
            <v>356</v>
          </cell>
          <cell r="D91">
            <v>339.5</v>
          </cell>
          <cell r="E91">
            <v>344</v>
          </cell>
          <cell r="F91">
            <v>333.5</v>
          </cell>
        </row>
        <row r="92">
          <cell r="A92">
            <v>2000</v>
          </cell>
          <cell r="B92">
            <v>319</v>
          </cell>
          <cell r="C92">
            <v>377</v>
          </cell>
          <cell r="D92">
            <v>346</v>
          </cell>
          <cell r="E92">
            <v>358.5</v>
          </cell>
          <cell r="F92">
            <v>343.5</v>
          </cell>
        </row>
        <row r="93">
          <cell r="A93">
            <v>2001</v>
          </cell>
          <cell r="B93">
            <v>327</v>
          </cell>
          <cell r="C93">
            <v>385</v>
          </cell>
          <cell r="D93">
            <v>355.5</v>
          </cell>
          <cell r="E93">
            <v>368.5</v>
          </cell>
          <cell r="F93">
            <v>356.5</v>
          </cell>
        </row>
        <row r="94">
          <cell r="A94">
            <v>2002</v>
          </cell>
          <cell r="B94">
            <v>343</v>
          </cell>
          <cell r="C94">
            <v>391.5</v>
          </cell>
          <cell r="D94">
            <v>362</v>
          </cell>
          <cell r="E94">
            <v>378.5</v>
          </cell>
          <cell r="F94">
            <v>368</v>
          </cell>
        </row>
        <row r="95">
          <cell r="A95">
            <v>2003</v>
          </cell>
          <cell r="B95">
            <v>355</v>
          </cell>
          <cell r="C95">
            <v>400.5</v>
          </cell>
          <cell r="D95">
            <v>370</v>
          </cell>
          <cell r="E95">
            <v>389.5</v>
          </cell>
          <cell r="F95">
            <v>378.5</v>
          </cell>
        </row>
        <row r="96">
          <cell r="A96">
            <v>2004</v>
          </cell>
          <cell r="B96">
            <v>359.5</v>
          </cell>
          <cell r="C96">
            <v>456</v>
          </cell>
          <cell r="D96">
            <v>380.5</v>
          </cell>
          <cell r="E96">
            <v>419.5</v>
          </cell>
          <cell r="F96">
            <v>394</v>
          </cell>
        </row>
        <row r="97">
          <cell r="A97">
            <v>2005</v>
          </cell>
          <cell r="B97">
            <v>390.5</v>
          </cell>
          <cell r="C97">
            <v>580.5</v>
          </cell>
          <cell r="D97">
            <v>404.5</v>
          </cell>
          <cell r="E97">
            <v>475.5</v>
          </cell>
          <cell r="F97">
            <v>413</v>
          </cell>
        </row>
        <row r="98">
          <cell r="A98">
            <v>2006</v>
          </cell>
          <cell r="B98">
            <v>423.5</v>
          </cell>
          <cell r="C98">
            <v>620</v>
          </cell>
          <cell r="D98">
            <v>426.5</v>
          </cell>
          <cell r="E98">
            <v>501.5</v>
          </cell>
          <cell r="F98">
            <v>434.5</v>
          </cell>
        </row>
        <row r="99">
          <cell r="A99">
            <v>2007</v>
          </cell>
          <cell r="B99">
            <v>466.08633154514746</v>
          </cell>
          <cell r="C99">
            <v>594.8832084736481</v>
          </cell>
          <cell r="D99">
            <v>451.20499396635535</v>
          </cell>
          <cell r="E99">
            <v>502.56058886372455</v>
          </cell>
          <cell r="F99">
            <v>455.78247792736465</v>
          </cell>
        </row>
        <row r="100">
          <cell r="A100">
            <v>2008</v>
          </cell>
          <cell r="B100">
            <v>509.5</v>
          </cell>
          <cell r="C100">
            <v>657.5</v>
          </cell>
          <cell r="D100">
            <v>467</v>
          </cell>
          <cell r="E100">
            <v>538</v>
          </cell>
          <cell r="F100">
            <v>473.5</v>
          </cell>
        </row>
        <row r="101">
          <cell r="A101">
            <v>2009</v>
          </cell>
          <cell r="B101">
            <v>582</v>
          </cell>
          <cell r="C101">
            <v>666</v>
          </cell>
          <cell r="D101">
            <v>494</v>
          </cell>
          <cell r="E101">
            <v>551.5</v>
          </cell>
          <cell r="F101">
            <v>492.5</v>
          </cell>
        </row>
      </sheetData>
      <sheetData sheetId="7"/>
      <sheetData sheetId="8">
        <row r="1">
          <cell r="A1" t="str">
            <v>5/8"</v>
          </cell>
          <cell r="B1">
            <v>0.625</v>
          </cell>
        </row>
        <row r="2">
          <cell r="A2" t="str">
            <v>3/4"</v>
          </cell>
          <cell r="B2">
            <v>0.75</v>
          </cell>
        </row>
        <row r="3">
          <cell r="A3" t="str">
            <v>1"</v>
          </cell>
          <cell r="B3">
            <v>1</v>
          </cell>
        </row>
        <row r="4">
          <cell r="A4" t="str">
            <v>1-1/8"</v>
          </cell>
          <cell r="B4">
            <v>1.125</v>
          </cell>
        </row>
        <row r="5">
          <cell r="A5" t="str">
            <v>1-1/4"</v>
          </cell>
          <cell r="B5">
            <v>1.25</v>
          </cell>
        </row>
        <row r="6">
          <cell r="A6" t="str">
            <v>1-1/2"</v>
          </cell>
          <cell r="B6">
            <v>1.5</v>
          </cell>
        </row>
        <row r="7">
          <cell r="A7" t="str">
            <v>2"</v>
          </cell>
          <cell r="B7">
            <v>2</v>
          </cell>
        </row>
        <row r="8">
          <cell r="A8" t="str">
            <v>3"</v>
          </cell>
          <cell r="B8">
            <v>3</v>
          </cell>
        </row>
        <row r="9">
          <cell r="A9" t="str">
            <v>4"</v>
          </cell>
          <cell r="B9">
            <v>4</v>
          </cell>
        </row>
        <row r="10">
          <cell r="A10" t="str">
            <v>5"</v>
          </cell>
          <cell r="B10">
            <v>5</v>
          </cell>
        </row>
        <row r="11">
          <cell r="A11" t="str">
            <v>6"</v>
          </cell>
          <cell r="B11">
            <v>6</v>
          </cell>
        </row>
        <row r="12">
          <cell r="A12" t="str">
            <v>8"</v>
          </cell>
          <cell r="B12">
            <v>8</v>
          </cell>
        </row>
        <row r="13">
          <cell r="A13" t="str">
            <v>10"</v>
          </cell>
          <cell r="B13">
            <v>10</v>
          </cell>
        </row>
        <row r="14">
          <cell r="A14" t="str">
            <v>12"</v>
          </cell>
          <cell r="B14">
            <v>12</v>
          </cell>
        </row>
        <row r="15">
          <cell r="A15" t="str">
            <v>16"</v>
          </cell>
          <cell r="B15">
            <v>16</v>
          </cell>
        </row>
        <row r="16">
          <cell r="A16" t="str">
            <v>20"</v>
          </cell>
          <cell r="B16">
            <v>20</v>
          </cell>
        </row>
      </sheetData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Meter%20Databas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Meter%20Databas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remy Barber" refreshedDate="44838.336956828702" createdVersion="8" refreshedVersion="8" minRefreshableVersion="3" recordCount="17097" xr:uid="{5CDA5178-B57C-4F7F-A8FD-96ABE8BAA1E4}">
  <cacheSource type="worksheet">
    <worksheetSource ref="A1:S17098" sheet="380 Plant" r:id="rId2"/>
  </cacheSource>
  <cacheFields count="19">
    <cacheField name="Unit" numFmtId="0">
      <sharedItems/>
    </cacheField>
    <cacheField name="Category" numFmtId="0">
      <sharedItems count="1">
        <s v="38000"/>
      </sharedItems>
    </cacheField>
    <cacheField name="Short Desc" numFmtId="0">
      <sharedItems/>
    </cacheField>
    <cacheField name="Tag Number" numFmtId="0">
      <sharedItems containsBlank="1" count="14">
        <s v="1.999"/>
        <s v="2.000"/>
        <s v="3.000"/>
        <s v="4.000"/>
        <s v="16.00"/>
        <m/>
        <s v="1.000"/>
        <s v="6.000"/>
        <s v="1.250"/>
        <s v="8.000"/>
        <s v="12.00"/>
        <s v="1.125"/>
        <s v="10.00"/>
        <s v="0.999"/>
      </sharedItems>
    </cacheField>
    <cacheField name="Location" numFmtId="0">
      <sharedItems/>
    </cacheField>
    <cacheField name="FERC Code" numFmtId="0">
      <sharedItems containsBlank="1" count="1239">
        <m/>
        <s v="16325206"/>
        <s v="1928 S SHO"/>
        <s v="24842303"/>
        <s v="28490703"/>
        <s v="325"/>
        <s v="3602176"/>
        <s v="56357605"/>
        <s v="56365101"/>
        <s v="56365306"/>
        <s v="573534"/>
        <s v="574297"/>
        <s v="575045"/>
        <s v="575733"/>
        <s v="577440"/>
        <s v="585173"/>
        <s v="59717311"/>
        <s v="700087110"/>
        <s v="709300410"/>
        <s v="709300508"/>
        <s v="709445211"/>
        <s v="709471505"/>
        <s v="709615507"/>
        <s v="709687310"/>
        <s v="709720807"/>
        <s v="709777004"/>
        <s v="709831610"/>
        <s v="709846101"/>
        <s v="709871801"/>
        <s v="709873305"/>
        <s v="709904303"/>
        <s v="710391102"/>
        <s v="710596905"/>
        <s v="710680007"/>
        <s v="710860909"/>
        <s v="711622008"/>
        <s v="711689911"/>
        <s v="711721507"/>
        <s v="712315208"/>
        <s v="71407610"/>
        <s v="BKW100"/>
        <s v="BKW101"/>
        <s v="BKW102"/>
        <s v="BKW103"/>
        <s v="CBW100"/>
        <s v="CBW101"/>
        <s v="CBW102"/>
        <s v="CBW103"/>
        <s v="CBW104"/>
        <s v="CBW109"/>
        <s v="CBW110"/>
        <s v="CBW111"/>
        <s v="CBW112"/>
        <s v="CBW113"/>
        <s v="CBW114"/>
        <s v="CBW115"/>
        <s v="CWW100"/>
        <s v="CWW101"/>
        <s v="CWW103"/>
        <s v="CWW104"/>
        <s v="CWW105"/>
        <s v="CWW106"/>
        <s v="CWW107"/>
        <s v="CWW108"/>
        <s v="CWW109"/>
        <s v="CWW110"/>
        <s v="CWW116"/>
        <s v="CWW117"/>
        <s v="CWW118"/>
        <s v="CWW119"/>
        <s v="CWW122"/>
        <s v="CWW124"/>
        <s v="CWW125"/>
        <s v="DUC104"/>
        <s v="DUC105"/>
        <s v="FHW100"/>
        <s v="FHW101"/>
        <s v="FHW103"/>
        <s v="FHW114"/>
        <s v="FHW118"/>
        <s v="FHW119"/>
        <s v="FHW123"/>
        <s v="FHW124"/>
        <s v="FHW127"/>
        <s v="FHW128"/>
        <s v="FHW129"/>
        <s v="FTE0-100"/>
        <s v="FTE0-101"/>
        <s v="FTE0-102"/>
        <s v="FTE0-103"/>
        <s v="FTE0-104"/>
        <s v="HEM0-109"/>
        <s v="HEM0-110"/>
        <s v="HEM0-111"/>
        <s v="HEM0-112"/>
        <s v="HEM0-114"/>
        <s v="HEM0-115"/>
        <s v="HEM0-119"/>
        <s v="IMR-19162"/>
        <s v="LBE0-100"/>
        <s v="LS-3935"/>
        <s v="LS-3936"/>
        <s v="LS-3937"/>
        <s v="LS-3938"/>
        <s v="LS-3940"/>
        <s v="LS-3967"/>
        <s v="LS0001MER"/>
        <s v="LS0002MER"/>
        <s v="LS0003MER"/>
        <s v="LS0435UNG"/>
        <s v="LS0722UNG"/>
        <s v="LS1110"/>
        <s v="LS1314UNG"/>
        <s v="LS1358UNG"/>
        <s v="LS1359UNG"/>
        <s v="LS1528UNG"/>
        <s v="LS1575UNG"/>
        <s v="LS1681UNG"/>
        <s v="LS1702UNG"/>
        <s v="LS1752UNG"/>
        <s v="LS1759UNG"/>
        <s v="LS1775UNG"/>
        <s v="LS1813UNG"/>
        <s v="LS1MER"/>
        <s v="LS2078-U"/>
        <s v="LS2086-U"/>
        <s v="LS2204UNG"/>
        <s v="LS2290UNG"/>
        <s v="LS2295UNG"/>
        <s v="LS2429UNG"/>
        <s v="LS2504"/>
        <s v="LS2529"/>
        <s v="LS2530"/>
        <s v="LS2531"/>
        <s v="LS2532"/>
        <s v="LS2533"/>
        <s v="LS2536"/>
        <s v="LS2538"/>
        <s v="LS2539"/>
        <s v="LS2540"/>
        <s v="LS2541"/>
        <s v="LS2542"/>
        <s v="LS2543"/>
        <s v="LS2544"/>
        <s v="LS2552"/>
        <s v="LS2574"/>
        <s v="LS2575"/>
        <s v="LS2576"/>
        <s v="LS2577"/>
        <s v="LS2578"/>
        <s v="LS2579"/>
        <s v="LS2580"/>
        <s v="LS2610"/>
        <s v="LS2611"/>
        <s v="LS2612"/>
        <s v="LS2613"/>
        <s v="LS2614"/>
        <s v="LS2615"/>
        <s v="LS2617"/>
        <s v="LS2620"/>
        <s v="LS2640"/>
        <s v="LS2641"/>
        <s v="LS2642"/>
        <s v="LS2643"/>
        <s v="LS2644"/>
        <s v="LS2645"/>
        <s v="LS2646"/>
        <s v="LS2648"/>
        <s v="LS2674"/>
        <s v="LS2675"/>
        <s v="LS2677"/>
        <s v="LS2680"/>
        <s v="LS2681"/>
        <s v="LS2682"/>
        <s v="LS2684"/>
        <s v="LS2685"/>
        <s v="LS2686"/>
        <s v="LS2703"/>
        <s v="LS2765"/>
        <s v="LS2766"/>
        <s v="LS2768"/>
        <s v="LS2769"/>
        <s v="LS2770"/>
        <s v="LS2771"/>
        <s v="LS2772"/>
        <s v="LS2773"/>
        <s v="LS2774"/>
        <s v="LS2776"/>
        <s v="LS2777"/>
        <s v="LS2778"/>
        <s v="LS2779"/>
        <s v="LS2780"/>
        <s v="LS2781"/>
        <s v="LS2782"/>
        <s v="LS2783"/>
        <s v="LS2784"/>
        <s v="LS2785"/>
        <s v="LS2786"/>
        <s v="LS2787"/>
        <s v="LS2788"/>
        <s v="LS2789"/>
        <s v="LS2790"/>
        <s v="LS2791"/>
        <s v="LS2792"/>
        <s v="LS2793"/>
        <s v="LS2794"/>
        <s v="LS2795"/>
        <s v="LS2796"/>
        <s v="LS2797"/>
        <s v="LS2798"/>
        <s v="LS2799"/>
        <s v="LS2808UNG"/>
        <s v="LS2809UNG"/>
        <s v="LS2842"/>
        <s v="LS2843"/>
        <s v="LS2844"/>
        <s v="LS2845"/>
        <s v="LS2846"/>
        <s v="LS2848"/>
        <s v="LS2849"/>
        <s v="LS2850"/>
        <s v="LS2850UNG"/>
        <s v="LS2851"/>
        <s v="LS2853"/>
        <s v="LS2854"/>
        <s v="LS2871"/>
        <s v="LS2872"/>
        <s v="LS2873"/>
        <s v="LS2900UNG"/>
        <s v="LS2933"/>
        <s v="LS2935"/>
        <s v="LS2936"/>
        <s v="LS2937"/>
        <s v="LS2938-U"/>
        <s v="LS2939"/>
        <s v="LS2940"/>
        <s v="LS2941"/>
        <s v="LS2943"/>
        <s v="LS2944"/>
        <s v="LS2945"/>
        <s v="LS2946"/>
        <s v="LS2947"/>
        <s v="LS2948"/>
        <s v="LS2949"/>
        <s v="LS2950"/>
        <s v="LS2951"/>
        <s v="LS2952"/>
        <s v="LS2953"/>
        <s v="LS2955"/>
        <s v="LS2956"/>
        <s v="LS2957"/>
        <s v="LS2959"/>
        <s v="LS2960"/>
        <s v="LS2961"/>
        <s v="LS2963"/>
        <s v="LS2964"/>
        <s v="LS2965"/>
        <s v="LS2966"/>
        <s v="LS2967"/>
        <s v="LS2969"/>
        <s v="LS2970"/>
        <s v="LS2971"/>
        <s v="LS2972"/>
        <s v="LS2973"/>
        <s v="LS2974"/>
        <s v="LS2975"/>
        <s v="LS2977"/>
        <s v="LS2978"/>
        <s v="LS2979"/>
        <s v="LS2980"/>
        <s v="LS2982"/>
        <s v="LS2983"/>
        <s v="LS2984"/>
        <s v="LS2986"/>
        <s v="LS2987"/>
        <s v="LS2988UNG"/>
        <s v="LS2989"/>
        <s v="LS2990"/>
        <s v="LS2992"/>
        <s v="LS3003UNG"/>
        <s v="LS3023"/>
        <s v="LS3024"/>
        <s v="LS3025"/>
        <s v="LS3026"/>
        <s v="LS3027"/>
        <s v="LS3028"/>
        <s v="LS3030"/>
        <s v="LS3044UNG"/>
        <s v="LS3060A"/>
        <s v="LS3061A"/>
        <s v="LS3063A"/>
        <s v="LS3064A"/>
        <s v="LS3065A"/>
        <s v="LS3066A"/>
        <s v="LS3067A"/>
        <s v="LS3068A"/>
        <s v="LS3068UNG"/>
        <s v="LS3069A"/>
        <s v="LS3070A"/>
        <s v="LS3080"/>
        <s v="LS3081"/>
        <s v="LS3082"/>
        <s v="LS3095UNG"/>
        <s v="LS3104UNG"/>
        <s v="LS3108UNG"/>
        <s v="LS3120"/>
        <s v="LS3121"/>
        <s v="LS3122"/>
        <s v="LS3123"/>
        <s v="LS3124A"/>
        <s v="LS3125"/>
        <s v="LS3126"/>
        <s v="LS3127"/>
        <s v="LS3129"/>
        <s v="LS3130"/>
        <s v="LS3131"/>
        <s v="LS3132"/>
        <s v="LS3133"/>
        <s v="LS3134"/>
        <s v="LS3135"/>
        <s v="LS3136"/>
        <s v="LS3137"/>
        <s v="LS3139"/>
        <s v="LS3140"/>
        <s v="LS3141"/>
        <s v="LS3142"/>
        <s v="LS3143"/>
        <s v="LS3144"/>
        <s v="LS3145"/>
        <s v="LS3146"/>
        <s v="LS3147"/>
        <s v="LS3148"/>
        <s v="LS3149"/>
        <s v="LS3150"/>
        <s v="LS3151"/>
        <s v="LS3152"/>
        <s v="LS3153"/>
        <s v="LS3154"/>
        <s v="LS3155"/>
        <s v="LS3156"/>
        <s v="LS3157"/>
        <s v="LS3158"/>
        <s v="LS3159"/>
        <s v="LS3160"/>
        <s v="LS3161"/>
        <s v="LS3163"/>
        <s v="LS3165"/>
        <s v="LS3167"/>
        <s v="LS3168"/>
        <s v="LS3169"/>
        <s v="LS3171"/>
        <s v="LS3172"/>
        <s v="LS3173"/>
        <s v="LS3174"/>
        <s v="LS3175"/>
        <s v="LS3176"/>
        <s v="LS3177"/>
        <s v="LS3178"/>
        <s v="LS3179"/>
        <s v="LS3180"/>
        <s v="LS3181"/>
        <s v="LS3182"/>
        <s v="LS3184"/>
        <s v="LS3190UNG"/>
        <s v="LS3295UNG"/>
        <s v="LS3313UNG"/>
        <s v="LS3386UNG"/>
        <s v="LS3389UNG"/>
        <s v="LS3408UNG"/>
        <s v="LS3430UNG"/>
        <s v="LS3470UNG"/>
        <s v="LS3473UNG"/>
        <s v="LS3474UNG"/>
        <s v="LS3501"/>
        <s v="LS3502"/>
        <s v="LS3503"/>
        <s v="LS3504"/>
        <s v="LS3505"/>
        <s v="LS3506"/>
        <s v="LS3507"/>
        <s v="LS3508"/>
        <s v="LS3509"/>
        <s v="LS3510"/>
        <s v="LS3511"/>
        <s v="LS3512"/>
        <s v="LS3513"/>
        <s v="LS3514UNG"/>
        <s v="LS3515"/>
        <s v="LS3516"/>
        <s v="LS3517"/>
        <s v="LS3519"/>
        <s v="LS3520"/>
        <s v="LS3521"/>
        <s v="LS3522"/>
        <s v="LS3523"/>
        <s v="LS3524"/>
        <s v="LS3526"/>
        <s v="LS3527"/>
        <s v="LS3528"/>
        <s v="LS3530"/>
        <s v="LS3531"/>
        <s v="LS3533"/>
        <s v="LS3534"/>
        <s v="LS3535"/>
        <s v="LS3536"/>
        <s v="LS3537"/>
        <s v="LS3538"/>
        <s v="LS3539"/>
        <s v="LS3540"/>
        <s v="LS3541"/>
        <s v="LS3545"/>
        <s v="LS3546"/>
        <s v="LS3547"/>
        <s v="LS3548"/>
        <s v="LS3549"/>
        <s v="LS3550"/>
        <s v="LS3551"/>
        <s v="LS3552"/>
        <s v="LS3553"/>
        <s v="LS3554"/>
        <s v="LS3556"/>
        <s v="LS3557"/>
        <s v="LS3558"/>
        <s v="LS3559"/>
        <s v="LS3560"/>
        <s v="LS3561"/>
        <s v="LS3562"/>
        <s v="LS3563"/>
        <s v="LS3564"/>
        <s v="LS3565"/>
        <s v="LS3566"/>
        <s v="LS3567"/>
        <s v="LS3569"/>
        <s v="LS3570"/>
        <s v="LS3571"/>
        <s v="LS3572"/>
        <s v="LS3573"/>
        <s v="LS3574"/>
        <s v="LS3575"/>
        <s v="LS3575UNG"/>
        <s v="LS3576"/>
        <s v="LS3577"/>
        <s v="LS3579"/>
        <s v="LS3580"/>
        <s v="LS3581"/>
        <s v="LS3582"/>
        <s v="LS3582UNG"/>
        <s v="LS3583"/>
        <s v="LS3585"/>
        <s v="LS3586"/>
        <s v="LS3587"/>
        <s v="LS3588"/>
        <s v="LS3589"/>
        <s v="LS3590"/>
        <s v="LS3591"/>
        <s v="LS3592"/>
        <s v="LS3594"/>
        <s v="LS3596"/>
        <s v="LS3597"/>
        <s v="LS3598"/>
        <s v="LS3599"/>
        <s v="LS3600"/>
        <s v="LS3601"/>
        <s v="LS3602"/>
        <s v="LS3603"/>
        <s v="LS3603UNG"/>
        <s v="LS3604"/>
        <s v="LS3606"/>
        <s v="LS3607"/>
        <s v="LS3608"/>
        <s v="LS3609"/>
        <s v="LS3610"/>
        <s v="LS3611"/>
        <s v="LS3612"/>
        <s v="LS3613"/>
        <s v="LS3614"/>
        <s v="LS3615"/>
        <s v="LS3616"/>
        <s v="LS3617"/>
        <s v="LS3618"/>
        <s v="LS3620"/>
        <s v="LS3621"/>
        <s v="LS3622"/>
        <s v="LS3623"/>
        <s v="LS3624"/>
        <s v="LS3625"/>
        <s v="LS3628"/>
        <s v="LS3629"/>
        <s v="LS3630"/>
        <s v="LS3631"/>
        <s v="LS3632"/>
        <s v="LS3633"/>
        <s v="LS3634"/>
        <s v="LS3635"/>
        <s v="LS3636"/>
        <s v="LS3637"/>
        <s v="LS3638"/>
        <s v="LS3639"/>
        <s v="LS3640"/>
        <s v="LS3641"/>
        <s v="LS3642"/>
        <s v="LS3643"/>
        <s v="LS3644"/>
        <s v="LS3645"/>
        <s v="LS3646"/>
        <s v="LS3647"/>
        <s v="LS3648"/>
        <s v="LS3649"/>
        <s v="LS3650"/>
        <s v="LS3651"/>
        <s v="LS3652"/>
        <s v="LS3653"/>
        <s v="LS3654"/>
        <s v="LS3655"/>
        <s v="LS3656"/>
        <s v="LS3657"/>
        <s v="LS3658"/>
        <s v="LS3659"/>
        <s v="LS3660"/>
        <s v="LS3661"/>
        <s v="LS3662"/>
        <s v="LS3663"/>
        <s v="LS3665"/>
        <s v="LS3666"/>
        <s v="LS3667"/>
        <s v="LS3668"/>
        <s v="LS3669"/>
        <s v="LS3670"/>
        <s v="LS3671"/>
        <s v="LS3672"/>
        <s v="LS3673"/>
        <s v="LS3674"/>
        <s v="LS3675"/>
        <s v="LS3677"/>
        <s v="LS3678"/>
        <s v="LS3679"/>
        <s v="LS3680"/>
        <s v="LS3681"/>
        <s v="LS3682"/>
        <s v="LS3685"/>
        <s v="LS3686"/>
        <s v="LS3687"/>
        <s v="LS3688"/>
        <s v="LS3689"/>
        <s v="LS3690"/>
        <s v="LS3691"/>
        <s v="LS3692"/>
        <s v="LS3693"/>
        <s v="LS3694"/>
        <s v="LS3695"/>
        <s v="LS3696"/>
        <s v="LS3697"/>
        <s v="LS3698"/>
        <s v="LS3699"/>
        <s v="LS3700"/>
        <s v="LS3701"/>
        <s v="LS3702"/>
        <s v="LS3703"/>
        <s v="LS3704"/>
        <s v="LS3705"/>
        <s v="LS3706"/>
        <s v="LS3707"/>
        <s v="LS3708"/>
        <s v="LS3709"/>
        <s v="LS3710"/>
        <s v="LS3711"/>
        <s v="LS3713"/>
        <s v="LS3717"/>
        <s v="LS3718"/>
        <s v="LS3719"/>
        <s v="LS3721"/>
        <s v="LS3723"/>
        <s v="LS3724"/>
        <s v="LS3725"/>
        <s v="LS3726"/>
        <s v="LS3727"/>
        <s v="LS3728"/>
        <s v="LS3729"/>
        <s v="LS3730"/>
        <s v="LS3730UNG"/>
        <s v="LS3731"/>
        <s v="LS3732"/>
        <s v="LS3733"/>
        <s v="LS3734"/>
        <s v="LS3735"/>
        <s v="LS3736"/>
        <s v="LS3737"/>
        <s v="LS3738UNG"/>
        <s v="LS3739"/>
        <s v="LS3740"/>
        <s v="LS3741"/>
        <s v="LS3742"/>
        <s v="LS3743"/>
        <s v="LS3744"/>
        <s v="LS3745A"/>
        <s v="LS3746A"/>
        <s v="LS3747A"/>
        <s v="LS3748A"/>
        <s v="LS3749A"/>
        <s v="LS3750A"/>
        <s v="LS3751"/>
        <s v="LS3753"/>
        <s v="LS3754"/>
        <s v="LS3755"/>
        <s v="LS3778UNG"/>
        <s v="LS3792UNG"/>
        <s v="LS3850UNG"/>
        <s v="LS3866UNG"/>
        <s v="LS3868UNG"/>
        <s v="LS3890"/>
        <s v="LS3891"/>
        <s v="LS3891-U"/>
        <s v="LS3892"/>
        <s v="LS3896"/>
        <s v="LS3897"/>
        <s v="LS3898"/>
        <s v="LS3899"/>
        <s v="LS3900"/>
        <s v="LS3901"/>
        <s v="LS3902"/>
        <s v="LS3903"/>
        <s v="LS3904"/>
        <s v="LS3905"/>
        <s v="LS3907"/>
        <s v="LS3908"/>
        <s v="LS3909"/>
        <s v="LS3910"/>
        <s v="LS3911"/>
        <s v="LS3912"/>
        <s v="LS3912UNG"/>
        <s v="LS3913"/>
        <s v="LS3914"/>
        <s v="LS3915"/>
        <s v="LS3916"/>
        <s v="LS3917"/>
        <s v="LS3918"/>
        <s v="LS3919"/>
        <s v="LS3920"/>
        <s v="LS3921"/>
        <s v="LS3922"/>
        <s v="LS3923"/>
        <s v="LS3924"/>
        <s v="LS3925"/>
        <s v="LS3926"/>
        <s v="LS3927"/>
        <s v="LS3928"/>
        <s v="LS3929"/>
        <s v="LS3931"/>
        <s v="LS3932"/>
        <s v="LS3933"/>
        <s v="LS3933UNG"/>
        <s v="LS3934"/>
        <s v="LS3939"/>
        <s v="LS3941"/>
        <s v="LS3942"/>
        <s v="LS3943"/>
        <s v="LS3944"/>
        <s v="LS3945"/>
        <s v="LS3946"/>
        <s v="LS3947"/>
        <s v="LS3948UNG"/>
        <s v="LS3949"/>
        <s v="LS3950"/>
        <s v="LS3951"/>
        <s v="LS3952"/>
        <s v="LS3953"/>
        <s v="LS3954"/>
        <s v="LS3955"/>
        <s v="LS3956"/>
        <s v="LS3957"/>
        <s v="LS3957UNG"/>
        <s v="LS3958"/>
        <s v="LS3959"/>
        <s v="LS3960"/>
        <s v="LS3961"/>
        <s v="LS3962"/>
        <s v="LS3963"/>
        <s v="LS3964"/>
        <s v="LS3965"/>
        <s v="LS3966"/>
        <s v="LS3967"/>
        <s v="LS3968"/>
        <s v="LS3969"/>
        <s v="LS3970"/>
        <s v="LS3971"/>
        <s v="LS3972"/>
        <s v="LS3973"/>
        <s v="LS3974"/>
        <s v="LS3975"/>
        <s v="LS3976"/>
        <s v="LS3977"/>
        <s v="LS3978"/>
        <s v="LS3979"/>
        <s v="LS3980"/>
        <s v="LS3981"/>
        <s v="LS3982"/>
        <s v="LS3983"/>
        <s v="LS3997UNG"/>
        <s v="LS4008UNG"/>
        <s v="LS4012UNG"/>
        <s v="LS4022UNG"/>
        <s v="LS4047UNG"/>
        <s v="LS4051UNG"/>
        <s v="LS4054UNG"/>
        <s v="LS4065UNG"/>
        <s v="LS4114UNG"/>
        <s v="LS4139UNG"/>
        <s v="LS4140UNG"/>
        <s v="LS4147UNG"/>
        <s v="LS4161UNG"/>
        <s v="LS4183UNG"/>
        <s v="LS449UNG"/>
        <s v="LS490UNG"/>
        <s v="LS509/3422"/>
        <s v="LS888UNG"/>
        <s v="MKE0-100"/>
        <s v="MKE0-101"/>
        <s v="MKE0-143"/>
        <s v="MKE0-144"/>
        <s v="MMS0-692"/>
        <s v="NM-53 FTAP"/>
        <s v="NM-54 FTAP"/>
        <s v="OCM0-100"/>
        <s v="OCM0-109"/>
        <s v="OCM0-110"/>
        <s v="P-1"/>
        <s v="P-1-RBE8"/>
        <s v="P-10"/>
        <s v="P-10(CNE0)"/>
        <s v="P-10WYE0"/>
        <s v="P-11"/>
        <s v="P-11D"/>
        <s v="P-11WYE0"/>
        <s v="P-12"/>
        <s v="P-12D"/>
        <s v="P-12DD"/>
        <s v="P-12WYE0"/>
        <s v="P-13"/>
        <s v="P-13D"/>
        <s v="P-14"/>
        <s v="P-14D"/>
        <s v="P-14WYE0"/>
        <s v="P-15"/>
        <s v="P-15D"/>
        <s v="P-15WYE0"/>
        <s v="P-16"/>
        <s v="P-16D"/>
        <s v="P-16WYE0"/>
        <s v="P-17"/>
        <s v="P-17D"/>
        <s v="P-17WYE0"/>
        <s v="P-18"/>
        <s v="P-1D"/>
        <s v="P-1DD"/>
        <s v="P-1DDD"/>
        <s v="P-1WYE0"/>
        <s v="P-2"/>
        <s v="P-24"/>
        <s v="P-26"/>
        <s v="P-2SME0"/>
        <s v="P-2WYE0"/>
        <s v="P-3"/>
        <s v="P-32"/>
        <s v="P-33"/>
        <s v="P-34"/>
        <s v="P-35"/>
        <s v="P-36"/>
        <s v="P-37"/>
        <s v="P-3D"/>
        <s v="P-4"/>
        <s v="P-41"/>
        <s v="P-42"/>
        <s v="P-43"/>
        <s v="P-44"/>
        <s v="P-444"/>
        <s v="P-449"/>
        <s v="P-454"/>
        <s v="P-46"/>
        <s v="P-461"/>
        <s v="P-463"/>
        <s v="P-47"/>
        <s v="P-48"/>
        <s v="P-49"/>
        <s v="P-4D"/>
        <s v="P-5"/>
        <s v="P-50"/>
        <s v="P-6"/>
        <s v="P-7"/>
        <s v="P-7D"/>
        <s v="P-8"/>
        <s v="P-8D"/>
        <s v="P-8WYE0"/>
        <s v="P-9"/>
        <s v="P-9D"/>
        <s v="P-9SME0"/>
        <s v="P-D-650"/>
        <s v="P-D-651"/>
        <s v="P-D-655"/>
        <s v="P-D-865"/>
        <s v="P-F-680"/>
        <s v="P-F-687"/>
        <s v="P-F-800"/>
        <s v="P-F-818"/>
        <s v="P-F-823"/>
        <s v="P-G-677"/>
        <s v="P-G-678"/>
        <s v="P-G-679"/>
        <s v="P-G-683"/>
        <s v="P-G-699"/>
        <s v="P-G-720"/>
        <s v="P-G-721"/>
        <s v="P-G-722"/>
        <s v="P-G-723"/>
        <s v="P-G-724"/>
        <s v="P-G-763"/>
        <s v="P-G-768"/>
        <s v="P-G-777"/>
        <s v="P-G-804"/>
        <s v="P-G-829"/>
        <s v="P-G-830"/>
        <s v="P-K-663"/>
        <s v="P-K-670"/>
        <s v="P-K-673"/>
        <s v="P-K-675"/>
        <s v="P-K-688"/>
        <s v="P-K-726"/>
        <s v="P-K-773"/>
        <s v="P-K-801"/>
        <s v="P-K-819"/>
        <s v="P-K-820"/>
        <s v="P-M-676"/>
        <s v="P-M-693"/>
        <s v="P-P-658"/>
        <s v="P-P-717"/>
        <s v="P-P-718"/>
        <s v="P-P-719"/>
        <s v="P-P-736"/>
        <s v="P-P-737"/>
        <s v="P-P-740"/>
        <s v="P-P-741"/>
        <s v="P-P-742"/>
        <s v="P-P-750"/>
        <s v="P-P-751"/>
        <s v="P-P-752"/>
        <s v="P-P-753"/>
        <s v="P-P-754"/>
        <s v="P-P-755"/>
        <s v="P-P-756"/>
        <s v="P-P-757"/>
        <s v="P-P-758"/>
        <s v="P-P-767"/>
        <s v="P-P-769"/>
        <s v="P-P-789"/>
        <s v="P-P-790"/>
        <s v="P-P-795"/>
        <s v="P-P-796"/>
        <s v="P-P-799"/>
        <s v="P-P-806"/>
        <s v="P-Q-665"/>
        <s v="P-Q-725PGC"/>
        <s v="P-Q-788"/>
        <s v="P-Q-798"/>
        <s v="P-Q-808"/>
        <s v="P-Q-809"/>
        <s v="P-Q-811"/>
        <s v="P-Q-812"/>
        <s v="P-Q-817"/>
        <s v="P-S-807"/>
        <s v="P-T-701"/>
        <s v="P-T-727"/>
        <s v="P-T-785"/>
        <s v="P-V-739"/>
        <s v="P-Z-716"/>
        <s v="P-Z-792"/>
        <s v="P-Z-825"/>
        <s v="P-Z-826"/>
        <s v="PFW101"/>
        <s v="PFW104"/>
        <s v="PFW105"/>
        <s v="PFW106"/>
        <s v="PFW110"/>
        <s v="PLW-100"/>
        <s v="PQ-595"/>
        <s v="PYM0-101"/>
        <s v="PYM0-102"/>
        <s v="ROJ100"/>
        <s v="ROJ101"/>
        <s v="ROJ102"/>
        <s v="RSTANDARD"/>
        <s v="S-D-624"/>
        <s v="SMS0-681"/>
        <s v="SPM0-102"/>
        <s v="SPM0-103"/>
        <s v="SYC127"/>
        <s v="SYC128"/>
        <s v="SYC129"/>
        <s v="SYC131"/>
        <s v="SYC132"/>
        <s v="SYC133"/>
        <s v="SYC134"/>
        <s v="T-447"/>
        <s v="T-64"/>
        <s v="T-D-702"/>
        <s v="T-D-703"/>
        <s v="T-D-704"/>
        <s v="T-D-705"/>
        <s v="T-D-706"/>
        <s v="T-D-707"/>
        <s v="T-D-708"/>
        <s v="T-D-709"/>
        <s v="T-D-710"/>
        <s v="T-D-711"/>
        <s v="T-D-712"/>
        <s v="T-D-713"/>
        <s v="T-D-714"/>
        <s v="T-D-715"/>
        <s v="T-D-778"/>
        <s v="T-D-779"/>
        <s v="T-D-780"/>
        <s v="T-D-781"/>
        <s v="T-D-782"/>
        <s v="T-D-816"/>
        <s v="T-E-637"/>
        <s v="T-E-639"/>
        <s v="T-E-643"/>
        <s v="T-E-644"/>
        <s v="T-E-652"/>
        <s v="T-H-175"/>
        <s v="T-H-245"/>
        <s v="T-H-267"/>
        <s v="T-H-605"/>
        <s v="T-H-649"/>
        <s v="T-H-735"/>
        <s v="T-H-760"/>
        <s v="T-H-841"/>
        <s v="T-H-842"/>
        <s v="T-H-843"/>
        <s v="T-H-844"/>
        <s v="T-I-794"/>
        <s v="T-L-106"/>
        <s v="T-L-125"/>
        <s v="T-L-140"/>
        <s v="T-L-191"/>
        <s v="T-L-198"/>
        <s v="T-L-213"/>
        <s v="T-L-222"/>
        <s v="T-L-229"/>
        <s v="T-L-238"/>
        <s v="T-L-24"/>
        <s v="T-L-242"/>
        <s v="T-L-25"/>
        <s v="T-L-261"/>
        <s v="T-L-265"/>
        <s v="T-L-27"/>
        <s v="T-L-359"/>
        <s v="T-L-380"/>
        <s v="T-L-381"/>
        <s v="T-L-446"/>
        <s v="T-L-681"/>
        <s v="T-L-689"/>
        <s v="T-L-690"/>
        <s v="T-L-83"/>
        <s v="T-L-86"/>
        <s v="T-L-89"/>
        <s v="T-L-92"/>
        <s v="T-P-621"/>
        <s v="T-P-634"/>
        <s v="T-P-635"/>
        <s v="T-P-640"/>
        <s v="T-P-654"/>
        <s v="T-P-657"/>
        <s v="T-P-662"/>
        <s v="T-P-664"/>
        <s v="T-P-667"/>
        <s v="T-P-700"/>
        <s v="T-P-733"/>
        <s v="T-P-743"/>
        <s v="T-P-745"/>
        <s v="T-P-747"/>
        <s v="T-P-748"/>
        <s v="T-P-749"/>
        <s v="T-P-759"/>
        <s v="T-P-770"/>
        <s v="T-P-775"/>
        <s v="T-P-783"/>
        <s v="T-P-787"/>
        <s v="T-P-797"/>
        <s v="T-P-802"/>
        <s v="T-P-803"/>
        <s v="T-Q-184"/>
        <s v="T-Q-194"/>
        <s v="T-Q-200"/>
        <s v="T-Q-201"/>
        <s v="T-Q-226"/>
        <s v="T-Q-246"/>
        <s v="T-Q-256"/>
        <s v="T-Q-277"/>
        <s v="T-Q-324"/>
        <s v="T-Q-562"/>
        <s v="T-Q-625"/>
        <s v="T-Q-631"/>
        <s v="T-Q-636"/>
        <s v="T-Q-641"/>
        <s v="T-Q-653"/>
        <s v="T-Q-659"/>
        <s v="T-Q-674"/>
        <s v="T-Q-682"/>
        <s v="T-Q-684"/>
        <s v="T-Q-686"/>
        <s v="T-Q-691"/>
        <s v="T-Q-692"/>
        <s v="T-Q-734"/>
        <s v="T-Q183"/>
        <s v="T-Q251"/>
        <s v="T-Q287"/>
        <s v="T-Q357"/>
        <s v="T-R-762"/>
        <s v="T-R-805"/>
        <s v="T-S-632"/>
        <s v="T-S-666"/>
        <s v="T-S-694"/>
        <s v="T-S-695"/>
        <s v="T-S-696"/>
        <s v="T-S-744"/>
        <s v="T-S-771"/>
        <s v="T-S-791"/>
        <s v="T-S-810"/>
        <s v="T-S-813"/>
        <s v="T-S-814"/>
        <s v="T-T-646"/>
        <s v="T-T-647"/>
        <s v="T-T-672"/>
        <s v="T-T660"/>
        <s v="T-V-656"/>
        <s v="T-V-671"/>
        <s v="T-V-761"/>
        <s v="T-V-793"/>
        <s v="T-X-648"/>
        <s v="T-X-738"/>
        <s v="T-X-815"/>
        <s v="T-Y-783"/>
        <s v="TBD-123"/>
        <s v="TBD-126"/>
        <s v="TBL-139"/>
        <s v="TBL-197"/>
        <s v="TBL-224"/>
        <s v="TBL-266"/>
        <s v="TBL-346"/>
        <s v="TBL-360"/>
        <s v="TBL-67"/>
        <s v="TBL-72"/>
        <s v="TBL-74"/>
        <s v="TC-175"/>
        <s v="TCH-171"/>
        <s v="TCH-192"/>
        <s v="TD-319"/>
        <s v="TH-291"/>
        <s v="TH-292"/>
        <s v="TH-321"/>
        <s v="TH-334"/>
        <s v="TH-335"/>
        <s v="TH-584"/>
        <s v="TH555"/>
        <s v="TH556"/>
        <s v="TH69"/>
        <s v="TH70"/>
        <s v="TL-104"/>
        <s v="TL-115"/>
        <s v="TL-130"/>
        <s v="TL-174"/>
        <s v="TL-235"/>
        <s v="TL-268"/>
        <s v="TL-283"/>
        <s v="TL-301"/>
        <s v="TL-302"/>
        <s v="TL-303"/>
        <s v="TL-304"/>
        <s v="TL-305"/>
        <s v="TL-306"/>
        <s v="TL-307"/>
        <s v="TL-308"/>
        <s v="TL-309"/>
        <s v="TL-310"/>
        <s v="TL-311"/>
        <s v="TL-312"/>
        <s v="TL-313"/>
        <s v="TL-314"/>
        <s v="TL-315"/>
        <s v="TL-32"/>
        <s v="TL-327"/>
        <s v="TL-33"/>
        <s v="TL-330"/>
        <s v="TL-336"/>
        <s v="TL-337"/>
        <s v="TL-34"/>
        <s v="TL-367"/>
        <s v="TL-368"/>
        <s v="TL-369"/>
        <s v="TL-370"/>
        <s v="TL-371"/>
        <s v="TL-382"/>
        <s v="TL-396"/>
        <s v="TL-413"/>
        <s v="TL-414"/>
        <s v="TL-415"/>
        <s v="TL-416"/>
        <s v="TL-417"/>
        <s v="TL-418"/>
        <s v="TL-419"/>
        <s v="TL-422"/>
        <s v="TL-423"/>
        <s v="TL-460"/>
        <s v="TL-500"/>
        <s v="TL-504"/>
        <s v="TL-534"/>
        <s v="TL-576"/>
        <s v="TL-577"/>
        <s v="TL-578"/>
        <s v="TL-579"/>
        <s v="TP-152"/>
        <s v="TP-159"/>
        <s v="TP-161"/>
        <s v="TP-166"/>
        <s v="TP-223"/>
        <s v="TP-270"/>
        <s v="TP-285"/>
        <s v="TP-298"/>
        <s v="TP-326"/>
        <s v="TP-358"/>
        <s v="TP-362"/>
        <s v="TP-392"/>
        <s v="TP-514"/>
        <s v="TQ-180"/>
        <s v="TQ-181"/>
        <s v="TQ-182"/>
        <s v="TQ-186"/>
        <s v="TQ-187"/>
        <s v="TQ-219"/>
        <s v="TQ-220"/>
        <s v="TQ-258"/>
        <s v="TQ-259"/>
        <s v="TQ-263"/>
        <s v="TQ-278"/>
        <s v="TQ-320"/>
        <s v="TQ-328"/>
        <s v="TQ-332"/>
        <s v="TQ-333"/>
        <s v="TQ-339"/>
        <s v="TQ-340"/>
        <s v="TQ-342"/>
        <s v="TQ-351"/>
        <s v="TQ-364"/>
        <s v="TQ-365"/>
        <s v="TQ-375"/>
        <s v="TQ-378"/>
        <s v="TQ-379"/>
        <s v="TQ-387"/>
        <s v="TQ-389"/>
        <s v="TQ-390"/>
        <s v="TQ-391"/>
        <s v="TQ-438"/>
        <s v="TQ-479"/>
        <s v="TQ-505"/>
        <s v="TQ-513"/>
        <s v="TQ-542"/>
        <s v="TQ-544"/>
        <s v="TQ-573"/>
        <s v="TQ-585"/>
        <s v="TQ-597"/>
        <s v="TQ-601"/>
        <s v="TQ-661"/>
        <s v="TR-188"/>
        <s v="TR-189"/>
        <s v="TR-195"/>
        <s v="TR-209"/>
        <s v="TR-233"/>
        <s v="TR-240"/>
        <s v="TR-249"/>
        <s v="TR-253"/>
        <s v="TR-282"/>
        <s v="TR-286"/>
        <s v="TR-289"/>
        <s v="TR-361"/>
        <s v="TR-376"/>
        <s v="TR-385"/>
        <s v="TU-288"/>
        <s v="TV-276"/>
        <s v="TV-317"/>
        <s v="TX-2"/>
        <s v="TX-352"/>
        <s v="TX-355"/>
        <s v="TX-363"/>
        <s v="TX-384"/>
        <s v="TX-388"/>
        <s v="TX-508"/>
        <s v="TX-553"/>
        <s v="TX-586"/>
        <s v="TY-353"/>
        <s v="UTE0-100"/>
        <s v="WHE0-100"/>
        <s v="WHE0-102"/>
        <s v="WHE0-105"/>
        <s v="WHE0-106"/>
        <s v="WHE0-107"/>
        <s v="WHE0-108"/>
        <s v="WHE0-109"/>
        <s v="WHE0-110"/>
        <s v="WHE0-111"/>
        <s v="WHE0-112"/>
        <s v="WHE0-113"/>
        <s v="WHE0-114"/>
        <s v="WHE0-115"/>
        <s v="WHE0-116"/>
        <s v="WHE0-117"/>
        <s v="WHE0-118"/>
        <s v="WHE0-119"/>
        <s v="WHE0-120"/>
        <s v="WHE0-121"/>
        <s v="WHE0-122"/>
        <s v="WHE0-123"/>
        <s v="WHE0-124"/>
        <s v="WHE0-125"/>
        <s v="WSM0-100"/>
        <s v="WSM0-101"/>
        <s v="WTE0-100"/>
        <s v="WTE0-101"/>
        <s v="WTE0-103"/>
        <s v="WTE0-104"/>
        <s v="WTE0-105"/>
        <s v="WTE0-106"/>
        <s v="WTE0-107"/>
        <s v="WTE0-108"/>
        <s v="WTE0-110"/>
        <s v="WTE0-111"/>
        <s v="WTE0-112"/>
        <s v="WTE0-113"/>
        <s v="WTE0-114"/>
        <s v="WTE0-115"/>
        <s v="WTE0-116"/>
      </sharedItems>
    </cacheField>
    <cacheField name="Class" numFmtId="0">
      <sharedItems/>
    </cacheField>
    <cacheField name="Profile ID" numFmtId="0">
      <sharedItems count="1">
        <s v="38000000"/>
      </sharedItems>
    </cacheField>
    <cacheField name="Group ID" numFmtId="0">
      <sharedItems count="1">
        <s v="000038000000"/>
      </sharedItems>
    </cacheField>
    <cacheField name="Asset ID" numFmtId="0">
      <sharedItems count="17097">
        <s v="000000010627"/>
        <s v="000000007187"/>
        <s v="000000007188"/>
        <s v="000000007189"/>
        <s v="000000007190"/>
        <s v="000000010628"/>
        <s v="000000014992"/>
        <s v="000000005896"/>
        <s v="000000007191"/>
        <s v="000000014993"/>
        <s v="000000007192"/>
        <s v="000000010629"/>
        <s v="000000014994"/>
        <s v="000000007193"/>
        <s v="000000010630"/>
        <s v="000000010631"/>
        <s v="000000038278"/>
        <s v="000000007194"/>
        <s v="000000010632"/>
        <s v="000000014995"/>
        <s v="000000007195"/>
        <s v="000000010633"/>
        <s v="000000014996"/>
        <s v="000000005897"/>
        <s v="000000007196"/>
        <s v="000000010634"/>
        <s v="000000014997"/>
        <s v="000000007197"/>
        <s v="000000014998"/>
        <s v="000000007198"/>
        <s v="000000010635"/>
        <s v="000000014999"/>
        <s v="000000007199"/>
        <s v="000000015000"/>
        <s v="000000007200"/>
        <s v="000000026826"/>
        <s v="000000005898"/>
        <s v="000000007201"/>
        <s v="000000015001"/>
        <s v="000000005899"/>
        <s v="000000007202"/>
        <s v="000000015002"/>
        <s v="000000026827"/>
        <s v="000000038279"/>
        <s v="000000056719"/>
        <s v="000000005900"/>
        <s v="000000007203"/>
        <s v="000000010636"/>
        <s v="000000015003"/>
        <s v="000000038280"/>
        <s v="000000056720"/>
        <s v="000000007204"/>
        <s v="000000010637"/>
        <s v="000000015004"/>
        <s v="000000038281"/>
        <s v="000000056721"/>
        <s v="000000007205"/>
        <s v="000000015005"/>
        <s v="000000056722"/>
        <s v="000000007206"/>
        <s v="000000015006"/>
        <s v="000000056723"/>
        <s v="000000007207"/>
        <s v="000000010638"/>
        <s v="000000015007"/>
        <s v="000000056724"/>
        <s v="000000007208"/>
        <s v="000000010639"/>
        <s v="000000015008"/>
        <s v="000000038282"/>
        <s v="000000056725"/>
        <s v="000000007209"/>
        <s v="000000010640"/>
        <s v="000000015009"/>
        <s v="000000038283"/>
        <s v="000000056726"/>
        <s v="000000007210"/>
        <s v="000000015010"/>
        <s v="000000038284"/>
        <s v="000000045683"/>
        <s v="000000056727"/>
        <s v="000000007211"/>
        <s v="000000015011"/>
        <s v="000000038285"/>
        <s v="000000045684"/>
        <s v="000000056728"/>
        <s v="000000007212"/>
        <s v="000000015012"/>
        <s v="000000038286"/>
        <s v="000000045685"/>
        <s v="000000056729"/>
        <s v="000000007213"/>
        <s v="000000010641"/>
        <s v="000000015013"/>
        <s v="000000027146"/>
        <s v="000000038287"/>
        <s v="000000045686"/>
        <s v="000000056730"/>
        <s v="000000007214"/>
        <s v="000000015014"/>
        <s v="000000038288"/>
        <s v="000000045687"/>
        <s v="000000056731"/>
        <s v="000000007215"/>
        <s v="000000015015"/>
        <s v="000000038289"/>
        <s v="000000039030"/>
        <s v="000000045688"/>
        <s v="000000056732"/>
        <s v="000000001808"/>
        <s v="000000007216"/>
        <s v="000000032896"/>
        <s v="000000036424"/>
        <s v="000000045689"/>
        <s v="000000048095"/>
        <s v="000000052074"/>
        <s v="000000056733"/>
        <s v="000000005901"/>
        <s v="000000022252"/>
        <s v="000000027147"/>
        <s v="000000032237"/>
        <s v="000000039031"/>
        <s v="000000056734"/>
        <s v="000000000864"/>
        <s v="000000002670"/>
        <s v="000000009673"/>
        <s v="000000011577"/>
        <s v="000000020056"/>
        <s v="000000023131"/>
        <s v="000000037872"/>
        <s v="000000041335"/>
        <s v="000000045690"/>
        <s v="000000058883"/>
        <s v="000000000865"/>
        <s v="000000007217"/>
        <s v="000000011578"/>
        <s v="000000020057"/>
        <s v="000000023132"/>
        <s v="000000026673"/>
        <s v="000000036425"/>
        <s v="000000037873"/>
        <s v="000000045691"/>
        <s v="000000048096"/>
        <s v="000000056735"/>
        <s v="000000007218"/>
        <s v="000000009674"/>
        <s v="000000010642"/>
        <s v="000000011579"/>
        <s v="000000015016"/>
        <s v="000000020058"/>
        <s v="000000023133"/>
        <s v="000000036426"/>
        <s v="000000037874"/>
        <s v="000000045692"/>
        <s v="000000048097"/>
        <s v="000000052075"/>
        <s v="000000056736"/>
        <s v="000000000866"/>
        <s v="000000005902"/>
        <s v="000000009675"/>
        <s v="000000010643"/>
        <s v="000000015017"/>
        <s v="000000020059"/>
        <s v="000000023134"/>
        <s v="000000026828"/>
        <s v="000000032897"/>
        <s v="000000036427"/>
        <s v="000000038290"/>
        <s v="000000045693"/>
        <s v="000000048098"/>
        <s v="000000056737"/>
        <s v="000000058884"/>
        <s v="000000000867"/>
        <s v="000000001809"/>
        <s v="000000007219"/>
        <s v="000000009676"/>
        <s v="000000010644"/>
        <s v="000000011580"/>
        <s v="000000015018"/>
        <s v="000000020060"/>
        <s v="000000022253"/>
        <s v="000000023135"/>
        <s v="000000032898"/>
        <s v="000000036428"/>
        <s v="000000038291"/>
        <s v="000000039032"/>
        <s v="000000041336"/>
        <s v="000000045694"/>
        <s v="000000048099"/>
        <s v="000000052076"/>
        <s v="000000056738"/>
        <s v="000000058885"/>
        <s v="000000000868"/>
        <s v="000000001810"/>
        <s v="000000005903"/>
        <s v="000000007220"/>
        <s v="000000009677"/>
        <s v="000000010645"/>
        <s v="000000011581"/>
        <s v="000000015019"/>
        <s v="000000020061"/>
        <s v="000000023136"/>
        <s v="000000032899"/>
        <s v="000000036429"/>
        <s v="000000037875"/>
        <s v="000000039033"/>
        <s v="000000048100"/>
        <s v="000000052077"/>
        <s v="000000056739"/>
        <s v="000000058886"/>
        <s v="000000000869"/>
        <s v="000000001811"/>
        <s v="000000005904"/>
        <s v="000000009678"/>
        <s v="000000010646"/>
        <s v="000000011582"/>
        <s v="000000015020"/>
        <s v="000000020062"/>
        <s v="000000023137"/>
        <s v="000000023138"/>
        <s v="000000032900"/>
        <s v="000000036430"/>
        <s v="000000037876"/>
        <s v="000000038292"/>
        <s v="000000045695"/>
        <s v="000000048101"/>
        <s v="000000052078"/>
        <s v="000000056740"/>
        <s v="000000058887"/>
        <s v="000000000870"/>
        <s v="000000001812"/>
        <s v="000000009679"/>
        <s v="000000010647"/>
        <s v="000000011583"/>
        <s v="000000015021"/>
        <s v="000000020063"/>
        <s v="000000024696"/>
        <s v="000000029710"/>
        <s v="000000032238"/>
        <s v="000000032901"/>
        <s v="000000036431"/>
        <s v="000000037877"/>
        <s v="000000038293"/>
        <s v="000000039034"/>
        <s v="000000045696"/>
        <s v="000000048102"/>
        <s v="000000052079"/>
        <s v="000000056741"/>
        <s v="000000058204"/>
        <s v="000000058888"/>
        <s v="000000000871"/>
        <s v="000000001813"/>
        <s v="000000002671"/>
        <s v="000000007221"/>
        <s v="000000009680"/>
        <s v="000000010648"/>
        <s v="000000011584"/>
        <s v="000000015022"/>
        <s v="000000020064"/>
        <s v="000000022254"/>
        <s v="000000024697"/>
        <s v="000000029711"/>
        <s v="000000030934"/>
        <s v="000000032239"/>
        <s v="000000032902"/>
        <s v="000000036432"/>
        <s v="000000037878"/>
        <s v="000000038294"/>
        <s v="000000039035"/>
        <s v="000000048103"/>
        <s v="000000052080"/>
        <s v="000000056742"/>
        <s v="000000058205"/>
        <s v="000000058889"/>
        <s v="000000000872"/>
        <s v="000000001814"/>
        <s v="000000002672"/>
        <s v="000000007222"/>
        <s v="000000009681"/>
        <s v="000000010649"/>
        <s v="000000011585"/>
        <s v="000000015023"/>
        <s v="000000020065"/>
        <s v="000000022255"/>
        <s v="000000029712"/>
        <s v="000000030935"/>
        <s v="000000032240"/>
        <s v="000000032903"/>
        <s v="000000036433"/>
        <s v="000000038295"/>
        <s v="000000048104"/>
        <s v="000000052081"/>
        <s v="000000056743"/>
        <s v="000000058206"/>
        <s v="000000058890"/>
        <s v="000000000873"/>
        <s v="000000001815"/>
        <s v="000000007223"/>
        <s v="000000009682"/>
        <s v="000000010650"/>
        <s v="000000011586"/>
        <s v="000000015024"/>
        <s v="000000020066"/>
        <s v="000000023139"/>
        <s v="000000024698"/>
        <s v="000000029713"/>
        <s v="000000030936"/>
        <s v="000000032904"/>
        <s v="000000036434"/>
        <s v="000000038296"/>
        <s v="000000041337"/>
        <s v="000000043475"/>
        <s v="000000048105"/>
        <s v="000000052082"/>
        <s v="000000056744"/>
        <s v="000000058207"/>
        <s v="000000058891"/>
        <s v="000000000874"/>
        <s v="000000001816"/>
        <s v="000000007224"/>
        <s v="000000009683"/>
        <s v="000000010651"/>
        <s v="000000011587"/>
        <s v="000000015025"/>
        <s v="000000020067"/>
        <s v="000000022256"/>
        <s v="000000023140"/>
        <s v="000000023141"/>
        <s v="000000024699"/>
        <s v="000000029714"/>
        <s v="000000030937"/>
        <s v="000000032905"/>
        <s v="000000036435"/>
        <s v="000000041338"/>
        <s v="000000043476"/>
        <s v="000000048106"/>
        <s v="000000056745"/>
        <s v="000000058208"/>
        <s v="000000058892"/>
        <s v="000000000875"/>
        <s v="000000001817"/>
        <s v="000000009684"/>
        <s v="000000010652"/>
        <s v="000000011588"/>
        <s v="000000012405"/>
        <s v="000000015026"/>
        <s v="000000020068"/>
        <s v="000000023142"/>
        <s v="000000029715"/>
        <s v="000000030938"/>
        <s v="000000032906"/>
        <s v="000000036436"/>
        <s v="000000037879"/>
        <s v="000000038297"/>
        <s v="000000041339"/>
        <s v="000000043477"/>
        <s v="000000048107"/>
        <s v="000000052083"/>
        <s v="000000056746"/>
        <s v="000000058209"/>
        <s v="000000058893"/>
        <s v="000000000876"/>
        <s v="000000001818"/>
        <s v="000000009685"/>
        <s v="000000010653"/>
        <s v="000000011589"/>
        <s v="000000015027"/>
        <s v="000000020069"/>
        <s v="000000023143"/>
        <s v="000000029716"/>
        <s v="000000030939"/>
        <s v="000000032907"/>
        <s v="000000036437"/>
        <s v="000000038298"/>
        <s v="000000041340"/>
        <s v="000000043478"/>
        <s v="000000048108"/>
        <s v="000000052084"/>
        <s v="000000058210"/>
        <s v="000000058894"/>
        <s v="000000000877"/>
        <s v="000000001819"/>
        <s v="000000007225"/>
        <s v="000000009686"/>
        <s v="000000011590"/>
        <s v="000000012406"/>
        <s v="000000015028"/>
        <s v="000000020070"/>
        <s v="000000023144"/>
        <s v="000000030940"/>
        <s v="000000032908"/>
        <s v="000000036438"/>
        <s v="000000038299"/>
        <s v="000000041341"/>
        <s v="000000043479"/>
        <s v="000000048109"/>
        <s v="000000052085"/>
        <s v="000000056747"/>
        <s v="000000058211"/>
        <s v="000000058895"/>
        <s v="000000000878"/>
        <s v="000000001820"/>
        <s v="000000009687"/>
        <s v="000000010654"/>
        <s v="000000011591"/>
        <s v="000000015029"/>
        <s v="000000020071"/>
        <s v="000000023145"/>
        <s v="000000029717"/>
        <s v="000000030941"/>
        <s v="000000032909"/>
        <s v="000000036439"/>
        <s v="000000038300"/>
        <s v="000000041342"/>
        <s v="000000043480"/>
        <s v="000000045697"/>
        <s v="000000048110"/>
        <s v="000000056748"/>
        <s v="000000058896"/>
        <s v="000000001821"/>
        <s v="000000002673"/>
        <s v="000000005905"/>
        <s v="000000007226"/>
        <s v="000000009688"/>
        <s v="000000010655"/>
        <s v="000000011592"/>
        <s v="000000015030"/>
        <s v="000000020072"/>
        <s v="000000023146"/>
        <s v="000000024700"/>
        <s v="000000030942"/>
        <s v="000000032241"/>
        <s v="000000032910"/>
        <s v="000000036440"/>
        <s v="000000037880"/>
        <s v="000000038301"/>
        <s v="000000041343"/>
        <s v="000000043481"/>
        <s v="000000045698"/>
        <s v="000000048111"/>
        <s v="000000052086"/>
        <s v="000000056749"/>
        <s v="000000058212"/>
        <s v="000000058897"/>
        <s v="000000000879"/>
        <s v="000000002674"/>
        <s v="000000009689"/>
        <s v="000000011593"/>
        <s v="000000012407"/>
        <s v="000000015031"/>
        <s v="000000020073"/>
        <s v="000000023147"/>
        <s v="000000024701"/>
        <s v="000000030943"/>
        <s v="000000032911"/>
        <s v="000000036441"/>
        <s v="000000041344"/>
        <s v="000000043482"/>
        <s v="000000045699"/>
        <s v="000000048112"/>
        <s v="000000052087"/>
        <s v="000000056750"/>
        <s v="000000058898"/>
        <s v="000000000880"/>
        <s v="000000001822"/>
        <s v="000000009690"/>
        <s v="000000011594"/>
        <s v="000000012408"/>
        <s v="000000015032"/>
        <s v="000000020074"/>
        <s v="000000022257"/>
        <s v="000000023148"/>
        <s v="000000024702"/>
        <s v="000000026674"/>
        <s v="000000030944"/>
        <s v="000000032242"/>
        <s v="000000032912"/>
        <s v="000000036442"/>
        <s v="000000038302"/>
        <s v="000000039036"/>
        <s v="000000041345"/>
        <s v="000000043483"/>
        <s v="000000048113"/>
        <s v="000000052088"/>
        <s v="000000056751"/>
        <s v="000000000881"/>
        <s v="000000001823"/>
        <s v="000000009691"/>
        <s v="000000010656"/>
        <s v="000000011595"/>
        <s v="000000012409"/>
        <s v="000000015033"/>
        <s v="000000020075"/>
        <s v="000000023149"/>
        <s v="000000030945"/>
        <s v="000000032913"/>
        <s v="000000036443"/>
        <s v="000000038303"/>
        <s v="000000041346"/>
        <s v="000000043484"/>
        <s v="000000048114"/>
        <s v="000000052089"/>
        <s v="000000056752"/>
        <s v="000000058213"/>
        <s v="000000058899"/>
        <s v="000000000882"/>
        <s v="000000001824"/>
        <s v="000000002675"/>
        <s v="000000009692"/>
        <s v="000000011596"/>
        <s v="000000012410"/>
        <s v="000000015034"/>
        <s v="000000020076"/>
        <s v="000000023150"/>
        <s v="000000030946"/>
        <s v="000000032914"/>
        <s v="000000036444"/>
        <s v="000000039037"/>
        <s v="000000041347"/>
        <s v="000000043485"/>
        <s v="000000048115"/>
        <s v="000000052090"/>
        <s v="000000056753"/>
        <s v="000000058900"/>
        <s v="000000000883"/>
        <s v="000000001825"/>
        <s v="000000009693"/>
        <s v="000000010657"/>
        <s v="000000011597"/>
        <s v="000000015035"/>
        <s v="000000020077"/>
        <s v="000000023151"/>
        <s v="000000024703"/>
        <s v="000000026829"/>
        <s v="000000029718"/>
        <s v="000000030947"/>
        <s v="000000032915"/>
        <s v="000000035072"/>
        <s v="000000036445"/>
        <s v="000000037881"/>
        <s v="000000038304"/>
        <s v="000000041348"/>
        <s v="000000043486"/>
        <s v="000000048116"/>
        <s v="000000052091"/>
        <s v="000000056754"/>
        <s v="000000058214"/>
        <s v="000000058901"/>
        <s v="000000000884"/>
        <s v="000000001826"/>
        <s v="000000005906"/>
        <s v="000000007227"/>
        <s v="000000009694"/>
        <s v="000000010658"/>
        <s v="000000011598"/>
        <s v="000000012411"/>
        <s v="000000015036"/>
        <s v="000000020078"/>
        <s v="000000023152"/>
        <s v="000000030948"/>
        <s v="000000032916"/>
        <s v="000000036446"/>
        <s v="000000038305"/>
        <s v="000000039038"/>
        <s v="000000041349"/>
        <s v="000000043487"/>
        <s v="000000048117"/>
        <s v="000000052092"/>
        <s v="000000056755"/>
        <s v="000000058902"/>
        <s v="000000000885"/>
        <s v="000000001827"/>
        <s v="000000005907"/>
        <s v="000000007228"/>
        <s v="000000009695"/>
        <s v="000000010659"/>
        <s v="000000011599"/>
        <s v="000000015037"/>
        <s v="000000015038"/>
        <s v="000000020079"/>
        <s v="000000023153"/>
        <s v="000000024704"/>
        <s v="000000029719"/>
        <s v="000000030949"/>
        <s v="000000032917"/>
        <s v="000000035073"/>
        <s v="000000036447"/>
        <s v="000000037882"/>
        <s v="000000039039"/>
        <s v="000000041350"/>
        <s v="000000043488"/>
        <s v="000000048118"/>
        <s v="000000052093"/>
        <s v="000000056756"/>
        <s v="000000058215"/>
        <s v="000000058516"/>
        <s v="000000058903"/>
        <s v="000000000886"/>
        <s v="000000001828"/>
        <s v="000000009696"/>
        <s v="000000010660"/>
        <s v="000000011600"/>
        <s v="000000012412"/>
        <s v="000000015039"/>
        <s v="000000020080"/>
        <s v="000000023154"/>
        <s v="000000024705"/>
        <s v="000000026675"/>
        <s v="000000029720"/>
        <s v="000000030950"/>
        <s v="000000032243"/>
        <s v="000000032918"/>
        <s v="000000036448"/>
        <s v="000000041351"/>
        <s v="000000043489"/>
        <s v="000000048119"/>
        <s v="000000056757"/>
        <s v="000000058216"/>
        <s v="000000058904"/>
        <s v="000000001829"/>
        <s v="000000009697"/>
        <s v="000000015040"/>
        <s v="000000029721"/>
        <s v="000000030951"/>
        <s v="000000032244"/>
        <s v="000000032919"/>
        <s v="000000036449"/>
        <s v="000000041352"/>
        <s v="000000043490"/>
        <s v="000000048120"/>
        <s v="000000058905"/>
        <s v="000000000887"/>
        <s v="000000001830"/>
        <s v="000000005908"/>
        <s v="000000011601"/>
        <s v="000000015041"/>
        <s v="000000018194"/>
        <s v="000000020081"/>
        <s v="000000024706"/>
        <s v="000000026676"/>
        <s v="000000029722"/>
        <s v="000000030952"/>
        <s v="000000032920"/>
        <s v="000000036450"/>
        <s v="000000038306"/>
        <s v="000000043491"/>
        <s v="000000045700"/>
        <s v="000000048121"/>
        <s v="000000052094"/>
        <s v="000000000888"/>
        <s v="000000001831"/>
        <s v="000000002676"/>
        <s v="000000007229"/>
        <s v="000000009698"/>
        <s v="000000011602"/>
        <s v="000000015042"/>
        <s v="000000020082"/>
        <s v="000000023155"/>
        <s v="000000029723"/>
        <s v="000000030953"/>
        <s v="000000032245"/>
        <s v="000000032921"/>
        <s v="000000036451"/>
        <s v="000000038307"/>
        <s v="000000039040"/>
        <s v="000000043492"/>
        <s v="000000045701"/>
        <s v="000000048122"/>
        <s v="000000052095"/>
        <s v="000000058217"/>
        <s v="000000058906"/>
        <s v="000000000889"/>
        <s v="000000001832"/>
        <s v="000000002677"/>
        <s v="000000007230"/>
        <s v="000000009699"/>
        <s v="000000010661"/>
        <s v="000000011603"/>
        <s v="000000012413"/>
        <s v="000000015043"/>
        <s v="000000020083"/>
        <s v="000000023156"/>
        <s v="000000029724"/>
        <s v="000000030954"/>
        <s v="000000032922"/>
        <s v="000000036452"/>
        <s v="000000039041"/>
        <s v="000000041353"/>
        <s v="000000043493"/>
        <s v="000000048123"/>
        <s v="000000052096"/>
        <s v="000000056758"/>
        <s v="000000058218"/>
        <s v="000000058907"/>
        <s v="000000000890"/>
        <s v="000000001833"/>
        <s v="000000002678"/>
        <s v="000000005909"/>
        <s v="000000007231"/>
        <s v="000000009700"/>
        <s v="000000010662"/>
        <s v="000000011604"/>
        <s v="000000013038"/>
        <s v="000000015044"/>
        <s v="000000020084"/>
        <s v="000000022258"/>
        <s v="000000023157"/>
        <s v="000000026677"/>
        <s v="000000029725"/>
        <s v="000000030955"/>
        <s v="000000032246"/>
        <s v="000000032923"/>
        <s v="000000036453"/>
        <s v="000000037883"/>
        <s v="000000039042"/>
        <s v="000000041354"/>
        <s v="000000043494"/>
        <s v="000000045702"/>
        <s v="000000048124"/>
        <s v="000000052097"/>
        <s v="000000056759"/>
        <s v="000000058219"/>
        <s v="000000058908"/>
        <s v="000000000891"/>
        <s v="000000001834"/>
        <s v="000000005910"/>
        <s v="000000007232"/>
        <s v="000000009701"/>
        <s v="000000011605"/>
        <s v="000000012414"/>
        <s v="000000015045"/>
        <s v="000000020085"/>
        <s v="000000023158"/>
        <s v="000000024707"/>
        <s v="000000029726"/>
        <s v="000000030956"/>
        <s v="000000032924"/>
        <s v="000000032925"/>
        <s v="000000036454"/>
        <s v="000000037884"/>
        <s v="000000038308"/>
        <s v="000000039043"/>
        <s v="000000041355"/>
        <s v="000000043495"/>
        <s v="000000045703"/>
        <s v="000000048125"/>
        <s v="000000052098"/>
        <s v="000000056760"/>
        <s v="000000058220"/>
        <s v="000000058909"/>
        <s v="000000000892"/>
        <s v="000000001835"/>
        <s v="000000005911"/>
        <s v="000000009702"/>
        <s v="000000010663"/>
        <s v="000000011606"/>
        <s v="000000012415"/>
        <s v="000000015046"/>
        <s v="000000020086"/>
        <s v="000000023159"/>
        <s v="000000024708"/>
        <s v="000000029727"/>
        <s v="000000030957"/>
        <s v="000000032247"/>
        <s v="000000032926"/>
        <s v="000000036455"/>
        <s v="000000038309"/>
        <s v="000000041356"/>
        <s v="000000043496"/>
        <s v="000000045704"/>
        <s v="000000048126"/>
        <s v="000000052099"/>
        <s v="000000056761"/>
        <s v="000000058221"/>
        <s v="000000058910"/>
        <s v="000000000893"/>
        <s v="000000001836"/>
        <s v="000000002679"/>
        <s v="000000007233"/>
        <s v="000000009703"/>
        <s v="000000010664"/>
        <s v="000000011607"/>
        <s v="000000012416"/>
        <s v="000000015047"/>
        <s v="000000020087"/>
        <s v="000000023160"/>
        <s v="000000024709"/>
        <s v="000000026830"/>
        <s v="000000029728"/>
        <s v="000000030958"/>
        <s v="000000032248"/>
        <s v="000000032927"/>
        <s v="000000036456"/>
        <s v="000000038310"/>
        <s v="000000039044"/>
        <s v="000000041357"/>
        <s v="000000043497"/>
        <s v="000000048127"/>
        <s v="000000052100"/>
        <s v="000000056762"/>
        <s v="000000058222"/>
        <s v="000000058911"/>
        <s v="000000000894"/>
        <s v="000000001837"/>
        <s v="000000002680"/>
        <s v="000000005912"/>
        <s v="000000007234"/>
        <s v="000000009704"/>
        <s v="000000010665"/>
        <s v="000000011608"/>
        <s v="000000015048"/>
        <s v="000000020088"/>
        <s v="000000023161"/>
        <s v="000000024710"/>
        <s v="000000030959"/>
        <s v="000000032928"/>
        <s v="000000036457"/>
        <s v="000000037885"/>
        <s v="000000038311"/>
        <s v="000000039045"/>
        <s v="000000041358"/>
        <s v="000000043498"/>
        <s v="000000048128"/>
        <s v="000000052101"/>
        <s v="000000056763"/>
        <s v="000000058223"/>
        <s v="000000058912"/>
        <s v="000000000895"/>
        <s v="000000001838"/>
        <s v="000000005913"/>
        <s v="000000007235"/>
        <s v="000000009705"/>
        <s v="000000010666"/>
        <s v="000000011609"/>
        <s v="000000012417"/>
        <s v="000000015049"/>
        <s v="000000015050"/>
        <s v="000000020089"/>
        <s v="000000023162"/>
        <s v="000000024711"/>
        <s v="000000026678"/>
        <s v="000000029729"/>
        <s v="000000030960"/>
        <s v="000000032929"/>
        <s v="000000036458"/>
        <s v="000000037886"/>
        <s v="000000038312"/>
        <s v="000000039046"/>
        <s v="000000041359"/>
        <s v="000000043499"/>
        <s v="000000045705"/>
        <s v="000000048129"/>
        <s v="000000052102"/>
        <s v="000000056764"/>
        <s v="000000058224"/>
        <s v="000000058913"/>
        <s v="000000000896"/>
        <s v="000000001839"/>
        <s v="000000002681"/>
        <s v="000000005914"/>
        <s v="000000007236"/>
        <s v="000000009706"/>
        <s v="000000010667"/>
        <s v="000000011610"/>
        <s v="000000012418"/>
        <s v="000000015051"/>
        <s v="000000020090"/>
        <s v="000000022259"/>
        <s v="000000023163"/>
        <s v="000000024712"/>
        <s v="000000029730"/>
        <s v="000000030961"/>
        <s v="000000032930"/>
        <s v="000000036459"/>
        <s v="000000037887"/>
        <s v="000000038313"/>
        <s v="000000039047"/>
        <s v="000000041360"/>
        <s v="000000043500"/>
        <s v="000000045706"/>
        <s v="000000048130"/>
        <s v="000000052103"/>
        <s v="000000056765"/>
        <s v="000000058225"/>
        <s v="000000058517"/>
        <s v="000000058914"/>
        <s v="000000000897"/>
        <s v="000000001840"/>
        <s v="000000002682"/>
        <s v="000000004823"/>
        <s v="000000007237"/>
        <s v="000000009707"/>
        <s v="000000010668"/>
        <s v="000000011611"/>
        <s v="000000012419"/>
        <s v="000000013039"/>
        <s v="000000015052"/>
        <s v="000000020091"/>
        <s v="000000023164"/>
        <s v="000000024713"/>
        <s v="000000029731"/>
        <s v="000000030962"/>
        <s v="000000032931"/>
        <s v="000000035074"/>
        <s v="000000036460"/>
        <s v="000000038314"/>
        <s v="000000039048"/>
        <s v="000000041361"/>
        <s v="000000042996"/>
        <s v="000000043501"/>
        <s v="000000045707"/>
        <s v="000000048131"/>
        <s v="000000052104"/>
        <s v="000000056766"/>
        <s v="000000058226"/>
        <s v="000000058915"/>
        <s v="000000000898"/>
        <s v="000000001841"/>
        <s v="000000002683"/>
        <s v="000000007238"/>
        <s v="000000009708"/>
        <s v="000000010669"/>
        <s v="000000011612"/>
        <s v="000000012420"/>
        <s v="000000013040"/>
        <s v="000000015053"/>
        <s v="000000020092"/>
        <s v="000000022260"/>
        <s v="000000023165"/>
        <s v="000000024714"/>
        <s v="000000029732"/>
        <s v="000000030963"/>
        <s v="000000032249"/>
        <s v="000000032932"/>
        <s v="000000036461"/>
        <s v="000000037888"/>
        <s v="000000038315"/>
        <s v="000000039049"/>
        <s v="000000041362"/>
        <s v="000000043502"/>
        <s v="000000045708"/>
        <s v="000000048132"/>
        <s v="000000050136"/>
        <s v="000000052105"/>
        <s v="000000052921"/>
        <s v="000000053267"/>
        <s v="000000053972"/>
        <s v="000000054586"/>
        <s v="000000054771"/>
        <s v="000000056767"/>
        <s v="000000058227"/>
        <s v="000000058518"/>
        <s v="000000058916"/>
        <s v="000000000899"/>
        <s v="000000001842"/>
        <s v="000000002684"/>
        <s v="000000004824"/>
        <s v="000000007239"/>
        <s v="000000009709"/>
        <s v="000000010670"/>
        <s v="000000011613"/>
        <s v="000000012421"/>
        <s v="000000013041"/>
        <s v="000000015054"/>
        <s v="000000015055"/>
        <s v="000000020093"/>
        <s v="000000021050"/>
        <s v="000000021952"/>
        <s v="000000022261"/>
        <s v="000000023166"/>
        <s v="000000023916"/>
        <s v="000000024715"/>
        <s v="000000026831"/>
        <s v="000000029267"/>
        <s v="000000029733"/>
        <s v="000000030964"/>
        <s v="000000032933"/>
        <s v="000000036462"/>
        <s v="000000037889"/>
        <s v="000000038316"/>
        <s v="000000041363"/>
        <s v="000000043503"/>
        <s v="000000045709"/>
        <s v="000000048133"/>
        <s v="000000052106"/>
        <s v="000000052922"/>
        <s v="000000054353"/>
        <s v="000000054772"/>
        <s v="000000056768"/>
        <s v="000000058228"/>
        <s v="000000058917"/>
        <s v="000000000112"/>
        <s v="000000000900"/>
        <s v="000000001843"/>
        <s v="000000002685"/>
        <s v="000000005915"/>
        <s v="000000006402"/>
        <s v="000000008070"/>
        <s v="000000009710"/>
        <s v="000000010671"/>
        <s v="000000011614"/>
        <s v="000000012422"/>
        <s v="000000012654"/>
        <s v="000000013042"/>
        <s v="000000015056"/>
        <s v="000000015057"/>
        <s v="000000020094"/>
        <s v="000000021051"/>
        <s v="000000021668"/>
        <s v="000000021953"/>
        <s v="000000022262"/>
        <s v="000000022589"/>
        <s v="000000023167"/>
        <s v="000000023917"/>
        <s v="000000024716"/>
        <s v="000000029268"/>
        <s v="000000029734"/>
        <s v="000000030965"/>
        <s v="000000032250"/>
        <s v="000000032934"/>
        <s v="000000032935"/>
        <s v="000000034212"/>
        <s v="000000036463"/>
        <s v="000000038317"/>
        <s v="000000039050"/>
        <s v="000000039558"/>
        <s v="000000041364"/>
        <s v="000000043504"/>
        <s v="000000045026"/>
        <s v="000000045710"/>
        <s v="000000046794"/>
        <s v="000000048134"/>
        <s v="000000050137"/>
        <s v="000000052107"/>
        <s v="000000052923"/>
        <s v="000000053268"/>
        <s v="000000054354"/>
        <s v="000000054587"/>
        <s v="000000054773"/>
        <s v="000000056769"/>
        <s v="000000057814"/>
        <s v="000000058229"/>
        <s v="000000058519"/>
        <s v="000000058918"/>
        <s v="000000000901"/>
        <s v="000000001844"/>
        <s v="000000002686"/>
        <s v="000000006403"/>
        <s v="000000007240"/>
        <s v="000000008071"/>
        <s v="000000009711"/>
        <s v="000000010672"/>
        <s v="000000011615"/>
        <s v="000000012423"/>
        <s v="000000012655"/>
        <s v="000000013043"/>
        <s v="000000015058"/>
        <s v="000000019177"/>
        <s v="000000020095"/>
        <s v="000000021052"/>
        <s v="000000021669"/>
        <s v="000000021954"/>
        <s v="000000022263"/>
        <s v="000000022590"/>
        <s v="000000023168"/>
        <s v="000000023918"/>
        <s v="000000024717"/>
        <s v="000000026832"/>
        <s v="000000029269"/>
        <s v="000000029735"/>
        <s v="000000030966"/>
        <s v="000000032936"/>
        <s v="000000036464"/>
        <s v="000000037890"/>
        <s v="000000038318"/>
        <s v="000000039051"/>
        <s v="000000041365"/>
        <s v="000000043505"/>
        <s v="000000045027"/>
        <s v="000000045711"/>
        <s v="000000046795"/>
        <s v="000000048135"/>
        <s v="000000052108"/>
        <s v="000000052924"/>
        <s v="000000053269"/>
        <s v="000000054355"/>
        <s v="000000054588"/>
        <s v="000000054774"/>
        <s v="000000056770"/>
        <s v="000000057815"/>
        <s v="000000058230"/>
        <s v="000000058919"/>
        <s v="000000000113"/>
        <s v="000000000902"/>
        <s v="000000001845"/>
        <s v="000000002687"/>
        <s v="000000004825"/>
        <s v="000000005916"/>
        <s v="000000007241"/>
        <s v="000000008072"/>
        <s v="000000009712"/>
        <s v="000000010673"/>
        <s v="000000011616"/>
        <s v="000000012424"/>
        <s v="000000012656"/>
        <s v="000000013044"/>
        <s v="000000015059"/>
        <s v="000000019178"/>
        <s v="000000020096"/>
        <s v="000000021053"/>
        <s v="000000021670"/>
        <s v="000000022264"/>
        <s v="000000022591"/>
        <s v="000000023169"/>
        <s v="000000023919"/>
        <s v="000000024718"/>
        <s v="000000026833"/>
        <s v="000000029270"/>
        <s v="000000029736"/>
        <s v="000000030967"/>
        <s v="000000032251"/>
        <s v="000000032937"/>
        <s v="000000034213"/>
        <s v="000000036465"/>
        <s v="000000037891"/>
        <s v="000000038319"/>
        <s v="000000041366"/>
        <s v="000000043506"/>
        <s v="000000045028"/>
        <s v="000000045712"/>
        <s v="000000046796"/>
        <s v="000000048136"/>
        <s v="000000049431"/>
        <s v="000000052109"/>
        <s v="000000052925"/>
        <s v="000000053270"/>
        <s v="000000053973"/>
        <s v="000000054589"/>
        <s v="000000054775"/>
        <s v="000000056771"/>
        <s v="000000058231"/>
        <s v="000000058520"/>
        <s v="000000058920"/>
        <s v="000000000903"/>
        <s v="000000001846"/>
        <s v="000000005073"/>
        <s v="000000005917"/>
        <s v="000000007242"/>
        <s v="000000009713"/>
        <s v="000000010674"/>
        <s v="000000011617"/>
        <s v="000000012425"/>
        <s v="000000012657"/>
        <s v="000000013045"/>
        <s v="000000015060"/>
        <s v="000000019179"/>
        <s v="000000020097"/>
        <s v="000000021054"/>
        <s v="000000021671"/>
        <s v="000000021955"/>
        <s v="000000022265"/>
        <s v="000000022592"/>
        <s v="000000023170"/>
        <s v="000000023920"/>
        <s v="000000024719"/>
        <s v="000000029009"/>
        <s v="000000029271"/>
        <s v="000000029737"/>
        <s v="000000030246"/>
        <s v="000000030968"/>
        <s v="000000032252"/>
        <s v="000000032938"/>
        <s v="000000034792"/>
        <s v="000000036466"/>
        <s v="000000037892"/>
        <s v="000000038320"/>
        <s v="000000039052"/>
        <s v="000000041367"/>
        <s v="000000043507"/>
        <s v="000000045713"/>
        <s v="000000048137"/>
        <s v="000000049432"/>
        <s v="000000052110"/>
        <s v="000000052926"/>
        <s v="000000053271"/>
        <s v="000000054356"/>
        <s v="000000054776"/>
        <s v="000000056772"/>
        <s v="000000057816"/>
        <s v="000000058232"/>
        <s v="000000058521"/>
        <s v="000000058921"/>
        <s v="000000000114"/>
        <s v="000000000904"/>
        <s v="000000001847"/>
        <s v="000000002688"/>
        <s v="000000004826"/>
        <s v="000000007243"/>
        <s v="000000008073"/>
        <s v="000000009714"/>
        <s v="000000010675"/>
        <s v="000000011618"/>
        <s v="000000012426"/>
        <s v="000000013046"/>
        <s v="000000013435"/>
        <s v="000000015061"/>
        <s v="000000018262"/>
        <s v="000000020098"/>
        <s v="000000021055"/>
        <s v="000000021672"/>
        <s v="000000021956"/>
        <s v="000000022266"/>
        <s v="000000022593"/>
        <s v="000000023171"/>
        <s v="000000023921"/>
        <s v="000000024720"/>
        <s v="000000029272"/>
        <s v="000000029738"/>
        <s v="000000030247"/>
        <s v="000000030969"/>
        <s v="000000032939"/>
        <s v="000000034214"/>
        <s v="000000034793"/>
        <s v="000000036467"/>
        <s v="000000037893"/>
        <s v="000000038321"/>
        <s v="000000041368"/>
        <s v="000000043508"/>
        <s v="000000045029"/>
        <s v="000000045714"/>
        <s v="000000046797"/>
        <s v="000000048138"/>
        <s v="000000049433"/>
        <s v="000000050138"/>
        <s v="000000052111"/>
        <s v="000000052927"/>
        <s v="000000053272"/>
        <s v="000000054357"/>
        <s v="000000054777"/>
        <s v="000000056773"/>
        <s v="000000057817"/>
        <s v="000000058233"/>
        <s v="000000058522"/>
        <s v="000000058922"/>
        <s v="000000000115"/>
        <s v="000000000905"/>
        <s v="000000001848"/>
        <s v="000000004827"/>
        <s v="000000005918"/>
        <s v="000000007244"/>
        <s v="000000008074"/>
        <s v="000000009715"/>
        <s v="000000010676"/>
        <s v="000000011619"/>
        <s v="000000012427"/>
        <s v="000000012658"/>
        <s v="000000013047"/>
        <s v="000000015062"/>
        <s v="000000020099"/>
        <s v="000000021056"/>
        <s v="000000021673"/>
        <s v="000000021957"/>
        <s v="000000022267"/>
        <s v="000000022594"/>
        <s v="000000023172"/>
        <s v="000000023922"/>
        <s v="000000024721"/>
        <s v="000000026834"/>
        <s v="000000029273"/>
        <s v="000000029739"/>
        <s v="000000030970"/>
        <s v="000000032940"/>
        <s v="000000034215"/>
        <s v="000000034794"/>
        <s v="000000035075"/>
        <s v="000000036468"/>
        <s v="000000037894"/>
        <s v="000000038322"/>
        <s v="000000039053"/>
        <s v="000000041369"/>
        <s v="000000043509"/>
        <s v="000000045715"/>
        <s v="000000046798"/>
        <s v="000000048139"/>
        <s v="000000049434"/>
        <s v="000000052112"/>
        <s v="000000052928"/>
        <s v="000000053273"/>
        <s v="000000054358"/>
        <s v="000000054590"/>
        <s v="000000054778"/>
        <s v="000000056774"/>
        <s v="000000058234"/>
        <s v="000000058523"/>
        <s v="000000058923"/>
        <s v="000000000906"/>
        <s v="000000001849"/>
        <s v="000000002689"/>
        <s v="000000004828"/>
        <s v="000000005074"/>
        <s v="000000005919"/>
        <s v="000000006404"/>
        <s v="000000007245"/>
        <s v="000000008075"/>
        <s v="000000009716"/>
        <s v="000000010677"/>
        <s v="000000011620"/>
        <s v="000000012428"/>
        <s v="000000012659"/>
        <s v="000000013048"/>
        <s v="000000015063"/>
        <s v="000000019180"/>
        <s v="000000020100"/>
        <s v="000000021057"/>
        <s v="000000021674"/>
        <s v="000000021958"/>
        <s v="000000022268"/>
        <s v="000000022595"/>
        <s v="000000023173"/>
        <s v="000000023923"/>
        <s v="000000024722"/>
        <s v="000000026679"/>
        <s v="000000026835"/>
        <s v="000000029274"/>
        <s v="000000029740"/>
        <s v="000000030971"/>
        <s v="000000032253"/>
        <s v="000000032941"/>
        <s v="000000034216"/>
        <s v="000000035076"/>
        <s v="000000036469"/>
        <s v="000000037895"/>
        <s v="000000038323"/>
        <s v="000000039054"/>
        <s v="000000041370"/>
        <s v="000000043510"/>
        <s v="000000045716"/>
        <s v="000000046799"/>
        <s v="000000048140"/>
        <s v="000000049435"/>
        <s v="000000050139"/>
        <s v="000000052113"/>
        <s v="000000052929"/>
        <s v="000000054359"/>
        <s v="000000054779"/>
        <s v="000000056775"/>
        <s v="000000057818"/>
        <s v="000000058235"/>
        <s v="000000058524"/>
        <s v="000000058924"/>
        <s v="000000000116"/>
        <s v="000000000907"/>
        <s v="000000001850"/>
        <s v="000000002690"/>
        <s v="000000004829"/>
        <s v="000000005920"/>
        <s v="000000006405"/>
        <s v="000000007246"/>
        <s v="000000009717"/>
        <s v="000000010678"/>
        <s v="000000011621"/>
        <s v="000000012429"/>
        <s v="000000012660"/>
        <s v="000000013049"/>
        <s v="000000013436"/>
        <s v="000000015064"/>
        <s v="000000020101"/>
        <s v="000000021058"/>
        <s v="000000021675"/>
        <s v="000000022269"/>
        <s v="000000022596"/>
        <s v="000000023174"/>
        <s v="000000023924"/>
        <s v="000000024723"/>
        <s v="000000026836"/>
        <s v="000000027148"/>
        <s v="000000029010"/>
        <s v="000000029275"/>
        <s v="000000029741"/>
        <s v="000000030972"/>
        <s v="000000032254"/>
        <s v="000000032942"/>
        <s v="000000034217"/>
        <s v="000000035077"/>
        <s v="000000036470"/>
        <s v="000000038324"/>
        <s v="000000039055"/>
        <s v="000000041371"/>
        <s v="000000043511"/>
        <s v="000000045030"/>
        <s v="000000045717"/>
        <s v="000000046800"/>
        <s v="000000048141"/>
        <s v="000000049436"/>
        <s v="000000050140"/>
        <s v="000000052114"/>
        <s v="000000052930"/>
        <s v="000000053274"/>
        <s v="000000054360"/>
        <s v="000000054591"/>
        <s v="000000054780"/>
        <s v="000000056776"/>
        <s v="000000057819"/>
        <s v="000000058236"/>
        <s v="000000058525"/>
        <s v="000000058925"/>
        <s v="000000000117"/>
        <s v="000000000908"/>
        <s v="000000001851"/>
        <s v="000000002691"/>
        <s v="000000004830"/>
        <s v="000000005075"/>
        <s v="000000005921"/>
        <s v="000000006406"/>
        <s v="000000007247"/>
        <s v="000000008076"/>
        <s v="000000009718"/>
        <s v="000000010679"/>
        <s v="000000011622"/>
        <s v="000000012430"/>
        <s v="000000013050"/>
        <s v="000000015065"/>
        <s v="000000018263"/>
        <s v="000000020102"/>
        <s v="000000021059"/>
        <s v="000000021676"/>
        <s v="000000021959"/>
        <s v="000000022270"/>
        <s v="000000022597"/>
        <s v="000000023175"/>
        <s v="000000023925"/>
        <s v="000000024724"/>
        <s v="000000026837"/>
        <s v="000000029011"/>
        <s v="000000029276"/>
        <s v="000000029742"/>
        <s v="000000030248"/>
        <s v="000000030973"/>
        <s v="000000032255"/>
        <s v="000000032943"/>
        <s v="000000032944"/>
        <s v="000000034218"/>
        <s v="000000034795"/>
        <s v="000000035078"/>
        <s v="000000036471"/>
        <s v="000000037896"/>
        <s v="000000038325"/>
        <s v="000000039056"/>
        <s v="000000041372"/>
        <s v="000000043512"/>
        <s v="000000045031"/>
        <s v="000000045718"/>
        <s v="000000046801"/>
        <s v="000000048142"/>
        <s v="000000049437"/>
        <s v="000000050141"/>
        <s v="000000052115"/>
        <s v="000000052931"/>
        <s v="000000053275"/>
        <s v="000000053974"/>
        <s v="000000054361"/>
        <s v="000000054592"/>
        <s v="000000054781"/>
        <s v="000000056777"/>
        <s v="000000057820"/>
        <s v="000000058237"/>
        <s v="000000058526"/>
        <s v="000000058926"/>
        <s v="000000000118"/>
        <s v="000000000909"/>
        <s v="000000001852"/>
        <s v="000000002692"/>
        <s v="000000004831"/>
        <s v="000000005076"/>
        <s v="000000006407"/>
        <s v="000000007248"/>
        <s v="000000008077"/>
        <s v="000000009719"/>
        <s v="000000010680"/>
        <s v="000000011623"/>
        <s v="000000012661"/>
        <s v="000000013051"/>
        <s v="000000013437"/>
        <s v="000000015066"/>
        <s v="000000015067"/>
        <s v="000000018264"/>
        <s v="000000019181"/>
        <s v="000000020103"/>
        <s v="000000021060"/>
        <s v="000000021677"/>
        <s v="000000021960"/>
        <s v="000000022271"/>
        <s v="000000022598"/>
        <s v="000000023176"/>
        <s v="000000023926"/>
        <s v="000000024725"/>
        <s v="000000026838"/>
        <s v="000000027149"/>
        <s v="000000029277"/>
        <s v="000000029743"/>
        <s v="000000030974"/>
        <s v="000000032256"/>
        <s v="000000032945"/>
        <s v="000000034219"/>
        <s v="000000035079"/>
        <s v="000000036472"/>
        <s v="000000037897"/>
        <s v="000000038326"/>
        <s v="000000039057"/>
        <s v="000000041373"/>
        <s v="000000042997"/>
        <s v="000000043513"/>
        <s v="000000045719"/>
        <s v="000000046802"/>
        <s v="000000048143"/>
        <s v="000000049438"/>
        <s v="000000050142"/>
        <s v="000000052116"/>
        <s v="000000052932"/>
        <s v="000000053276"/>
        <s v="000000053975"/>
        <s v="000000054362"/>
        <s v="000000054782"/>
        <s v="000000056778"/>
        <s v="000000057821"/>
        <s v="000000058238"/>
        <s v="000000058527"/>
        <s v="000000000119"/>
        <s v="000000000910"/>
        <s v="000000001853"/>
        <s v="000000002693"/>
        <s v="000000004832"/>
        <s v="000000005077"/>
        <s v="000000006408"/>
        <s v="000000007249"/>
        <s v="000000008078"/>
        <s v="000000009720"/>
        <s v="000000010681"/>
        <s v="000000011624"/>
        <s v="000000012431"/>
        <s v="000000012662"/>
        <s v="000000013052"/>
        <s v="000000013438"/>
        <s v="000000015068"/>
        <s v="000000018195"/>
        <s v="000000018265"/>
        <s v="000000019182"/>
        <s v="000000020104"/>
        <s v="000000021061"/>
        <s v="000000021678"/>
        <s v="000000022272"/>
        <s v="000000022599"/>
        <s v="000000023177"/>
        <s v="000000023927"/>
        <s v="000000024726"/>
        <s v="000000026839"/>
        <s v="000000029012"/>
        <s v="000000029278"/>
        <s v="000000029744"/>
        <s v="000000030249"/>
        <s v="000000030975"/>
        <s v="000000032257"/>
        <s v="000000032946"/>
        <s v="000000034220"/>
        <s v="000000034796"/>
        <s v="000000035080"/>
        <s v="000000036473"/>
        <s v="000000037898"/>
        <s v="000000038327"/>
        <s v="000000039559"/>
        <s v="000000041374"/>
        <s v="000000043514"/>
        <s v="000000045720"/>
        <s v="000000046803"/>
        <s v="000000048144"/>
        <s v="000000049439"/>
        <s v="000000050143"/>
        <s v="000000052117"/>
        <s v="000000052933"/>
        <s v="000000053976"/>
        <s v="000000054363"/>
        <s v="000000054593"/>
        <s v="000000054783"/>
        <s v="000000056779"/>
        <s v="000000057822"/>
        <s v="000000058239"/>
        <s v="000000058528"/>
        <s v="000000058927"/>
        <s v="000000000120"/>
        <s v="000000000911"/>
        <s v="000000001854"/>
        <s v="000000002694"/>
        <s v="000000004833"/>
        <s v="000000005078"/>
        <s v="000000005922"/>
        <s v="000000007250"/>
        <s v="000000008079"/>
        <s v="000000009721"/>
        <s v="000000010682"/>
        <s v="000000011625"/>
        <s v="000000012432"/>
        <s v="000000012663"/>
        <s v="000000013053"/>
        <s v="000000015069"/>
        <s v="000000018266"/>
        <s v="000000020105"/>
        <s v="000000021062"/>
        <s v="000000021679"/>
        <s v="000000021961"/>
        <s v="000000022273"/>
        <s v="000000022600"/>
        <s v="000000023178"/>
        <s v="000000023928"/>
        <s v="000000024727"/>
        <s v="000000026840"/>
        <s v="000000029013"/>
        <s v="000000029279"/>
        <s v="000000029745"/>
        <s v="000000030250"/>
        <s v="000000030976"/>
        <s v="000000032258"/>
        <s v="000000032947"/>
        <s v="000000034221"/>
        <s v="000000035081"/>
        <s v="000000036474"/>
        <s v="000000037899"/>
        <s v="000000038328"/>
        <s v="000000039058"/>
        <s v="000000041375"/>
        <s v="000000043515"/>
        <s v="000000045032"/>
        <s v="000000045721"/>
        <s v="000000046804"/>
        <s v="000000048145"/>
        <s v="000000049440"/>
        <s v="000000050144"/>
        <s v="000000052118"/>
        <s v="000000052934"/>
        <s v="000000053277"/>
        <s v="000000053977"/>
        <s v="000000054364"/>
        <s v="000000054594"/>
        <s v="000000056780"/>
        <s v="000000057823"/>
        <s v="000000058240"/>
        <s v="000000058529"/>
        <s v="000000058928"/>
        <s v="000000000121"/>
        <s v="000000000912"/>
        <s v="000000001855"/>
        <s v="000000002695"/>
        <s v="000000004834"/>
        <s v="000000005079"/>
        <s v="000000005923"/>
        <s v="000000006409"/>
        <s v="000000007251"/>
        <s v="000000009722"/>
        <s v="000000010683"/>
        <s v="000000011626"/>
        <s v="000000012433"/>
        <s v="000000012664"/>
        <s v="000000013054"/>
        <s v="000000013439"/>
        <s v="000000015070"/>
        <s v="000000018267"/>
        <s v="000000019183"/>
        <s v="000000020106"/>
        <s v="000000021063"/>
        <s v="000000021680"/>
        <s v="000000021962"/>
        <s v="000000022274"/>
        <s v="000000022601"/>
        <s v="000000023179"/>
        <s v="000000023929"/>
        <s v="000000024728"/>
        <s v="000000026841"/>
        <s v="000000027150"/>
        <s v="000000029014"/>
        <s v="000000029280"/>
        <s v="000000029746"/>
        <s v="000000030251"/>
        <s v="000000030977"/>
        <s v="000000032259"/>
        <s v="000000032948"/>
        <s v="000000034222"/>
        <s v="000000035082"/>
        <s v="000000036475"/>
        <s v="000000037900"/>
        <s v="000000038329"/>
        <s v="000000039059"/>
        <s v="000000041376"/>
        <s v="000000043516"/>
        <s v="000000045722"/>
        <s v="000000046805"/>
        <s v="000000048146"/>
        <s v="000000049441"/>
        <s v="000000050145"/>
        <s v="000000052119"/>
        <s v="000000052935"/>
        <s v="000000053278"/>
        <s v="000000053978"/>
        <s v="000000054365"/>
        <s v="000000054595"/>
        <s v="000000056781"/>
        <s v="000000057824"/>
        <s v="000000058241"/>
        <s v="000000058530"/>
        <s v="000000058929"/>
        <s v="000000000122"/>
        <s v="000000000913"/>
        <s v="000000002696"/>
        <s v="000000005924"/>
        <s v="000000007252"/>
        <s v="000000009723"/>
        <s v="000000010684"/>
        <s v="000000011627"/>
        <s v="000000012434"/>
        <s v="000000013055"/>
        <s v="000000015071"/>
        <s v="000000020107"/>
        <s v="000000021064"/>
        <s v="000000021681"/>
        <s v="000000022275"/>
        <s v="000000022602"/>
        <s v="000000023180"/>
        <s v="000000023930"/>
        <s v="000000024729"/>
        <s v="000000026842"/>
        <s v="000000027151"/>
        <s v="000000029281"/>
        <s v="000000030978"/>
        <s v="000000032260"/>
        <s v="000000032949"/>
        <s v="000000034223"/>
        <s v="000000035083"/>
        <s v="000000036476"/>
        <s v="000000037901"/>
        <s v="000000038330"/>
        <s v="000000041377"/>
        <s v="000000042998"/>
        <s v="000000043517"/>
        <s v="000000045723"/>
        <s v="000000046806"/>
        <s v="000000048147"/>
        <s v="000000050146"/>
        <s v="000000052120"/>
        <s v="000000052936"/>
        <s v="000000053979"/>
        <s v="000000054366"/>
        <s v="000000058242"/>
        <s v="000000058531"/>
        <s v="000000058930"/>
        <s v="000000000914"/>
        <s v="000000001856"/>
        <s v="000000002697"/>
        <s v="000000007253"/>
        <s v="000000009724"/>
        <s v="000000010685"/>
        <s v="000000011628"/>
        <s v="000000012435"/>
        <s v="000000013056"/>
        <s v="000000015072"/>
        <s v="000000020108"/>
        <s v="000000023181"/>
        <s v="000000029015"/>
        <s v="000000030979"/>
        <s v="000000032950"/>
        <s v="000000036477"/>
        <s v="000000037902"/>
        <s v="000000038331"/>
        <s v="000000041378"/>
        <s v="000000043518"/>
        <s v="000000048148"/>
        <s v="000000052121"/>
        <s v="000000058243"/>
        <s v="000000058931"/>
        <s v="000000000915"/>
        <s v="000000001857"/>
        <s v="000000002698"/>
        <s v="000000005925"/>
        <s v="000000009725"/>
        <s v="000000010686"/>
        <s v="000000011629"/>
        <s v="000000012436"/>
        <s v="000000013057"/>
        <s v="000000015073"/>
        <s v="000000020109"/>
        <s v="000000023182"/>
        <s v="000000023931"/>
        <s v="000000024730"/>
        <s v="000000030980"/>
        <s v="000000032951"/>
        <s v="000000036478"/>
        <s v="000000037903"/>
        <s v="000000038332"/>
        <s v="000000041379"/>
        <s v="000000043519"/>
        <s v="000000048149"/>
        <s v="000000058244"/>
        <s v="000000000916"/>
        <s v="000000001858"/>
        <s v="000000004835"/>
        <s v="000000005926"/>
        <s v="000000009726"/>
        <s v="000000011630"/>
        <s v="000000012437"/>
        <s v="000000013058"/>
        <s v="000000015074"/>
        <s v="000000020110"/>
        <s v="000000021065"/>
        <s v="000000023183"/>
        <s v="000000030981"/>
        <s v="000000036479"/>
        <s v="000000037904"/>
        <s v="000000041380"/>
        <s v="000000043520"/>
        <s v="000000045724"/>
        <s v="000000048150"/>
        <s v="000000052122"/>
        <s v="000000052937"/>
        <s v="000000058245"/>
        <s v="000000000917"/>
        <s v="000000001859"/>
        <s v="000000009727"/>
        <s v="000000011631"/>
        <s v="000000012438"/>
        <s v="000000015075"/>
        <s v="000000020111"/>
        <s v="000000022603"/>
        <s v="000000023184"/>
        <s v="000000024731"/>
        <s v="000000029282"/>
        <s v="000000029747"/>
        <s v="000000030982"/>
        <s v="000000032952"/>
        <s v="000000036480"/>
        <s v="000000041381"/>
        <s v="000000043521"/>
        <s v="000000048151"/>
        <s v="000000052123"/>
        <s v="000000054784"/>
        <s v="000000056782"/>
        <s v="000000058246"/>
        <s v="000000001860"/>
        <s v="000000012439"/>
        <s v="000000013059"/>
        <s v="000000021066"/>
        <s v="000000021682"/>
        <s v="000000023185"/>
        <s v="000000029748"/>
        <s v="000000030983"/>
        <s v="000000032953"/>
        <s v="000000036481"/>
        <s v="000000037905"/>
        <s v="000000041382"/>
        <s v="000000043522"/>
        <s v="000000048152"/>
        <s v="000000056783"/>
        <s v="000000009728"/>
        <s v="000000011632"/>
        <s v="000000012440"/>
        <s v="000000015076"/>
        <s v="000000020112"/>
        <s v="000000021067"/>
        <s v="000000024732"/>
        <s v="000000032954"/>
        <s v="000000034224"/>
        <s v="000000036482"/>
        <s v="000000041383"/>
        <s v="000000043523"/>
        <s v="000000048153"/>
        <s v="000000052124"/>
        <s v="000000058247"/>
        <s v="000000000918"/>
        <s v="000000001861"/>
        <s v="000000009729"/>
        <s v="000000011633"/>
        <s v="000000015077"/>
        <s v="000000018196"/>
        <s v="000000020113"/>
        <s v="000000021068"/>
        <s v="000000022276"/>
        <s v="000000022604"/>
        <s v="000000023186"/>
        <s v="000000024733"/>
        <s v="000000029749"/>
        <s v="000000030984"/>
        <s v="000000036483"/>
        <s v="000000037906"/>
        <s v="000000038333"/>
        <s v="000000043524"/>
        <s v="000000045725"/>
        <s v="000000046807"/>
        <s v="000000048154"/>
        <s v="000000052125"/>
        <s v="000000000919"/>
        <s v="000000001862"/>
        <s v="000000009730"/>
        <s v="000000012441"/>
        <s v="000000013060"/>
        <s v="000000020114"/>
        <s v="000000023187"/>
        <s v="000000036484"/>
        <s v="000000043525"/>
        <s v="000000045033"/>
        <s v="000000048155"/>
        <s v="000000052126"/>
        <s v="000000052938"/>
        <s v="000000000920"/>
        <s v="000000001863"/>
        <s v="000000004836"/>
        <s v="000000005080"/>
        <s v="000000006410"/>
        <s v="000000007254"/>
        <s v="000000008080"/>
        <s v="000000009731"/>
        <s v="000000011634"/>
        <s v="000000012442"/>
        <s v="000000013061"/>
        <s v="000000013440"/>
        <s v="000000015078"/>
        <s v="000000018268"/>
        <s v="000000019184"/>
        <s v="000000020115"/>
        <s v="000000021069"/>
        <s v="000000021683"/>
        <s v="000000021963"/>
        <s v="000000022277"/>
        <s v="000000022605"/>
        <s v="000000023188"/>
        <s v="000000023932"/>
        <s v="000000024734"/>
        <s v="000000026843"/>
        <s v="000000027152"/>
        <s v="000000029283"/>
        <s v="000000029750"/>
        <s v="000000030252"/>
        <s v="000000030985"/>
        <s v="000000032261"/>
        <s v="000000032955"/>
        <s v="000000034225"/>
        <s v="000000034797"/>
        <s v="000000035084"/>
        <s v="000000036485"/>
        <s v="000000037907"/>
        <s v="000000038334"/>
        <s v="000000039060"/>
        <s v="000000039560"/>
        <s v="000000041384"/>
        <s v="000000043526"/>
        <s v="000000045034"/>
        <s v="000000045726"/>
        <s v="000000046808"/>
        <s v="000000048156"/>
        <s v="000000049442"/>
        <s v="000000052127"/>
        <s v="000000052939"/>
        <s v="000000053279"/>
        <s v="000000053980"/>
        <s v="000000054367"/>
        <s v="000000054596"/>
        <s v="000000054785"/>
        <s v="000000056784"/>
        <s v="000000057825"/>
        <s v="000000058248"/>
        <s v="000000058532"/>
        <s v="000000058932"/>
        <s v="000000000123"/>
        <s v="000000000921"/>
        <s v="000000001864"/>
        <s v="000000004837"/>
        <s v="000000005927"/>
        <s v="000000006411"/>
        <s v="000000007255"/>
        <s v="000000009732"/>
        <s v="000000010687"/>
        <s v="000000011635"/>
        <s v="000000012443"/>
        <s v="000000013062"/>
        <s v="000000015079"/>
        <s v="000000020116"/>
        <s v="000000021070"/>
        <s v="000000021684"/>
        <s v="000000021964"/>
        <s v="000000022278"/>
        <s v="000000023189"/>
        <s v="000000023933"/>
        <s v="000000024735"/>
        <s v="000000029751"/>
        <s v="000000030986"/>
        <s v="000000032262"/>
        <s v="000000032956"/>
        <s v="000000034798"/>
        <s v="000000036486"/>
        <s v="000000038335"/>
        <s v="000000039061"/>
        <s v="000000039561"/>
        <s v="000000041385"/>
        <s v="000000043527"/>
        <s v="000000045035"/>
        <s v="000000045727"/>
        <s v="000000046809"/>
        <s v="000000048157"/>
        <s v="000000049443"/>
        <s v="000000050147"/>
        <s v="000000052128"/>
        <s v="000000052940"/>
        <s v="000000054368"/>
        <s v="000000054597"/>
        <s v="000000054786"/>
        <s v="000000056785"/>
        <s v="000000058533"/>
        <s v="000000058933"/>
        <s v="000000000922"/>
        <s v="000000001865"/>
        <s v="000000004838"/>
        <s v="000000007256"/>
        <s v="000000009733"/>
        <s v="000000010688"/>
        <s v="000000011636"/>
        <s v="000000012444"/>
        <s v="000000012665"/>
        <s v="000000013063"/>
        <s v="000000013441"/>
        <s v="000000015080"/>
        <s v="000000020117"/>
        <s v="000000021071"/>
        <s v="000000021685"/>
        <s v="000000021965"/>
        <s v="000000022279"/>
        <s v="000000022606"/>
        <s v="000000023190"/>
        <s v="000000024736"/>
        <s v="000000026844"/>
        <s v="000000029752"/>
        <s v="000000030987"/>
        <s v="000000032957"/>
        <s v="000000034799"/>
        <s v="000000036487"/>
        <s v="000000037908"/>
        <s v="000000038336"/>
        <s v="000000039562"/>
        <s v="000000041386"/>
        <s v="000000043528"/>
        <s v="000000045036"/>
        <s v="000000045728"/>
        <s v="000000046810"/>
        <s v="000000048158"/>
        <s v="000000052129"/>
        <s v="000000052941"/>
        <s v="000000053280"/>
        <s v="000000054598"/>
        <s v="000000056786"/>
        <s v="000000057826"/>
        <s v="000000058534"/>
        <s v="000000058934"/>
        <s v="000000000124"/>
        <s v="000000000923"/>
        <s v="000000001866"/>
        <s v="000000004839"/>
        <s v="000000005928"/>
        <s v="000000007257"/>
        <s v="000000010689"/>
        <s v="000000011637"/>
        <s v="000000012445"/>
        <s v="000000013064"/>
        <s v="000000013442"/>
        <s v="000000015081"/>
        <s v="000000019185"/>
        <s v="000000020118"/>
        <s v="000000021072"/>
        <s v="000000021966"/>
        <s v="000000022280"/>
        <s v="000000022607"/>
        <s v="000000023191"/>
        <s v="000000024737"/>
        <s v="000000029753"/>
        <s v="000000030988"/>
        <s v="000000032263"/>
        <s v="000000032958"/>
        <s v="000000034226"/>
        <s v="000000035085"/>
        <s v="000000036488"/>
        <s v="000000037909"/>
        <s v="000000038337"/>
        <s v="000000039062"/>
        <s v="000000041387"/>
        <s v="000000043529"/>
        <s v="000000045729"/>
        <s v="000000046811"/>
        <s v="000000048159"/>
        <s v="000000052130"/>
        <s v="000000052942"/>
        <s v="000000053281"/>
        <s v="000000053981"/>
        <s v="000000054599"/>
        <s v="000000054787"/>
        <s v="000000056787"/>
        <s v="000000057827"/>
        <s v="000000058935"/>
        <s v="000000000125"/>
        <s v="000000000924"/>
        <s v="000000001867"/>
        <s v="000000004840"/>
        <s v="000000005929"/>
        <s v="000000007258"/>
        <s v="000000009734"/>
        <s v="000000010690"/>
        <s v="000000011638"/>
        <s v="000000012446"/>
        <s v="000000013065"/>
        <s v="000000015082"/>
        <s v="000000020119"/>
        <s v="000000021073"/>
        <s v="000000021686"/>
        <s v="000000021967"/>
        <s v="000000022608"/>
        <s v="000000023192"/>
        <s v="000000023934"/>
        <s v="000000024738"/>
        <s v="000000029754"/>
        <s v="000000030253"/>
        <s v="000000030989"/>
        <s v="000000032959"/>
        <s v="000000034227"/>
        <s v="000000035086"/>
        <s v="000000036489"/>
        <s v="000000037910"/>
        <s v="000000038338"/>
        <s v="000000039063"/>
        <s v="000000039563"/>
        <s v="000000041388"/>
        <s v="000000043530"/>
        <s v="000000045730"/>
        <s v="000000046812"/>
        <s v="000000048160"/>
        <s v="000000049444"/>
        <s v="000000050148"/>
        <s v="000000052131"/>
        <s v="000000052943"/>
        <s v="000000053982"/>
        <s v="000000054788"/>
        <s v="000000056788"/>
        <s v="000000058936"/>
        <s v="000000000126"/>
        <s v="000000000925"/>
        <s v="000000001868"/>
        <s v="000000004841"/>
        <s v="000000005930"/>
        <s v="000000007259"/>
        <s v="000000009735"/>
        <s v="000000010691"/>
        <s v="000000011639"/>
        <s v="000000012447"/>
        <s v="000000013066"/>
        <s v="000000013443"/>
        <s v="000000015083"/>
        <s v="000000018197"/>
        <s v="000000018269"/>
        <s v="000000020120"/>
        <s v="000000021687"/>
        <s v="000000022281"/>
        <s v="000000022609"/>
        <s v="000000023193"/>
        <s v="000000024739"/>
        <s v="000000026845"/>
        <s v="000000029284"/>
        <s v="000000029755"/>
        <s v="000000030990"/>
        <s v="000000032264"/>
        <s v="000000032960"/>
        <s v="000000034228"/>
        <s v="000000035087"/>
        <s v="000000036490"/>
        <s v="000000037911"/>
        <s v="000000038339"/>
        <s v="000000039064"/>
        <s v="000000039564"/>
        <s v="000000041389"/>
        <s v="000000043531"/>
        <s v="000000045731"/>
        <s v="000000046813"/>
        <s v="000000048161"/>
        <s v="000000049445"/>
        <s v="000000052132"/>
        <s v="000000052944"/>
        <s v="000000053983"/>
        <s v="000000056789"/>
        <s v="000000057828"/>
        <s v="000000058535"/>
        <s v="000000001869"/>
        <s v="000000007260"/>
        <s v="000000009736"/>
        <s v="000000015084"/>
        <s v="000000023194"/>
        <s v="000000041390"/>
        <s v="000000048162"/>
        <s v="000000007261"/>
        <s v="000000009737"/>
        <s v="000000015085"/>
        <s v="000000020121"/>
        <s v="000000032961"/>
        <s v="000000036491"/>
        <s v="000000048163"/>
        <s v="000000052945"/>
        <s v="000000001870"/>
        <s v="000000009738"/>
        <s v="000000020122"/>
        <s v="000000030991"/>
        <s v="000000032962"/>
        <s v="000000041391"/>
        <s v="000000048164"/>
        <s v="000000000926"/>
        <s v="000000009739"/>
        <s v="000000011640"/>
        <s v="000000015086"/>
        <s v="000000036492"/>
        <s v="000000001871"/>
        <s v="000000009740"/>
        <s v="000000011641"/>
        <s v="000000023195"/>
        <s v="000000009741"/>
        <s v="000000015087"/>
        <s v="000000020123"/>
        <s v="000000023196"/>
        <s v="000000036493"/>
        <s v="000000054789"/>
        <s v="000000056790"/>
        <s v="000000058249"/>
        <s v="000000015088"/>
        <s v="000000027859"/>
        <s v="000000032963"/>
        <s v="000000015089"/>
        <s v="000000026274"/>
        <s v="000000034516"/>
        <s v="000000019558"/>
        <s v="000000058536"/>
        <s v="000000026275"/>
        <s v="000000030992"/>
        <s v="000000043532"/>
        <s v="000000044801"/>
        <s v="000000058537"/>
        <s v="000000062562"/>
        <s v="000000062563"/>
        <s v="000000062239"/>
        <s v="000000044802"/>
        <s v="000000070763"/>
        <s v="000000070913"/>
        <s v="000000074707"/>
        <s v="000000075810"/>
        <s v="000000075855"/>
        <s v="000000082429"/>
        <s v="000000084315"/>
        <s v="000000088027"/>
        <s v="000000014896"/>
        <s v="000000056673"/>
        <s v="000000056674"/>
        <s v="000000014897"/>
        <s v="000000056675"/>
        <s v="000000014898"/>
        <s v="000000056676"/>
        <s v="000000014899"/>
        <s v="000000056677"/>
        <s v="000000014900"/>
        <s v="000000026824"/>
        <s v="000000056678"/>
        <s v="000000014901"/>
        <s v="000000056679"/>
        <s v="000000014902"/>
        <s v="000000056680"/>
        <s v="000000056681"/>
        <s v="000000056682"/>
        <s v="000000014903"/>
        <s v="000000056683"/>
        <s v="000000001761"/>
        <s v="000000023086"/>
        <s v="000000056684"/>
        <s v="000000056685"/>
        <s v="000000000822"/>
        <s v="000000020005"/>
        <s v="000000041301"/>
        <s v="000000058872"/>
        <s v="000000009628"/>
        <s v="000000052025"/>
        <s v="000000056686"/>
        <s v="000000036361"/>
        <s v="000000056687"/>
        <s v="000000000823"/>
        <s v="000000020006"/>
        <s v="000000036362"/>
        <s v="000000052026"/>
        <s v="000000056688"/>
        <s v="000000013027"/>
        <s v="000000020007"/>
        <s v="000000032827"/>
        <s v="000000036363"/>
        <s v="000000045676"/>
        <s v="000000001762"/>
        <s v="000000020008"/>
        <s v="000000032828"/>
        <s v="000000036364"/>
        <s v="000000052027"/>
        <s v="000000056689"/>
        <s v="000000009629"/>
        <s v="000000020009"/>
        <s v="000000032829"/>
        <s v="000000036365"/>
        <s v="000000048019"/>
        <s v="000000052028"/>
        <s v="000000000824"/>
        <s v="000000009630"/>
        <s v="000000014904"/>
        <s v="000000020010"/>
        <s v="000000032830"/>
        <s v="000000036366"/>
        <s v="000000048020"/>
        <s v="000000052029"/>
        <s v="000000001763"/>
        <s v="000000011520"/>
        <s v="000000020011"/>
        <s v="000000036367"/>
        <s v="000000048021"/>
        <s v="000000052030"/>
        <s v="000000056690"/>
        <s v="000000058194"/>
        <s v="000000000825"/>
        <s v="000000011521"/>
        <s v="000000014905"/>
        <s v="000000032831"/>
        <s v="000000036368"/>
        <s v="000000041302"/>
        <s v="000000043419"/>
        <s v="000000048022"/>
        <s v="000000056691"/>
        <s v="000000058195"/>
        <s v="000000001764"/>
        <s v="000000009631"/>
        <s v="000000020012"/>
        <s v="000000030881"/>
        <s v="000000032832"/>
        <s v="000000036369"/>
        <s v="000000043420"/>
        <s v="000000048023"/>
        <s v="000000056692"/>
        <s v="000000000826"/>
        <s v="000000001765"/>
        <s v="000000011522"/>
        <s v="000000014906"/>
        <s v="000000020013"/>
        <s v="000000036370"/>
        <s v="000000043421"/>
        <s v="000000048024"/>
        <s v="000000009632"/>
        <s v="000000010620"/>
        <s v="000000014907"/>
        <s v="000000032833"/>
        <s v="000000036371"/>
        <s v="000000043422"/>
        <s v="000000052031"/>
        <s v="000000056693"/>
        <s v="000000030882"/>
        <s v="000000032834"/>
        <s v="000000036372"/>
        <s v="000000043423"/>
        <s v="000000048025"/>
        <s v="000000000827"/>
        <s v="000000023087"/>
        <s v="000000041303"/>
        <s v="000000001766"/>
        <s v="000000014908"/>
        <s v="000000032835"/>
        <s v="000000036373"/>
        <s v="000000041304"/>
        <s v="000000043424"/>
        <s v="000000048026"/>
        <s v="000000000828"/>
        <s v="000000010621"/>
        <s v="000000041305"/>
        <s v="000000043425"/>
        <s v="000000048027"/>
        <s v="000000052032"/>
        <s v="000000000829"/>
        <s v="000000001767"/>
        <s v="000000020014"/>
        <s v="000000043426"/>
        <s v="000000001768"/>
        <s v="000000011523"/>
        <s v="000000030883"/>
        <s v="000000043427"/>
        <s v="000000048028"/>
        <s v="000000001769"/>
        <s v="000000011524"/>
        <s v="000000030884"/>
        <s v="000000036374"/>
        <s v="000000043428"/>
        <s v="000000052033"/>
        <s v="000000056694"/>
        <s v="000000001770"/>
        <s v="000000014909"/>
        <s v="000000030885"/>
        <s v="000000043429"/>
        <s v="000000048029"/>
        <s v="000000056695"/>
        <s v="000000001771"/>
        <s v="000000011525"/>
        <s v="000000014910"/>
        <s v="000000020015"/>
        <s v="000000023088"/>
        <s v="000000032836"/>
        <s v="000000036375"/>
        <s v="000000041306"/>
        <s v="000000043430"/>
        <s v="000000048030"/>
        <s v="000000007166"/>
        <s v="000000014911"/>
        <s v="000000029702"/>
        <s v="000000036376"/>
        <s v="000000048031"/>
        <s v="000000052034"/>
        <s v="000000001772"/>
        <s v="000000011526"/>
        <s v="000000048032"/>
        <s v="000000052035"/>
        <s v="000000000830"/>
        <s v="000000001773"/>
        <s v="000000000831"/>
        <s v="000000056696"/>
        <s v="000000001774"/>
        <s v="000000009633"/>
        <s v="000000011527"/>
        <s v="000000014912"/>
        <s v="000000032837"/>
        <s v="000000041307"/>
        <s v="000000056697"/>
        <s v="000000009634"/>
        <s v="000000011528"/>
        <s v="000000014913"/>
        <s v="000000020016"/>
        <s v="000000032235"/>
        <s v="000000036377"/>
        <s v="000000048033"/>
        <s v="000000052036"/>
        <s v="000000058873"/>
        <s v="000000001775"/>
        <s v="000000011529"/>
        <s v="000000014914"/>
        <s v="000000030886"/>
        <s v="000000041308"/>
        <s v="000000043431"/>
        <s v="000000048034"/>
        <s v="000000000832"/>
        <s v="000000001776"/>
        <s v="000000009635"/>
        <s v="000000011530"/>
        <s v="000000014915"/>
        <s v="000000020017"/>
        <s v="000000023089"/>
        <s v="000000030887"/>
        <s v="000000032838"/>
        <s v="000000036378"/>
        <s v="000000043432"/>
        <s v="000000048035"/>
        <s v="000000052037"/>
        <s v="000000058196"/>
        <s v="000000058874"/>
        <s v="000000000833"/>
        <s v="000000009636"/>
        <s v="000000014916"/>
        <s v="000000020018"/>
        <s v="000000023090"/>
        <s v="000000032839"/>
        <s v="000000036379"/>
        <s v="000000043433"/>
        <s v="000000000834"/>
        <s v="000000009637"/>
        <s v="000000011531"/>
        <s v="000000014917"/>
        <s v="000000020019"/>
        <s v="000000026672"/>
        <s v="000000030888"/>
        <s v="000000036380"/>
        <s v="000000041309"/>
        <s v="000000043434"/>
        <s v="000000048036"/>
        <s v="000000052038"/>
        <s v="000000000835"/>
        <s v="000000001777"/>
        <s v="000000009638"/>
        <s v="000000011532"/>
        <s v="000000014918"/>
        <s v="000000020020"/>
        <s v="000000030889"/>
        <s v="000000032840"/>
        <s v="000000041310"/>
        <s v="000000043435"/>
        <s v="000000001778"/>
        <s v="000000002667"/>
        <s v="000000007167"/>
        <s v="000000009639"/>
        <s v="000000012400"/>
        <s v="000000014919"/>
        <s v="000000020021"/>
        <s v="000000023091"/>
        <s v="000000043436"/>
        <s v="000000052039"/>
        <s v="000000009640"/>
        <s v="000000014920"/>
        <s v="000000020022"/>
        <s v="000000030890"/>
        <s v="000000032841"/>
        <s v="000000036381"/>
        <s v="000000041311"/>
        <s v="000000043437"/>
        <s v="000000048037"/>
        <s v="000000052040"/>
        <s v="000000000836"/>
        <s v="000000007168"/>
        <s v="000000009641"/>
        <s v="000000013028"/>
        <s v="000000014921"/>
        <s v="000000020023"/>
        <s v="000000023092"/>
        <s v="000000030891"/>
        <s v="000000032842"/>
        <s v="000000048038"/>
        <s v="000000052041"/>
        <s v="000000052910"/>
        <s v="000000000837"/>
        <s v="000000009642"/>
        <s v="000000011533"/>
        <s v="000000014922"/>
        <s v="000000020024"/>
        <s v="000000023093"/>
        <s v="000000024689"/>
        <s v="000000030892"/>
        <s v="000000032843"/>
        <s v="000000041312"/>
        <s v="000000043438"/>
        <s v="000000048039"/>
        <s v="000000052042"/>
        <s v="000000056698"/>
        <s v="000000000838"/>
        <s v="000000009643"/>
        <s v="000000011534"/>
        <s v="000000012401"/>
        <s v="000000014923"/>
        <s v="000000020025"/>
        <s v="000000021043"/>
        <s v="000000021666"/>
        <s v="000000023094"/>
        <s v="000000030893"/>
        <s v="000000032844"/>
        <s v="000000043439"/>
        <s v="000000048040"/>
        <s v="000000052911"/>
        <s v="000000056699"/>
        <s v="000000000839"/>
        <s v="000000009644"/>
        <s v="000000011535"/>
        <s v="000000014924"/>
        <s v="000000029703"/>
        <s v="000000030894"/>
        <s v="000000032845"/>
        <s v="000000036382"/>
        <s v="000000041313"/>
        <s v="000000048041"/>
        <s v="000000056700"/>
        <s v="000000000840"/>
        <s v="000000001779"/>
        <s v="000000007169"/>
        <s v="000000011536"/>
        <s v="000000014925"/>
        <s v="000000020026"/>
        <s v="000000023095"/>
        <s v="000000024690"/>
        <s v="000000030895"/>
        <s v="000000032846"/>
        <s v="000000036383"/>
        <s v="000000038274"/>
        <s v="000000043440"/>
        <s v="000000048042"/>
        <s v="000000000841"/>
        <s v="000000007170"/>
        <s v="000000014926"/>
        <s v="000000020027"/>
        <s v="000000021044"/>
        <s v="000000023096"/>
        <s v="000000030896"/>
        <s v="000000032847"/>
        <s v="000000036384"/>
        <s v="000000039029"/>
        <s v="000000043441"/>
        <s v="000000045677"/>
        <s v="000000048043"/>
        <s v="000000052043"/>
        <s v="000000000842"/>
        <s v="000000007171"/>
        <s v="000000009645"/>
        <s v="000000011537"/>
        <s v="000000014927"/>
        <s v="000000020028"/>
        <s v="000000023097"/>
        <s v="000000024691"/>
        <s v="000000030897"/>
        <s v="000000032848"/>
        <s v="000000036385"/>
        <s v="000000043442"/>
        <s v="000000048044"/>
        <s v="000000052044"/>
        <s v="000000054585"/>
        <s v="000000058875"/>
        <s v="000000001780"/>
        <s v="000000007172"/>
        <s v="000000009646"/>
        <s v="000000013029"/>
        <s v="000000020029"/>
        <s v="000000022251"/>
        <s v="000000023098"/>
        <s v="000000029704"/>
        <s v="000000030898"/>
        <s v="000000032849"/>
        <s v="000000036386"/>
        <s v="000000037870"/>
        <s v="000000041314"/>
        <s v="000000043443"/>
        <s v="000000058876"/>
        <s v="000000000843"/>
        <s v="000000001781"/>
        <s v="000000004822"/>
        <s v="000000007173"/>
        <s v="000000011538"/>
        <s v="000000014928"/>
        <s v="000000023099"/>
        <s v="000000024692"/>
        <s v="000000030899"/>
        <s v="000000032850"/>
        <s v="000000043444"/>
        <s v="000000048045"/>
        <s v="000000000844"/>
        <s v="000000001782"/>
        <s v="000000009647"/>
        <s v="000000011539"/>
        <s v="000000013030"/>
        <s v="000000014929"/>
        <s v="000000022587"/>
        <s v="000000023100"/>
        <s v="000000029705"/>
        <s v="000000030900"/>
        <s v="000000032851"/>
        <s v="000000036387"/>
        <s v="000000041315"/>
        <s v="000000043445"/>
        <s v="000000045678"/>
        <s v="000000048046"/>
        <s v="000000052045"/>
        <s v="000000056701"/>
        <s v="000000058197"/>
        <s v="000000000845"/>
        <s v="000000011540"/>
        <s v="000000014930"/>
        <s v="000000021045"/>
        <s v="000000023101"/>
        <s v="000000030901"/>
        <s v="000000032852"/>
        <s v="000000035070"/>
        <s v="000000036388"/>
        <s v="000000041316"/>
        <s v="000000043446"/>
        <s v="000000048047"/>
        <s v="000000052046"/>
        <s v="000000056702"/>
        <s v="000000058877"/>
        <s v="000000000846"/>
        <s v="000000002668"/>
        <s v="000000009648"/>
        <s v="000000010622"/>
        <s v="000000011541"/>
        <s v="000000014931"/>
        <s v="000000020030"/>
        <s v="000000023102"/>
        <s v="000000030902"/>
        <s v="000000032236"/>
        <s v="000000032853"/>
        <s v="000000036389"/>
        <s v="000000038275"/>
        <s v="000000041317"/>
        <s v="000000043447"/>
        <s v="000000048048"/>
        <s v="000000052047"/>
        <s v="000000056703"/>
        <s v="000000000847"/>
        <s v="000000001783"/>
        <s v="000000009649"/>
        <s v="000000010623"/>
        <s v="000000011542"/>
        <s v="000000012402"/>
        <s v="000000014932"/>
        <s v="000000020031"/>
        <s v="000000021046"/>
        <s v="000000023103"/>
        <s v="000000030903"/>
        <s v="000000032854"/>
        <s v="000000036390"/>
        <s v="000000041318"/>
        <s v="000000043448"/>
        <s v="000000048049"/>
        <s v="000000052048"/>
        <s v="000000052912"/>
        <s v="000000058198"/>
        <s v="000000000848"/>
        <s v="000000007174"/>
        <s v="000000009650"/>
        <s v="000000011543"/>
        <s v="000000014933"/>
        <s v="000000020032"/>
        <s v="000000023104"/>
        <s v="000000024693"/>
        <s v="000000026825"/>
        <s v="000000029706"/>
        <s v="000000030904"/>
        <s v="000000032855"/>
        <s v="000000036391"/>
        <s v="000000043449"/>
        <s v="000000045679"/>
        <s v="000000046791"/>
        <s v="000000048050"/>
        <s v="000000054352"/>
        <s v="000000056704"/>
        <s v="000000058878"/>
        <s v="000000000849"/>
        <s v="000000001784"/>
        <s v="000000002669"/>
        <s v="000000007175"/>
        <s v="000000009651"/>
        <s v="000000011544"/>
        <s v="000000013031"/>
        <s v="000000023105"/>
        <s v="000000024694"/>
        <s v="000000030905"/>
        <s v="000000032856"/>
        <s v="000000036392"/>
        <s v="000000043450"/>
        <s v="000000045680"/>
        <s v="000000048051"/>
        <s v="000000052049"/>
        <s v="000000058879"/>
        <s v="000000000850"/>
        <s v="000000009652"/>
        <s v="000000011545"/>
        <s v="000000013032"/>
        <s v="000000014934"/>
        <s v="000000020033"/>
        <s v="000000023106"/>
        <s v="000000030906"/>
        <s v="000000032857"/>
        <s v="000000036393"/>
        <s v="000000041319"/>
        <s v="000000043451"/>
        <s v="000000048052"/>
        <s v="000000049430"/>
        <s v="000000052050"/>
        <s v="000000058513"/>
        <s v="000000009653"/>
        <s v="000000011546"/>
        <s v="000000014935"/>
        <s v="000000020034"/>
        <s v="000000023107"/>
        <s v="000000030907"/>
        <s v="000000032858"/>
        <s v="000000036394"/>
        <s v="000000041320"/>
        <s v="000000043452"/>
        <s v="000000048053"/>
        <s v="000000052051"/>
        <s v="000000000851"/>
        <s v="000000001785"/>
        <s v="000000007176"/>
        <s v="000000011547"/>
        <s v="000000014936"/>
        <s v="000000032859"/>
        <s v="000000041321"/>
        <s v="000000043453"/>
        <s v="000000048054"/>
        <s v="000000052052"/>
        <s v="000000058880"/>
        <s v="000000000852"/>
        <s v="000000009654"/>
        <s v="000000011548"/>
        <s v="000000013033"/>
        <s v="000000014937"/>
        <s v="000000023108"/>
        <s v="000000032860"/>
        <s v="000000036395"/>
        <s v="000000043454"/>
        <s v="000000048055"/>
        <s v="000000052053"/>
        <s v="000000056705"/>
        <s v="000000000853"/>
        <s v="000000001786"/>
        <s v="000000011549"/>
        <s v="000000013034"/>
        <s v="000000014938"/>
        <s v="000000021951"/>
        <s v="000000023109"/>
        <s v="000000030908"/>
        <s v="000000032861"/>
        <s v="000000036396"/>
        <s v="000000041322"/>
        <s v="000000001787"/>
        <s v="000000011550"/>
        <s v="000000020035"/>
        <s v="000000023110"/>
        <s v="000000030909"/>
        <s v="000000036397"/>
        <s v="000000043455"/>
        <s v="000000048056"/>
        <s v="000000000854"/>
        <s v="000000009655"/>
        <s v="000000011551"/>
        <s v="000000014939"/>
        <s v="000000048057"/>
        <s v="000000000855"/>
        <s v="000000001788"/>
        <s v="000000009656"/>
        <s v="000000011552"/>
        <s v="000000014940"/>
        <s v="000000020036"/>
        <s v="000000023111"/>
        <s v="000000032862"/>
        <s v="000000036398"/>
        <s v="000000043456"/>
        <s v="000000048058"/>
        <s v="000000052054"/>
        <s v="000000001789"/>
        <s v="000000011553"/>
        <s v="000000014941"/>
        <s v="000000020037"/>
        <s v="000000032863"/>
        <s v="000000043457"/>
        <s v="000000048059"/>
        <s v="000000052055"/>
        <s v="000000000856"/>
        <s v="000000001790"/>
        <s v="000000007177"/>
        <s v="000000009657"/>
        <s v="000000011554"/>
        <s v="000000014942"/>
        <s v="000000020038"/>
        <s v="000000021047"/>
        <s v="000000023112"/>
        <s v="000000029264"/>
        <s v="000000030910"/>
        <s v="000000032864"/>
        <s v="000000035071"/>
        <s v="000000036399"/>
        <s v="000000038276"/>
        <s v="000000041323"/>
        <s v="000000043458"/>
        <s v="000000048060"/>
        <s v="000000052056"/>
        <s v="000000053265"/>
        <s v="000000056706"/>
        <s v="000000000857"/>
        <s v="000000001791"/>
        <s v="000000007178"/>
        <s v="000000009658"/>
        <s v="000000011555"/>
        <s v="000000013035"/>
        <s v="000000014943"/>
        <s v="000000020039"/>
        <s v="000000023113"/>
        <s v="000000030911"/>
        <s v="000000032865"/>
        <s v="000000036400"/>
        <s v="000000041324"/>
        <s v="000000043459"/>
        <s v="000000048061"/>
        <s v="000000052057"/>
        <s v="000000052913"/>
        <s v="000000058199"/>
        <s v="000000058514"/>
        <s v="000000000858"/>
        <s v="000000001792"/>
        <s v="000000007179"/>
        <s v="000000009659"/>
        <s v="000000010624"/>
        <s v="000000011556"/>
        <s v="000000012403"/>
        <s v="000000014944"/>
        <s v="000000020040"/>
        <s v="000000023114"/>
        <s v="000000029707"/>
        <s v="000000030912"/>
        <s v="000000032866"/>
        <s v="000000036401"/>
        <s v="000000043460"/>
        <s v="000000048062"/>
        <s v="000000052914"/>
        <s v="000000058200"/>
        <s v="000000058515"/>
        <s v="000000000859"/>
        <s v="000000007180"/>
        <s v="000000014945"/>
        <s v="000000020041"/>
        <s v="000000023115"/>
        <s v="000000030913"/>
        <s v="000000032867"/>
        <s v="000000036402"/>
        <s v="000000041325"/>
        <s v="000000043461"/>
        <s v="000000045681"/>
        <s v="000000048063"/>
        <s v="000000052058"/>
        <s v="000000052915"/>
        <s v="000000056707"/>
        <s v="000000058201"/>
        <s v="000000058881"/>
        <s v="000000000860"/>
        <s v="000000001793"/>
        <s v="000000006401"/>
        <s v="000000011557"/>
        <s v="000000013036"/>
        <s v="000000014946"/>
        <s v="000000020042"/>
        <s v="000000021048"/>
        <s v="000000023116"/>
        <s v="000000030914"/>
        <s v="000000032868"/>
        <s v="000000034211"/>
        <s v="000000036403"/>
        <s v="000000041326"/>
        <s v="000000043462"/>
        <s v="000000046792"/>
        <s v="000000048064"/>
        <s v="000000052916"/>
        <s v="000000054770"/>
        <s v="000000058202"/>
        <s v="000000007181"/>
        <s v="000000009660"/>
        <s v="000000011558"/>
        <s v="000000012404"/>
        <s v="000000014947"/>
        <s v="000000023117"/>
        <s v="000000024695"/>
        <s v="000000030915"/>
        <s v="000000032869"/>
        <s v="000000036404"/>
        <s v="000000037871"/>
        <s v="000000043463"/>
        <s v="000000048065"/>
        <s v="000000052059"/>
        <s v="000000056708"/>
        <s v="000000058203"/>
        <s v="000000009661"/>
        <s v="000000014948"/>
        <s v="000000014949"/>
        <s v="000000041327"/>
        <s v="000000009662"/>
        <s v="000000009663"/>
        <s v="000000011559"/>
        <s v="000000014950"/>
        <s v="000000036405"/>
        <s v="000000004506"/>
        <s v="000000003953"/>
        <s v="000000056709"/>
        <s v="000000004507"/>
        <s v="000000014951"/>
        <s v="000000063893"/>
        <s v="000000070764"/>
        <s v="000000070765"/>
        <s v="000000073626"/>
        <s v="000000056710"/>
        <s v="000000056711"/>
        <s v="000000056712"/>
        <s v="000000032870"/>
        <s v="000000036406"/>
        <s v="000000020043"/>
        <s v="000000056713"/>
        <s v="000000056714"/>
        <s v="000000032871"/>
        <s v="000000052060"/>
        <s v="000000036407"/>
        <s v="000000056715"/>
        <s v="000000032872"/>
        <s v="000000036408"/>
        <s v="000000052061"/>
        <s v="000000032873"/>
        <s v="000000048066"/>
        <s v="000000052062"/>
        <s v="000000000861"/>
        <s v="000000014952"/>
        <s v="000000032874"/>
        <s v="000000036409"/>
        <s v="000000001794"/>
        <s v="000000014953"/>
        <s v="000000032875"/>
        <s v="000000032876"/>
        <s v="000000032877"/>
        <s v="000000023118"/>
        <s v="000000048067"/>
        <s v="000000011560"/>
        <s v="000000014954"/>
        <s v="000000014955"/>
        <s v="000000014956"/>
        <s v="000000023119"/>
        <s v="000000014957"/>
        <s v="000000014958"/>
        <s v="000000020044"/>
        <s v="000000048068"/>
        <s v="000000001795"/>
        <s v="000000011561"/>
        <s v="000000014959"/>
        <s v="000000023120"/>
        <s v="000000032878"/>
        <s v="000000048069"/>
        <s v="000000052063"/>
        <s v="000000001796"/>
        <s v="000000041328"/>
        <s v="000000043464"/>
        <s v="000000048070"/>
        <s v="000000001797"/>
        <s v="000000011562"/>
        <s v="000000014960"/>
        <s v="000000020045"/>
        <s v="000000023121"/>
        <s v="000000043465"/>
        <s v="000000048071"/>
        <s v="000000009664"/>
        <s v="000000014961"/>
        <s v="000000014962"/>
        <s v="000000030916"/>
        <s v="000000014963"/>
        <s v="000000023122"/>
        <s v="000000030917"/>
        <s v="000000032879"/>
        <s v="000000036410"/>
        <s v="000000048072"/>
        <s v="000000009665"/>
        <s v="000000014964"/>
        <s v="000000030918"/>
        <s v="000000032880"/>
        <s v="000000036411"/>
        <s v="000000052064"/>
        <s v="000000052917"/>
        <s v="000000001798"/>
        <s v="000000011563"/>
        <s v="000000014965"/>
        <s v="000000020046"/>
        <s v="000000048073"/>
        <s v="000000014966"/>
        <s v="000000020047"/>
        <s v="000000021049"/>
        <s v="000000041329"/>
        <s v="000000052065"/>
        <s v="000000052918"/>
        <s v="000000000111"/>
        <s v="000000011564"/>
        <s v="000000014967"/>
        <s v="000000030919"/>
        <s v="000000032881"/>
        <s v="000000043466"/>
        <s v="000000048074"/>
        <s v="000000058882"/>
        <s v="000000009666"/>
        <s v="000000011565"/>
        <s v="000000014968"/>
        <s v="000000023123"/>
        <s v="000000029708"/>
        <s v="000000030920"/>
        <s v="000000036412"/>
        <s v="000000048075"/>
        <s v="000000052066"/>
        <s v="000000056716"/>
        <s v="000000011566"/>
        <s v="000000014969"/>
        <s v="000000020048"/>
        <s v="000000021667"/>
        <s v="000000030921"/>
        <s v="000000036413"/>
        <s v="000000043467"/>
        <s v="000000048076"/>
        <s v="000000001799"/>
        <s v="000000011567"/>
        <s v="000000014970"/>
        <s v="000000030922"/>
        <s v="000000032882"/>
        <s v="000000000862"/>
        <s v="000000007182"/>
        <s v="000000014971"/>
        <s v="000000030923"/>
        <s v="000000036414"/>
        <s v="000000048077"/>
        <s v="000000001800"/>
        <s v="000000007183"/>
        <s v="000000010625"/>
        <s v="000000011568"/>
        <s v="000000014972"/>
        <s v="000000029265"/>
        <s v="000000030924"/>
        <s v="000000041330"/>
        <s v="000000048078"/>
        <s v="000000053266"/>
        <s v="000000056717"/>
        <s v="000000000863"/>
        <s v="000000013037"/>
        <s v="000000014973"/>
        <s v="000000048079"/>
        <s v="000000052067"/>
        <s v="000000007184"/>
        <s v="000000009667"/>
        <s v="000000010626"/>
        <s v="000000014974"/>
        <s v="000000020049"/>
        <s v="000000023124"/>
        <s v="000000029709"/>
        <s v="000000030925"/>
        <s v="000000032883"/>
        <s v="000000043468"/>
        <s v="000000045682"/>
        <s v="000000048080"/>
        <s v="000000052068"/>
        <s v="000000011569"/>
        <s v="000000014975"/>
        <s v="000000023125"/>
        <s v="000000030926"/>
        <s v="000000032884"/>
        <s v="000000036415"/>
        <s v="000000041331"/>
        <s v="000000043469"/>
        <s v="000000046793"/>
        <s v="000000048081"/>
        <s v="000000056718"/>
        <s v="000000001801"/>
        <s v="000000007185"/>
        <s v="000000009668"/>
        <s v="000000011570"/>
        <s v="000000014976"/>
        <s v="000000030927"/>
        <s v="000000032885"/>
        <s v="000000043470"/>
        <s v="000000005892"/>
        <s v="000000011571"/>
        <s v="000000014977"/>
        <s v="000000023126"/>
        <s v="000000030928"/>
        <s v="000000036416"/>
        <s v="000000041332"/>
        <s v="000000001802"/>
        <s v="000000005893"/>
        <s v="000000009669"/>
        <s v="000000014978"/>
        <s v="000000030929"/>
        <s v="000000032886"/>
        <s v="000000041333"/>
        <s v="000000048082"/>
        <s v="000000052069"/>
        <s v="000000052919"/>
        <s v="000000011572"/>
        <s v="000000014979"/>
        <s v="000000020050"/>
        <s v="000000023127"/>
        <s v="000000029266"/>
        <s v="000000030930"/>
        <s v="000000001803"/>
        <s v="000000009670"/>
        <s v="000000014980"/>
        <s v="000000030931"/>
        <s v="000000032887"/>
        <s v="000000036417"/>
        <s v="000000043471"/>
        <s v="000000048083"/>
        <s v="000000052070"/>
        <s v="000000007186"/>
        <s v="000000011573"/>
        <s v="000000014981"/>
        <s v="000000032888"/>
        <s v="000000048084"/>
        <s v="000000014982"/>
        <s v="000000032889"/>
        <s v="000000043472"/>
        <s v="000000048085"/>
        <s v="000000020051"/>
        <s v="000000032890"/>
        <s v="000000048086"/>
        <s v="000000052071"/>
        <s v="000000001804"/>
        <s v="000000005894"/>
        <s v="000000032891"/>
        <s v="000000036418"/>
        <s v="000000041334"/>
        <s v="000000020052"/>
        <s v="000000032892"/>
        <s v="000000048087"/>
        <s v="000000005895"/>
        <s v="000000009671"/>
        <s v="000000020053"/>
        <s v="000000036419"/>
        <s v="000000048088"/>
        <s v="000000001805"/>
        <s v="000000011574"/>
        <s v="000000014983"/>
        <s v="000000020054"/>
        <s v="000000030932"/>
        <s v="000000036420"/>
        <s v="000000048089"/>
        <s v="000000001806"/>
        <s v="000000014984"/>
        <s v="000000023128"/>
        <s v="000000030933"/>
        <s v="000000036421"/>
        <s v="000000048090"/>
        <s v="000000052072"/>
        <s v="000000011575"/>
        <s v="000000014985"/>
        <s v="000000020055"/>
        <s v="000000032893"/>
        <s v="000000043473"/>
        <s v="000000048091"/>
        <s v="000000009672"/>
        <s v="000000014986"/>
        <s v="000000022588"/>
        <s v="000000023129"/>
        <s v="000000052073"/>
        <s v="000000052920"/>
        <s v="000000011576"/>
        <s v="000000014987"/>
        <s v="000000032894"/>
        <s v="000000038277"/>
        <s v="000000048092"/>
        <s v="000000001807"/>
        <s v="000000014988"/>
        <s v="000000032895"/>
        <s v="000000036422"/>
        <s v="000000048093"/>
        <s v="000000014989"/>
        <s v="000000023130"/>
        <s v="000000048094"/>
        <s v="000000043474"/>
        <s v="000000014990"/>
        <s v="000000014991"/>
        <s v="000000036423"/>
        <s v="000000004508"/>
        <s v="000000066994"/>
        <s v="000000000127"/>
        <s v="000000002700"/>
        <s v="000000004842"/>
        <s v="000000005081"/>
        <s v="000000005931"/>
        <s v="000000006412"/>
        <s v="000000007277"/>
        <s v="000000008081"/>
        <s v="000000010699"/>
        <s v="000000012666"/>
        <s v="000000013444"/>
        <s v="000000015133"/>
        <s v="000000018270"/>
        <s v="000000019187"/>
        <s v="000000021078"/>
        <s v="000000021688"/>
        <s v="000000021968"/>
        <s v="000000022282"/>
        <s v="000000022612"/>
        <s v="000000023935"/>
        <s v="000000024746"/>
        <s v="000000026846"/>
        <s v="000000027153"/>
        <s v="000000029016"/>
        <s v="000000029286"/>
        <s v="000000029761"/>
        <s v="000000030254"/>
        <s v="000000031028"/>
        <s v="000000032266"/>
        <s v="000000034230"/>
        <s v="000000035088"/>
        <s v="000000037912"/>
        <s v="000000038340"/>
        <s v="000000039565"/>
        <s v="000000045736"/>
        <s v="000000046816"/>
        <s v="000000049447"/>
        <s v="000000050149"/>
        <s v="000000052951"/>
        <s v="000000053282"/>
        <s v="000000053984"/>
        <s v="000000054369"/>
        <s v="000000054600"/>
        <s v="000000054791"/>
        <s v="000000056808"/>
        <s v="000000057829"/>
        <s v="000000058255"/>
        <s v="000000058539"/>
        <s v="000000000128"/>
        <s v="000000000305"/>
        <s v="000000004843"/>
        <s v="000000005082"/>
        <s v="000000005932"/>
        <s v="000000006413"/>
        <s v="000000007278"/>
        <s v="000000008082"/>
        <s v="000000010700"/>
        <s v="000000012667"/>
        <s v="000000013072"/>
        <s v="000000013445"/>
        <s v="000000015134"/>
        <s v="000000018271"/>
        <s v="000000019188"/>
        <s v="000000021079"/>
        <s v="000000021689"/>
        <s v="000000021969"/>
        <s v="000000022283"/>
        <s v="000000022613"/>
        <s v="000000023936"/>
        <s v="000000024747"/>
        <s v="000000026847"/>
        <s v="000000029017"/>
        <s v="000000029287"/>
        <s v="000000029762"/>
        <s v="000000030255"/>
        <s v="000000031029"/>
        <s v="000000032267"/>
        <s v="000000034231"/>
        <s v="000000034800"/>
        <s v="000000035089"/>
        <s v="000000037913"/>
        <s v="000000038341"/>
        <s v="000000039065"/>
        <s v="000000039566"/>
        <s v="000000045037"/>
        <s v="000000045737"/>
        <s v="000000046817"/>
        <s v="000000048193"/>
        <s v="000000049448"/>
        <s v="000000050150"/>
        <s v="000000052148"/>
        <s v="000000052952"/>
        <s v="000000053283"/>
        <s v="000000053985"/>
        <s v="000000054370"/>
        <s v="000000054601"/>
        <s v="000000054792"/>
        <s v="000000056809"/>
        <s v="000000057830"/>
        <s v="000000058256"/>
        <s v="000000058540"/>
        <s v="000000000129"/>
        <s v="000000001893"/>
        <s v="000000002701"/>
        <s v="000000004844"/>
        <s v="000000005083"/>
        <s v="000000005933"/>
        <s v="000000006414"/>
        <s v="000000007279"/>
        <s v="000000008083"/>
        <s v="000000009753"/>
        <s v="000000010701"/>
        <s v="000000011656"/>
        <s v="000000012668"/>
        <s v="000000013073"/>
        <s v="000000013446"/>
        <s v="000000015135"/>
        <s v="000000018272"/>
        <s v="000000019189"/>
        <s v="000000021080"/>
        <s v="000000021690"/>
        <s v="000000021970"/>
        <s v="000000022284"/>
        <s v="000000022614"/>
        <s v="000000023937"/>
        <s v="000000024748"/>
        <s v="000000026848"/>
        <s v="000000027154"/>
        <s v="000000029288"/>
        <s v="000000029763"/>
        <s v="000000030256"/>
        <s v="000000031030"/>
        <s v="000000032268"/>
        <s v="000000034232"/>
        <s v="000000035090"/>
        <s v="000000036511"/>
        <s v="000000037914"/>
        <s v="000000038342"/>
        <s v="000000039066"/>
        <s v="000000039567"/>
        <s v="000000045038"/>
        <s v="000000045738"/>
        <s v="000000046818"/>
        <s v="000000048194"/>
        <s v="000000049449"/>
        <s v="000000050151"/>
        <s v="000000052953"/>
        <s v="000000053284"/>
        <s v="000000053986"/>
        <s v="000000054371"/>
        <s v="000000054602"/>
        <s v="000000054793"/>
        <s v="000000056810"/>
        <s v="000000057831"/>
        <s v="000000058257"/>
        <s v="000000058541"/>
        <s v="000000058939"/>
        <s v="000000000130"/>
        <s v="000000001894"/>
        <s v="000000002702"/>
        <s v="000000004845"/>
        <s v="000000005084"/>
        <s v="000000005934"/>
        <s v="000000006415"/>
        <s v="000000007280"/>
        <s v="000000008084"/>
        <s v="000000009754"/>
        <s v="000000010702"/>
        <s v="000000011657"/>
        <s v="000000013074"/>
        <s v="000000013447"/>
        <s v="000000015136"/>
        <s v="000000019190"/>
        <s v="000000020139"/>
        <s v="000000021081"/>
        <s v="000000021691"/>
        <s v="000000021971"/>
        <s v="000000022285"/>
        <s v="000000022615"/>
        <s v="000000023213"/>
        <s v="000000023938"/>
        <s v="000000024749"/>
        <s v="000000026849"/>
        <s v="000000029289"/>
        <s v="000000029764"/>
        <s v="000000030257"/>
        <s v="000000031031"/>
        <s v="000000032269"/>
        <s v="000000032998"/>
        <s v="000000034233"/>
        <s v="000000034801"/>
        <s v="000000035091"/>
        <s v="000000036512"/>
        <s v="000000037915"/>
        <s v="000000038343"/>
        <s v="000000039067"/>
        <s v="000000039568"/>
        <s v="000000043551"/>
        <s v="000000045039"/>
        <s v="000000045739"/>
        <s v="000000046819"/>
        <s v="000000048195"/>
        <s v="000000049450"/>
        <s v="000000050152"/>
        <s v="000000052954"/>
        <s v="000000053285"/>
        <s v="000000053987"/>
        <s v="000000054372"/>
        <s v="000000054794"/>
        <s v="000000056811"/>
        <s v="000000057832"/>
        <s v="000000058258"/>
        <s v="000000058542"/>
        <s v="000000058940"/>
        <s v="000000001895"/>
        <s v="000000002703"/>
        <s v="000000004846"/>
        <s v="000000005935"/>
        <s v="000000007281"/>
        <s v="000000010703"/>
        <s v="000000013075"/>
        <s v="000000015137"/>
        <s v="000000018273"/>
        <s v="000000021082"/>
        <s v="000000021972"/>
        <s v="000000022286"/>
        <s v="000000024750"/>
        <s v="000000029290"/>
        <s v="000000029765"/>
        <s v="000000030258"/>
        <s v="000000031032"/>
        <s v="000000032270"/>
        <s v="000000034234"/>
        <s v="000000034802"/>
        <s v="000000037916"/>
        <s v="000000038344"/>
        <s v="000000039068"/>
        <s v="000000041399"/>
        <s v="000000043552"/>
        <s v="000000045040"/>
        <s v="000000045740"/>
        <s v="000000046820"/>
        <s v="000000048196"/>
        <s v="000000049451"/>
        <s v="000000050153"/>
        <s v="000000052955"/>
        <s v="000000053988"/>
        <s v="000000054795"/>
        <s v="000000056812"/>
        <s v="000000057833"/>
        <s v="000000058259"/>
        <s v="000000058543"/>
        <s v="000000058941"/>
        <s v="000000001896"/>
        <s v="000000002704"/>
        <s v="000000005936"/>
        <s v="000000007282"/>
        <s v="000000011658"/>
        <s v="000000013076"/>
        <s v="000000013448"/>
        <s v="000000015138"/>
        <s v="000000018274"/>
        <s v="000000021083"/>
        <s v="000000021692"/>
        <s v="000000022287"/>
        <s v="000000024751"/>
        <s v="000000026850"/>
        <s v="000000029018"/>
        <s v="000000029291"/>
        <s v="000000029766"/>
        <s v="000000031033"/>
        <s v="000000037917"/>
        <s v="000000038345"/>
        <s v="000000045041"/>
        <s v="000000045741"/>
        <s v="000000048197"/>
        <s v="000000049452"/>
        <s v="000000052956"/>
        <s v="000000054373"/>
        <s v="000000054796"/>
        <s v="000000056813"/>
        <s v="000000058260"/>
        <s v="000000058544"/>
        <s v="000000058942"/>
        <s v="000000000131"/>
        <s v="000000002705"/>
        <s v="000000004847"/>
        <s v="000000005937"/>
        <s v="000000007283"/>
        <s v="000000010704"/>
        <s v="000000011659"/>
        <s v="000000013077"/>
        <s v="000000015139"/>
        <s v="000000019191"/>
        <s v="000000021084"/>
        <s v="000000021693"/>
        <s v="000000022616"/>
        <s v="000000023939"/>
        <s v="000000024752"/>
        <s v="000000029767"/>
        <s v="000000030259"/>
        <s v="000000031034"/>
        <s v="000000032271"/>
        <s v="000000032999"/>
        <s v="000000034235"/>
        <s v="000000037918"/>
        <s v="000000041400"/>
        <s v="000000042999"/>
        <s v="000000043553"/>
        <s v="000000046821"/>
        <s v="000000048198"/>
        <s v="000000049453"/>
        <s v="000000052957"/>
        <s v="000000054374"/>
        <s v="000000054797"/>
        <s v="000000056814"/>
        <s v="000000057834"/>
        <s v="000000058261"/>
        <s v="000000058943"/>
        <s v="000000000132"/>
        <s v="000000001897"/>
        <s v="000000002706"/>
        <s v="000000004848"/>
        <s v="000000005938"/>
        <s v="000000007284"/>
        <s v="000000009755"/>
        <s v="000000010705"/>
        <s v="000000012669"/>
        <s v="000000013078"/>
        <s v="000000015140"/>
        <s v="000000018198"/>
        <s v="000000021085"/>
        <s v="000000021694"/>
        <s v="000000021973"/>
        <s v="000000022288"/>
        <s v="000000022617"/>
        <s v="000000023214"/>
        <s v="000000024753"/>
        <s v="000000029768"/>
        <s v="000000031035"/>
        <s v="000000032272"/>
        <s v="000000034236"/>
        <s v="000000036513"/>
        <s v="000000037919"/>
        <s v="000000038346"/>
        <s v="000000045042"/>
        <s v="000000045742"/>
        <s v="000000046822"/>
        <s v="000000048199"/>
        <s v="000000049454"/>
        <s v="000000052958"/>
        <s v="000000053286"/>
        <s v="000000053989"/>
        <s v="000000054375"/>
        <s v="000000054798"/>
        <s v="000000056815"/>
        <s v="000000058262"/>
        <s v="000000058545"/>
        <s v="000000058944"/>
        <s v="000000000133"/>
        <s v="000000002707"/>
        <s v="000000004849"/>
        <s v="000000005939"/>
        <s v="000000007285"/>
        <s v="000000010706"/>
        <s v="000000013079"/>
        <s v="000000015141"/>
        <s v="000000020140"/>
        <s v="000000021974"/>
        <s v="000000022289"/>
        <s v="000000024754"/>
        <s v="000000026851"/>
        <s v="000000029292"/>
        <s v="000000029769"/>
        <s v="000000030260"/>
        <s v="000000031036"/>
        <s v="000000034237"/>
        <s v="000000034803"/>
        <s v="000000035092"/>
        <s v="000000036514"/>
        <s v="000000037920"/>
        <s v="000000038347"/>
        <s v="000000039069"/>
        <s v="000000039569"/>
        <s v="000000043554"/>
        <s v="000000045743"/>
        <s v="000000046823"/>
        <s v="000000048200"/>
        <s v="000000049455"/>
        <s v="000000052959"/>
        <s v="000000053287"/>
        <s v="000000053990"/>
        <s v="000000054603"/>
        <s v="000000054799"/>
        <s v="000000056816"/>
        <s v="000000058263"/>
        <s v="000000058546"/>
        <s v="000000058945"/>
        <s v="000000002708"/>
        <s v="000000002709"/>
        <s v="000000052960"/>
        <s v="000000000134"/>
        <s v="000000000939"/>
        <s v="000000001898"/>
        <s v="000000002710"/>
        <s v="000000005940"/>
        <s v="000000007286"/>
        <s v="000000009756"/>
        <s v="000000010707"/>
        <s v="000000011660"/>
        <s v="000000013080"/>
        <s v="000000013449"/>
        <s v="000000015142"/>
        <s v="000000019462"/>
        <s v="000000020141"/>
        <s v="000000021086"/>
        <s v="000000021695"/>
        <s v="000000022618"/>
        <s v="000000023215"/>
        <s v="000000023940"/>
        <s v="000000024755"/>
        <s v="000000029770"/>
        <s v="000000031037"/>
        <s v="000000032273"/>
        <s v="000000033000"/>
        <s v="000000033958"/>
        <s v="000000035093"/>
        <s v="000000036515"/>
        <s v="000000037921"/>
        <s v="000000038348"/>
        <s v="000000039070"/>
        <s v="000000041401"/>
        <s v="000000043555"/>
        <s v="000000045744"/>
        <s v="000000046824"/>
        <s v="000000048201"/>
        <s v="000000052149"/>
        <s v="000000052961"/>
        <s v="000000056817"/>
        <s v="000000058264"/>
        <s v="000000058547"/>
        <s v="000000058946"/>
        <s v="000000000135"/>
        <s v="000000000940"/>
        <s v="000000001899"/>
        <s v="000000002711"/>
        <s v="000000004850"/>
        <s v="000000005941"/>
        <s v="000000007287"/>
        <s v="000000009757"/>
        <s v="000000010708"/>
        <s v="000000011661"/>
        <s v="000000013081"/>
        <s v="000000015143"/>
        <s v="000000020142"/>
        <s v="000000021087"/>
        <s v="000000022290"/>
        <s v="000000023216"/>
        <s v="000000024756"/>
        <s v="000000029771"/>
        <s v="000000031038"/>
        <s v="000000033001"/>
        <s v="000000035094"/>
        <s v="000000036516"/>
        <s v="000000037922"/>
        <s v="000000038349"/>
        <s v="000000039071"/>
        <s v="000000041402"/>
        <s v="000000043556"/>
        <s v="000000045745"/>
        <s v="000000046825"/>
        <s v="000000048202"/>
        <s v="000000049456"/>
        <s v="000000052150"/>
        <s v="000000052962"/>
        <s v="000000053288"/>
        <s v="000000056818"/>
        <s v="000000057835"/>
        <s v="000000058265"/>
        <s v="000000058947"/>
        <s v="000000000136"/>
        <s v="000000000941"/>
        <s v="000000001900"/>
        <s v="000000005942"/>
        <s v="000000007288"/>
        <s v="000000009758"/>
        <s v="000000010709"/>
        <s v="000000011662"/>
        <s v="000000013082"/>
        <s v="000000015144"/>
        <s v="000000018275"/>
        <s v="000000020143"/>
        <s v="000000021088"/>
        <s v="000000021696"/>
        <s v="000000022619"/>
        <s v="000000023217"/>
        <s v="000000023941"/>
        <s v="000000024757"/>
        <s v="000000026852"/>
        <s v="000000029772"/>
        <s v="000000030261"/>
        <s v="000000031039"/>
        <s v="000000033002"/>
        <s v="000000035095"/>
        <s v="000000036517"/>
        <s v="000000037923"/>
        <s v="000000038350"/>
        <s v="000000039072"/>
        <s v="000000041403"/>
        <s v="000000043557"/>
        <s v="000000045746"/>
        <s v="000000046826"/>
        <s v="000000048203"/>
        <s v="000000050154"/>
        <s v="000000052151"/>
        <s v="000000052963"/>
        <s v="000000053289"/>
        <s v="000000054376"/>
        <s v="000000054800"/>
        <s v="000000056819"/>
        <s v="000000057836"/>
        <s v="000000058266"/>
        <s v="000000058948"/>
        <s v="000000000942"/>
        <s v="000000001901"/>
        <s v="000000002712"/>
        <s v="000000004851"/>
        <s v="000000005943"/>
        <s v="000000007289"/>
        <s v="000000009759"/>
        <s v="000000010710"/>
        <s v="000000011663"/>
        <s v="000000012670"/>
        <s v="000000013083"/>
        <s v="000000015145"/>
        <s v="000000020144"/>
        <s v="000000021089"/>
        <s v="000000022291"/>
        <s v="000000022620"/>
        <s v="000000023218"/>
        <s v="000000024758"/>
        <s v="000000029293"/>
        <s v="000000029773"/>
        <s v="000000030262"/>
        <s v="000000031040"/>
        <s v="000000033003"/>
        <s v="000000035096"/>
        <s v="000000036518"/>
        <s v="000000037924"/>
        <s v="000000038351"/>
        <s v="000000039073"/>
        <s v="000000041404"/>
        <s v="000000043558"/>
        <s v="000000045043"/>
        <s v="000000045747"/>
        <s v="000000048204"/>
        <s v="000000052152"/>
        <s v="000000052964"/>
        <s v="000000053290"/>
        <s v="000000054377"/>
        <s v="000000054801"/>
        <s v="000000056820"/>
        <s v="000000058267"/>
        <s v="000000058548"/>
        <s v="000000058949"/>
        <s v="000000000943"/>
        <s v="000000001902"/>
        <s v="000000002713"/>
        <s v="000000005944"/>
        <s v="000000007290"/>
        <s v="000000009760"/>
        <s v="000000010711"/>
        <s v="000000011664"/>
        <s v="000000013084"/>
        <s v="000000015146"/>
        <s v="000000018276"/>
        <s v="000000020145"/>
        <s v="000000021090"/>
        <s v="000000022292"/>
        <s v="000000022621"/>
        <s v="000000023219"/>
        <s v="000000024759"/>
        <s v="000000026853"/>
        <s v="000000029774"/>
        <s v="000000031041"/>
        <s v="000000032274"/>
        <s v="000000033004"/>
        <s v="000000035097"/>
        <s v="000000036519"/>
        <s v="000000038352"/>
        <s v="000000039074"/>
        <s v="000000041405"/>
        <s v="000000043559"/>
        <s v="000000045748"/>
        <s v="000000048205"/>
        <s v="000000052153"/>
        <s v="000000052965"/>
        <s v="000000054802"/>
        <s v="000000056821"/>
        <s v="000000058268"/>
        <s v="000000058549"/>
        <s v="000000058950"/>
        <s v="000000000944"/>
        <s v="000000001903"/>
        <s v="000000002714"/>
        <s v="000000003335"/>
        <s v="000000003955"/>
        <s v="000000004516"/>
        <s v="000000004686"/>
        <s v="000000005321"/>
        <s v="000000005617"/>
        <s v="000000005945"/>
        <s v="000000006416"/>
        <s v="000000006823"/>
        <s v="000000007291"/>
        <s v="000000007775"/>
        <s v="000000007864"/>
        <s v="000000008666"/>
        <s v="000000009217"/>
        <s v="000000009761"/>
        <s v="000000010267"/>
        <s v="000000010712"/>
        <s v="000000011665"/>
        <s v="000000012448"/>
        <s v="000000013085"/>
        <s v="000000013827"/>
        <s v="000000015147"/>
        <s v="000000018925"/>
        <s v="000000019343"/>
        <s v="000000019560"/>
        <s v="000000020146"/>
        <s v="000000021570"/>
        <s v="000000022293"/>
        <s v="000000023220"/>
        <s v="000000024760"/>
        <s v="000000026292"/>
        <s v="000000026854"/>
        <s v="000000027301"/>
        <s v="000000027865"/>
        <s v="000000028278"/>
        <s v="000000028440"/>
        <s v="000000028533"/>
        <s v="000000028908"/>
        <s v="000000029775"/>
        <s v="000000031042"/>
        <s v="000000032275"/>
        <s v="000000033005"/>
        <s v="000000034517"/>
        <s v="000000034624"/>
        <s v="000000035588"/>
        <s v="000000035820"/>
        <s v="000000036520"/>
        <s v="000000037547"/>
        <s v="000000037683"/>
        <s v="000000037750"/>
        <s v="000000037925"/>
        <s v="000000038353"/>
        <s v="000000038610"/>
        <s v="000000038892"/>
        <s v="000000039075"/>
        <s v="000000039716"/>
        <s v="000000040092"/>
        <s v="000000040916"/>
        <s v="000000041406"/>
        <s v="000000042350"/>
        <s v="000000042816"/>
        <s v="000000043560"/>
        <s v="000000044807"/>
        <s v="000000045136"/>
        <s v="000000045200"/>
        <s v="000000045749"/>
        <s v="000000046266"/>
        <s v="000000046530"/>
        <s v="000000047352"/>
        <s v="000000048206"/>
        <s v="000000049244"/>
        <s v="000000050018"/>
        <s v="000000050397"/>
        <s v="000000051023"/>
        <s v="000000052154"/>
        <s v="000000052966"/>
        <s v="000000055179"/>
        <s v="000000055578"/>
        <s v="000000056008"/>
        <s v="000000056822"/>
        <s v="000000058269"/>
        <s v="000000058550"/>
        <s v="000000058951"/>
        <s v="000000000470"/>
        <s v="000000000945"/>
        <s v="000000001904"/>
        <s v="000000003336"/>
        <s v="000000003956"/>
        <s v="000000004145"/>
        <s v="000000004517"/>
        <s v="000000004687"/>
        <s v="000000005322"/>
        <s v="000000005430"/>
        <s v="000000005618"/>
        <s v="000000005946"/>
        <s v="000000006244"/>
        <s v="000000006824"/>
        <s v="000000007292"/>
        <s v="000000007776"/>
        <s v="000000007865"/>
        <s v="000000008667"/>
        <s v="000000009218"/>
        <s v="000000010713"/>
        <s v="000000011089"/>
        <s v="000000011666"/>
        <s v="000000012449"/>
        <s v="000000013086"/>
        <s v="000000013828"/>
        <s v="000000015148"/>
        <s v="000000018018"/>
        <s v="000000018199"/>
        <s v="000000018508"/>
        <s v="000000018926"/>
        <s v="000000019561"/>
        <s v="000000020147"/>
        <s v="000000021517"/>
        <s v="000000021697"/>
        <s v="000000023221"/>
        <s v="000000024193"/>
        <s v="000000024314"/>
        <s v="000000024761"/>
        <s v="000000025475"/>
        <s v="000000026293"/>
        <s v="000000026680"/>
        <s v="000000026855"/>
        <s v="000000027528"/>
        <s v="000000027866"/>
        <s v="000000028279"/>
        <s v="000000028358"/>
        <s v="000000028441"/>
        <s v="000000028594"/>
        <s v="000000028909"/>
        <s v="000000029294"/>
        <s v="000000029507"/>
        <s v="000000029776"/>
        <s v="000000030056"/>
        <s v="000000031043"/>
        <s v="000000032276"/>
        <s v="000000033006"/>
        <s v="000000034518"/>
        <s v="000000034625"/>
        <s v="000000035098"/>
        <s v="000000035821"/>
        <s v="000000036521"/>
        <s v="000000037399"/>
        <s v="000000037684"/>
        <s v="000000037751"/>
        <s v="000000038354"/>
        <s v="000000038893"/>
        <s v="000000039076"/>
        <s v="000000040093"/>
        <s v="000000040592"/>
        <s v="000000040917"/>
        <s v="000000041036"/>
        <s v="000000043561"/>
        <s v="000000044808"/>
        <s v="000000045137"/>
        <s v="000000045308"/>
        <s v="000000045750"/>
        <s v="000000046267"/>
        <s v="000000046446"/>
        <s v="000000046531"/>
        <s v="000000046827"/>
        <s v="000000047353"/>
        <s v="000000047504"/>
        <s v="000000048207"/>
        <s v="000000049245"/>
        <s v="000000049757"/>
        <s v="000000050019"/>
        <s v="000000050398"/>
        <s v="000000051024"/>
        <s v="000000051459"/>
        <s v="000000052155"/>
        <s v="000000052751"/>
        <s v="000000052967"/>
        <s v="000000053536"/>
        <s v="000000053595"/>
        <s v="000000053692"/>
        <s v="000000054803"/>
        <s v="000000055579"/>
        <s v="000000056009"/>
        <s v="000000056823"/>
        <s v="000000057403"/>
        <s v="000000058270"/>
        <s v="000000058551"/>
        <s v="000000000471"/>
        <s v="000000000946"/>
        <s v="000000001905"/>
        <s v="000000002715"/>
        <s v="000000003337"/>
        <s v="000000003957"/>
        <s v="000000004146"/>
        <s v="000000004518"/>
        <s v="000000004688"/>
        <s v="000000005323"/>
        <s v="000000005619"/>
        <s v="000000005947"/>
        <s v="000000006245"/>
        <s v="000000006825"/>
        <s v="000000007293"/>
        <s v="000000007777"/>
        <s v="000000007866"/>
        <s v="000000008668"/>
        <s v="000000009219"/>
        <s v="000000010714"/>
        <s v="000000011667"/>
        <s v="000000012450"/>
        <s v="000000013087"/>
        <s v="000000013829"/>
        <s v="000000015149"/>
        <s v="000000017897"/>
        <s v="000000018019"/>
        <s v="000000018128"/>
        <s v="000000018509"/>
        <s v="000000018927"/>
        <s v="000000019344"/>
        <s v="000000020148"/>
        <s v="000000022294"/>
        <s v="000000022622"/>
        <s v="000000023222"/>
        <s v="000000024315"/>
        <s v="000000024762"/>
        <s v="000000025115"/>
        <s v="000000025476"/>
        <s v="000000026294"/>
        <s v="000000026856"/>
        <s v="000000027051"/>
        <s v="000000027155"/>
        <s v="000000027302"/>
        <s v="000000027391"/>
        <s v="000000027529"/>
        <s v="000000027867"/>
        <s v="000000028280"/>
        <s v="000000028442"/>
        <s v="000000028534"/>
        <s v="000000028595"/>
        <s v="000000028910"/>
        <s v="000000029295"/>
        <s v="000000029508"/>
        <s v="000000029777"/>
        <s v="000000030057"/>
        <s v="000000031044"/>
        <s v="000000032277"/>
        <s v="000000033007"/>
        <s v="000000034519"/>
        <s v="000000034626"/>
        <s v="000000034729"/>
        <s v="000000035099"/>
        <s v="000000035517"/>
        <s v="000000035822"/>
        <s v="000000036522"/>
        <s v="000000037400"/>
        <s v="000000037548"/>
        <s v="000000037685"/>
        <s v="000000037752"/>
        <s v="000000037926"/>
        <s v="000000038355"/>
        <s v="000000038611"/>
        <s v="000000038894"/>
        <s v="000000039077"/>
        <s v="000000039289"/>
        <s v="000000039717"/>
        <s v="000000040094"/>
        <s v="000000040593"/>
        <s v="000000041037"/>
        <s v="000000042351"/>
        <s v="000000042817"/>
        <s v="000000043562"/>
        <s v="000000044809"/>
        <s v="000000045309"/>
        <s v="000000045751"/>
        <s v="000000046102"/>
        <s v="000000046268"/>
        <s v="000000046532"/>
        <s v="000000046828"/>
        <s v="000000047354"/>
        <s v="000000048208"/>
        <s v="000000049246"/>
        <s v="000000049758"/>
        <s v="000000050020"/>
        <s v="000000050399"/>
        <s v="000000051025"/>
        <s v="000000051460"/>
        <s v="000000051615"/>
        <s v="000000052156"/>
        <s v="000000052968"/>
        <s v="000000053693"/>
        <s v="000000054378"/>
        <s v="000000054530"/>
        <s v="000000054804"/>
        <s v="000000055180"/>
        <s v="000000055580"/>
        <s v="000000056010"/>
        <s v="000000056824"/>
        <s v="000000057404"/>
        <s v="000000058271"/>
        <s v="000000058952"/>
        <s v="000000000947"/>
        <s v="000000001906"/>
        <s v="000000002716"/>
        <s v="000000003338"/>
        <s v="000000003958"/>
        <s v="000000004519"/>
        <s v="000000004689"/>
        <s v="000000005324"/>
        <s v="000000005620"/>
        <s v="000000005948"/>
        <s v="000000006246"/>
        <s v="000000006826"/>
        <s v="000000007294"/>
        <s v="000000007778"/>
        <s v="000000007867"/>
        <s v="000000008669"/>
        <s v="000000009220"/>
        <s v="000000009762"/>
        <s v="000000010715"/>
        <s v="000000011668"/>
        <s v="000000012451"/>
        <s v="000000013088"/>
        <s v="000000013830"/>
        <s v="000000015150"/>
        <s v="000000018129"/>
        <s v="000000018277"/>
        <s v="000000018510"/>
        <s v="000000018928"/>
        <s v="000000019562"/>
        <s v="000000020149"/>
        <s v="000000022295"/>
        <s v="000000023223"/>
        <s v="000000024316"/>
        <s v="000000024763"/>
        <s v="000000025477"/>
        <s v="000000026295"/>
        <s v="000000026857"/>
        <s v="000000027052"/>
        <s v="000000027303"/>
        <s v="000000027530"/>
        <s v="000000027868"/>
        <s v="000000028146"/>
        <s v="000000028281"/>
        <s v="000000028443"/>
        <s v="000000028535"/>
        <s v="000000028596"/>
        <s v="000000028911"/>
        <s v="000000029778"/>
        <s v="000000030058"/>
        <s v="000000031045"/>
        <s v="000000033008"/>
        <s v="000000034520"/>
        <s v="000000034627"/>
        <s v="000000035823"/>
        <s v="000000036523"/>
        <s v="000000037401"/>
        <s v="000000037549"/>
        <s v="000000037927"/>
        <s v="000000038612"/>
        <s v="000000038729"/>
        <s v="000000038895"/>
        <s v="000000039078"/>
        <s v="000000039290"/>
        <s v="000000039718"/>
        <s v="000000040095"/>
        <s v="000000040594"/>
        <s v="000000040918"/>
        <s v="000000041038"/>
        <s v="000000041407"/>
        <s v="000000042962"/>
        <s v="000000043563"/>
        <s v="000000044810"/>
        <s v="000000045138"/>
        <s v="000000045201"/>
        <s v="000000045310"/>
        <s v="000000045752"/>
        <s v="000000046269"/>
        <s v="000000046447"/>
        <s v="000000046533"/>
        <s v="000000047355"/>
        <s v="000000048209"/>
        <s v="000000049247"/>
        <s v="000000050021"/>
        <s v="000000050400"/>
        <s v="000000051026"/>
        <s v="000000051461"/>
        <s v="000000051616"/>
        <s v="000000052157"/>
        <s v="000000052969"/>
        <s v="000000053537"/>
        <s v="000000053596"/>
        <s v="000000053694"/>
        <s v="000000054379"/>
        <s v="000000055181"/>
        <s v="000000055581"/>
        <s v="000000056011"/>
        <s v="000000056289"/>
        <s v="000000056825"/>
        <s v="000000057295"/>
        <s v="000000058272"/>
        <s v="000000058953"/>
        <s v="000000000948"/>
        <s v="000000001907"/>
        <s v="000000003339"/>
        <s v="000000003959"/>
        <s v="000000004520"/>
        <s v="000000005325"/>
        <s v="000000005431"/>
        <s v="000000005621"/>
        <s v="000000005949"/>
        <s v="000000006247"/>
        <s v="000000006827"/>
        <s v="000000007295"/>
        <s v="000000007779"/>
        <s v="000000007868"/>
        <s v="000000008670"/>
        <s v="000000009221"/>
        <s v="000000009763"/>
        <s v="000000010716"/>
        <s v="000000011669"/>
        <s v="000000012452"/>
        <s v="000000013089"/>
        <s v="000000013546"/>
        <s v="000000013831"/>
        <s v="000000015151"/>
        <s v="000000018020"/>
        <s v="000000018130"/>
        <s v="000000018929"/>
        <s v="000000019563"/>
        <s v="000000020150"/>
        <s v="000000021518"/>
        <s v="000000022623"/>
        <s v="000000023224"/>
        <s v="000000023942"/>
        <s v="000000025478"/>
        <s v="000000026296"/>
        <s v="000000026858"/>
        <s v="000000027304"/>
        <s v="000000027531"/>
        <s v="000000027869"/>
        <s v="000000028147"/>
        <s v="000000028444"/>
        <s v="000000028536"/>
        <s v="000000028912"/>
        <s v="000000029509"/>
        <s v="000000029779"/>
        <s v="000000031046"/>
        <s v="000000033009"/>
        <s v="000000034521"/>
        <s v="000000034628"/>
        <s v="000000035518"/>
        <s v="000000035824"/>
        <s v="000000036524"/>
        <s v="000000037402"/>
        <s v="000000037550"/>
        <s v="000000037686"/>
        <s v="000000038356"/>
        <s v="000000038613"/>
        <s v="000000038730"/>
        <s v="000000038896"/>
        <s v="000000039079"/>
        <s v="000000039291"/>
        <s v="000000039719"/>
        <s v="000000040096"/>
        <s v="000000040595"/>
        <s v="000000040919"/>
        <s v="000000041039"/>
        <s v="000000043564"/>
        <s v="000000044811"/>
        <s v="000000045202"/>
        <s v="000000045311"/>
        <s v="000000045753"/>
        <s v="000000046270"/>
        <s v="000000047356"/>
        <s v="000000048210"/>
        <s v="000000049248"/>
        <s v="000000049759"/>
        <s v="000000050022"/>
        <s v="000000050401"/>
        <s v="000000051027"/>
        <s v="000000051462"/>
        <s v="000000051617"/>
        <s v="000000052158"/>
        <s v="000000052970"/>
        <s v="000000053538"/>
        <s v="000000053597"/>
        <s v="000000053695"/>
        <s v="000000054102"/>
        <s v="000000054805"/>
        <s v="000000055182"/>
        <s v="000000055582"/>
        <s v="000000056012"/>
        <s v="000000056165"/>
        <s v="000000056826"/>
        <s v="000000057296"/>
        <s v="000000057405"/>
        <s v="000000058273"/>
        <s v="000000058954"/>
        <s v="000000000949"/>
        <s v="000000001908"/>
        <s v="000000002717"/>
        <s v="000000003340"/>
        <s v="000000003960"/>
        <s v="000000004521"/>
        <s v="000000004690"/>
        <s v="000000005326"/>
        <s v="000000005432"/>
        <s v="000000005622"/>
        <s v="000000005950"/>
        <s v="000000006248"/>
        <s v="000000007296"/>
        <s v="000000007780"/>
        <s v="000000007869"/>
        <s v="000000008671"/>
        <s v="000000009222"/>
        <s v="000000009764"/>
        <s v="000000010717"/>
        <s v="000000011670"/>
        <s v="000000012453"/>
        <s v="000000013090"/>
        <s v="000000013832"/>
        <s v="000000015152"/>
        <s v="000000018021"/>
        <s v="000000018511"/>
        <s v="000000018930"/>
        <s v="000000019564"/>
        <s v="000000020151"/>
        <s v="000000021519"/>
        <s v="000000022296"/>
        <s v="000000023225"/>
        <s v="000000024764"/>
        <s v="000000025479"/>
        <s v="000000025757"/>
        <s v="000000026297"/>
        <s v="000000027305"/>
        <s v="000000027532"/>
        <s v="000000027870"/>
        <s v="000000028148"/>
        <s v="000000028282"/>
        <s v="000000028445"/>
        <s v="000000028537"/>
        <s v="000000028913"/>
        <s v="000000029510"/>
        <s v="000000029780"/>
        <s v="000000030177"/>
        <s v="000000031047"/>
        <s v="000000033010"/>
        <s v="000000034522"/>
        <s v="000000034629"/>
        <s v="000000035825"/>
        <s v="000000036525"/>
        <s v="000000037480"/>
        <s v="000000037551"/>
        <s v="000000037687"/>
        <s v="000000038357"/>
        <s v="000000038562"/>
        <s v="000000038897"/>
        <s v="000000039720"/>
        <s v="000000040097"/>
        <s v="000000040596"/>
        <s v="000000040920"/>
        <s v="000000041040"/>
        <s v="000000042352"/>
        <s v="000000042818"/>
        <s v="000000043565"/>
        <s v="000000044812"/>
        <s v="000000045312"/>
        <s v="000000045754"/>
        <s v="000000046271"/>
        <s v="000000046448"/>
        <s v="000000046534"/>
        <s v="000000047357"/>
        <s v="000000048211"/>
        <s v="000000049249"/>
        <s v="000000049867"/>
        <s v="000000050023"/>
        <s v="000000050402"/>
        <s v="000000051028"/>
        <s v="000000051463"/>
        <s v="000000051618"/>
        <s v="000000052159"/>
        <s v="000000052971"/>
        <s v="000000053696"/>
        <s v="000000055183"/>
        <s v="000000055583"/>
        <s v="000000056013"/>
        <s v="000000056827"/>
        <s v="000000057406"/>
        <s v="000000058274"/>
        <s v="000000058955"/>
        <s v="000000000950"/>
        <s v="000000001909"/>
        <s v="000000002718"/>
        <s v="000000003341"/>
        <s v="000000003961"/>
        <s v="000000004147"/>
        <s v="000000004522"/>
        <s v="000000004691"/>
        <s v="000000005327"/>
        <s v="000000005433"/>
        <s v="000000005623"/>
        <s v="000000005951"/>
        <s v="000000006249"/>
        <s v="000000006828"/>
        <s v="000000007297"/>
        <s v="000000007781"/>
        <s v="000000007870"/>
        <s v="000000008672"/>
        <s v="000000009223"/>
        <s v="000000009765"/>
        <s v="000000010718"/>
        <s v="000000011671"/>
        <s v="000000012454"/>
        <s v="000000013091"/>
        <s v="000000013547"/>
        <s v="000000013833"/>
        <s v="000000015153"/>
        <s v="000000018022"/>
        <s v="000000018131"/>
        <s v="000000018512"/>
        <s v="000000018931"/>
        <s v="000000020152"/>
        <s v="000000021520"/>
        <s v="000000023226"/>
        <s v="000000024194"/>
        <s v="000000024765"/>
        <s v="000000025480"/>
        <s v="000000026298"/>
        <s v="000000026681"/>
        <s v="000000026859"/>
        <s v="000000027306"/>
        <s v="000000027533"/>
        <s v="000000027871"/>
        <s v="000000028149"/>
        <s v="000000028283"/>
        <s v="000000028446"/>
        <s v="000000028538"/>
        <s v="000000028597"/>
        <s v="000000028914"/>
        <s v="000000029511"/>
        <s v="000000029781"/>
        <s v="000000030059"/>
        <s v="000000031048"/>
        <s v="000000032278"/>
        <s v="000000033011"/>
        <s v="000000034523"/>
        <s v="000000034630"/>
        <s v="000000035826"/>
        <s v="000000036526"/>
        <s v="000000037552"/>
        <s v="000000037688"/>
        <s v="000000038898"/>
        <s v="000000039080"/>
        <s v="000000039292"/>
        <s v="000000039398"/>
        <s v="000000039721"/>
        <s v="000000040098"/>
        <s v="000000040597"/>
        <s v="000000040921"/>
        <s v="000000041041"/>
        <s v="000000043566"/>
        <s v="000000044813"/>
        <s v="000000045313"/>
        <s v="000000045755"/>
        <s v="000000046272"/>
        <s v="000000047358"/>
        <s v="000000047505"/>
        <s v="000000048212"/>
        <s v="000000049250"/>
        <s v="000000049760"/>
        <s v="000000050024"/>
        <s v="000000050403"/>
        <s v="000000051029"/>
        <s v="000000051464"/>
        <s v="000000051619"/>
        <s v="000000052160"/>
        <s v="000000052972"/>
        <s v="000000053539"/>
        <s v="000000053598"/>
        <s v="000000053697"/>
        <s v="000000054192"/>
        <s v="000000054806"/>
        <s v="000000055184"/>
        <s v="000000055385"/>
        <s v="000000055584"/>
        <s v="000000056014"/>
        <s v="000000056290"/>
        <s v="000000056828"/>
        <s v="000000057407"/>
        <s v="000000058275"/>
        <s v="000000058552"/>
        <s v="000000058956"/>
        <s v="000000000951"/>
        <s v="000000001910"/>
        <s v="000000003342"/>
        <s v="000000003962"/>
        <s v="000000004523"/>
        <s v="000000004692"/>
        <s v="000000005328"/>
        <s v="000000005434"/>
        <s v="000000005624"/>
        <s v="000000005952"/>
        <s v="000000006250"/>
        <s v="000000007298"/>
        <s v="000000007782"/>
        <s v="000000007871"/>
        <s v="000000008673"/>
        <s v="000000009224"/>
        <s v="000000009766"/>
        <s v="000000010719"/>
        <s v="000000011672"/>
        <s v="000000012455"/>
        <s v="000000013092"/>
        <s v="000000013834"/>
        <s v="000000015154"/>
        <s v="000000018132"/>
        <s v="000000018217"/>
        <s v="000000018513"/>
        <s v="000000018932"/>
        <s v="000000019565"/>
        <s v="000000020153"/>
        <s v="000000023227"/>
        <s v="000000024766"/>
        <s v="000000025481"/>
        <s v="000000026299"/>
        <s v="000000027534"/>
        <s v="000000027609"/>
        <s v="000000027872"/>
        <s v="000000028150"/>
        <s v="000000028284"/>
        <s v="000000028447"/>
        <s v="000000028915"/>
        <s v="000000029782"/>
        <s v="000000031049"/>
        <s v="000000032279"/>
        <s v="000000033012"/>
        <s v="000000034631"/>
        <s v="000000035589"/>
        <s v="000000035827"/>
        <s v="000000036527"/>
        <s v="000000037403"/>
        <s v="000000037553"/>
        <s v="000000037689"/>
        <s v="000000038358"/>
        <s v="000000038614"/>
        <s v="000000038899"/>
        <s v="000000039081"/>
        <s v="000000039293"/>
        <s v="000000039399"/>
        <s v="000000039722"/>
        <s v="000000040099"/>
        <s v="000000040598"/>
        <s v="000000041042"/>
        <s v="000000041408"/>
        <s v="000000042353"/>
        <s v="000000043567"/>
        <s v="000000044814"/>
        <s v="000000045314"/>
        <s v="000000045756"/>
        <s v="000000046273"/>
        <s v="000000046535"/>
        <s v="000000047359"/>
        <s v="000000047506"/>
        <s v="000000048213"/>
        <s v="000000049251"/>
        <s v="000000049761"/>
        <s v="000000050025"/>
        <s v="000000050404"/>
        <s v="000000051030"/>
        <s v="000000051465"/>
        <s v="000000051620"/>
        <s v="000000052161"/>
        <s v="000000052973"/>
        <s v="000000053540"/>
        <s v="000000053599"/>
        <s v="000000053698"/>
        <s v="000000054103"/>
        <s v="000000054807"/>
        <s v="000000055185"/>
        <s v="000000055585"/>
        <s v="000000056015"/>
        <s v="000000056829"/>
        <s v="000000057408"/>
        <s v="000000058276"/>
        <s v="000000058553"/>
        <s v="000000058957"/>
        <s v="000000000952"/>
        <s v="000000001911"/>
        <s v="000000003343"/>
        <s v="000000003963"/>
        <s v="000000004524"/>
        <s v="000000004693"/>
        <s v="000000005329"/>
        <s v="000000005625"/>
        <s v="000000005953"/>
        <s v="000000006251"/>
        <s v="000000006829"/>
        <s v="000000007299"/>
        <s v="000000007783"/>
        <s v="000000007872"/>
        <s v="000000008674"/>
        <s v="000000009225"/>
        <s v="000000009767"/>
        <s v="000000010720"/>
        <s v="000000011673"/>
        <s v="000000012456"/>
        <s v="000000013093"/>
        <s v="000000013835"/>
        <s v="000000015155"/>
        <s v="000000018023"/>
        <s v="000000018514"/>
        <s v="000000018933"/>
        <s v="000000019566"/>
        <s v="000000020154"/>
        <s v="000000021521"/>
        <s v="000000023228"/>
        <s v="000000024767"/>
        <s v="000000025482"/>
        <s v="000000026300"/>
        <s v="000000026682"/>
        <s v="000000027535"/>
        <s v="000000027610"/>
        <s v="000000027873"/>
        <s v="000000028448"/>
        <s v="000000028916"/>
        <s v="000000029783"/>
        <s v="000000030060"/>
        <s v="000000031050"/>
        <s v="000000033013"/>
        <s v="000000034632"/>
        <s v="000000035828"/>
        <s v="000000036528"/>
        <s v="000000037404"/>
        <s v="000000037554"/>
        <s v="000000037753"/>
        <s v="000000037928"/>
        <s v="000000038359"/>
        <s v="000000038563"/>
        <s v="000000038900"/>
        <s v="000000039082"/>
        <s v="000000039294"/>
        <s v="000000039570"/>
        <s v="000000040100"/>
        <s v="000000040599"/>
        <s v="000000041409"/>
        <s v="000000043568"/>
        <s v="000000044815"/>
        <s v="000000045139"/>
        <s v="000000045315"/>
        <s v="000000045757"/>
        <s v="000000046274"/>
        <s v="000000046829"/>
        <s v="000000047360"/>
        <s v="000000048214"/>
        <s v="000000049762"/>
        <s v="000000050026"/>
        <s v="000000050405"/>
        <s v="000000051031"/>
        <s v="000000051466"/>
        <s v="000000051621"/>
        <s v="000000052162"/>
        <s v="000000052974"/>
        <s v="000000053541"/>
        <s v="000000053699"/>
        <s v="000000054380"/>
        <s v="000000054808"/>
        <s v="000000055186"/>
        <s v="000000055386"/>
        <s v="000000055586"/>
        <s v="000000056016"/>
        <s v="000000056830"/>
        <s v="000000057409"/>
        <s v="000000057837"/>
        <s v="000000058277"/>
        <s v="000000058958"/>
        <s v="000000000953"/>
        <s v="000000001912"/>
        <s v="000000003344"/>
        <s v="000000003964"/>
        <s v="000000004525"/>
        <s v="000000004694"/>
        <s v="000000005330"/>
        <s v="000000005435"/>
        <s v="000000005626"/>
        <s v="000000006252"/>
        <s v="000000007300"/>
        <s v="000000007784"/>
        <s v="000000007873"/>
        <s v="000000008675"/>
        <s v="000000009226"/>
        <s v="000000009768"/>
        <s v="000000010721"/>
        <s v="000000011674"/>
        <s v="000000012457"/>
        <s v="000000013094"/>
        <s v="000000013836"/>
        <s v="000000015156"/>
        <s v="000000018024"/>
        <s v="000000018133"/>
        <s v="000000018515"/>
        <s v="000000018934"/>
        <s v="000000020155"/>
        <s v="000000021522"/>
        <s v="000000022297"/>
        <s v="000000023229"/>
        <s v="000000024195"/>
        <s v="000000025483"/>
        <s v="000000026301"/>
        <s v="000000026683"/>
        <s v="000000027307"/>
        <s v="000000027536"/>
        <s v="000000027874"/>
        <s v="000000028539"/>
        <s v="000000028917"/>
        <s v="000000029512"/>
        <s v="000000029784"/>
        <s v="000000031051"/>
        <s v="000000032280"/>
        <s v="000000033014"/>
        <s v="000000034633"/>
        <s v="000000035829"/>
        <s v="000000036529"/>
        <s v="000000037690"/>
        <s v="000000037929"/>
        <s v="000000038360"/>
        <s v="000000038901"/>
        <s v="000000039723"/>
        <s v="000000040101"/>
        <s v="000000040600"/>
        <s v="000000043569"/>
        <s v="000000044816"/>
        <s v="000000045316"/>
        <s v="000000045758"/>
        <s v="000000046275"/>
        <s v="000000047361"/>
        <s v="000000048215"/>
        <s v="000000049763"/>
        <s v="000000050406"/>
        <s v="000000051032"/>
        <s v="000000051467"/>
        <s v="000000051622"/>
        <s v="000000052163"/>
        <s v="000000052975"/>
        <s v="000000053700"/>
        <s v="000000054809"/>
        <s v="000000055187"/>
        <s v="000000055587"/>
        <s v="000000056017"/>
        <s v="000000056831"/>
        <s v="000000057297"/>
        <s v="000000057410"/>
        <s v="000000058278"/>
        <s v="000000058554"/>
        <s v="000000058959"/>
        <s v="000000000954"/>
        <s v="000000001913"/>
        <s v="000000003345"/>
        <s v="000000003965"/>
        <s v="000000004526"/>
        <s v="000000005331"/>
        <s v="000000005436"/>
        <s v="000000005627"/>
        <s v="000000062240"/>
        <s v="000000006253"/>
        <s v="000000007301"/>
        <s v="000000007785"/>
        <s v="000000007874"/>
        <s v="000000008676"/>
        <s v="000000009227"/>
        <s v="000000009769"/>
        <s v="000000010722"/>
        <s v="000000011675"/>
        <s v="000000012458"/>
        <s v="000000013095"/>
        <s v="000000013837"/>
        <s v="000000015157"/>
        <s v="000000018134"/>
        <s v="000000018516"/>
        <s v="000000018935"/>
        <s v="000000020156"/>
        <s v="000000022298"/>
        <s v="000000023230"/>
        <s v="000000024317"/>
        <s v="000000025484"/>
        <s v="000000026302"/>
        <s v="000000027308"/>
        <s v="000000027537"/>
        <s v="000000027875"/>
        <s v="000000028449"/>
        <s v="000000062350"/>
        <s v="000000062564"/>
        <s v="000000029785"/>
        <s v="000000031052"/>
        <s v="000000033015"/>
        <s v="000000033993"/>
        <s v="000000034524"/>
        <s v="000000034634"/>
        <s v="000000035830"/>
        <s v="000000036530"/>
        <s v="000000037481"/>
        <s v="000000037555"/>
        <s v="000000037691"/>
        <s v="000000037930"/>
        <s v="000000062565"/>
        <s v="000000038564"/>
        <s v="000000038902"/>
        <s v="000000039724"/>
        <s v="000000040102"/>
        <s v="000000040601"/>
        <s v="000000062407"/>
        <s v="000000062609"/>
        <s v="000000042354"/>
        <s v="000000062241"/>
        <s v="000000043570"/>
        <s v="000000044817"/>
        <s v="000000062566"/>
        <s v="000000045759"/>
        <s v="000000046276"/>
        <s v="000000046449"/>
        <s v="000000046536"/>
        <s v="000000047362"/>
        <s v="000000047507"/>
        <s v="000000048216"/>
        <s v="000000049764"/>
        <s v="000000049883"/>
        <s v="000000050027"/>
        <s v="000000050407"/>
        <s v="000000051033"/>
        <s v="000000051468"/>
        <s v="000000051623"/>
        <s v="000000052164"/>
        <s v="000000052976"/>
        <s v="000000053480"/>
        <s v="000000053600"/>
        <s v="000000053701"/>
        <s v="000000062351"/>
        <s v="000000055188"/>
        <s v="000000055588"/>
        <s v="000000062480"/>
        <s v="000000056832"/>
        <s v="000000057411"/>
        <s v="000000058279"/>
        <s v="000000058960"/>
        <s v="000000063166"/>
        <s v="000000062711"/>
        <s v="000000063026"/>
        <s v="000000063544"/>
        <s v="000000062712"/>
        <s v="000000062713"/>
        <s v="000000063894"/>
        <s v="000000064127"/>
        <s v="000000063972"/>
        <s v="000000062714"/>
        <s v="000000063713"/>
        <s v="000000063027"/>
        <s v="000000063973"/>
        <s v="000000062715"/>
        <s v="000000063028"/>
        <s v="000000063029"/>
        <s v="000000063367"/>
        <s v="000000062716"/>
        <s v="000000063030"/>
        <s v="000000062717"/>
        <s v="000000063031"/>
        <s v="000000062718"/>
        <s v="000000063895"/>
        <s v="000000062719"/>
        <s v="000000062720"/>
        <s v="000000063714"/>
        <s v="000000062721"/>
        <s v="000000062722"/>
        <s v="000000063974"/>
        <s v="000000063715"/>
        <s v="000000063282"/>
        <s v="000000064128"/>
        <s v="000000063368"/>
        <s v="000000062723"/>
        <s v="000000063032"/>
        <s v="000000062724"/>
        <s v="000000063167"/>
        <s v="000000063168"/>
        <s v="000000062725"/>
        <s v="000000062726"/>
        <s v="000000062727"/>
        <s v="000000063169"/>
        <s v="000000062728"/>
        <s v="000000062729"/>
        <s v="000000063033"/>
        <s v="000000062730"/>
        <s v="000000063716"/>
        <s v="000000063975"/>
        <s v="000000063034"/>
        <s v="000000063369"/>
        <s v="000000063283"/>
        <s v="000000062731"/>
        <s v="000000064066"/>
        <s v="000000062732"/>
        <s v="000000062733"/>
        <s v="000000063846"/>
        <s v="000000063545"/>
        <s v="000000062734"/>
        <s v="000000063170"/>
        <s v="000000063035"/>
        <s v="000000063546"/>
        <s v="000000062735"/>
        <s v="000000063896"/>
        <s v="000000062736"/>
        <s v="000000062737"/>
        <s v="000000063171"/>
        <s v="000000063036"/>
        <s v="000000062738"/>
        <s v="000000063547"/>
        <s v="000000062739"/>
        <s v="000000062740"/>
        <s v="000000063847"/>
        <s v="000000063370"/>
        <s v="000000064129"/>
        <s v="000000063037"/>
        <s v="000000063371"/>
        <s v="000000064067"/>
        <s v="000000062741"/>
        <s v="000000063038"/>
        <s v="000000062742"/>
        <s v="000000062743"/>
        <s v="000000063039"/>
        <s v="000000064180"/>
        <s v="000000064181"/>
        <s v="000000064525"/>
        <s v="000000064182"/>
        <s v="000000064526"/>
        <s v="000000064183"/>
        <s v="000000064184"/>
        <s v="000000064527"/>
        <s v="000000064834"/>
        <s v="000000064185"/>
        <s v="000000064954"/>
        <s v="000000065164"/>
        <s v="000000064186"/>
        <s v="000000064187"/>
        <s v="000000064188"/>
        <s v="000000064685"/>
        <s v="000000064189"/>
        <s v="000000064190"/>
        <s v="000000064191"/>
        <s v="000000064192"/>
        <s v="000000064528"/>
        <s v="000000064193"/>
        <s v="000000065165"/>
        <s v="000000065328"/>
        <s v="000000064194"/>
        <s v="000000064195"/>
        <s v="000000064529"/>
        <s v="000000064196"/>
        <s v="000000065456"/>
        <s v="000000064197"/>
        <s v="000000065166"/>
        <s v="000000064530"/>
        <s v="000000065039"/>
        <s v="000000064686"/>
        <s v="000000065167"/>
        <s v="000000064531"/>
        <s v="000000064687"/>
        <s v="000000065329"/>
        <s v="000000065457"/>
        <s v="000000064198"/>
        <s v="000000064532"/>
        <s v="000000064533"/>
        <s v="000000064534"/>
        <s v="000000064955"/>
        <s v="000000065168"/>
        <s v="000000064688"/>
        <s v="000000064199"/>
        <s v="000000064200"/>
        <s v="000000065330"/>
        <s v="000000065458"/>
        <s v="000000064201"/>
        <s v="000000064535"/>
        <s v="000000064835"/>
        <s v="000000065169"/>
        <s v="000000064536"/>
        <s v="000000064689"/>
        <s v="000000064202"/>
        <s v="000000065094"/>
        <s v="000000065095"/>
        <s v="000000064690"/>
        <s v="000000064537"/>
        <s v="000000065331"/>
        <s v="000000064956"/>
        <s v="000000064203"/>
        <s v="000000064538"/>
        <s v="000000064836"/>
        <s v="000000064204"/>
        <s v="000000064205"/>
        <s v="000000064539"/>
        <s v="000000065170"/>
        <s v="000000065264"/>
        <s v="000000064206"/>
        <s v="000000064207"/>
        <s v="000000064208"/>
        <s v="000000065040"/>
        <s v="000000064209"/>
        <s v="000000065041"/>
        <s v="000000065398"/>
        <s v="000000064210"/>
        <s v="000000064691"/>
        <s v="000000064211"/>
        <s v="000000064692"/>
        <s v="000000064212"/>
        <s v="000000065459"/>
        <s v="000000064213"/>
        <s v="000000064214"/>
        <s v="000000065531"/>
        <s v="000000065532"/>
        <s v="000000066306"/>
        <s v="000000066307"/>
        <s v="000000066838"/>
        <s v="000000066196"/>
        <s v="000000066308"/>
        <s v="000000066713"/>
        <s v="000000066905"/>
        <s v="000000066493"/>
        <s v="000000066414"/>
        <s v="000000065533"/>
        <s v="000000066494"/>
        <s v="000000065534"/>
        <s v="000000065535"/>
        <s v="000000065890"/>
        <s v="000000065536"/>
        <s v="000000065537"/>
        <s v="000000065891"/>
        <s v="000000065892"/>
        <s v="000000066906"/>
        <s v="000000066197"/>
        <s v="000000065538"/>
        <s v="000000066198"/>
        <s v="000000065539"/>
        <s v="000000065540"/>
        <s v="000000065541"/>
        <s v="000000066839"/>
        <s v="000000065542"/>
        <s v="000000066840"/>
        <s v="000000066199"/>
        <s v="000000065543"/>
        <s v="000000065544"/>
        <s v="000000065545"/>
        <s v="000000065546"/>
        <s v="000000065893"/>
        <s v="000000066415"/>
        <s v="000000065547"/>
        <s v="000000065548"/>
        <s v="000000065894"/>
        <s v="000000065549"/>
        <s v="000000066495"/>
        <s v="000000065550"/>
        <s v="000000065895"/>
        <s v="000000066416"/>
        <s v="000000066907"/>
        <s v="000000065551"/>
        <s v="000000065552"/>
        <s v="000000066309"/>
        <s v="000000066200"/>
        <s v="000000066201"/>
        <s v="000000065553"/>
        <s v="000000066841"/>
        <s v="000000066842"/>
        <s v="000000065554"/>
        <s v="000000066310"/>
        <s v="000000065896"/>
        <s v="000000066311"/>
        <s v="000000065555"/>
        <s v="000000066843"/>
        <s v="000000066202"/>
        <s v="000000065556"/>
        <s v="000000065897"/>
        <s v="000000065557"/>
        <s v="000000066755"/>
        <s v="000000065558"/>
        <s v="000000065559"/>
        <s v="000000066312"/>
        <s v="000000066417"/>
        <s v="000000065560"/>
        <s v="000000065561"/>
        <s v="000000066756"/>
        <s v="000000065562"/>
        <s v="000000066203"/>
        <s v="000000066313"/>
        <s v="000000065563"/>
        <s v="000000066908"/>
        <s v="000000065564"/>
        <s v="000000065565"/>
        <s v="000000066496"/>
        <s v="000000066204"/>
        <s v="000000067308"/>
        <s v="000000066995"/>
        <s v="000000067637"/>
        <s v="000000067798"/>
        <s v="000000066996"/>
        <s v="000000067638"/>
        <s v="000000066997"/>
        <s v="000000066998"/>
        <s v="000000068216"/>
        <s v="000000067639"/>
        <s v="000000067456"/>
        <s v="000000068161"/>
        <s v="000000067948"/>
        <s v="000000067309"/>
        <s v="000000067949"/>
        <s v="000000068100"/>
        <s v="000000066999"/>
        <s v="000000067000"/>
        <s v="000000067001"/>
        <s v="000000068217"/>
        <s v="000000067002"/>
        <s v="000000067003"/>
        <s v="000000067310"/>
        <s v="000000067004"/>
        <s v="000000067005"/>
        <s v="000000068101"/>
        <s v="000000067457"/>
        <s v="000000067458"/>
        <s v="000000067006"/>
        <s v="000000067459"/>
        <s v="000000067007"/>
        <s v="000000067008"/>
        <s v="000000067009"/>
        <s v="000000067010"/>
        <s v="000000067011"/>
        <s v="000000067012"/>
        <s v="000000067460"/>
        <s v="000000067640"/>
        <s v="000000067013"/>
        <s v="000000067311"/>
        <s v="000000067950"/>
        <s v="000000067312"/>
        <s v="000000067014"/>
        <s v="000000068397"/>
        <s v="000000067015"/>
        <s v="000000068102"/>
        <s v="000000067016"/>
        <s v="000000067641"/>
        <s v="000000068031"/>
        <s v="000000067017"/>
        <s v="000000067018"/>
        <s v="000000067642"/>
        <s v="000000067461"/>
        <s v="000000067799"/>
        <s v="000000067643"/>
        <s v="000000067019"/>
        <s v="000000067313"/>
        <s v="000000067020"/>
        <s v="000000067462"/>
        <s v="000000067463"/>
        <s v="000000068162"/>
        <s v="000000068218"/>
        <s v="000000067314"/>
        <s v="000000067315"/>
        <s v="000000068398"/>
        <s v="000000067800"/>
        <s v="000000067316"/>
        <s v="000000067021"/>
        <s v="000000067022"/>
        <s v="000000068032"/>
        <s v="000000067023"/>
        <s v="000000068475"/>
        <s v="000000068476"/>
        <s v="000000068779"/>
        <s v="000000069280"/>
        <s v="000000068477"/>
        <s v="000000068780"/>
        <s v="000000068478"/>
        <s v="000000069825"/>
        <s v="000000068479"/>
        <s v="000000068781"/>
        <s v="000000068782"/>
        <s v="000000068783"/>
        <s v="000000068480"/>
        <s v="000000069032"/>
        <s v="000000068481"/>
        <s v="000000069667"/>
        <s v="000000068482"/>
        <s v="000000068483"/>
        <s v="000000069470"/>
        <s v="000000069151"/>
        <s v="000000068484"/>
        <s v="000000068485"/>
        <s v="000000069281"/>
        <s v="000000069033"/>
        <s v="000000068486"/>
        <s v="000000068487"/>
        <s v="000000069530"/>
        <s v="000000069152"/>
        <s v="000000068488"/>
        <s v="000000069282"/>
        <s v="000000069153"/>
        <s v="000000069712"/>
        <s v="000000069034"/>
        <s v="000000068489"/>
        <s v="000000069471"/>
        <s v="000000068784"/>
        <s v="000000069346"/>
        <s v="000000068785"/>
        <s v="000000068490"/>
        <s v="000000069035"/>
        <s v="000000068786"/>
        <s v="000000069602"/>
        <s v="000000068491"/>
        <s v="000000068787"/>
        <s v="000000069531"/>
        <s v="000000068788"/>
        <s v="000000069472"/>
        <s v="000000069154"/>
        <s v="000000068789"/>
        <s v="000000069347"/>
        <s v="000000068790"/>
        <s v="000000069473"/>
        <s v="000000068492"/>
        <s v="000000068493"/>
        <s v="000000069532"/>
        <s v="000000068494"/>
        <s v="000000068495"/>
        <s v="000000068496"/>
        <s v="000000068791"/>
        <s v="000000068497"/>
        <s v="000000068498"/>
        <s v="000000069155"/>
        <s v="000000068499"/>
        <s v="000000069533"/>
        <s v="000000069036"/>
        <s v="000000068792"/>
        <s v="000000069156"/>
        <s v="000000068500"/>
        <s v="000000068501"/>
        <s v="000000068502"/>
        <s v="000000069713"/>
        <s v="000000069283"/>
        <s v="000000069714"/>
        <s v="000000068793"/>
        <s v="000000068503"/>
        <s v="000000069157"/>
        <s v="000000068504"/>
        <s v="000000069348"/>
        <s v="000000069826"/>
        <s v="000000069158"/>
        <s v="000000069715"/>
        <s v="000000069827"/>
        <s v="000000069887"/>
        <s v="000000069888"/>
        <s v="000000070914"/>
        <s v="000000069889"/>
        <s v="000000069890"/>
        <s v="000000070623"/>
        <s v="000000070198"/>
        <s v="000000070199"/>
        <s v="000000070364"/>
        <s v="000000070624"/>
        <s v="000000070200"/>
        <s v="000000070201"/>
        <s v="000000069891"/>
        <s v="000000070202"/>
        <s v="000000070625"/>
        <s v="000000070203"/>
        <s v="000000070700"/>
        <s v="000000069892"/>
        <s v="000000069893"/>
        <s v="000000069894"/>
        <s v="000000070626"/>
        <s v="000000069895"/>
        <s v="000000069896"/>
        <s v="000000069897"/>
        <s v="000000070961"/>
        <s v="000000069898"/>
        <s v="000000069899"/>
        <s v="000000070855"/>
        <s v="000000070627"/>
        <s v="000000069900"/>
        <s v="000000071045"/>
        <s v="000000069901"/>
        <s v="000000069902"/>
        <s v="000000070628"/>
        <s v="000000069903"/>
        <s v="000000069904"/>
        <s v="000000070766"/>
        <s v="000000069905"/>
        <s v="000000070204"/>
        <s v="000000070767"/>
        <s v="000000070962"/>
        <s v="000000069906"/>
        <s v="000000070629"/>
        <s v="000000071046"/>
        <s v="000000071000"/>
        <s v="000000070768"/>
        <s v="000000070856"/>
        <s v="000000070365"/>
        <s v="000000070857"/>
        <s v="000000070205"/>
        <s v="000000070206"/>
        <s v="000000069907"/>
        <s v="000000070207"/>
        <s v="000000070630"/>
        <s v="000000070366"/>
        <s v="000000069908"/>
        <s v="000000070963"/>
        <s v="000000070537"/>
        <s v="000000070858"/>
        <s v="000000070915"/>
        <s v="000000069909"/>
        <s v="000000070367"/>
        <s v="000000069910"/>
        <s v="000000070368"/>
        <s v="000000069911"/>
        <s v="000000070369"/>
        <s v="000000070370"/>
        <s v="000000070371"/>
        <s v="000000069912"/>
        <s v="000000070769"/>
        <s v="000000070372"/>
        <s v="000000070770"/>
        <s v="000000070208"/>
        <s v="000000070701"/>
        <s v="000000070209"/>
        <s v="000000069913"/>
        <s v="000000069914"/>
        <s v="000000070373"/>
        <s v="000000071075"/>
        <s v="000000071699"/>
        <s v="000000071076"/>
        <s v="000000071342"/>
        <s v="000000071343"/>
        <s v="000000072312"/>
        <s v="000000071574"/>
        <s v="000000071921"/>
        <s v="000000071344"/>
        <s v="000000072313"/>
        <s v="000000071077"/>
        <s v="000000071345"/>
        <s v="000000071346"/>
        <s v="000000071575"/>
        <s v="000000071922"/>
        <s v="000000071700"/>
        <s v="000000071853"/>
        <s v="000000071078"/>
        <s v="000000071701"/>
        <s v="000000071079"/>
        <s v="000000071080"/>
        <s v="000000071081"/>
        <s v="000000072242"/>
        <s v="000000071576"/>
        <s v="000000071082"/>
        <s v="000000071577"/>
        <s v="000000071083"/>
        <s v="000000071084"/>
        <s v="000000072031"/>
        <s v="000000071347"/>
        <s v="000000071923"/>
        <s v="000000072134"/>
        <s v="000000071348"/>
        <s v="000000071854"/>
        <s v="000000071085"/>
        <s v="000000071578"/>
        <s v="000000071086"/>
        <s v="000000071349"/>
        <s v="000000071350"/>
        <s v="000000071087"/>
        <s v="000000071088"/>
        <s v="000000071855"/>
        <s v="000000071702"/>
        <s v="000000072135"/>
        <s v="000000071351"/>
        <s v="000000071089"/>
        <s v="000000071352"/>
        <s v="000000071856"/>
        <s v="000000071353"/>
        <s v="000000071354"/>
        <s v="000000072314"/>
        <s v="000000071090"/>
        <s v="000000072243"/>
        <s v="000000071355"/>
        <s v="000000071091"/>
        <s v="000000072315"/>
        <s v="000000072183"/>
        <s v="000000072032"/>
        <s v="000000071579"/>
        <s v="000000072184"/>
        <s v="000000072316"/>
        <s v="000000071092"/>
        <s v="000000072317"/>
        <s v="000000071924"/>
        <s v="000000071703"/>
        <s v="000000071093"/>
        <s v="000000071580"/>
        <s v="000000072185"/>
        <s v="000000071094"/>
        <s v="000000071581"/>
        <s v="000000071095"/>
        <s v="000000071857"/>
        <s v="000000071356"/>
        <s v="000000071357"/>
        <s v="000000072244"/>
        <s v="000000071096"/>
        <s v="000000071358"/>
        <s v="000000071582"/>
        <s v="000000073281"/>
        <s v="000000072415"/>
        <s v="000000073151"/>
        <s v="000000072416"/>
        <s v="000000073627"/>
        <s v="000000072417"/>
        <s v="000000072418"/>
        <s v="000000072743"/>
        <s v="000000073420"/>
        <s v="000000073579"/>
        <s v="000000073580"/>
        <s v="000000073282"/>
        <s v="000000072744"/>
        <s v="000000073062"/>
        <s v="000000072419"/>
        <s v="000000072967"/>
        <s v="000000072968"/>
        <s v="000000072420"/>
        <s v="000000072745"/>
        <s v="000000072421"/>
        <s v="000000072865"/>
        <s v="000000072422"/>
        <s v="000000072423"/>
        <s v="000000073283"/>
        <s v="000000072424"/>
        <s v="000000072425"/>
        <s v="000000072426"/>
        <s v="000000072427"/>
        <s v="000000072866"/>
        <s v="000000072428"/>
        <s v="000000073581"/>
        <s v="000000073284"/>
        <s v="000000072429"/>
        <s v="000000073582"/>
        <s v="000000073374"/>
        <s v="000000072867"/>
        <s v="000000073285"/>
        <s v="000000072430"/>
        <s v="000000072868"/>
        <s v="000000072869"/>
        <s v="000000072746"/>
        <s v="000000072969"/>
        <s v="000000072431"/>
        <s v="000000072432"/>
        <s v="000000073063"/>
        <s v="000000072970"/>
        <s v="000000072747"/>
        <s v="000000073628"/>
        <s v="000000073286"/>
        <s v="000000072433"/>
        <s v="000000072870"/>
        <s v="000000072434"/>
        <s v="000000073375"/>
        <s v="000000072435"/>
        <s v="000000072436"/>
        <s v="000000072748"/>
        <s v="000000072749"/>
        <s v="000000072437"/>
        <s v="000000072438"/>
        <s v="000000072439"/>
        <s v="000000072871"/>
        <s v="000000072440"/>
        <s v="000000072872"/>
        <s v="000000072441"/>
        <s v="000000072442"/>
        <s v="000000072443"/>
        <s v="000000072444"/>
        <s v="000000073629"/>
        <s v="000000072445"/>
        <s v="000000073516"/>
        <s v="000000072446"/>
        <s v="000000073421"/>
        <s v="000000072873"/>
        <s v="000000073630"/>
        <s v="000000072874"/>
        <s v="000000074018"/>
        <s v="000000074312"/>
        <s v="000000073688"/>
        <s v="000000073689"/>
        <s v="000000074619"/>
        <s v="000000074649"/>
        <s v="000000074485"/>
        <s v="000000073690"/>
        <s v="000000073691"/>
        <s v="000000074620"/>
        <s v="000000074562"/>
        <s v="000000073692"/>
        <s v="000000074019"/>
        <s v="000000074377"/>
        <s v="000000073693"/>
        <s v="000000074378"/>
        <s v="000000073694"/>
        <s v="000000074020"/>
        <s v="000000073695"/>
        <s v="000000074486"/>
        <s v="000000073696"/>
        <s v="000000073697"/>
        <s v="000000073698"/>
        <s v="000000074379"/>
        <s v="000000074380"/>
        <s v="000000073699"/>
        <s v="000000073700"/>
        <s v="000000074708"/>
        <s v="000000073701"/>
        <s v="000000073702"/>
        <s v="000000074021"/>
        <s v="000000073703"/>
        <s v="000000074022"/>
        <s v="000000074709"/>
        <s v="000000074208"/>
        <s v="000000074381"/>
        <s v="000000074771"/>
        <s v="000000073704"/>
        <s v="000000073705"/>
        <s v="000000073706"/>
        <s v="000000074023"/>
        <s v="000000074209"/>
        <s v="000000073707"/>
        <s v="000000073708"/>
        <s v="000000074210"/>
        <s v="000000074563"/>
        <s v="000000074024"/>
        <s v="000000073709"/>
        <s v="000000074382"/>
        <s v="000000074383"/>
        <s v="000000073710"/>
        <s v="000000074211"/>
        <s v="000000073711"/>
        <s v="000000073712"/>
        <s v="000000074313"/>
        <s v="000000074710"/>
        <s v="000000074314"/>
        <s v="000000074025"/>
        <s v="000000074683"/>
        <s v="000000073713"/>
        <s v="000000074384"/>
        <s v="000000074487"/>
        <s v="000000074026"/>
        <s v="000000074684"/>
        <s v="000000074027"/>
        <s v="000000073714"/>
        <s v="000000074650"/>
        <s v="000000073715"/>
        <s v="000000074385"/>
        <s v="000000074772"/>
        <s v="000000074488"/>
        <s v="000000073716"/>
        <s v="000000073717"/>
        <s v="000000073718"/>
        <s v="000000074564"/>
        <s v="000000073719"/>
        <s v="000000074621"/>
        <s v="000000074028"/>
        <s v="000000073720"/>
        <s v="000000074212"/>
        <s v="000000073721"/>
        <s v="000000073722"/>
        <s v="000000073723"/>
        <s v="000000074825"/>
        <s v="000000075077"/>
        <s v="000000074826"/>
        <s v="000000074827"/>
        <s v="000000075198"/>
        <s v="000000075733"/>
        <s v="000000075078"/>
        <s v="000000075574"/>
        <s v="000000075199"/>
        <s v="000000074828"/>
        <s v="000000075079"/>
        <s v="000000075260"/>
        <s v="000000075856"/>
        <s v="000000075490"/>
        <s v="000000074829"/>
        <s v="000000074830"/>
        <s v="000000075080"/>
        <s v="000000074831"/>
        <s v="000000074832"/>
        <s v="000000074833"/>
        <s v="000000075411"/>
        <s v="000000075200"/>
        <s v="000000075201"/>
        <s v="000000075081"/>
        <s v="000000075202"/>
        <s v="000000074834"/>
        <s v="000000075677"/>
        <s v="000000074835"/>
        <s v="000000075575"/>
        <s v="000000075082"/>
        <s v="000000074836"/>
        <s v="000000075491"/>
        <s v="000000075083"/>
        <s v="000000074837"/>
        <s v="000000074838"/>
        <s v="000000075734"/>
        <s v="000000074839"/>
        <s v="000000075203"/>
        <s v="000000075678"/>
        <s v="000000074840"/>
        <s v="000000075412"/>
        <s v="000000075084"/>
        <s v="000000075261"/>
        <s v="000000074841"/>
        <s v="000000074842"/>
        <s v="000000074843"/>
        <s v="000000075085"/>
        <s v="000000074844"/>
        <s v="000000075857"/>
        <s v="000000075735"/>
        <s v="000000075086"/>
        <s v="000000075811"/>
        <s v="000000074845"/>
        <s v="000000075204"/>
        <s v="000000075879"/>
        <s v="000000075087"/>
        <s v="000000074846"/>
        <s v="000000075492"/>
        <s v="000000075205"/>
        <s v="000000074847"/>
        <s v="000000074848"/>
        <s v="000000074849"/>
        <s v="000000074850"/>
        <s v="000000075493"/>
        <s v="000000075736"/>
        <s v="000000075088"/>
        <s v="000000075262"/>
        <s v="000000075679"/>
        <s v="000000074851"/>
        <s v="000000075089"/>
        <s v="000000076390"/>
        <s v="000000075921"/>
        <s v="000000076391"/>
        <s v="000000075922"/>
        <s v="000000075923"/>
        <s v="000000076157"/>
        <s v="000000076784"/>
        <s v="000000075924"/>
        <s v="000000076662"/>
        <s v="000000076158"/>
        <s v="000000076392"/>
        <s v="000000075925"/>
        <s v="000000075926"/>
        <s v="000000075927"/>
        <s v="000000076393"/>
        <s v="000000076617"/>
        <s v="000000075928"/>
        <s v="000000076394"/>
        <s v="000000076264"/>
        <s v="000000076663"/>
        <s v="000000075929"/>
        <s v="000000075930"/>
        <s v="000000076395"/>
        <s v="000000075931"/>
        <s v="000000076962"/>
        <s v="000000075932"/>
        <s v="000000075933"/>
        <s v="000000076618"/>
        <s v="000000075934"/>
        <s v="000000076265"/>
        <s v="000000076785"/>
        <s v="000000075935"/>
        <s v="000000075936"/>
        <s v="000000075937"/>
        <s v="000000075938"/>
        <s v="000000075939"/>
        <s v="000000076619"/>
        <s v="000000076266"/>
        <s v="000000075940"/>
        <s v="000000076786"/>
        <s v="000000075941"/>
        <s v="000000075942"/>
        <s v="000000076515"/>
        <s v="000000076267"/>
        <s v="000000076159"/>
        <s v="000000076268"/>
        <s v="000000075943"/>
        <s v="000000076269"/>
        <s v="000000075944"/>
        <s v="000000076396"/>
        <s v="000000076705"/>
        <s v="000000076895"/>
        <s v="000000077063"/>
        <s v="000000076620"/>
        <s v="000000075945"/>
        <s v="000000076270"/>
        <s v="000000075946"/>
        <s v="000000076271"/>
        <s v="000000076621"/>
        <s v="000000076160"/>
        <s v="000000075947"/>
        <s v="000000076664"/>
        <s v="000000076622"/>
        <s v="000000076787"/>
        <s v="000000077064"/>
        <s v="000000076665"/>
        <s v="000000075948"/>
        <s v="000000075949"/>
        <s v="000000076272"/>
        <s v="000000076706"/>
        <s v="000000076516"/>
        <s v="000000075950"/>
        <s v="000000075951"/>
        <s v="000000077419"/>
        <s v="000000077135"/>
        <s v="000000077420"/>
        <s v="000000077136"/>
        <s v="000000078462"/>
        <s v="000000077591"/>
        <s v="000000077421"/>
        <s v="000000077422"/>
        <s v="000000077137"/>
        <s v="000000077592"/>
        <s v="000000077138"/>
        <s v="000000077593"/>
        <s v="000000077693"/>
        <s v="000000077956"/>
        <s v="000000077423"/>
        <s v="000000077957"/>
        <s v="000000077139"/>
        <s v="000000077424"/>
        <s v="000000077425"/>
        <s v="000000077140"/>
        <s v="000000077426"/>
        <s v="000000077141"/>
        <s v="000000077142"/>
        <s v="000000077143"/>
        <s v="000000077144"/>
        <s v="000000077145"/>
        <s v="000000077146"/>
        <s v="000000078054"/>
        <s v="000000077147"/>
        <s v="000000077694"/>
        <s v="000000078055"/>
        <s v="000000077853"/>
        <s v="000000077427"/>
        <s v="000000077958"/>
        <s v="000000077854"/>
        <s v="000000077428"/>
        <s v="000000078258"/>
        <s v="000000077148"/>
        <s v="000000077149"/>
        <s v="000000077150"/>
        <s v="000000077695"/>
        <s v="000000077151"/>
        <s v="000000077152"/>
        <s v="000000077696"/>
        <s v="000000077594"/>
        <s v="000000077153"/>
        <s v="000000077154"/>
        <s v="000000077800"/>
        <s v="000000077595"/>
        <s v="000000077429"/>
        <s v="000000077959"/>
        <s v="000000077855"/>
        <s v="000000077155"/>
        <s v="000000077697"/>
        <s v="000000077801"/>
        <s v="000000077698"/>
        <s v="000000077596"/>
        <s v="000000077156"/>
        <s v="000000077597"/>
        <s v="000000077157"/>
        <s v="000000077430"/>
        <s v="000000078463"/>
        <s v="000000077699"/>
        <s v="000000077158"/>
        <s v="000000077159"/>
        <s v="000000077160"/>
        <s v="000000077431"/>
        <s v="000000077856"/>
        <s v="000000078056"/>
        <s v="000000077161"/>
        <s v="000000078057"/>
        <s v="000000077700"/>
        <s v="000000077598"/>
        <s v="000000077162"/>
        <s v="000000077163"/>
        <s v="000000077164"/>
        <s v="000000077857"/>
        <s v="000000077165"/>
        <s v="000000078511"/>
        <s v="000000078834"/>
        <s v="000000079533"/>
        <s v="000000078512"/>
        <s v="000000078513"/>
        <s v="000000079990"/>
        <s v="000000079373"/>
        <s v="000000079374"/>
        <s v="000000079857"/>
        <s v="000000079017"/>
        <s v="000000078514"/>
        <s v="000000079858"/>
        <s v="000000078515"/>
        <s v="000000079534"/>
        <s v="000000079375"/>
        <s v="000000078835"/>
        <s v="000000079859"/>
        <s v="000000078836"/>
        <s v="000000078516"/>
        <s v="000000078517"/>
        <s v="000000079376"/>
        <s v="000000078837"/>
        <s v="000000078518"/>
        <s v="000000078519"/>
        <s v="000000079925"/>
        <s v="000000078520"/>
        <s v="000000078521"/>
        <s v="000000078522"/>
        <s v="000000078523"/>
        <s v="000000078524"/>
        <s v="000000080076"/>
        <s v="000000078525"/>
        <s v="000000078526"/>
        <s v="000000078527"/>
        <s v="000000078528"/>
        <s v="000000078529"/>
        <s v="000000079632"/>
        <s v="000000079535"/>
        <s v="000000078530"/>
        <s v="000000078531"/>
        <s v="000000079377"/>
        <s v="000000078532"/>
        <s v="000000078533"/>
        <s v="000000079018"/>
        <s v="000000079378"/>
        <s v="000000078534"/>
        <s v="000000078535"/>
        <s v="000000078536"/>
        <s v="000000078838"/>
        <s v="000000079019"/>
        <s v="000000079633"/>
        <s v="000000079536"/>
        <s v="000000079926"/>
        <s v="000000080077"/>
        <s v="000000078839"/>
        <s v="000000078537"/>
        <s v="000000078538"/>
        <s v="000000078840"/>
        <s v="000000078841"/>
        <s v="000000078539"/>
        <s v="000000078540"/>
        <s v="000000078842"/>
        <s v="000000079634"/>
        <s v="000000079991"/>
        <s v="000000078541"/>
        <s v="000000078542"/>
        <s v="000000078543"/>
        <s v="000000078544"/>
        <s v="000000079198"/>
        <s v="000000078545"/>
        <s v="000000079199"/>
        <s v="000000079537"/>
        <s v="000000079927"/>
        <s v="000000078546"/>
        <s v="000000079635"/>
        <s v="000000079379"/>
        <s v="000000078547"/>
        <s v="000000080078"/>
        <s v="000000079020"/>
        <s v="000000078548"/>
        <s v="000000079200"/>
        <s v="000000079021"/>
        <s v="000000080276"/>
        <s v="000000080277"/>
        <s v="000000081045"/>
        <s v="000000080742"/>
        <s v="000000080582"/>
        <s v="000000080941"/>
        <s v="000000080583"/>
        <s v="000000081278"/>
        <s v="000000081046"/>
        <s v="000000080278"/>
        <s v="000000080279"/>
        <s v="000000081279"/>
        <s v="000000081354"/>
        <s v="000000080280"/>
        <s v="000000080831"/>
        <s v="000000081047"/>
        <s v="000000081118"/>
        <s v="000000080281"/>
        <s v="000000080832"/>
        <s v="000000081280"/>
        <s v="000000080584"/>
        <s v="000000080282"/>
        <s v="000000080283"/>
        <s v="000000080284"/>
        <s v="000000080743"/>
        <s v="000000080285"/>
        <s v="000000080585"/>
        <s v="000000080744"/>
        <s v="000000081281"/>
        <s v="000000080745"/>
        <s v="000000080286"/>
        <s v="000000081119"/>
        <s v="000000081520"/>
        <s v="000000081120"/>
        <s v="000000081048"/>
        <s v="000000080586"/>
        <s v="000000080833"/>
        <s v="000000080287"/>
        <s v="000000080288"/>
        <s v="000000081355"/>
        <s v="000000080834"/>
        <s v="000000080289"/>
        <s v="000000080290"/>
        <s v="000000081193"/>
        <s v="000000081121"/>
        <s v="000000080291"/>
        <s v="000000080746"/>
        <s v="000000080942"/>
        <s v="000000080292"/>
        <s v="000000080293"/>
        <s v="000000080747"/>
        <s v="000000080748"/>
        <s v="000000080943"/>
        <s v="000000080835"/>
        <s v="000000081356"/>
        <s v="000000080294"/>
        <s v="000000080587"/>
        <s v="000000080749"/>
        <s v="000000080588"/>
        <s v="000000081282"/>
        <s v="000000080295"/>
        <s v="000000080296"/>
        <s v="000000080589"/>
        <s v="000000080590"/>
        <s v="000000080297"/>
        <s v="000000080750"/>
        <s v="000000080298"/>
        <s v="000000080836"/>
        <s v="000000080751"/>
        <s v="000000081357"/>
        <s v="000000080591"/>
        <s v="000000081122"/>
        <s v="000000080299"/>
        <s v="000000081283"/>
        <s v="000000080592"/>
        <s v="000000080300"/>
        <s v="000000080301"/>
        <s v="000000080837"/>
        <s v="000000080302"/>
        <s v="000000082099"/>
        <s v="000000081956"/>
        <s v="000000081628"/>
        <s v="000000082653"/>
        <s v="000000082100"/>
        <s v="000000082430"/>
        <s v="000000082796"/>
        <s v="000000082797"/>
        <s v="000000081629"/>
        <s v="000000081630"/>
        <s v="000000082654"/>
        <s v="000000082431"/>
        <s v="000000082101"/>
        <s v="000000082332"/>
        <s v="000000082102"/>
        <s v="000000081631"/>
        <s v="000000081632"/>
        <s v="000000082271"/>
        <s v="000000082103"/>
        <s v="000000081633"/>
        <s v="000000082178"/>
        <s v="000000081634"/>
        <s v="000000081635"/>
        <s v="000000081636"/>
        <s v="000000081957"/>
        <s v="000000081637"/>
        <s v="000000081638"/>
        <s v="000000081639"/>
        <s v="000000082487"/>
        <s v="000000082104"/>
        <s v="000000081640"/>
        <s v="000000082105"/>
        <s v="000000082798"/>
        <s v="000000082606"/>
        <s v="000000082179"/>
        <s v="000000081641"/>
        <s v="000000081642"/>
        <s v="000000082333"/>
        <s v="000000081643"/>
        <s v="000000081644"/>
        <s v="000000082607"/>
        <s v="000000081645"/>
        <s v="000000082799"/>
        <s v="000000082180"/>
        <s v="000000082898"/>
        <s v="000000082334"/>
        <s v="000000081646"/>
        <s v="000000082106"/>
        <s v="000000081647"/>
        <s v="000000082181"/>
        <s v="000000082182"/>
        <s v="000000082335"/>
        <s v="000000082488"/>
        <s v="000000081648"/>
        <s v="000000081649"/>
        <s v="000000081650"/>
        <s v="000000082800"/>
        <s v="000000081958"/>
        <s v="000000082432"/>
        <s v="000000081959"/>
        <s v="000000082655"/>
        <s v="000000081651"/>
        <s v="000000081652"/>
        <s v="000000082272"/>
        <s v="000000082107"/>
        <s v="000000082273"/>
        <s v="000000082433"/>
        <s v="000000082274"/>
        <s v="000000081653"/>
        <s v="000000082183"/>
        <s v="000000082336"/>
        <s v="000000082108"/>
        <s v="000000082978"/>
        <s v="000000082979"/>
        <s v="000000082980"/>
        <s v="000000084061"/>
        <s v="000000084062"/>
        <s v="000000083800"/>
        <s v="000000083266"/>
        <s v="000000083596"/>
        <s v="000000083267"/>
        <s v="000000083268"/>
        <s v="000000082981"/>
        <s v="000000083464"/>
        <s v="000000083706"/>
        <s v="000000083465"/>
        <s v="000000084008"/>
        <s v="000000082982"/>
        <s v="000000083269"/>
        <s v="000000083270"/>
        <s v="000000082983"/>
        <s v="000000083871"/>
        <s v="000000082984"/>
        <s v="000000083801"/>
        <s v="000000082985"/>
        <s v="000000082986"/>
        <s v="000000082987"/>
        <s v="000000082988"/>
        <s v="000000082989"/>
        <s v="000000083271"/>
        <s v="000000083950"/>
        <s v="000000083466"/>
        <s v="000000082990"/>
        <s v="000000082991"/>
        <s v="000000082992"/>
        <s v="000000082993"/>
        <s v="000000083272"/>
        <s v="000000083707"/>
        <s v="000000082994"/>
        <s v="000000083467"/>
        <s v="000000083273"/>
        <s v="000000083872"/>
        <s v="000000083951"/>
        <s v="000000083274"/>
        <s v="000000083275"/>
        <s v="000000084063"/>
        <s v="000000082995"/>
        <s v="000000082996"/>
        <s v="000000082997"/>
        <s v="000000083708"/>
        <s v="000000082998"/>
        <s v="000000083873"/>
        <s v="000000084316"/>
        <s v="000000083468"/>
        <s v="000000082999"/>
        <s v="000000083802"/>
        <s v="000000083276"/>
        <s v="000000083709"/>
        <s v="000000084317"/>
        <s v="000000083469"/>
        <s v="000000083000"/>
        <s v="000000083001"/>
        <s v="000000083952"/>
        <s v="000000083470"/>
        <s v="000000083597"/>
        <s v="000000083710"/>
        <s v="000000083002"/>
        <s v="000000083471"/>
        <s v="000000083003"/>
        <s v="000000084318"/>
        <s v="000000083277"/>
        <s v="000000084686"/>
        <s v="000000084398"/>
        <s v="000000085500"/>
        <s v="000000084399"/>
        <s v="000000085063"/>
        <s v="000000084813"/>
        <s v="000000085306"/>
        <s v="000000085184"/>
        <s v="000000084400"/>
        <s v="000000085501"/>
        <s v="000000084814"/>
        <s v="000000085502"/>
        <s v="000000084815"/>
        <s v="000000084401"/>
        <s v="000000084816"/>
        <s v="000000084402"/>
        <s v="000000085064"/>
        <s v="000000084817"/>
        <s v="000000085065"/>
        <s v="000000084403"/>
        <s v="000000085688"/>
        <s v="000000084687"/>
        <s v="000000084404"/>
        <s v="000000084688"/>
        <s v="000000084405"/>
        <s v="000000084689"/>
        <s v="000000085307"/>
        <s v="000000084690"/>
        <s v="000000085308"/>
        <s v="000000084406"/>
        <s v="000000084407"/>
        <s v="000000085066"/>
        <s v="000000084408"/>
        <s v="000000084691"/>
        <s v="000000084409"/>
        <s v="000000085689"/>
        <s v="000000084410"/>
        <s v="000000084818"/>
        <s v="000000085690"/>
        <s v="000000084411"/>
        <s v="000000085309"/>
        <s v="000000084819"/>
        <s v="000000085555"/>
        <s v="000000085310"/>
        <s v="000000084692"/>
        <s v="000000085185"/>
        <s v="000000085311"/>
        <s v="000000085691"/>
        <s v="000000084820"/>
        <s v="000000084693"/>
        <s v="000000084412"/>
        <s v="000000084413"/>
        <s v="000000084414"/>
        <s v="000000084694"/>
        <s v="000000084415"/>
        <s v="000000084416"/>
        <s v="000000085412"/>
        <s v="000000084417"/>
        <s v="000000084418"/>
        <s v="000000085186"/>
        <s v="000000084419"/>
        <s v="000000084695"/>
        <s v="000000085067"/>
        <s v="000000085772"/>
        <s v="000000084696"/>
        <s v="000000084420"/>
        <s v="000000084821"/>
        <s v="000000085556"/>
        <s v="000000084697"/>
        <s v="000000085885"/>
        <s v="000000085886"/>
        <s v="000000086727"/>
        <s v="000000086293"/>
        <s v="000000085887"/>
        <s v="000000086182"/>
        <s v="000000085888"/>
        <s v="000000086517"/>
        <s v="000000086183"/>
        <s v="000000085889"/>
        <s v="000000085890"/>
        <s v="000000085891"/>
        <s v="000000086443"/>
        <s v="000000086582"/>
        <s v="000000085892"/>
        <s v="000000085893"/>
        <s v="000000085894"/>
        <s v="000000085895"/>
        <s v="000000086583"/>
        <s v="000000085896"/>
        <s v="000000086518"/>
        <s v="000000086519"/>
        <s v="000000085897"/>
        <s v="000000087089"/>
        <s v="000000085898"/>
        <s v="000000085899"/>
        <s v="000000086184"/>
        <s v="000000086185"/>
        <s v="000000085900"/>
        <s v="000000087090"/>
        <s v="000000086584"/>
        <s v="000000085901"/>
        <s v="000000085902"/>
        <s v="000000086903"/>
        <s v="000000086444"/>
        <s v="000000085903"/>
        <s v="000000085904"/>
        <s v="000000086186"/>
        <s v="000000086520"/>
        <s v="000000085905"/>
        <s v="000000085906"/>
        <s v="000000086657"/>
        <s v="000000086658"/>
        <s v="000000086294"/>
        <s v="000000086521"/>
        <s v="000000086295"/>
        <s v="000000086862"/>
        <s v="000000086863"/>
        <s v="000000085907"/>
        <s v="000000085908"/>
        <s v="000000086800"/>
        <s v="000000086296"/>
        <s v="000000086297"/>
        <s v="000000086904"/>
        <s v="000000085909"/>
        <s v="000000086905"/>
        <s v="000000086522"/>
        <s v="000000086187"/>
        <s v="000000086585"/>
        <s v="000000085910"/>
        <s v="000000085911"/>
        <s v="000000086906"/>
        <s v="000000086659"/>
        <s v="000000086586"/>
        <s v="000000086445"/>
        <s v="000000086446"/>
        <s v="000000086864"/>
        <s v="000000086587"/>
        <s v="000000086728"/>
        <s v="000000085912"/>
        <s v="000000086447"/>
        <s v="000000085913"/>
        <s v="000000086188"/>
        <s v="000000087193"/>
        <s v="000000087194"/>
        <s v="000000087195"/>
        <s v="000000087196"/>
        <s v="000000087644"/>
        <s v="000000087197"/>
        <s v="000000087198"/>
        <s v="000000087490"/>
        <s v="000000087199"/>
        <s v="000000087645"/>
        <s v="000000087981"/>
        <s v="000000087200"/>
        <s v="000000087201"/>
        <s v="000000087202"/>
        <s v="000000087203"/>
        <s v="000000087204"/>
        <s v="000000087905"/>
        <s v="000000087205"/>
        <s v="000000087491"/>
        <s v="000000087206"/>
        <s v="000000088103"/>
        <s v="000000087906"/>
        <s v="000000087907"/>
        <s v="000000088104"/>
        <s v="000000087207"/>
        <s v="000000087208"/>
        <s v="000000087209"/>
        <s v="000000087210"/>
        <s v="000000087211"/>
        <s v="000000088274"/>
        <s v="000000087492"/>
        <s v="000000088028"/>
        <s v="000000087212"/>
        <s v="000000088445"/>
        <s v="000000087908"/>
        <s v="000000087770"/>
        <s v="000000087213"/>
        <s v="000000087646"/>
        <s v="000000087214"/>
        <s v="000000087215"/>
        <s v="000000087493"/>
        <s v="000000087909"/>
        <s v="000000087216"/>
        <s v="000000087494"/>
        <s v="000000087217"/>
        <s v="000000087771"/>
        <s v="000000087218"/>
        <s v="000000087219"/>
        <s v="000000087910"/>
        <s v="000000088105"/>
        <s v="000000087647"/>
        <s v="000000087495"/>
        <s v="000000087220"/>
        <s v="000000087496"/>
        <s v="000000087221"/>
        <s v="000000087497"/>
        <s v="000000089301"/>
        <s v="000000089038"/>
        <s v="000000088922"/>
        <s v="000000088563"/>
        <s v="000000089598"/>
        <s v="000000089302"/>
        <s v="000000089039"/>
        <s v="000000089303"/>
        <s v="000000089647"/>
        <s v="000000089648"/>
        <s v="000000088564"/>
        <s v="000000088565"/>
        <s v="000000089040"/>
        <s v="000000088566"/>
        <s v="000000088923"/>
        <s v="000000088567"/>
        <s v="000000088924"/>
        <s v="000000088925"/>
        <s v="000000088568"/>
        <s v="000000089041"/>
        <s v="000000088926"/>
        <s v="000000088927"/>
        <s v="000000088569"/>
        <s v="000000089304"/>
        <s v="000000088570"/>
        <s v="000000088571"/>
        <s v="000000088572"/>
        <s v="000000088928"/>
        <s v="000000089480"/>
        <s v="000000088573"/>
        <s v="000000089401"/>
        <s v="000000089777"/>
        <s v="000000088929"/>
        <s v="000000088930"/>
        <s v="000000088574"/>
        <s v="000000088575"/>
        <s v="000000088576"/>
        <s v="000000088577"/>
        <s v="000000088931"/>
        <s v="000000089599"/>
        <s v="000000088932"/>
        <s v="000000088933"/>
        <s v="000000088934"/>
        <s v="000000088578"/>
        <s v="000000088579"/>
        <s v="000000088580"/>
        <s v="000000088935"/>
        <s v="000000088581"/>
        <s v="000000089042"/>
        <s v="000000088582"/>
        <s v="000000088583"/>
        <s v="000000089834"/>
        <s v="000000089305"/>
        <s v="000000088584"/>
        <s v="000000088585"/>
        <s v="000000088936"/>
        <s v="000000089306"/>
        <s v="000000088586"/>
        <s v="000000089930"/>
        <s v="000000089931"/>
        <s v="000000089932"/>
        <s v="000000090111"/>
        <s v="000000092552"/>
        <s v="000000093055"/>
        <s v="000000092935"/>
        <s v="000000092936"/>
        <s v="000000089933"/>
        <s v="000000092173"/>
        <s v="000000089934"/>
        <s v="000000093056"/>
        <s v="000000092401"/>
        <s v="000000090112"/>
        <s v="000000089935"/>
        <s v="000000093057"/>
        <s v="000000089936"/>
        <s v="000000092174"/>
        <s v="000000089937"/>
        <s v="000000092175"/>
        <s v="000000090223"/>
        <s v="000000090113"/>
        <s v="000000092176"/>
        <s v="000000089938"/>
        <s v="000000093058"/>
        <s v="000000089939"/>
        <s v="000000089940"/>
        <s v="000000090114"/>
        <s v="000000092402"/>
        <s v="000000092285"/>
        <s v="000000089941"/>
        <s v="000000093115"/>
        <s v="000000090115"/>
        <s v="000000090116"/>
        <s v="000000092177"/>
        <s v="000000089942"/>
        <s v="000000092403"/>
        <s v="000000090117"/>
        <s v="000000092178"/>
        <s v="000000093006"/>
        <s v="000000089943"/>
        <s v="000000089944"/>
        <s v="000000093059"/>
        <s v="000000089945"/>
        <s v="000000089946"/>
        <s v="000000092179"/>
        <s v="000000092553"/>
        <s v="000000090118"/>
        <s v="000000092554"/>
        <s v="000000092555"/>
        <s v="000000092286"/>
        <s v="000000093116"/>
        <s v="000000092287"/>
        <s v="000000089947"/>
        <s v="000000092937"/>
        <s v="000000093289"/>
        <s v="000000093290"/>
        <s v="000000094184"/>
        <s v="000000093291"/>
        <s v="000000094446"/>
        <s v="000000093292"/>
        <s v="000000093808"/>
        <s v="000000093809"/>
        <s v="000000093810"/>
        <s v="000000093293"/>
        <s v="000000093811"/>
        <s v="000000093294"/>
        <s v="000000093812"/>
        <s v="000000094185"/>
        <s v="000000093295"/>
        <s v="000000093813"/>
        <s v="000000093296"/>
        <s v="000000093297"/>
        <s v="000000093298"/>
        <s v="000000093299"/>
        <s v="000000093814"/>
        <s v="000000093815"/>
        <s v="000000093300"/>
        <s v="000000093301"/>
        <s v="000000093302"/>
        <s v="000000093303"/>
        <s v="000000093816"/>
        <s v="000000093304"/>
        <s v="000000093817"/>
        <s v="000000093818"/>
        <s v="000000093819"/>
        <s v="000000093820"/>
        <s v="000000093305"/>
        <s v="000000093306"/>
        <s v="000000093307"/>
        <s v="000000093308"/>
        <s v="000000093821"/>
        <s v="000000093822"/>
        <s v="000000093823"/>
        <s v="000000093824"/>
        <s v="000000093825"/>
        <s v="000000093309"/>
        <s v="000000093310"/>
        <s v="000000093826"/>
        <s v="000000093827"/>
        <s v="000000093311"/>
        <s v="000000093312"/>
        <s v="000000094447"/>
        <s v="000000093313"/>
        <s v="000000093314"/>
        <s v="000000093315"/>
        <s v="000000093828"/>
        <s v="000000093316"/>
        <s v="000000093317"/>
        <s v="000000093829"/>
        <s v="000000093318"/>
        <s v="000000093830"/>
        <s v="000000093319"/>
        <s v="000000093320"/>
        <s v="000000093321"/>
        <s v="000000093322"/>
        <s v="000000093323"/>
        <s v="000000093324"/>
        <s v="000000093831"/>
        <s v="000000093832"/>
        <s v="000000093325"/>
        <s v="000000093833"/>
        <s v="000000093326"/>
        <s v="000000093834"/>
        <s v="000000093327"/>
        <s v="000000094340"/>
        <s v="000000094448"/>
        <s v="000000094341"/>
        <s v="000000093835"/>
        <s v="000000093328"/>
        <s v="000000021074"/>
        <s v="000000024740"/>
        <s v="000000032265"/>
        <s v="000000045732"/>
        <s v="000000056791"/>
        <s v="000000010692"/>
        <s v="000000011642"/>
        <s v="000000015090"/>
        <s v="000000029756"/>
        <s v="000000030993"/>
        <s v="000000045733"/>
        <s v="000000054790"/>
        <s v="000000056792"/>
        <s v="000000000927"/>
        <s v="000000002699"/>
        <s v="000000007262"/>
        <s v="000000009742"/>
        <s v="000000015091"/>
        <s v="000000024741"/>
        <s v="000000030994"/>
        <s v="000000036494"/>
        <s v="000000041392"/>
        <s v="000000043533"/>
        <s v="000000052133"/>
        <s v="000000056793"/>
        <s v="000000001872"/>
        <s v="000000007263"/>
        <s v="000000009743"/>
        <s v="000000011643"/>
        <s v="000000013067"/>
        <s v="000000015092"/>
        <s v="000000021075"/>
        <s v="000000023197"/>
        <s v="000000030995"/>
        <s v="000000032964"/>
        <s v="000000034229"/>
        <s v="000000043534"/>
        <s v="000000048165"/>
        <s v="000000052134"/>
        <s v="000000001873"/>
        <s v="000000007264"/>
        <s v="000000009744"/>
        <s v="000000011644"/>
        <s v="000000015093"/>
        <s v="000000020124"/>
        <s v="000000029757"/>
        <s v="000000030996"/>
        <s v="000000032965"/>
        <s v="000000048166"/>
        <s v="000000052135"/>
        <s v="000000056794"/>
        <s v="000000015094"/>
        <s v="000000020125"/>
        <s v="000000023198"/>
        <s v="000000030997"/>
        <s v="000000032966"/>
        <s v="000000036495"/>
        <s v="000000043535"/>
        <s v="000000056795"/>
        <s v="000000001874"/>
        <s v="000000007265"/>
        <s v="000000009745"/>
        <s v="000000011645"/>
        <s v="000000015095"/>
        <s v="000000032967"/>
        <s v="000000043536"/>
        <s v="000000048167"/>
        <s v="000000052136"/>
        <s v="000000058937"/>
        <s v="000000000928"/>
        <s v="000000001875"/>
        <s v="000000007266"/>
        <s v="000000015096"/>
        <s v="000000020126"/>
        <s v="000000030998"/>
        <s v="000000032968"/>
        <s v="000000036496"/>
        <s v="000000041393"/>
        <s v="000000043537"/>
        <s v="000000046814"/>
        <s v="000000048168"/>
        <s v="000000052137"/>
        <s v="000000001876"/>
        <s v="000000009746"/>
        <s v="000000015097"/>
        <s v="000000020127"/>
        <s v="000000029758"/>
        <s v="000000030999"/>
        <s v="000000032969"/>
        <s v="000000036497"/>
        <s v="000000041394"/>
        <s v="000000048169"/>
        <s v="000000052138"/>
        <s v="000000056796"/>
        <s v="000000001877"/>
        <s v="000000007267"/>
        <s v="000000009747"/>
        <s v="000000010693"/>
        <s v="000000011646"/>
        <s v="000000015098"/>
        <s v="000000020128"/>
        <s v="000000023199"/>
        <s v="000000031000"/>
        <s v="000000032970"/>
        <s v="000000041395"/>
        <s v="000000043538"/>
        <s v="000000045734"/>
        <s v="000000046815"/>
        <s v="000000048170"/>
        <s v="000000052139"/>
        <s v="000000056797"/>
        <s v="000000001878"/>
        <s v="000000009748"/>
        <s v="000000015099"/>
        <s v="000000020129"/>
        <s v="000000023200"/>
        <s v="000000029759"/>
        <s v="000000031001"/>
        <s v="000000032971"/>
        <s v="000000036498"/>
        <s v="000000041396"/>
        <s v="000000048171"/>
        <s v="000000052140"/>
        <s v="000000052946"/>
        <s v="000000056798"/>
        <s v="000000000929"/>
        <s v="000000001879"/>
        <s v="000000007268"/>
        <s v="000000009749"/>
        <s v="000000015100"/>
        <s v="000000023201"/>
        <s v="000000031002"/>
        <s v="000000032972"/>
        <s v="000000036499"/>
        <s v="000000048172"/>
        <s v="000000058538"/>
        <s v="000000001880"/>
        <s v="000000011647"/>
        <s v="000000013068"/>
        <s v="000000015101"/>
        <s v="000000019186"/>
        <s v="000000020130"/>
        <s v="000000021076"/>
        <s v="000000031003"/>
        <s v="000000032973"/>
        <s v="000000036500"/>
        <s v="000000043539"/>
        <s v="000000048173"/>
        <s v="000000052141"/>
        <s v="000000058250"/>
        <s v="000000000930"/>
        <s v="000000001881"/>
        <s v="000000007269"/>
        <s v="000000010694"/>
        <s v="000000011648"/>
        <s v="000000013069"/>
        <s v="000000015102"/>
        <s v="000000020131"/>
        <s v="000000023202"/>
        <s v="000000031004"/>
        <s v="000000032974"/>
        <s v="000000036501"/>
        <s v="000000043540"/>
        <s v="000000048174"/>
        <s v="000000052947"/>
        <s v="000000056799"/>
        <s v="000000000931"/>
        <s v="000000001882"/>
        <s v="000000004509"/>
        <s v="000000009750"/>
        <s v="000000011649"/>
        <s v="000000013070"/>
        <s v="000000015103"/>
        <s v="000000018505"/>
        <s v="000000019342"/>
        <s v="000000023203"/>
        <s v="000000027860"/>
        <s v="000000031005"/>
        <s v="000000032975"/>
        <s v="000000034622"/>
        <s v="000000036502"/>
        <s v="000000041397"/>
        <s v="000000043541"/>
        <s v="000000044803"/>
        <s v="000000048175"/>
        <s v="000000052142"/>
        <s v="000000056800"/>
        <s v="000000001883"/>
        <s v="000000007862"/>
        <s v="000000009210"/>
        <s v="000000015104"/>
        <s v="000000018921"/>
        <s v="000000020132"/>
        <s v="000000023204"/>
        <s v="000000026276"/>
        <s v="000000027861"/>
        <s v="000000028906"/>
        <s v="000000031006"/>
        <s v="000000032976"/>
        <s v="000000036503"/>
        <s v="000000040083"/>
        <s v="000000041035"/>
        <s v="000000047347"/>
        <s v="000000048176"/>
        <s v="000000050396"/>
        <s v="000000051022"/>
        <s v="000000052948"/>
        <s v="000000055574"/>
        <s v="000000056006"/>
        <s v="000000000469"/>
        <s v="000000006241"/>
        <s v="000000006821"/>
        <s v="000000007270"/>
        <s v="000000009211"/>
        <s v="000000011650"/>
        <s v="000000013822"/>
        <s v="000000015105"/>
        <s v="000000018506"/>
        <s v="000000018922"/>
        <s v="000000023205"/>
        <s v="000000026277"/>
        <s v="000000027862"/>
        <s v="000000028145"/>
        <s v="000000031007"/>
        <s v="000000032977"/>
        <s v="000000036504"/>
        <s v="000000040084"/>
        <s v="000000040590"/>
        <s v="000000043542"/>
        <s v="000000044804"/>
        <s v="000000053690"/>
        <s v="000000056007"/>
        <s v="000000058938"/>
        <s v="000000001884"/>
        <s v="000000006242"/>
        <s v="000000009212"/>
        <s v="000000011651"/>
        <s v="000000015106"/>
        <s v="000000018127"/>
        <s v="000000018923"/>
        <s v="000000024742"/>
        <s v="000000026278"/>
        <s v="000000028907"/>
        <s v="000000031008"/>
        <s v="000000032978"/>
        <s v="000000036505"/>
        <s v="000000046529"/>
        <s v="000000000932"/>
        <s v="000000003954"/>
        <s v="000000004144"/>
        <s v="000000004510"/>
        <s v="000000007863"/>
        <s v="000000009213"/>
        <s v="000000009751"/>
        <s v="000000010695"/>
        <s v="000000011652"/>
        <s v="000000015107"/>
        <s v="000000020133"/>
        <s v="000000022610"/>
        <s v="000000026279"/>
        <s v="000000027524"/>
        <s v="000000031009"/>
        <s v="000000032979"/>
        <s v="000000036506"/>
        <s v="000000037479"/>
        <s v="000000040085"/>
        <s v="000000040591"/>
        <s v="000000043543"/>
        <s v="000000044805"/>
        <s v="000000045306"/>
        <s v="000000045735"/>
        <s v="000000046264"/>
        <s v="000000047348"/>
        <s v="000000052143"/>
        <s v="000000053691"/>
        <s v="000000056801"/>
        <s v="000000000933"/>
        <s v="000000001885"/>
        <s v="000000004511"/>
        <s v="000000007271"/>
        <s v="000000013823"/>
        <s v="000000015108"/>
        <s v="000000018507"/>
        <s v="000000023206"/>
        <s v="000000024743"/>
        <s v="000000026280"/>
        <s v="000000027525"/>
        <s v="000000027863"/>
        <s v="000000028439"/>
        <s v="000000031010"/>
        <s v="000000032980"/>
        <s v="000000038609"/>
        <s v="000000040086"/>
        <s v="000000043544"/>
        <s v="000000045307"/>
        <s v="000000047349"/>
        <s v="000000048177"/>
        <s v="000000051458"/>
        <s v="000000052144"/>
        <s v="000000052949"/>
        <s v="000000056802"/>
        <s v="000000000934"/>
        <s v="000000001886"/>
        <s v="000000004512"/>
        <s v="000000007272"/>
        <s v="000000008663"/>
        <s v="000000013824"/>
        <s v="000000015109"/>
        <s v="000000018924"/>
        <s v="000000026281"/>
        <s v="000000031011"/>
        <s v="000000034623"/>
        <s v="000000036507"/>
        <s v="000000040087"/>
        <s v="000000043545"/>
        <s v="000000046265"/>
        <s v="000000047350"/>
        <s v="000000055575"/>
        <s v="000000056803"/>
        <s v="000000057294"/>
        <s v="000000058251"/>
        <s v="000000000935"/>
        <s v="000000001887"/>
        <s v="000000004513"/>
        <s v="000000007273"/>
        <s v="000000008664"/>
        <s v="000000009214"/>
        <s v="000000010696"/>
        <s v="000000011653"/>
        <s v="000000015110"/>
        <s v="000000020134"/>
        <s v="000000026282"/>
        <s v="000000031012"/>
        <s v="000000032981"/>
        <s v="000000036508"/>
        <s v="000000040088"/>
        <s v="000000043546"/>
        <s v="000000044806"/>
        <s v="000000048178"/>
        <s v="000000058252"/>
        <s v="000000004514"/>
        <s v="000000006822"/>
        <s v="000000008665"/>
        <s v="000000009215"/>
        <s v="000000011654"/>
        <s v="000000015111"/>
        <s v="000000023207"/>
        <s v="000000026283"/>
        <s v="000000027864"/>
        <s v="000000031013"/>
        <s v="000000032982"/>
        <s v="000000036509"/>
        <s v="000000040089"/>
        <s v="000000048179"/>
        <s v="000000052145"/>
        <s v="000000004515"/>
        <s v="000000005616"/>
        <s v="000000006243"/>
        <s v="000000007274"/>
        <s v="000000013825"/>
        <s v="000000015112"/>
        <s v="000000019559"/>
        <s v="000000020135"/>
        <s v="000000025474"/>
        <s v="000000026284"/>
        <s v="000000027526"/>
        <s v="000000031014"/>
        <s v="000000032983"/>
        <s v="000000043547"/>
        <s v="000000048180"/>
        <s v="000000052146"/>
        <s v="000000055576"/>
        <s v="000000056804"/>
        <s v="000000001888"/>
        <s v="000000062481"/>
        <s v="000000015113"/>
        <s v="000000062408"/>
        <s v="000000020136"/>
        <s v="000000062610"/>
        <s v="000000026285"/>
        <s v="000000027527"/>
        <s v="000000031015"/>
        <s v="000000032984"/>
        <s v="000000062352"/>
        <s v="000000040090"/>
        <s v="000000062353"/>
        <s v="000000047503"/>
        <s v="000000048181"/>
        <s v="000000062744"/>
        <s v="000000063548"/>
        <s v="000000063040"/>
        <s v="000000063284"/>
        <s v="000000062745"/>
        <s v="000000062746"/>
        <s v="000000063897"/>
        <s v="000000063848"/>
        <s v="000000062747"/>
        <s v="000000063549"/>
        <s v="000000063717"/>
        <s v="000000063041"/>
        <s v="000000063042"/>
        <s v="000000064068"/>
        <s v="000000063043"/>
        <s v="000000065171"/>
        <s v="000000065394"/>
        <s v="000000064957"/>
        <s v="000000064215"/>
        <s v="000000064837"/>
        <s v="000000065460"/>
        <s v="000000064216"/>
        <s v="000000065042"/>
        <s v="000000064217"/>
        <s v="000000064218"/>
        <s v="000000064540"/>
        <s v="000000064693"/>
        <s v="000000064694"/>
        <s v="000000064695"/>
        <s v="000000065172"/>
        <s v="000000064219"/>
        <s v="000000066314"/>
        <s v="000000066714"/>
        <s v="000000066426"/>
        <s v="000000066427"/>
        <s v="000000066205"/>
        <s v="000000066206"/>
        <s v="000000065566"/>
        <s v="000000066844"/>
        <s v="000000066602"/>
        <s v="000000066909"/>
        <s v="000000066910"/>
        <s v="000000066603"/>
        <s v="000000066845"/>
        <s v="000000066911"/>
        <s v="000000066715"/>
        <s v="000000066846"/>
        <s v="000000066757"/>
        <s v="000000066847"/>
        <s v="000000067644"/>
        <s v="000000067024"/>
        <s v="000000067317"/>
        <s v="000000068033"/>
        <s v="000000067951"/>
        <s v="000000067025"/>
        <s v="000000068103"/>
        <s v="000000067645"/>
        <s v="000000067646"/>
        <s v="000000067026"/>
        <s v="000000068163"/>
        <s v="000000067027"/>
        <s v="000000067647"/>
        <s v="000000067028"/>
        <s v="000000068034"/>
        <s v="000000067443"/>
        <s v="000000067444"/>
        <s v="000000068399"/>
        <s v="000000068256"/>
        <s v="000000069474"/>
        <s v="000000069349"/>
        <s v="000000068794"/>
        <s v="000000068795"/>
        <s v="000000069716"/>
        <s v="000000069350"/>
        <s v="000000069159"/>
        <s v="000000068796"/>
        <s v="000000068454"/>
        <s v="000000069668"/>
        <s v="000000069717"/>
        <s v="000000069603"/>
        <s v="000000069351"/>
        <s v="000000069037"/>
        <s v="000000068797"/>
        <s v="000000070210"/>
        <s v="000000071001"/>
        <s v="000000069915"/>
        <s v="000000069916"/>
        <s v="000000069917"/>
        <s v="000000070916"/>
        <s v="000000070211"/>
        <s v="000000069918"/>
        <s v="000000070374"/>
        <s v="000000069919"/>
        <s v="000000071844"/>
        <s v="000000071097"/>
        <s v="000000071359"/>
        <s v="000000071360"/>
        <s v="000000071361"/>
        <s v="000000071098"/>
        <s v="000000071099"/>
        <s v="000000071704"/>
        <s v="000000071100"/>
        <s v="000000071583"/>
        <s v="000000072186"/>
        <s v="000000072245"/>
        <s v="000000071362"/>
        <s v="000000071363"/>
        <s v="000000071705"/>
        <s v="000000071101"/>
        <s v="000000072033"/>
        <s v="000000071102"/>
        <s v="000000072318"/>
        <s v="000000073287"/>
        <s v="000000073064"/>
        <s v="000000073631"/>
        <s v="000000073152"/>
        <s v="000000072971"/>
        <s v="000000072875"/>
        <s v="000000072447"/>
        <s v="000000073153"/>
        <s v="000000073517"/>
        <s v="000000073154"/>
        <s v="000000072448"/>
        <s v="000000073583"/>
        <s v="000000073376"/>
        <s v="000000074386"/>
        <s v="000000074489"/>
        <s v="000000073724"/>
        <s v="000000074622"/>
        <s v="000000074773"/>
        <s v="000000074490"/>
        <s v="000000074774"/>
        <s v="000000074029"/>
        <s v="000000074030"/>
        <s v="000000074031"/>
        <s v="000000074213"/>
        <s v="000000074315"/>
        <s v="000000074651"/>
        <s v="000000075576"/>
        <s v="000000074852"/>
        <s v="000000074853"/>
        <s v="000000074854"/>
        <s v="000000075858"/>
        <s v="000000074855"/>
        <s v="000000075859"/>
        <s v="000000075090"/>
        <s v="000000075413"/>
        <s v="000000074856"/>
        <s v="000000075680"/>
        <s v="000000075737"/>
        <s v="000000075206"/>
        <s v="000000075494"/>
        <s v="000000075091"/>
        <s v="000000076517"/>
        <s v="000000076963"/>
        <s v="000000076666"/>
        <s v="000000076518"/>
        <s v="000000076161"/>
        <s v="000000077065"/>
        <s v="000000076262"/>
        <s v="000000076964"/>
        <s v="000000076667"/>
        <s v="000000075952"/>
        <s v="000000076965"/>
        <s v="000000076896"/>
        <s v="000000076966"/>
        <s v="000000076263"/>
        <s v="000000076967"/>
        <s v="000000076968"/>
        <s v="000000076623"/>
        <s v="000000078464"/>
        <s v="000000077960"/>
        <s v="000000078058"/>
        <s v="000000078173"/>
        <s v="000000077701"/>
        <s v="000000077802"/>
        <s v="000000077166"/>
        <s v="000000078465"/>
        <s v="000000078059"/>
        <s v="000000077432"/>
        <s v="000000078259"/>
        <s v="000000077858"/>
        <s v="000000078260"/>
        <s v="000000077859"/>
        <s v="000000077433"/>
        <s v="000000079022"/>
        <s v="000000079636"/>
        <s v="000000079520"/>
        <s v="000000079637"/>
        <s v="000000078843"/>
        <s v="000000079023"/>
        <s v="000000079638"/>
        <s v="000000078549"/>
        <s v="000000079992"/>
        <s v="000000079380"/>
        <s v="000000079928"/>
        <s v="000000078844"/>
        <s v="000000079993"/>
        <s v="000000078845"/>
        <s v="000000078550"/>
        <s v="000000078551"/>
        <s v="000000079994"/>
        <s v="000000079201"/>
        <s v="000000080303"/>
        <s v="000000080838"/>
        <s v="000000081194"/>
        <s v="000000080752"/>
        <s v="000000081049"/>
        <s v="000000080753"/>
        <s v="000000081050"/>
        <s v="000000080754"/>
        <s v="000000080304"/>
        <s v="000000081521"/>
        <s v="000000081358"/>
        <s v="000000080305"/>
        <s v="000000080593"/>
        <s v="000000081123"/>
        <s v="000000082109"/>
        <s v="000000082899"/>
        <s v="000000082656"/>
        <s v="000000082110"/>
        <s v="000000082337"/>
        <s v="000000081960"/>
        <s v="000000081654"/>
        <s v="000000082900"/>
        <s v="000000082901"/>
        <s v="000000082608"/>
        <s v="000000082111"/>
        <s v="000000081655"/>
        <s v="000000081656"/>
        <s v="000000082434"/>
        <s v="000000082184"/>
        <s v="000000081961"/>
        <s v="000000082609"/>
        <s v="000000081657"/>
        <s v="000000082489"/>
        <s v="000000082902"/>
        <s v="000000082490"/>
        <s v="000000083711"/>
        <s v="000000083953"/>
        <s v="000000083874"/>
        <s v="000000083712"/>
        <s v="000000083472"/>
        <s v="000000083004"/>
        <s v="000000083803"/>
        <s v="000000084009"/>
        <s v="000000083804"/>
        <s v="000000083598"/>
        <s v="000000083278"/>
        <s v="000000083473"/>
        <s v="000000083279"/>
        <s v="000000083599"/>
        <s v="000000084319"/>
        <s v="000000085773"/>
        <s v="000000084822"/>
        <s v="000000085597"/>
        <s v="000000085557"/>
        <s v="000000084421"/>
        <s v="000000084698"/>
        <s v="000000084422"/>
        <s v="000000084699"/>
        <s v="000000085068"/>
        <s v="000000084823"/>
        <s v="000000084423"/>
        <s v="000000084424"/>
        <s v="000000085312"/>
        <s v="000000085503"/>
        <s v="000000085069"/>
        <s v="000000086865"/>
        <s v="000000086189"/>
        <s v="000000086523"/>
        <s v="000000086729"/>
        <s v="000000086190"/>
        <s v="000000087091"/>
        <s v="000000086448"/>
        <s v="000000085914"/>
        <s v="000000086524"/>
        <s v="000000086907"/>
        <s v="000000086298"/>
        <s v="000000087092"/>
        <s v="000000086866"/>
        <s v="000000087093"/>
        <s v="000000087094"/>
        <s v="000000086299"/>
        <s v="000000087885"/>
        <s v="000000087168"/>
        <s v="000000087169"/>
        <s v="000000087772"/>
        <s v="000000087170"/>
        <s v="000000088497"/>
        <s v="000000087498"/>
        <s v="000000087648"/>
        <s v="000000088029"/>
        <s v="000000088877"/>
        <s v="000000089043"/>
        <s v="000000089044"/>
        <s v="000000089045"/>
        <s v="000000089549"/>
        <s v="000000088878"/>
        <s v="000000092288"/>
        <s v="000000092289"/>
        <s v="000000093007"/>
        <s v="000000093117"/>
        <s v="000000092485"/>
        <s v="000000089948"/>
        <s v="000000093008"/>
        <s v="000000093060"/>
        <s v="000000093061"/>
        <s v="000000093118"/>
        <s v="000000093836"/>
        <s v="000000093837"/>
        <s v="000000093329"/>
        <s v="000000093838"/>
        <s v="000000093839"/>
        <s v="000000093840"/>
        <s v="000000093841"/>
        <s v="000000093842"/>
        <s v="000000093843"/>
        <s v="000000094449"/>
        <s v="000000093844"/>
        <s v="000000093845"/>
        <s v="000000093846"/>
        <s v="000000093330"/>
        <s v="000000093847"/>
        <s v="000000093848"/>
        <s v="000000094342"/>
        <s v="000000093331"/>
        <s v="000000093849"/>
        <s v="000000015114"/>
        <s v="000000015115"/>
        <s v="000000022611"/>
        <s v="000000029760"/>
        <s v="000000048182"/>
        <s v="000000056805"/>
        <s v="000000007275"/>
        <s v="000000010697"/>
        <s v="000000015116"/>
        <s v="000000031016"/>
        <s v="000000049446"/>
        <s v="000000052950"/>
        <s v="000000015117"/>
        <s v="000000023208"/>
        <s v="000000031017"/>
        <s v="000000032985"/>
        <s v="000000048183"/>
        <s v="000000058253"/>
        <s v="000000032986"/>
        <s v="000000043548"/>
        <s v="000000001889"/>
        <s v="000000029285"/>
        <s v="000000015118"/>
        <s v="000000031018"/>
        <s v="000000032987"/>
        <s v="000000000936"/>
        <s v="000000015119"/>
        <s v="000000020137"/>
        <s v="000000024744"/>
        <s v="000000032988"/>
        <s v="000000048184"/>
        <s v="000000024745"/>
        <s v="000000007276"/>
        <s v="000000015120"/>
        <s v="000000031019"/>
        <s v="000000032989"/>
        <s v="000000041398"/>
        <s v="000000048185"/>
        <s v="000000001890"/>
        <s v="000000015121"/>
        <s v="000000031020"/>
        <s v="000000052147"/>
        <s v="000000001891"/>
        <s v="000000015122"/>
        <s v="000000021077"/>
        <s v="000000023209"/>
        <s v="000000031021"/>
        <s v="000000048186"/>
        <s v="000000056806"/>
        <s v="000000015123"/>
        <s v="000000031022"/>
        <s v="000000032990"/>
        <s v="000000043549"/>
        <s v="000000048187"/>
        <s v="000000013071"/>
        <s v="000000015124"/>
        <s v="000000032991"/>
        <s v="000000048188"/>
        <s v="000000015125"/>
        <s v="000000048189"/>
        <s v="000000015126"/>
        <s v="000000026286"/>
        <s v="000000031023"/>
        <s v="000000032992"/>
        <s v="000000038891"/>
        <s v="000000043550"/>
        <s v="000000010698"/>
        <s v="000000015127"/>
        <s v="000000026287"/>
        <s v="000000032993"/>
        <s v="000000048190"/>
        <s v="000000009752"/>
        <s v="000000011655"/>
        <s v="000000023210"/>
        <s v="000000026288"/>
        <s v="000000032994"/>
        <s v="000000036510"/>
        <s v="000000000937"/>
        <s v="000000001892"/>
        <s v="000000013826"/>
        <s v="000000015128"/>
        <s v="000000023211"/>
        <s v="000000031024"/>
        <s v="000000032995"/>
        <s v="000000056807"/>
        <s v="000000023212"/>
        <s v="000000026289"/>
        <s v="000000031025"/>
        <s v="000000048191"/>
        <s v="000000000938"/>
        <s v="000000015129"/>
        <s v="000000032996"/>
        <s v="000000040091"/>
        <s v="000000015130"/>
        <s v="000000026290"/>
        <s v="000000055577"/>
        <s v="000000058254"/>
        <s v="000000009216"/>
        <s v="000000015131"/>
        <s v="000000020138"/>
        <s v="000000026291"/>
        <s v="000000031026"/>
        <s v="000000048192"/>
        <s v="000000015132"/>
        <s v="000000031027"/>
        <s v="000000032997"/>
        <s v="000000047351"/>
        <s v="000000062748"/>
        <s v="000000063372"/>
        <s v="000000062749"/>
        <s v="000000063285"/>
        <s v="000000065332"/>
        <s v="000000065567"/>
        <s v="000000066848"/>
        <s v="000000066912"/>
        <s v="000000068164"/>
        <s v="000000068219"/>
        <s v="000000067029"/>
        <s v="000000069160"/>
        <s v="000000069161"/>
        <s v="000000068455"/>
        <s v="000000069718"/>
        <s v="000000070375"/>
        <s v="000000070212"/>
        <s v="000000070917"/>
        <s v="000000069920"/>
        <s v="000000071706"/>
        <s v="000000071707"/>
        <s v="000000071364"/>
        <s v="000000072034"/>
        <s v="000000073288"/>
        <s v="000000073422"/>
        <s v="000000074032"/>
        <s v="000000074775"/>
        <s v="000000074685"/>
        <s v="000000074711"/>
        <s v="000000075880"/>
        <s v="000000074857"/>
        <s v="000000075092"/>
        <s v="000000075953"/>
        <s v="000000076897"/>
        <s v="000000077961"/>
        <s v="000000078261"/>
        <s v="000000077434"/>
        <s v="000000080182"/>
        <s v="000000082112"/>
        <s v="000000084010"/>
        <s v="000000086588"/>
        <s v="000000088030"/>
        <s v="000000089046"/>
        <s v="000000090119"/>
        <s v="000000093332"/>
        <s v="000000093850"/>
        <s v="000000068009"/>
        <s v="000000045761"/>
        <s v="000000056836"/>
        <s v="000000056837"/>
        <s v="000000023235"/>
        <s v="000000033020"/>
        <s v="000000036534"/>
        <s v="000000048226"/>
        <s v="000000052167"/>
        <s v="000000000958"/>
        <s v="000000001917"/>
        <s v="000000011679"/>
        <s v="000000020160"/>
        <s v="000000023236"/>
        <s v="000000041412"/>
        <s v="000000011680"/>
        <s v="000000020161"/>
        <s v="000000023237"/>
        <s v="000000036535"/>
        <s v="000000048227"/>
        <s v="000000001918"/>
        <s v="000000009772"/>
        <s v="000000011681"/>
        <s v="000000020162"/>
        <s v="000000033021"/>
        <s v="000000036536"/>
        <s v="000000048228"/>
        <s v="000000000959"/>
        <s v="000000001919"/>
        <s v="000000009773"/>
        <s v="000000011682"/>
        <s v="000000020163"/>
        <s v="000000033022"/>
        <s v="000000036537"/>
        <s v="000000048229"/>
        <s v="000000000960"/>
        <s v="000000001920"/>
        <s v="000000009774"/>
        <s v="000000011683"/>
        <s v="000000020164"/>
        <s v="000000036538"/>
        <s v="000000048230"/>
        <s v="000000000961"/>
        <s v="000000001921"/>
        <s v="000000011684"/>
        <s v="000000020165"/>
        <s v="000000023238"/>
        <s v="000000033023"/>
        <s v="000000036539"/>
        <s v="000000048231"/>
        <s v="000000000962"/>
        <s v="000000001922"/>
        <s v="000000009775"/>
        <s v="000000011685"/>
        <s v="000000020166"/>
        <s v="000000033024"/>
        <s v="000000036540"/>
        <s v="000000041413"/>
        <s v="000000048232"/>
        <s v="000000052168"/>
        <s v="000000000963"/>
        <s v="000000001923"/>
        <s v="000000009776"/>
        <s v="000000011686"/>
        <s v="000000020167"/>
        <s v="000000023239"/>
        <s v="000000033025"/>
        <s v="000000036541"/>
        <s v="000000048233"/>
        <s v="000000052169"/>
        <s v="000000000964"/>
        <s v="000000001924"/>
        <s v="000000009777"/>
        <s v="000000011687"/>
        <s v="000000018200"/>
        <s v="000000020168"/>
        <s v="000000036542"/>
        <s v="000000048234"/>
        <s v="000000000965"/>
        <s v="000000009778"/>
        <s v="000000011688"/>
        <s v="000000020169"/>
        <s v="000000033026"/>
        <s v="000000036543"/>
        <s v="000000048235"/>
        <s v="000000052170"/>
        <s v="000000056838"/>
        <s v="000000000966"/>
        <s v="000000011689"/>
        <s v="000000033027"/>
        <s v="000000036544"/>
        <s v="000000041414"/>
        <s v="000000043574"/>
        <s v="000000048236"/>
        <s v="000000052171"/>
        <s v="000000000967"/>
        <s v="000000001925"/>
        <s v="000000009779"/>
        <s v="000000011690"/>
        <s v="000000020170"/>
        <s v="000000036545"/>
        <s v="000000043575"/>
        <s v="000000048237"/>
        <s v="000000000968"/>
        <s v="000000001926"/>
        <s v="000000011691"/>
        <s v="000000020171"/>
        <s v="000000033028"/>
        <s v="000000036546"/>
        <s v="000000041415"/>
        <s v="000000043576"/>
        <s v="000000043577"/>
        <s v="000000048238"/>
        <s v="000000052172"/>
        <s v="000000000969"/>
        <s v="000000001927"/>
        <s v="000000009780"/>
        <s v="000000011692"/>
        <s v="000000020172"/>
        <s v="000000023240"/>
        <s v="000000033029"/>
        <s v="000000036547"/>
        <s v="000000041416"/>
        <s v="000000043578"/>
        <s v="000000052173"/>
        <s v="000000000970"/>
        <s v="000000001928"/>
        <s v="000000011693"/>
        <s v="000000020173"/>
        <s v="000000023241"/>
        <s v="000000033030"/>
        <s v="000000036548"/>
        <s v="000000041417"/>
        <s v="000000043579"/>
        <s v="000000052174"/>
        <s v="000000000971"/>
        <s v="000000001929"/>
        <s v="000000011694"/>
        <s v="000000020174"/>
        <s v="000000023242"/>
        <s v="000000036549"/>
        <s v="000000041418"/>
        <s v="000000043580"/>
        <s v="000000000972"/>
        <s v="000000001930"/>
        <s v="000000009781"/>
        <s v="000000009782"/>
        <s v="000000011695"/>
        <s v="000000020175"/>
        <s v="000000023243"/>
        <s v="000000033031"/>
        <s v="000000036550"/>
        <s v="000000041419"/>
        <s v="000000043581"/>
        <s v="000000048239"/>
        <s v="000000052175"/>
        <s v="000000000973"/>
        <s v="000000001931"/>
        <s v="000000009783"/>
        <s v="000000011696"/>
        <s v="000000020176"/>
        <s v="000000033032"/>
        <s v="000000036551"/>
        <s v="000000041420"/>
        <s v="000000043582"/>
        <s v="000000048240"/>
        <s v="000000000974"/>
        <s v="000000001932"/>
        <s v="000000009784"/>
        <s v="000000011697"/>
        <s v="000000020177"/>
        <s v="000000033033"/>
        <s v="000000036552"/>
        <s v="000000041421"/>
        <s v="000000043583"/>
        <s v="000000048241"/>
        <s v="000000000975"/>
        <s v="000000001933"/>
        <s v="000000009785"/>
        <s v="000000009786"/>
        <s v="000000011698"/>
        <s v="000000020178"/>
        <s v="000000023244"/>
        <s v="000000033034"/>
        <s v="000000036553"/>
        <s v="000000041422"/>
        <s v="000000048242"/>
        <s v="000000052176"/>
        <s v="000000000976"/>
        <s v="000000001934"/>
        <s v="000000009787"/>
        <s v="000000011699"/>
        <s v="000000020179"/>
        <s v="000000023245"/>
        <s v="000000033035"/>
        <s v="000000036554"/>
        <s v="000000041423"/>
        <s v="000000043584"/>
        <s v="000000048243"/>
        <s v="000000052177"/>
        <s v="000000000977"/>
        <s v="000000001935"/>
        <s v="000000011700"/>
        <s v="000000020180"/>
        <s v="000000035100"/>
        <s v="000000036555"/>
        <s v="000000041424"/>
        <s v="000000048244"/>
        <s v="000000000978"/>
        <s v="000000001936"/>
        <s v="000000011701"/>
        <s v="000000020181"/>
        <s v="000000033036"/>
        <s v="000000036556"/>
        <s v="000000041425"/>
        <s v="000000043585"/>
        <s v="000000048245"/>
        <s v="000000052178"/>
        <s v="000000000979"/>
        <s v="000000009788"/>
        <s v="000000011702"/>
        <s v="000000020182"/>
        <s v="000000033037"/>
        <s v="000000036557"/>
        <s v="000000043586"/>
        <s v="000000048246"/>
        <s v="000000052179"/>
        <s v="000000000980"/>
        <s v="000000001937"/>
        <s v="000000009789"/>
        <s v="000000011703"/>
        <s v="000000020183"/>
        <s v="000000023246"/>
        <s v="000000036558"/>
        <s v="000000041426"/>
        <s v="000000048247"/>
        <s v="000000052180"/>
        <s v="000000000981"/>
        <s v="000000001938"/>
        <s v="000000011704"/>
        <s v="000000020184"/>
        <s v="000000023247"/>
        <s v="000000033038"/>
        <s v="000000048248"/>
        <s v="000000000982"/>
        <s v="000000009790"/>
        <s v="000000020185"/>
        <s v="000000048249"/>
        <s v="000000000983"/>
        <s v="000000001939"/>
        <s v="000000011705"/>
        <s v="000000020186"/>
        <s v="000000036559"/>
        <s v="000000048250"/>
        <s v="000000052181"/>
        <s v="000000000984"/>
        <s v="000000001940"/>
        <s v="000000009791"/>
        <s v="000000011706"/>
        <s v="000000020187"/>
        <s v="000000033039"/>
        <s v="000000036560"/>
        <s v="000000048251"/>
        <s v="000000000985"/>
        <s v="000000001941"/>
        <s v="000000009792"/>
        <s v="000000011707"/>
        <s v="000000020188"/>
        <s v="000000036561"/>
        <s v="000000048252"/>
        <s v="000000052182"/>
        <s v="000000000986"/>
        <s v="000000001942"/>
        <s v="000000011708"/>
        <s v="000000033040"/>
        <s v="000000041427"/>
        <s v="000000043587"/>
        <s v="000000048253"/>
        <s v="000000000987"/>
        <s v="000000001943"/>
        <s v="000000002719"/>
        <s v="000000011709"/>
        <s v="000000020189"/>
        <s v="000000033041"/>
        <s v="000000037931"/>
        <s v="000000041428"/>
        <s v="000000048254"/>
        <s v="000000000988"/>
        <s v="000000001944"/>
        <s v="000000020190"/>
        <s v="000000036562"/>
        <s v="000000037932"/>
        <s v="000000041429"/>
        <s v="000000043588"/>
        <s v="000000048255"/>
        <s v="000000000989"/>
        <s v="000000011710"/>
        <s v="000000020191"/>
        <s v="000000023248"/>
        <s v="000000033042"/>
        <s v="000000036563"/>
        <s v="000000043589"/>
        <s v="000000048256"/>
        <s v="000000052183"/>
        <s v="000000000990"/>
        <s v="000000001945"/>
        <s v="000000009793"/>
        <s v="000000011711"/>
        <s v="000000020192"/>
        <s v="000000023249"/>
        <s v="000000033043"/>
        <s v="000000036564"/>
        <s v="000000043590"/>
        <s v="000000048257"/>
        <s v="000000052184"/>
        <s v="000000000991"/>
        <s v="000000001946"/>
        <s v="000000009794"/>
        <s v="000000011712"/>
        <s v="000000020193"/>
        <s v="000000033044"/>
        <s v="000000036565"/>
        <s v="000000037933"/>
        <s v="000000043591"/>
        <s v="000000048258"/>
        <s v="000000052185"/>
        <s v="000000000992"/>
        <s v="000000011713"/>
        <s v="000000020194"/>
        <s v="000000033045"/>
        <s v="000000036566"/>
        <s v="000000041430"/>
        <s v="000000043592"/>
        <s v="000000048259"/>
        <s v="000000052186"/>
        <s v="000000000993"/>
        <s v="000000001947"/>
        <s v="000000009795"/>
        <s v="000000011714"/>
        <s v="000000020195"/>
        <s v="000000023250"/>
        <s v="000000033046"/>
        <s v="000000036567"/>
        <s v="000000041431"/>
        <s v="000000043593"/>
        <s v="000000048260"/>
        <s v="000000052187"/>
        <s v="000000054812"/>
        <s v="000000000994"/>
        <s v="000000001948"/>
        <s v="000000009796"/>
        <s v="000000011715"/>
        <s v="000000020196"/>
        <s v="000000023251"/>
        <s v="000000033047"/>
        <s v="000000036568"/>
        <s v="000000041432"/>
        <s v="000000043594"/>
        <s v="000000048261"/>
        <s v="000000052188"/>
        <s v="000000000995"/>
        <s v="000000001949"/>
        <s v="000000009797"/>
        <s v="000000011716"/>
        <s v="000000020197"/>
        <s v="000000023252"/>
        <s v="000000033048"/>
        <s v="000000036569"/>
        <s v="000000037934"/>
        <s v="000000041433"/>
        <s v="000000043595"/>
        <s v="000000048262"/>
        <s v="000000052189"/>
        <s v="000000000996"/>
        <s v="000000001950"/>
        <s v="000000009798"/>
        <s v="000000020198"/>
        <s v="000000023253"/>
        <s v="000000033049"/>
        <s v="000000036570"/>
        <s v="000000043596"/>
        <s v="000000048263"/>
        <s v="000000000997"/>
        <s v="000000001951"/>
        <s v="000000009799"/>
        <s v="000000011717"/>
        <s v="000000020199"/>
        <s v="000000023254"/>
        <s v="000000033050"/>
        <s v="000000036571"/>
        <s v="000000043597"/>
        <s v="000000048264"/>
        <s v="000000052190"/>
        <s v="000000000998"/>
        <s v="000000001952"/>
        <s v="000000009800"/>
        <s v="000000011718"/>
        <s v="000000020200"/>
        <s v="000000023255"/>
        <s v="000000033051"/>
        <s v="000000036572"/>
        <s v="000000043598"/>
        <s v="000000048265"/>
        <s v="000000052191"/>
        <s v="000000000999"/>
        <s v="000000001953"/>
        <s v="000000009801"/>
        <s v="000000020201"/>
        <s v="000000023256"/>
        <s v="000000033052"/>
        <s v="000000036573"/>
        <s v="000000041434"/>
        <s v="000000043599"/>
        <s v="000000048266"/>
        <s v="000000052192"/>
        <s v="000000001000"/>
        <s v="000000001954"/>
        <s v="000000020202"/>
        <s v="000000023257"/>
        <s v="000000033053"/>
        <s v="000000036574"/>
        <s v="000000037935"/>
        <s v="000000043600"/>
        <s v="000000048267"/>
        <s v="000000052193"/>
        <s v="000000001001"/>
        <s v="000000001955"/>
        <s v="000000009802"/>
        <s v="000000011719"/>
        <s v="000000020203"/>
        <s v="000000023258"/>
        <s v="000000033054"/>
        <s v="000000036575"/>
        <s v="000000037936"/>
        <s v="000000041435"/>
        <s v="000000043601"/>
        <s v="000000048268"/>
        <s v="000000052194"/>
        <s v="000000001002"/>
        <s v="000000001956"/>
        <s v="000000009803"/>
        <s v="000000011720"/>
        <s v="000000020204"/>
        <s v="000000023259"/>
        <s v="000000033055"/>
        <s v="000000036576"/>
        <s v="000000037937"/>
        <s v="000000041436"/>
        <s v="000000043602"/>
        <s v="000000048269"/>
        <s v="000000052195"/>
        <s v="000000001003"/>
        <s v="000000001957"/>
        <s v="000000009804"/>
        <s v="000000011721"/>
        <s v="000000020205"/>
        <s v="000000023260"/>
        <s v="000000033056"/>
        <s v="000000036577"/>
        <s v="000000041437"/>
        <s v="000000043603"/>
        <s v="000000048270"/>
        <s v="000000052196"/>
        <s v="000000054813"/>
        <s v="000000001004"/>
        <s v="000000001958"/>
        <s v="000000011722"/>
        <s v="000000020206"/>
        <s v="000000033057"/>
        <s v="000000036578"/>
        <s v="000000041438"/>
        <s v="000000043604"/>
        <s v="000000048271"/>
        <s v="000000052197"/>
        <s v="000000001005"/>
        <s v="000000001959"/>
        <s v="000000009805"/>
        <s v="000000011723"/>
        <s v="000000020207"/>
        <s v="000000023261"/>
        <s v="000000033058"/>
        <s v="000000036579"/>
        <s v="000000041439"/>
        <s v="000000043605"/>
        <s v="000000048272"/>
        <s v="000000052198"/>
        <s v="000000054814"/>
        <s v="000000001006"/>
        <s v="000000001960"/>
        <s v="000000011724"/>
        <s v="000000020208"/>
        <s v="000000023262"/>
        <s v="000000033059"/>
        <s v="000000036580"/>
        <s v="000000041440"/>
        <s v="000000043606"/>
        <s v="000000048273"/>
        <s v="000000052199"/>
        <s v="000000054815"/>
        <s v="000000001007"/>
        <s v="000000001961"/>
        <s v="000000009806"/>
        <s v="000000011725"/>
        <s v="000000020209"/>
        <s v="000000023263"/>
        <s v="000000033060"/>
        <s v="000000036581"/>
        <s v="000000041441"/>
        <s v="000000043607"/>
        <s v="000000048274"/>
        <s v="000000052200"/>
        <s v="000000054816"/>
        <s v="000000001008"/>
        <s v="000000001962"/>
        <s v="000000009807"/>
        <s v="000000011726"/>
        <s v="000000020210"/>
        <s v="000000023264"/>
        <s v="000000033061"/>
        <s v="000000036582"/>
        <s v="000000041442"/>
        <s v="000000043608"/>
        <s v="000000048275"/>
        <s v="000000052201"/>
        <s v="000000054817"/>
        <s v="000000001009"/>
        <s v="000000001963"/>
        <s v="000000009808"/>
        <s v="000000011727"/>
        <s v="000000020211"/>
        <s v="000000023265"/>
        <s v="000000033062"/>
        <s v="000000036583"/>
        <s v="000000041443"/>
        <s v="000000043609"/>
        <s v="000000048276"/>
        <s v="000000052202"/>
        <s v="000000001010"/>
        <s v="000000001964"/>
        <s v="000000011728"/>
        <s v="000000020212"/>
        <s v="000000023266"/>
        <s v="000000033063"/>
        <s v="000000036584"/>
        <s v="000000041444"/>
        <s v="000000043610"/>
        <s v="000000048277"/>
        <s v="000000054818"/>
        <s v="000000001011"/>
        <s v="000000001965"/>
        <s v="000000011729"/>
        <s v="000000020213"/>
        <s v="000000023267"/>
        <s v="000000033064"/>
        <s v="000000036585"/>
        <s v="000000041445"/>
        <s v="000000043611"/>
        <s v="000000048278"/>
        <s v="000000052203"/>
        <s v="000000001012"/>
        <s v="000000001966"/>
        <s v="000000011730"/>
        <s v="000000015166"/>
        <s v="000000020214"/>
        <s v="000000022299"/>
        <s v="000000022625"/>
        <s v="000000023268"/>
        <s v="000000024771"/>
        <s v="000000031060"/>
        <s v="000000033065"/>
        <s v="000000035101"/>
        <s v="000000036586"/>
        <s v="000000041446"/>
        <s v="000000043612"/>
        <s v="000000046832"/>
        <s v="000000048279"/>
        <s v="000000052204"/>
        <s v="000000058555"/>
        <s v="000000001013"/>
        <s v="000000006417"/>
        <s v="000000015167"/>
        <s v="000000020215"/>
        <s v="000000022300"/>
        <s v="000000023269"/>
        <s v="000000031061"/>
        <s v="000000036587"/>
        <s v="000000041447"/>
        <s v="000000052205"/>
        <s v="000000058556"/>
        <s v="000000001014"/>
        <s v="000000001967"/>
        <s v="000000009809"/>
        <s v="000000011731"/>
        <s v="000000020216"/>
        <s v="000000024772"/>
        <s v="000000031062"/>
        <s v="000000033066"/>
        <s v="000000034238"/>
        <s v="000000036588"/>
        <s v="000000043613"/>
        <s v="000000046833"/>
        <s v="000000048280"/>
        <s v="000000049457"/>
        <s v="000000052206"/>
        <s v="000000054819"/>
        <s v="000000058557"/>
        <s v="000000001015"/>
        <s v="000000001968"/>
        <s v="000000009810"/>
        <s v="000000011732"/>
        <s v="000000020217"/>
        <s v="000000021094"/>
        <s v="000000022626"/>
        <s v="000000023270"/>
        <s v="000000024773"/>
        <s v="000000033067"/>
        <s v="000000036589"/>
        <s v="000000043614"/>
        <s v="000000046834"/>
        <s v="000000048281"/>
        <s v="000000052207"/>
        <s v="000000054820"/>
        <s v="000000058558"/>
        <s v="000000058961"/>
        <s v="000000001016"/>
        <s v="000000001969"/>
        <s v="000000009811"/>
        <s v="000000020218"/>
        <s v="000000023271"/>
        <s v="000000031063"/>
        <s v="000000033068"/>
        <s v="000000036590"/>
        <s v="000000048282"/>
        <s v="000000001017"/>
        <s v="000000010723"/>
        <s v="000000012671"/>
        <s v="000000000138"/>
        <s v="000000004852"/>
        <s v="000000005955"/>
        <s v="000000006418"/>
        <s v="000000007303"/>
        <s v="000000008085"/>
        <s v="000000010724"/>
        <s v="000000012672"/>
        <s v="000000013096"/>
        <s v="000000015168"/>
        <s v="000000019192"/>
        <s v="000000021095"/>
        <s v="000000021702"/>
        <s v="000000021975"/>
        <s v="000000022301"/>
        <s v="000000022627"/>
        <s v="000000023943"/>
        <s v="000000026860"/>
        <s v="000000029019"/>
        <s v="000000029298"/>
        <s v="000000030263"/>
        <s v="000000031064"/>
        <s v="000000032281"/>
        <s v="000000034239"/>
        <s v="000000034804"/>
        <s v="000000035102"/>
        <s v="000000037938"/>
        <s v="000000038361"/>
        <s v="000000039084"/>
        <s v="000000045044"/>
        <s v="000000045762"/>
        <s v="000000046835"/>
        <s v="000000049458"/>
        <s v="000000050155"/>
        <s v="000000052979"/>
        <s v="000000053991"/>
        <s v="000000054381"/>
        <s v="000000054821"/>
        <s v="000000056839"/>
        <s v="000000057838"/>
        <s v="000000058280"/>
        <s v="000000058559"/>
        <s v="000000058962"/>
        <s v="000000000139"/>
        <s v="000000001018"/>
        <s v="000000001970"/>
        <s v="000000004853"/>
        <s v="000000005085"/>
        <s v="000000006419"/>
        <s v="000000007304"/>
        <s v="000000008086"/>
        <s v="000000009812"/>
        <s v="000000010725"/>
        <s v="000000011733"/>
        <s v="000000012461"/>
        <s v="000000013097"/>
        <s v="000000015169"/>
        <s v="000000020219"/>
        <s v="000000021096"/>
        <s v="000000021703"/>
        <s v="000000021976"/>
        <s v="000000022302"/>
        <s v="000000022628"/>
        <s v="000000023272"/>
        <s v="000000023944"/>
        <s v="000000026861"/>
        <s v="000000029020"/>
        <s v="000000029299"/>
        <s v="000000031065"/>
        <s v="000000032282"/>
        <s v="000000033069"/>
        <s v="000000034240"/>
        <s v="000000034805"/>
        <s v="000000035103"/>
        <s v="000000036591"/>
        <s v="000000038362"/>
        <s v="000000041448"/>
        <s v="000000043615"/>
        <s v="000000045763"/>
        <s v="000000046836"/>
        <s v="000000048283"/>
        <s v="000000049459"/>
        <s v="000000050156"/>
        <s v="000000052208"/>
        <s v="000000052980"/>
        <s v="000000053291"/>
        <s v="000000053992"/>
        <s v="000000054382"/>
        <s v="000000054604"/>
        <s v="000000054822"/>
        <s v="000000057839"/>
        <s v="000000058560"/>
        <s v="000000058963"/>
        <s v="000000000140"/>
        <s v="000000001019"/>
        <s v="000000001971"/>
        <s v="000000004854"/>
        <s v="000000005086"/>
        <s v="000000007305"/>
        <s v="000000008087"/>
        <s v="000000010726"/>
        <s v="000000011734"/>
        <s v="000000012462"/>
        <s v="000000012673"/>
        <s v="000000013098"/>
        <s v="000000013450"/>
        <s v="000000015170"/>
        <s v="000000019193"/>
        <s v="000000020220"/>
        <s v="000000021097"/>
        <s v="000000021704"/>
        <s v="000000021977"/>
        <s v="000000022303"/>
        <s v="000000022629"/>
        <s v="000000023273"/>
        <s v="000000023945"/>
        <s v="000000026862"/>
        <s v="000000027156"/>
        <s v="000000029300"/>
        <s v="000000029786"/>
        <s v="000000030264"/>
        <s v="000000031066"/>
        <s v="000000032283"/>
        <s v="000000033070"/>
        <s v="000000034241"/>
        <s v="000000034806"/>
        <s v="000000035104"/>
        <s v="000000036592"/>
        <s v="000000037939"/>
        <s v="000000038363"/>
        <s v="000000041449"/>
        <s v="000000043616"/>
        <s v="000000045045"/>
        <s v="000000045764"/>
        <s v="000000046837"/>
        <s v="000000048284"/>
        <s v="000000049460"/>
        <s v="000000050157"/>
        <s v="000000052209"/>
        <s v="000000052981"/>
        <s v="000000053292"/>
        <s v="000000053993"/>
        <s v="000000054383"/>
        <s v="000000054605"/>
        <s v="000000054823"/>
        <s v="000000056840"/>
        <s v="000000057840"/>
        <s v="000000058561"/>
        <s v="000000058964"/>
        <s v="000000000141"/>
        <s v="000000001020"/>
        <s v="000000001972"/>
        <s v="000000004855"/>
        <s v="000000005087"/>
        <s v="000000006420"/>
        <s v="000000007306"/>
        <s v="000000008088"/>
        <s v="000000009813"/>
        <s v="000000010727"/>
        <s v="000000011735"/>
        <s v="000000012463"/>
        <s v="000000012674"/>
        <s v="000000013099"/>
        <s v="000000013451"/>
        <s v="000000015171"/>
        <s v="000000020221"/>
        <s v="000000021098"/>
        <s v="000000021705"/>
        <s v="000000021978"/>
        <s v="000000022304"/>
        <s v="000000022630"/>
        <s v="000000023274"/>
        <s v="000000023946"/>
        <s v="000000026863"/>
        <s v="000000027157"/>
        <s v="000000029021"/>
        <s v="000000029301"/>
        <s v="000000029787"/>
        <s v="000000030265"/>
        <s v="000000031067"/>
        <s v="000000032284"/>
        <s v="000000033071"/>
        <s v="000000034242"/>
        <s v="000000034807"/>
        <s v="000000035105"/>
        <s v="000000036593"/>
        <s v="000000037940"/>
        <s v="000000038364"/>
        <s v="000000041450"/>
        <s v="000000043617"/>
        <s v="000000045046"/>
        <s v="000000045765"/>
        <s v="000000046838"/>
        <s v="000000048285"/>
        <s v="000000049461"/>
        <s v="000000050158"/>
        <s v="000000052210"/>
        <s v="000000052982"/>
        <s v="000000053293"/>
        <s v="000000053994"/>
        <s v="000000054384"/>
        <s v="000000054606"/>
        <s v="000000054824"/>
        <s v="000000056841"/>
        <s v="000000057841"/>
        <s v="000000058562"/>
        <s v="000000058965"/>
        <s v="000000000142"/>
        <s v="000000001021"/>
        <s v="000000001973"/>
        <s v="000000004856"/>
        <s v="000000005088"/>
        <s v="000000005956"/>
        <s v="000000006421"/>
        <s v="000000007307"/>
        <s v="000000008089"/>
        <s v="000000009814"/>
        <s v="000000010728"/>
        <s v="000000011736"/>
        <s v="000000012464"/>
        <s v="000000012675"/>
        <s v="000000013100"/>
        <s v="000000013452"/>
        <s v="000000015172"/>
        <s v="000000019194"/>
        <s v="000000020222"/>
        <s v="000000021099"/>
        <s v="000000021706"/>
        <s v="000000021979"/>
        <s v="000000022305"/>
        <s v="000000022631"/>
        <s v="000000023275"/>
        <s v="000000023947"/>
        <s v="000000026864"/>
        <s v="000000027158"/>
        <s v="000000029022"/>
        <s v="000000029302"/>
        <s v="000000029788"/>
        <s v="000000030266"/>
        <s v="000000031068"/>
        <s v="000000032285"/>
        <s v="000000033072"/>
        <s v="000000034243"/>
        <s v="000000034808"/>
        <s v="000000035106"/>
        <s v="000000036594"/>
        <s v="000000037941"/>
        <s v="000000038365"/>
        <s v="000000041451"/>
        <s v="000000043618"/>
        <s v="000000045047"/>
        <s v="000000045766"/>
        <s v="000000046839"/>
        <s v="000000048286"/>
        <s v="000000049462"/>
        <s v="000000052211"/>
        <s v="000000052983"/>
        <s v="000000053995"/>
        <s v="000000054385"/>
        <s v="000000054607"/>
        <s v="000000054825"/>
        <s v="000000056842"/>
        <s v="000000057842"/>
        <s v="000000058281"/>
        <s v="000000058563"/>
        <s v="000000058966"/>
        <s v="000000001022"/>
        <s v="000000001974"/>
        <s v="000000011737"/>
        <s v="000000019463"/>
        <s v="000000020223"/>
        <s v="000000021707"/>
        <s v="000000031069"/>
        <s v="000000033073"/>
        <s v="000000036595"/>
        <s v="000000049463"/>
        <s v="000000001023"/>
        <s v="000000001975"/>
        <s v="000000009815"/>
        <s v="000000011738"/>
        <s v="000000020224"/>
        <s v="000000023948"/>
        <s v="000000033074"/>
        <s v="000000036596"/>
        <s v="000000041452"/>
        <s v="000000046840"/>
        <s v="000000058564"/>
        <s v="000000001024"/>
        <s v="000000004857"/>
        <s v="000000009816"/>
        <s v="000000015173"/>
        <s v="000000036597"/>
        <s v="000000041453"/>
        <s v="000000043619"/>
        <s v="000000048287"/>
        <s v="000000052984"/>
        <s v="000000053294"/>
        <s v="000000053996"/>
        <s v="000000054826"/>
        <s v="000000058565"/>
        <s v="000000001025"/>
        <s v="000000001976"/>
        <s v="000000009817"/>
        <s v="000000011739"/>
        <s v="000000020225"/>
        <s v="000000021708"/>
        <s v="000000022306"/>
        <s v="000000022632"/>
        <s v="000000023276"/>
        <s v="000000024774"/>
        <s v="000000026865"/>
        <s v="000000032286"/>
        <s v="000000033075"/>
        <s v="000000036598"/>
        <s v="000000039085"/>
        <s v="000000043620"/>
        <s v="000000000143"/>
        <s v="000000001026"/>
        <s v="000000001977"/>
        <s v="000000006422"/>
        <s v="000000009818"/>
        <s v="000000010729"/>
        <s v="000000013101"/>
        <s v="000000015174"/>
        <s v="000000020226"/>
        <s v="000000023277"/>
        <s v="000000031070"/>
        <s v="000000036599"/>
        <s v="000000037942"/>
        <s v="000000043621"/>
        <s v="000000046841"/>
        <s v="000000049464"/>
        <s v="000000001027"/>
        <s v="000000002474"/>
        <s v="000000008090"/>
        <s v="000000008677"/>
        <s v="000000009819"/>
        <s v="000000020227"/>
        <s v="000000023278"/>
        <s v="000000025116"/>
        <s v="000000031071"/>
        <s v="000000033994"/>
        <s v="000000034244"/>
        <s v="000000038731"/>
        <s v="000000040922"/>
        <s v="000000041454"/>
        <s v="000000043622"/>
        <s v="000000046842"/>
        <s v="000000049465"/>
        <s v="000000050409"/>
        <s v="000000051035"/>
        <s v="000000002484"/>
        <s v="000000006423"/>
        <s v="000000009820"/>
        <s v="000000010268"/>
        <s v="000000018218"/>
        <s v="000000022633"/>
        <s v="000000022789"/>
        <s v="000000024775"/>
        <s v="000000025485"/>
        <s v="000000025610"/>
        <s v="000000028730"/>
        <s v="000000033995"/>
        <s v="000000034525"/>
        <s v="000000043623"/>
        <s v="000000051036"/>
        <s v="000000054827"/>
        <s v="000000055387"/>
        <s v="000000057298"/>
        <s v="000000057672"/>
        <s v="000000057843"/>
        <s v="000000000415"/>
        <s v="000000001028"/>
        <s v="000000002485"/>
        <s v="000000004621"/>
        <s v="000000006424"/>
        <s v="000000008678"/>
        <s v="000000010730"/>
        <s v="000000011740"/>
        <s v="000000013548"/>
        <s v="000000018025"/>
        <s v="000000025117"/>
        <s v="000000028598"/>
        <s v="000000028731"/>
        <s v="000000033996"/>
        <s v="000000034030"/>
        <s v="000000035902"/>
        <s v="000000037755"/>
        <s v="000000040923"/>
        <s v="000000046002"/>
        <s v="000000046277"/>
        <s v="000000049252"/>
        <s v="000000050028"/>
        <s v="000000053481"/>
        <s v="000000054828"/>
        <s v="000000055388"/>
        <s v="000000056166"/>
        <s v="000000056291"/>
        <s v="000000057299"/>
        <s v="000000057844"/>
        <s v="000000000144"/>
        <s v="000000000416"/>
        <s v="000000000472"/>
        <s v="000000002486"/>
        <s v="000000002720"/>
        <s v="000000003346"/>
        <s v="000000004858"/>
        <s v="000000006425"/>
        <s v="000000010731"/>
        <s v="000000011090"/>
        <s v="000000013549"/>
        <s v="000000024776"/>
        <s v="000000025486"/>
        <s v="000000026866"/>
        <s v="000000027538"/>
        <s v="000000028285"/>
        <s v="000000029482"/>
        <s v="000000034245"/>
        <s v="000000038732"/>
        <s v="000000038903"/>
        <s v="000000039191"/>
        <s v="000000042355"/>
        <s v="000000042819"/>
        <s v="000000043624"/>
        <s v="000000045418"/>
        <s v="000000046003"/>
        <s v="000000046140"/>
        <s v="000000046479"/>
        <s v="000000046537"/>
        <s v="000000046843"/>
        <s v="000000050159"/>
        <s v="000000050410"/>
        <s v="000000054531"/>
        <s v="000000054829"/>
        <s v="000000055589"/>
        <s v="000000056167"/>
        <s v="000000056292"/>
        <s v="000000057673"/>
        <s v="000000057845"/>
        <s v="000000000417"/>
        <s v="000000004695"/>
        <s v="000000006426"/>
        <s v="000000008679"/>
        <s v="000000009821"/>
        <s v="000000012676"/>
        <s v="000000018150"/>
        <s v="000000028599"/>
        <s v="000000028784"/>
        <s v="000000030061"/>
        <s v="000000033997"/>
        <s v="000000035107"/>
        <s v="000000037556"/>
        <s v="000000039461"/>
        <s v="000000043625"/>
        <s v="000000046278"/>
        <s v="000000046480"/>
        <s v="000000051037"/>
        <s v="000000054198"/>
        <s v="000000056293"/>
        <s v="000000057633"/>
        <s v="000000002721"/>
        <s v="000000006427"/>
        <s v="000000011741"/>
        <s v="000000018026"/>
        <s v="000000027370"/>
        <s v="000000037557"/>
        <s v="000000039725"/>
        <s v="000000042356"/>
        <s v="000000042820"/>
        <s v="000000043626"/>
        <s v="000000046004"/>
        <s v="000000051038"/>
        <s v="000000051624"/>
        <s v="000000054830"/>
        <s v="000000055590"/>
        <s v="000000056294"/>
        <s v="000000057846"/>
        <s v="000000031072"/>
        <s v="000000034246"/>
        <s v="000000035108"/>
        <s v="000000040602"/>
        <s v="000000043627"/>
        <s v="000000046481"/>
        <s v="000000051039"/>
        <s v="000000055389"/>
        <s v="000000057847"/>
        <s v="000000004148"/>
        <s v="000000005437"/>
        <s v="000000008680"/>
        <s v="000000011742"/>
        <s v="000000013550"/>
        <s v="000000017898"/>
        <s v="000000024341"/>
        <s v="000000025487"/>
        <s v="000000026684"/>
        <s v="000000028450"/>
        <s v="000000031073"/>
        <s v="000000034247"/>
        <s v="000000034526"/>
        <s v="000000037558"/>
        <s v="000000043628"/>
        <s v="000000046005"/>
        <s v="000000054831"/>
        <s v="000000056295"/>
        <s v="000000001978"/>
        <s v="000000002487"/>
        <s v="000000003347"/>
        <s v="000000006428"/>
        <s v="000000018027"/>
        <s v="000000020228"/>
        <s v="000000021523"/>
        <s v="000000024777"/>
        <s v="000000028286"/>
        <s v="000000028600"/>
        <s v="000000029023"/>
        <s v="000000034730"/>
        <s v="000000035590"/>
        <s v="000000040924"/>
        <s v="000000046006"/>
        <s v="000000046844"/>
        <s v="000000051040"/>
        <s v="000000057848"/>
        <s v="000000015175"/>
        <s v="000000031074"/>
        <s v="000000034031"/>
        <s v="000000035903"/>
        <s v="000000038733"/>
        <s v="000000039462"/>
        <s v="000000040925"/>
        <s v="000000056168"/>
        <s v="000000056296"/>
        <s v="000000057300"/>
        <s v="000000057849"/>
        <s v="000000005438"/>
        <s v="000000006429"/>
        <s v="000000008681"/>
        <s v="000000010337"/>
        <s v="000000010732"/>
        <s v="000000018936"/>
        <s v="000000026303"/>
        <s v="000000028732"/>
        <s v="000000034635"/>
        <s v="000000037337"/>
        <s v="000000038615"/>
        <s v="000000039463"/>
        <s v="000000039726"/>
        <s v="000000062482"/>
        <s v="000000045419"/>
        <s v="000000047508"/>
        <s v="000000056297"/>
        <s v="000000062750"/>
        <s v="000000064069"/>
        <s v="000000063044"/>
        <s v="000000064070"/>
        <s v="000000063718"/>
        <s v="000000062751"/>
        <s v="000000062752"/>
        <s v="000000062753"/>
        <s v="000000064130"/>
        <s v="000000063172"/>
        <s v="000000063719"/>
        <s v="000000064220"/>
        <s v="000000065265"/>
        <s v="000000064958"/>
        <s v="000000065461"/>
        <s v="000000065462"/>
        <s v="000000064221"/>
        <s v="000000064541"/>
        <s v="000000065333"/>
        <s v="000000064959"/>
        <s v="000000065399"/>
        <s v="000000065463"/>
        <s v="000000065334"/>
        <s v="000000066670"/>
        <s v="000000066913"/>
        <s v="000000066671"/>
        <s v="000000066716"/>
        <s v="000000066315"/>
        <s v="000000066914"/>
        <s v="000000065898"/>
        <s v="000000065568"/>
        <s v="000000066849"/>
        <s v="000000065569"/>
        <s v="000000068104"/>
        <s v="000000068400"/>
        <s v="000000068257"/>
        <s v="000000067030"/>
        <s v="000000067318"/>
        <s v="000000067648"/>
        <s v="000000068258"/>
        <s v="000000069828"/>
        <s v="000000069534"/>
        <s v="000000069669"/>
        <s v="000000069038"/>
        <s v="000000068798"/>
        <s v="000000070859"/>
        <s v="000000070771"/>
        <s v="000000070772"/>
        <s v="000000070376"/>
        <s v="000000069921"/>
        <s v="000000070773"/>
        <s v="000000069922"/>
        <s v="000000070774"/>
        <s v="000000070775"/>
        <s v="000000071002"/>
        <s v="000000071103"/>
        <s v="000000071584"/>
        <s v="000000071104"/>
        <s v="000000071105"/>
        <s v="000000071925"/>
        <s v="000000071365"/>
        <s v="000000072187"/>
        <s v="000000073518"/>
        <s v="000000073065"/>
        <s v="000000073584"/>
        <s v="000000073519"/>
        <s v="000000073155"/>
        <s v="000000072876"/>
        <s v="000000073377"/>
        <s v="000000074686"/>
        <s v="000000074687"/>
        <s v="000000074776"/>
        <s v="000000074652"/>
        <s v="000000075263"/>
        <s v="000000075495"/>
        <s v="000000075860"/>
        <s v="000000074858"/>
        <s v="000000075812"/>
        <s v="000000075207"/>
        <s v="000000075738"/>
        <s v="000000076969"/>
        <s v="000000076162"/>
        <s v="000000076668"/>
        <s v="000000077066"/>
        <s v="000000076163"/>
        <s v="000000078262"/>
        <s v="000000077167"/>
        <s v="000000077168"/>
        <s v="000000078174"/>
        <s v="000000077435"/>
        <s v="000000078846"/>
        <s v="000000079860"/>
        <s v="000000079861"/>
        <s v="000000080079"/>
        <s v="000000079024"/>
        <s v="000000078552"/>
        <s v="000000080594"/>
        <s v="000000080306"/>
        <s v="000000080595"/>
        <s v="000000081962"/>
        <s v="000000082801"/>
        <s v="000000082113"/>
        <s v="000000083805"/>
        <s v="000000083280"/>
        <s v="000000085070"/>
        <s v="000000085413"/>
        <s v="000000084425"/>
        <s v="000000084824"/>
        <s v="000000086589"/>
        <s v="000000086908"/>
        <s v="000000086300"/>
        <s v="000000086590"/>
        <s v="000000088031"/>
        <s v="000000088446"/>
        <s v="000000087982"/>
        <s v="000000089047"/>
        <s v="000000089402"/>
        <s v="000000090253"/>
        <s v="000000092562"/>
        <s v="000000093333"/>
        <s v="000000093851"/>
        <s v="000000039083"/>
        <s v="000000033016"/>
        <s v="000000033017"/>
        <s v="000000054810"/>
        <s v="000000033018"/>
        <s v="000000031053"/>
        <s v="000000052977"/>
        <s v="000000031054"/>
        <s v="000000015158"/>
        <s v="000000005954"/>
        <s v="000000015159"/>
        <s v="000000000137"/>
        <s v="000000015160"/>
        <s v="000000018278"/>
        <s v="000000024768"/>
        <s v="000000031055"/>
        <s v="000000052978"/>
        <s v="000000056833"/>
        <s v="000000000955"/>
        <s v="000000001914"/>
        <s v="000000011676"/>
        <s v="000000012459"/>
        <s v="000000015161"/>
        <s v="000000021091"/>
        <s v="000000021698"/>
        <s v="000000023231"/>
        <s v="000000024769"/>
        <s v="000000029296"/>
        <s v="000000031056"/>
        <s v="000000033019"/>
        <s v="000000036531"/>
        <s v="000000045760"/>
        <s v="000000046830"/>
        <s v="000000048217"/>
        <s v="000000052165"/>
        <s v="000000054811"/>
        <s v="000000000956"/>
        <s v="000000007302"/>
        <s v="000000012460"/>
        <s v="000000015162"/>
        <s v="000000018279"/>
        <s v="000000020157"/>
        <s v="000000021092"/>
        <s v="000000021699"/>
        <s v="000000029297"/>
        <s v="000000031057"/>
        <s v="000000046831"/>
        <s v="000000048218"/>
        <s v="000000052166"/>
        <s v="000000000957"/>
        <s v="000000009770"/>
        <s v="000000011677"/>
        <s v="000000015163"/>
        <s v="000000018280"/>
        <s v="000000021093"/>
        <s v="000000036532"/>
        <s v="000000041410"/>
        <s v="000000043571"/>
        <s v="000000056834"/>
        <s v="000000009771"/>
        <s v="000000011678"/>
        <s v="000000015164"/>
        <s v="000000018281"/>
        <s v="000000020158"/>
        <s v="000000021700"/>
        <s v="000000023232"/>
        <s v="000000024770"/>
        <s v="000000031058"/>
        <s v="000000036533"/>
        <s v="000000043572"/>
        <s v="000000056835"/>
        <s v="000000015165"/>
        <s v="000000023233"/>
        <s v="000000048219"/>
        <s v="000000048220"/>
        <s v="000000048221"/>
        <s v="000000001915"/>
        <s v="000000048222"/>
        <s v="000000020159"/>
        <s v="000000041411"/>
        <s v="000000048223"/>
        <s v="000000001916"/>
        <s v="000000021701"/>
        <s v="000000031059"/>
        <s v="000000004620"/>
        <s v="000000024340"/>
        <s v="000000043573"/>
        <s v="000000048224"/>
        <s v="000000050408"/>
        <s v="000000048225"/>
        <s v="000000051034"/>
        <s v="000000062611"/>
        <s v="000000063720"/>
        <s v="000000065570"/>
        <s v="000000066850"/>
        <s v="000000069162"/>
        <s v="000000076898"/>
        <s v="000000093852"/>
        <s v="000000022624"/>
        <s v="000000037754"/>
        <s v="000000023234"/>
        <s v="000000020236"/>
        <s v="000000048297"/>
        <s v="000000001032"/>
        <s v="000000001983"/>
        <s v="000000009825"/>
        <s v="000000011753"/>
        <s v="000000023284"/>
        <s v="000000033090"/>
        <s v="000000036610"/>
        <s v="000000041465"/>
        <s v="000000043644"/>
        <s v="000000048298"/>
        <s v="000000052218"/>
        <s v="000000001033"/>
        <s v="000000001984"/>
        <s v="000000009826"/>
        <s v="000000011754"/>
        <s v="000000020237"/>
        <s v="000000023285"/>
        <s v="000000033091"/>
        <s v="000000036611"/>
        <s v="000000041466"/>
        <s v="000000043645"/>
        <s v="000000048299"/>
        <s v="000000052219"/>
        <s v="000000001034"/>
        <s v="000000001985"/>
        <s v="000000009827"/>
        <s v="000000011755"/>
        <s v="000000020238"/>
        <s v="000000023286"/>
        <s v="000000023951"/>
        <s v="000000033092"/>
        <s v="000000036612"/>
        <s v="000000041467"/>
        <s v="000000043646"/>
        <s v="000000048300"/>
        <s v="000000052220"/>
        <s v="000000000146"/>
        <s v="000000001035"/>
        <s v="000000001986"/>
        <s v="000000002724"/>
        <s v="000000004860"/>
        <s v="000000005089"/>
        <s v="000000005959"/>
        <s v="000000006430"/>
        <s v="000000007316"/>
        <s v="000000008091"/>
        <s v="000000009828"/>
        <s v="000000010735"/>
        <s v="000000011756"/>
        <s v="000000012677"/>
        <s v="000000013453"/>
        <s v="000000015199"/>
        <s v="000000019195"/>
        <s v="000000020239"/>
        <s v="000000021110"/>
        <s v="000000021714"/>
        <s v="000000021980"/>
        <s v="000000022308"/>
        <s v="000000022635"/>
        <s v="000000023287"/>
        <s v="000000023952"/>
        <s v="000000024794"/>
        <s v="000000026867"/>
        <s v="000000027159"/>
        <s v="000000029025"/>
        <s v="000000029305"/>
        <s v="000000029789"/>
        <s v="000000030268"/>
        <s v="000000031096"/>
        <s v="000000032287"/>
        <s v="000000033093"/>
        <s v="000000034248"/>
        <s v="000000035118"/>
        <s v="000000036613"/>
        <s v="000000037944"/>
        <s v="000000038368"/>
        <s v="000000039086"/>
        <s v="000000039571"/>
        <s v="000000041468"/>
        <s v="000000043647"/>
        <s v="000000045768"/>
        <s v="000000046859"/>
        <s v="000000048301"/>
        <s v="000000049471"/>
        <s v="000000050160"/>
        <s v="000000052221"/>
        <s v="000000052989"/>
        <s v="000000053296"/>
        <s v="000000053998"/>
        <s v="000000054387"/>
        <s v="000000054835"/>
        <s v="000000057851"/>
        <s v="000000000147"/>
        <s v="000000001036"/>
        <s v="000000001987"/>
        <s v="000000004861"/>
        <s v="000000005090"/>
        <s v="000000006431"/>
        <s v="000000008092"/>
        <s v="000000011757"/>
        <s v="000000012678"/>
        <s v="000000015200"/>
        <s v="000000019196"/>
        <s v="000000020240"/>
        <s v="000000021111"/>
        <s v="000000021715"/>
        <s v="000000021981"/>
        <s v="000000022309"/>
        <s v="000000022636"/>
        <s v="000000023288"/>
        <s v="000000023953"/>
        <s v="000000024795"/>
        <s v="000000026868"/>
        <s v="000000027160"/>
        <s v="000000029026"/>
        <s v="000000029306"/>
        <s v="000000030269"/>
        <s v="000000031097"/>
        <s v="000000032288"/>
        <s v="000000033094"/>
        <s v="000000034249"/>
        <s v="000000035119"/>
        <s v="000000036614"/>
        <s v="000000037945"/>
        <s v="000000038369"/>
        <s v="000000041469"/>
        <s v="000000043648"/>
        <s v="000000045048"/>
        <s v="000000045769"/>
        <s v="000000046860"/>
        <s v="000000048302"/>
        <s v="000000049472"/>
        <s v="000000052222"/>
        <s v="000000053297"/>
        <s v="000000054388"/>
        <s v="000000056848"/>
        <s v="000000057852"/>
        <s v="000000000148"/>
        <s v="000000001037"/>
        <s v="000000001988"/>
        <s v="000000005960"/>
        <s v="000000006432"/>
        <s v="000000007317"/>
        <s v="000000008093"/>
        <s v="000000009829"/>
        <s v="000000010736"/>
        <s v="000000011758"/>
        <s v="000000012679"/>
        <s v="000000015201"/>
        <s v="000000020241"/>
        <s v="000000021112"/>
        <s v="000000021716"/>
        <s v="000000021982"/>
        <s v="000000022310"/>
        <s v="000000022637"/>
        <s v="000000023289"/>
        <s v="000000023954"/>
        <s v="000000024796"/>
        <s v="000000026869"/>
        <s v="000000029307"/>
        <s v="000000030270"/>
        <s v="000000031098"/>
        <s v="000000033095"/>
        <s v="000000034250"/>
        <s v="000000036615"/>
        <s v="000000037946"/>
        <s v="000000039087"/>
        <s v="000000039572"/>
        <s v="000000041470"/>
        <s v="000000043649"/>
        <s v="000000045770"/>
        <s v="000000046861"/>
        <s v="000000048303"/>
        <s v="000000049473"/>
        <s v="000000052223"/>
        <s v="000000052990"/>
        <s v="000000053298"/>
        <s v="000000054389"/>
        <s v="000000054609"/>
        <s v="000000054836"/>
        <s v="000000056849"/>
        <s v="000000057853"/>
        <s v="000000058967"/>
        <s v="000000000149"/>
        <s v="000000001038"/>
        <s v="000000001989"/>
        <s v="000000004862"/>
        <s v="000000007318"/>
        <s v="000000008094"/>
        <s v="000000009830"/>
        <s v="000000010737"/>
        <s v="000000011759"/>
        <s v="000000012680"/>
        <s v="000000015202"/>
        <s v="000000018283"/>
        <s v="000000019197"/>
        <s v="000000020242"/>
        <s v="000000021113"/>
        <s v="000000021717"/>
        <s v="000000021983"/>
        <s v="000000022311"/>
        <s v="000000022638"/>
        <s v="000000023290"/>
        <s v="000000023955"/>
        <s v="000000024797"/>
        <s v="000000026870"/>
        <s v="000000029308"/>
        <s v="000000030271"/>
        <s v="000000031099"/>
        <s v="000000032289"/>
        <s v="000000033096"/>
        <s v="000000034251"/>
        <s v="000000034810"/>
        <s v="000000035120"/>
        <s v="000000036616"/>
        <s v="000000037947"/>
        <s v="000000038370"/>
        <s v="000000041471"/>
        <s v="000000043650"/>
        <s v="000000045049"/>
        <s v="000000045771"/>
        <s v="000000046862"/>
        <s v="000000048304"/>
        <s v="000000049474"/>
        <s v="000000052224"/>
        <s v="000000052991"/>
        <s v="000000053299"/>
        <s v="000000053999"/>
        <s v="000000054390"/>
        <s v="000000054837"/>
        <s v="000000057854"/>
        <s v="000000058968"/>
        <s v="000000000150"/>
        <s v="000000001039"/>
        <s v="000000001990"/>
        <s v="000000004863"/>
        <s v="000000005091"/>
        <s v="000000006433"/>
        <s v="000000007319"/>
        <s v="000000008095"/>
        <s v="000000009831"/>
        <s v="000000010738"/>
        <s v="000000012681"/>
        <s v="000000015203"/>
        <s v="000000019198"/>
        <s v="000000020243"/>
        <s v="000000021114"/>
        <s v="000000021718"/>
        <s v="000000021984"/>
        <s v="000000022312"/>
        <s v="000000022639"/>
        <s v="000000023291"/>
        <s v="000000023956"/>
        <s v="000000024798"/>
        <s v="000000026871"/>
        <s v="000000027161"/>
        <s v="000000029027"/>
        <s v="000000029309"/>
        <s v="000000029790"/>
        <s v="000000030272"/>
        <s v="000000031100"/>
        <s v="000000032290"/>
        <s v="000000033097"/>
        <s v="000000034252"/>
        <s v="000000034811"/>
        <s v="000000035121"/>
        <s v="000000036617"/>
        <s v="000000037948"/>
        <s v="000000038371"/>
        <s v="000000041472"/>
        <s v="000000043651"/>
        <s v="000000045050"/>
        <s v="000000045772"/>
        <s v="000000046863"/>
        <s v="000000048305"/>
        <s v="000000049475"/>
        <s v="000000050161"/>
        <s v="000000052225"/>
        <s v="000000052992"/>
        <s v="000000053300"/>
        <s v="000000054000"/>
        <s v="000000054391"/>
        <s v="000000054610"/>
        <s v="000000054838"/>
        <s v="000000057855"/>
        <s v="000000058282"/>
        <s v="000000058568"/>
        <s v="000000058969"/>
        <s v="000000000151"/>
        <s v="000000011760"/>
        <s v="000000024799"/>
        <s v="000000024800"/>
        <s v="000000002725"/>
        <s v="000000024801"/>
        <s v="000000026685"/>
        <s v="000000002726"/>
        <s v="000000024802"/>
        <s v="000000002727"/>
        <s v="000000024803"/>
        <s v="000000000152"/>
        <s v="000000001040"/>
        <s v="000000001991"/>
        <s v="000000002728"/>
        <s v="000000004864"/>
        <s v="000000005961"/>
        <s v="000000006434"/>
        <s v="000000007320"/>
        <s v="000000008096"/>
        <s v="000000009832"/>
        <s v="000000010739"/>
        <s v="000000011761"/>
        <s v="000000012682"/>
        <s v="000000013108"/>
        <s v="000000013454"/>
        <s v="000000015204"/>
        <s v="000000019199"/>
        <s v="000000019464"/>
        <s v="000000020244"/>
        <s v="000000021115"/>
        <s v="000000021719"/>
        <s v="000000021985"/>
        <s v="000000022313"/>
        <s v="000000022640"/>
        <s v="000000023292"/>
        <s v="000000023957"/>
        <s v="000000024804"/>
        <s v="000000027162"/>
        <s v="000000029310"/>
        <s v="000000030273"/>
        <s v="000000031101"/>
        <s v="000000032291"/>
        <s v="000000033098"/>
        <s v="000000033959"/>
        <s v="000000034253"/>
        <s v="000000034812"/>
        <s v="000000035122"/>
        <s v="000000036618"/>
        <s v="000000037949"/>
        <s v="000000038372"/>
        <s v="000000038734"/>
        <s v="000000039573"/>
        <s v="000000041473"/>
        <s v="000000043652"/>
        <s v="000000045051"/>
        <s v="000000045773"/>
        <s v="000000046864"/>
        <s v="000000048306"/>
        <s v="000000049476"/>
        <s v="000000050259"/>
        <s v="000000052226"/>
        <s v="000000052993"/>
        <s v="000000053301"/>
        <s v="000000054001"/>
        <s v="000000054392"/>
        <s v="000000054611"/>
        <s v="000000054839"/>
        <s v="000000056850"/>
        <s v="000000057856"/>
        <s v="000000058569"/>
        <s v="000000058970"/>
        <s v="000000000153"/>
        <s v="000000001041"/>
        <s v="000000001992"/>
        <s v="000000002729"/>
        <s v="000000004865"/>
        <s v="000000005962"/>
        <s v="000000006435"/>
        <s v="000000007321"/>
        <s v="000000008097"/>
        <s v="000000009833"/>
        <s v="000000010740"/>
        <s v="000000011762"/>
        <s v="000000012683"/>
        <s v="000000013109"/>
        <s v="000000013455"/>
        <s v="000000015205"/>
        <s v="000000018284"/>
        <s v="000000020245"/>
        <s v="000000021116"/>
        <s v="000000021720"/>
        <s v="000000021986"/>
        <s v="000000022314"/>
        <s v="000000022641"/>
        <s v="000000023293"/>
        <s v="000000023958"/>
        <s v="000000024805"/>
        <s v="000000026872"/>
        <s v="000000029028"/>
        <s v="000000029311"/>
        <s v="000000030274"/>
        <s v="000000031102"/>
        <s v="000000033099"/>
        <s v="000000034254"/>
        <s v="000000034813"/>
        <s v="000000035123"/>
        <s v="000000036619"/>
        <s v="000000037950"/>
        <s v="000000038373"/>
        <s v="000000039574"/>
        <s v="000000041474"/>
        <s v="000000043653"/>
        <s v="000000045774"/>
        <s v="000000046865"/>
        <s v="000000048307"/>
        <s v="000000049477"/>
        <s v="000000050162"/>
        <s v="000000052227"/>
        <s v="000000052994"/>
        <s v="000000053302"/>
        <s v="000000054002"/>
        <s v="000000054393"/>
        <s v="000000054612"/>
        <s v="000000054840"/>
        <s v="000000056851"/>
        <s v="000000057857"/>
        <s v="000000058570"/>
        <s v="000000058971"/>
        <s v="000000000154"/>
        <s v="000000001042"/>
        <s v="000000001993"/>
        <s v="000000002730"/>
        <s v="000000004866"/>
        <s v="000000005092"/>
        <s v="000000006436"/>
        <s v="000000007322"/>
        <s v="000000008098"/>
        <s v="000000009834"/>
        <s v="000000010741"/>
        <s v="000000011763"/>
        <s v="000000012684"/>
        <s v="000000013110"/>
        <s v="000000015206"/>
        <s v="000000018285"/>
        <s v="000000019200"/>
        <s v="000000020246"/>
        <s v="000000021117"/>
        <s v="000000021721"/>
        <s v="000000021987"/>
        <s v="000000022315"/>
        <s v="000000022642"/>
        <s v="000000023294"/>
        <s v="000000023959"/>
        <s v="000000024806"/>
        <s v="000000026873"/>
        <s v="000000029029"/>
        <s v="000000029312"/>
        <s v="000000030275"/>
        <s v="000000031103"/>
        <s v="000000032292"/>
        <s v="000000033100"/>
        <s v="000000034255"/>
        <s v="000000034814"/>
        <s v="000000035124"/>
        <s v="000000036620"/>
        <s v="000000037951"/>
        <s v="000000038374"/>
        <s v="000000039088"/>
        <s v="000000039575"/>
        <s v="000000041475"/>
        <s v="000000043654"/>
        <s v="000000045052"/>
        <s v="000000045775"/>
        <s v="000000046866"/>
        <s v="000000048308"/>
        <s v="000000049478"/>
        <s v="000000050163"/>
        <s v="000000052228"/>
        <s v="000000052995"/>
        <s v="000000053303"/>
        <s v="000000054003"/>
        <s v="000000054394"/>
        <s v="000000054841"/>
        <s v="000000057858"/>
        <s v="000000058571"/>
        <s v="000000058972"/>
        <s v="000000000155"/>
        <s v="000000001043"/>
        <s v="000000001994"/>
        <s v="000000002731"/>
        <s v="000000004867"/>
        <s v="000000005093"/>
        <s v="000000006437"/>
        <s v="000000007323"/>
        <s v="000000008099"/>
        <s v="000000009835"/>
        <s v="000000010742"/>
        <s v="000000011764"/>
        <s v="000000012685"/>
        <s v="000000013111"/>
        <s v="000000013404"/>
        <s v="000000013456"/>
        <s v="000000015207"/>
        <s v="000000018286"/>
        <s v="000000019201"/>
        <s v="000000020247"/>
        <s v="000000021118"/>
        <s v="000000021722"/>
        <s v="000000021988"/>
        <s v="000000022316"/>
        <s v="000000022643"/>
        <s v="000000023295"/>
        <s v="000000023960"/>
        <s v="000000024807"/>
        <s v="000000027163"/>
        <s v="000000029030"/>
        <s v="000000029313"/>
        <s v="000000029791"/>
        <s v="000000030276"/>
        <s v="000000031104"/>
        <s v="000000032293"/>
        <s v="000000033101"/>
        <s v="000000034256"/>
        <s v="000000034815"/>
        <s v="000000035125"/>
        <s v="000000036621"/>
        <s v="000000037952"/>
        <s v="000000038375"/>
        <s v="000000039089"/>
        <s v="000000039576"/>
        <s v="000000041476"/>
        <s v="000000043655"/>
        <s v="000000045053"/>
        <s v="000000045776"/>
        <s v="000000046867"/>
        <s v="000000048309"/>
        <s v="000000049479"/>
        <s v="000000050164"/>
        <s v="000000052229"/>
        <s v="000000052996"/>
        <s v="000000053304"/>
        <s v="000000054004"/>
        <s v="000000054395"/>
        <s v="000000054613"/>
        <s v="000000054842"/>
        <s v="000000056852"/>
        <s v="000000057859"/>
        <s v="000000058572"/>
        <s v="000000058973"/>
        <s v="000000000156"/>
        <s v="000000001044"/>
        <s v="000000001995"/>
        <s v="000000002732"/>
        <s v="000000004868"/>
        <s v="000000005094"/>
        <s v="000000005963"/>
        <s v="000000006438"/>
        <s v="000000007324"/>
        <s v="000000008100"/>
        <s v="000000009836"/>
        <s v="000000010743"/>
        <s v="000000011765"/>
        <s v="000000012686"/>
        <s v="000000013112"/>
        <s v="000000013457"/>
        <s v="000000015208"/>
        <s v="000000018287"/>
        <s v="000000019202"/>
        <s v="000000020248"/>
        <s v="000000021119"/>
        <s v="000000021723"/>
        <s v="000000021989"/>
        <s v="000000022317"/>
        <s v="000000022644"/>
        <s v="000000023296"/>
        <s v="000000023961"/>
        <s v="000000024808"/>
        <s v="000000026874"/>
        <s v="000000027164"/>
        <s v="000000029031"/>
        <s v="000000029314"/>
        <s v="000000029792"/>
        <s v="000000031105"/>
        <s v="000000032294"/>
        <s v="000000033102"/>
        <s v="000000034257"/>
        <s v="000000034816"/>
        <s v="000000035126"/>
        <s v="000000036622"/>
        <s v="000000037757"/>
        <s v="000000037953"/>
        <s v="000000038376"/>
        <s v="000000039090"/>
        <s v="000000039577"/>
        <s v="000000041477"/>
        <s v="000000043656"/>
        <s v="000000045054"/>
        <s v="000000045777"/>
        <s v="000000046868"/>
        <s v="000000048310"/>
        <s v="000000049480"/>
        <s v="000000050165"/>
        <s v="000000052230"/>
        <s v="000000052997"/>
        <s v="000000053305"/>
        <s v="000000054005"/>
        <s v="000000054396"/>
        <s v="000000054843"/>
        <s v="000000056853"/>
        <s v="000000057860"/>
        <s v="000000058573"/>
        <s v="000000058974"/>
        <s v="000000000157"/>
        <s v="000000000474"/>
        <s v="000000001045"/>
        <s v="000000001996"/>
        <s v="000000002488"/>
        <s v="000000002733"/>
        <s v="000000002908"/>
        <s v="000000003352"/>
        <s v="000000003967"/>
        <s v="000000004150"/>
        <s v="000000004213"/>
        <s v="000000004529"/>
        <s v="000000004869"/>
        <s v="000000005022"/>
        <s v="000000005095"/>
        <s v="000000005333"/>
        <s v="000000005768"/>
        <s v="000000005964"/>
        <s v="000000006256"/>
        <s v="000000006439"/>
        <s v="000000007325"/>
        <s v="000000007876"/>
        <s v="000000008101"/>
        <s v="000000008686"/>
        <s v="000000009231"/>
        <s v="000000009837"/>
        <s v="000000010270"/>
        <s v="000000010744"/>
        <s v="000000011095"/>
        <s v="000000011766"/>
        <s v="000000012465"/>
        <s v="000000012687"/>
        <s v="000000013113"/>
        <s v="000000013458"/>
        <s v="000000015209"/>
        <s v="000000018029"/>
        <s v="000000018288"/>
        <s v="000000019203"/>
        <s v="000000019351"/>
        <s v="000000020249"/>
        <s v="000000021120"/>
        <s v="000000021524"/>
        <s v="000000021571"/>
        <s v="000000021724"/>
        <s v="000000021990"/>
        <s v="000000022318"/>
        <s v="000000022645"/>
        <s v="000000022770"/>
        <s v="000000022790"/>
        <s v="000000023297"/>
        <s v="000000023962"/>
        <s v="000000024318"/>
        <s v="000000024809"/>
        <s v="000000025494"/>
        <s v="000000026311"/>
        <s v="000000026686"/>
        <s v="000000026875"/>
        <s v="000000027053"/>
        <s v="000000027091"/>
        <s v="000000027165"/>
        <s v="000000027309"/>
        <s v="000000027394"/>
        <s v="000000027880"/>
        <s v="000000028289"/>
        <s v="000000028360"/>
        <s v="000000028602"/>
        <s v="000000029032"/>
        <s v="000000029315"/>
        <s v="000000029483"/>
        <s v="000000029793"/>
        <s v="000000030063"/>
        <s v="000000030179"/>
        <s v="000000030277"/>
        <s v="000000031106"/>
        <s v="000000032295"/>
        <s v="000000033103"/>
        <s v="000000033960"/>
        <s v="000000034258"/>
        <s v="000000034530"/>
        <s v="000000034641"/>
        <s v="000000035127"/>
        <s v="000000035519"/>
        <s v="000000035591"/>
        <s v="000000036623"/>
        <s v="000000037405"/>
        <s v="000000037560"/>
        <s v="000000037758"/>
        <s v="000000038377"/>
        <s v="000000038735"/>
        <s v="000000039187"/>
        <s v="000000039364"/>
        <s v="000000039400"/>
        <s v="000000039464"/>
        <s v="000000039578"/>
        <s v="000000039731"/>
        <s v="000000040107"/>
        <s v="000000040719"/>
        <s v="000000040739"/>
        <s v="000000040926"/>
        <s v="000000041478"/>
        <s v="000000041905"/>
        <s v="000000042360"/>
        <s v="000000042823"/>
        <s v="000000042964"/>
        <s v="000000043657"/>
        <s v="000000045055"/>
        <s v="000000045320"/>
        <s v="000000045420"/>
        <s v="000000045778"/>
        <s v="000000046104"/>
        <s v="000000046450"/>
        <s v="000000046540"/>
        <s v="000000046869"/>
        <s v="000000047452"/>
        <s v="000000048311"/>
        <s v="000000049253"/>
        <s v="000000049481"/>
        <s v="000000049765"/>
        <s v="000000050031"/>
        <s v="000000050166"/>
        <s v="000000050416"/>
        <s v="000000051047"/>
        <s v="000000051469"/>
        <s v="000000052231"/>
        <s v="000000052753"/>
        <s v="000000052998"/>
        <s v="000000053168"/>
        <s v="000000053306"/>
        <s v="000000053482"/>
        <s v="000000053709"/>
        <s v="000000054006"/>
        <s v="000000054104"/>
        <s v="000000054397"/>
        <s v="000000054533"/>
        <s v="000000054614"/>
        <s v="000000054844"/>
        <s v="000000055189"/>
        <s v="000000055390"/>
        <s v="000000055597"/>
        <s v="000000056169"/>
        <s v="000000056854"/>
        <s v="000000057412"/>
        <s v="000000057635"/>
        <s v="000000057861"/>
        <s v="000000058574"/>
        <s v="000000058975"/>
        <s v="000000000158"/>
        <s v="000000000419"/>
        <s v="000000000475"/>
        <s v="000000001046"/>
        <s v="000000002489"/>
        <s v="000000002734"/>
        <s v="000000002866"/>
        <s v="000000003353"/>
        <s v="000000003702"/>
        <s v="000000003968"/>
        <s v="000000004151"/>
        <s v="000000004214"/>
        <s v="000000004530"/>
        <s v="000000004696"/>
        <s v="000000004870"/>
        <s v="000000005023"/>
        <s v="000000005096"/>
        <s v="000000005334"/>
        <s v="000000005440"/>
        <s v="000000005628"/>
        <s v="000000005769"/>
        <s v="000000005965"/>
        <s v="000000006440"/>
        <s v="000000007326"/>
        <s v="000000007877"/>
        <s v="000000008102"/>
        <s v="000000008687"/>
        <s v="000000009232"/>
        <s v="000000009838"/>
        <s v="000000010271"/>
        <s v="000000010338"/>
        <s v="000000010745"/>
        <s v="000000011017"/>
        <s v="000000011096"/>
        <s v="000000011767"/>
        <s v="000000012466"/>
        <s v="000000012688"/>
        <s v="000000013114"/>
        <s v="000000013551"/>
        <s v="000000015210"/>
        <s v="000000017899"/>
        <s v="000000018030"/>
        <s v="000000018289"/>
        <s v="000000018519"/>
        <s v="000000018941"/>
        <s v="000000019204"/>
        <s v="000000019352"/>
        <s v="000000019441"/>
        <s v="000000019567"/>
        <s v="000000020250"/>
        <s v="000000021121"/>
        <s v="000000021525"/>
        <s v="000000021572"/>
        <s v="000000021725"/>
        <s v="000000021991"/>
        <s v="000000022319"/>
        <s v="000000022646"/>
        <s v="000000023298"/>
        <s v="000000023963"/>
        <s v="000000024232"/>
        <s v="000000024342"/>
        <s v="000000024810"/>
        <s v="000000025495"/>
        <s v="000000025611"/>
        <s v="000000025758"/>
        <s v="000000026312"/>
        <s v="000000026687"/>
        <s v="000000026876"/>
        <s v="000000027054"/>
        <s v="000000027092"/>
        <s v="000000027310"/>
        <s v="000000027395"/>
        <s v="000000027611"/>
        <s v="000000027881"/>
        <s v="000000028153"/>
        <s v="000000028206"/>
        <s v="000000028290"/>
        <s v="000000028361"/>
        <s v="000000028451"/>
        <s v="000000028603"/>
        <s v="000000028733"/>
        <s v="000000028919"/>
        <s v="000000029033"/>
        <s v="000000029316"/>
        <s v="000000029484"/>
        <s v="000000030064"/>
        <s v="000000030180"/>
        <s v="000000031107"/>
        <s v="000000032296"/>
        <s v="000000033998"/>
        <s v="000000034032"/>
        <s v="000000034259"/>
        <s v="000000034531"/>
        <s v="000000034642"/>
        <s v="000000034731"/>
        <s v="000000034817"/>
        <s v="000000035128"/>
        <s v="000000035447"/>
        <s v="000000035520"/>
        <s v="000000035592"/>
        <s v="000000035832"/>
        <s v="000000035904"/>
        <s v="000000036624"/>
        <s v="000000037338"/>
        <s v="000000037406"/>
        <s v="000000037482"/>
        <s v="000000037561"/>
        <s v="000000037759"/>
        <s v="000000037954"/>
        <s v="000000038378"/>
        <s v="000000038618"/>
        <s v="000000038736"/>
        <s v="000000038905"/>
        <s v="000000039091"/>
        <s v="000000039401"/>
        <s v="000000039579"/>
        <s v="000000039732"/>
        <s v="000000040108"/>
        <s v="000000040604"/>
        <s v="000000040720"/>
        <s v="000000040740"/>
        <s v="000000040927"/>
        <s v="000000041479"/>
        <s v="000000041906"/>
        <s v="000000042361"/>
        <s v="000000042824"/>
        <s v="000000042965"/>
        <s v="000000043658"/>
        <s v="000000044819"/>
        <s v="000000045056"/>
        <s v="000000045140"/>
        <s v="000000045203"/>
        <s v="000000045421"/>
        <s v="000000045779"/>
        <s v="000000046008"/>
        <s v="000000046105"/>
        <s v="000000046451"/>
        <s v="000000046541"/>
        <s v="000000046870"/>
        <s v="000000047364"/>
        <s v="000000047511"/>
        <s v="000000048312"/>
        <s v="000000049254"/>
        <s v="000000049482"/>
        <s v="000000049766"/>
        <s v="000000049885"/>
        <s v="000000050032"/>
        <s v="000000050167"/>
        <s v="000000050271"/>
        <s v="000000050417"/>
        <s v="000000051048"/>
        <s v="000000052232"/>
        <s v="000000052754"/>
        <s v="000000052999"/>
        <s v="000000053169"/>
        <s v="000000053307"/>
        <s v="000000053483"/>
        <s v="000000053710"/>
        <s v="000000054007"/>
        <s v="000000054105"/>
        <s v="000000054177"/>
        <s v="000000054199"/>
        <s v="000000054261"/>
        <s v="000000054398"/>
        <s v="000000054615"/>
        <s v="000000054845"/>
        <s v="000000055190"/>
        <s v="000000055391"/>
        <s v="000000055598"/>
        <s v="000000056022"/>
        <s v="000000056170"/>
        <s v="000000056298"/>
        <s v="000000056855"/>
        <s v="000000057301"/>
        <s v="000000057413"/>
        <s v="000000057636"/>
        <s v="000000057674"/>
        <s v="000000057862"/>
        <s v="000000058575"/>
        <s v="000000000159"/>
        <s v="000000000420"/>
        <s v="000000000476"/>
        <s v="000000001047"/>
        <s v="000000001997"/>
        <s v="000000002475"/>
        <s v="000000002735"/>
        <s v="000000002909"/>
        <s v="000000003354"/>
        <s v="000000003703"/>
        <s v="000000003969"/>
        <s v="000000004531"/>
        <s v="000000004871"/>
        <s v="000000005024"/>
        <s v="000000005097"/>
        <s v="000000005335"/>
        <s v="000000005629"/>
        <s v="000000005770"/>
        <s v="000000006257"/>
        <s v="000000006441"/>
        <s v="000000007327"/>
        <s v="000000007878"/>
        <s v="000000008688"/>
        <s v="000000009233"/>
        <s v="000000009839"/>
        <s v="000000010272"/>
        <s v="000000010339"/>
        <s v="000000010746"/>
        <s v="000000011018"/>
        <s v="000000011097"/>
        <s v="000000011768"/>
        <s v="000000012689"/>
        <s v="000000013115"/>
        <s v="000000013459"/>
        <s v="000000013842"/>
        <s v="000000015211"/>
        <s v="000000017900"/>
        <s v="000000017952"/>
        <s v="000000018031"/>
        <s v="000000018135"/>
        <s v="000000018290"/>
        <s v="000000018942"/>
        <s v="000000019205"/>
        <s v="000000019353"/>
        <s v="000000019442"/>
        <s v="000000019568"/>
        <s v="000000020251"/>
        <s v="000000020819"/>
        <s v="000000021122"/>
        <s v="000000021526"/>
        <s v="000000021726"/>
        <s v="000000021992"/>
        <s v="000000022320"/>
        <s v="000000022647"/>
        <s v="000000023299"/>
        <s v="000000023964"/>
        <s v="000000024196"/>
        <s v="000000024233"/>
        <s v="000000024319"/>
        <s v="000000024811"/>
        <s v="000000025118"/>
        <s v="000000025496"/>
        <s v="000000025612"/>
        <s v="000000025759"/>
        <s v="000000026313"/>
        <s v="000000026688"/>
        <s v="000000026877"/>
        <s v="000000027055"/>
        <s v="000000027093"/>
        <s v="000000027166"/>
        <s v="000000027311"/>
        <s v="000000027396"/>
        <s v="000000027882"/>
        <s v="000000028154"/>
        <s v="000000028207"/>
        <s v="000000028291"/>
        <s v="000000028362"/>
        <s v="000000028452"/>
        <s v="000000028604"/>
        <s v="000000028734"/>
        <s v="000000028920"/>
        <s v="000000029317"/>
        <s v="000000029485"/>
        <s v="000000029794"/>
        <s v="000000030065"/>
        <s v="000000030181"/>
        <s v="000000030278"/>
        <s v="000000031108"/>
        <s v="000000032100"/>
        <s v="000000032297"/>
        <s v="000000033961"/>
        <s v="000000033999"/>
        <s v="000000034260"/>
        <s v="000000034532"/>
        <s v="000000034643"/>
        <s v="000000034818"/>
        <s v="000000035129"/>
        <s v="000000035448"/>
        <s v="000000035521"/>
        <s v="000000035593"/>
        <s v="000000036625"/>
        <s v="000000037407"/>
        <s v="000000037483"/>
        <s v="000000037562"/>
        <s v="000000037693"/>
        <s v="000000037760"/>
        <s v="000000037955"/>
        <s v="000000038379"/>
        <s v="000000038619"/>
        <s v="000000038737"/>
        <s v="000000038906"/>
        <s v="000000039580"/>
        <s v="000000039733"/>
        <s v="000000040109"/>
        <s v="000000040605"/>
        <s v="000000040928"/>
        <s v="000000041043"/>
        <s v="000000041480"/>
        <s v="000000041907"/>
        <s v="000000042362"/>
        <s v="000000042825"/>
        <s v="000000043659"/>
        <s v="000000044820"/>
        <s v="000000045057"/>
        <s v="000000045204"/>
        <s v="000000045780"/>
        <s v="000000046009"/>
        <s v="000000046281"/>
        <s v="000000046542"/>
        <s v="000000046871"/>
        <s v="000000047365"/>
        <s v="000000047512"/>
        <s v="000000048313"/>
        <s v="000000049483"/>
        <s v="000000049767"/>
        <s v="000000050033"/>
        <s v="000000050168"/>
        <s v="000000050418"/>
        <s v="000000051049"/>
        <s v="000000051470"/>
        <s v="000000051626"/>
        <s v="000000052233"/>
        <s v="000000052755"/>
        <s v="000000053000"/>
        <s v="000000053308"/>
        <s v="000000053484"/>
        <s v="000000053542"/>
        <s v="000000053711"/>
        <s v="000000054008"/>
        <s v="000000054106"/>
        <s v="000000054178"/>
        <s v="000000054399"/>
        <s v="000000054534"/>
        <s v="000000054616"/>
        <s v="000000054846"/>
        <s v="000000055191"/>
        <s v="000000055392"/>
        <s v="000000055599"/>
        <s v="000000056171"/>
        <s v="000000056856"/>
        <s v="000000057414"/>
        <s v="000000057637"/>
        <s v="000000057675"/>
        <s v="000000057863"/>
        <s v="000000058283"/>
        <s v="000000058576"/>
        <s v="000000058976"/>
        <s v="000000000013"/>
        <s v="000000000160"/>
        <s v="000000000421"/>
        <s v="000000000477"/>
        <s v="000000001048"/>
        <s v="000000001998"/>
        <s v="000000002490"/>
        <s v="000000002736"/>
        <s v="000000002910"/>
        <s v="000000003355"/>
        <s v="000000003704"/>
        <s v="000000003970"/>
        <s v="000000004152"/>
        <s v="000000004215"/>
        <s v="000000004532"/>
        <s v="000000004872"/>
        <s v="000000005025"/>
        <s v="000000005098"/>
        <s v="000000005167"/>
        <s v="000000005336"/>
        <s v="000000005441"/>
        <s v="000000005630"/>
        <s v="000000005966"/>
        <s v="000000006258"/>
        <s v="000000006442"/>
        <s v="000000006830"/>
        <s v="000000007328"/>
        <s v="000000007879"/>
        <s v="000000008689"/>
        <s v="000000009234"/>
        <s v="000000009840"/>
        <s v="000000010273"/>
        <s v="000000010340"/>
        <s v="000000010747"/>
        <s v="000000011019"/>
        <s v="000000011098"/>
        <s v="000000011769"/>
        <s v="000000012690"/>
        <s v="000000013116"/>
        <s v="000000013325"/>
        <s v="000000013552"/>
        <s v="000000013843"/>
        <s v="000000015212"/>
        <s v="000000017901"/>
        <s v="000000018032"/>
        <s v="000000018219"/>
        <s v="000000018291"/>
        <s v="000000018943"/>
        <s v="000000019206"/>
        <s v="000000019354"/>
        <s v="000000019569"/>
        <s v="000000020252"/>
        <s v="000000021123"/>
        <s v="000000021527"/>
        <s v="000000021573"/>
        <s v="000000021727"/>
        <s v="000000021993"/>
        <s v="000000022321"/>
        <s v="000000022648"/>
        <s v="000000022771"/>
        <s v="000000023300"/>
        <s v="000000023965"/>
        <s v="000000024197"/>
        <s v="000000024234"/>
        <s v="000000024320"/>
        <s v="000000024812"/>
        <s v="000000025497"/>
        <s v="000000025613"/>
        <s v="000000025760"/>
        <s v="000000026314"/>
        <s v="000000026689"/>
        <s v="000000026878"/>
        <s v="000000027056"/>
        <s v="000000027167"/>
        <s v="000000027312"/>
        <s v="000000027397"/>
        <s v="000000027540"/>
        <s v="000000027883"/>
        <s v="000000028208"/>
        <s v="000000028292"/>
        <s v="000000028363"/>
        <s v="000000028453"/>
        <s v="000000028540"/>
        <s v="000000028605"/>
        <s v="000000028787"/>
        <s v="000000028921"/>
        <s v="000000029034"/>
        <s v="000000029318"/>
        <s v="000000029486"/>
        <s v="000000029795"/>
        <s v="000000030066"/>
        <s v="000000030182"/>
        <s v="000000030279"/>
        <s v="000000031109"/>
        <s v="000000032101"/>
        <s v="000000032298"/>
        <s v="000000033104"/>
        <s v="000000033962"/>
        <s v="000000034033"/>
        <s v="000000034261"/>
        <s v="000000034533"/>
        <s v="000000034644"/>
        <s v="000000034732"/>
        <s v="000000034819"/>
        <s v="000000035130"/>
        <s v="000000035449"/>
        <s v="000000035522"/>
        <s v="000000035594"/>
        <s v="000000035833"/>
        <s v="000000036626"/>
        <s v="000000037339"/>
        <s v="000000037408"/>
        <s v="000000037484"/>
        <s v="000000037563"/>
        <s v="000000037761"/>
        <s v="000000037956"/>
        <s v="000000038380"/>
        <s v="000000038620"/>
        <s v="000000038738"/>
        <s v="000000038907"/>
        <s v="000000039092"/>
        <s v="000000039295"/>
        <s v="000000039402"/>
        <s v="000000039465"/>
        <s v="000000039581"/>
        <s v="000000039734"/>
        <s v="000000040110"/>
        <s v="000000040606"/>
        <s v="000000040741"/>
        <s v="000000041481"/>
        <s v="000000041908"/>
        <s v="000000042363"/>
        <s v="000000042826"/>
        <s v="000000042966"/>
        <s v="000000043660"/>
        <s v="000000044821"/>
        <s v="000000045058"/>
        <s v="000000045141"/>
        <s v="000000045205"/>
        <s v="000000045321"/>
        <s v="000000045422"/>
        <s v="000000045781"/>
        <s v="000000046010"/>
        <s v="000000046106"/>
        <s v="000000046282"/>
        <s v="000000046482"/>
        <s v="000000046543"/>
        <s v="000000046872"/>
        <s v="000000047366"/>
        <s v="000000047453"/>
        <s v="000000047513"/>
        <s v="000000048314"/>
        <s v="000000049255"/>
        <s v="000000049484"/>
        <s v="000000049768"/>
        <s v="000000050034"/>
        <s v="000000050169"/>
        <s v="000000050272"/>
        <s v="000000050419"/>
        <s v="000000051050"/>
        <s v="000000051471"/>
        <s v="000000051627"/>
        <s v="000000052234"/>
        <s v="000000052756"/>
        <s v="000000053001"/>
        <s v="000000053170"/>
        <s v="000000053309"/>
        <s v="000000053485"/>
        <s v="000000053543"/>
        <s v="000000053712"/>
        <s v="000000054009"/>
        <s v="000000054107"/>
        <s v="000000054179"/>
        <s v="000000054400"/>
        <s v="000000054535"/>
        <s v="000000054617"/>
        <s v="000000054847"/>
        <s v="000000055393"/>
        <s v="000000055600"/>
        <s v="000000056172"/>
        <s v="000000056299"/>
        <s v="000000056857"/>
        <s v="000000057302"/>
        <s v="000000057415"/>
        <s v="000000057638"/>
        <s v="000000057676"/>
        <s v="000000057864"/>
        <s v="000000058284"/>
        <s v="000000058577"/>
        <s v="000000058977"/>
        <s v="000000000161"/>
        <s v="000000000422"/>
        <s v="000000000478"/>
        <s v="000000001049"/>
        <s v="000000002491"/>
        <s v="000000002737"/>
        <s v="000000002911"/>
        <s v="000000003356"/>
        <s v="000000003705"/>
        <s v="000000003971"/>
        <s v="000000004153"/>
        <s v="000000004533"/>
        <s v="000000004873"/>
        <s v="000000005026"/>
        <s v="000000005337"/>
        <s v="000000005442"/>
        <s v="000000005631"/>
        <s v="000000005771"/>
        <s v="000000005967"/>
        <s v="000000006259"/>
        <s v="000000006443"/>
        <s v="000000007329"/>
        <s v="000000007880"/>
        <s v="000000008103"/>
        <s v="000000008690"/>
        <s v="000000009235"/>
        <s v="000000009841"/>
        <s v="000000010274"/>
        <s v="000000010341"/>
        <s v="000000010748"/>
        <s v="000000011099"/>
        <s v="000000011770"/>
        <s v="000000012467"/>
        <s v="000000012691"/>
        <s v="000000013117"/>
        <s v="000000013326"/>
        <s v="000000013460"/>
        <s v="000000013553"/>
        <s v="000000013844"/>
        <s v="000000015213"/>
        <s v="000000018033"/>
        <s v="000000018220"/>
        <s v="000000018292"/>
        <s v="000000018602"/>
        <s v="000000018944"/>
        <s v="000000019207"/>
        <s v="000000019355"/>
        <s v="000000019443"/>
        <s v="000000020253"/>
        <s v="000000020820"/>
        <s v="000000021124"/>
        <s v="000000021528"/>
        <s v="000000021574"/>
        <s v="000000021728"/>
        <s v="000000021994"/>
        <s v="000000022322"/>
        <s v="000000022649"/>
        <s v="000000022772"/>
        <s v="000000022791"/>
        <s v="000000023301"/>
        <s v="000000023966"/>
        <s v="000000024235"/>
        <s v="000000024813"/>
        <s v="000000025498"/>
        <s v="000000025614"/>
        <s v="000000025761"/>
        <s v="000000026315"/>
        <s v="000000026690"/>
        <s v="000000026879"/>
        <s v="000000027057"/>
        <s v="000000027094"/>
        <s v="000000027168"/>
        <s v="000000027398"/>
        <s v="000000027541"/>
        <s v="000000027884"/>
        <s v="000000028155"/>
        <s v="000000028293"/>
        <s v="000000028364"/>
        <s v="000000028454"/>
        <s v="000000028541"/>
        <s v="000000028606"/>
        <s v="000000028735"/>
        <s v="000000028788"/>
        <s v="000000029035"/>
        <s v="000000029319"/>
        <s v="000000029487"/>
        <s v="000000029796"/>
        <s v="000000030067"/>
        <s v="000000030183"/>
        <s v="000000031110"/>
        <s v="000000032299"/>
        <s v="000000033105"/>
        <s v="000000034000"/>
        <s v="000000034262"/>
        <s v="000000034534"/>
        <s v="000000034645"/>
        <s v="000000034733"/>
        <s v="000000034820"/>
        <s v="000000035131"/>
        <s v="000000035450"/>
        <s v="000000035523"/>
        <s v="000000035595"/>
        <s v="000000036627"/>
        <s v="000000037409"/>
        <s v="000000037485"/>
        <s v="000000037957"/>
        <s v="000000038381"/>
        <s v="000000038565"/>
        <s v="000000038621"/>
        <s v="000000038739"/>
        <s v="000000038908"/>
        <s v="000000039093"/>
        <s v="000000039296"/>
        <s v="000000039365"/>
        <s v="000000039403"/>
        <s v="000000039466"/>
        <s v="000000039582"/>
        <s v="000000039735"/>
        <s v="000000040111"/>
        <s v="000000040607"/>
        <s v="000000040721"/>
        <s v="000000040929"/>
        <s v="000000041044"/>
        <s v="000000041482"/>
        <s v="000000041909"/>
        <s v="000000042364"/>
        <s v="000000042827"/>
        <s v="000000042967"/>
        <s v="000000043661"/>
        <s v="000000044822"/>
        <s v="000000045206"/>
        <s v="000000045782"/>
        <s v="000000046011"/>
        <s v="000000046283"/>
        <s v="000000046452"/>
        <s v="000000046544"/>
        <s v="000000046873"/>
        <s v="000000047367"/>
        <s v="000000047514"/>
        <s v="000000048315"/>
        <s v="000000049256"/>
        <s v="000000049485"/>
        <s v="000000049769"/>
        <s v="000000049886"/>
        <s v="000000050035"/>
        <s v="000000050170"/>
        <s v="000000050420"/>
        <s v="000000051051"/>
        <s v="000000051472"/>
        <s v="000000051628"/>
        <s v="000000052235"/>
        <s v="000000052757"/>
        <s v="000000052784"/>
        <s v="000000053002"/>
        <s v="000000053171"/>
        <s v="000000053310"/>
        <s v="000000053486"/>
        <s v="000000053713"/>
        <s v="000000054010"/>
        <s v="000000054108"/>
        <s v="000000054200"/>
        <s v="000000054262"/>
        <s v="000000054401"/>
        <s v="000000054559"/>
        <s v="000000054618"/>
        <s v="000000054848"/>
        <s v="000000055394"/>
        <s v="000000055601"/>
        <s v="000000056023"/>
        <s v="000000056173"/>
        <s v="000000056300"/>
        <s v="000000056858"/>
        <s v="000000057416"/>
        <s v="000000057639"/>
        <s v="000000057677"/>
        <s v="000000057865"/>
        <s v="000000058978"/>
        <s v="000000000162"/>
        <s v="000000000423"/>
        <s v="000000000479"/>
        <s v="000000001050"/>
        <s v="000000001999"/>
        <s v="000000002473"/>
        <s v="000000002492"/>
        <s v="000000002738"/>
        <s v="000000002912"/>
        <s v="000000003357"/>
        <s v="000000003706"/>
        <s v="000000003972"/>
        <s v="000000004154"/>
        <s v="000000004534"/>
        <s v="000000004697"/>
        <s v="000000004874"/>
        <s v="000000005027"/>
        <s v="000000005099"/>
        <s v="000000005338"/>
        <s v="000000005504"/>
        <s v="000000005632"/>
        <s v="000000005772"/>
        <s v="000000006444"/>
        <s v="000000006831"/>
        <s v="000000007330"/>
        <s v="000000007881"/>
        <s v="000000008104"/>
        <s v="000000008691"/>
        <s v="000000009236"/>
        <s v="000000009842"/>
        <s v="000000010275"/>
        <s v="000000010342"/>
        <s v="000000010749"/>
        <s v="000000011020"/>
        <s v="000000011100"/>
        <s v="000000011771"/>
        <s v="000000012468"/>
        <s v="000000012692"/>
        <s v="000000013118"/>
        <s v="000000013327"/>
        <s v="000000013554"/>
        <s v="000000013845"/>
        <s v="000000015214"/>
        <s v="000000017902"/>
        <s v="000000017953"/>
        <s v="000000018034"/>
        <s v="000000018221"/>
        <s v="000000018293"/>
        <s v="000000018945"/>
        <s v="000000019208"/>
        <s v="000000019356"/>
        <s v="000000019444"/>
        <s v="000000020254"/>
        <s v="000000021125"/>
        <s v="000000021529"/>
        <s v="000000021729"/>
        <s v="000000021995"/>
        <s v="000000022323"/>
        <s v="000000022650"/>
        <s v="000000022773"/>
        <s v="000000023302"/>
        <s v="000000023967"/>
        <s v="000000024236"/>
        <s v="000000024321"/>
        <s v="000000024814"/>
        <s v="000000025499"/>
        <s v="000000025615"/>
        <s v="000000025762"/>
        <s v="000000026316"/>
        <s v="000000026691"/>
        <s v="000000026880"/>
        <s v="000000027095"/>
        <s v="000000027399"/>
        <s v="000000027542"/>
        <s v="000000027885"/>
        <s v="000000028209"/>
        <s v="000000028294"/>
        <s v="000000028365"/>
        <s v="000000028455"/>
        <s v="000000028607"/>
        <s v="000000028789"/>
        <s v="000000029036"/>
        <s v="000000029320"/>
        <s v="000000029488"/>
        <s v="000000029797"/>
        <s v="000000030068"/>
        <s v="000000030184"/>
        <s v="000000030280"/>
        <s v="000000031111"/>
        <s v="000000032300"/>
        <s v="000000033106"/>
        <s v="000000033963"/>
        <s v="000000034001"/>
        <s v="000000034263"/>
        <s v="000000034535"/>
        <s v="000000034646"/>
        <s v="000000034821"/>
        <s v="000000035132"/>
        <s v="000000035451"/>
        <s v="000000035524"/>
        <s v="000000035596"/>
        <s v="000000035834"/>
        <s v="000000036628"/>
        <s v="000000037410"/>
        <s v="000000037486"/>
        <s v="000000037564"/>
        <s v="000000037694"/>
        <s v="000000037762"/>
        <s v="000000037958"/>
        <s v="000000038382"/>
        <s v="000000038622"/>
        <s v="000000038740"/>
        <s v="000000039094"/>
        <s v="000000039404"/>
        <s v="000000039736"/>
        <s v="000000040112"/>
        <s v="000000040608"/>
        <s v="000000040722"/>
        <s v="000000040742"/>
        <s v="000000040930"/>
        <s v="000000041483"/>
        <s v="000000041910"/>
        <s v="000000042365"/>
        <s v="000000042828"/>
        <s v="000000042968"/>
        <s v="000000043662"/>
        <s v="000000045059"/>
        <s v="000000045207"/>
        <s v="000000045783"/>
        <s v="000000046012"/>
        <s v="000000046284"/>
        <s v="000000046483"/>
        <s v="000000046545"/>
        <s v="000000046874"/>
        <s v="000000047368"/>
        <s v="000000047454"/>
        <s v="000000047515"/>
        <s v="000000048316"/>
        <s v="000000049257"/>
        <s v="000000049486"/>
        <s v="000000049770"/>
        <s v="000000050036"/>
        <s v="000000050171"/>
        <s v="000000050421"/>
        <s v="000000051052"/>
        <s v="000000051473"/>
        <s v="000000051629"/>
        <s v="000000052236"/>
        <s v="000000052758"/>
        <s v="000000053003"/>
        <s v="000000053172"/>
        <s v="000000053311"/>
        <s v="000000053714"/>
        <s v="000000054011"/>
        <s v="000000054263"/>
        <s v="000000054402"/>
        <s v="000000054536"/>
        <s v="000000054619"/>
        <s v="000000054849"/>
        <s v="000000055395"/>
        <s v="000000055602"/>
        <s v="000000056024"/>
        <s v="000000056174"/>
        <s v="000000056301"/>
        <s v="000000056859"/>
        <s v="000000057417"/>
        <s v="000000057640"/>
        <s v="000000057866"/>
        <s v="000000058578"/>
        <s v="000000058979"/>
        <s v="000000000014"/>
        <s v="000000000163"/>
        <s v="000000000424"/>
        <s v="000000000480"/>
        <s v="000000001051"/>
        <s v="000000002000"/>
        <s v="000000002739"/>
        <s v="000000002913"/>
        <s v="000000002966"/>
        <s v="000000003358"/>
        <s v="000000003973"/>
        <s v="000000004155"/>
        <s v="000000004535"/>
        <s v="000000004875"/>
        <s v="000000005028"/>
        <s v="000000005100"/>
        <s v="000000005339"/>
        <s v="000000005443"/>
        <s v="000000005773"/>
        <s v="000000005968"/>
        <s v="000000006260"/>
        <s v="000000006445"/>
        <s v="000000006832"/>
        <s v="000000007331"/>
        <s v="000000007882"/>
        <s v="000000008105"/>
        <s v="000000008692"/>
        <s v="000000009237"/>
        <s v="000000009843"/>
        <s v="000000010276"/>
        <s v="000000010750"/>
        <s v="000000011021"/>
        <s v="000000011101"/>
        <s v="000000011772"/>
        <s v="000000012469"/>
        <s v="000000012693"/>
        <s v="000000013119"/>
        <s v="000000013328"/>
        <s v="000000013461"/>
        <s v="000000013555"/>
        <s v="000000013846"/>
        <s v="000000015215"/>
        <s v="000000017903"/>
        <s v="000000017954"/>
        <s v="000000018035"/>
        <s v="000000018520"/>
        <s v="000000019209"/>
        <s v="000000019357"/>
        <s v="000000020255"/>
        <s v="000000021126"/>
        <s v="000000021530"/>
        <s v="000000021730"/>
        <s v="000000021996"/>
        <s v="000000022324"/>
        <s v="000000022651"/>
        <s v="000000022774"/>
        <s v="000000023303"/>
        <s v="000000023968"/>
        <s v="000000024237"/>
        <s v="000000024322"/>
        <s v="000000024815"/>
        <s v="000000025500"/>
        <s v="000000025616"/>
        <s v="000000025763"/>
        <s v="000000026317"/>
        <s v="000000026692"/>
        <s v="000000026881"/>
        <s v="000000027058"/>
        <s v="000000027096"/>
        <s v="000000027169"/>
        <s v="000000027313"/>
        <s v="000000027400"/>
        <s v="000000027543"/>
        <s v="000000027886"/>
        <s v="000000028156"/>
        <s v="000000028210"/>
        <s v="000000028295"/>
        <s v="000000028366"/>
        <s v="000000028456"/>
        <s v="000000028608"/>
        <s v="000000028790"/>
        <s v="000000029037"/>
        <s v="000000029321"/>
        <s v="000000029489"/>
        <s v="000000030069"/>
        <s v="000000030185"/>
        <s v="000000030281"/>
        <s v="000000031112"/>
        <s v="000000032301"/>
        <s v="000000033107"/>
        <s v="000000033964"/>
        <s v="000000034034"/>
        <s v="000000034264"/>
        <s v="000000034536"/>
        <s v="000000034647"/>
        <s v="000000034822"/>
        <s v="000000035133"/>
        <s v="000000035452"/>
        <s v="000000035525"/>
        <s v="000000035597"/>
        <s v="000000035835"/>
        <s v="000000035905"/>
        <s v="000000036629"/>
        <s v="000000037411"/>
        <s v="000000037487"/>
        <s v="000000037565"/>
        <s v="000000037763"/>
        <s v="000000038383"/>
        <s v="000000038566"/>
        <s v="000000038623"/>
        <s v="000000038741"/>
        <s v="000000038909"/>
        <s v="000000039467"/>
        <s v="000000039583"/>
        <s v="000000039737"/>
        <s v="000000040113"/>
        <s v="000000040609"/>
        <s v="000000040723"/>
        <s v="000000040931"/>
        <s v="000000041045"/>
        <s v="000000041484"/>
        <s v="000000041911"/>
        <s v="000000042366"/>
        <s v="000000042829"/>
        <s v="000000042969"/>
        <s v="000000043663"/>
        <s v="000000044823"/>
        <s v="000000045060"/>
        <s v="000000045142"/>
        <s v="000000045322"/>
        <s v="000000045784"/>
        <s v="000000046013"/>
        <s v="000000046107"/>
        <s v="000000046285"/>
        <s v="000000046453"/>
        <s v="000000046546"/>
        <s v="000000046875"/>
        <s v="000000047369"/>
        <s v="000000047455"/>
        <s v="000000047516"/>
        <s v="000000048317"/>
        <s v="000000049258"/>
        <s v="000000049487"/>
        <s v="000000049771"/>
        <s v="000000049887"/>
        <s v="000000050037"/>
        <s v="000000050172"/>
        <s v="000000050273"/>
        <s v="000000050422"/>
        <s v="000000051053"/>
        <s v="000000051474"/>
        <s v="000000052237"/>
        <s v="000000052759"/>
        <s v="000000052785"/>
        <s v="000000053004"/>
        <s v="000000053312"/>
        <s v="000000053715"/>
        <s v="000000054012"/>
        <s v="000000054109"/>
        <s v="000000054264"/>
        <s v="000000054403"/>
        <s v="000000054537"/>
        <s v="000000054620"/>
        <s v="000000054850"/>
        <s v="000000055396"/>
        <s v="000000055603"/>
        <s v="000000056025"/>
        <s v="000000056175"/>
        <s v="000000056302"/>
        <s v="000000056860"/>
        <s v="000000057418"/>
        <s v="000000057641"/>
        <s v="000000057867"/>
        <s v="000000058285"/>
        <s v="000000058579"/>
        <s v="000000058980"/>
        <s v="000000000425"/>
        <s v="000000000481"/>
        <s v="000000001052"/>
        <s v="000000002001"/>
        <s v="000000002740"/>
        <s v="000000002914"/>
        <s v="000000002967"/>
        <s v="000000003359"/>
        <s v="000000003707"/>
        <s v="000000004156"/>
        <s v="000000004536"/>
        <s v="000000004876"/>
        <s v="000000005029"/>
        <s v="000000005101"/>
        <s v="000000005444"/>
        <s v="000000005633"/>
        <s v="000000005774"/>
        <s v="000000005969"/>
        <s v="000000006261"/>
        <s v="000000006446"/>
        <s v="000000006833"/>
        <s v="000000007332"/>
        <s v="000000007883"/>
        <s v="000000008106"/>
        <s v="000000008693"/>
        <s v="000000009238"/>
        <s v="000000009844"/>
        <s v="000000010277"/>
        <s v="000000010751"/>
        <s v="000000011022"/>
        <s v="000000011102"/>
        <s v="000000011773"/>
        <s v="000000012470"/>
        <s v="000000012694"/>
        <s v="000000013120"/>
        <s v="000000013329"/>
        <s v="000000013462"/>
        <s v="000000013556"/>
        <s v="000000013847"/>
        <s v="000000015216"/>
        <s v="000000017904"/>
        <s v="000000018036"/>
        <s v="000000018136"/>
        <s v="000000018222"/>
        <s v="000000018294"/>
        <s v="000000018521"/>
        <s v="000000018946"/>
        <s v="000000019358"/>
        <s v="000000019445"/>
        <s v="000000019570"/>
        <s v="000000020256"/>
        <s v="000000021127"/>
        <s v="000000021531"/>
        <s v="000000021731"/>
        <s v="000000021997"/>
        <s v="000000022325"/>
        <s v="000000022652"/>
        <s v="000000023969"/>
        <s v="000000024198"/>
        <s v="000000024238"/>
        <s v="000000024816"/>
        <s v="000000025501"/>
        <s v="000000025617"/>
        <s v="000000025764"/>
        <s v="000000026318"/>
        <s v="000000026693"/>
        <s v="000000026882"/>
        <s v="000000027059"/>
        <s v="000000027097"/>
        <s v="000000027170"/>
        <s v="000000027314"/>
        <s v="000000027401"/>
        <s v="000000027887"/>
        <s v="000000028157"/>
        <s v="000000028211"/>
        <s v="000000028296"/>
        <s v="000000028367"/>
        <s v="000000028457"/>
        <s v="000000028609"/>
        <s v="000000028791"/>
        <s v="000000028922"/>
        <s v="000000029038"/>
        <s v="000000029322"/>
        <s v="000000029490"/>
        <s v="000000029798"/>
        <s v="000000030070"/>
        <s v="000000030186"/>
        <s v="000000030282"/>
        <s v="000000031113"/>
        <s v="000000032302"/>
        <s v="000000033108"/>
        <s v="000000033965"/>
        <s v="000000034265"/>
        <s v="000000034648"/>
        <s v="000000034734"/>
        <s v="000000035134"/>
        <s v="000000035526"/>
        <s v="000000035598"/>
        <s v="000000035836"/>
        <s v="000000036630"/>
        <s v="000000037412"/>
        <s v="000000037566"/>
        <s v="000000037764"/>
        <s v="000000037959"/>
        <s v="000000038384"/>
        <s v="000000038742"/>
        <s v="000000039095"/>
        <s v="000000039297"/>
        <s v="000000039468"/>
        <s v="000000039584"/>
        <s v="000000039738"/>
        <s v="000000040114"/>
        <s v="000000040610"/>
        <s v="000000040724"/>
        <s v="000000040932"/>
        <s v="000000041046"/>
        <s v="000000041485"/>
        <s v="000000041912"/>
        <s v="000000042367"/>
        <s v="000000042830"/>
        <s v="000000042970"/>
        <s v="000000043664"/>
        <s v="000000044824"/>
        <s v="000000045061"/>
        <s v="000000045323"/>
        <s v="000000045785"/>
        <s v="000000046014"/>
        <s v="000000046286"/>
        <s v="000000046547"/>
        <s v="000000046876"/>
        <s v="000000047370"/>
        <s v="000000047517"/>
        <s v="000000048318"/>
        <s v="000000049259"/>
        <s v="000000049488"/>
        <s v="000000049772"/>
        <s v="000000049888"/>
        <s v="000000050038"/>
        <s v="000000050173"/>
        <s v="000000050423"/>
        <s v="000000051054"/>
        <s v="000000051475"/>
        <s v="000000051630"/>
        <s v="000000052238"/>
        <s v="000000052760"/>
        <s v="000000053005"/>
        <s v="000000053173"/>
        <s v="000000053313"/>
        <s v="000000053716"/>
        <s v="000000054013"/>
        <s v="000000054180"/>
        <s v="000000054193"/>
        <s v="000000054201"/>
        <s v="000000054404"/>
        <s v="000000054538"/>
        <s v="000000054621"/>
        <s v="000000054851"/>
        <s v="000000055397"/>
        <s v="000000055604"/>
        <s v="000000056026"/>
        <s v="000000056176"/>
        <s v="000000056861"/>
        <s v="000000057419"/>
        <s v="000000057642"/>
        <s v="000000057678"/>
        <s v="000000057868"/>
        <s v="000000058286"/>
        <s v="000000058580"/>
        <s v="000000058981"/>
        <s v="000000000164"/>
        <s v="000000000482"/>
        <s v="000000001053"/>
        <s v="000000002002"/>
        <s v="000000002741"/>
        <s v="000000002915"/>
        <s v="000000002968"/>
        <s v="000000003360"/>
        <s v="000000003708"/>
        <s v="000000003974"/>
        <s v="000000004537"/>
        <s v="000000004698"/>
        <s v="000000004877"/>
        <s v="000000005030"/>
        <s v="000000005102"/>
        <s v="000000005168"/>
        <s v="000000005340"/>
        <s v="000000005445"/>
        <s v="000000005505"/>
        <s v="000000005634"/>
        <s v="000000005775"/>
        <s v="000000005970"/>
        <s v="000000006262"/>
        <s v="000000006447"/>
        <s v="000000006834"/>
        <s v="000000007333"/>
        <s v="000000007786"/>
        <s v="000000007884"/>
        <s v="000000008107"/>
        <s v="000000008694"/>
        <s v="000000009239"/>
        <s v="000000009845"/>
        <s v="000000010278"/>
        <s v="000000010752"/>
        <s v="000000011023"/>
        <s v="000000011103"/>
        <s v="000000011774"/>
        <s v="000000012471"/>
        <s v="000000012695"/>
        <s v="000000013121"/>
        <s v="000000013330"/>
        <s v="000000013463"/>
        <s v="000000013557"/>
        <s v="000000013848"/>
        <s v="000000015217"/>
        <s v="000000017955"/>
        <s v="000000018037"/>
        <s v="000000018223"/>
        <s v="000000018295"/>
        <s v="000000018522"/>
        <s v="000000018947"/>
        <s v="000000019210"/>
        <s v="000000019359"/>
        <s v="000000019446"/>
        <s v="000000020257"/>
        <s v="000000021128"/>
        <s v="000000021532"/>
        <s v="000000021575"/>
        <s v="000000021732"/>
        <s v="000000021998"/>
        <s v="000000022326"/>
        <s v="000000022653"/>
        <s v="000000023304"/>
        <s v="000000023970"/>
        <s v="000000024239"/>
        <s v="000000024817"/>
        <s v="000000025502"/>
        <s v="000000025618"/>
        <s v="000000025765"/>
        <s v="000000026319"/>
        <s v="000000026694"/>
        <s v="000000026883"/>
        <s v="000000027060"/>
        <s v="000000027098"/>
        <s v="000000027171"/>
        <s v="000000027402"/>
        <s v="000000027544"/>
        <s v="000000027888"/>
        <s v="000000028158"/>
        <s v="000000028212"/>
        <s v="000000028297"/>
        <s v="000000028368"/>
        <s v="000000028458"/>
        <s v="000000028610"/>
        <s v="000000028792"/>
        <s v="000000028923"/>
        <s v="000000029039"/>
        <s v="000000029323"/>
        <s v="000000029513"/>
        <s v="000000029799"/>
        <s v="000000030071"/>
        <s v="000000030187"/>
        <s v="000000030283"/>
        <s v="000000031114"/>
        <s v="000000032303"/>
        <s v="000000033109"/>
        <s v="000000033966"/>
        <s v="000000034035"/>
        <s v="000000034266"/>
        <s v="000000034537"/>
        <s v="000000034649"/>
        <s v="000000034735"/>
        <s v="000000034823"/>
        <s v="000000035135"/>
        <s v="000000035527"/>
        <s v="000000035599"/>
        <s v="000000035837"/>
        <s v="000000036631"/>
        <s v="000000037413"/>
        <s v="000000037488"/>
        <s v="000000037765"/>
        <s v="000000037960"/>
        <s v="000000038385"/>
        <s v="000000038567"/>
        <s v="000000038624"/>
        <s v="000000038743"/>
        <s v="000000038910"/>
        <s v="000000039188"/>
        <s v="000000039298"/>
        <s v="000000039366"/>
        <s v="000000039405"/>
        <s v="000000039469"/>
        <s v="000000039585"/>
        <s v="000000039739"/>
        <s v="000000040115"/>
        <s v="000000040611"/>
        <s v="000000040725"/>
        <s v="000000040933"/>
        <s v="000000041047"/>
        <s v="000000041486"/>
        <s v="000000042368"/>
        <s v="000000042831"/>
        <s v="000000042971"/>
        <s v="000000043665"/>
        <s v="000000044825"/>
        <s v="000000045062"/>
        <s v="000000045143"/>
        <s v="000000045324"/>
        <s v="000000045423"/>
        <s v="000000045786"/>
        <s v="000000046015"/>
        <s v="000000046287"/>
        <s v="000000046548"/>
        <s v="000000046877"/>
        <s v="000000047371"/>
        <s v="000000047518"/>
        <s v="000000048319"/>
        <s v="000000049489"/>
        <s v="000000049773"/>
        <s v="000000049889"/>
        <s v="000000050039"/>
        <s v="000000050174"/>
        <s v="000000050274"/>
        <s v="000000050424"/>
        <s v="000000051055"/>
        <s v="000000051631"/>
        <s v="000000052239"/>
        <s v="000000052786"/>
        <s v="000000053006"/>
        <s v="000000053314"/>
        <s v="000000053544"/>
        <s v="000000053717"/>
        <s v="000000054014"/>
        <s v="000000054181"/>
        <s v="000000054405"/>
        <s v="000000054539"/>
        <s v="000000054622"/>
        <s v="000000054852"/>
        <s v="000000055192"/>
        <s v="000000055398"/>
        <s v="000000055605"/>
        <s v="000000056027"/>
        <s v="000000056177"/>
        <s v="000000056862"/>
        <s v="000000057420"/>
        <s v="000000057643"/>
        <s v="000000057869"/>
        <s v="000000058581"/>
        <s v="000000058982"/>
        <s v="000000000165"/>
        <s v="000000000483"/>
        <s v="000000001054"/>
        <s v="000000002003"/>
        <s v="000000002742"/>
        <s v="000000002916"/>
        <s v="000000002969"/>
        <s v="000000003361"/>
        <s v="000000003709"/>
        <s v="000000003975"/>
        <s v="000000004157"/>
        <s v="000000004216"/>
        <s v="000000004538"/>
        <s v="000000004622"/>
        <s v="000000004699"/>
        <s v="000000004878"/>
        <s v="000000005031"/>
        <s v="000000005341"/>
        <s v="000000005446"/>
        <s v="000000005635"/>
        <s v="000000005971"/>
        <s v="000000006263"/>
        <s v="000000006448"/>
        <s v="000000006835"/>
        <s v="000000007334"/>
        <s v="000000007787"/>
        <s v="000000007885"/>
        <s v="000000008108"/>
        <s v="000000008695"/>
        <s v="000000009240"/>
        <s v="000000009846"/>
        <s v="000000010279"/>
        <s v="000000010343"/>
        <s v="000000010753"/>
        <s v="000000011024"/>
        <s v="000000011104"/>
        <s v="000000011775"/>
        <s v="000000012472"/>
        <s v="000000012696"/>
        <s v="000000013122"/>
        <s v="000000013331"/>
        <s v="000000013464"/>
        <s v="000000013558"/>
        <s v="000000013849"/>
        <s v="000000015218"/>
        <s v="000000017956"/>
        <s v="000000018038"/>
        <s v="000000018224"/>
        <s v="000000018296"/>
        <s v="000000018523"/>
        <s v="000000018948"/>
        <s v="000000019211"/>
        <s v="000000019360"/>
        <s v="000000019447"/>
        <s v="000000020258"/>
        <s v="000000021129"/>
        <s v="000000021533"/>
        <s v="000000021733"/>
        <s v="000000021999"/>
        <s v="000000022327"/>
        <s v="000000022654"/>
        <s v="000000023305"/>
        <s v="000000023971"/>
        <s v="000000024240"/>
        <s v="000000024818"/>
        <s v="000000025503"/>
        <s v="000000025619"/>
        <s v="000000025766"/>
        <s v="000000026320"/>
        <s v="000000026695"/>
        <s v="000000026884"/>
        <s v="000000027061"/>
        <s v="000000027099"/>
        <s v="000000027315"/>
        <s v="000000027403"/>
        <s v="000000027889"/>
        <s v="000000028159"/>
        <s v="000000028213"/>
        <s v="000000028298"/>
        <s v="000000028369"/>
        <s v="000000028459"/>
        <s v="000000028542"/>
        <s v="000000028611"/>
        <s v="000000028793"/>
        <s v="000000029040"/>
        <s v="000000029324"/>
        <s v="000000029491"/>
        <s v="000000029800"/>
        <s v="000000030072"/>
        <s v="000000030188"/>
        <s v="000000030284"/>
        <s v="000000031115"/>
        <s v="000000033110"/>
        <s v="000000034036"/>
        <s v="000000034267"/>
        <s v="000000034538"/>
        <s v="000000034650"/>
        <s v="000000034736"/>
        <s v="000000034824"/>
        <s v="000000035136"/>
        <s v="000000035453"/>
        <s v="000000035528"/>
        <s v="000000035600"/>
        <s v="000000035838"/>
        <s v="000000036632"/>
        <s v="000000037414"/>
        <s v="000000037489"/>
        <s v="000000037567"/>
        <s v="000000037766"/>
        <s v="000000037961"/>
        <s v="000000038386"/>
        <s v="000000038625"/>
        <s v="000000038744"/>
        <s v="000000038911"/>
        <s v="000000039096"/>
        <s v="000000039299"/>
        <s v="000000039367"/>
        <s v="000000039406"/>
        <s v="000000039470"/>
        <s v="000000039586"/>
        <s v="000000039740"/>
        <s v="000000040116"/>
        <s v="000000040612"/>
        <s v="000000040726"/>
        <s v="000000040934"/>
        <s v="000000041048"/>
        <s v="000000041487"/>
        <s v="000000042369"/>
        <s v="000000042832"/>
        <s v="000000042972"/>
        <s v="000000043666"/>
        <s v="000000044826"/>
        <s v="000000045063"/>
        <s v="000000045325"/>
        <s v="000000045787"/>
        <s v="000000046288"/>
        <s v="000000046549"/>
        <s v="000000046878"/>
        <s v="000000047372"/>
        <s v="000000047519"/>
        <s v="000000048320"/>
        <s v="000000049490"/>
        <s v="000000049774"/>
        <s v="000000050040"/>
        <s v="000000050175"/>
        <s v="000000050425"/>
        <s v="000000051056"/>
        <s v="000000051632"/>
        <s v="000000052240"/>
        <s v="000000052761"/>
        <s v="000000053007"/>
        <s v="000000053315"/>
        <s v="000000053545"/>
        <s v="000000053718"/>
        <s v="000000054015"/>
        <s v="000000054182"/>
        <s v="000000054406"/>
        <s v="000000054540"/>
        <s v="000000054853"/>
        <s v="000000055193"/>
        <s v="000000055399"/>
        <s v="000000055606"/>
        <s v="000000056028"/>
        <s v="000000056178"/>
        <s v="000000056863"/>
        <s v="000000057421"/>
        <s v="000000057644"/>
        <s v="000000057870"/>
        <s v="000000058582"/>
        <s v="000000058983"/>
        <s v="000000062242"/>
        <s v="000000000166"/>
        <s v="000000000307"/>
        <s v="000000062483"/>
        <s v="000000000484"/>
        <s v="000000001055"/>
        <s v="000000002004"/>
        <s v="000000002743"/>
        <s v="000000002917"/>
        <s v="000000003362"/>
        <s v="000000003710"/>
        <s v="000000003976"/>
        <s v="000000004158"/>
        <s v="000000004539"/>
        <s v="000000004879"/>
        <s v="000000005032"/>
        <s v="000000005103"/>
        <s v="000000005342"/>
        <s v="000000005447"/>
        <s v="000000062484"/>
        <s v="000000005972"/>
        <s v="000000006264"/>
        <s v="000000006449"/>
        <s v="000000062567"/>
        <s v="000000007335"/>
        <s v="000000007886"/>
        <s v="000000008109"/>
        <s v="000000008696"/>
        <s v="000000009241"/>
        <s v="000000009847"/>
        <s v="000000010280"/>
        <s v="000000010754"/>
        <s v="000000062243"/>
        <s v="000000011105"/>
        <s v="000000011776"/>
        <s v="000000012473"/>
        <s v="000000012697"/>
        <s v="000000013123"/>
        <s v="000000062485"/>
        <s v="000000013465"/>
        <s v="000000013559"/>
        <s v="000000013850"/>
        <s v="000000015219"/>
        <s v="000000017957"/>
        <s v="000000018039"/>
        <s v="000000018225"/>
        <s v="000000018297"/>
        <s v="000000018524"/>
        <s v="000000018949"/>
        <s v="000000019212"/>
        <s v="000000019361"/>
        <s v="000000020259"/>
        <s v="000000021130"/>
        <s v="000000021534"/>
        <s v="000000021576"/>
        <s v="000000021734"/>
        <s v="000000022000"/>
        <s v="000000022328"/>
        <s v="000000022655"/>
        <s v="000000023306"/>
        <s v="000000023972"/>
        <s v="000000024241"/>
        <s v="000000062409"/>
        <s v="000000024819"/>
        <s v="000000025504"/>
        <s v="000000062612"/>
        <s v="000000025620"/>
        <s v="000000025767"/>
        <s v="000000026321"/>
        <s v="000000026696"/>
        <s v="000000026885"/>
        <s v="000000027062"/>
        <s v="000000027100"/>
        <s v="000000027172"/>
        <s v="000000027316"/>
        <s v="000000027404"/>
        <s v="000000027890"/>
        <s v="000000062410"/>
        <s v="000000062354"/>
        <s v="000000028299"/>
        <s v="000000028370"/>
        <s v="000000028460"/>
        <s v="000000028612"/>
        <s v="000000028736"/>
        <s v="000000028794"/>
        <s v="000000028924"/>
        <s v="000000029041"/>
        <s v="000000029325"/>
        <s v="000000029492"/>
        <s v="000000029801"/>
        <s v="000000030073"/>
        <s v="000000030189"/>
        <s v="000000030285"/>
        <s v="000000031116"/>
        <s v="000000032304"/>
        <s v="000000033111"/>
        <s v="000000033967"/>
        <s v="000000034002"/>
        <s v="000000062568"/>
        <s v="000000034268"/>
        <s v="000000034539"/>
        <s v="000000034651"/>
        <s v="000000034737"/>
        <s v="000000034825"/>
        <s v="000000035137"/>
        <s v="000000035454"/>
        <s v="000000035529"/>
        <s v="000000035601"/>
        <s v="000000036633"/>
        <s v="000000037415"/>
        <s v="000000037568"/>
        <s v="000000037767"/>
        <s v="000000037962"/>
        <s v="000000038387"/>
        <s v="000000038568"/>
        <s v="000000038626"/>
        <s v="000000038745"/>
        <s v="000000038912"/>
        <s v="000000062411"/>
        <s v="000000062244"/>
        <s v="000000039368"/>
        <s v="000000062569"/>
        <s v="000000039741"/>
        <s v="000000040117"/>
        <s v="000000040613"/>
        <s v="000000040727"/>
        <s v="000000040743"/>
        <s v="000000062412"/>
        <s v="000000062413"/>
        <s v="000000041488"/>
        <s v="000000042370"/>
        <s v="000000042833"/>
        <s v="000000042973"/>
        <s v="000000043667"/>
        <s v="000000062245"/>
        <s v="000000045064"/>
        <s v="000000045144"/>
        <s v="000000045424"/>
        <s v="000000045788"/>
        <s v="000000062613"/>
        <s v="000000046108"/>
        <s v="000000046289"/>
        <s v="000000046550"/>
        <s v="000000046879"/>
        <s v="000000047373"/>
        <s v="000000062246"/>
        <s v="000000047520"/>
        <s v="000000048321"/>
        <s v="000000049260"/>
        <s v="000000049491"/>
        <s v="000000049775"/>
        <s v="000000049890"/>
        <s v="000000050041"/>
        <s v="000000050426"/>
        <s v="000000051057"/>
        <s v="000000051633"/>
        <s v="000000052241"/>
        <s v="000000062486"/>
        <s v="000000053008"/>
        <s v="000000053316"/>
        <s v="000000053546"/>
        <s v="000000053719"/>
        <s v="000000054016"/>
        <s v="000000054202"/>
        <s v="000000054265"/>
        <s v="000000054407"/>
        <s v="000000054541"/>
        <s v="000000054854"/>
        <s v="000000055194"/>
        <s v="000000055400"/>
        <s v="000000055607"/>
        <s v="000000056029"/>
        <s v="000000056179"/>
        <s v="000000062414"/>
        <s v="000000056864"/>
        <s v="000000057422"/>
        <s v="000000057645"/>
        <s v="000000057679"/>
        <s v="000000057871"/>
        <s v="000000058583"/>
        <s v="000000058984"/>
        <s v="000000063898"/>
        <s v="000000063045"/>
        <s v="000000063286"/>
        <s v="000000062754"/>
        <s v="000000063721"/>
        <s v="000000063046"/>
        <s v="000000062755"/>
        <s v="000000063976"/>
        <s v="000000063173"/>
        <s v="000000063899"/>
        <s v="000000063047"/>
        <s v="000000062756"/>
        <s v="000000063174"/>
        <s v="000000062757"/>
        <s v="000000063048"/>
        <s v="000000062758"/>
        <s v="000000063900"/>
        <s v="000000063977"/>
        <s v="000000063978"/>
        <s v="000000063287"/>
        <s v="000000063979"/>
        <s v="000000063980"/>
        <s v="000000062759"/>
        <s v="000000062760"/>
        <s v="000000063049"/>
        <s v="000000064131"/>
        <s v="000000063550"/>
        <s v="000000062761"/>
        <s v="000000062762"/>
        <s v="000000062763"/>
        <s v="000000062764"/>
        <s v="000000062765"/>
        <s v="000000062766"/>
        <s v="000000062767"/>
        <s v="000000063050"/>
        <s v="000000062768"/>
        <s v="000000063849"/>
        <s v="000000063051"/>
        <s v="000000062769"/>
        <s v="000000063175"/>
        <s v="000000063052"/>
        <s v="000000062770"/>
        <s v="000000063176"/>
        <s v="000000062771"/>
        <s v="000000064071"/>
        <s v="000000063053"/>
        <s v="000000062772"/>
        <s v="000000062773"/>
        <s v="000000062774"/>
        <s v="000000062775"/>
        <s v="000000062776"/>
        <s v="000000063054"/>
        <s v="000000063055"/>
        <s v="000000062777"/>
        <s v="000000062778"/>
        <s v="000000062779"/>
        <s v="000000062780"/>
        <s v="000000062781"/>
        <s v="000000063177"/>
        <s v="000000063056"/>
        <s v="000000062782"/>
        <s v="000000062783"/>
        <s v="000000063178"/>
        <s v="000000063981"/>
        <s v="000000062784"/>
        <s v="000000062785"/>
        <s v="000000063551"/>
        <s v="000000062786"/>
        <s v="000000063850"/>
        <s v="000000063982"/>
        <s v="000000063552"/>
        <s v="000000062787"/>
        <s v="000000063179"/>
        <s v="000000062788"/>
        <s v="000000063288"/>
        <s v="000000062789"/>
        <s v="000000062790"/>
        <s v="000000063057"/>
        <s v="000000063058"/>
        <s v="000000063983"/>
        <s v="000000063059"/>
        <s v="000000062791"/>
        <s v="000000063901"/>
        <s v="000000063373"/>
        <s v="000000063060"/>
        <s v="000000063374"/>
        <s v="000000062792"/>
        <s v="000000063553"/>
        <s v="000000062793"/>
        <s v="000000063375"/>
        <s v="000000063289"/>
        <s v="000000062794"/>
        <s v="000000063180"/>
        <s v="000000062795"/>
        <s v="000000064132"/>
        <s v="000000062796"/>
        <s v="000000063554"/>
        <s v="000000063061"/>
        <s v="000000063062"/>
        <s v="000000063376"/>
        <s v="000000063063"/>
        <s v="000000063181"/>
        <s v="000000063064"/>
        <s v="000000062797"/>
        <s v="000000062798"/>
        <s v="000000064133"/>
        <s v="000000062799"/>
        <s v="000000062800"/>
        <s v="000000063722"/>
        <s v="000000063902"/>
        <s v="000000063903"/>
        <s v="000000063377"/>
        <s v="000000063065"/>
        <s v="000000063290"/>
        <s v="000000063378"/>
        <s v="000000062801"/>
        <s v="000000062802"/>
        <s v="000000063066"/>
        <s v="000000063067"/>
        <s v="000000063068"/>
        <s v="000000062803"/>
        <s v="000000064134"/>
        <s v="000000063069"/>
        <s v="000000062804"/>
        <s v="000000062805"/>
        <s v="000000062806"/>
        <s v="000000063291"/>
        <s v="000000063904"/>
        <s v="000000063984"/>
        <s v="000000062807"/>
        <s v="000000063070"/>
        <s v="000000063905"/>
        <s v="000000063851"/>
        <s v="000000063292"/>
        <s v="000000063852"/>
        <s v="000000062808"/>
        <s v="000000062809"/>
        <s v="000000063182"/>
        <s v="000000062810"/>
        <s v="000000063723"/>
        <s v="000000063071"/>
        <s v="000000062811"/>
        <s v="000000062812"/>
        <s v="000000063183"/>
        <s v="000000062813"/>
        <s v="000000062814"/>
        <s v="000000063555"/>
        <s v="000000063985"/>
        <s v="000000062815"/>
        <s v="000000063724"/>
        <s v="000000063072"/>
        <s v="000000063906"/>
        <s v="000000063073"/>
        <s v="000000063074"/>
        <s v="000000062816"/>
        <s v="000000063986"/>
        <s v="000000062817"/>
        <s v="000000062818"/>
        <s v="000000062819"/>
        <s v="000000064135"/>
        <s v="000000063075"/>
        <s v="000000062820"/>
        <s v="000000063076"/>
        <s v="000000063077"/>
        <s v="000000062821"/>
        <s v="000000062822"/>
        <s v="000000062823"/>
        <s v="000000063907"/>
        <s v="000000062824"/>
        <s v="000000062825"/>
        <s v="000000063908"/>
        <s v="000000063078"/>
        <s v="000000064072"/>
        <s v="000000064838"/>
        <s v="000000064222"/>
        <s v="000000064223"/>
        <s v="000000064542"/>
        <s v="000000064224"/>
        <s v="000000064696"/>
        <s v="000000064225"/>
        <s v="000000064960"/>
        <s v="000000065096"/>
        <s v="000000064697"/>
        <s v="000000064226"/>
        <s v="000000064961"/>
        <s v="000000064543"/>
        <s v="000000064544"/>
        <s v="000000064962"/>
        <s v="000000064698"/>
        <s v="000000065173"/>
        <s v="000000065464"/>
        <s v="000000065043"/>
        <s v="000000064545"/>
        <s v="000000064963"/>
        <s v="000000064964"/>
        <s v="000000064546"/>
        <s v="000000064227"/>
        <s v="000000064228"/>
        <s v="000000064229"/>
        <s v="000000064230"/>
        <s v="000000064231"/>
        <s v="000000064547"/>
        <s v="000000064232"/>
        <s v="000000064233"/>
        <s v="000000065097"/>
        <s v="000000065400"/>
        <s v="000000064234"/>
        <s v="000000064548"/>
        <s v="000000064839"/>
        <s v="000000064235"/>
        <s v="000000065335"/>
        <s v="000000065465"/>
        <s v="000000064965"/>
        <s v="000000064236"/>
        <s v="000000064699"/>
        <s v="000000064237"/>
        <s v="000000065401"/>
        <s v="000000064238"/>
        <s v="000000064239"/>
        <s v="000000064240"/>
        <s v="000000064241"/>
        <s v="000000064840"/>
        <s v="000000065098"/>
        <s v="000000064242"/>
        <s v="000000064243"/>
        <s v="000000064700"/>
        <s v="000000064244"/>
        <s v="000000064841"/>
        <s v="000000064701"/>
        <s v="000000064245"/>
        <s v="000000065099"/>
        <s v="000000064246"/>
        <s v="000000064247"/>
        <s v="000000064966"/>
        <s v="000000064967"/>
        <s v="000000064248"/>
        <s v="000000064249"/>
        <s v="000000064549"/>
        <s v="000000064968"/>
        <s v="000000064250"/>
        <s v="000000065174"/>
        <s v="000000065336"/>
        <s v="000000064702"/>
        <s v="000000064251"/>
        <s v="000000065466"/>
        <s v="000000064252"/>
        <s v="000000064253"/>
        <s v="000000065467"/>
        <s v="000000064842"/>
        <s v="000000065337"/>
        <s v="000000065266"/>
        <s v="000000064254"/>
        <s v="000000064703"/>
        <s v="000000064255"/>
        <s v="000000064256"/>
        <s v="000000064704"/>
        <s v="000000064257"/>
        <s v="000000064258"/>
        <s v="000000064259"/>
        <s v="000000065402"/>
        <s v="000000064260"/>
        <s v="000000064705"/>
        <s v="000000064706"/>
        <s v="000000065468"/>
        <s v="000000064261"/>
        <s v="000000064550"/>
        <s v="000000064551"/>
        <s v="000000064262"/>
        <s v="000000064843"/>
        <s v="000000064263"/>
        <s v="000000065175"/>
        <s v="000000064552"/>
        <s v="000000064553"/>
        <s v="000000064264"/>
        <s v="000000064554"/>
        <s v="000000064265"/>
        <s v="000000064266"/>
        <s v="000000064267"/>
        <s v="000000065176"/>
        <s v="000000064707"/>
        <s v="000000064268"/>
        <s v="000000064269"/>
        <s v="000000064555"/>
        <s v="000000064708"/>
        <s v="000000064556"/>
        <s v="000000064709"/>
        <s v="000000065100"/>
        <s v="000000064969"/>
        <s v="000000064270"/>
        <s v="000000064271"/>
        <s v="000000064272"/>
        <s v="000000065469"/>
        <s v="000000064273"/>
        <s v="000000064844"/>
        <s v="000000064274"/>
        <s v="000000064275"/>
        <s v="000000065044"/>
        <s v="000000064276"/>
        <s v="000000064557"/>
        <s v="000000064277"/>
        <s v="000000065177"/>
        <s v="000000064558"/>
        <s v="000000064845"/>
        <s v="000000064278"/>
        <s v="000000064279"/>
        <s v="000000064280"/>
        <s v="000000064281"/>
        <s v="000000064282"/>
        <s v="000000064559"/>
        <s v="000000064283"/>
        <s v="000000064560"/>
        <s v="000000064710"/>
        <s v="000000065178"/>
        <s v="000000064284"/>
        <s v="000000064561"/>
        <s v="000000064285"/>
        <s v="000000064286"/>
        <s v="000000065267"/>
        <s v="000000064287"/>
        <s v="000000064970"/>
        <s v="000000064288"/>
        <s v="000000064846"/>
        <s v="000000065268"/>
        <s v="000000064562"/>
        <s v="000000064289"/>
        <s v="000000064711"/>
        <s v="000000065269"/>
        <s v="000000064712"/>
        <s v="000000064563"/>
        <s v="000000064713"/>
        <s v="000000065045"/>
        <s v="000000064290"/>
        <s v="000000064291"/>
        <s v="000000064292"/>
        <s v="000000064293"/>
        <s v="000000064564"/>
        <s v="000000064294"/>
        <s v="000000064295"/>
        <s v="000000065338"/>
        <s v="000000064296"/>
        <s v="000000064714"/>
        <s v="000000064565"/>
        <s v="000000064297"/>
        <s v="000000065899"/>
        <s v="000000065571"/>
        <s v="000000065572"/>
        <s v="000000066851"/>
        <s v="000000065573"/>
        <s v="000000065900"/>
        <s v="000000066717"/>
        <s v="000000065901"/>
        <s v="000000066207"/>
        <s v="000000065574"/>
        <s v="000000066208"/>
        <s v="000000066672"/>
        <s v="000000066497"/>
        <s v="000000065575"/>
        <s v="000000066619"/>
        <s v="000000067770"/>
        <s v="000000066673"/>
        <s v="000000065902"/>
        <s v="000000066758"/>
        <s v="000000065576"/>
        <s v="000000065903"/>
        <s v="000000066620"/>
        <s v="000000065577"/>
        <s v="000000065578"/>
        <s v="000000065579"/>
        <s v="000000066498"/>
        <s v="000000065580"/>
        <s v="000000065581"/>
        <s v="000000065582"/>
        <s v="000000065583"/>
        <s v="000000065904"/>
        <s v="000000065584"/>
        <s v="000000066759"/>
        <s v="000000065585"/>
        <s v="000000065586"/>
        <s v="000000066718"/>
        <s v="000000065587"/>
        <s v="000000065588"/>
        <s v="000000066915"/>
        <s v="000000065589"/>
        <s v="000000066760"/>
        <s v="000000065590"/>
        <s v="000000065591"/>
        <s v="000000065592"/>
        <s v="000000066209"/>
        <s v="000000066761"/>
        <s v="000000066719"/>
        <s v="000000066852"/>
        <s v="000000066316"/>
        <s v="000000066210"/>
        <s v="000000065905"/>
        <s v="000000065906"/>
        <s v="000000065593"/>
        <s v="000000065594"/>
        <s v="000000065595"/>
        <s v="000000066211"/>
        <s v="000000065596"/>
        <s v="000000065597"/>
        <s v="000000065907"/>
        <s v="000000065598"/>
        <s v="000000065908"/>
        <s v="000000066720"/>
        <s v="000000065599"/>
        <s v="000000065909"/>
        <s v="000000065600"/>
        <s v="000000066762"/>
        <s v="000000065601"/>
        <s v="000000065602"/>
        <s v="000000066763"/>
        <s v="000000066721"/>
        <s v="000000066317"/>
        <s v="000000065910"/>
        <s v="000000065911"/>
        <s v="000000066212"/>
        <s v="000000066722"/>
        <s v="000000065912"/>
        <s v="000000066499"/>
        <s v="000000065603"/>
        <s v="000000065604"/>
        <s v="000000065605"/>
        <s v="000000065606"/>
        <s v="000000065913"/>
        <s v="000000066500"/>
        <s v="000000066916"/>
        <s v="000000065607"/>
        <s v="000000065914"/>
        <s v="000000065915"/>
        <s v="000000065608"/>
        <s v="000000065609"/>
        <s v="000000065610"/>
        <s v="000000065611"/>
        <s v="000000065612"/>
        <s v="000000066764"/>
        <s v="000000065916"/>
        <s v="000000065613"/>
        <s v="000000065917"/>
        <s v="000000065614"/>
        <s v="000000065615"/>
        <s v="000000065616"/>
        <s v="000000066213"/>
        <s v="000000065617"/>
        <s v="000000065618"/>
        <s v="000000065619"/>
        <s v="000000066621"/>
        <s v="000000066765"/>
        <s v="000000066420"/>
        <s v="000000065918"/>
        <s v="000000065919"/>
        <s v="000000065620"/>
        <s v="000000066318"/>
        <s v="000000065621"/>
        <s v="000000066319"/>
        <s v="000000065622"/>
        <s v="000000065623"/>
        <s v="000000066214"/>
        <s v="000000066723"/>
        <s v="000000065624"/>
        <s v="000000065625"/>
        <s v="000000065920"/>
        <s v="000000065921"/>
        <s v="000000066917"/>
        <s v="000000066674"/>
        <s v="000000065922"/>
        <s v="000000066918"/>
        <s v="000000065923"/>
        <s v="000000065626"/>
        <s v="000000066853"/>
        <s v="000000065627"/>
        <s v="000000065628"/>
        <s v="000000065629"/>
        <s v="000000066622"/>
        <s v="000000066320"/>
        <s v="000000066215"/>
        <s v="000000065630"/>
        <s v="000000065631"/>
        <s v="000000065632"/>
        <s v="000000065633"/>
        <s v="000000065634"/>
        <s v="000000066321"/>
        <s v="000000065635"/>
        <s v="000000065924"/>
        <s v="000000066501"/>
        <s v="000000065636"/>
        <s v="000000066216"/>
        <s v="000000065637"/>
        <s v="000000065638"/>
        <s v="000000065639"/>
        <s v="000000065640"/>
        <s v="000000065925"/>
        <s v="000000065926"/>
        <s v="000000066766"/>
        <s v="000000065927"/>
        <s v="000000065928"/>
        <s v="000000066502"/>
        <s v="000000065641"/>
        <s v="000000065929"/>
        <s v="000000066322"/>
        <s v="000000065642"/>
        <s v="000000066623"/>
        <s v="000000065643"/>
        <s v="000000066323"/>
        <s v="000000065930"/>
        <s v="000000065931"/>
        <s v="000000065644"/>
        <s v="000000065932"/>
        <s v="000000066324"/>
        <s v="000000065645"/>
        <s v="000000066767"/>
        <s v="000000065646"/>
        <s v="000000066217"/>
        <s v="000000065647"/>
        <s v="000000065933"/>
        <s v="000000067031"/>
        <s v="000000068401"/>
        <s v="000000067319"/>
        <s v="000000067032"/>
        <s v="000000067033"/>
        <s v="000000067320"/>
        <s v="000000067034"/>
        <s v="000000067035"/>
        <s v="000000067801"/>
        <s v="000000067321"/>
        <s v="000000068402"/>
        <s v="000000067036"/>
        <s v="000000067322"/>
        <s v="000000067037"/>
        <s v="000000068220"/>
        <s v="000000067464"/>
        <s v="000000068035"/>
        <s v="000000067038"/>
        <s v="000000068165"/>
        <s v="000000067039"/>
        <s v="000000067040"/>
        <s v="000000068036"/>
        <s v="000000067323"/>
        <s v="000000067802"/>
        <s v="000000068037"/>
        <s v="000000067041"/>
        <s v="000000067042"/>
        <s v="000000067324"/>
        <s v="000000067465"/>
        <s v="000000067043"/>
        <s v="000000067649"/>
        <s v="000000067044"/>
        <s v="000000067045"/>
        <s v="000000067650"/>
        <s v="000000067046"/>
        <s v="000000067047"/>
        <s v="000000068105"/>
        <s v="000000067048"/>
        <s v="000000067049"/>
        <s v="000000068403"/>
        <s v="000000068404"/>
        <s v="000000067466"/>
        <s v="000000067050"/>
        <s v="000000067467"/>
        <s v="000000067051"/>
        <s v="000000067052"/>
        <s v="000000068221"/>
        <s v="000000067053"/>
        <s v="000000067468"/>
        <s v="000000067054"/>
        <s v="000000067055"/>
        <s v="000000067056"/>
        <s v="000000067057"/>
        <s v="000000067469"/>
        <s v="000000067058"/>
        <s v="000000067059"/>
        <s v="000000067060"/>
        <s v="000000067061"/>
        <s v="000000067062"/>
        <s v="000000067803"/>
        <s v="000000067325"/>
        <s v="000000067063"/>
        <s v="000000067470"/>
        <s v="000000067952"/>
        <s v="000000067064"/>
        <s v="000000067471"/>
        <s v="000000068038"/>
        <s v="000000067065"/>
        <s v="000000067326"/>
        <s v="000000067651"/>
        <s v="000000067652"/>
        <s v="000000067653"/>
        <s v="000000067066"/>
        <s v="000000067067"/>
        <s v="000000067327"/>
        <s v="000000067068"/>
        <s v="000000067328"/>
        <s v="000000068259"/>
        <s v="000000067069"/>
        <s v="000000067472"/>
        <s v="000000067070"/>
        <s v="000000067071"/>
        <s v="000000068039"/>
        <s v="000000067953"/>
        <s v="000000068260"/>
        <s v="000000067473"/>
        <s v="000000067072"/>
        <s v="000000067073"/>
        <s v="000000067074"/>
        <s v="000000068261"/>
        <s v="000000067075"/>
        <s v="000000067076"/>
        <s v="000000067329"/>
        <s v="000000067077"/>
        <s v="000000068405"/>
        <s v="000000067078"/>
        <s v="000000067330"/>
        <s v="000000067331"/>
        <s v="000000067332"/>
        <s v="000000067654"/>
        <s v="000000067474"/>
        <s v="000000067079"/>
        <s v="000000067804"/>
        <s v="000000067080"/>
        <s v="000000068040"/>
        <s v="000000068406"/>
        <s v="000000067081"/>
        <s v="000000068106"/>
        <s v="000000067805"/>
        <s v="000000067082"/>
        <s v="000000067333"/>
        <s v="000000067083"/>
        <s v="000000067084"/>
        <s v="000000067085"/>
        <s v="000000067475"/>
        <s v="000000067954"/>
        <s v="000000067086"/>
        <s v="000000068262"/>
        <s v="000000067334"/>
        <s v="000000067087"/>
        <s v="000000067088"/>
        <s v="000000067955"/>
        <s v="000000067089"/>
        <s v="000000067476"/>
        <s v="000000068041"/>
        <s v="000000067655"/>
        <s v="000000067335"/>
        <s v="000000068263"/>
        <s v="000000067090"/>
        <s v="000000067091"/>
        <s v="000000067092"/>
        <s v="000000067093"/>
        <s v="000000067094"/>
        <s v="000000067477"/>
        <s v="000000067336"/>
        <s v="000000067095"/>
        <s v="000000067096"/>
        <s v="000000067097"/>
        <s v="000000067337"/>
        <s v="000000067098"/>
        <s v="000000067099"/>
        <s v="000000067100"/>
        <s v="000000067101"/>
        <s v="000000067102"/>
        <s v="000000067103"/>
        <s v="000000067104"/>
        <s v="000000067105"/>
        <s v="000000067106"/>
        <s v="000000067478"/>
        <s v="000000067107"/>
        <s v="000000067656"/>
        <s v="000000067657"/>
        <s v="000000067108"/>
        <s v="000000067109"/>
        <s v="000000067479"/>
        <s v="000000067110"/>
        <s v="000000067658"/>
        <s v="000000067659"/>
        <s v="000000067660"/>
        <s v="000000068222"/>
        <s v="000000067338"/>
        <s v="000000068223"/>
        <s v="000000067661"/>
        <s v="000000069535"/>
        <s v="000000069163"/>
        <s v="000000068505"/>
        <s v="000000068506"/>
        <s v="000000069039"/>
        <s v="000000068507"/>
        <s v="000000068799"/>
        <s v="000000068508"/>
        <s v="000000069164"/>
        <s v="000000068800"/>
        <s v="000000068509"/>
        <s v="000000069536"/>
        <s v="000000068801"/>
        <s v="000000069719"/>
        <s v="000000069352"/>
        <s v="000000069604"/>
        <s v="000000069537"/>
        <s v="000000069165"/>
        <s v="000000068802"/>
        <s v="000000069284"/>
        <s v="000000068803"/>
        <s v="000000068510"/>
        <s v="000000069720"/>
        <s v="000000068511"/>
        <s v="000000068512"/>
        <s v="000000068513"/>
        <s v="000000068514"/>
        <s v="000000068804"/>
        <s v="000000068515"/>
        <s v="000000068516"/>
        <s v="000000068517"/>
        <s v="000000068518"/>
        <s v="000000068519"/>
        <s v="000000068520"/>
        <s v="000000069829"/>
        <s v="000000069166"/>
        <s v="000000069167"/>
        <s v="000000069721"/>
        <s v="000000068521"/>
        <s v="000000068522"/>
        <s v="000000068805"/>
        <s v="000000069040"/>
        <s v="000000068523"/>
        <s v="000000068806"/>
        <s v="000000068524"/>
        <s v="000000068525"/>
        <s v="000000068526"/>
        <s v="000000068527"/>
        <s v="000000068528"/>
        <s v="000000069168"/>
        <s v="000000069538"/>
        <s v="000000068807"/>
        <s v="000000068529"/>
        <s v="000000069285"/>
        <s v="000000068530"/>
        <s v="000000069041"/>
        <s v="000000068531"/>
        <s v="000000068532"/>
        <s v="000000068533"/>
        <s v="000000069042"/>
        <s v="000000068534"/>
        <s v="000000069475"/>
        <s v="000000068535"/>
        <s v="000000068808"/>
        <s v="000000068809"/>
        <s v="000000068536"/>
        <s v="000000069169"/>
        <s v="000000068810"/>
        <s v="000000068537"/>
        <s v="000000068811"/>
        <s v="000000068812"/>
        <s v="000000069722"/>
        <s v="000000068813"/>
        <s v="000000069353"/>
        <s v="000000069830"/>
        <s v="000000068814"/>
        <s v="000000068538"/>
        <s v="000000068539"/>
        <s v="000000068540"/>
        <s v="000000068815"/>
        <s v="000000069043"/>
        <s v="000000068541"/>
        <s v="000000068542"/>
        <s v="000000069044"/>
        <s v="000000069045"/>
        <s v="000000068543"/>
        <s v="000000069046"/>
        <s v="000000068816"/>
        <s v="000000068544"/>
        <s v="000000069605"/>
        <s v="000000068545"/>
        <s v="000000068546"/>
        <s v="000000068817"/>
        <s v="000000068547"/>
        <s v="000000069286"/>
        <s v="000000068548"/>
        <s v="000000069606"/>
        <s v="000000069047"/>
        <s v="000000068549"/>
        <s v="000000068550"/>
        <s v="000000069476"/>
        <s v="000000069607"/>
        <s v="000000069048"/>
        <s v="000000068818"/>
        <s v="000000068819"/>
        <s v="000000069170"/>
        <s v="000000069477"/>
        <s v="000000068551"/>
        <s v="000000069049"/>
        <s v="000000068552"/>
        <s v="000000068820"/>
        <s v="000000069287"/>
        <s v="000000068553"/>
        <s v="000000069171"/>
        <s v="000000069050"/>
        <s v="000000069051"/>
        <s v="000000068821"/>
        <s v="000000069608"/>
        <s v="000000068554"/>
        <s v="000000069831"/>
        <s v="000000068822"/>
        <s v="000000068555"/>
        <s v="000000069172"/>
        <s v="000000068556"/>
        <s v="000000069288"/>
        <s v="000000068557"/>
        <s v="000000068558"/>
        <s v="000000068823"/>
        <s v="000000068559"/>
        <s v="000000069609"/>
        <s v="000000069173"/>
        <s v="000000069174"/>
        <s v="000000068560"/>
        <s v="000000068561"/>
        <s v="000000068562"/>
        <s v="000000068563"/>
        <s v="000000069723"/>
        <s v="000000068564"/>
        <s v="000000069175"/>
        <s v="000000069478"/>
        <s v="000000068565"/>
        <s v="000000068824"/>
        <s v="000000069176"/>
        <s v="000000068566"/>
        <s v="000000068567"/>
        <s v="000000069052"/>
        <s v="000000068825"/>
        <s v="000000068568"/>
        <s v="000000068569"/>
        <s v="000000068570"/>
        <s v="000000068571"/>
        <s v="000000069177"/>
        <s v="000000068826"/>
        <s v="000000068572"/>
        <s v="000000069289"/>
        <s v="000000068573"/>
        <s v="000000069053"/>
        <s v="000000068827"/>
        <s v="000000068828"/>
        <s v="000000068574"/>
        <s v="000000069054"/>
        <s v="000000070918"/>
        <s v="000000070377"/>
        <s v="000000069923"/>
        <s v="000000069924"/>
        <s v="000000069925"/>
        <s v="000000069926"/>
        <s v="000000070213"/>
        <s v="000000070860"/>
        <s v="000000069927"/>
        <s v="000000069928"/>
        <s v="000000070776"/>
        <s v="000000070214"/>
        <s v="000000069929"/>
        <s v="000000070538"/>
        <s v="000000070539"/>
        <s v="000000070215"/>
        <s v="000000069930"/>
        <s v="000000069931"/>
        <s v="000000070702"/>
        <s v="000000071003"/>
        <s v="000000069932"/>
        <s v="000000070216"/>
        <s v="000000070217"/>
        <s v="000000070631"/>
        <s v="000000070218"/>
        <s v="000000069933"/>
        <s v="000000069934"/>
        <s v="000000069935"/>
        <s v="000000069936"/>
        <s v="000000070540"/>
        <s v="000000069937"/>
        <s v="000000069938"/>
        <s v="000000069939"/>
        <s v="000000069940"/>
        <s v="000000071047"/>
        <s v="000000070378"/>
        <s v="000000070379"/>
        <s v="000000070632"/>
        <s v="000000069941"/>
        <s v="000000071004"/>
        <s v="000000069942"/>
        <s v="000000069943"/>
        <s v="000000070541"/>
        <s v="000000070219"/>
        <s v="000000069944"/>
        <s v="000000069945"/>
        <s v="000000069946"/>
        <s v="000000070380"/>
        <s v="000000069947"/>
        <s v="000000070964"/>
        <s v="000000069948"/>
        <s v="000000070381"/>
        <s v="000000070382"/>
        <s v="000000069949"/>
        <s v="000000069950"/>
        <s v="000000070220"/>
        <s v="000000070633"/>
        <s v="000000070777"/>
        <s v="000000070965"/>
        <s v="000000070703"/>
        <s v="000000070383"/>
        <s v="000000070704"/>
        <s v="000000069951"/>
        <s v="000000069952"/>
        <s v="000000069953"/>
        <s v="000000070778"/>
        <s v="000000070634"/>
        <s v="000000069954"/>
        <s v="000000070919"/>
        <s v="000000070542"/>
        <s v="000000070779"/>
        <s v="000000070543"/>
        <s v="000000069955"/>
        <s v="000000070384"/>
        <s v="000000070861"/>
        <s v="000000069956"/>
        <s v="000000069957"/>
        <s v="000000070221"/>
        <s v="000000070780"/>
        <s v="000000070385"/>
        <s v="000000070862"/>
        <s v="000000069958"/>
        <s v="000000071005"/>
        <s v="000000069959"/>
        <s v="000000070386"/>
        <s v="000000069960"/>
        <s v="000000069961"/>
        <s v="000000070222"/>
        <s v="000000070387"/>
        <s v="000000070388"/>
        <s v="000000070863"/>
        <s v="000000070544"/>
        <s v="000000070223"/>
        <s v="000000069962"/>
        <s v="000000070781"/>
        <s v="000000070966"/>
        <s v="000000070224"/>
        <s v="000000069963"/>
        <s v="000000070864"/>
        <s v="000000070389"/>
        <s v="000000070782"/>
        <s v="000000070705"/>
        <s v="000000069964"/>
        <s v="000000070545"/>
        <s v="000000069965"/>
        <s v="000000069966"/>
        <s v="000000070225"/>
        <s v="000000069967"/>
        <s v="000000070546"/>
        <s v="000000070547"/>
        <s v="000000070226"/>
        <s v="000000070227"/>
        <s v="000000070548"/>
        <s v="000000070783"/>
        <s v="000000070784"/>
        <s v="000000070865"/>
        <s v="000000070967"/>
        <s v="000000070228"/>
        <s v="000000069968"/>
        <s v="000000069969"/>
        <s v="000000069970"/>
        <s v="000000070549"/>
        <s v="000000069971"/>
        <s v="000000069972"/>
        <s v="000000069973"/>
        <s v="000000069974"/>
        <s v="000000069975"/>
        <s v="000000069976"/>
        <s v="000000069977"/>
        <s v="000000069978"/>
        <s v="000000070785"/>
        <s v="000000070550"/>
        <s v="000000069979"/>
        <s v="000000070229"/>
        <s v="000000070866"/>
        <s v="000000069980"/>
        <s v="000000070230"/>
        <s v="000000070786"/>
        <s v="000000070787"/>
        <s v="000000070231"/>
        <s v="000000070390"/>
        <s v="000000070391"/>
        <s v="000000069981"/>
        <s v="000000070232"/>
        <s v="000000069982"/>
        <s v="000000069983"/>
        <s v="000000070788"/>
        <s v="000000070968"/>
        <s v="000000069984"/>
        <s v="000000070233"/>
        <s v="000000071006"/>
        <s v="000000071007"/>
        <s v="000000070392"/>
        <s v="000000070234"/>
        <s v="000000069985"/>
        <s v="000000071858"/>
        <s v="000000071106"/>
        <s v="000000071366"/>
        <s v="000000071367"/>
        <s v="000000071585"/>
        <s v="000000072246"/>
        <s v="000000072035"/>
        <s v="000000071107"/>
        <s v="000000071108"/>
        <s v="000000071368"/>
        <s v="000000072247"/>
        <s v="000000071369"/>
        <s v="000000072136"/>
        <s v="000000072248"/>
        <s v="000000071926"/>
        <s v="000000071109"/>
        <s v="000000071370"/>
        <s v="000000072319"/>
        <s v="000000072036"/>
        <s v="000000071371"/>
        <s v="000000071110"/>
        <s v="000000071111"/>
        <s v="000000071708"/>
        <s v="000000071112"/>
        <s v="000000071586"/>
        <s v="000000071372"/>
        <s v="000000071587"/>
        <s v="000000071113"/>
        <s v="000000071114"/>
        <s v="000000071373"/>
        <s v="000000071115"/>
        <s v="000000071374"/>
        <s v="000000072094"/>
        <s v="000000071588"/>
        <s v="000000071375"/>
        <s v="000000071116"/>
        <s v="000000071589"/>
        <s v="000000072249"/>
        <s v="000000071590"/>
        <s v="000000071117"/>
        <s v="000000072188"/>
        <s v="000000071118"/>
        <s v="000000071927"/>
        <s v="000000071119"/>
        <s v="000000071120"/>
        <s v="000000071376"/>
        <s v="000000071121"/>
        <s v="000000071122"/>
        <s v="000000071377"/>
        <s v="000000071378"/>
        <s v="000000071123"/>
        <s v="000000071379"/>
        <s v="000000071124"/>
        <s v="000000071591"/>
        <s v="000000071125"/>
        <s v="000000071380"/>
        <s v="000000072137"/>
        <s v="000000071126"/>
        <s v="000000071127"/>
        <s v="000000072250"/>
        <s v="000000071381"/>
        <s v="000000072320"/>
        <s v="000000071382"/>
        <s v="000000071128"/>
        <s v="000000071592"/>
        <s v="000000071709"/>
        <s v="000000071593"/>
        <s v="000000071383"/>
        <s v="000000071129"/>
        <s v="000000071130"/>
        <s v="000000071710"/>
        <s v="000000071711"/>
        <s v="000000071928"/>
        <s v="000000071859"/>
        <s v="000000071712"/>
        <s v="000000071131"/>
        <s v="000000071132"/>
        <s v="000000071133"/>
        <s v="000000071384"/>
        <s v="000000071385"/>
        <s v="000000071134"/>
        <s v="000000071135"/>
        <s v="000000071860"/>
        <s v="000000071136"/>
        <s v="000000071386"/>
        <s v="000000072037"/>
        <s v="000000071137"/>
        <s v="000000071138"/>
        <s v="000000071387"/>
        <s v="000000072251"/>
        <s v="000000071388"/>
        <s v="000000072095"/>
        <s v="000000071139"/>
        <s v="000000071713"/>
        <s v="000000071140"/>
        <s v="000000071929"/>
        <s v="000000071141"/>
        <s v="000000071594"/>
        <s v="000000071142"/>
        <s v="000000071143"/>
        <s v="000000071144"/>
        <s v="000000071389"/>
        <s v="000000072096"/>
        <s v="000000071145"/>
        <s v="000000071390"/>
        <s v="000000071146"/>
        <s v="000000071391"/>
        <s v="000000071147"/>
        <s v="000000072189"/>
        <s v="000000071148"/>
        <s v="000000072190"/>
        <s v="000000071714"/>
        <s v="000000072252"/>
        <s v="000000071149"/>
        <s v="000000071595"/>
        <s v="000000071150"/>
        <s v="000000072191"/>
        <s v="000000071596"/>
        <s v="000000071392"/>
        <s v="000000071151"/>
        <s v="000000071393"/>
        <s v="000000072321"/>
        <s v="000000071597"/>
        <s v="000000071152"/>
        <s v="000000071153"/>
        <s v="000000071154"/>
        <s v="000000071155"/>
        <s v="000000071715"/>
        <s v="000000071156"/>
        <s v="000000071394"/>
        <s v="000000071598"/>
        <s v="000000071395"/>
        <s v="000000071157"/>
        <s v="000000071158"/>
        <s v="000000071396"/>
        <s v="000000072097"/>
        <s v="000000072192"/>
        <s v="000000071397"/>
        <s v="000000071159"/>
        <s v="000000071398"/>
        <s v="000000071930"/>
        <s v="000000071399"/>
        <s v="000000071160"/>
        <s v="000000071716"/>
        <s v="000000071161"/>
        <s v="000000071717"/>
        <s v="000000071861"/>
        <s v="000000072972"/>
        <s v="000000072750"/>
        <s v="000000073378"/>
        <s v="000000072449"/>
        <s v="000000072751"/>
        <s v="000000073066"/>
        <s v="000000073423"/>
        <s v="000000072450"/>
        <s v="000000072877"/>
        <s v="000000073067"/>
        <s v="000000072752"/>
        <s v="000000072451"/>
        <s v="000000072452"/>
        <s v="000000073520"/>
        <s v="000000072453"/>
        <s v="000000072878"/>
        <s v="000000072753"/>
        <s v="000000073068"/>
        <s v="000000072754"/>
        <s v="000000073069"/>
        <s v="000000072454"/>
        <s v="000000073521"/>
        <s v="000000072455"/>
        <s v="000000072973"/>
        <s v="000000072974"/>
        <s v="000000072879"/>
        <s v="000000072880"/>
        <s v="000000072975"/>
        <s v="000000072456"/>
        <s v="000000072755"/>
        <s v="000000072457"/>
        <s v="000000072756"/>
        <s v="000000073585"/>
        <s v="000000073379"/>
        <s v="000000072757"/>
        <s v="000000072458"/>
        <s v="000000072976"/>
        <s v="000000072459"/>
        <s v="000000073424"/>
        <s v="000000073289"/>
        <s v="000000072460"/>
        <s v="000000073425"/>
        <s v="000000072461"/>
        <s v="000000072758"/>
        <s v="000000072462"/>
        <s v="000000072463"/>
        <s v="000000072977"/>
        <s v="000000073070"/>
        <s v="000000072759"/>
        <s v="000000072464"/>
        <s v="000000072465"/>
        <s v="000000073290"/>
        <s v="000000073291"/>
        <s v="000000072881"/>
        <s v="000000072466"/>
        <s v="000000072467"/>
        <s v="000000073426"/>
        <s v="000000072468"/>
        <s v="000000072760"/>
        <s v="000000073292"/>
        <s v="000000073156"/>
        <s v="000000072761"/>
        <s v="000000072762"/>
        <s v="000000072978"/>
        <s v="000000072469"/>
        <s v="000000072882"/>
        <s v="000000073380"/>
        <s v="000000072470"/>
        <s v="000000072471"/>
        <s v="000000073522"/>
        <s v="000000073427"/>
        <s v="000000072472"/>
        <s v="000000072473"/>
        <s v="000000072979"/>
        <s v="000000072474"/>
        <s v="000000072475"/>
        <s v="000000073428"/>
        <s v="000000072476"/>
        <s v="000000072477"/>
        <s v="000000073157"/>
        <s v="000000072478"/>
        <s v="000000072763"/>
        <s v="000000072980"/>
        <s v="000000072981"/>
        <s v="000000072479"/>
        <s v="000000072883"/>
        <s v="000000072480"/>
        <s v="000000073381"/>
        <s v="000000073429"/>
        <s v="000000072481"/>
        <s v="000000072884"/>
        <s v="000000073293"/>
        <s v="000000072482"/>
        <s v="000000072483"/>
        <s v="000000073430"/>
        <s v="000000072764"/>
        <s v="000000072765"/>
        <s v="000000072484"/>
        <s v="000000073158"/>
        <s v="000000072485"/>
        <s v="000000072486"/>
        <s v="000000072487"/>
        <s v="000000072488"/>
        <s v="000000072489"/>
        <s v="000000073382"/>
        <s v="000000072490"/>
        <s v="000000072491"/>
        <s v="000000072492"/>
        <s v="000000072493"/>
        <s v="000000072982"/>
        <s v="000000072494"/>
        <s v="000000072495"/>
        <s v="000000073294"/>
        <s v="000000072766"/>
        <s v="000000072496"/>
        <s v="000000072497"/>
        <s v="000000073523"/>
        <s v="000000072498"/>
        <s v="000000072885"/>
        <s v="000000072767"/>
        <s v="000000072768"/>
        <s v="000000073632"/>
        <s v="000000072983"/>
        <s v="000000073431"/>
        <s v="000000073524"/>
        <s v="000000072769"/>
        <s v="000000072499"/>
        <s v="000000072500"/>
        <s v="000000072770"/>
        <s v="000000073586"/>
        <s v="000000073071"/>
        <s v="000000073432"/>
        <s v="000000073433"/>
        <s v="000000072501"/>
        <s v="000000072984"/>
        <s v="000000072502"/>
        <s v="000000073072"/>
        <s v="000000072771"/>
        <s v="000000072503"/>
        <s v="000000073295"/>
        <s v="000000072886"/>
        <s v="000000072887"/>
        <s v="000000072504"/>
        <s v="000000072888"/>
        <s v="000000073725"/>
        <s v="000000073726"/>
        <s v="000000074033"/>
        <s v="000000073727"/>
        <s v="000000074034"/>
        <s v="000000073728"/>
        <s v="000000074712"/>
        <s v="000000074035"/>
        <s v="000000074653"/>
        <s v="000000074214"/>
        <s v="000000074491"/>
        <s v="000000074492"/>
        <s v="000000074493"/>
        <s v="000000074036"/>
        <s v="000000073729"/>
        <s v="000000074777"/>
        <s v="000000074623"/>
        <s v="000000074713"/>
        <s v="000000074037"/>
        <s v="000000074038"/>
        <s v="000000073730"/>
        <s v="000000074316"/>
        <s v="000000074654"/>
        <s v="000000073731"/>
        <s v="000000073732"/>
        <s v="000000073733"/>
        <s v="000000073734"/>
        <s v="000000074215"/>
        <s v="000000073735"/>
        <s v="000000073736"/>
        <s v="000000074216"/>
        <s v="000000074317"/>
        <s v="000000073737"/>
        <s v="000000074494"/>
        <s v="000000073738"/>
        <s v="000000073739"/>
        <s v="000000074318"/>
        <s v="000000074624"/>
        <s v="000000073740"/>
        <s v="000000074387"/>
        <s v="000000073741"/>
        <s v="000000074565"/>
        <s v="000000073742"/>
        <s v="000000074319"/>
        <s v="000000073743"/>
        <s v="000000073744"/>
        <s v="000000074625"/>
        <s v="000000074388"/>
        <s v="000000074688"/>
        <s v="000000073745"/>
        <s v="000000073746"/>
        <s v="000000074626"/>
        <s v="000000074655"/>
        <s v="000000073747"/>
        <s v="000000073748"/>
        <s v="000000074389"/>
        <s v="000000073749"/>
        <s v="000000074217"/>
        <s v="000000074689"/>
        <s v="000000073750"/>
        <s v="000000074039"/>
        <s v="000000074495"/>
        <s v="000000074714"/>
        <s v="000000074566"/>
        <s v="000000073751"/>
        <s v="000000074218"/>
        <s v="000000074040"/>
        <s v="000000074715"/>
        <s v="000000074778"/>
        <s v="000000074390"/>
        <s v="000000074716"/>
        <s v="000000074320"/>
        <s v="000000074321"/>
        <s v="000000074656"/>
        <s v="000000073752"/>
        <s v="000000073753"/>
        <s v="000000074041"/>
        <s v="000000074042"/>
        <s v="000000074391"/>
        <s v="000000074496"/>
        <s v="000000073754"/>
        <s v="000000073755"/>
        <s v="000000073756"/>
        <s v="000000074627"/>
        <s v="000000073757"/>
        <s v="000000074219"/>
        <s v="000000074779"/>
        <s v="000000073758"/>
        <s v="000000074717"/>
        <s v="000000074780"/>
        <s v="000000074497"/>
        <s v="000000073759"/>
        <s v="000000074322"/>
        <s v="000000073760"/>
        <s v="000000074392"/>
        <s v="000000073761"/>
        <s v="000000074393"/>
        <s v="000000074043"/>
        <s v="000000074657"/>
        <s v="000000073762"/>
        <s v="000000074498"/>
        <s v="000000074044"/>
        <s v="000000074567"/>
        <s v="000000074220"/>
        <s v="000000074045"/>
        <s v="000000074568"/>
        <s v="000000073763"/>
        <s v="000000074046"/>
        <s v="000000074499"/>
        <s v="000000073764"/>
        <s v="000000074221"/>
        <s v="000000074500"/>
        <s v="000000074323"/>
        <s v="000000074222"/>
        <s v="000000073765"/>
        <s v="000000073766"/>
        <s v="000000074501"/>
        <s v="000000073767"/>
        <s v="000000073768"/>
        <s v="000000074047"/>
        <s v="000000074223"/>
        <s v="000000074048"/>
        <s v="000000073769"/>
        <s v="000000073770"/>
        <s v="000000074049"/>
        <s v="000000073771"/>
        <s v="000000074718"/>
        <s v="000000074394"/>
        <s v="000000074569"/>
        <s v="000000074324"/>
        <s v="000000073772"/>
        <s v="000000073773"/>
        <s v="000000074570"/>
        <s v="000000073774"/>
        <s v="000000074325"/>
        <s v="000000073775"/>
        <s v="000000073776"/>
        <s v="000000074658"/>
        <s v="000000073777"/>
        <s v="000000073778"/>
        <s v="000000074050"/>
        <s v="000000074051"/>
        <s v="000000074719"/>
        <s v="000000073779"/>
        <s v="000000074052"/>
        <s v="000000075861"/>
        <s v="000000074859"/>
        <s v="000000075577"/>
        <s v="000000075093"/>
        <s v="000000074860"/>
        <s v="000000074861"/>
        <s v="000000075414"/>
        <s v="000000074862"/>
        <s v="000000075094"/>
        <s v="000000074863"/>
        <s v="000000075739"/>
        <s v="000000075095"/>
        <s v="000000075096"/>
        <s v="000000075097"/>
        <s v="000000074864"/>
        <s v="000000075098"/>
        <s v="000000074865"/>
        <s v="000000075208"/>
        <s v="000000074866"/>
        <s v="000000074867"/>
        <s v="000000074868"/>
        <s v="000000075862"/>
        <s v="000000074869"/>
        <s v="000000075099"/>
        <s v="000000075100"/>
        <s v="000000075496"/>
        <s v="000000075209"/>
        <s v="000000075210"/>
        <s v="000000074870"/>
        <s v="000000075211"/>
        <s v="000000075740"/>
        <s v="000000074871"/>
        <s v="000000075101"/>
        <s v="000000074872"/>
        <s v="000000074873"/>
        <s v="000000075741"/>
        <s v="000000074874"/>
        <s v="000000074875"/>
        <s v="000000075813"/>
        <s v="000000074876"/>
        <s v="000000074877"/>
        <s v="000000074878"/>
        <s v="000000075814"/>
        <s v="000000074879"/>
        <s v="000000075881"/>
        <s v="000000075212"/>
        <s v="000000075102"/>
        <s v="000000074880"/>
        <s v="000000074881"/>
        <s v="000000074882"/>
        <s v="000000074883"/>
        <s v="000000075264"/>
        <s v="000000074884"/>
        <s v="000000075103"/>
        <s v="000000075265"/>
        <s v="000000074885"/>
        <s v="000000074886"/>
        <s v="000000075415"/>
        <s v="000000075213"/>
        <s v="000000074887"/>
        <s v="000000075266"/>
        <s v="000000074888"/>
        <s v="000000075882"/>
        <s v="000000075104"/>
        <s v="000000074889"/>
        <s v="000000075105"/>
        <s v="000000074890"/>
        <s v="000000075815"/>
        <s v="000000075214"/>
        <s v="000000075106"/>
        <s v="000000075107"/>
        <s v="000000075215"/>
        <s v="000000075742"/>
        <s v="000000075743"/>
        <s v="000000075497"/>
        <s v="000000074891"/>
        <s v="000000075267"/>
        <s v="000000074892"/>
        <s v="000000075416"/>
        <s v="000000075681"/>
        <s v="000000074893"/>
        <s v="000000074894"/>
        <s v="000000074895"/>
        <s v="000000075216"/>
        <s v="000000075816"/>
        <s v="000000075498"/>
        <s v="000000074896"/>
        <s v="000000075108"/>
        <s v="000000075499"/>
        <s v="000000074897"/>
        <s v="000000074898"/>
        <s v="000000074899"/>
        <s v="000000075500"/>
        <s v="000000075501"/>
        <s v="000000075744"/>
        <s v="000000075578"/>
        <s v="000000074900"/>
        <s v="000000074901"/>
        <s v="000000074902"/>
        <s v="000000075217"/>
        <s v="000000075817"/>
        <s v="000000075417"/>
        <s v="000000075418"/>
        <s v="000000074903"/>
        <s v="000000075268"/>
        <s v="000000075218"/>
        <s v="000000075863"/>
        <s v="000000074904"/>
        <s v="000000074905"/>
        <s v="000000075269"/>
        <s v="000000075883"/>
        <s v="000000075818"/>
        <s v="000000074906"/>
        <s v="000000075579"/>
        <s v="000000075884"/>
        <s v="000000074907"/>
        <s v="000000074908"/>
        <s v="000000074909"/>
        <s v="000000075109"/>
        <s v="000000074910"/>
        <s v="000000074911"/>
        <s v="000000074912"/>
        <s v="000000075110"/>
        <s v="000000075111"/>
        <s v="000000075112"/>
        <s v="000000074913"/>
        <s v="000000075864"/>
        <s v="000000075219"/>
        <s v="000000074914"/>
        <s v="000000075819"/>
        <s v="000000075820"/>
        <s v="000000074915"/>
        <s v="000000074916"/>
        <s v="000000074917"/>
        <s v="000000075113"/>
        <s v="000000075580"/>
        <s v="000000075419"/>
        <s v="000000075220"/>
        <s v="000000074918"/>
        <s v="000000074919"/>
        <s v="000000075821"/>
        <s v="000000075114"/>
        <s v="000000075581"/>
        <s v="000000074920"/>
        <s v="000000075582"/>
        <s v="000000075885"/>
        <s v="000000075822"/>
        <s v="000000074921"/>
        <s v="000000074922"/>
        <s v="000000074923"/>
        <s v="000000075221"/>
        <s v="000000075954"/>
        <s v="000000076707"/>
        <s v="000000075955"/>
        <s v="000000075956"/>
        <s v="000000076519"/>
        <s v="000000076624"/>
        <s v="000000076788"/>
        <s v="000000075957"/>
        <s v="000000075958"/>
        <s v="000000076708"/>
        <s v="000000076397"/>
        <s v="000000076273"/>
        <s v="000000076520"/>
        <s v="000000076625"/>
        <s v="000000076398"/>
        <s v="000000076274"/>
        <s v="000000076164"/>
        <s v="000000076970"/>
        <s v="000000076165"/>
        <s v="000000075959"/>
        <s v="000000075960"/>
        <s v="000000076166"/>
        <s v="000000076399"/>
        <s v="000000076400"/>
        <s v="000000076626"/>
        <s v="000000076167"/>
        <s v="000000076168"/>
        <s v="000000076275"/>
        <s v="000000076401"/>
        <s v="000000076521"/>
        <s v="000000076971"/>
        <s v="000000075961"/>
        <s v="000000076169"/>
        <s v="000000077067"/>
        <s v="000000075962"/>
        <s v="000000076170"/>
        <s v="000000076627"/>
        <s v="000000075963"/>
        <s v="000000077068"/>
        <s v="000000076171"/>
        <s v="000000076402"/>
        <s v="000000075964"/>
        <s v="000000075965"/>
        <s v="000000076172"/>
        <s v="000000077069"/>
        <s v="000000075966"/>
        <s v="000000075967"/>
        <s v="000000076403"/>
        <s v="000000075968"/>
        <s v="000000075969"/>
        <s v="000000075970"/>
        <s v="000000075971"/>
        <s v="000000075972"/>
        <s v="000000075973"/>
        <s v="000000076972"/>
        <s v="000000076404"/>
        <s v="000000075974"/>
        <s v="000000075975"/>
        <s v="000000076789"/>
        <s v="000000075976"/>
        <s v="000000076522"/>
        <s v="000000076173"/>
        <s v="000000075977"/>
        <s v="000000075978"/>
        <s v="000000075979"/>
        <s v="000000076973"/>
        <s v="000000076709"/>
        <s v="000000076174"/>
        <s v="000000075980"/>
        <s v="000000075981"/>
        <s v="000000075982"/>
        <s v="000000077070"/>
        <s v="000000076790"/>
        <s v="000000076974"/>
        <s v="000000076405"/>
        <s v="000000076523"/>
        <s v="000000075983"/>
        <s v="000000076276"/>
        <s v="000000075984"/>
        <s v="000000077071"/>
        <s v="000000075985"/>
        <s v="000000076899"/>
        <s v="000000076277"/>
        <s v="000000076175"/>
        <s v="000000075986"/>
        <s v="000000076278"/>
        <s v="000000076524"/>
        <s v="000000076176"/>
        <s v="000000076710"/>
        <s v="000000075987"/>
        <s v="000000076525"/>
        <s v="000000076406"/>
        <s v="000000075988"/>
        <s v="000000076900"/>
        <s v="000000077072"/>
        <s v="000000076279"/>
        <s v="000000076901"/>
        <s v="000000076791"/>
        <s v="000000076177"/>
        <s v="000000076178"/>
        <s v="000000076179"/>
        <s v="000000075989"/>
        <s v="000000076792"/>
        <s v="000000075990"/>
        <s v="000000075991"/>
        <s v="000000076180"/>
        <s v="000000075992"/>
        <s v="000000075993"/>
        <s v="000000075994"/>
        <s v="000000076526"/>
        <s v="000000076793"/>
        <s v="000000076527"/>
        <s v="000000076528"/>
        <s v="000000076628"/>
        <s v="000000075995"/>
        <s v="000000075996"/>
        <s v="000000075997"/>
        <s v="000000076975"/>
        <s v="000000075998"/>
        <s v="000000075999"/>
        <s v="000000077073"/>
        <s v="000000076000"/>
        <s v="000000076280"/>
        <s v="000000076281"/>
        <s v="000000076001"/>
        <s v="000000076002"/>
        <s v="000000076003"/>
        <s v="000000076004"/>
        <s v="000000076629"/>
        <s v="000000076407"/>
        <s v="000000076794"/>
        <s v="000000076181"/>
        <s v="000000076005"/>
        <s v="000000076182"/>
        <s v="000000076006"/>
        <s v="000000076007"/>
        <s v="000000076902"/>
        <s v="000000076408"/>
        <s v="000000076183"/>
        <s v="000000076008"/>
        <s v="000000077074"/>
        <s v="000000076009"/>
        <s v="000000076184"/>
        <s v="000000076409"/>
        <s v="000000076410"/>
        <s v="000000076669"/>
        <s v="000000076010"/>
        <s v="000000076903"/>
        <s v="000000076670"/>
        <s v="000000076411"/>
        <s v="000000076711"/>
        <s v="000000076185"/>
        <s v="000000078175"/>
        <s v="000000077599"/>
        <s v="000000077702"/>
        <s v="000000077169"/>
        <s v="000000077703"/>
        <s v="000000077170"/>
        <s v="000000077600"/>
        <s v="000000077171"/>
        <s v="000000077436"/>
        <s v="000000077704"/>
        <s v="000000077437"/>
        <s v="000000078263"/>
        <s v="000000077705"/>
        <s v="000000077860"/>
        <s v="000000077172"/>
        <s v="000000077438"/>
        <s v="000000077962"/>
        <s v="000000077439"/>
        <s v="000000078060"/>
        <s v="000000077173"/>
        <s v="000000077440"/>
        <s v="000000077601"/>
        <s v="000000077441"/>
        <s v="000000077174"/>
        <s v="000000077175"/>
        <s v="000000077176"/>
        <s v="000000077442"/>
        <s v="000000077443"/>
        <s v="000000077177"/>
        <s v="000000077861"/>
        <s v="000000077178"/>
        <s v="000000077444"/>
        <s v="000000077179"/>
        <s v="000000078176"/>
        <s v="000000077180"/>
        <s v="000000078466"/>
        <s v="000000078061"/>
        <s v="000000077706"/>
        <s v="000000077445"/>
        <s v="000000077862"/>
        <s v="000000078062"/>
        <s v="000000077863"/>
        <s v="000000077181"/>
        <s v="000000077182"/>
        <s v="000000077446"/>
        <s v="000000077183"/>
        <s v="000000077184"/>
        <s v="000000077803"/>
        <s v="000000077185"/>
        <s v="000000078264"/>
        <s v="000000077186"/>
        <s v="000000077864"/>
        <s v="000000077602"/>
        <s v="000000077187"/>
        <s v="000000077188"/>
        <s v="000000077189"/>
        <s v="000000077963"/>
        <s v="000000077190"/>
        <s v="000000077191"/>
        <s v="000000077447"/>
        <s v="000000077603"/>
        <s v="000000077804"/>
        <s v="000000077192"/>
        <s v="000000077604"/>
        <s v="000000077193"/>
        <s v="000000077194"/>
        <s v="000000078063"/>
        <s v="000000077195"/>
        <s v="000000077196"/>
        <s v="000000077197"/>
        <s v="000000077805"/>
        <s v="000000077865"/>
        <s v="000000077605"/>
        <s v="000000077866"/>
        <s v="000000077606"/>
        <s v="000000077448"/>
        <s v="000000077607"/>
        <s v="000000077449"/>
        <s v="000000077707"/>
        <s v="000000077198"/>
        <s v="000000077964"/>
        <s v="000000078064"/>
        <s v="000000077199"/>
        <s v="000000077200"/>
        <s v="000000077201"/>
        <s v="000000078099"/>
        <s v="000000077202"/>
        <s v="000000077203"/>
        <s v="000000077608"/>
        <s v="000000077867"/>
        <s v="000000077204"/>
        <s v="000000077450"/>
        <s v="000000078100"/>
        <s v="000000077965"/>
        <s v="000000077806"/>
        <s v="000000077451"/>
        <s v="000000078265"/>
        <s v="000000077708"/>
        <s v="000000077452"/>
        <s v="000000077205"/>
        <s v="000000077206"/>
        <s v="000000077453"/>
        <s v="000000078177"/>
        <s v="000000077207"/>
        <s v="000000077454"/>
        <s v="000000077208"/>
        <s v="000000077455"/>
        <s v="000000077709"/>
        <s v="000000077710"/>
        <s v="000000078266"/>
        <s v="000000077456"/>
        <s v="000000077209"/>
        <s v="000000077210"/>
        <s v="000000077711"/>
        <s v="000000077211"/>
        <s v="000000077712"/>
        <s v="000000077212"/>
        <s v="000000078267"/>
        <s v="000000077213"/>
        <s v="000000078268"/>
        <s v="000000077457"/>
        <s v="000000077713"/>
        <s v="000000078269"/>
        <s v="000000077807"/>
        <s v="000000077214"/>
        <s v="000000077215"/>
        <s v="000000077458"/>
        <s v="000000077459"/>
        <s v="000000077216"/>
        <s v="000000077460"/>
        <s v="000000077217"/>
        <s v="000000077714"/>
        <s v="000000077461"/>
        <s v="000000077462"/>
        <s v="000000077463"/>
        <s v="000000077218"/>
        <s v="000000078270"/>
        <s v="000000077808"/>
        <s v="000000078467"/>
        <s v="000000077715"/>
        <s v="000000077219"/>
        <s v="000000077220"/>
        <s v="000000077464"/>
        <s v="000000078101"/>
        <s v="000000078178"/>
        <s v="000000078065"/>
        <s v="000000077809"/>
        <s v="000000077465"/>
        <s v="000000077466"/>
        <s v="000000077221"/>
        <s v="000000077222"/>
        <s v="000000077223"/>
        <s v="000000077224"/>
        <s v="000000077225"/>
        <s v="000000077226"/>
        <s v="000000077868"/>
        <s v="000000077227"/>
        <s v="000000077609"/>
        <s v="000000077467"/>
        <s v="000000078179"/>
        <s v="000000077228"/>
        <s v="000000078066"/>
        <s v="000000077716"/>
        <s v="000000078553"/>
        <s v="000000079862"/>
        <s v="000000078847"/>
        <s v="000000079381"/>
        <s v="000000078554"/>
        <s v="000000079538"/>
        <s v="000000078555"/>
        <s v="000000078848"/>
        <s v="000000078556"/>
        <s v="000000080080"/>
        <s v="000000078849"/>
        <s v="000000080183"/>
        <s v="000000079863"/>
        <s v="000000079025"/>
        <s v="000000079202"/>
        <s v="000000078557"/>
        <s v="000000079639"/>
        <s v="000000079539"/>
        <s v="000000078558"/>
        <s v="000000078559"/>
        <s v="000000079640"/>
        <s v="000000078850"/>
        <s v="000000078560"/>
        <s v="000000079641"/>
        <s v="000000079540"/>
        <s v="000000078561"/>
        <s v="000000079541"/>
        <s v="000000078562"/>
        <s v="000000078563"/>
        <s v="000000079203"/>
        <s v="000000078564"/>
        <s v="000000078851"/>
        <s v="000000079026"/>
        <s v="000000078852"/>
        <s v="000000079027"/>
        <s v="000000079864"/>
        <s v="000000079204"/>
        <s v="000000078565"/>
        <s v="000000078853"/>
        <s v="000000078566"/>
        <s v="000000078854"/>
        <s v="000000079382"/>
        <s v="000000078567"/>
        <s v="000000079028"/>
        <s v="000000078855"/>
        <s v="000000078568"/>
        <s v="000000078856"/>
        <s v="000000078569"/>
        <s v="000000078857"/>
        <s v="000000078570"/>
        <s v="000000078858"/>
        <s v="000000078571"/>
        <s v="000000079642"/>
        <s v="000000078572"/>
        <s v="000000078573"/>
        <s v="000000079995"/>
        <s v="000000078859"/>
        <s v="000000079029"/>
        <s v="000000078574"/>
        <s v="000000080184"/>
        <s v="000000078575"/>
        <s v="000000080081"/>
        <s v="000000080185"/>
        <s v="000000078860"/>
        <s v="000000079030"/>
        <s v="000000079929"/>
        <s v="000000078861"/>
        <s v="000000079930"/>
        <s v="000000079643"/>
        <s v="000000079865"/>
        <s v="000000079866"/>
        <s v="000000079542"/>
        <s v="000000078576"/>
        <s v="000000079031"/>
        <s v="000000078577"/>
        <s v="000000078578"/>
        <s v="000000079644"/>
        <s v="000000078579"/>
        <s v="000000079032"/>
        <s v="000000078580"/>
        <s v="000000078862"/>
        <s v="000000079996"/>
        <s v="000000078581"/>
        <s v="000000079867"/>
        <s v="000000078863"/>
        <s v="000000080186"/>
        <s v="000000078582"/>
        <s v="000000078583"/>
        <s v="000000078864"/>
        <s v="000000078584"/>
        <s v="000000078865"/>
        <s v="000000079383"/>
        <s v="000000080187"/>
        <s v="000000079033"/>
        <s v="000000079997"/>
        <s v="000000080082"/>
        <s v="000000078866"/>
        <s v="000000078585"/>
        <s v="000000079205"/>
        <s v="000000079998"/>
        <s v="000000078586"/>
        <s v="000000079645"/>
        <s v="000000078587"/>
        <s v="000000079543"/>
        <s v="000000079034"/>
        <s v="000000079206"/>
        <s v="000000080188"/>
        <s v="000000079035"/>
        <s v="000000078867"/>
        <s v="000000078588"/>
        <s v="000000079207"/>
        <s v="000000078589"/>
        <s v="000000078590"/>
        <s v="000000079036"/>
        <s v="000000078591"/>
        <s v="000000080083"/>
        <s v="000000078592"/>
        <s v="000000079544"/>
        <s v="000000078593"/>
        <s v="000000078594"/>
        <s v="000000078868"/>
        <s v="000000078595"/>
        <s v="000000078596"/>
        <s v="000000080084"/>
        <s v="000000078597"/>
        <s v="000000078869"/>
        <s v="000000078598"/>
        <s v="000000078599"/>
        <s v="000000079545"/>
        <s v="000000078600"/>
        <s v="000000079037"/>
        <s v="000000078601"/>
        <s v="000000078602"/>
        <s v="000000079384"/>
        <s v="000000079208"/>
        <s v="000000079209"/>
        <s v="000000079038"/>
        <s v="000000078603"/>
        <s v="000000078604"/>
        <s v="000000079039"/>
        <s v="000000078605"/>
        <s v="000000079040"/>
        <s v="000000080085"/>
        <s v="000000078870"/>
        <s v="000000079041"/>
        <s v="000000079042"/>
        <s v="000000078606"/>
        <s v="000000078607"/>
        <s v="000000079210"/>
        <s v="000000078871"/>
        <s v="000000079546"/>
        <s v="000000078608"/>
        <s v="000000079646"/>
        <s v="000000078609"/>
        <s v="000000078872"/>
        <s v="000000078610"/>
        <s v="000000078873"/>
        <s v="000000078611"/>
        <s v="000000078612"/>
        <s v="000000079043"/>
        <s v="000000079547"/>
        <s v="000000080307"/>
        <s v="000000080596"/>
        <s v="000000081195"/>
        <s v="000000080944"/>
        <s v="000000080308"/>
        <s v="000000081359"/>
        <s v="000000080597"/>
        <s v="000000080598"/>
        <s v="000000080755"/>
        <s v="000000080599"/>
        <s v="000000080600"/>
        <s v="000000081196"/>
        <s v="000000081197"/>
        <s v="000000080945"/>
        <s v="000000080309"/>
        <s v="000000081360"/>
        <s v="000000080756"/>
        <s v="000000080757"/>
        <s v="000000081284"/>
        <s v="000000080310"/>
        <s v="000000081124"/>
        <s v="000000080311"/>
        <s v="000000081285"/>
        <s v="000000080312"/>
        <s v="000000080313"/>
        <s v="000000080758"/>
        <s v="000000080314"/>
        <s v="000000080315"/>
        <s v="000000080316"/>
        <s v="000000080601"/>
        <s v="000000080317"/>
        <s v="000000080839"/>
        <s v="000000081421"/>
        <s v="000000080759"/>
        <s v="000000080760"/>
        <s v="000000080840"/>
        <s v="000000080318"/>
        <s v="000000081422"/>
        <s v="000000080602"/>
        <s v="000000080319"/>
        <s v="000000081125"/>
        <s v="000000080761"/>
        <s v="000000081361"/>
        <s v="000000081126"/>
        <s v="000000080320"/>
        <s v="000000080321"/>
        <s v="000000080322"/>
        <s v="000000080323"/>
        <s v="000000080324"/>
        <s v="000000080325"/>
        <s v="000000080603"/>
        <s v="000000080604"/>
        <s v="000000080605"/>
        <s v="000000080326"/>
        <s v="000000080946"/>
        <s v="000000080841"/>
        <s v="000000080327"/>
        <s v="000000080606"/>
        <s v="000000080328"/>
        <s v="000000081522"/>
        <s v="000000080329"/>
        <s v="000000081286"/>
        <s v="000000080607"/>
        <s v="000000080762"/>
        <s v="000000080842"/>
        <s v="000000081523"/>
        <s v="000000081362"/>
        <s v="000000081423"/>
        <s v="000000081424"/>
        <s v="000000080330"/>
        <s v="000000080331"/>
        <s v="000000080332"/>
        <s v="000000080608"/>
        <s v="000000080333"/>
        <s v="000000081363"/>
        <s v="000000080609"/>
        <s v="000000081524"/>
        <s v="000000081525"/>
        <s v="000000081127"/>
        <s v="000000080610"/>
        <s v="000000080611"/>
        <s v="000000080334"/>
        <s v="000000081526"/>
        <s v="000000080612"/>
        <s v="000000080613"/>
        <s v="000000080335"/>
        <s v="000000081051"/>
        <s v="000000081128"/>
        <s v="000000080336"/>
        <s v="000000080337"/>
        <s v="000000080843"/>
        <s v="000000080338"/>
        <s v="000000080339"/>
        <s v="000000080614"/>
        <s v="000000080340"/>
        <s v="000000080763"/>
        <s v="000000080615"/>
        <s v="000000080341"/>
        <s v="000000080342"/>
        <s v="000000080947"/>
        <s v="000000080343"/>
        <s v="000000081129"/>
        <s v="000000081130"/>
        <s v="000000080344"/>
        <s v="000000080764"/>
        <s v="000000080765"/>
        <s v="000000080345"/>
        <s v="000000081052"/>
        <s v="000000080616"/>
        <s v="000000080617"/>
        <s v="000000080844"/>
        <s v="000000080346"/>
        <s v="000000080347"/>
        <s v="000000080348"/>
        <s v="000000080349"/>
        <s v="000000080350"/>
        <s v="000000081527"/>
        <s v="000000081528"/>
        <s v="000000080351"/>
        <s v="000000081529"/>
        <s v="000000081053"/>
        <s v="000000080618"/>
        <s v="000000080619"/>
        <s v="000000080352"/>
        <s v="000000080845"/>
        <s v="000000081425"/>
        <s v="000000080353"/>
        <s v="000000080354"/>
        <s v="000000080355"/>
        <s v="000000080356"/>
        <s v="000000081287"/>
        <s v="000000080620"/>
        <s v="000000081198"/>
        <s v="000000080357"/>
        <s v="000000080358"/>
        <s v="000000081054"/>
        <s v="000000080359"/>
        <s v="000000080360"/>
        <s v="000000080361"/>
        <s v="000000080362"/>
        <s v="000000081288"/>
        <s v="000000080621"/>
        <s v="000000080766"/>
        <s v="000000081289"/>
        <s v="000000080363"/>
        <s v="000000081131"/>
        <s v="000000081364"/>
        <s v="000000080622"/>
        <s v="000000080364"/>
        <s v="000000080365"/>
        <s v="000000080366"/>
        <s v="000000080367"/>
        <s v="000000080623"/>
        <s v="000000080368"/>
        <s v="000000080767"/>
        <s v="000000080768"/>
        <s v="000000081426"/>
        <s v="000000080369"/>
        <s v="000000081199"/>
        <s v="000000080769"/>
        <s v="000000080624"/>
        <s v="000000080846"/>
        <s v="000000080625"/>
        <s v="000000080370"/>
        <s v="000000081963"/>
        <s v="000000081658"/>
        <s v="000000081659"/>
        <s v="000000081660"/>
        <s v="000000081661"/>
        <s v="000000082185"/>
        <s v="000000082186"/>
        <s v="000000081662"/>
        <s v="000000082491"/>
        <s v="000000082187"/>
        <s v="000000081964"/>
        <s v="000000082610"/>
        <s v="000000081965"/>
        <s v="000000081663"/>
        <s v="000000081966"/>
        <s v="000000081664"/>
        <s v="000000082114"/>
        <s v="000000081665"/>
        <s v="000000082275"/>
        <s v="000000082115"/>
        <s v="000000082188"/>
        <s v="000000081666"/>
        <s v="000000081967"/>
        <s v="000000081667"/>
        <s v="000000082116"/>
        <s v="000000081668"/>
        <s v="000000081968"/>
        <s v="000000082117"/>
        <s v="000000081669"/>
        <s v="000000081670"/>
        <s v="000000081671"/>
        <s v="000000082189"/>
        <s v="000000082118"/>
        <s v="000000081969"/>
        <s v="000000081672"/>
        <s v="000000081673"/>
        <s v="000000081674"/>
        <s v="000000082903"/>
        <s v="000000081970"/>
        <s v="000000082190"/>
        <s v="000000082119"/>
        <s v="000000081675"/>
        <s v="000000081676"/>
        <s v="000000082338"/>
        <s v="000000081677"/>
        <s v="000000081971"/>
        <s v="000000081678"/>
        <s v="000000081679"/>
        <s v="000000081680"/>
        <s v="000000081972"/>
        <s v="000000081681"/>
        <s v="000000081682"/>
        <s v="000000082276"/>
        <s v="000000081683"/>
        <s v="000000082802"/>
        <s v="000000081684"/>
        <s v="000000081685"/>
        <s v="000000081686"/>
        <s v="000000081687"/>
        <s v="000000082611"/>
        <s v="000000081688"/>
        <s v="000000081973"/>
        <s v="000000081689"/>
        <s v="000000082803"/>
        <s v="000000082904"/>
        <s v="000000081690"/>
        <s v="000000082657"/>
        <s v="000000082612"/>
        <s v="000000082339"/>
        <s v="000000081974"/>
        <s v="000000081691"/>
        <s v="000000081692"/>
        <s v="000000081693"/>
        <s v="000000081694"/>
        <s v="000000082120"/>
        <s v="000000082340"/>
        <s v="000000081695"/>
        <s v="000000081696"/>
        <s v="000000082435"/>
        <s v="000000081697"/>
        <s v="000000081698"/>
        <s v="000000081699"/>
        <s v="000000081700"/>
        <s v="000000082613"/>
        <s v="000000081701"/>
        <s v="000000081702"/>
        <s v="000000081703"/>
        <s v="000000082191"/>
        <s v="000000082192"/>
        <s v="000000081704"/>
        <s v="000000082341"/>
        <s v="000000081705"/>
        <s v="000000081975"/>
        <s v="000000082804"/>
        <s v="000000081706"/>
        <s v="000000081707"/>
        <s v="000000081708"/>
        <s v="000000081709"/>
        <s v="000000082193"/>
        <s v="000000081710"/>
        <s v="000000082121"/>
        <s v="000000081711"/>
        <s v="000000081712"/>
        <s v="000000082122"/>
        <s v="000000081713"/>
        <s v="000000082436"/>
        <s v="000000081714"/>
        <s v="000000081715"/>
        <s v="000000081976"/>
        <s v="000000081716"/>
        <s v="000000081717"/>
        <s v="000000082342"/>
        <s v="000000081718"/>
        <s v="000000081719"/>
        <s v="000000081977"/>
        <s v="000000081720"/>
        <s v="000000081978"/>
        <s v="000000082277"/>
        <s v="000000082614"/>
        <s v="000000082658"/>
        <s v="000000081979"/>
        <s v="000000082123"/>
        <s v="000000082659"/>
        <s v="000000081721"/>
        <s v="000000081722"/>
        <s v="000000081980"/>
        <s v="000000081723"/>
        <s v="000000081724"/>
        <s v="000000081725"/>
        <s v="000000081726"/>
        <s v="000000082194"/>
        <s v="000000081727"/>
        <s v="000000082343"/>
        <s v="000000082805"/>
        <s v="000000081728"/>
        <s v="000000081729"/>
        <s v="000000082124"/>
        <s v="000000081981"/>
        <s v="000000081730"/>
        <s v="000000081731"/>
        <s v="000000081982"/>
        <s v="000000081732"/>
        <s v="000000081733"/>
        <s v="000000081983"/>
        <s v="000000081984"/>
        <s v="000000081985"/>
        <s v="000000082615"/>
        <s v="000000082125"/>
        <s v="000000081734"/>
        <s v="000000082126"/>
        <s v="000000082195"/>
        <s v="000000081735"/>
        <s v="000000082905"/>
        <s v="000000081736"/>
        <s v="000000081737"/>
        <s v="000000081986"/>
        <s v="000000082278"/>
        <s v="000000082492"/>
        <s v="000000082196"/>
        <s v="000000082493"/>
        <s v="000000081738"/>
        <s v="000000081987"/>
        <s v="000000084320"/>
        <s v="000000083600"/>
        <s v="000000084321"/>
        <s v="000000083713"/>
        <s v="000000083005"/>
        <s v="000000083006"/>
        <s v="000000083954"/>
        <s v="000000083474"/>
        <s v="000000083007"/>
        <s v="000000083601"/>
        <s v="000000083475"/>
        <s v="000000083281"/>
        <s v="000000083806"/>
        <s v="000000083008"/>
        <s v="000000083009"/>
        <s v="000000083010"/>
        <s v="000000083011"/>
        <s v="000000083476"/>
        <s v="000000083282"/>
        <s v="000000083477"/>
        <s v="000000083012"/>
        <s v="000000083283"/>
        <s v="000000083714"/>
        <s v="000000083013"/>
        <s v="000000083284"/>
        <s v="000000084011"/>
        <s v="000000084322"/>
        <s v="000000083285"/>
        <s v="000000083014"/>
        <s v="000000083286"/>
        <s v="000000083875"/>
        <s v="000000083015"/>
        <s v="000000084248"/>
        <s v="000000083016"/>
        <s v="000000083017"/>
        <s v="000000083018"/>
        <s v="000000083019"/>
        <s v="000000083807"/>
        <s v="000000083478"/>
        <s v="000000083602"/>
        <s v="000000083020"/>
        <s v="000000083021"/>
        <s v="000000084064"/>
        <s v="000000083022"/>
        <s v="000000084249"/>
        <s v="000000083287"/>
        <s v="000000083023"/>
        <s v="000000083024"/>
        <s v="000000083876"/>
        <s v="000000083603"/>
        <s v="000000083479"/>
        <s v="000000083288"/>
        <s v="000000083025"/>
        <s v="000000083026"/>
        <s v="000000083027"/>
        <s v="000000083028"/>
        <s v="000000083289"/>
        <s v="000000083480"/>
        <s v="000000083029"/>
        <s v="000000083290"/>
        <s v="000000083877"/>
        <s v="000000083878"/>
        <s v="000000083030"/>
        <s v="000000083031"/>
        <s v="000000084323"/>
        <s v="000000083032"/>
        <s v="000000083033"/>
        <s v="000000083604"/>
        <s v="000000083291"/>
        <s v="000000083481"/>
        <s v="000000083034"/>
        <s v="000000083292"/>
        <s v="000000083035"/>
        <s v="000000083036"/>
        <s v="000000083293"/>
        <s v="000000083294"/>
        <s v="000000083482"/>
        <s v="000000083715"/>
        <s v="000000083483"/>
        <s v="000000083484"/>
        <s v="000000083295"/>
        <s v="000000083296"/>
        <s v="000000083879"/>
        <s v="000000083955"/>
        <s v="000000084250"/>
        <s v="000000083037"/>
        <s v="000000083038"/>
        <s v="000000083039"/>
        <s v="000000083485"/>
        <s v="000000083808"/>
        <s v="000000083040"/>
        <s v="000000084324"/>
        <s v="000000083605"/>
        <s v="000000084065"/>
        <s v="000000083041"/>
        <s v="000000083042"/>
        <s v="000000083297"/>
        <s v="000000083298"/>
        <s v="000000083716"/>
        <s v="000000083299"/>
        <s v="000000083043"/>
        <s v="000000083486"/>
        <s v="000000083606"/>
        <s v="000000084012"/>
        <s v="000000083044"/>
        <s v="000000083717"/>
        <s v="000000083045"/>
        <s v="000000083607"/>
        <s v="000000083487"/>
        <s v="000000083608"/>
        <s v="000000083488"/>
        <s v="000000083046"/>
        <s v="000000083047"/>
        <s v="000000083489"/>
        <s v="000000083300"/>
        <s v="000000084251"/>
        <s v="000000084325"/>
        <s v="000000083301"/>
        <s v="000000083048"/>
        <s v="000000084066"/>
        <s v="000000083302"/>
        <s v="000000083049"/>
        <s v="000000083050"/>
        <s v="000000083303"/>
        <s v="000000083718"/>
        <s v="000000083609"/>
        <s v="000000083051"/>
        <s v="000000083610"/>
        <s v="000000084013"/>
        <s v="000000083304"/>
        <s v="000000083719"/>
        <s v="000000083490"/>
        <s v="000000083491"/>
        <s v="000000083052"/>
        <s v="000000083053"/>
        <s v="000000083054"/>
        <s v="000000083055"/>
        <s v="000000083305"/>
        <s v="000000083306"/>
        <s v="000000083056"/>
        <s v="000000083307"/>
        <s v="000000083308"/>
        <s v="000000083492"/>
        <s v="000000083309"/>
        <s v="000000083057"/>
        <s v="000000083493"/>
        <s v="000000083494"/>
        <s v="000000083058"/>
        <s v="000000083720"/>
        <s v="000000083059"/>
        <s v="000000083060"/>
        <s v="000000083880"/>
        <s v="000000083495"/>
        <s v="000000083061"/>
        <s v="000000083496"/>
        <s v="000000084014"/>
        <s v="000000083062"/>
        <s v="000000083063"/>
        <s v="000000083310"/>
        <s v="000000083311"/>
        <s v="000000083064"/>
        <s v="000000083065"/>
        <s v="000000083312"/>
        <s v="000000084252"/>
        <s v="000000084067"/>
        <s v="000000083313"/>
        <s v="000000083066"/>
        <s v="000000083611"/>
        <s v="000000083612"/>
        <s v="000000083067"/>
        <s v="000000083068"/>
        <s v="000000083069"/>
        <s v="000000084326"/>
        <s v="000000083070"/>
        <s v="000000083497"/>
        <s v="000000083314"/>
        <s v="000000083071"/>
        <s v="000000085071"/>
        <s v="000000085072"/>
        <s v="000000084426"/>
        <s v="000000084700"/>
        <s v="000000084825"/>
        <s v="000000085073"/>
        <s v="000000084701"/>
        <s v="000000085074"/>
        <s v="000000085187"/>
        <s v="000000084826"/>
        <s v="000000085598"/>
        <s v="000000084427"/>
        <s v="000000085075"/>
        <s v="000000085558"/>
        <s v="000000084428"/>
        <s v="000000084827"/>
        <s v="000000085188"/>
        <s v="000000085774"/>
        <s v="000000085189"/>
        <s v="000000085076"/>
        <s v="000000085077"/>
        <s v="000000085078"/>
        <s v="000000085313"/>
        <s v="000000084702"/>
        <s v="000000084429"/>
        <s v="000000084430"/>
        <s v="000000085504"/>
        <s v="000000084431"/>
        <s v="000000084703"/>
        <s v="000000084704"/>
        <s v="000000084705"/>
        <s v="000000084432"/>
        <s v="000000084433"/>
        <s v="000000084706"/>
        <s v="000000084434"/>
        <s v="000000084435"/>
        <s v="000000084436"/>
        <s v="000000085190"/>
        <s v="000000084707"/>
        <s v="000000084437"/>
        <s v="000000084828"/>
        <s v="000000085775"/>
        <s v="000000084829"/>
        <s v="000000085079"/>
        <s v="000000085080"/>
        <s v="000000085081"/>
        <s v="000000084708"/>
        <s v="000000084830"/>
        <s v="000000084438"/>
        <s v="000000084439"/>
        <s v="000000084831"/>
        <s v="000000084440"/>
        <s v="000000084441"/>
        <s v="000000084832"/>
        <s v="000000084442"/>
        <s v="000000084443"/>
        <s v="000000084709"/>
        <s v="000000084444"/>
        <s v="000000084445"/>
        <s v="000000084446"/>
        <s v="000000084833"/>
        <s v="000000084447"/>
        <s v="000000085559"/>
        <s v="000000084448"/>
        <s v="000000084710"/>
        <s v="000000084711"/>
        <s v="000000084712"/>
        <s v="000000084449"/>
        <s v="000000085599"/>
        <s v="000000085776"/>
        <s v="000000084450"/>
        <s v="000000084834"/>
        <s v="000000084451"/>
        <s v="000000085191"/>
        <s v="000000084452"/>
        <s v="000000085692"/>
        <s v="000000084713"/>
        <s v="000000084835"/>
        <s v="000000085192"/>
        <s v="000000084453"/>
        <s v="000000084714"/>
        <s v="000000084454"/>
        <s v="000000084455"/>
        <s v="000000085693"/>
        <s v="000000084456"/>
        <s v="000000084457"/>
        <s v="000000084458"/>
        <s v="000000085505"/>
        <s v="000000084715"/>
        <s v="000000085600"/>
        <s v="000000084836"/>
        <s v="000000085777"/>
        <s v="000000084716"/>
        <s v="000000085193"/>
        <s v="000000084717"/>
        <s v="000000085314"/>
        <s v="000000084459"/>
        <s v="000000085082"/>
        <s v="000000084460"/>
        <s v="000000084718"/>
        <s v="000000084461"/>
        <s v="000000085083"/>
        <s v="000000084462"/>
        <s v="000000084719"/>
        <s v="000000084463"/>
        <s v="000000084464"/>
        <s v="000000084465"/>
        <s v="000000084466"/>
        <s v="000000084720"/>
        <s v="000000085084"/>
        <s v="000000085506"/>
        <s v="000000085694"/>
        <s v="000000085194"/>
        <s v="000000085085"/>
        <s v="000000084467"/>
        <s v="000000084468"/>
        <s v="000000084837"/>
        <s v="000000084469"/>
        <s v="000000084721"/>
        <s v="000000085086"/>
        <s v="000000084838"/>
        <s v="000000085414"/>
        <s v="000000085195"/>
        <s v="000000085196"/>
        <s v="000000084470"/>
        <s v="000000085315"/>
        <s v="000000084471"/>
        <s v="000000084472"/>
        <s v="000000084473"/>
        <s v="000000084722"/>
        <s v="000000084474"/>
        <s v="000000085197"/>
        <s v="000000084839"/>
        <s v="000000084840"/>
        <s v="000000084475"/>
        <s v="000000084841"/>
        <s v="000000084476"/>
        <s v="000000084477"/>
        <s v="000000085198"/>
        <s v="000000084478"/>
        <s v="000000084479"/>
        <s v="000000084480"/>
        <s v="000000085087"/>
        <s v="000000085695"/>
        <s v="000000084481"/>
        <s v="000000085601"/>
        <s v="000000085316"/>
        <s v="000000084723"/>
        <s v="000000085199"/>
        <s v="000000085317"/>
        <s v="000000085415"/>
        <s v="000000084482"/>
        <s v="000000085200"/>
        <s v="000000084724"/>
        <s v="000000085088"/>
        <s v="000000085416"/>
        <s v="000000084483"/>
        <s v="000000084484"/>
        <s v="000000084842"/>
        <s v="000000085507"/>
        <s v="000000084485"/>
        <s v="000000084843"/>
        <s v="000000084725"/>
        <s v="000000085318"/>
        <s v="000000086867"/>
        <s v="000000086660"/>
        <s v="000000085915"/>
        <s v="000000085916"/>
        <s v="000000085917"/>
        <s v="000000085918"/>
        <s v="000000085919"/>
        <s v="000000085920"/>
        <s v="000000086801"/>
        <s v="000000086191"/>
        <s v="000000086909"/>
        <s v="000000086192"/>
        <s v="000000085921"/>
        <s v="000000085922"/>
        <s v="000000085923"/>
        <s v="000000085924"/>
        <s v="000000086449"/>
        <s v="000000085925"/>
        <s v="000000085926"/>
        <s v="000000085927"/>
        <s v="000000085928"/>
        <s v="000000087095"/>
        <s v="000000085929"/>
        <s v="000000086450"/>
        <s v="000000086591"/>
        <s v="000000086301"/>
        <s v="000000085930"/>
        <s v="000000085931"/>
        <s v="000000086193"/>
        <s v="000000086802"/>
        <s v="000000085932"/>
        <s v="000000085933"/>
        <s v="000000086868"/>
        <s v="000000086910"/>
        <s v="000000086525"/>
        <s v="000000085934"/>
        <s v="000000086730"/>
        <s v="000000085935"/>
        <s v="000000086803"/>
        <s v="000000086731"/>
        <s v="000000086194"/>
        <s v="000000086592"/>
        <s v="000000085936"/>
        <s v="000000085937"/>
        <s v="000000085938"/>
        <s v="000000086302"/>
        <s v="000000087096"/>
        <s v="000000085939"/>
        <s v="000000085940"/>
        <s v="000000085941"/>
        <s v="000000086195"/>
        <s v="000000085942"/>
        <s v="000000085943"/>
        <s v="000000085944"/>
        <s v="000000086196"/>
        <s v="000000085945"/>
        <s v="000000085946"/>
        <s v="000000086451"/>
        <s v="000000085947"/>
        <s v="000000086661"/>
        <s v="000000085948"/>
        <s v="000000086303"/>
        <s v="000000086197"/>
        <s v="000000086732"/>
        <s v="000000085949"/>
        <s v="000000086526"/>
        <s v="000000086198"/>
        <s v="000000086733"/>
        <s v="000000085950"/>
        <s v="000000085951"/>
        <s v="000000085952"/>
        <s v="000000086452"/>
        <s v="000000086304"/>
        <s v="000000086199"/>
        <s v="000000085953"/>
        <s v="000000086200"/>
        <s v="000000086527"/>
        <s v="000000085954"/>
        <s v="000000086869"/>
        <s v="000000085955"/>
        <s v="000000086804"/>
        <s v="000000085956"/>
        <s v="000000085957"/>
        <s v="000000085958"/>
        <s v="000000085959"/>
        <s v="000000085960"/>
        <s v="000000086528"/>
        <s v="000000086870"/>
        <s v="000000085961"/>
        <s v="000000085962"/>
        <s v="000000086662"/>
        <s v="000000086201"/>
        <s v="000000086663"/>
        <s v="000000086911"/>
        <s v="000000085963"/>
        <s v="000000086202"/>
        <s v="000000086871"/>
        <s v="000000086203"/>
        <s v="000000086305"/>
        <s v="000000086204"/>
        <s v="000000086529"/>
        <s v="000000086306"/>
        <s v="000000086593"/>
        <s v="000000086912"/>
        <s v="000000086307"/>
        <s v="000000085964"/>
        <s v="000000085965"/>
        <s v="000000087097"/>
        <s v="000000085966"/>
        <s v="000000086308"/>
        <s v="000000085967"/>
        <s v="000000085968"/>
        <s v="000000086734"/>
        <s v="000000085969"/>
        <s v="000000086205"/>
        <s v="000000085970"/>
        <s v="000000085971"/>
        <s v="000000086206"/>
        <s v="000000087098"/>
        <s v="000000086207"/>
        <s v="000000086594"/>
        <s v="000000086530"/>
        <s v="000000086208"/>
        <s v="000000085972"/>
        <s v="000000085973"/>
        <s v="000000085974"/>
        <s v="000000086209"/>
        <s v="000000086309"/>
        <s v="000000085975"/>
        <s v="000000085976"/>
        <s v="000000086210"/>
        <s v="000000086453"/>
        <s v="000000085977"/>
        <s v="000000085978"/>
        <s v="000000087099"/>
        <s v="000000085979"/>
        <s v="000000086211"/>
        <s v="000000086212"/>
        <s v="000000086213"/>
        <s v="000000086664"/>
        <s v="000000086872"/>
        <s v="000000085980"/>
        <s v="000000086310"/>
        <s v="000000085981"/>
        <s v="000000086595"/>
        <s v="000000085982"/>
        <s v="000000086805"/>
        <s v="000000085983"/>
        <s v="000000086665"/>
        <s v="000000086214"/>
        <s v="000000085984"/>
        <s v="000000086806"/>
        <s v="000000085985"/>
        <s v="000000086215"/>
        <s v="000000086596"/>
        <s v="000000086807"/>
        <s v="000000086311"/>
        <s v="000000086312"/>
        <s v="000000085986"/>
        <s v="000000088275"/>
        <s v="000000087649"/>
        <s v="000000087222"/>
        <s v="000000088032"/>
        <s v="000000087650"/>
        <s v="000000087223"/>
        <s v="000000087224"/>
        <s v="000000087499"/>
        <s v="000000087983"/>
        <s v="000000088033"/>
        <s v="000000087225"/>
        <s v="000000087651"/>
        <s v="000000087773"/>
        <s v="000000087226"/>
        <s v="000000088162"/>
        <s v="000000088106"/>
        <s v="000000087500"/>
        <s v="000000087227"/>
        <s v="000000088107"/>
        <s v="000000087501"/>
        <s v="000000087911"/>
        <s v="000000087228"/>
        <s v="000000088163"/>
        <s v="000000087774"/>
        <s v="000000088276"/>
        <s v="000000087229"/>
        <s v="000000087502"/>
        <s v="000000088034"/>
        <s v="000000087230"/>
        <s v="000000087912"/>
        <s v="000000087913"/>
        <s v="000000087652"/>
        <s v="000000087775"/>
        <s v="000000087984"/>
        <s v="000000088108"/>
        <s v="000000087503"/>
        <s v="000000087653"/>
        <s v="000000087504"/>
        <s v="000000087505"/>
        <s v="000000087231"/>
        <s v="000000087654"/>
        <s v="000000087232"/>
        <s v="000000087655"/>
        <s v="000000087233"/>
        <s v="000000087914"/>
        <s v="000000088447"/>
        <s v="000000087656"/>
        <s v="000000088035"/>
        <s v="000000087657"/>
        <s v="000000087506"/>
        <s v="000000087234"/>
        <s v="000000087776"/>
        <s v="000000087235"/>
        <s v="000000087236"/>
        <s v="000000088506"/>
        <s v="000000087237"/>
        <s v="000000087238"/>
        <s v="000000087507"/>
        <s v="000000087239"/>
        <s v="000000087240"/>
        <s v="000000087508"/>
        <s v="000000087777"/>
        <s v="000000087241"/>
        <s v="000000087242"/>
        <s v="000000087243"/>
        <s v="000000088036"/>
        <s v="000000087244"/>
        <s v="000000087658"/>
        <s v="000000087509"/>
        <s v="000000087985"/>
        <s v="000000088164"/>
        <s v="000000087510"/>
        <s v="000000088037"/>
        <s v="000000087245"/>
        <s v="000000087246"/>
        <s v="000000087247"/>
        <s v="000000087511"/>
        <s v="000000087512"/>
        <s v="000000088109"/>
        <s v="000000088110"/>
        <s v="000000087513"/>
        <s v="000000088507"/>
        <s v="000000087248"/>
        <s v="000000087249"/>
        <s v="000000087250"/>
        <s v="000000087251"/>
        <s v="000000087252"/>
        <s v="000000087253"/>
        <s v="000000087254"/>
        <s v="000000087255"/>
        <s v="000000087256"/>
        <s v="000000088165"/>
        <s v="000000088111"/>
        <s v="000000087257"/>
        <s v="000000087659"/>
        <s v="000000087258"/>
        <s v="000000087915"/>
        <s v="000000087514"/>
        <s v="000000087259"/>
        <s v="000000088277"/>
        <s v="000000088166"/>
        <s v="000000087260"/>
        <s v="000000087261"/>
        <s v="000000087262"/>
        <s v="000000087515"/>
        <s v="000000087263"/>
        <s v="000000087516"/>
        <s v="000000087264"/>
        <s v="000000087778"/>
        <s v="000000088448"/>
        <s v="000000087265"/>
        <s v="000000087266"/>
        <s v="000000088449"/>
        <s v="000000087779"/>
        <s v="000000087267"/>
        <s v="000000087660"/>
        <s v="000000087517"/>
        <s v="000000087268"/>
        <s v="000000088167"/>
        <s v="000000087269"/>
        <s v="000000087270"/>
        <s v="000000088508"/>
        <s v="000000087271"/>
        <s v="000000087661"/>
        <s v="000000087662"/>
        <s v="000000087518"/>
        <s v="000000087519"/>
        <s v="000000088450"/>
        <s v="000000087272"/>
        <s v="000000087273"/>
        <s v="000000087780"/>
        <s v="000000088038"/>
        <s v="000000088112"/>
        <s v="000000087274"/>
        <s v="000000087520"/>
        <s v="000000087275"/>
        <s v="000000088451"/>
        <s v="000000087276"/>
        <s v="000000087277"/>
        <s v="000000087278"/>
        <s v="000000087279"/>
        <s v="000000088039"/>
        <s v="000000087521"/>
        <s v="000000087916"/>
        <s v="000000087280"/>
        <s v="000000087663"/>
        <s v="000000087281"/>
        <s v="000000087664"/>
        <s v="000000087282"/>
        <s v="000000087522"/>
        <s v="000000088113"/>
        <s v="000000087283"/>
        <s v="000000087523"/>
        <s v="000000088114"/>
        <s v="000000087284"/>
        <s v="000000087285"/>
        <s v="000000087665"/>
        <s v="000000087286"/>
        <s v="000000087287"/>
        <s v="000000087524"/>
        <s v="000000088509"/>
        <s v="000000087288"/>
        <s v="000000087917"/>
        <s v="000000087289"/>
        <s v="000000087525"/>
        <s v="000000087666"/>
        <s v="000000087290"/>
        <s v="000000087291"/>
        <s v="000000088040"/>
        <s v="000000087292"/>
        <s v="000000089550"/>
        <s v="000000088587"/>
        <s v="000000088588"/>
        <s v="000000088937"/>
        <s v="000000088589"/>
        <s v="000000088938"/>
        <s v="000000089307"/>
        <s v="000000089048"/>
        <s v="000000088590"/>
        <s v="000000088591"/>
        <s v="000000088592"/>
        <s v="000000089049"/>
        <s v="000000089308"/>
        <s v="000000088593"/>
        <s v="000000088594"/>
        <s v="000000089778"/>
        <s v="000000089835"/>
        <s v="000000088595"/>
        <s v="000000089309"/>
        <s v="000000089050"/>
        <s v="000000088596"/>
        <s v="000000088597"/>
        <s v="000000089310"/>
        <s v="000000088598"/>
        <s v="000000088599"/>
        <s v="000000088600"/>
        <s v="000000088601"/>
        <s v="000000088602"/>
        <s v="000000089051"/>
        <s v="000000089052"/>
        <s v="000000088603"/>
        <s v="000000089481"/>
        <s v="000000088939"/>
        <s v="000000089053"/>
        <s v="000000089311"/>
        <s v="000000089054"/>
        <s v="000000088604"/>
        <s v="000000089836"/>
        <s v="000000088605"/>
        <s v="000000088606"/>
        <s v="000000088607"/>
        <s v="000000088608"/>
        <s v="000000088609"/>
        <s v="000000088610"/>
        <s v="000000088611"/>
        <s v="000000088612"/>
        <s v="000000088613"/>
        <s v="000000088614"/>
        <s v="000000088940"/>
        <s v="000000088615"/>
        <s v="000000088941"/>
        <s v="000000088616"/>
        <s v="000000088617"/>
        <s v="000000088618"/>
        <s v="000000089403"/>
        <s v="000000089312"/>
        <s v="000000088619"/>
        <s v="000000089055"/>
        <s v="000000089056"/>
        <s v="000000089313"/>
        <s v="000000088620"/>
        <s v="000000089779"/>
        <s v="000000088942"/>
        <s v="000000088621"/>
        <s v="000000089551"/>
        <s v="000000088943"/>
        <s v="000000089780"/>
        <s v="000000088622"/>
        <s v="000000088623"/>
        <s v="000000088624"/>
        <s v="000000089404"/>
        <s v="000000088625"/>
        <s v="000000089552"/>
        <s v="000000088944"/>
        <s v="000000088626"/>
        <s v="000000089649"/>
        <s v="000000088627"/>
        <s v="000000088628"/>
        <s v="000000088945"/>
        <s v="000000089057"/>
        <s v="000000089314"/>
        <s v="000000088946"/>
        <s v="000000089781"/>
        <s v="000000089058"/>
        <s v="000000088629"/>
        <s v="000000088947"/>
        <s v="000000088630"/>
        <s v="000000089059"/>
        <s v="000000088631"/>
        <s v="000000089650"/>
        <s v="000000089405"/>
        <s v="000000088948"/>
        <s v="000000088632"/>
        <s v="000000088633"/>
        <s v="000000088949"/>
        <s v="000000088634"/>
        <s v="000000089315"/>
        <s v="000000088635"/>
        <s v="000000088950"/>
        <s v="000000089782"/>
        <s v="000000088951"/>
        <s v="000000089060"/>
        <s v="000000089061"/>
        <s v="000000088636"/>
        <s v="000000089062"/>
        <s v="000000089651"/>
        <s v="000000088637"/>
        <s v="000000088638"/>
        <s v="000000088952"/>
        <s v="000000088639"/>
        <s v="000000089063"/>
        <s v="000000088953"/>
        <s v="000000088954"/>
        <s v="000000089553"/>
        <s v="000000088640"/>
        <s v="000000088641"/>
        <s v="000000089316"/>
        <s v="000000089406"/>
        <s v="000000088955"/>
        <s v="000000089064"/>
        <s v="000000089600"/>
        <s v="000000088642"/>
        <s v="000000088643"/>
        <s v="000000089837"/>
        <s v="000000089601"/>
        <s v="000000088644"/>
        <s v="000000088645"/>
        <s v="000000089065"/>
        <s v="000000089317"/>
        <s v="000000088956"/>
        <s v="000000088646"/>
        <s v="000000088957"/>
        <s v="000000088647"/>
        <s v="000000088648"/>
        <s v="000000088649"/>
        <s v="000000088650"/>
        <s v="000000088651"/>
        <s v="000000088652"/>
        <s v="000000089318"/>
        <s v="000000092938"/>
        <s v="000000093062"/>
        <s v="000000090120"/>
        <s v="000000092486"/>
        <s v="000000092563"/>
        <s v="000000090260"/>
        <s v="000000092290"/>
        <s v="000000092291"/>
        <s v="000000090121"/>
        <s v="000000092404"/>
        <s v="000000092564"/>
        <s v="000000092292"/>
        <s v="000000089949"/>
        <s v="000000089950"/>
        <s v="000000092939"/>
        <s v="000000092487"/>
        <s v="000000093063"/>
        <s v="000000092405"/>
        <s v="000000090122"/>
        <s v="000000090123"/>
        <s v="000000093064"/>
        <s v="000000090271"/>
        <s v="000000090272"/>
        <s v="000000089951"/>
        <s v="000000090124"/>
        <s v="000000093065"/>
        <s v="000000089952"/>
        <s v="000000092293"/>
        <s v="000000089953"/>
        <s v="000000092406"/>
        <s v="000000089954"/>
        <s v="000000090125"/>
        <s v="000000093066"/>
        <s v="000000090126"/>
        <s v="000000092180"/>
        <s v="000000093009"/>
        <s v="000000090279"/>
        <s v="000000093010"/>
        <s v="000000090281"/>
        <s v="000000092940"/>
        <s v="000000093119"/>
        <s v="000000089955"/>
        <s v="000000089956"/>
        <s v="000000089957"/>
        <s v="000000093067"/>
        <s v="000000089958"/>
        <s v="000000089959"/>
        <s v="000000089960"/>
        <s v="000000089961"/>
        <s v="000000089962"/>
        <s v="000000092941"/>
        <s v="000000089963"/>
        <s v="000000089964"/>
        <s v="000000089965"/>
        <s v="000000089966"/>
        <s v="000000090286"/>
        <s v="000000090287"/>
        <s v="000000089967"/>
        <s v="000000092565"/>
        <s v="000000090289"/>
        <s v="000000089968"/>
        <s v="000000089969"/>
        <s v="000000092488"/>
        <s v="000000089970"/>
        <s v="000000092294"/>
        <s v="000000092489"/>
        <s v="000000089971"/>
        <s v="000000093068"/>
        <s v="000000089972"/>
        <s v="000000093069"/>
        <s v="000000092181"/>
        <s v="000000089973"/>
        <s v="000000089974"/>
        <s v="000000093011"/>
        <s v="000000089975"/>
        <s v="000000090298"/>
        <s v="000000092566"/>
        <s v="000000092407"/>
        <s v="000000090127"/>
        <s v="000000092942"/>
        <s v="000000092408"/>
        <s v="000000092490"/>
        <s v="000000092182"/>
        <s v="000000090304"/>
        <s v="000000090128"/>
        <s v="000000092409"/>
        <s v="000000089976"/>
        <s v="000000089977"/>
        <s v="000000092183"/>
        <s v="000000090309"/>
        <s v="000000090310"/>
        <s v="000000090129"/>
        <s v="000000092184"/>
        <s v="000000092567"/>
        <s v="000000093070"/>
        <s v="000000093071"/>
        <s v="000000093120"/>
        <s v="000000090130"/>
        <s v="000000092491"/>
        <s v="000000089978"/>
        <s v="000000089979"/>
        <s v="000000090131"/>
        <s v="000000092410"/>
        <s v="000000092185"/>
        <s v="000000092943"/>
        <s v="000000093012"/>
        <s v="000000092186"/>
        <s v="000000092568"/>
        <s v="000000092411"/>
        <s v="000000092295"/>
        <s v="000000089980"/>
        <s v="000000089981"/>
        <s v="000000093013"/>
        <s v="000000092296"/>
        <s v="000000092412"/>
        <s v="000000089982"/>
        <s v="000000092413"/>
        <s v="000000092297"/>
        <s v="000000089983"/>
        <s v="000000092187"/>
        <s v="000000092298"/>
        <s v="000000089984"/>
        <s v="000000092299"/>
        <s v="000000089985"/>
        <s v="000000092569"/>
        <s v="000000089986"/>
        <s v="000000093014"/>
        <s v="000000089987"/>
        <s v="000000090342"/>
        <s v="000000093072"/>
        <s v="000000092492"/>
        <s v="000000092188"/>
        <s v="000000092300"/>
        <s v="000000090132"/>
        <s v="000000092493"/>
        <s v="000000089988"/>
        <s v="000000092301"/>
        <s v="000000093853"/>
        <s v="000000093334"/>
        <s v="000000093335"/>
        <s v="000000093854"/>
        <s v="000000093855"/>
        <s v="000000093336"/>
        <s v="000000093856"/>
        <s v="000000093857"/>
        <s v="000000093337"/>
        <s v="000000093858"/>
        <s v="000000093859"/>
        <s v="000000093338"/>
        <s v="000000093339"/>
        <s v="000000093860"/>
        <s v="000000093861"/>
        <s v="000000093340"/>
        <s v="000000093862"/>
        <s v="000000093863"/>
        <s v="000000093864"/>
        <s v="000000093865"/>
        <s v="000000093341"/>
        <s v="000000093866"/>
        <s v="000000094343"/>
        <s v="000000094450"/>
        <s v="000000093342"/>
        <s v="000000093867"/>
        <s v="000000093343"/>
        <s v="000000093868"/>
        <s v="000000093344"/>
        <s v="000000094344"/>
        <s v="000000094451"/>
        <s v="000000093345"/>
        <s v="000000093346"/>
        <s v="000000093347"/>
        <s v="000000093348"/>
        <s v="000000093349"/>
        <s v="000000093350"/>
        <s v="000000093869"/>
        <s v="000000093870"/>
        <s v="000000093871"/>
        <s v="000000094186"/>
        <s v="000000093872"/>
        <s v="000000093351"/>
        <s v="000000093352"/>
        <s v="000000093873"/>
        <s v="000000093353"/>
        <s v="000000093874"/>
        <s v="000000094452"/>
        <s v="000000093354"/>
        <s v="000000093355"/>
        <s v="000000093356"/>
        <s v="000000093357"/>
        <s v="000000093358"/>
        <s v="000000093359"/>
        <s v="000000093360"/>
        <s v="000000093361"/>
        <s v="000000093362"/>
        <s v="000000093363"/>
        <s v="000000093364"/>
        <s v="000000093365"/>
        <s v="000000094453"/>
        <s v="000000093875"/>
        <s v="000000093876"/>
        <s v="000000093877"/>
        <s v="000000093366"/>
        <s v="000000093878"/>
        <s v="000000093367"/>
        <s v="000000093368"/>
        <s v="000000093369"/>
        <s v="000000093370"/>
        <s v="000000093879"/>
        <s v="000000093371"/>
        <s v="000000093880"/>
        <s v="000000093881"/>
        <s v="000000093882"/>
        <s v="000000093372"/>
        <s v="000000094187"/>
        <s v="000000093883"/>
        <s v="000000093884"/>
        <s v="000000093885"/>
        <s v="000000093373"/>
        <s v="000000093886"/>
        <s v="000000093374"/>
        <s v="000000093375"/>
        <s v="000000093376"/>
        <s v="000000093377"/>
        <s v="000000093887"/>
        <s v="000000094454"/>
        <s v="000000093378"/>
        <s v="000000093379"/>
        <s v="000000093888"/>
        <s v="000000093380"/>
        <s v="000000093889"/>
        <s v="000000093381"/>
        <s v="000000093382"/>
        <s v="000000093383"/>
        <s v="000000093384"/>
        <s v="000000093890"/>
        <s v="000000093891"/>
        <s v="000000093385"/>
        <s v="000000093386"/>
        <s v="000000093892"/>
        <s v="000000093387"/>
        <s v="000000094188"/>
        <s v="000000093388"/>
        <s v="000000093893"/>
        <s v="000000093894"/>
        <s v="000000093389"/>
        <s v="000000093895"/>
        <s v="000000093390"/>
        <s v="000000093391"/>
        <s v="000000093896"/>
        <s v="000000093897"/>
        <s v="000000093898"/>
        <s v="000000093392"/>
        <s v="000000093393"/>
        <s v="000000093899"/>
        <s v="000000093900"/>
        <s v="000000093901"/>
        <s v="000000094189"/>
        <s v="000000093902"/>
        <s v="000000093903"/>
        <s v="000000093729"/>
        <s v="000000093394"/>
        <s v="000000094190"/>
        <s v="000000093904"/>
        <s v="000000093905"/>
        <s v="000000093395"/>
        <s v="000000093906"/>
        <s v="000000093396"/>
        <s v="000000093730"/>
        <s v="000000093907"/>
        <s v="000000093908"/>
        <s v="000000093909"/>
        <s v="000000093397"/>
        <s v="000000093910"/>
        <s v="000000093911"/>
        <s v="000000093398"/>
        <s v="000000093912"/>
        <s v="000000093913"/>
        <s v="000000093399"/>
        <s v="000000094455"/>
        <s v="000000093400"/>
        <s v="000000093401"/>
        <s v="000000093402"/>
        <s v="000000093914"/>
        <s v="000000093403"/>
        <s v="000000093404"/>
        <s v="000000093405"/>
        <s v="000000093406"/>
        <s v="000000094191"/>
        <s v="000000093407"/>
        <s v="000000093408"/>
        <s v="000000093915"/>
        <s v="000000093409"/>
        <s v="000000093410"/>
        <s v="000000093916"/>
        <s v="000000093917"/>
        <s v="000000093918"/>
        <s v="000000093411"/>
        <s v="000000094456"/>
        <s v="000000093919"/>
        <s v="000000093412"/>
        <s v="000000093920"/>
        <s v="000000093921"/>
        <s v="000000093413"/>
        <s v="000000093414"/>
        <s v="000000093415"/>
        <s v="000000093416"/>
        <s v="000000093417"/>
        <s v="000000093922"/>
        <s v="000000093418"/>
        <s v="000000093419"/>
        <s v="000000093420"/>
        <s v="000000093923"/>
        <s v="000000093924"/>
        <s v="000000093421"/>
        <s v="000000093925"/>
        <s v="000000054260"/>
        <s v="000000004859"/>
        <s v="000000005957"/>
        <s v="000000015176"/>
        <s v="000000021709"/>
        <s v="000000023949"/>
        <s v="000000024778"/>
        <s v="000000029303"/>
        <s v="000000045767"/>
        <s v="000000007308"/>
        <s v="000000015177"/>
        <s v="000000024779"/>
        <s v="000000015178"/>
        <s v="000000024780"/>
        <s v="000000035109"/>
        <s v="000000015179"/>
        <s v="000000024781"/>
        <s v="000000031075"/>
        <s v="000000046845"/>
        <s v="000000057850"/>
        <s v="000000015180"/>
        <s v="000000018282"/>
        <s v="000000024782"/>
        <s v="000000031076"/>
        <s v="000000000306"/>
        <s v="000000002722"/>
        <s v="000000000145"/>
        <s v="000000001979"/>
        <s v="000000007309"/>
        <s v="000000010733"/>
        <s v="000000011743"/>
        <s v="000000021710"/>
        <s v="000000023279"/>
        <s v="000000024783"/>
        <s v="000000031077"/>
        <s v="000000033076"/>
        <s v="000000041455"/>
        <s v="000000007310"/>
        <s v="000000011744"/>
        <s v="000000015181"/>
        <s v="000000021100"/>
        <s v="000000022307"/>
        <s v="000000031078"/>
        <s v="000000033077"/>
        <s v="000000036600"/>
        <s v="000000041456"/>
        <s v="000000043629"/>
        <s v="000000046846"/>
        <s v="000000048288"/>
        <s v="000000015182"/>
        <s v="000000020229"/>
        <s v="000000021101"/>
        <s v="000000029304"/>
        <s v="000000031079"/>
        <s v="000000046847"/>
        <s v="000000048289"/>
        <s v="000000053997"/>
        <s v="000000003348"/>
        <s v="000000009822"/>
        <s v="000000013102"/>
        <s v="000000015183"/>
        <s v="000000020230"/>
        <s v="000000024784"/>
        <s v="000000035110"/>
        <s v="000000041457"/>
        <s v="000000048290"/>
        <s v="000000052212"/>
        <s v="000000011745"/>
        <s v="000000013103"/>
        <s v="000000020231"/>
        <s v="000000023280"/>
        <s v="000000024785"/>
        <s v="000000031080"/>
        <s v="000000033078"/>
        <s v="000000036601"/>
        <s v="000000043630"/>
        <s v="000000052213"/>
        <s v="000000056843"/>
        <s v="000000004527"/>
        <s v="000000005332"/>
        <s v="000000007311"/>
        <s v="000000008682"/>
        <s v="000000009228"/>
        <s v="000000009823"/>
        <s v="000000011091"/>
        <s v="000000015184"/>
        <s v="000000019345"/>
        <s v="000000021102"/>
        <s v="000000023950"/>
        <s v="000000025488"/>
        <s v="000000026304"/>
        <s v="000000031081"/>
        <s v="000000033079"/>
        <s v="000000034636"/>
        <s v="000000035111"/>
        <s v="000000036602"/>
        <s v="000000039727"/>
        <s v="000000042357"/>
        <s v="000000043631"/>
        <s v="000000044818"/>
        <s v="000000045317"/>
        <s v="000000048291"/>
        <s v="000000049466"/>
        <s v="000000052214"/>
        <s v="000000052985"/>
        <s v="000000053702"/>
        <s v="000000056844"/>
        <s v="000000058566"/>
        <s v="000000003349"/>
        <s v="000000005021"/>
        <s v="000000008683"/>
        <s v="000000010269"/>
        <s v="000000010734"/>
        <s v="000000011092"/>
        <s v="000000015185"/>
        <s v="000000018028"/>
        <s v="000000018517"/>
        <s v="000000021103"/>
        <s v="000000021711"/>
        <s v="000000023281"/>
        <s v="000000024230"/>
        <s v="000000025489"/>
        <s v="000000028601"/>
        <s v="000000031082"/>
        <s v="000000035112"/>
        <s v="000000036603"/>
        <s v="000000037756"/>
        <s v="000000037943"/>
        <s v="000000038366"/>
        <s v="000000038904"/>
        <s v="000000040103"/>
        <s v="000000041458"/>
        <s v="000000041903"/>
        <s v="000000042358"/>
        <s v="000000042963"/>
        <s v="000000043632"/>
        <s v="000000046538"/>
        <s v="000000046848"/>
        <s v="000000048292"/>
        <s v="000000050411"/>
        <s v="000000052752"/>
        <s v="000000053703"/>
        <s v="000000054832"/>
        <s v="000000055591"/>
        <s v="000000056845"/>
        <s v="000000000418"/>
        <s v="000000002723"/>
        <s v="000000004149"/>
        <s v="000000005767"/>
        <s v="000000006254"/>
        <s v="000000008684"/>
        <s v="000000011093"/>
        <s v="000000013838"/>
        <s v="000000015186"/>
        <s v="000000019346"/>
        <s v="000000021104"/>
        <s v="000000021712"/>
        <s v="000000025490"/>
        <s v="000000026305"/>
        <s v="000000027539"/>
        <s v="000000030178"/>
        <s v="000000031083"/>
        <s v="000000034637"/>
        <s v="000000035831"/>
        <s v="000000036604"/>
        <s v="000000037692"/>
        <s v="000000038367"/>
        <s v="000000041459"/>
        <s v="000000041904"/>
        <s v="000000042359"/>
        <s v="000000042821"/>
        <s v="000000046007"/>
        <s v="000000046103"/>
        <s v="000000046539"/>
        <s v="000000046849"/>
        <s v="000000051041"/>
        <s v="000000052215"/>
        <s v="000000053704"/>
        <s v="000000054532"/>
        <s v="000000001980"/>
        <s v="000000011094"/>
        <s v="000000013104"/>
        <s v="000000015187"/>
        <s v="000000024231"/>
        <s v="000000024786"/>
        <s v="000000026306"/>
        <s v="000000027876"/>
        <s v="000000028918"/>
        <s v="000000031084"/>
        <s v="000000034638"/>
        <s v="000000035113"/>
        <s v="000000038616"/>
        <s v="000000039728"/>
        <s v="000000043633"/>
        <s v="000000046279"/>
        <s v="000000046850"/>
        <s v="000000048293"/>
        <s v="000000049884"/>
        <s v="000000050270"/>
        <s v="000000051042"/>
        <s v="000000051625"/>
        <s v="000000053295"/>
        <s v="000000003350"/>
        <s v="000000005439"/>
        <s v="000000006255"/>
        <s v="000000007312"/>
        <s v="000000007875"/>
        <s v="000000013105"/>
        <s v="000000015188"/>
        <s v="000000019347"/>
        <s v="000000020232"/>
        <s v="000000024787"/>
        <s v="000000031085"/>
        <s v="000000033080"/>
        <s v="000000034527"/>
        <s v="000000035114"/>
        <s v="000000038617"/>
        <s v="000000039729"/>
        <s v="000000040718"/>
        <s v="000000042822"/>
        <s v="000000043634"/>
        <s v="000000045318"/>
        <s v="000000046851"/>
        <s v="000000047509"/>
        <s v="000000048294"/>
        <s v="000000049467"/>
        <s v="000000050029"/>
        <s v="000000050412"/>
        <s v="000000051043"/>
        <s v="000000053705"/>
        <s v="000000055592"/>
        <s v="000000056018"/>
        <s v="000000000473"/>
        <s v="000000001981"/>
        <s v="000000004528"/>
        <s v="000000009229"/>
        <s v="000000009824"/>
        <s v="000000011746"/>
        <s v="000000013106"/>
        <s v="000000015189"/>
        <s v="000000018201"/>
        <s v="000000020233"/>
        <s v="000000024788"/>
        <s v="000000026307"/>
        <s v="000000028785"/>
        <s v="000000031086"/>
        <s v="000000034809"/>
        <s v="000000035115"/>
        <s v="000000037559"/>
        <s v="000000040104"/>
        <s v="000000040603"/>
        <s v="000000041460"/>
        <s v="000000043635"/>
        <s v="000000046852"/>
        <s v="000000050413"/>
        <s v="000000053706"/>
        <s v="000000055593"/>
        <s v="000000011747"/>
        <s v="000000013839"/>
        <s v="000000015190"/>
        <s v="000000020234"/>
        <s v="000000021105"/>
        <s v="000000024789"/>
        <s v="000000025491"/>
        <s v="000000026308"/>
        <s v="000000028359"/>
        <s v="000000033081"/>
        <s v="000000036605"/>
        <s v="000000041461"/>
        <s v="000000043636"/>
        <s v="000000045319"/>
        <s v="000000046853"/>
        <s v="000000050414"/>
        <s v="000000053707"/>
        <s v="000000054386"/>
        <s v="000000005958"/>
        <s v="000000011748"/>
        <s v="000000015191"/>
        <s v="000000019348"/>
        <s v="000000022634"/>
        <s v="000000024790"/>
        <s v="000000028151"/>
        <s v="000000028287"/>
        <s v="000000031087"/>
        <s v="000000033082"/>
        <s v="000000034528"/>
        <s v="000000034639"/>
        <s v="000000036606"/>
        <s v="000000040105"/>
        <s v="000000041462"/>
        <s v="000000043637"/>
        <s v="000000046280"/>
        <s v="000000046854"/>
        <s v="000000047363"/>
        <s v="000000054833"/>
        <s v="000000055594"/>
        <s v="000000056019"/>
        <s v="000000057634"/>
        <s v="000000058567"/>
        <s v="000000001029"/>
        <s v="000000003351"/>
        <s v="000000007313"/>
        <s v="000000011749"/>
        <s v="000000013840"/>
        <s v="000000015192"/>
        <s v="000000017951"/>
        <s v="000000018937"/>
        <s v="000000019349"/>
        <s v="000000024791"/>
        <s v="000000026309"/>
        <s v="000000027392"/>
        <s v="000000027877"/>
        <s v="000000028786"/>
        <s v="000000029024"/>
        <s v="000000030062"/>
        <s v="000000030267"/>
        <s v="000000031088"/>
        <s v="000000033083"/>
        <s v="000000035116"/>
        <s v="000000036607"/>
        <s v="000000039730"/>
        <s v="000000043638"/>
        <s v="000000046855"/>
        <s v="000000049468"/>
        <s v="000000050030"/>
        <s v="000000051044"/>
        <s v="000000052216"/>
        <s v="000000052986"/>
        <s v="000000053708"/>
        <s v="000000003966"/>
        <s v="000000007314"/>
        <s v="000000008685"/>
        <s v="000000011750"/>
        <s v="000000013107"/>
        <s v="000000013324"/>
        <s v="000000015193"/>
        <s v="000000018518"/>
        <s v="000000018938"/>
        <s v="000000019350"/>
        <s v="000000020235"/>
        <s v="000000021106"/>
        <s v="000000023282"/>
        <s v="000000024792"/>
        <s v="000000025492"/>
        <s v="000000027393"/>
        <s v="000000028152"/>
        <s v="000000028288"/>
        <s v="000000031089"/>
        <s v="000000034529"/>
        <s v="000000036608"/>
        <s v="000000040106"/>
        <s v="000000043639"/>
        <s v="000000046856"/>
        <s v="000000048295"/>
        <s v="000000050415"/>
        <s v="000000051045"/>
        <s v="000000052217"/>
        <s v="000000052987"/>
        <s v="000000054834"/>
        <s v="000000055595"/>
        <s v="000000056020"/>
        <s v="000000056846"/>
        <s v="000000001030"/>
        <s v="000000001982"/>
        <s v="000000062247"/>
        <s v="000000062570"/>
        <s v="000000007315"/>
        <s v="000000011751"/>
        <s v="000000013841"/>
        <s v="000000015194"/>
        <s v="000000018939"/>
        <s v="000000062487"/>
        <s v="000000021107"/>
        <s v="000000021713"/>
        <s v="000000024793"/>
        <s v="000000062488"/>
        <s v="000000062415"/>
        <s v="000000031090"/>
        <s v="000000033084"/>
        <s v="000000036609"/>
        <s v="000000041463"/>
        <s v="000000062248"/>
        <s v="000000046857"/>
        <s v="000000047510"/>
        <s v="000000049469"/>
        <s v="000000062489"/>
        <s v="000000062571"/>
        <s v="000000062614"/>
        <s v="000000062355"/>
        <s v="000000056847"/>
        <s v="000000063293"/>
        <s v="000000063725"/>
        <s v="000000063184"/>
        <s v="000000063294"/>
        <s v="000000063556"/>
        <s v="000000063726"/>
        <s v="000000063379"/>
        <s v="000000062826"/>
        <s v="000000062827"/>
        <s v="000000063295"/>
        <s v="000000064136"/>
        <s v="000000062828"/>
        <s v="000000064073"/>
        <s v="000000063185"/>
        <s v="000000063079"/>
        <s v="000000063080"/>
        <s v="000000063987"/>
        <s v="000000062829"/>
        <s v="000000064298"/>
        <s v="000000064971"/>
        <s v="000000065270"/>
        <s v="000000064715"/>
        <s v="000000064847"/>
        <s v="000000064848"/>
        <s v="000000064299"/>
        <s v="000000065179"/>
        <s v="000000065271"/>
        <s v="000000064300"/>
        <s v="000000065470"/>
        <s v="000000064301"/>
        <s v="000000065339"/>
        <s v="000000065471"/>
        <s v="000000064716"/>
        <s v="000000064302"/>
        <s v="000000065272"/>
        <s v="000000065472"/>
        <s v="000000064566"/>
        <s v="000000066919"/>
        <s v="000000065934"/>
        <s v="000000066675"/>
        <s v="000000066604"/>
        <s v="000000066428"/>
        <s v="000000066503"/>
        <s v="000000065648"/>
        <s v="000000066429"/>
        <s v="000000066504"/>
        <s v="000000066218"/>
        <s v="000000066325"/>
        <s v="000000066505"/>
        <s v="000000066724"/>
        <s v="000000065649"/>
        <s v="000000065650"/>
        <s v="000000066768"/>
        <s v="000000066326"/>
        <s v="000000066219"/>
        <s v="000000066854"/>
        <s v="000000068107"/>
        <s v="000000067662"/>
        <s v="000000067339"/>
        <s v="000000067445"/>
        <s v="000000067111"/>
        <s v="000000067446"/>
        <s v="000000067447"/>
        <s v="000000068166"/>
        <s v="000000067806"/>
        <s v="000000067663"/>
        <s v="000000067340"/>
        <s v="000000067341"/>
        <s v="000000067342"/>
        <s v="000000068167"/>
        <s v="000000068407"/>
        <s v="000000067664"/>
        <s v="000000067448"/>
        <s v="000000068108"/>
        <s v="000000069178"/>
        <s v="000000069179"/>
        <s v="000000069832"/>
        <s v="000000068829"/>
        <s v="000000069274"/>
        <s v="000000069180"/>
        <s v="000000069670"/>
        <s v="000000068456"/>
        <s v="000000069055"/>
        <s v="000000069833"/>
        <s v="000000069539"/>
        <s v="000000069275"/>
        <s v="000000069181"/>
        <s v="000000068457"/>
        <s v="000000069540"/>
        <s v="000000069834"/>
        <s v="000000069182"/>
        <s v="000000068458"/>
        <s v="000000069479"/>
        <s v="000000069480"/>
        <s v="000000069724"/>
        <s v="000000069183"/>
        <s v="000000069184"/>
        <s v="000000071008"/>
        <s v="000000069986"/>
        <s v="000000071048"/>
        <s v="000000069987"/>
        <s v="000000070706"/>
        <s v="000000070551"/>
        <s v="000000070707"/>
        <s v="000000070552"/>
        <s v="000000069988"/>
        <s v="000000071049"/>
        <s v="000000070789"/>
        <s v="000000069989"/>
        <s v="000000070960"/>
        <s v="000000069990"/>
        <s v="000000069991"/>
        <s v="000000070867"/>
        <s v="000000070393"/>
        <s v="000000071162"/>
        <s v="000000071718"/>
        <s v="000000071163"/>
        <s v="000000071931"/>
        <s v="000000071164"/>
        <s v="000000071165"/>
        <s v="000000071400"/>
        <s v="000000071401"/>
        <s v="000000071719"/>
        <s v="000000071599"/>
        <s v="000000071402"/>
        <s v="000000071932"/>
        <s v="000000071720"/>
        <s v="000000071403"/>
        <s v="000000072193"/>
        <s v="000000072038"/>
        <s v="000000071166"/>
        <s v="000000072985"/>
        <s v="000000072889"/>
        <s v="000000072699"/>
        <s v="000000073587"/>
        <s v="000000072772"/>
        <s v="000000073434"/>
        <s v="000000072505"/>
        <s v="000000072715"/>
        <s v="000000073383"/>
        <s v="000000073588"/>
        <s v="000000072718"/>
        <s v="000000073435"/>
        <s v="000000072506"/>
        <s v="000000072986"/>
        <s v="000000072507"/>
        <s v="000000073436"/>
        <s v="000000073633"/>
        <s v="000000072890"/>
        <s v="000000072700"/>
        <s v="000000074053"/>
        <s v="000000074224"/>
        <s v="000000073780"/>
        <s v="000000074054"/>
        <s v="000000074781"/>
        <s v="000000074055"/>
        <s v="000000074056"/>
        <s v="000000074225"/>
        <s v="000000074226"/>
        <s v="000000074057"/>
        <s v="000000074395"/>
        <s v="000000074690"/>
        <s v="000000074571"/>
        <s v="000000074782"/>
        <s v="000000073781"/>
        <s v="000000075682"/>
        <s v="000000075865"/>
        <s v="000000075420"/>
        <s v="000000074924"/>
        <s v="000000075683"/>
        <s v="000000075115"/>
        <s v="000000075421"/>
        <s v="000000075583"/>
        <s v="000000075116"/>
        <s v="000000075270"/>
        <s v="000000075271"/>
        <s v="000000075422"/>
        <s v="000000075502"/>
        <s v="000000075272"/>
        <s v="000000074925"/>
        <s v="000000074926"/>
        <s v="000000076712"/>
        <s v="000000076976"/>
        <s v="000000076412"/>
        <s v="000000076186"/>
        <s v="000000076413"/>
        <s v="000000077075"/>
        <s v="000000076713"/>
        <s v="000000076671"/>
        <s v="000000077076"/>
        <s v="000000076977"/>
        <s v="000000076978"/>
        <s v="000000076011"/>
        <s v="000000077077"/>
        <s v="000000076187"/>
        <s v="000000076714"/>
        <s v="000000076904"/>
        <s v="000000076905"/>
        <s v="000000076795"/>
        <s v="000000078067"/>
        <s v="000000078271"/>
        <s v="000000077810"/>
        <s v="000000077717"/>
        <s v="000000077718"/>
        <s v="000000078102"/>
        <s v="000000078272"/>
        <s v="000000077719"/>
        <s v="000000077229"/>
        <s v="000000077468"/>
        <s v="000000078180"/>
        <s v="000000077720"/>
        <s v="000000077230"/>
        <s v="000000077231"/>
        <s v="000000078103"/>
        <s v="000000077232"/>
        <s v="000000077610"/>
        <s v="000000077233"/>
        <s v="000000077234"/>
        <s v="000000077235"/>
        <s v="000000077236"/>
        <s v="000000079385"/>
        <s v="000000078613"/>
        <s v="000000079521"/>
        <s v="000000079647"/>
        <s v="000000079868"/>
        <s v="000000078874"/>
        <s v="000000079044"/>
        <s v="000000079999"/>
        <s v="000000079522"/>
        <s v="000000079869"/>
        <s v="000000079931"/>
        <s v="000000079211"/>
        <s v="000000078875"/>
        <s v="000000078614"/>
        <s v="000000078876"/>
        <s v="000000079523"/>
        <s v="000000080000"/>
        <s v="000000078615"/>
        <s v="000000079524"/>
        <s v="000000080086"/>
        <s v="000000080189"/>
        <s v="000000078616"/>
        <s v="000000078617"/>
        <s v="000000079932"/>
        <s v="000000080087"/>
        <s v="000000079045"/>
        <s v="000000079648"/>
        <s v="000000079525"/>
        <s v="000000078618"/>
        <s v="000000081365"/>
        <s v="000000081132"/>
        <s v="000000080948"/>
        <s v="000000081133"/>
        <s v="000000081200"/>
        <s v="000000080371"/>
        <s v="000000081530"/>
        <s v="000000080949"/>
        <s v="000000080770"/>
        <s v="000000080771"/>
        <s v="000000080626"/>
        <s v="000000081531"/>
        <s v="000000081290"/>
        <s v="000000080772"/>
        <s v="000000081291"/>
        <s v="000000081427"/>
        <s v="000000081366"/>
        <s v="000000081532"/>
        <s v="000000080372"/>
        <s v="000000081367"/>
        <s v="000000081368"/>
        <s v="000000080373"/>
        <s v="000000082906"/>
        <s v="000000082344"/>
        <s v="000000081739"/>
        <s v="000000082127"/>
        <s v="000000081988"/>
        <s v="000000082660"/>
        <s v="000000082128"/>
        <s v="000000081989"/>
        <s v="000000082129"/>
        <s v="000000081740"/>
        <s v="000000081990"/>
        <s v="000000082130"/>
        <s v="000000082661"/>
        <s v="000000082131"/>
        <s v="000000082773"/>
        <s v="000000081741"/>
        <s v="000000082132"/>
        <s v="000000082662"/>
        <s v="000000082437"/>
        <s v="000000082133"/>
        <s v="000000081742"/>
        <s v="000000082907"/>
        <s v="000000083809"/>
        <s v="000000083810"/>
        <s v="000000084253"/>
        <s v="000000083315"/>
        <s v="000000083956"/>
        <s v="000000083316"/>
        <s v="000000083811"/>
        <s v="000000084327"/>
        <s v="000000083498"/>
        <s v="000000084328"/>
        <s v="000000083957"/>
        <s v="000000083317"/>
        <s v="000000084254"/>
        <s v="000000083613"/>
        <s v="000000084329"/>
        <s v="000000083812"/>
        <s v="000000083813"/>
        <s v="000000083318"/>
        <s v="000000083499"/>
        <s v="000000084330"/>
        <s v="000000084015"/>
        <s v="000000085602"/>
        <s v="000000085603"/>
        <s v="000000085089"/>
        <s v="000000085560"/>
        <s v="000000085319"/>
        <s v="000000085604"/>
        <s v="000000085561"/>
        <s v="000000085778"/>
        <s v="000000084726"/>
        <s v="000000085605"/>
        <s v="000000084486"/>
        <s v="000000084487"/>
        <s v="000000084727"/>
        <s v="000000084728"/>
        <s v="000000084488"/>
        <s v="000000084729"/>
        <s v="000000084730"/>
        <s v="000000085417"/>
        <s v="000000084489"/>
        <s v="000000085779"/>
        <s v="000000084731"/>
        <s v="000000084844"/>
        <s v="000000084732"/>
        <s v="000000084733"/>
        <s v="000000085418"/>
        <s v="000000086313"/>
        <s v="000000086531"/>
        <s v="000000086454"/>
        <s v="000000086216"/>
        <s v="000000087100"/>
        <s v="000000086314"/>
        <s v="000000085987"/>
        <s v="000000086217"/>
        <s v="000000086315"/>
        <s v="000000086666"/>
        <s v="000000086667"/>
        <s v="000000086316"/>
        <s v="000000085988"/>
        <s v="000000087101"/>
        <s v="000000087102"/>
        <s v="000000086808"/>
        <s v="000000085989"/>
        <s v="000000086317"/>
        <s v="000000086532"/>
        <s v="000000086318"/>
        <s v="000000086218"/>
        <s v="000000088498"/>
        <s v="000000088499"/>
        <s v="000000087526"/>
        <s v="000000088168"/>
        <s v="000000087781"/>
        <s v="000000087527"/>
        <s v="000000087171"/>
        <s v="000000087172"/>
        <s v="000000088500"/>
        <s v="000000088501"/>
        <s v="000000088502"/>
        <s v="000000087667"/>
        <s v="000000088041"/>
        <s v="000000087173"/>
        <s v="000000088503"/>
        <s v="000000087528"/>
        <s v="000000087174"/>
        <s v="000000087668"/>
        <s v="000000087529"/>
        <s v="000000087175"/>
        <s v="000000087530"/>
        <s v="000000087531"/>
        <s v="000000087886"/>
        <s v="000000088042"/>
        <s v="000000087532"/>
        <s v="000000088452"/>
        <s v="000000087533"/>
        <s v="000000088115"/>
        <s v="000000089145"/>
        <s v="000000088879"/>
        <s v="000000089146"/>
        <s v="000000088653"/>
        <s v="000000088654"/>
        <s v="000000088880"/>
        <s v="000000088881"/>
        <s v="000000089554"/>
        <s v="000000089555"/>
        <s v="000000088882"/>
        <s v="000000088883"/>
        <s v="000000088655"/>
        <s v="000000088656"/>
        <s v="000000089556"/>
        <s v="000000089602"/>
        <s v="000000093121"/>
        <s v="000000093122"/>
        <s v="000000093073"/>
        <s v="000000090351"/>
        <s v="000000092189"/>
        <s v="000000093015"/>
        <s v="000000093123"/>
        <s v="000000090133"/>
        <s v="000000092494"/>
        <s v="000000093074"/>
        <s v="000000092944"/>
        <s v="000000092190"/>
        <s v="000000092191"/>
        <s v="000000092302"/>
        <s v="000000093075"/>
        <s v="000000090357"/>
        <s v="000000093016"/>
        <s v="000000093124"/>
        <s v="000000090360"/>
        <s v="000000092578"/>
        <s v="000000092945"/>
        <s v="000000089989"/>
        <s v="000000090363"/>
        <s v="000000094345"/>
        <s v="000000094457"/>
        <s v="000000093422"/>
        <s v="000000093423"/>
        <s v="000000093926"/>
        <s v="000000093927"/>
        <s v="000000093928"/>
        <s v="000000093929"/>
        <s v="000000093930"/>
        <s v="000000093931"/>
        <s v="000000093932"/>
        <s v="000000093424"/>
        <s v="000000093425"/>
        <s v="000000093933"/>
        <s v="000000093426"/>
        <s v="000000093731"/>
        <s v="000000093427"/>
        <s v="000000093934"/>
        <s v="000000093935"/>
        <s v="000000093936"/>
        <s v="000000093428"/>
        <s v="000000093937"/>
        <s v="000000093938"/>
        <s v="000000093939"/>
        <s v="000000093940"/>
        <s v="000000093941"/>
        <s v="000000093429"/>
        <s v="000000093942"/>
        <s v="000000094458"/>
        <s v="000000093943"/>
        <s v="000000094346"/>
        <s v="000000094459"/>
        <s v="000000093944"/>
        <s v="000000093945"/>
        <s v="000000093946"/>
        <s v="000000094460"/>
        <s v="000000093947"/>
        <s v="000000093948"/>
        <s v="000000093430"/>
        <s v="000000093949"/>
        <s v="000000093950"/>
        <s v="000000093951"/>
        <s v="000000093952"/>
        <s v="000000093953"/>
        <s v="000000093954"/>
        <s v="000000094461"/>
        <s v="000000093431"/>
        <s v="000000093955"/>
        <s v="000000094347"/>
        <s v="000000033085"/>
        <s v="000000048296"/>
        <s v="000000043640"/>
        <s v="000000033086"/>
        <s v="000000033087"/>
        <s v="000000009230"/>
        <s v="000000031091"/>
        <s v="000000018940"/>
        <s v="000000054608"/>
        <s v="000000055596"/>
        <s v="000000025493"/>
        <s v="000000034640"/>
        <s v="000000035117"/>
        <s v="000000043641"/>
        <s v="000000015195"/>
        <s v="000000031092"/>
        <s v="000000043642"/>
        <s v="000000049470"/>
        <s v="000000051046"/>
        <s v="000000015196"/>
        <s v="000000031093"/>
        <s v="000000043643"/>
        <s v="000000056021"/>
        <s v="000000001031"/>
        <s v="000000011752"/>
        <s v="000000023283"/>
        <s v="000000031094"/>
        <s v="000000033088"/>
        <s v="000000015197"/>
        <s v="000000021108"/>
        <s v="000000027878"/>
        <s v="000000046858"/>
        <s v="000000015198"/>
        <s v="000000033089"/>
        <s v="000000041464"/>
        <s v="000000021109"/>
        <s v="000000052988"/>
        <s v="000000027879"/>
        <s v="000000031095"/>
        <s v="000000026310"/>
        <s v="000000063296"/>
        <s v="000000063081"/>
        <s v="000000063988"/>
        <s v="000000064849"/>
        <s v="000000065395"/>
        <s v="000000064717"/>
        <s v="000000064567"/>
        <s v="000000066855"/>
        <s v="000000065935"/>
        <s v="000000067956"/>
        <s v="000000068459"/>
        <s v="000000069835"/>
        <s v="000000070790"/>
        <s v="000000070708"/>
        <s v="000000071167"/>
        <s v="000000072138"/>
        <s v="000000073589"/>
        <s v="000000074326"/>
        <s v="000000075823"/>
        <s v="000000076630"/>
        <s v="000000077611"/>
        <s v="000000078273"/>
        <s v="000000077237"/>
        <s v="000000078068"/>
        <s v="000000079212"/>
        <s v="000000079386"/>
        <s v="000000080190"/>
        <s v="000000079213"/>
        <s v="000000079933"/>
        <s v="000000078619"/>
        <s v="000000082663"/>
        <s v="000000082664"/>
        <s v="000000084331"/>
        <s v="000000083500"/>
        <s v="000000083501"/>
        <s v="000000083502"/>
        <s v="000000084734"/>
        <s v="000000086597"/>
        <s v="000000089066"/>
        <s v="000000090134"/>
        <s v="000000092303"/>
        <s v="000000093076"/>
        <s v="000000093432"/>
        <s v="000000074227"/>
        <s v="000000073569"/>
        <s v="000000073159"/>
        <s v="000000068244"/>
        <s v="000000069136"/>
        <s v="000000073412"/>
        <s v="000000067539"/>
        <s v="000000066591"/>
        <s v="000000070954"/>
        <s v="000000070461"/>
        <s v="000000070695"/>
        <s v="000000070854"/>
        <s v="000000072087"/>
        <s v="000000071340"/>
        <s v="000000071838"/>
        <s v="000000071793"/>
        <s v="000000072851"/>
        <s v="000000073514"/>
        <s v="000000069243"/>
        <s v="000000067510"/>
        <s v="000000068203"/>
        <s v="000000068726"/>
        <s v="000000069857"/>
        <s v="000000069129"/>
        <s v="000000069331"/>
        <s v="000000070441"/>
        <s v="000000079177"/>
        <s v="000000067631"/>
        <s v="000000067918"/>
        <s v="000000067930"/>
        <s v="000000003363"/>
        <s v="000000067903"/>
        <s v="000000070678"/>
        <s v="000000081951"/>
        <s v="000000070498"/>
        <s v="000000067511"/>
        <s v="000000088525"/>
        <s v="000000071884"/>
        <s v="000000094183"/>
        <s v="000000081020"/>
        <s v="000000079582"/>
        <s v="000000079850"/>
        <s v="000000080147"/>
        <s v="000000080148"/>
        <s v="000000080149"/>
        <s v="000000081013"/>
        <s v="000000079526"/>
        <s v="000000081014"/>
        <s v="000000079527"/>
        <s v="000000079843"/>
        <s v="000000079387"/>
        <s v="000000080067"/>
        <s v="000000080068"/>
        <s v="000000081023"/>
        <s v="000000079618"/>
        <s v="000000079619"/>
        <s v="000000081021"/>
        <s v="000000079548"/>
        <s v="000000081015"/>
        <s v="000000081019"/>
        <s v="000000079944"/>
        <s v="000000079284"/>
        <s v="000000080551"/>
        <s v="000000079909"/>
        <s v="000000081024"/>
        <s v="000000080538"/>
        <s v="000000079910"/>
        <s v="000000080150"/>
        <s v="000000081115"/>
        <s v="000000081116"/>
        <s v="000000081919"/>
        <s v="000000083836"/>
        <s v="000000084812"/>
        <s v="000000085578"/>
        <s v="000000085362"/>
        <s v="000000088510"/>
        <s v="000000083837"/>
        <s v="000000087038"/>
        <s v="000000087039"/>
        <s v="000000087040"/>
        <s v="000000087041"/>
        <s v="000000087042"/>
        <s v="000000087043"/>
        <s v="000000087044"/>
        <s v="000000087045"/>
        <s v="000000087046"/>
        <s v="000000087047"/>
        <s v="000000087048"/>
        <s v="000000087049"/>
        <s v="000000087050"/>
        <s v="000000087051"/>
        <s v="000000087052"/>
        <s v="000000087053"/>
        <s v="000000087054"/>
        <s v="000000087055"/>
        <s v="000000087056"/>
        <s v="000000087057"/>
        <s v="000000087058"/>
        <s v="000000087059"/>
        <s v="000000087060"/>
        <s v="000000087061"/>
        <s v="000000087062"/>
        <s v="000000087063"/>
        <s v="000000087064"/>
        <s v="000000087065"/>
        <s v="000000087066"/>
        <s v="000000087067"/>
        <s v="000000087068"/>
        <s v="000000087069"/>
        <s v="000000087070"/>
        <s v="000000088231"/>
        <s v="000000088232"/>
        <s v="000000087071"/>
        <s v="000000087072"/>
        <s v="000000087073"/>
        <s v="000000087074"/>
        <s v="000000087075"/>
        <s v="000000087076"/>
        <s v="000000087077"/>
        <s v="000000087078"/>
        <s v="000000087079"/>
        <s v="000000087080"/>
        <s v="000000087081"/>
        <s v="000000091830"/>
        <s v="000000091831"/>
        <s v="000000091832"/>
        <s v="000000091833"/>
        <s v="000000091834"/>
        <s v="000000091835"/>
        <s v="000000091836"/>
        <s v="000000091837"/>
        <s v="000000091838"/>
        <s v="000000091839"/>
        <s v="000000091840"/>
        <s v="000000091841"/>
        <s v="000000080055"/>
        <s v="000000080056"/>
        <s v="000000091842"/>
        <s v="000000067998"/>
        <s v="000000068285"/>
        <s v="000000068286"/>
        <s v="000000073393"/>
        <s v="000000073598"/>
        <s v="000000074448"/>
        <s v="000000089572"/>
        <s v="000000089573"/>
        <s v="000000034681"/>
        <s v="000000034682"/>
        <s v="000000034683"/>
        <s v="000000013575"/>
        <s v="000000040957"/>
        <s v="000000077919"/>
        <s v="000000010002"/>
        <s v="000000040958"/>
        <s v="000000038659"/>
        <s v="000000040959"/>
        <s v="000000013576"/>
        <s v="000000054210"/>
        <s v="000000034557"/>
        <s v="000000004628"/>
        <s v="000000040960"/>
        <s v="000000013577"/>
        <s v="000000010003"/>
        <s v="000000034684"/>
        <s v="000000044045"/>
        <s v="000000044046"/>
        <s v="000000013578"/>
        <s v="000000013579"/>
        <s v="000000040961"/>
        <s v="000000013580"/>
        <s v="000000002263"/>
        <s v="000000002264"/>
        <s v="000000002265"/>
        <s v="000000002266"/>
        <s v="000000002267"/>
        <s v="000000002268"/>
        <s v="000000002269"/>
        <s v="000000002270"/>
        <s v="000000002271"/>
        <s v="000000002272"/>
        <s v="000000002273"/>
        <s v="000000002274"/>
        <s v="000000002275"/>
        <s v="000000002276"/>
        <s v="000000001268"/>
        <s v="000000010004"/>
        <s v="000000010005"/>
        <s v="000000010006"/>
        <s v="000000010007"/>
        <s v="000000010008"/>
        <s v="000000010009"/>
        <s v="000000010010"/>
        <s v="000000012044"/>
        <s v="000000012045"/>
        <s v="000000012046"/>
        <s v="000000012047"/>
        <s v="000000012048"/>
        <s v="000000012049"/>
        <s v="000000020494"/>
        <s v="000000020495"/>
        <s v="000000020496"/>
        <s v="000000020497"/>
        <s v="000000020498"/>
        <s v="000000020499"/>
        <s v="000000020500"/>
        <s v="000000020501"/>
        <s v="000000020502"/>
        <s v="000000020503"/>
        <s v="000000023509"/>
        <s v="000000023510"/>
        <s v="000000023511"/>
        <s v="000000023512"/>
        <s v="000000023513"/>
        <s v="000000023514"/>
        <s v="000000023515"/>
        <s v="000000023516"/>
        <s v="000000023517"/>
        <s v="000000033411"/>
        <s v="000000033412"/>
        <s v="000000033413"/>
        <s v="000000033414"/>
        <s v="000000033415"/>
        <s v="000000033416"/>
        <s v="000000033417"/>
        <s v="000000033418"/>
        <s v="000000033419"/>
        <s v="000000033420"/>
        <s v="000000033421"/>
        <s v="000000033422"/>
        <s v="000000033423"/>
        <s v="000000033424"/>
        <s v="000000033425"/>
        <s v="000000094797"/>
        <s v="000000094798"/>
        <s v="000000033426"/>
        <s v="000000033427"/>
        <s v="000000033428"/>
        <s v="000000033429"/>
        <s v="000000033430"/>
        <s v="000000033431"/>
        <s v="000000033432"/>
        <s v="000000033433"/>
        <s v="000000033434"/>
        <s v="000000033435"/>
        <s v="000000033436"/>
        <s v="000000033437"/>
        <s v="000000033438"/>
        <s v="000000033439"/>
        <s v="000000033440"/>
        <s v="000000033441"/>
        <s v="000000033442"/>
        <s v="000000033443"/>
        <s v="000000033444"/>
        <s v="000000034558"/>
        <s v="000000001269"/>
        <s v="000000036902"/>
        <s v="000000036903"/>
        <s v="000000036904"/>
        <s v="000000036905"/>
        <s v="000000036906"/>
        <s v="000000036907"/>
        <s v="000000036908"/>
        <s v="000000036909"/>
        <s v="000000013581"/>
        <s v="000000036910"/>
        <s v="000000036911"/>
        <s v="000000036912"/>
        <s v="000000041673"/>
        <s v="000000041674"/>
        <s v="000000041675"/>
        <s v="000000036913"/>
        <s v="000000048636"/>
        <s v="000000048637"/>
        <s v="000000048638"/>
        <s v="000000048639"/>
        <s v="000000044047"/>
        <s v="000000048640"/>
        <s v="000000048641"/>
        <s v="000000048642"/>
        <s v="000000048643"/>
        <s v="000000048644"/>
        <s v="000000048645"/>
        <s v="000000048646"/>
        <s v="000000048647"/>
        <s v="000000048648"/>
        <s v="000000048649"/>
        <s v="000000048650"/>
        <s v="000000048651"/>
        <s v="000000048652"/>
        <s v="000000048653"/>
        <s v="000000048654"/>
        <s v="000000048655"/>
        <s v="000000048656"/>
        <s v="000000048657"/>
        <s v="000000048658"/>
        <s v="000000048659"/>
        <s v="000000048660"/>
        <s v="000000048661"/>
        <s v="000000048662"/>
        <s v="000000048663"/>
        <s v="000000048664"/>
        <s v="000000048665"/>
        <s v="000000048666"/>
        <s v="000000048667"/>
        <s v="000000048668"/>
        <s v="000000048669"/>
        <s v="000000048670"/>
        <s v="000000048671"/>
        <s v="000000048672"/>
        <s v="000000048673"/>
        <s v="000000048674"/>
        <s v="000000048675"/>
        <s v="000000048676"/>
        <s v="000000048677"/>
        <s v="000000048678"/>
        <s v="000000048679"/>
        <s v="000000048680"/>
        <s v="000000040962"/>
        <s v="000000048681"/>
        <s v="000000048682"/>
        <s v="000000048683"/>
        <s v="000000035463"/>
        <s v="000000052477"/>
        <s v="000000052478"/>
        <s v="000000052479"/>
        <s v="000000052480"/>
        <s v="000000052481"/>
        <s v="000000052482"/>
        <s v="000000041676"/>
        <s v="000000038660"/>
        <s v="000000044048"/>
        <s v="000000044049"/>
        <s v="000000044050"/>
        <s v="000000044051"/>
        <s v="000000044052"/>
        <s v="000000044053"/>
        <s v="000000044054"/>
        <s v="000000044055"/>
        <s v="000000034559"/>
        <s v="000000044056"/>
        <s v="000000044057"/>
        <s v="000000048684"/>
        <s v="000000048685"/>
        <s v="000000048686"/>
        <s v="000000034560"/>
        <s v="000000046166"/>
        <s v="000000054211"/>
        <s v="000000048687"/>
        <s v="000000016685"/>
        <s v="000000033445"/>
        <s v="000000002277"/>
        <s v="000000044058"/>
        <s v="000000010011"/>
        <s v="000000051163"/>
        <s v="000000013582"/>
        <s v="000000046167"/>
        <s v="000000008873"/>
        <s v="000000008874"/>
        <s v="000000050525"/>
        <s v="000000046168"/>
        <s v="000000057445"/>
        <s v="000000033446"/>
        <s v="000000034749"/>
        <s v="000000018052"/>
        <s v="000000046169"/>
        <s v="000000040963"/>
        <s v="000000040964"/>
        <s v="000000028741"/>
        <s v="000000038661"/>
        <s v="000000055431"/>
        <s v="000000033447"/>
        <s v="000000075714"/>
        <s v="000000055432"/>
        <s v="000000055433"/>
        <s v="000000055434"/>
        <s v="000000055435"/>
        <s v="000000029501"/>
        <s v="000000029502"/>
        <s v="000000028489"/>
        <s v="000000028490"/>
        <s v="000000028491"/>
        <s v="000000028492"/>
        <s v="000000028493"/>
        <s v="000000028494"/>
        <s v="000000028495"/>
        <s v="000000028496"/>
        <s v="000000028497"/>
        <s v="000000028498"/>
        <s v="000000026523"/>
        <s v="000000013906"/>
        <s v="000000056083"/>
        <s v="000000046584"/>
        <s v="000000046585"/>
        <s v="000000052483"/>
        <s v="000000048688"/>
        <s v="000000048689"/>
        <s v="000000016686"/>
        <s v="000000048690"/>
        <s v="000000036914"/>
        <s v="000000026524"/>
        <s v="000000026525"/>
        <s v="000000044059"/>
        <s v="000000036915"/>
        <s v="000000064522"/>
        <s v="000000065389"/>
        <s v="000000065875"/>
        <s v="000000065876"/>
        <s v="000000066939"/>
        <s v="000000054212"/>
        <s v="000000013583"/>
        <s v="000000013584"/>
        <s v="000000054213"/>
        <s v="000000002478"/>
        <s v="000000013585"/>
        <s v="000000013586"/>
        <s v="000000010012"/>
        <s v="000000013587"/>
        <s v="000000013588"/>
        <s v="000000010944"/>
        <s v="000000007575"/>
        <s v="000000007576"/>
        <s v="000000007577"/>
        <s v="000000007578"/>
        <s v="000000007579"/>
        <s v="000000007580"/>
        <s v="000000007581"/>
        <s v="000000007582"/>
        <s v="000000007583"/>
        <s v="000000007584"/>
        <s v="000000013272"/>
        <s v="000000013273"/>
        <s v="000000013274"/>
        <s v="000000016687"/>
        <s v="000000016688"/>
        <s v="000000016689"/>
        <s v="000000016690"/>
        <s v="000000016691"/>
        <s v="000000016692"/>
        <s v="000000016693"/>
        <s v="000000016694"/>
        <s v="000000016695"/>
        <s v="000000016696"/>
        <s v="000000016697"/>
        <s v="000000016698"/>
        <s v="000000016699"/>
        <s v="000000016700"/>
        <s v="000000016701"/>
        <s v="000000016702"/>
        <s v="000000016703"/>
        <s v="000000016704"/>
        <s v="000000016705"/>
        <s v="000000016706"/>
        <s v="000000016707"/>
        <s v="000000016708"/>
        <s v="000000016709"/>
        <s v="000000016710"/>
        <s v="000000016711"/>
        <s v="000000016712"/>
        <s v="000000016713"/>
        <s v="000000016714"/>
        <s v="000000016715"/>
        <s v="000000016716"/>
        <s v="000000016717"/>
        <s v="000000016718"/>
        <s v="000000016719"/>
        <s v="000000016720"/>
        <s v="000000016721"/>
        <s v="000000016722"/>
        <s v="000000016723"/>
        <s v="000000016724"/>
        <s v="000000016725"/>
        <s v="000000016726"/>
        <s v="000000016727"/>
        <s v="000000016728"/>
        <s v="000000016729"/>
        <s v="000000016730"/>
        <s v="000000016731"/>
        <s v="000000016732"/>
        <s v="000000016733"/>
        <s v="000000016734"/>
        <s v="000000016735"/>
        <s v="000000069448"/>
        <s v="000000069449"/>
        <s v="000000016736"/>
        <s v="000000016737"/>
        <s v="000000016738"/>
        <s v="000000034561"/>
        <s v="000000016739"/>
        <s v="000000016740"/>
        <s v="000000016741"/>
        <s v="000000016742"/>
        <s v="000000016743"/>
        <s v="000000016744"/>
        <s v="000000034562"/>
        <s v="000000016745"/>
        <s v="000000016746"/>
        <s v="000000016747"/>
        <s v="000000016748"/>
        <s v="000000016749"/>
        <s v="000000016750"/>
        <s v="000000016751"/>
        <s v="000000016752"/>
        <s v="000000016753"/>
        <s v="000000016754"/>
        <s v="000000016755"/>
        <s v="000000016756"/>
        <s v="000000016757"/>
        <s v="000000016758"/>
        <s v="000000016759"/>
        <s v="000000016760"/>
        <s v="000000016761"/>
        <s v="000000016762"/>
        <s v="000000013589"/>
        <s v="000000016763"/>
        <s v="000000016764"/>
        <s v="000000016765"/>
        <s v="000000016766"/>
        <s v="000000016767"/>
        <s v="000000016768"/>
        <s v="000000083993"/>
        <s v="000000016769"/>
        <s v="000000016770"/>
        <s v="000000016771"/>
        <s v="000000016772"/>
        <s v="000000016773"/>
        <s v="000000016774"/>
        <s v="000000016775"/>
        <s v="000000016776"/>
        <s v="000000016777"/>
        <s v="000000016778"/>
        <s v="000000016779"/>
        <s v="000000016780"/>
        <s v="000000016781"/>
        <s v="000000016782"/>
        <s v="000000016783"/>
        <s v="000000016784"/>
        <s v="000000016785"/>
        <s v="000000016786"/>
        <s v="000000016787"/>
        <s v="000000016788"/>
        <s v="000000016789"/>
        <s v="000000016790"/>
        <s v="000000016791"/>
        <s v="000000016792"/>
        <s v="000000016793"/>
        <s v="000000016794"/>
        <s v="000000016795"/>
        <s v="000000016796"/>
        <s v="000000016797"/>
        <s v="000000016798"/>
        <s v="000000016799"/>
        <s v="000000016800"/>
        <s v="000000016801"/>
        <s v="000000016802"/>
        <s v="000000016803"/>
        <s v="000000016804"/>
        <s v="000000016805"/>
        <s v="000000016806"/>
        <s v="000000085449"/>
        <s v="000000085450"/>
        <s v="000000016807"/>
        <s v="000000016808"/>
        <s v="000000016809"/>
        <s v="000000016810"/>
        <s v="000000016811"/>
        <s v="000000016812"/>
        <s v="000000016813"/>
        <s v="000000016814"/>
        <s v="000000016815"/>
        <s v="000000016816"/>
        <s v="000000016817"/>
        <s v="000000016818"/>
        <s v="000000016819"/>
        <s v="000000016820"/>
        <s v="000000016821"/>
        <s v="000000016822"/>
        <s v="000000021379"/>
        <s v="000000021380"/>
        <s v="000000021381"/>
        <s v="000000024117"/>
        <s v="000000024118"/>
        <s v="000000022431"/>
        <s v="000000022751"/>
        <s v="000000025048"/>
        <s v="000000025049"/>
        <s v="000000025050"/>
        <s v="000000025051"/>
        <s v="000000029449"/>
        <s v="000000029916"/>
        <s v="000000029917"/>
        <s v="000000029918"/>
        <s v="000000075465"/>
        <s v="000000029919"/>
        <s v="000000029920"/>
        <s v="000000029921"/>
        <s v="000000029111"/>
        <s v="000000034362"/>
        <s v="000000031817"/>
        <s v="000000031818"/>
        <s v="000000031819"/>
        <s v="000000031820"/>
        <s v="000000031821"/>
        <s v="000000031822"/>
        <s v="000000031823"/>
        <s v="000000031824"/>
        <s v="000000031825"/>
        <s v="000000031826"/>
        <s v="000000031827"/>
        <s v="000000031828"/>
        <s v="000000031829"/>
        <s v="000000031830"/>
        <s v="000000031831"/>
        <s v="000000031832"/>
        <s v="000000031833"/>
        <s v="000000031834"/>
        <s v="000000031835"/>
        <s v="000000031836"/>
        <s v="000000031837"/>
        <s v="000000031838"/>
        <s v="000000031839"/>
        <s v="000000031840"/>
        <s v="000000031841"/>
        <s v="000000031842"/>
        <s v="000000031843"/>
        <s v="000000031844"/>
        <s v="000000031845"/>
        <s v="000000031846"/>
        <s v="000000031847"/>
        <s v="000000031849"/>
        <s v="000000031850"/>
        <s v="000000038662"/>
        <s v="000000031851"/>
        <s v="000000031852"/>
        <s v="000000031853"/>
        <s v="000000031854"/>
        <s v="000000031855"/>
        <s v="000000031856"/>
        <s v="000000031857"/>
        <s v="000000013590"/>
        <s v="000000031858"/>
        <s v="000000031859"/>
        <s v="000000035262"/>
        <s v="000000039171"/>
        <s v="000000047127"/>
        <s v="000000053119"/>
        <s v="000000057058"/>
        <s v="000000057059"/>
        <s v="000000057060"/>
        <s v="000000057061"/>
        <s v="000000057062"/>
        <s v="000000057063"/>
        <s v="000000057949"/>
        <s v="000000058379"/>
        <s v="000000058380"/>
        <s v="000000059076"/>
        <s v="000000013591"/>
        <s v="000000034011"/>
        <s v="000000004629"/>
        <s v="000000046170"/>
        <s v="000000054214"/>
        <s v="000000016823"/>
        <s v="000000031860"/>
        <s v="000000044060"/>
        <s v="000000031861"/>
        <s v="000000016824"/>
        <s v="000000058381"/>
        <s v="000000029922"/>
        <s v="000000016825"/>
        <s v="000000016826"/>
        <s v="000000016827"/>
        <s v="000000031862"/>
        <s v="000000016828"/>
        <s v="000000007585"/>
        <s v="000000016829"/>
        <s v="000000076324"/>
        <s v="000000016830"/>
        <s v="000000016831"/>
        <s v="000000076347"/>
        <s v="000000007586"/>
        <s v="000000076348"/>
        <s v="000000031863"/>
        <s v="000000016832"/>
        <s v="000000016833"/>
        <s v="000000046171"/>
        <s v="000000016834"/>
        <s v="000000016835"/>
        <s v="000000029923"/>
        <s v="000000016836"/>
        <s v="000000016837"/>
        <s v="000000016838"/>
        <s v="000000058382"/>
        <s v="000000021863"/>
        <s v="000000016839"/>
        <s v="000000016840"/>
        <s v="000000016841"/>
        <s v="000000016842"/>
        <s v="000000016843"/>
        <s v="000000016844"/>
        <s v="000000087818"/>
        <s v="000000093769"/>
        <s v="000000093770"/>
        <s v="000000087819"/>
        <s v="000000093771"/>
        <s v="000000065509"/>
        <s v="000000065530"/>
        <s v="000000066590"/>
        <s v="000000066676"/>
        <s v="000000066664"/>
        <s v="000000066792"/>
        <s v="000000013592"/>
        <s v="000000067714"/>
        <s v="000000067715"/>
        <s v="000000074192"/>
        <s v="000000075395"/>
        <s v="000000075396"/>
        <s v="000000075397"/>
        <s v="000000079280"/>
        <s v="000000075644"/>
        <s v="000000079254"/>
        <s v="000000079255"/>
        <s v="000000079496"/>
        <s v="000000079549"/>
        <s v="000000079575"/>
        <s v="000000079576"/>
        <s v="000000079946"/>
        <s v="000000079945"/>
        <s v="000000040965"/>
        <s v="000000080898"/>
        <s v="000000080899"/>
        <s v="000000080890"/>
        <s v="000000080891"/>
        <s v="000000080889"/>
        <s v="000000080892"/>
        <s v="000000080934"/>
        <s v="000000081946"/>
        <s v="000000081947"/>
        <s v="000000081948"/>
        <s v="000000084046"/>
        <s v="000000081949"/>
        <s v="000000084047"/>
        <s v="000000082460"/>
        <s v="000000082461"/>
        <s v="000000082835"/>
        <s v="000000082975"/>
        <s v="000000082976"/>
        <s v="000000054215"/>
        <s v="000000083838"/>
        <s v="000000084810"/>
        <s v="000000084811"/>
        <s v="000000085428"/>
        <s v="000000085429"/>
        <s v="000000085448"/>
        <s v="000000086405"/>
        <s v="000000086623"/>
        <s v="000000086624"/>
        <s v="000000086764"/>
        <s v="000000086766"/>
        <s v="000000086763"/>
        <s v="000000086765"/>
        <s v="000000087888"/>
        <s v="000000087889"/>
        <s v="000000088160"/>
        <s v="000000088161"/>
        <s v="000000088304"/>
        <s v="000000088433"/>
        <s v="000000088434"/>
        <s v="000000088435"/>
        <s v="000000088511"/>
        <s v="000000088512"/>
        <s v="000000088540"/>
        <s v="000000088541"/>
        <s v="000000092239"/>
        <s v="000000092437"/>
        <s v="000000092438"/>
        <s v="000000093040"/>
        <s v="000000093041"/>
        <s v="000000093093"/>
        <s v="000000093742"/>
        <s v="000000093743"/>
        <s v="000000093744"/>
        <s v="000000093749"/>
        <s v="000000093750"/>
        <s v="000000093758"/>
        <s v="000000094103"/>
        <s v="000000094104"/>
        <s v="000000094168"/>
        <s v="000000094169"/>
        <s v="000000094273"/>
        <s v="000000094274"/>
        <s v="000000094289"/>
        <s v="000000094290"/>
        <s v="000000094336"/>
        <s v="000000040966"/>
        <s v="000000040967"/>
        <s v="000000013593"/>
        <s v="000000038663"/>
        <s v="000000040968"/>
        <s v="000000018053"/>
        <s v="000000013594"/>
        <s v="000000036916"/>
        <s v="000000040969"/>
        <s v="000000013595"/>
        <s v="000000013596"/>
        <s v="000000038664"/>
        <s v="000000010013"/>
        <s v="000000010014"/>
        <s v="000000013597"/>
        <s v="000000010015"/>
        <s v="000000010016"/>
        <s v="000000028742"/>
        <s v="000000091843"/>
        <s v="000000091844"/>
        <s v="000000091845"/>
        <s v="000000091846"/>
        <s v="000000089526"/>
        <s v="000000089462"/>
        <s v="000000089463"/>
        <s v="000000091847"/>
        <s v="000000091848"/>
        <s v="000000091849"/>
        <s v="000000012815"/>
        <s v="000000040187"/>
        <s v="000000026966"/>
        <s v="000000006571"/>
        <s v="000000058677"/>
        <s v="000000054553"/>
        <s v="000000026967"/>
        <s v="000000058678"/>
        <s v="000000058679"/>
        <s v="000000054554"/>
        <s v="000000006572"/>
        <s v="000000026968"/>
        <s v="000000058680"/>
        <s v="000000058681"/>
        <s v="000000006573"/>
        <s v="000000054555"/>
        <s v="000000006574"/>
        <s v="000000058682"/>
        <s v="000000045917"/>
        <s v="000000006575"/>
        <s v="000000058683"/>
        <s v="000000047135"/>
        <s v="000000006576"/>
        <s v="000000058684"/>
        <s v="000000054556"/>
        <s v="000000006577"/>
        <s v="000000058685"/>
        <s v="000000058686"/>
        <s v="000000034376"/>
        <s v="000000035377"/>
        <s v="000000006570"/>
        <s v="000000058676"/>
        <s v="000000026722"/>
        <s v="000000047140"/>
        <s v="000000026969"/>
        <s v="000000047136"/>
        <s v="000000047137"/>
        <s v="000000058687"/>
        <s v="000000047141"/>
        <s v="000000026971"/>
        <s v="000000026972"/>
        <s v="000000026973"/>
        <s v="000000026974"/>
        <s v="000000047142"/>
        <s v="000000047143"/>
        <s v="000000026975"/>
        <s v="000000006583"/>
        <s v="000000026723"/>
        <s v="000000026976"/>
        <s v="000000026977"/>
        <s v="000000026978"/>
        <s v="000000026979"/>
        <s v="000000026980"/>
        <s v="000000028747"/>
        <s v="000000028748"/>
        <s v="000000026981"/>
        <s v="000000026982"/>
        <s v="000000038667"/>
        <s v="000000026983"/>
        <s v="000000026984"/>
        <s v="000000026985"/>
        <s v="000000006584"/>
        <s v="000000006585"/>
        <s v="000000026986"/>
        <s v="000000026724"/>
        <s v="000000047144"/>
        <s v="000000006586"/>
        <s v="000000026725"/>
        <s v="000000006587"/>
        <s v="000000058689"/>
        <s v="000000026726"/>
        <s v="000000006588"/>
        <s v="000000047145"/>
        <s v="000000035464"/>
        <s v="000000035465"/>
        <s v="000000035466"/>
        <s v="000000035467"/>
        <s v="000000055436"/>
        <s v="000000025136"/>
        <s v="000000025137"/>
        <s v="000000055437"/>
        <s v="000000025138"/>
        <s v="000000013598"/>
        <s v="000000028743"/>
        <s v="000000028744"/>
        <s v="000000028745"/>
        <s v="000000028746"/>
        <s v="000000055438"/>
        <s v="000000054216"/>
        <s v="000000054217"/>
        <s v="000000054218"/>
        <s v="000000054219"/>
        <s v="000000040970"/>
        <s v="000000055439"/>
        <s v="000000054220"/>
        <s v="000000037342"/>
        <s v="000000038665"/>
        <s v="000000038666"/>
        <s v="000000002499"/>
        <s v="000000013599"/>
        <s v="000000013600"/>
        <s v="000000002500"/>
        <s v="000000025139"/>
        <s v="000000033976"/>
        <s v="000000013601"/>
        <s v="000000013602"/>
        <s v="000000002501"/>
        <s v="000000013603"/>
        <s v="000000025627"/>
        <s v="000000025628"/>
        <s v="000000046040"/>
        <s v="000000046041"/>
        <s v="000000046042"/>
        <s v="000000046043"/>
        <s v="000000046044"/>
        <s v="000000046045"/>
        <s v="000000046046"/>
        <s v="000000046047"/>
        <s v="000000046048"/>
        <s v="000000046049"/>
        <s v="000000046050"/>
        <s v="000000046051"/>
        <s v="000000046052"/>
        <s v="000000046053"/>
        <s v="000000046054"/>
        <s v="000000046055"/>
        <s v="000000046056"/>
        <s v="000000011125"/>
        <s v="000000035372"/>
        <s v="000000034750"/>
        <s v="000000035373"/>
        <s v="000000035374"/>
        <s v="000000022073"/>
        <s v="000000035375"/>
        <s v="000000035376"/>
        <s v="000000022074"/>
        <s v="000000021382"/>
        <s v="000000013275"/>
        <s v="000000054973"/>
        <s v="000000054974"/>
        <s v="000000054975"/>
        <s v="000000054976"/>
        <s v="000000054977"/>
        <s v="000000054978"/>
        <s v="000000054979"/>
        <s v="000000034012"/>
        <s v="000000029503"/>
        <s v="000000025629"/>
        <s v="000000025630"/>
        <s v="000000024347"/>
        <s v="000000051164"/>
        <s v="000000051165"/>
        <s v="000000051166"/>
        <s v="000000051167"/>
        <s v="000000087082"/>
        <s v="000000087083"/>
        <s v="000000087084"/>
        <s v="000000087085"/>
        <s v="000000087086"/>
        <s v="000000091850"/>
        <s v="000000006589"/>
        <s v="000000091851"/>
        <s v="000000091852"/>
        <s v="000000087123"/>
        <s v="000000087124"/>
        <s v="000000087125"/>
        <s v="000000069304"/>
        <s v="000000045449"/>
        <s v="000000089527"/>
        <s v="000000091853"/>
        <s v="000000091854"/>
        <s v="000000088233"/>
        <s v="000000088234"/>
        <s v="000000088235"/>
        <s v="000000088236"/>
        <s v="000000088237"/>
        <s v="000000088238"/>
        <s v="000000088239"/>
        <s v="000000050233"/>
        <s v="000000007641"/>
        <s v="000000030132"/>
        <s v="000000028818"/>
        <s v="000000028819"/>
        <s v="000000028820"/>
        <s v="000000028821"/>
        <s v="000000028822"/>
        <s v="000000028823"/>
        <s v="000000028674"/>
        <s v="000000028675"/>
        <s v="000000028676"/>
        <s v="000000028677"/>
        <s v="000000028678"/>
        <s v="000000028679"/>
        <s v="000000028680"/>
        <s v="000000028681"/>
        <s v="000000028682"/>
        <s v="000000028683"/>
        <s v="000000028684"/>
        <s v="000000028685"/>
        <s v="000000028686"/>
        <s v="000000028687"/>
        <s v="000000028688"/>
        <s v="000000028689"/>
        <s v="000000028690"/>
        <s v="000000028691"/>
        <s v="000000038531"/>
        <s v="000000038532"/>
        <s v="000000038533"/>
        <s v="000000037029"/>
        <s v="000000017930"/>
        <s v="000000038776"/>
        <s v="000000057698"/>
        <s v="000000008930"/>
        <s v="000000008931"/>
        <s v="000000008932"/>
        <s v="000000008933"/>
        <s v="000000007640"/>
        <s v="000000004978"/>
        <s v="000000018362"/>
        <s v="000000018363"/>
        <s v="000000004979"/>
        <s v="000000018364"/>
        <s v="000000004980"/>
        <s v="000000004981"/>
        <s v="000000018365"/>
        <s v="000000018366"/>
        <s v="000000004982"/>
        <s v="000000004983"/>
        <s v="000000004984"/>
        <s v="000000018367"/>
        <s v="000000004985"/>
        <s v="000000004986"/>
        <s v="000000018368"/>
        <s v="000000018369"/>
        <s v="000000004987"/>
        <s v="000000004988"/>
        <s v="000000018370"/>
        <s v="000000010974"/>
        <s v="000000004989"/>
        <s v="000000018371"/>
        <s v="000000018372"/>
        <s v="000000018373"/>
        <s v="000000018374"/>
        <s v="000000046202"/>
        <s v="000000018074"/>
        <s v="000000000525"/>
        <s v="000000018075"/>
        <s v="000000011131"/>
        <s v="000000000008"/>
        <s v="000000018076"/>
        <s v="000000022080"/>
        <s v="000000050263"/>
        <s v="000000046203"/>
        <s v="000000039501"/>
        <s v="000000000526"/>
        <s v="000000050264"/>
        <s v="000000011132"/>
        <s v="000000046069"/>
        <s v="000000046070"/>
        <s v="000000039502"/>
        <s v="000000018077"/>
        <s v="000000000009"/>
        <s v="000000046204"/>
        <s v="000000039503"/>
        <s v="000000039504"/>
        <s v="000000039505"/>
        <s v="000000046205"/>
        <s v="000000021438"/>
        <s v="000000058061"/>
        <s v="000000029165"/>
        <s v="000000034456"/>
        <s v="000000029166"/>
        <s v="000000053443"/>
        <s v="000000058062"/>
        <s v="000000029167"/>
        <s v="000000058063"/>
        <s v="000000024178"/>
        <s v="000000034457"/>
        <s v="000000024179"/>
        <s v="000000006631"/>
        <s v="000000039653"/>
        <s v="000000053444"/>
        <s v="000000034458"/>
        <s v="000000000436"/>
        <s v="000000054992"/>
        <s v="000000054993"/>
        <s v="000000053445"/>
        <s v="000000000437"/>
        <s v="000000000438"/>
        <s v="000000053446"/>
        <s v="000000021439"/>
        <s v="000000021440"/>
        <s v="000000083829"/>
        <s v="000000021441"/>
        <s v="000000021442"/>
        <s v="000000041788"/>
        <s v="000000050232"/>
        <s v="000000008934"/>
        <s v="000000050564"/>
        <s v="000000025577"/>
        <s v="000000025578"/>
        <s v="000000042877"/>
        <s v="000000008935"/>
        <s v="000000028395"/>
        <s v="000000056324"/>
        <s v="000000034049"/>
        <s v="000000042878"/>
        <s v="000000034050"/>
        <s v="000000019287"/>
        <s v="000000039506"/>
        <s v="000000028719"/>
        <s v="000000046488"/>
        <s v="000000034459"/>
        <s v="000000079770"/>
        <s v="000000034460"/>
        <s v="000000079771"/>
        <s v="000000034461"/>
        <s v="000000079772"/>
        <s v="000000034462"/>
        <s v="000000006632"/>
        <s v="000000006633"/>
        <s v="000000006634"/>
        <s v="000000045452"/>
        <s v="000000007642"/>
        <s v="000000058695"/>
        <s v="000000054072"/>
        <s v="000000054073"/>
        <s v="000000054074"/>
        <s v="000000054075"/>
        <s v="000000054076"/>
        <s v="000000054077"/>
        <s v="000000054078"/>
        <s v="000000054079"/>
        <s v="000000054080"/>
        <s v="000000038534"/>
        <s v="000000038535"/>
        <s v="000000038536"/>
        <s v="000000039186"/>
        <s v="000000038537"/>
        <s v="000000038538"/>
        <s v="000000038539"/>
        <s v="000000022451"/>
        <s v="000000022452"/>
        <s v="000000006652"/>
        <s v="000000038540"/>
        <s v="000000038541"/>
        <s v="000000038542"/>
        <s v="000000038543"/>
        <s v="000000004990"/>
        <s v="000000058696"/>
        <s v="000000058697"/>
        <s v="000000058698"/>
        <s v="000000022453"/>
        <s v="000000058699"/>
        <s v="000000018375"/>
        <s v="000000010975"/>
        <s v="000000010976"/>
        <s v="000000010977"/>
        <s v="000000010978"/>
        <s v="000000010979"/>
        <s v="000000010980"/>
        <s v="000000010981"/>
        <s v="000000010982"/>
        <s v="000000010983"/>
        <s v="000000010984"/>
        <s v="000000010985"/>
        <s v="000000010986"/>
        <s v="000000010987"/>
        <s v="000000010988"/>
        <s v="000000010989"/>
        <s v="000000010990"/>
        <s v="000000010991"/>
        <s v="000000058700"/>
        <s v="000000010992"/>
        <s v="000000058701"/>
        <s v="000000010993"/>
        <s v="000000010994"/>
        <s v="000000010995"/>
        <s v="000000058702"/>
        <s v="000000002851"/>
        <s v="000000002852"/>
        <s v="000000002853"/>
        <s v="000000038081"/>
        <s v="000000038082"/>
        <s v="000000002854"/>
        <s v="000000058703"/>
        <s v="000000054081"/>
        <s v="000000054082"/>
        <s v="000000054083"/>
        <s v="000000054084"/>
        <s v="000000022759"/>
        <s v="000000022760"/>
        <s v="000000022761"/>
        <s v="000000022762"/>
        <s v="000000022763"/>
        <s v="000000018376"/>
        <s v="000000000321"/>
        <s v="000000010996"/>
        <s v="000000022764"/>
        <s v="000000032062"/>
        <s v="000000022765"/>
        <s v="000000022766"/>
        <s v="000000032063"/>
        <s v="000000035421"/>
        <s v="000000054085"/>
        <s v="000000054086"/>
        <s v="000000035422"/>
        <s v="000000035423"/>
        <s v="000000054087"/>
        <s v="000000035424"/>
        <s v="000000035425"/>
        <s v="000000035426"/>
        <s v="000000035427"/>
        <s v="000000035428"/>
        <s v="000000054088"/>
        <s v="000000022081"/>
        <s v="000000034463"/>
        <s v="000000058064"/>
        <s v="000000058065"/>
        <s v="000000034464"/>
        <s v="000000058066"/>
        <s v="000000034465"/>
        <s v="000000058067"/>
        <s v="000000034466"/>
        <s v="000000034467"/>
        <s v="000000039654"/>
        <s v="000000034468"/>
        <s v="000000029168"/>
        <s v="000000058068"/>
        <s v="000000058069"/>
        <s v="000000058070"/>
        <s v="000000058071"/>
        <s v="000000058072"/>
        <s v="000000034469"/>
        <s v="000000039655"/>
        <s v="000000058073"/>
        <s v="000000080706"/>
        <s v="000000058074"/>
        <s v="000000058075"/>
        <s v="000000008210"/>
        <s v="000000034470"/>
        <s v="000000034471"/>
        <s v="000000039656"/>
        <s v="000000039657"/>
        <s v="000000034472"/>
        <s v="000000029169"/>
        <s v="000000039658"/>
        <s v="000000039659"/>
        <s v="000000053447"/>
        <s v="000000053448"/>
        <s v="000000021443"/>
        <s v="000000029170"/>
        <s v="000000034473"/>
        <s v="000000058076"/>
        <s v="000000038083"/>
        <s v="000000039660"/>
        <s v="000000034474"/>
        <s v="000000018377"/>
        <s v="000000018378"/>
        <s v="000000050234"/>
        <s v="000000050235"/>
        <s v="000000050236"/>
        <s v="000000050237"/>
        <s v="000000050238"/>
        <s v="000000050239"/>
        <s v="000000050240"/>
        <s v="000000050241"/>
        <s v="000000050242"/>
        <s v="000000050243"/>
        <s v="000000050244"/>
        <s v="000000018379"/>
        <s v="000000050245"/>
        <s v="000000034475"/>
        <s v="000000034476"/>
        <s v="000000006653"/>
        <s v="000000006654"/>
        <s v="000000006655"/>
        <s v="000000006656"/>
        <s v="000000006657"/>
        <s v="000000006658"/>
        <s v="000000006659"/>
        <s v="000000000250"/>
        <s v="000000006660"/>
        <s v="000000006661"/>
        <s v="000000091855"/>
        <s v="000000092136"/>
        <s v="000000092137"/>
        <s v="000000092138"/>
        <s v="000000092139"/>
        <s v="000000092140"/>
        <s v="000000092141"/>
        <s v="000000092142"/>
        <s v="000000092143"/>
        <s v="000000092144"/>
        <s v="000000092145"/>
        <s v="000000092146"/>
        <s v="000000092147"/>
        <s v="000000092148"/>
        <s v="000000092149"/>
        <s v="000000092150"/>
        <s v="000000092151"/>
        <s v="000000092152"/>
        <s v="000000092153"/>
        <s v="000000092154"/>
        <s v="000000092155"/>
        <s v="000000092156"/>
        <s v="000000092157"/>
        <s v="000000092158"/>
        <s v="000000091856"/>
        <s v="000000091857"/>
        <s v="000000091858"/>
        <s v="000000092159"/>
        <s v="000000092160"/>
        <s v="000000092161"/>
        <s v="000000092162"/>
        <s v="000000092163"/>
        <s v="000000092164"/>
        <s v="000000092165"/>
        <s v="000000092166"/>
        <s v="000000091859"/>
        <s v="000000091860"/>
        <s v="000000091861"/>
        <s v="000000091862"/>
        <s v="000000091863"/>
        <s v="000000091864"/>
      </sharedItems>
    </cacheField>
    <cacheField name="Status" numFmtId="0">
      <sharedItems count="3">
        <s v="I"/>
        <s v="D"/>
        <s v="T"/>
      </sharedItems>
    </cacheField>
    <cacheField name="Asset Descr" numFmtId="0">
      <sharedItems/>
    </cacheField>
    <cacheField name="Category Descr" numFmtId="0">
      <sharedItems count="8">
        <s v="40001 - Sm Serv L-Press  Steel"/>
        <s v="40002 - Sm Serv L-Press  Plast"/>
        <s v="40101 - Sm Serv H-Press  Steel"/>
        <s v="40102 - Sm Serv H-Press  Plast"/>
        <s v="60001 - M-C Pipe  Steel"/>
        <s v="60002 - M-C Pipe  Plastic"/>
        <s v="61001 - C-M Pipe  Steel"/>
        <s v="61002 - C-M Pipe  Plastic"/>
      </sharedItems>
    </cacheField>
    <cacheField name="SD Descr" numFmtId="0">
      <sharedItems containsBlank="1"/>
    </cacheField>
    <cacheField name="Quantity" numFmtId="164">
      <sharedItems containsSemiMixedTypes="0" containsString="0" containsNumber="1" containsInteger="1" minValue="-1" maxValue="1400"/>
    </cacheField>
    <cacheField name="Cost" numFmtId="43">
      <sharedItems containsSemiMixedTypes="0" containsString="0" containsNumber="1" minValue="-62510.94" maxValue="812901.06"/>
    </cacheField>
    <cacheField name="Percent" numFmtId="165">
      <sharedItems containsSemiMixedTypes="0" containsString="0" containsNumber="1" minValue="2.2599999999999999E-2" maxValue="2.2599999999999999E-2"/>
    </cacheField>
    <cacheField name="Age Months" numFmtId="2">
      <sharedItems containsSemiMixedTypes="0" containsString="0" containsNumber="1" minValue="2.99" maxValue="1660.98"/>
    </cacheField>
    <cacheField name="Tow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vetlana atoyan" refreshedDate="44838.547168518518" createdVersion="8" refreshedVersion="8" minRefreshableVersion="3" recordCount="17097" xr:uid="{2E1204A1-C1CC-4AA1-AA2A-E9C9E8AA7D04}">
  <cacheSource type="worksheet">
    <worksheetSource ref="A1:X17098" sheet="380 Plant" r:id="rId2"/>
  </cacheSource>
  <cacheFields count="24">
    <cacheField name="Unit" numFmtId="0">
      <sharedItems/>
    </cacheField>
    <cacheField name="Category" numFmtId="0">
      <sharedItems count="1">
        <s v="38000"/>
      </sharedItems>
    </cacheField>
    <cacheField name="Short Desc" numFmtId="0">
      <sharedItems/>
    </cacheField>
    <cacheField name="Tag Number" numFmtId="0">
      <sharedItems containsBlank="1" count="14">
        <s v="1.999"/>
        <s v="2.000"/>
        <s v="3.000"/>
        <s v="4.000"/>
        <s v="16.00"/>
        <m/>
        <s v="1.000"/>
        <s v="6.000"/>
        <s v="1.250"/>
        <s v="8.000"/>
        <s v="12.00"/>
        <s v="1.125"/>
        <s v="10.00"/>
        <s v="0.999"/>
      </sharedItems>
    </cacheField>
    <cacheField name="Location" numFmtId="0">
      <sharedItems/>
    </cacheField>
    <cacheField name="FERC Code" numFmtId="0">
      <sharedItems containsBlank="1"/>
    </cacheField>
    <cacheField name="Class" numFmtId="0">
      <sharedItems/>
    </cacheField>
    <cacheField name="Profile ID" numFmtId="0">
      <sharedItems/>
    </cacheField>
    <cacheField name="Group ID" numFmtId="0">
      <sharedItems/>
    </cacheField>
    <cacheField name="Asset ID" numFmtId="0">
      <sharedItems/>
    </cacheField>
    <cacheField name="Status" numFmtId="0">
      <sharedItems/>
    </cacheField>
    <cacheField name="Asset Descr" numFmtId="0">
      <sharedItems/>
    </cacheField>
    <cacheField name="Category Descr" numFmtId="0">
      <sharedItems count="8">
        <s v="40001 - Sm Serv L-Press  Steel"/>
        <s v="40002 - Sm Serv L-Press  Plast"/>
        <s v="40101 - Sm Serv H-Press  Steel"/>
        <s v="40102 - Sm Serv H-Press  Plast"/>
        <s v="60001 - M-C Pipe  Steel"/>
        <s v="60002 - M-C Pipe  Plastic"/>
        <s v="61001 - C-M Pipe  Steel"/>
        <s v="61002 - C-M Pipe  Plastic"/>
      </sharedItems>
    </cacheField>
    <cacheField name="SD Descr" numFmtId="0">
      <sharedItems containsBlank="1"/>
    </cacheField>
    <cacheField name="Quantity" numFmtId="164">
      <sharedItems containsSemiMixedTypes="0" containsString="0" containsNumber="1" containsInteger="1" minValue="-1" maxValue="1400"/>
    </cacheField>
    <cacheField name="Cost" numFmtId="167">
      <sharedItems containsSemiMixedTypes="0" containsString="0" containsNumber="1" minValue="-62510.94" maxValue="812901.06"/>
    </cacheField>
    <cacheField name="Percent" numFmtId="165">
      <sharedItems containsSemiMixedTypes="0" containsString="0" containsNumber="1" minValue="2.2599999999999999E-2" maxValue="2.2599999999999999E-2"/>
    </cacheField>
    <cacheField name="Age Months" numFmtId="2">
      <sharedItems containsSemiMixedTypes="0" containsString="0" containsNumber="1" minValue="2.99" maxValue="1660.98"/>
    </cacheField>
    <cacheField name="Town" numFmtId="0">
      <sharedItems/>
    </cacheField>
    <cacheField name="Material" numFmtId="0">
      <sharedItems/>
    </cacheField>
    <cacheField name="2022$ Cost" numFmtId="167">
      <sharedItems containsSemiMixedTypes="0" containsString="0" containsNumber="1" minValue="-79758.941839464882" maxValue="3128329.6981538464"/>
    </cacheField>
    <cacheField name="Quantity=0" numFmtId="0">
      <sharedItems/>
    </cacheField>
    <cacheField name="Cost&gt;=100" numFmtId="0">
      <sharedItems/>
    </cacheField>
    <cacheField name="Filt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97">
  <r>
    <s v="DPAA1"/>
    <x v="0"/>
    <s v="40001"/>
    <x v="0"/>
    <s v="CWW0"/>
    <x v="0"/>
    <s v="1884"/>
    <x v="0"/>
    <x v="0"/>
    <x v="0"/>
    <x v="0"/>
    <s v="Dist-Services"/>
    <x v="0"/>
    <m/>
    <n v="24"/>
    <n v="144.47999999999999"/>
    <n v="2.2599999999999999E-2"/>
    <n v="1660.98"/>
    <s v="CONEWANGO "/>
  </r>
  <r>
    <s v="DPAA1"/>
    <x v="0"/>
    <s v="40001"/>
    <x v="0"/>
    <s v="COE9"/>
    <x v="0"/>
    <s v="1886"/>
    <x v="0"/>
    <x v="0"/>
    <x v="1"/>
    <x v="0"/>
    <s v="Dist-Services"/>
    <x v="0"/>
    <m/>
    <n v="121"/>
    <n v="825.94"/>
    <n v="2.2599999999999999E-2"/>
    <n v="1636.97"/>
    <s v="CORRY "/>
  </r>
  <r>
    <s v="DPAA1"/>
    <x v="0"/>
    <s v="40001"/>
    <x v="0"/>
    <s v="COE9"/>
    <x v="0"/>
    <s v="1887"/>
    <x v="0"/>
    <x v="0"/>
    <x v="2"/>
    <x v="0"/>
    <s v="Dist-Services"/>
    <x v="0"/>
    <m/>
    <n v="35"/>
    <n v="236.95"/>
    <n v="2.2599999999999999E-2"/>
    <n v="1624.96"/>
    <s v="CORRY "/>
  </r>
  <r>
    <s v="DPAA1"/>
    <x v="0"/>
    <s v="40001"/>
    <x v="0"/>
    <s v="COE9"/>
    <x v="0"/>
    <s v="1888"/>
    <x v="0"/>
    <x v="0"/>
    <x v="3"/>
    <x v="0"/>
    <s v="Dist-Services"/>
    <x v="0"/>
    <m/>
    <n v="6"/>
    <n v="40.619999999999997"/>
    <n v="2.2599999999999999E-2"/>
    <n v="1612.92"/>
    <s v="CORRY "/>
  </r>
  <r>
    <s v="DPAA1"/>
    <x v="0"/>
    <s v="40001"/>
    <x v="0"/>
    <s v="COE9"/>
    <x v="0"/>
    <s v="1889"/>
    <x v="0"/>
    <x v="0"/>
    <x v="4"/>
    <x v="0"/>
    <s v="Dist-Services"/>
    <x v="0"/>
    <m/>
    <n v="5"/>
    <n v="33.85"/>
    <n v="2.2599999999999999E-2"/>
    <n v="1600.92"/>
    <s v="CORRY "/>
  </r>
  <r>
    <s v="DPAA1"/>
    <x v="0"/>
    <s v="40001"/>
    <x v="0"/>
    <s v="CWW0"/>
    <x v="0"/>
    <s v="1889"/>
    <x v="0"/>
    <x v="0"/>
    <x v="5"/>
    <x v="0"/>
    <s v="Dist-Services"/>
    <x v="0"/>
    <m/>
    <n v="5"/>
    <n v="29.35"/>
    <n v="2.2599999999999999E-2"/>
    <n v="1600.92"/>
    <s v="CONEWANGO "/>
  </r>
  <r>
    <s v="DPAA1"/>
    <x v="0"/>
    <s v="40001"/>
    <x v="0"/>
    <s v="ERE9"/>
    <x v="0"/>
    <s v="1889"/>
    <x v="0"/>
    <x v="0"/>
    <x v="6"/>
    <x v="0"/>
    <s v="Dist-Services"/>
    <x v="0"/>
    <m/>
    <n v="4"/>
    <n v="28.38"/>
    <n v="2.2599999999999999E-2"/>
    <n v="1600.92"/>
    <s v="ERIE"/>
  </r>
  <r>
    <s v="DPAA1"/>
    <x v="0"/>
    <s v="40001"/>
    <x v="0"/>
    <s v="CLW8"/>
    <x v="0"/>
    <s v="1890"/>
    <x v="0"/>
    <x v="0"/>
    <x v="7"/>
    <x v="0"/>
    <s v="Dist-Services"/>
    <x v="0"/>
    <m/>
    <n v="1"/>
    <n v="14.25"/>
    <n v="2.2599999999999999E-2"/>
    <n v="1588.91"/>
    <s v="CLARENDON"/>
  </r>
  <r>
    <s v="DPAA1"/>
    <x v="0"/>
    <s v="40001"/>
    <x v="0"/>
    <s v="COE9"/>
    <x v="0"/>
    <s v="1890"/>
    <x v="0"/>
    <x v="0"/>
    <x v="8"/>
    <x v="0"/>
    <s v="Dist-Services"/>
    <x v="0"/>
    <m/>
    <n v="4"/>
    <n v="27.08"/>
    <n v="2.2599999999999999E-2"/>
    <n v="1588.91"/>
    <s v="CORRY "/>
  </r>
  <r>
    <s v="DPAA1"/>
    <x v="0"/>
    <s v="40001"/>
    <x v="0"/>
    <s v="ERE9"/>
    <x v="0"/>
    <s v="1890"/>
    <x v="0"/>
    <x v="0"/>
    <x v="9"/>
    <x v="0"/>
    <s v="Dist-Services"/>
    <x v="0"/>
    <m/>
    <n v="1"/>
    <n v="7.09"/>
    <n v="2.2599999999999999E-2"/>
    <n v="1588.91"/>
    <s v="ERIE"/>
  </r>
  <r>
    <s v="DPAA1"/>
    <x v="0"/>
    <s v="40001"/>
    <x v="0"/>
    <s v="COE9"/>
    <x v="0"/>
    <s v="1891"/>
    <x v="0"/>
    <x v="0"/>
    <x v="10"/>
    <x v="0"/>
    <s v="Dist-Services"/>
    <x v="0"/>
    <m/>
    <n v="10"/>
    <n v="65.37"/>
    <n v="2.2599999999999999E-2"/>
    <n v="1576.9"/>
    <s v="CORRY "/>
  </r>
  <r>
    <s v="DPAA1"/>
    <x v="0"/>
    <s v="40001"/>
    <x v="0"/>
    <s v="CWW0"/>
    <x v="0"/>
    <s v="1891"/>
    <x v="0"/>
    <x v="0"/>
    <x v="11"/>
    <x v="0"/>
    <s v="Dist-Services"/>
    <x v="0"/>
    <m/>
    <n v="3"/>
    <n v="14.91"/>
    <n v="2.2599999999999999E-2"/>
    <n v="1576.9"/>
    <s v="CONEWANGO "/>
  </r>
  <r>
    <s v="DPAA1"/>
    <x v="0"/>
    <s v="40001"/>
    <x v="0"/>
    <s v="ERE9"/>
    <x v="0"/>
    <s v="1891"/>
    <x v="0"/>
    <x v="0"/>
    <x v="12"/>
    <x v="0"/>
    <s v="Dist-Services"/>
    <x v="0"/>
    <m/>
    <n v="3"/>
    <n v="21.28"/>
    <n v="2.2599999999999999E-2"/>
    <n v="1576.9"/>
    <s v="ERIE"/>
  </r>
  <r>
    <s v="DPAA1"/>
    <x v="0"/>
    <s v="40001"/>
    <x v="0"/>
    <s v="COE9"/>
    <x v="0"/>
    <s v="1892"/>
    <x v="0"/>
    <x v="0"/>
    <x v="13"/>
    <x v="0"/>
    <s v="Dist-Services"/>
    <x v="0"/>
    <m/>
    <n v="11"/>
    <n v="62.82"/>
    <n v="2.2599999999999999E-2"/>
    <n v="1564.86"/>
    <s v="CORRY "/>
  </r>
  <r>
    <s v="DPAA1"/>
    <x v="0"/>
    <s v="40001"/>
    <x v="0"/>
    <s v="CWW0"/>
    <x v="0"/>
    <s v="1892"/>
    <x v="0"/>
    <x v="0"/>
    <x v="14"/>
    <x v="0"/>
    <s v="Dist-Services"/>
    <x v="0"/>
    <m/>
    <n v="3"/>
    <n v="17.61"/>
    <n v="2.2599999999999999E-2"/>
    <n v="1564.86"/>
    <s v="CONEWANGO "/>
  </r>
  <r>
    <s v="DPAA1"/>
    <x v="0"/>
    <s v="40001"/>
    <x v="0"/>
    <s v="CWW0"/>
    <x v="0"/>
    <s v="1893"/>
    <x v="0"/>
    <x v="0"/>
    <x v="15"/>
    <x v="0"/>
    <s v="Dist-Services"/>
    <x v="0"/>
    <m/>
    <n v="3"/>
    <n v="17.61"/>
    <n v="2.2599999999999999E-2"/>
    <n v="1552.86"/>
    <s v="CONEWANGO "/>
  </r>
  <r>
    <s v="DPAA1"/>
    <x v="0"/>
    <s v="40001"/>
    <x v="0"/>
    <s v="PGW0"/>
    <x v="0"/>
    <s v="1893"/>
    <x v="0"/>
    <x v="0"/>
    <x v="16"/>
    <x v="1"/>
    <s v="Dist-Services"/>
    <x v="0"/>
    <m/>
    <n v="0"/>
    <n v="0"/>
    <n v="2.2599999999999999E-2"/>
    <n v="1552.86"/>
    <s v="PINE GROVE"/>
  </r>
  <r>
    <s v="DPAA1"/>
    <x v="0"/>
    <s v="40001"/>
    <x v="0"/>
    <s v="COE9"/>
    <x v="0"/>
    <s v="1894"/>
    <x v="0"/>
    <x v="0"/>
    <x v="17"/>
    <x v="0"/>
    <s v="Dist-Services"/>
    <x v="0"/>
    <m/>
    <n v="6"/>
    <n v="31.3"/>
    <n v="2.2599999999999999E-2"/>
    <n v="1540.85"/>
    <s v="CORRY "/>
  </r>
  <r>
    <s v="DPAA1"/>
    <x v="0"/>
    <s v="40001"/>
    <x v="0"/>
    <s v="CWW0"/>
    <x v="0"/>
    <s v="1894"/>
    <x v="0"/>
    <x v="0"/>
    <x v="18"/>
    <x v="0"/>
    <s v="Dist-Services"/>
    <x v="0"/>
    <m/>
    <n v="2"/>
    <n v="11.74"/>
    <n v="2.2599999999999999E-2"/>
    <n v="1540.85"/>
    <s v="CONEWANGO "/>
  </r>
  <r>
    <s v="DPAA1"/>
    <x v="0"/>
    <s v="40001"/>
    <x v="0"/>
    <s v="ERE9"/>
    <x v="0"/>
    <s v="1894"/>
    <x v="0"/>
    <x v="0"/>
    <x v="19"/>
    <x v="0"/>
    <s v="Dist-Services"/>
    <x v="0"/>
    <m/>
    <n v="3"/>
    <n v="28.6"/>
    <n v="2.2599999999999999E-2"/>
    <n v="1540.85"/>
    <s v="ERIE"/>
  </r>
  <r>
    <s v="DPAA1"/>
    <x v="0"/>
    <s v="40001"/>
    <x v="0"/>
    <s v="COE9"/>
    <x v="0"/>
    <s v="1895"/>
    <x v="0"/>
    <x v="0"/>
    <x v="20"/>
    <x v="0"/>
    <s v="Dist-Services"/>
    <x v="0"/>
    <m/>
    <n v="7"/>
    <n v="38.07"/>
    <n v="2.2599999999999999E-2"/>
    <n v="1528.84"/>
    <s v="CORRY "/>
  </r>
  <r>
    <s v="DPAA1"/>
    <x v="0"/>
    <s v="40001"/>
    <x v="0"/>
    <s v="CWW0"/>
    <x v="0"/>
    <s v="1895"/>
    <x v="0"/>
    <x v="0"/>
    <x v="21"/>
    <x v="0"/>
    <s v="Dist-Services"/>
    <x v="0"/>
    <m/>
    <n v="6"/>
    <n v="35.22"/>
    <n v="2.2599999999999999E-2"/>
    <n v="1528.84"/>
    <s v="CONEWANGO "/>
  </r>
  <r>
    <s v="DPAA1"/>
    <x v="0"/>
    <s v="40001"/>
    <x v="0"/>
    <s v="ERE9"/>
    <x v="0"/>
    <s v="1895"/>
    <x v="0"/>
    <x v="0"/>
    <x v="22"/>
    <x v="0"/>
    <s v="Dist-Services"/>
    <x v="0"/>
    <m/>
    <n v="2"/>
    <n v="7.77"/>
    <n v="2.2599999999999999E-2"/>
    <n v="1528.84"/>
    <s v="ERIE"/>
  </r>
  <r>
    <s v="DPAA1"/>
    <x v="0"/>
    <s v="40001"/>
    <x v="0"/>
    <s v="CLW8"/>
    <x v="0"/>
    <s v="1896"/>
    <x v="0"/>
    <x v="0"/>
    <x v="23"/>
    <x v="0"/>
    <s v="Dist-Services"/>
    <x v="0"/>
    <m/>
    <n v="1"/>
    <n v="14.25"/>
    <n v="2.2599999999999999E-2"/>
    <n v="1516.8"/>
    <s v="CLARENDON"/>
  </r>
  <r>
    <s v="DPAA1"/>
    <x v="0"/>
    <s v="40001"/>
    <x v="0"/>
    <s v="COE9"/>
    <x v="0"/>
    <s v="1896"/>
    <x v="0"/>
    <x v="0"/>
    <x v="24"/>
    <x v="0"/>
    <s v="Dist-Services"/>
    <x v="0"/>
    <m/>
    <n v="8"/>
    <n v="44.84"/>
    <n v="2.2599999999999999E-2"/>
    <n v="1516.8"/>
    <s v="CORRY "/>
  </r>
  <r>
    <s v="DPAA1"/>
    <x v="0"/>
    <s v="40001"/>
    <x v="0"/>
    <s v="CWW0"/>
    <x v="0"/>
    <s v="1896"/>
    <x v="0"/>
    <x v="0"/>
    <x v="25"/>
    <x v="0"/>
    <s v="Dist-Services"/>
    <x v="0"/>
    <m/>
    <n v="1"/>
    <n v="5.87"/>
    <n v="2.2599999999999999E-2"/>
    <n v="1516.8"/>
    <s v="CONEWANGO "/>
  </r>
  <r>
    <s v="DPAA1"/>
    <x v="0"/>
    <s v="40001"/>
    <x v="0"/>
    <s v="ERE9"/>
    <x v="0"/>
    <s v="1896"/>
    <x v="0"/>
    <x v="0"/>
    <x v="26"/>
    <x v="0"/>
    <s v="Dist-Services"/>
    <x v="0"/>
    <m/>
    <n v="8"/>
    <n v="76.27"/>
    <n v="2.2599999999999999E-2"/>
    <n v="1516.8"/>
    <s v="ERIE"/>
  </r>
  <r>
    <s v="DPAA1"/>
    <x v="0"/>
    <s v="40001"/>
    <x v="0"/>
    <s v="COE9"/>
    <x v="0"/>
    <s v="1897"/>
    <x v="0"/>
    <x v="0"/>
    <x v="27"/>
    <x v="0"/>
    <s v="Dist-Services"/>
    <x v="0"/>
    <m/>
    <n v="6"/>
    <n v="33.630000000000003"/>
    <n v="2.2599999999999999E-2"/>
    <n v="1504.8"/>
    <s v="CORRY "/>
  </r>
  <r>
    <s v="DPAA1"/>
    <x v="0"/>
    <s v="40001"/>
    <x v="0"/>
    <s v="ERE9"/>
    <x v="0"/>
    <s v="1897"/>
    <x v="0"/>
    <x v="0"/>
    <x v="28"/>
    <x v="0"/>
    <s v="Dist-Services"/>
    <x v="0"/>
    <m/>
    <n v="19"/>
    <n v="181.15"/>
    <n v="2.2599999999999999E-2"/>
    <n v="1504.8"/>
    <s v="ERIE"/>
  </r>
  <r>
    <s v="DPAA1"/>
    <x v="0"/>
    <s v="40001"/>
    <x v="0"/>
    <s v="COE9"/>
    <x v="0"/>
    <s v="1898"/>
    <x v="0"/>
    <x v="0"/>
    <x v="29"/>
    <x v="0"/>
    <s v="Dist-Services"/>
    <x v="0"/>
    <m/>
    <n v="5"/>
    <n v="26.86"/>
    <n v="2.2599999999999999E-2"/>
    <n v="1492.79"/>
    <s v="CORRY "/>
  </r>
  <r>
    <s v="DPAA1"/>
    <x v="0"/>
    <s v="40001"/>
    <x v="0"/>
    <s v="CWW0"/>
    <x v="0"/>
    <s v="1898"/>
    <x v="0"/>
    <x v="0"/>
    <x v="30"/>
    <x v="0"/>
    <s v="Dist-Services"/>
    <x v="0"/>
    <m/>
    <n v="4"/>
    <n v="23.48"/>
    <n v="2.2599999999999999E-2"/>
    <n v="1492.79"/>
    <s v="CONEWANGO "/>
  </r>
  <r>
    <s v="DPAA1"/>
    <x v="0"/>
    <s v="40001"/>
    <x v="0"/>
    <s v="ERE9"/>
    <x v="0"/>
    <s v="1898"/>
    <x v="0"/>
    <x v="0"/>
    <x v="31"/>
    <x v="0"/>
    <s v="Dist-Services"/>
    <x v="0"/>
    <m/>
    <n v="16"/>
    <n v="134.69"/>
    <n v="2.2599999999999999E-2"/>
    <n v="1492.79"/>
    <s v="ERIE"/>
  </r>
  <r>
    <s v="DPAA1"/>
    <x v="0"/>
    <s v="40001"/>
    <x v="0"/>
    <s v="COE9"/>
    <x v="0"/>
    <s v="1899"/>
    <x v="0"/>
    <x v="0"/>
    <x v="32"/>
    <x v="0"/>
    <s v="Dist-Services"/>
    <x v="0"/>
    <m/>
    <n v="1"/>
    <n v="6.77"/>
    <n v="2.2599999999999999E-2"/>
    <n v="1480.78"/>
    <s v="CORRY "/>
  </r>
  <r>
    <s v="DPAA1"/>
    <x v="0"/>
    <s v="40001"/>
    <x v="0"/>
    <s v="ERE9"/>
    <x v="0"/>
    <s v="1899"/>
    <x v="0"/>
    <x v="0"/>
    <x v="33"/>
    <x v="0"/>
    <s v="Dist-Services"/>
    <x v="0"/>
    <m/>
    <n v="8"/>
    <n v="59.31"/>
    <n v="2.2599999999999999E-2"/>
    <n v="1480.78"/>
    <s v="ERIE"/>
  </r>
  <r>
    <s v="DPAA1"/>
    <x v="0"/>
    <s v="40001"/>
    <x v="0"/>
    <s v="COE9"/>
    <x v="0"/>
    <s v="1900"/>
    <x v="0"/>
    <x v="0"/>
    <x v="34"/>
    <x v="0"/>
    <s v="Dist-Services"/>
    <x v="0"/>
    <m/>
    <n v="1"/>
    <n v="4.4400000000000004"/>
    <n v="2.2599999999999999E-2"/>
    <n v="1468.78"/>
    <s v="CORRY "/>
  </r>
  <r>
    <s v="DPAA1"/>
    <x v="0"/>
    <s v="40001"/>
    <x v="0"/>
    <s v="HMM0"/>
    <x v="0"/>
    <s v="1900"/>
    <x v="0"/>
    <x v="0"/>
    <x v="35"/>
    <x v="0"/>
    <s v="Dist-Services"/>
    <x v="0"/>
    <m/>
    <n v="2"/>
    <n v="6.03"/>
    <n v="2.2599999999999999E-2"/>
    <n v="1468.78"/>
    <s v="HAMILTON"/>
  </r>
  <r>
    <s v="DPAA1"/>
    <x v="0"/>
    <s v="40001"/>
    <x v="0"/>
    <s v="CLW8"/>
    <x v="0"/>
    <s v="1901"/>
    <x v="0"/>
    <x v="0"/>
    <x v="36"/>
    <x v="0"/>
    <s v="Dist-Services"/>
    <x v="0"/>
    <m/>
    <n v="4"/>
    <n v="19.2"/>
    <n v="2.2599999999999999E-2"/>
    <n v="1456.77"/>
    <s v="CLARENDON"/>
  </r>
  <r>
    <s v="DPAA1"/>
    <x v="0"/>
    <s v="40001"/>
    <x v="0"/>
    <s v="COE9"/>
    <x v="0"/>
    <s v="1901"/>
    <x v="0"/>
    <x v="0"/>
    <x v="37"/>
    <x v="0"/>
    <s v="Dist-Services"/>
    <x v="0"/>
    <m/>
    <n v="5"/>
    <n v="29.19"/>
    <n v="2.2599999999999999E-2"/>
    <n v="1456.77"/>
    <s v="CORRY "/>
  </r>
  <r>
    <s v="DPAA1"/>
    <x v="0"/>
    <s v="40001"/>
    <x v="0"/>
    <s v="ERE9"/>
    <x v="0"/>
    <s v="1901"/>
    <x v="0"/>
    <x v="0"/>
    <x v="38"/>
    <x v="0"/>
    <s v="Dist-Services"/>
    <x v="0"/>
    <m/>
    <n v="86"/>
    <n v="451.27"/>
    <n v="2.2599999999999999E-2"/>
    <n v="1456.77"/>
    <s v="ERIE"/>
  </r>
  <r>
    <s v="DPAA1"/>
    <x v="0"/>
    <s v="40001"/>
    <x v="0"/>
    <s v="CLW8"/>
    <x v="0"/>
    <s v="1902"/>
    <x v="0"/>
    <x v="0"/>
    <x v="39"/>
    <x v="0"/>
    <s v="Dist-Services"/>
    <x v="0"/>
    <m/>
    <n v="1"/>
    <n v="4.8"/>
    <n v="2.2599999999999999E-2"/>
    <n v="1444.76"/>
    <s v="CLARENDON"/>
  </r>
  <r>
    <s v="DPAA1"/>
    <x v="0"/>
    <s v="40001"/>
    <x v="0"/>
    <s v="COE9"/>
    <x v="0"/>
    <s v="1902"/>
    <x v="0"/>
    <x v="0"/>
    <x v="40"/>
    <x v="0"/>
    <s v="Dist-Services"/>
    <x v="0"/>
    <m/>
    <n v="15"/>
    <n v="80.58"/>
    <n v="2.2599999999999999E-2"/>
    <n v="1444.76"/>
    <s v="CORRY "/>
  </r>
  <r>
    <s v="DPAA1"/>
    <x v="0"/>
    <s v="40001"/>
    <x v="0"/>
    <s v="ERE9"/>
    <x v="0"/>
    <s v="1902"/>
    <x v="0"/>
    <x v="0"/>
    <x v="41"/>
    <x v="0"/>
    <s v="Dist-Services"/>
    <x v="0"/>
    <m/>
    <n v="345"/>
    <n v="1826.33"/>
    <n v="2.2599999999999999E-2"/>
    <n v="1444.76"/>
    <s v="ERIE"/>
  </r>
  <r>
    <s v="DPAA1"/>
    <x v="0"/>
    <s v="40001"/>
    <x v="0"/>
    <s v="HMM0"/>
    <x v="0"/>
    <s v="1902"/>
    <x v="0"/>
    <x v="0"/>
    <x v="42"/>
    <x v="0"/>
    <s v="Dist-Services"/>
    <x v="0"/>
    <m/>
    <n v="2"/>
    <n v="6.07"/>
    <n v="2.2599999999999999E-2"/>
    <n v="1444.76"/>
    <s v="HAMILTON"/>
  </r>
  <r>
    <s v="DPAA1"/>
    <x v="0"/>
    <s v="40001"/>
    <x v="0"/>
    <s v="PGW0"/>
    <x v="0"/>
    <s v="1902"/>
    <x v="0"/>
    <x v="0"/>
    <x v="43"/>
    <x v="1"/>
    <s v="Dist-Services"/>
    <x v="0"/>
    <m/>
    <n v="0"/>
    <n v="0"/>
    <n v="2.2599999999999999E-2"/>
    <n v="1444.76"/>
    <s v="PINE GROVE"/>
  </r>
  <r>
    <s v="DPAA1"/>
    <x v="0"/>
    <s v="40001"/>
    <x v="0"/>
    <s v="WRW9"/>
    <x v="0"/>
    <s v="1902"/>
    <x v="0"/>
    <x v="0"/>
    <x v="44"/>
    <x v="0"/>
    <s v="Dist-Services"/>
    <x v="0"/>
    <m/>
    <n v="2"/>
    <n v="17.100000000000001"/>
    <n v="2.2599999999999999E-2"/>
    <n v="1444.76"/>
    <s v="WARREN"/>
  </r>
  <r>
    <s v="DPAA1"/>
    <x v="0"/>
    <s v="40001"/>
    <x v="0"/>
    <s v="CLW8"/>
    <x v="0"/>
    <s v="1903"/>
    <x v="0"/>
    <x v="0"/>
    <x v="45"/>
    <x v="0"/>
    <s v="Dist-Services"/>
    <x v="0"/>
    <m/>
    <n v="2"/>
    <n v="9.6"/>
    <n v="2.2599999999999999E-2"/>
    <n v="1432.76"/>
    <s v="CLARENDON"/>
  </r>
  <r>
    <s v="DPAA1"/>
    <x v="0"/>
    <s v="40001"/>
    <x v="0"/>
    <s v="COE9"/>
    <x v="0"/>
    <s v="1903"/>
    <x v="0"/>
    <x v="0"/>
    <x v="46"/>
    <x v="0"/>
    <s v="Dist-Services"/>
    <x v="0"/>
    <m/>
    <n v="6"/>
    <n v="28.97"/>
    <n v="2.2599999999999999E-2"/>
    <n v="1432.76"/>
    <s v="CORRY "/>
  </r>
  <r>
    <s v="DPAA1"/>
    <x v="0"/>
    <s v="40001"/>
    <x v="0"/>
    <s v="CWW0"/>
    <x v="0"/>
    <s v="1903"/>
    <x v="0"/>
    <x v="0"/>
    <x v="47"/>
    <x v="1"/>
    <s v="Dist-Services"/>
    <x v="0"/>
    <m/>
    <n v="0"/>
    <n v="0"/>
    <n v="2.2599999999999999E-2"/>
    <n v="1432.76"/>
    <s v="CONEWANGO "/>
  </r>
  <r>
    <s v="DPAA1"/>
    <x v="0"/>
    <s v="40001"/>
    <x v="0"/>
    <s v="ERE9"/>
    <x v="0"/>
    <s v="1903"/>
    <x v="0"/>
    <x v="0"/>
    <x v="48"/>
    <x v="0"/>
    <s v="Dist-Services"/>
    <x v="0"/>
    <m/>
    <n v="578"/>
    <n v="3076.74"/>
    <n v="2.2599999999999999E-2"/>
    <n v="1432.76"/>
    <s v="ERIE"/>
  </r>
  <r>
    <s v="DPAA1"/>
    <x v="0"/>
    <s v="40001"/>
    <x v="0"/>
    <s v="PGW0"/>
    <x v="0"/>
    <s v="1903"/>
    <x v="0"/>
    <x v="0"/>
    <x v="49"/>
    <x v="0"/>
    <s v="Dist-Services"/>
    <x v="0"/>
    <m/>
    <n v="2"/>
    <n v="11.74"/>
    <n v="2.2599999999999999E-2"/>
    <n v="1432.76"/>
    <s v="PINE GROVE"/>
  </r>
  <r>
    <s v="DPAA1"/>
    <x v="0"/>
    <s v="40001"/>
    <x v="0"/>
    <s v="WRW9"/>
    <x v="0"/>
    <s v="1903"/>
    <x v="0"/>
    <x v="0"/>
    <x v="50"/>
    <x v="0"/>
    <s v="Dist-Services"/>
    <x v="0"/>
    <m/>
    <n v="8"/>
    <n v="63.26"/>
    <n v="2.2599999999999999E-2"/>
    <n v="1432.76"/>
    <s v="WARREN"/>
  </r>
  <r>
    <s v="DPAA1"/>
    <x v="0"/>
    <s v="40001"/>
    <x v="0"/>
    <s v="COE9"/>
    <x v="0"/>
    <s v="1904"/>
    <x v="0"/>
    <x v="0"/>
    <x v="51"/>
    <x v="0"/>
    <s v="Dist-Services"/>
    <x v="0"/>
    <m/>
    <n v="8"/>
    <n v="35.520000000000003"/>
    <n v="2.2599999999999999E-2"/>
    <n v="1420.72"/>
    <s v="CORRY "/>
  </r>
  <r>
    <s v="DPAA1"/>
    <x v="0"/>
    <s v="40001"/>
    <x v="0"/>
    <s v="CWW0"/>
    <x v="0"/>
    <s v="1904"/>
    <x v="0"/>
    <x v="0"/>
    <x v="52"/>
    <x v="0"/>
    <s v="Dist-Services"/>
    <x v="0"/>
    <m/>
    <n v="2"/>
    <n v="27.6"/>
    <n v="2.2599999999999999E-2"/>
    <n v="1420.72"/>
    <s v="CONEWANGO "/>
  </r>
  <r>
    <s v="DPAA1"/>
    <x v="0"/>
    <s v="40001"/>
    <x v="0"/>
    <s v="ERE9"/>
    <x v="0"/>
    <s v="1904"/>
    <x v="0"/>
    <x v="0"/>
    <x v="53"/>
    <x v="0"/>
    <s v="Dist-Services"/>
    <x v="0"/>
    <m/>
    <n v="423"/>
    <n v="2240.5500000000002"/>
    <n v="2.2599999999999999E-2"/>
    <n v="1420.72"/>
    <s v="ERIE"/>
  </r>
  <r>
    <s v="DPAA1"/>
    <x v="0"/>
    <s v="40001"/>
    <x v="0"/>
    <s v="PGW0"/>
    <x v="0"/>
    <s v="1904"/>
    <x v="0"/>
    <x v="0"/>
    <x v="54"/>
    <x v="0"/>
    <s v="Dist-Services"/>
    <x v="0"/>
    <m/>
    <n v="3"/>
    <n v="17.61"/>
    <n v="2.2599999999999999E-2"/>
    <n v="1420.72"/>
    <s v="PINE GROVE"/>
  </r>
  <r>
    <s v="DPAA1"/>
    <x v="0"/>
    <s v="40001"/>
    <x v="0"/>
    <s v="WRW9"/>
    <x v="0"/>
    <s v="1904"/>
    <x v="0"/>
    <x v="0"/>
    <x v="55"/>
    <x v="0"/>
    <s v="Dist-Services"/>
    <x v="0"/>
    <m/>
    <n v="2"/>
    <n v="18.57"/>
    <n v="2.2599999999999999E-2"/>
    <n v="1420.72"/>
    <s v="WARREN"/>
  </r>
  <r>
    <s v="DPAA1"/>
    <x v="0"/>
    <s v="40001"/>
    <x v="0"/>
    <s v="COE9"/>
    <x v="0"/>
    <s v="1905"/>
    <x v="0"/>
    <x v="0"/>
    <x v="56"/>
    <x v="0"/>
    <s v="Dist-Services"/>
    <x v="0"/>
    <m/>
    <n v="4"/>
    <n v="17.760000000000002"/>
    <n v="2.2599999999999999E-2"/>
    <n v="1408.71"/>
    <s v="CORRY "/>
  </r>
  <r>
    <s v="DPAA1"/>
    <x v="0"/>
    <s v="40001"/>
    <x v="0"/>
    <s v="ERE9"/>
    <x v="0"/>
    <s v="1905"/>
    <x v="0"/>
    <x v="0"/>
    <x v="57"/>
    <x v="0"/>
    <s v="Dist-Services"/>
    <x v="0"/>
    <m/>
    <n v="398"/>
    <n v="2074.25"/>
    <n v="2.2599999999999999E-2"/>
    <n v="1408.71"/>
    <s v="ERIE"/>
  </r>
  <r>
    <s v="DPAA1"/>
    <x v="0"/>
    <s v="40001"/>
    <x v="0"/>
    <s v="WRW9"/>
    <x v="0"/>
    <s v="1905"/>
    <x v="0"/>
    <x v="0"/>
    <x v="58"/>
    <x v="0"/>
    <s v="Dist-Services"/>
    <x v="0"/>
    <m/>
    <n v="4"/>
    <n v="31.86"/>
    <n v="2.2599999999999999E-2"/>
    <n v="1408.71"/>
    <s v="WARREN"/>
  </r>
  <r>
    <s v="DPAA1"/>
    <x v="0"/>
    <s v="40001"/>
    <x v="0"/>
    <s v="COE9"/>
    <x v="0"/>
    <s v="1906"/>
    <x v="0"/>
    <x v="0"/>
    <x v="59"/>
    <x v="0"/>
    <s v="Dist-Services"/>
    <x v="0"/>
    <m/>
    <n v="5"/>
    <n v="22.2"/>
    <n v="2.2599999999999999E-2"/>
    <n v="1396.71"/>
    <s v="CORRY "/>
  </r>
  <r>
    <s v="DPAA1"/>
    <x v="0"/>
    <s v="40001"/>
    <x v="0"/>
    <s v="ERE9"/>
    <x v="0"/>
    <s v="1906"/>
    <x v="0"/>
    <x v="0"/>
    <x v="60"/>
    <x v="0"/>
    <s v="Dist-Services"/>
    <x v="0"/>
    <m/>
    <n v="391"/>
    <n v="2005.97"/>
    <n v="2.2599999999999999E-2"/>
    <n v="1396.71"/>
    <s v="ERIE"/>
  </r>
  <r>
    <s v="DPAA1"/>
    <x v="0"/>
    <s v="40001"/>
    <x v="0"/>
    <s v="WRW9"/>
    <x v="0"/>
    <s v="1906"/>
    <x v="0"/>
    <x v="0"/>
    <x v="61"/>
    <x v="0"/>
    <s v="Dist-Services"/>
    <x v="0"/>
    <m/>
    <n v="9"/>
    <n v="68.14"/>
    <n v="2.2599999999999999E-2"/>
    <n v="1396.71"/>
    <s v="WARREN"/>
  </r>
  <r>
    <s v="DPAA1"/>
    <x v="0"/>
    <s v="40001"/>
    <x v="0"/>
    <s v="COE9"/>
    <x v="0"/>
    <s v="1907"/>
    <x v="0"/>
    <x v="0"/>
    <x v="62"/>
    <x v="0"/>
    <s v="Dist-Services"/>
    <x v="0"/>
    <m/>
    <n v="6"/>
    <n v="26.64"/>
    <n v="2.2599999999999999E-2"/>
    <n v="1384.7"/>
    <s v="CORRY "/>
  </r>
  <r>
    <s v="DPAA1"/>
    <x v="0"/>
    <s v="40001"/>
    <x v="0"/>
    <s v="CWW0"/>
    <x v="0"/>
    <s v="1907"/>
    <x v="0"/>
    <x v="0"/>
    <x v="63"/>
    <x v="0"/>
    <s v="Dist-Services"/>
    <x v="0"/>
    <m/>
    <n v="1"/>
    <n v="6.59"/>
    <n v="2.2599999999999999E-2"/>
    <n v="1384.7"/>
    <s v="CONEWANGO "/>
  </r>
  <r>
    <s v="DPAA1"/>
    <x v="0"/>
    <s v="40001"/>
    <x v="0"/>
    <s v="ERE9"/>
    <x v="0"/>
    <s v="1907"/>
    <x v="0"/>
    <x v="0"/>
    <x v="64"/>
    <x v="0"/>
    <s v="Dist-Services"/>
    <x v="0"/>
    <m/>
    <n v="400"/>
    <n v="2116.31"/>
    <n v="2.2599999999999999E-2"/>
    <n v="1384.7"/>
    <s v="ERIE"/>
  </r>
  <r>
    <s v="DPAA1"/>
    <x v="0"/>
    <s v="40001"/>
    <x v="0"/>
    <s v="WRW9"/>
    <x v="0"/>
    <s v="1907"/>
    <x v="0"/>
    <x v="0"/>
    <x v="65"/>
    <x v="0"/>
    <s v="Dist-Services"/>
    <x v="0"/>
    <m/>
    <n v="8"/>
    <n v="50.82"/>
    <n v="2.2599999999999999E-2"/>
    <n v="1384.7"/>
    <s v="WARREN"/>
  </r>
  <r>
    <s v="DPAA1"/>
    <x v="0"/>
    <s v="40001"/>
    <x v="0"/>
    <s v="COE9"/>
    <x v="0"/>
    <s v="1908"/>
    <x v="0"/>
    <x v="0"/>
    <x v="66"/>
    <x v="0"/>
    <s v="Dist-Services"/>
    <x v="0"/>
    <m/>
    <n v="6"/>
    <n v="27.75"/>
    <n v="2.2599999999999999E-2"/>
    <n v="1372.66"/>
    <s v="CORRY "/>
  </r>
  <r>
    <s v="DPAA1"/>
    <x v="0"/>
    <s v="40001"/>
    <x v="0"/>
    <s v="CWW0"/>
    <x v="0"/>
    <s v="1908"/>
    <x v="0"/>
    <x v="0"/>
    <x v="67"/>
    <x v="0"/>
    <s v="Dist-Services"/>
    <x v="0"/>
    <m/>
    <n v="1"/>
    <n v="3.04"/>
    <n v="2.2599999999999999E-2"/>
    <n v="1372.66"/>
    <s v="CONEWANGO "/>
  </r>
  <r>
    <s v="DPAA1"/>
    <x v="0"/>
    <s v="40001"/>
    <x v="0"/>
    <s v="ERE9"/>
    <x v="0"/>
    <s v="1908"/>
    <x v="0"/>
    <x v="0"/>
    <x v="68"/>
    <x v="0"/>
    <s v="Dist-Services"/>
    <x v="0"/>
    <m/>
    <n v="333"/>
    <n v="1719.2"/>
    <n v="2.2599999999999999E-2"/>
    <n v="1372.66"/>
    <s v="ERIE"/>
  </r>
  <r>
    <s v="DPAA1"/>
    <x v="0"/>
    <s v="40001"/>
    <x v="0"/>
    <s v="PGW0"/>
    <x v="0"/>
    <s v="1908"/>
    <x v="0"/>
    <x v="0"/>
    <x v="69"/>
    <x v="0"/>
    <s v="Dist-Services"/>
    <x v="0"/>
    <m/>
    <n v="3"/>
    <n v="17.61"/>
    <n v="2.2599999999999999E-2"/>
    <n v="1372.66"/>
    <s v="PINE GROVE"/>
  </r>
  <r>
    <s v="DPAA1"/>
    <x v="0"/>
    <s v="40001"/>
    <x v="0"/>
    <s v="WRW9"/>
    <x v="0"/>
    <s v="1908"/>
    <x v="0"/>
    <x v="0"/>
    <x v="70"/>
    <x v="0"/>
    <s v="Dist-Services"/>
    <x v="0"/>
    <m/>
    <n v="23"/>
    <n v="145.6"/>
    <n v="2.2599999999999999E-2"/>
    <n v="1372.66"/>
    <s v="WARREN"/>
  </r>
  <r>
    <s v="DPAA1"/>
    <x v="0"/>
    <s v="40001"/>
    <x v="0"/>
    <s v="COE9"/>
    <x v="0"/>
    <s v="1909"/>
    <x v="0"/>
    <x v="0"/>
    <x v="71"/>
    <x v="0"/>
    <s v="Dist-Services"/>
    <x v="0"/>
    <m/>
    <n v="10"/>
    <n v="51.76"/>
    <n v="2.2599999999999999E-2"/>
    <n v="1360.65"/>
    <s v="CORRY "/>
  </r>
  <r>
    <s v="DPAA1"/>
    <x v="0"/>
    <s v="40001"/>
    <x v="0"/>
    <s v="CWW0"/>
    <x v="0"/>
    <s v="1909"/>
    <x v="0"/>
    <x v="0"/>
    <x v="72"/>
    <x v="0"/>
    <s v="Dist-Services"/>
    <x v="0"/>
    <m/>
    <n v="3"/>
    <n v="12.67"/>
    <n v="2.2599999999999999E-2"/>
    <n v="1360.65"/>
    <s v="CONEWANGO "/>
  </r>
  <r>
    <s v="DPAA1"/>
    <x v="0"/>
    <s v="40001"/>
    <x v="0"/>
    <s v="ERE9"/>
    <x v="0"/>
    <s v="1909"/>
    <x v="0"/>
    <x v="0"/>
    <x v="73"/>
    <x v="0"/>
    <s v="Dist-Services"/>
    <x v="0"/>
    <m/>
    <n v="261"/>
    <n v="1219.8"/>
    <n v="2.2599999999999999E-2"/>
    <n v="1360.65"/>
    <s v="ERIE"/>
  </r>
  <r>
    <s v="DPAA1"/>
    <x v="0"/>
    <s v="40001"/>
    <x v="0"/>
    <s v="PGW0"/>
    <x v="0"/>
    <s v="1909"/>
    <x v="0"/>
    <x v="0"/>
    <x v="74"/>
    <x v="0"/>
    <s v="Dist-Services"/>
    <x v="0"/>
    <m/>
    <n v="8"/>
    <n v="46.96"/>
    <n v="2.2599999999999999E-2"/>
    <n v="1360.65"/>
    <s v="PINE GROVE"/>
  </r>
  <r>
    <s v="DPAA1"/>
    <x v="0"/>
    <s v="40001"/>
    <x v="0"/>
    <s v="WRW9"/>
    <x v="0"/>
    <s v="1909"/>
    <x v="0"/>
    <x v="0"/>
    <x v="75"/>
    <x v="0"/>
    <s v="Dist-Services"/>
    <x v="0"/>
    <m/>
    <n v="26"/>
    <n v="153.15"/>
    <n v="2.2599999999999999E-2"/>
    <n v="1360.65"/>
    <s v="WARREN"/>
  </r>
  <r>
    <s v="DPAA1"/>
    <x v="0"/>
    <s v="40001"/>
    <x v="0"/>
    <s v="COE9"/>
    <x v="0"/>
    <s v="1910"/>
    <x v="0"/>
    <x v="0"/>
    <x v="76"/>
    <x v="0"/>
    <s v="Dist-Services"/>
    <x v="0"/>
    <m/>
    <n v="6"/>
    <n v="40.619999999999997"/>
    <n v="2.2599999999999999E-2"/>
    <n v="1348.65"/>
    <s v="CORRY "/>
  </r>
  <r>
    <s v="DPAA1"/>
    <x v="0"/>
    <s v="40001"/>
    <x v="0"/>
    <s v="ERE9"/>
    <x v="0"/>
    <s v="1910"/>
    <x v="0"/>
    <x v="0"/>
    <x v="77"/>
    <x v="0"/>
    <s v="Dist-Services"/>
    <x v="0"/>
    <m/>
    <n v="269"/>
    <n v="1077.6600000000001"/>
    <n v="2.2599999999999999E-2"/>
    <n v="1348.65"/>
    <s v="ERIE"/>
  </r>
  <r>
    <s v="DPAA1"/>
    <x v="0"/>
    <s v="40001"/>
    <x v="0"/>
    <s v="PGW0"/>
    <x v="0"/>
    <s v="1910"/>
    <x v="0"/>
    <x v="0"/>
    <x v="78"/>
    <x v="0"/>
    <s v="Dist-Services"/>
    <x v="0"/>
    <m/>
    <n v="2"/>
    <n v="11.74"/>
    <n v="2.2599999999999999E-2"/>
    <n v="1348.65"/>
    <s v="PINE GROVE"/>
  </r>
  <r>
    <s v="DPAA1"/>
    <x v="0"/>
    <s v="40001"/>
    <x v="0"/>
    <s v="SEW0"/>
    <x v="0"/>
    <s v="1910"/>
    <x v="0"/>
    <x v="0"/>
    <x v="79"/>
    <x v="0"/>
    <s v="Dist-Services"/>
    <x v="0"/>
    <m/>
    <n v="1"/>
    <n v="5.95"/>
    <n v="2.2599999999999999E-2"/>
    <n v="1348.65"/>
    <s v="SHEFFIELD "/>
  </r>
  <r>
    <s v="DPAA1"/>
    <x v="0"/>
    <s v="40001"/>
    <x v="0"/>
    <s v="WRW9"/>
    <x v="0"/>
    <s v="1910"/>
    <x v="0"/>
    <x v="0"/>
    <x v="80"/>
    <x v="0"/>
    <s v="Dist-Services"/>
    <x v="0"/>
    <m/>
    <n v="32"/>
    <n v="192.14"/>
    <n v="2.2599999999999999E-2"/>
    <n v="1348.65"/>
    <s v="WARREN"/>
  </r>
  <r>
    <s v="DPAA1"/>
    <x v="0"/>
    <s v="40001"/>
    <x v="0"/>
    <s v="COE9"/>
    <x v="0"/>
    <s v="1911"/>
    <x v="0"/>
    <x v="0"/>
    <x v="81"/>
    <x v="0"/>
    <s v="Dist-Services"/>
    <x v="0"/>
    <m/>
    <n v="38"/>
    <n v="168.72"/>
    <n v="2.2599999999999999E-2"/>
    <n v="1336.64"/>
    <s v="CORRY "/>
  </r>
  <r>
    <s v="DPAA1"/>
    <x v="0"/>
    <s v="40001"/>
    <x v="0"/>
    <s v="ERE9"/>
    <x v="0"/>
    <s v="1911"/>
    <x v="0"/>
    <x v="0"/>
    <x v="82"/>
    <x v="0"/>
    <s v="Dist-Services"/>
    <x v="0"/>
    <m/>
    <n v="36"/>
    <n v="144.18"/>
    <n v="2.2599999999999999E-2"/>
    <n v="1336.64"/>
    <s v="ERIE"/>
  </r>
  <r>
    <s v="DPAA1"/>
    <x v="0"/>
    <s v="40001"/>
    <x v="0"/>
    <s v="PGW0"/>
    <x v="0"/>
    <s v="1911"/>
    <x v="0"/>
    <x v="0"/>
    <x v="83"/>
    <x v="0"/>
    <s v="Dist-Services"/>
    <x v="0"/>
    <m/>
    <n v="1"/>
    <n v="13.8"/>
    <n v="2.2599999999999999E-2"/>
    <n v="1336.64"/>
    <s v="PINE GROVE"/>
  </r>
  <r>
    <s v="DPAA1"/>
    <x v="0"/>
    <s v="40001"/>
    <x v="0"/>
    <s v="SEW0"/>
    <x v="0"/>
    <s v="1911"/>
    <x v="0"/>
    <x v="0"/>
    <x v="84"/>
    <x v="0"/>
    <s v="Dist-Services"/>
    <x v="0"/>
    <m/>
    <n v="7"/>
    <n v="41.65"/>
    <n v="2.2599999999999999E-2"/>
    <n v="1336.64"/>
    <s v="SHEFFIELD "/>
  </r>
  <r>
    <s v="DPAA1"/>
    <x v="0"/>
    <s v="40001"/>
    <x v="0"/>
    <s v="WRW9"/>
    <x v="0"/>
    <s v="1911"/>
    <x v="0"/>
    <x v="0"/>
    <x v="85"/>
    <x v="0"/>
    <s v="Dist-Services"/>
    <x v="0"/>
    <m/>
    <n v="39"/>
    <n v="230.61"/>
    <n v="2.2599999999999999E-2"/>
    <n v="1336.64"/>
    <s v="WARREN"/>
  </r>
  <r>
    <s v="DPAA1"/>
    <x v="0"/>
    <s v="40001"/>
    <x v="0"/>
    <s v="COE9"/>
    <x v="0"/>
    <s v="1912"/>
    <x v="0"/>
    <x v="0"/>
    <x v="86"/>
    <x v="0"/>
    <s v="Dist-Services"/>
    <x v="0"/>
    <m/>
    <n v="4"/>
    <n v="20.09"/>
    <n v="2.2599999999999999E-2"/>
    <n v="1324.6"/>
    <s v="CORRY "/>
  </r>
  <r>
    <s v="DPAA1"/>
    <x v="0"/>
    <s v="40001"/>
    <x v="0"/>
    <s v="ERE9"/>
    <x v="0"/>
    <s v="1912"/>
    <x v="0"/>
    <x v="0"/>
    <x v="87"/>
    <x v="0"/>
    <s v="Dist-Services"/>
    <x v="0"/>
    <m/>
    <n v="36"/>
    <n v="160.19"/>
    <n v="2.2599999999999999E-2"/>
    <n v="1324.6"/>
    <s v="ERIE"/>
  </r>
  <r>
    <s v="DPAA1"/>
    <x v="0"/>
    <s v="40001"/>
    <x v="0"/>
    <s v="PGW0"/>
    <x v="0"/>
    <s v="1912"/>
    <x v="0"/>
    <x v="0"/>
    <x v="88"/>
    <x v="0"/>
    <s v="Dist-Services"/>
    <x v="0"/>
    <m/>
    <n v="2"/>
    <n v="12.46"/>
    <n v="2.2599999999999999E-2"/>
    <n v="1324.6"/>
    <s v="PINE GROVE"/>
  </r>
  <r>
    <s v="DPAA1"/>
    <x v="0"/>
    <s v="40001"/>
    <x v="0"/>
    <s v="SEW0"/>
    <x v="0"/>
    <s v="1912"/>
    <x v="0"/>
    <x v="0"/>
    <x v="89"/>
    <x v="0"/>
    <s v="Dist-Services"/>
    <x v="0"/>
    <m/>
    <n v="7"/>
    <n v="41.65"/>
    <n v="2.2599999999999999E-2"/>
    <n v="1324.6"/>
    <s v="SHEFFIELD "/>
  </r>
  <r>
    <s v="DPAA1"/>
    <x v="0"/>
    <s v="40001"/>
    <x v="0"/>
    <s v="WRW9"/>
    <x v="0"/>
    <s v="1912"/>
    <x v="0"/>
    <x v="0"/>
    <x v="90"/>
    <x v="0"/>
    <s v="Dist-Services"/>
    <x v="0"/>
    <m/>
    <n v="47"/>
    <n v="291.82"/>
    <n v="2.2599999999999999E-2"/>
    <n v="1324.6"/>
    <s v="WARREN"/>
  </r>
  <r>
    <s v="DPAA1"/>
    <x v="0"/>
    <s v="40001"/>
    <x v="0"/>
    <s v="COE9"/>
    <x v="0"/>
    <s v="1913"/>
    <x v="0"/>
    <x v="0"/>
    <x v="91"/>
    <x v="0"/>
    <s v="Dist-Services"/>
    <x v="0"/>
    <m/>
    <n v="13"/>
    <n v="63.49"/>
    <n v="2.2599999999999999E-2"/>
    <n v="1312.59"/>
    <s v="CORRY "/>
  </r>
  <r>
    <s v="DPAA1"/>
    <x v="0"/>
    <s v="40001"/>
    <x v="0"/>
    <s v="CWW0"/>
    <x v="0"/>
    <s v="1913"/>
    <x v="0"/>
    <x v="0"/>
    <x v="92"/>
    <x v="0"/>
    <s v="Dist-Services"/>
    <x v="0"/>
    <m/>
    <n v="2"/>
    <n v="6.08"/>
    <n v="2.2599999999999999E-2"/>
    <n v="1312.59"/>
    <s v="CONEWANGO "/>
  </r>
  <r>
    <s v="DPAA1"/>
    <x v="0"/>
    <s v="40001"/>
    <x v="0"/>
    <s v="ERE9"/>
    <x v="0"/>
    <s v="1913"/>
    <x v="0"/>
    <x v="0"/>
    <x v="93"/>
    <x v="0"/>
    <s v="Dist-Services"/>
    <x v="0"/>
    <m/>
    <n v="44"/>
    <n v="195.58"/>
    <n v="2.2599999999999999E-2"/>
    <n v="1312.59"/>
    <s v="ERIE"/>
  </r>
  <r>
    <s v="DPAA1"/>
    <x v="0"/>
    <s v="40001"/>
    <x v="0"/>
    <s v="HWF0"/>
    <x v="0"/>
    <s v="1913"/>
    <x v="0"/>
    <x v="0"/>
    <x v="94"/>
    <x v="0"/>
    <s v="Dist-Services"/>
    <x v="0"/>
    <m/>
    <n v="3"/>
    <n v="8.14"/>
    <n v="2.2599999999999999E-2"/>
    <n v="1312.59"/>
    <s v="HOWE"/>
  </r>
  <r>
    <s v="DPAA1"/>
    <x v="0"/>
    <s v="40001"/>
    <x v="0"/>
    <s v="PGW0"/>
    <x v="0"/>
    <s v="1913"/>
    <x v="0"/>
    <x v="0"/>
    <x v="95"/>
    <x v="0"/>
    <s v="Dist-Services"/>
    <x v="0"/>
    <m/>
    <n v="12"/>
    <n v="70.44"/>
    <n v="2.2599999999999999E-2"/>
    <n v="1312.59"/>
    <s v="PINE GROVE"/>
  </r>
  <r>
    <s v="DPAA1"/>
    <x v="0"/>
    <s v="40001"/>
    <x v="0"/>
    <s v="SEW0"/>
    <x v="0"/>
    <s v="1913"/>
    <x v="0"/>
    <x v="0"/>
    <x v="96"/>
    <x v="0"/>
    <s v="Dist-Services"/>
    <x v="0"/>
    <m/>
    <n v="4"/>
    <n v="23.8"/>
    <n v="2.2599999999999999E-2"/>
    <n v="1312.59"/>
    <s v="SHEFFIELD "/>
  </r>
  <r>
    <s v="DPAA1"/>
    <x v="0"/>
    <s v="40001"/>
    <x v="0"/>
    <s v="WRW9"/>
    <x v="0"/>
    <s v="1913"/>
    <x v="0"/>
    <x v="0"/>
    <x v="97"/>
    <x v="0"/>
    <s v="Dist-Services"/>
    <x v="0"/>
    <m/>
    <n v="31"/>
    <n v="186.81"/>
    <n v="2.2599999999999999E-2"/>
    <n v="1312.59"/>
    <s v="WARREN"/>
  </r>
  <r>
    <s v="DPAA1"/>
    <x v="0"/>
    <s v="40001"/>
    <x v="0"/>
    <s v="COE9"/>
    <x v="0"/>
    <s v="1914"/>
    <x v="0"/>
    <x v="0"/>
    <x v="98"/>
    <x v="0"/>
    <s v="Dist-Services"/>
    <x v="0"/>
    <m/>
    <n v="44"/>
    <n v="269.93"/>
    <n v="2.2599999999999999E-2"/>
    <n v="1300.5899999999999"/>
    <s v="CORRY "/>
  </r>
  <r>
    <s v="DPAA1"/>
    <x v="0"/>
    <s v="40001"/>
    <x v="0"/>
    <s v="ERE9"/>
    <x v="0"/>
    <s v="1914"/>
    <x v="0"/>
    <x v="0"/>
    <x v="99"/>
    <x v="0"/>
    <s v="Dist-Services"/>
    <x v="0"/>
    <m/>
    <n v="4"/>
    <n v="18.420000000000002"/>
    <n v="2.2599999999999999E-2"/>
    <n v="1300.5899999999999"/>
    <s v="ERIE"/>
  </r>
  <r>
    <s v="DPAA1"/>
    <x v="0"/>
    <s v="40001"/>
    <x v="0"/>
    <s v="PGW0"/>
    <x v="0"/>
    <s v="1914"/>
    <x v="0"/>
    <x v="0"/>
    <x v="100"/>
    <x v="0"/>
    <s v="Dist-Services"/>
    <x v="0"/>
    <m/>
    <n v="6"/>
    <n v="35.26"/>
    <n v="2.2599999999999999E-2"/>
    <n v="1300.5899999999999"/>
    <s v="PINE GROVE"/>
  </r>
  <r>
    <s v="DPAA1"/>
    <x v="0"/>
    <s v="40001"/>
    <x v="0"/>
    <s v="SEW0"/>
    <x v="0"/>
    <s v="1914"/>
    <x v="0"/>
    <x v="0"/>
    <x v="101"/>
    <x v="0"/>
    <s v="Dist-Services"/>
    <x v="0"/>
    <m/>
    <n v="2"/>
    <n v="11.9"/>
    <n v="2.2599999999999999E-2"/>
    <n v="1300.5899999999999"/>
    <s v="SHEFFIELD "/>
  </r>
  <r>
    <s v="DPAA1"/>
    <x v="0"/>
    <s v="40001"/>
    <x v="0"/>
    <s v="WRW9"/>
    <x v="0"/>
    <s v="1914"/>
    <x v="0"/>
    <x v="0"/>
    <x v="102"/>
    <x v="0"/>
    <s v="Dist-Services"/>
    <x v="0"/>
    <m/>
    <n v="45"/>
    <n v="260.83"/>
    <n v="2.2599999999999999E-2"/>
    <n v="1300.5899999999999"/>
    <s v="WARREN"/>
  </r>
  <r>
    <s v="DPAA1"/>
    <x v="0"/>
    <s v="40001"/>
    <x v="0"/>
    <s v="COE9"/>
    <x v="0"/>
    <s v="1915"/>
    <x v="0"/>
    <x v="0"/>
    <x v="103"/>
    <x v="0"/>
    <s v="Dist-Services"/>
    <x v="0"/>
    <m/>
    <n v="72"/>
    <n v="462.16"/>
    <n v="2.2599999999999999E-2"/>
    <n v="1288.58"/>
    <s v="CORRY "/>
  </r>
  <r>
    <s v="DPAA1"/>
    <x v="0"/>
    <s v="40001"/>
    <x v="0"/>
    <s v="ERE9"/>
    <x v="0"/>
    <s v="1915"/>
    <x v="0"/>
    <x v="0"/>
    <x v="104"/>
    <x v="1"/>
    <s v="Dist-Services"/>
    <x v="0"/>
    <m/>
    <n v="0"/>
    <n v="0"/>
    <n v="2.2599999999999999E-2"/>
    <n v="1288.58"/>
    <s v="ERIE"/>
  </r>
  <r>
    <s v="DPAA1"/>
    <x v="0"/>
    <s v="40001"/>
    <x v="0"/>
    <s v="PGW0"/>
    <x v="0"/>
    <s v="1915"/>
    <x v="0"/>
    <x v="0"/>
    <x v="105"/>
    <x v="0"/>
    <s v="Dist-Services"/>
    <x v="0"/>
    <m/>
    <n v="1"/>
    <n v="3.04"/>
    <n v="2.2599999999999999E-2"/>
    <n v="1288.58"/>
    <s v="PINE GROVE"/>
  </r>
  <r>
    <s v="DPAA1"/>
    <x v="0"/>
    <s v="40001"/>
    <x v="0"/>
    <s v="PLW0"/>
    <x v="0"/>
    <s v="1915"/>
    <x v="0"/>
    <x v="0"/>
    <x v="106"/>
    <x v="0"/>
    <s v="Dist-Services"/>
    <x v="0"/>
    <m/>
    <n v="2"/>
    <n v="16.32"/>
    <n v="2.2599999999999999E-2"/>
    <n v="1288.58"/>
    <s v="PLEASANT"/>
  </r>
  <r>
    <s v="DPAA1"/>
    <x v="0"/>
    <s v="40001"/>
    <x v="0"/>
    <s v="SEW0"/>
    <x v="0"/>
    <s v="1915"/>
    <x v="0"/>
    <x v="0"/>
    <x v="107"/>
    <x v="0"/>
    <s v="Dist-Services"/>
    <x v="0"/>
    <m/>
    <n v="1"/>
    <n v="5.95"/>
    <n v="2.2599999999999999E-2"/>
    <n v="1288.58"/>
    <s v="SHEFFIELD "/>
  </r>
  <r>
    <s v="DPAA1"/>
    <x v="0"/>
    <s v="40001"/>
    <x v="0"/>
    <s v="WRW9"/>
    <x v="0"/>
    <s v="1915"/>
    <x v="0"/>
    <x v="0"/>
    <x v="108"/>
    <x v="0"/>
    <s v="Dist-Services"/>
    <x v="0"/>
    <m/>
    <n v="77"/>
    <n v="465.02"/>
    <n v="2.2599999999999999E-2"/>
    <n v="1288.58"/>
    <s v="WARREN"/>
  </r>
  <r>
    <s v="DPAA1"/>
    <x v="0"/>
    <s v="40001"/>
    <x v="0"/>
    <s v="BCM9"/>
    <x v="0"/>
    <s v="1916"/>
    <x v="0"/>
    <x v="0"/>
    <x v="109"/>
    <x v="1"/>
    <s v="Dist-Services"/>
    <x v="0"/>
    <m/>
    <n v="0"/>
    <n v="0"/>
    <n v="2.2599999999999999E-2"/>
    <n v="1276.54"/>
    <s v="BRADFORD"/>
  </r>
  <r>
    <s v="DPAA1"/>
    <x v="0"/>
    <s v="40001"/>
    <x v="0"/>
    <s v="COE9"/>
    <x v="0"/>
    <s v="1916"/>
    <x v="0"/>
    <x v="0"/>
    <x v="110"/>
    <x v="0"/>
    <s v="Dist-Services"/>
    <x v="0"/>
    <m/>
    <n v="16"/>
    <n v="108.32"/>
    <n v="2.2599999999999999E-2"/>
    <n v="1276.54"/>
    <s v="CORRY "/>
  </r>
  <r>
    <s v="DPAA1"/>
    <x v="0"/>
    <s v="40001"/>
    <x v="0"/>
    <s v="MEC9"/>
    <x v="0"/>
    <s v="1916"/>
    <x v="0"/>
    <x v="0"/>
    <x v="111"/>
    <x v="1"/>
    <s v="Dist-Services"/>
    <x v="0"/>
    <m/>
    <n v="0"/>
    <n v="0"/>
    <n v="2.2599999999999999E-2"/>
    <n v="1276.54"/>
    <s v="MEADVILLE "/>
  </r>
  <r>
    <s v="DPAA1"/>
    <x v="0"/>
    <s v="40001"/>
    <x v="0"/>
    <s v="OCV9"/>
    <x v="0"/>
    <s v="1916"/>
    <x v="0"/>
    <x v="0"/>
    <x v="112"/>
    <x v="0"/>
    <s v="Dist-Services"/>
    <x v="0"/>
    <m/>
    <n v="51"/>
    <n v="317.45999999999998"/>
    <n v="2.2599999999999999E-2"/>
    <n v="1276.54"/>
    <s v="OIL CITY"/>
  </r>
  <r>
    <s v="DPAA1"/>
    <x v="0"/>
    <s v="40001"/>
    <x v="0"/>
    <s v="SEW0"/>
    <x v="0"/>
    <s v="1916"/>
    <x v="0"/>
    <x v="0"/>
    <x v="113"/>
    <x v="0"/>
    <s v="Dist-Services"/>
    <x v="0"/>
    <m/>
    <n v="1"/>
    <n v="5.95"/>
    <n v="2.2599999999999999E-2"/>
    <n v="1276.54"/>
    <s v="SHEFFIELD "/>
  </r>
  <r>
    <s v="DPAA1"/>
    <x v="0"/>
    <s v="40001"/>
    <x v="0"/>
    <s v="SNM9"/>
    <x v="0"/>
    <s v="1916"/>
    <x v="0"/>
    <x v="0"/>
    <x v="114"/>
    <x v="0"/>
    <s v="Dist-Services"/>
    <x v="0"/>
    <m/>
    <n v="2"/>
    <n v="14.1"/>
    <n v="2.2599999999999999E-2"/>
    <n v="1276.54"/>
    <s v="SHARON"/>
  </r>
  <r>
    <s v="DPAA1"/>
    <x v="0"/>
    <s v="40001"/>
    <x v="0"/>
    <s v="TIC9"/>
    <x v="0"/>
    <s v="1916"/>
    <x v="0"/>
    <x v="0"/>
    <x v="115"/>
    <x v="0"/>
    <s v="Dist-Services"/>
    <x v="0"/>
    <m/>
    <n v="109"/>
    <n v="770.21"/>
    <n v="2.2599999999999999E-2"/>
    <n v="1276.54"/>
    <s v="TITUSVILLE"/>
  </r>
  <r>
    <s v="DPAA1"/>
    <x v="0"/>
    <s v="40001"/>
    <x v="0"/>
    <s v="WRW9"/>
    <x v="0"/>
    <s v="1916"/>
    <x v="0"/>
    <x v="0"/>
    <x v="116"/>
    <x v="0"/>
    <s v="Dist-Services"/>
    <x v="0"/>
    <m/>
    <n v="53"/>
    <n v="313.12"/>
    <n v="2.2599999999999999E-2"/>
    <n v="1276.54"/>
    <s v="WARREN"/>
  </r>
  <r>
    <s v="DPAA1"/>
    <x v="0"/>
    <s v="40001"/>
    <x v="0"/>
    <s v="CLW8"/>
    <x v="0"/>
    <s v="1917"/>
    <x v="0"/>
    <x v="0"/>
    <x v="117"/>
    <x v="0"/>
    <s v="Dist-Services"/>
    <x v="0"/>
    <m/>
    <n v="5"/>
    <n v="39.25"/>
    <n v="2.2599999999999999E-2"/>
    <n v="1264.53"/>
    <s v="CLARENDON"/>
  </r>
  <r>
    <s v="DPAA1"/>
    <x v="0"/>
    <s v="40001"/>
    <x v="0"/>
    <s v="GLW0"/>
    <x v="0"/>
    <s v="1917"/>
    <x v="0"/>
    <x v="0"/>
    <x v="118"/>
    <x v="0"/>
    <s v="Dist-Services"/>
    <x v="0"/>
    <m/>
    <n v="4"/>
    <n v="25.12"/>
    <n v="2.2599999999999999E-2"/>
    <n v="1264.53"/>
    <s v="GLADE "/>
  </r>
  <r>
    <s v="DPAA1"/>
    <x v="0"/>
    <s v="40001"/>
    <x v="0"/>
    <s v="HWF0"/>
    <x v="0"/>
    <s v="1917"/>
    <x v="0"/>
    <x v="0"/>
    <x v="119"/>
    <x v="0"/>
    <s v="Dist-Services"/>
    <x v="0"/>
    <m/>
    <n v="1"/>
    <n v="4.68"/>
    <n v="2.2599999999999999E-2"/>
    <n v="1264.53"/>
    <s v="HOWE"/>
  </r>
  <r>
    <s v="DPAA1"/>
    <x v="0"/>
    <s v="40001"/>
    <x v="0"/>
    <s v="MDW0"/>
    <x v="0"/>
    <s v="1917"/>
    <x v="0"/>
    <x v="0"/>
    <x v="120"/>
    <x v="0"/>
    <s v="Dist-Services"/>
    <x v="0"/>
    <m/>
    <n v="2"/>
    <n v="9.41"/>
    <n v="2.2599999999999999E-2"/>
    <n v="1264.53"/>
    <s v="MEAD"/>
  </r>
  <r>
    <s v="DPAA1"/>
    <x v="0"/>
    <s v="40001"/>
    <x v="0"/>
    <s v="PLW0"/>
    <x v="0"/>
    <s v="1917"/>
    <x v="0"/>
    <x v="0"/>
    <x v="121"/>
    <x v="0"/>
    <s v="Dist-Services"/>
    <x v="0"/>
    <m/>
    <n v="3"/>
    <n v="18.84"/>
    <n v="2.2599999999999999E-2"/>
    <n v="1264.53"/>
    <s v="PLEASANT"/>
  </r>
  <r>
    <s v="DPAA1"/>
    <x v="0"/>
    <s v="40001"/>
    <x v="0"/>
    <s v="WRW9"/>
    <x v="0"/>
    <s v="1917"/>
    <x v="0"/>
    <x v="0"/>
    <x v="122"/>
    <x v="0"/>
    <s v="Dist-Services"/>
    <x v="0"/>
    <m/>
    <n v="62"/>
    <n v="371.84"/>
    <n v="2.2599999999999999E-2"/>
    <n v="1264.53"/>
    <s v="WARREN"/>
  </r>
  <r>
    <s v="DPAA1"/>
    <x v="0"/>
    <s v="40001"/>
    <x v="0"/>
    <s v="BBJ8"/>
    <x v="0"/>
    <s v="1918"/>
    <x v="0"/>
    <x v="0"/>
    <x v="123"/>
    <x v="1"/>
    <s v="Dist-Services"/>
    <x v="0"/>
    <m/>
    <n v="0"/>
    <n v="0"/>
    <n v="2.2599999999999999E-2"/>
    <n v="1252.53"/>
    <s v="BROOKVILLE "/>
  </r>
  <r>
    <s v="DPAA1"/>
    <x v="0"/>
    <s v="40001"/>
    <x v="0"/>
    <s v="BKW0"/>
    <x v="0"/>
    <s v="1918"/>
    <x v="0"/>
    <x v="0"/>
    <x v="124"/>
    <x v="0"/>
    <s v="Dist-Services"/>
    <x v="0"/>
    <m/>
    <n v="8"/>
    <n v="43.76"/>
    <n v="2.2599999999999999E-2"/>
    <n v="1252.53"/>
    <s v="BROKENSTRAW "/>
  </r>
  <r>
    <s v="DPAA1"/>
    <x v="0"/>
    <s v="40001"/>
    <x v="0"/>
    <s v="CTC0"/>
    <x v="0"/>
    <s v="1918"/>
    <x v="0"/>
    <x v="0"/>
    <x v="125"/>
    <x v="0"/>
    <s v="Dist-Services"/>
    <x v="0"/>
    <m/>
    <n v="5"/>
    <n v="77.27"/>
    <n v="2.2599999999999999E-2"/>
    <n v="1252.53"/>
    <s v="CLARION "/>
  </r>
  <r>
    <s v="DPAA1"/>
    <x v="0"/>
    <s v="40001"/>
    <x v="0"/>
    <s v="DUC9"/>
    <x v="0"/>
    <s v="1918"/>
    <x v="0"/>
    <x v="0"/>
    <x v="126"/>
    <x v="1"/>
    <s v="Dist-Services"/>
    <x v="0"/>
    <m/>
    <n v="0"/>
    <n v="0"/>
    <n v="2.2599999999999999E-2"/>
    <n v="1252.53"/>
    <s v="DUBOIS"/>
  </r>
  <r>
    <s v="DPAA1"/>
    <x v="0"/>
    <s v="40001"/>
    <x v="0"/>
    <s v="FRV9"/>
    <x v="0"/>
    <s v="1918"/>
    <x v="0"/>
    <x v="0"/>
    <x v="127"/>
    <x v="1"/>
    <s v="Dist-Services"/>
    <x v="0"/>
    <m/>
    <n v="0"/>
    <n v="0"/>
    <n v="2.2599999999999999E-2"/>
    <n v="1252.53"/>
    <s v="FRANKLIN"/>
  </r>
  <r>
    <s v="DPAA1"/>
    <x v="0"/>
    <s v="40001"/>
    <x v="0"/>
    <s v="GRM8"/>
    <x v="0"/>
    <s v="1918"/>
    <x v="0"/>
    <x v="0"/>
    <x v="128"/>
    <x v="0"/>
    <s v="Dist-Services"/>
    <x v="0"/>
    <m/>
    <n v="94"/>
    <n v="1063.23"/>
    <n v="2.2599999999999999E-2"/>
    <n v="1252.53"/>
    <s v="GREENVILLE "/>
  </r>
  <r>
    <s v="DPAA1"/>
    <x v="0"/>
    <s v="40001"/>
    <x v="0"/>
    <s v="PFW0"/>
    <x v="0"/>
    <s v="1918"/>
    <x v="0"/>
    <x v="0"/>
    <x v="129"/>
    <x v="0"/>
    <s v="Dist-Services"/>
    <x v="0"/>
    <m/>
    <n v="4"/>
    <n v="21.92"/>
    <n v="2.2599999999999999E-2"/>
    <n v="1252.53"/>
    <s v="PITTSFIELD"/>
  </r>
  <r>
    <s v="DPAA1"/>
    <x v="0"/>
    <s v="40001"/>
    <x v="0"/>
    <s v="RTE0"/>
    <x v="0"/>
    <s v="1918"/>
    <x v="0"/>
    <x v="0"/>
    <x v="130"/>
    <x v="0"/>
    <s v="Dist-Services"/>
    <x v="0"/>
    <m/>
    <n v="2"/>
    <n v="4.16"/>
    <n v="2.2599999999999999E-2"/>
    <n v="1252.53"/>
    <s v="RIDGWAY "/>
  </r>
  <r>
    <s v="DPAA1"/>
    <x v="0"/>
    <s v="40001"/>
    <x v="0"/>
    <s v="SEW0"/>
    <x v="0"/>
    <s v="1918"/>
    <x v="0"/>
    <x v="0"/>
    <x v="131"/>
    <x v="1"/>
    <s v="Dist-Services"/>
    <x v="0"/>
    <m/>
    <n v="0"/>
    <n v="0"/>
    <n v="2.2599999999999999E-2"/>
    <n v="1252.53"/>
    <s v="SHEFFIELD "/>
  </r>
  <r>
    <s v="DPAA1"/>
    <x v="0"/>
    <s v="40001"/>
    <x v="0"/>
    <s v="YOW8"/>
    <x v="0"/>
    <s v="1918"/>
    <x v="0"/>
    <x v="0"/>
    <x v="132"/>
    <x v="1"/>
    <s v="Dist-Services"/>
    <x v="0"/>
    <m/>
    <n v="0"/>
    <n v="0"/>
    <n v="2.2599999999999999E-2"/>
    <n v="1252.53"/>
    <s v="YOUNGSVILLE"/>
  </r>
  <r>
    <s v="DPAA1"/>
    <x v="0"/>
    <s v="40001"/>
    <x v="0"/>
    <s v="BBJ8"/>
    <x v="0"/>
    <s v="1919"/>
    <x v="0"/>
    <x v="0"/>
    <x v="133"/>
    <x v="1"/>
    <s v="Dist-Services"/>
    <x v="0"/>
    <m/>
    <n v="0"/>
    <n v="0"/>
    <n v="2.2599999999999999E-2"/>
    <n v="1240.52"/>
    <s v="BROOKVILLE "/>
  </r>
  <r>
    <s v="DPAA1"/>
    <x v="0"/>
    <s v="40001"/>
    <x v="0"/>
    <s v="COE9"/>
    <x v="0"/>
    <s v="1919"/>
    <x v="0"/>
    <x v="0"/>
    <x v="134"/>
    <x v="1"/>
    <s v="Dist-Services"/>
    <x v="0"/>
    <m/>
    <n v="0"/>
    <n v="0"/>
    <n v="2.2599999999999999E-2"/>
    <n v="1240.52"/>
    <s v="CORRY "/>
  </r>
  <r>
    <s v="DPAA1"/>
    <x v="0"/>
    <s v="40001"/>
    <x v="0"/>
    <s v="DUC9"/>
    <x v="0"/>
    <s v="1919"/>
    <x v="0"/>
    <x v="0"/>
    <x v="135"/>
    <x v="1"/>
    <s v="Dist-Services"/>
    <x v="0"/>
    <m/>
    <n v="0"/>
    <n v="0"/>
    <n v="2.2599999999999999E-2"/>
    <n v="1240.52"/>
    <s v="DUBOIS"/>
  </r>
  <r>
    <s v="DPAA1"/>
    <x v="0"/>
    <s v="40001"/>
    <x v="0"/>
    <s v="FRV9"/>
    <x v="0"/>
    <s v="1919"/>
    <x v="0"/>
    <x v="0"/>
    <x v="136"/>
    <x v="1"/>
    <s v="Dist-Services"/>
    <x v="0"/>
    <m/>
    <n v="0"/>
    <n v="0"/>
    <n v="2.2599999999999999E-2"/>
    <n v="1240.52"/>
    <s v="FRANKLIN"/>
  </r>
  <r>
    <s v="DPAA1"/>
    <x v="0"/>
    <s v="40001"/>
    <x v="0"/>
    <s v="GRM8"/>
    <x v="0"/>
    <s v="1919"/>
    <x v="0"/>
    <x v="0"/>
    <x v="137"/>
    <x v="0"/>
    <s v="Dist-Services"/>
    <x v="0"/>
    <m/>
    <n v="11"/>
    <n v="123.91"/>
    <n v="2.2599999999999999E-2"/>
    <n v="1240.52"/>
    <s v="GREENVILLE "/>
  </r>
  <r>
    <s v="DPAA1"/>
    <x v="0"/>
    <s v="40001"/>
    <x v="0"/>
    <s v="HLE0"/>
    <x v="0"/>
    <s v="1919"/>
    <x v="0"/>
    <x v="0"/>
    <x v="138"/>
    <x v="0"/>
    <s v="Dist-Services"/>
    <x v="0"/>
    <m/>
    <n v="1"/>
    <n v="3.47"/>
    <n v="2.2599999999999999E-2"/>
    <n v="1240.52"/>
    <s v="HIGHLAND"/>
  </r>
  <r>
    <s v="DPAA1"/>
    <x v="0"/>
    <s v="40001"/>
    <x v="0"/>
    <s v="OCV9"/>
    <x v="0"/>
    <s v="1919"/>
    <x v="0"/>
    <x v="0"/>
    <x v="139"/>
    <x v="1"/>
    <s v="Dist-Services"/>
    <x v="0"/>
    <m/>
    <n v="0"/>
    <n v="0"/>
    <n v="2.2599999999999999E-2"/>
    <n v="1240.52"/>
    <s v="OIL CITY"/>
  </r>
  <r>
    <s v="DPAA1"/>
    <x v="0"/>
    <s v="40001"/>
    <x v="0"/>
    <s v="PFW0"/>
    <x v="0"/>
    <s v="1919"/>
    <x v="0"/>
    <x v="0"/>
    <x v="140"/>
    <x v="0"/>
    <s v="Dist-Services"/>
    <x v="0"/>
    <m/>
    <n v="1"/>
    <n v="10.36"/>
    <n v="2.2599999999999999E-2"/>
    <n v="1240.52"/>
    <s v="PITTSFIELD"/>
  </r>
  <r>
    <s v="DPAA1"/>
    <x v="0"/>
    <s v="40001"/>
    <x v="0"/>
    <s v="SEW0"/>
    <x v="0"/>
    <s v="1919"/>
    <x v="0"/>
    <x v="0"/>
    <x v="141"/>
    <x v="1"/>
    <s v="Dist-Services"/>
    <x v="0"/>
    <m/>
    <n v="0"/>
    <n v="0"/>
    <n v="2.2599999999999999E-2"/>
    <n v="1240.52"/>
    <s v="SHEFFIELD "/>
  </r>
  <r>
    <s v="DPAA1"/>
    <x v="0"/>
    <s v="40001"/>
    <x v="0"/>
    <s v="SNM9"/>
    <x v="0"/>
    <s v="1919"/>
    <x v="0"/>
    <x v="0"/>
    <x v="142"/>
    <x v="1"/>
    <s v="Dist-Services"/>
    <x v="0"/>
    <m/>
    <n v="0"/>
    <n v="0"/>
    <n v="2.2599999999999999E-2"/>
    <n v="1240.52"/>
    <s v="SHARON"/>
  </r>
  <r>
    <s v="DPAA1"/>
    <x v="0"/>
    <s v="40001"/>
    <x v="0"/>
    <s v="WRW9"/>
    <x v="0"/>
    <s v="1919"/>
    <x v="0"/>
    <x v="0"/>
    <x v="143"/>
    <x v="1"/>
    <s v="Dist-Services"/>
    <x v="0"/>
    <m/>
    <n v="0"/>
    <n v="0"/>
    <n v="2.2599999999999999E-2"/>
    <n v="1240.52"/>
    <s v="WARREN"/>
  </r>
  <r>
    <s v="DPAA1"/>
    <x v="0"/>
    <s v="40001"/>
    <x v="0"/>
    <s v="COE9"/>
    <x v="0"/>
    <s v="1920"/>
    <x v="0"/>
    <x v="0"/>
    <x v="144"/>
    <x v="1"/>
    <s v="Dist-Services"/>
    <x v="0"/>
    <m/>
    <n v="0"/>
    <n v="0"/>
    <n v="2.2599999999999999E-2"/>
    <n v="1228.48"/>
    <s v="CORRY "/>
  </r>
  <r>
    <s v="DPAA1"/>
    <x v="0"/>
    <s v="40001"/>
    <x v="0"/>
    <s v="CTC0"/>
    <x v="0"/>
    <s v="1920"/>
    <x v="0"/>
    <x v="0"/>
    <x v="145"/>
    <x v="1"/>
    <s v="Dist-Services"/>
    <x v="0"/>
    <m/>
    <n v="0"/>
    <n v="0"/>
    <n v="2.2599999999999999E-2"/>
    <n v="1228.48"/>
    <s v="CLARION "/>
  </r>
  <r>
    <s v="DPAA1"/>
    <x v="0"/>
    <s v="40001"/>
    <x v="0"/>
    <s v="CWW0"/>
    <x v="0"/>
    <s v="1920"/>
    <x v="0"/>
    <x v="0"/>
    <x v="146"/>
    <x v="1"/>
    <s v="Dist-Services"/>
    <x v="0"/>
    <m/>
    <n v="0"/>
    <n v="0"/>
    <n v="2.2599999999999999E-2"/>
    <n v="1228.48"/>
    <s v="CONEWANGO "/>
  </r>
  <r>
    <s v="DPAA1"/>
    <x v="0"/>
    <s v="40001"/>
    <x v="0"/>
    <s v="DUC9"/>
    <x v="0"/>
    <s v="1920"/>
    <x v="0"/>
    <x v="0"/>
    <x v="147"/>
    <x v="1"/>
    <s v="Dist-Services"/>
    <x v="0"/>
    <m/>
    <n v="0"/>
    <n v="0"/>
    <n v="2.2599999999999999E-2"/>
    <n v="1228.48"/>
    <s v="DUBOIS"/>
  </r>
  <r>
    <s v="DPAA1"/>
    <x v="0"/>
    <s v="40001"/>
    <x v="0"/>
    <s v="ERE9"/>
    <x v="0"/>
    <s v="1920"/>
    <x v="0"/>
    <x v="0"/>
    <x v="148"/>
    <x v="1"/>
    <s v="Dist-Services"/>
    <x v="0"/>
    <m/>
    <n v="0"/>
    <n v="0"/>
    <n v="2.2599999999999999E-2"/>
    <n v="1228.48"/>
    <s v="ERIE"/>
  </r>
  <r>
    <s v="DPAA1"/>
    <x v="0"/>
    <s v="40001"/>
    <x v="0"/>
    <s v="FRV9"/>
    <x v="0"/>
    <s v="1920"/>
    <x v="0"/>
    <x v="0"/>
    <x v="149"/>
    <x v="1"/>
    <s v="Dist-Services"/>
    <x v="0"/>
    <m/>
    <n v="0"/>
    <n v="0"/>
    <n v="2.2599999999999999E-2"/>
    <n v="1228.48"/>
    <s v="FRANKLIN"/>
  </r>
  <r>
    <s v="DPAA1"/>
    <x v="0"/>
    <s v="40001"/>
    <x v="0"/>
    <s v="GRM8"/>
    <x v="0"/>
    <s v="1920"/>
    <x v="0"/>
    <x v="0"/>
    <x v="150"/>
    <x v="0"/>
    <s v="Dist-Services"/>
    <x v="0"/>
    <m/>
    <n v="2"/>
    <n v="19.13"/>
    <n v="2.2599999999999999E-2"/>
    <n v="1228.48"/>
    <s v="GREENVILLE "/>
  </r>
  <r>
    <s v="DPAA1"/>
    <x v="0"/>
    <s v="40001"/>
    <x v="0"/>
    <s v="OCV9"/>
    <x v="0"/>
    <s v="1920"/>
    <x v="0"/>
    <x v="0"/>
    <x v="151"/>
    <x v="1"/>
    <s v="Dist-Services"/>
    <x v="0"/>
    <m/>
    <n v="0"/>
    <n v="0"/>
    <n v="2.2599999999999999E-2"/>
    <n v="1228.48"/>
    <s v="OIL CITY"/>
  </r>
  <r>
    <s v="DPAA1"/>
    <x v="0"/>
    <s v="40001"/>
    <x v="0"/>
    <s v="PFW0"/>
    <x v="0"/>
    <s v="1920"/>
    <x v="0"/>
    <x v="0"/>
    <x v="152"/>
    <x v="0"/>
    <s v="Dist-Services"/>
    <x v="0"/>
    <m/>
    <n v="1"/>
    <n v="5.59"/>
    <n v="2.2599999999999999E-2"/>
    <n v="1228.48"/>
    <s v="PITTSFIELD"/>
  </r>
  <r>
    <s v="DPAA1"/>
    <x v="0"/>
    <s v="40001"/>
    <x v="0"/>
    <s v="SEW0"/>
    <x v="0"/>
    <s v="1920"/>
    <x v="0"/>
    <x v="0"/>
    <x v="153"/>
    <x v="1"/>
    <s v="Dist-Services"/>
    <x v="0"/>
    <m/>
    <n v="0"/>
    <n v="0"/>
    <n v="2.2599999999999999E-2"/>
    <n v="1228.48"/>
    <s v="SHEFFIELD "/>
  </r>
  <r>
    <s v="DPAA1"/>
    <x v="0"/>
    <s v="40001"/>
    <x v="0"/>
    <s v="SNM9"/>
    <x v="0"/>
    <s v="1920"/>
    <x v="0"/>
    <x v="0"/>
    <x v="154"/>
    <x v="1"/>
    <s v="Dist-Services"/>
    <x v="0"/>
    <m/>
    <n v="0"/>
    <n v="0"/>
    <n v="2.2599999999999999E-2"/>
    <n v="1228.48"/>
    <s v="SHARON"/>
  </r>
  <r>
    <s v="DPAA1"/>
    <x v="0"/>
    <s v="40001"/>
    <x v="0"/>
    <s v="TIC9"/>
    <x v="0"/>
    <s v="1920"/>
    <x v="0"/>
    <x v="0"/>
    <x v="155"/>
    <x v="1"/>
    <s v="Dist-Services"/>
    <x v="0"/>
    <m/>
    <n v="0"/>
    <n v="0"/>
    <n v="2.2599999999999999E-2"/>
    <n v="1228.48"/>
    <s v="TITUSVILLE"/>
  </r>
  <r>
    <s v="DPAA1"/>
    <x v="0"/>
    <s v="40001"/>
    <x v="0"/>
    <s v="WRW9"/>
    <x v="0"/>
    <s v="1920"/>
    <x v="0"/>
    <x v="0"/>
    <x v="156"/>
    <x v="1"/>
    <s v="Dist-Services"/>
    <x v="0"/>
    <m/>
    <n v="0"/>
    <n v="0"/>
    <n v="2.2599999999999999E-2"/>
    <n v="1228.48"/>
    <s v="WARREN"/>
  </r>
  <r>
    <s v="DPAA1"/>
    <x v="0"/>
    <s v="40001"/>
    <x v="0"/>
    <s v="BBJ8"/>
    <x v="0"/>
    <s v="1921"/>
    <x v="0"/>
    <x v="0"/>
    <x v="157"/>
    <x v="0"/>
    <s v="Dist-Services"/>
    <x v="0"/>
    <m/>
    <n v="3"/>
    <n v="30.73"/>
    <n v="2.2599999999999999E-2"/>
    <n v="1216.48"/>
    <s v="BROOKVILLE "/>
  </r>
  <r>
    <s v="DPAA1"/>
    <x v="0"/>
    <s v="40001"/>
    <x v="0"/>
    <s v="CLW8"/>
    <x v="0"/>
    <s v="1921"/>
    <x v="0"/>
    <x v="0"/>
    <x v="158"/>
    <x v="1"/>
    <s v="Dist-Services"/>
    <x v="0"/>
    <m/>
    <n v="0"/>
    <n v="0"/>
    <n v="2.2599999999999999E-2"/>
    <n v="1216.48"/>
    <s v="CLARENDON"/>
  </r>
  <r>
    <s v="DPAA1"/>
    <x v="0"/>
    <s v="40001"/>
    <x v="0"/>
    <s v="CTC0"/>
    <x v="0"/>
    <s v="1921"/>
    <x v="0"/>
    <x v="0"/>
    <x v="159"/>
    <x v="1"/>
    <s v="Dist-Services"/>
    <x v="0"/>
    <m/>
    <n v="0"/>
    <n v="0"/>
    <n v="2.2599999999999999E-2"/>
    <n v="1216.48"/>
    <s v="CLARION "/>
  </r>
  <r>
    <s v="DPAA1"/>
    <x v="0"/>
    <s v="40001"/>
    <x v="0"/>
    <s v="CWW0"/>
    <x v="0"/>
    <s v="1921"/>
    <x v="0"/>
    <x v="0"/>
    <x v="160"/>
    <x v="0"/>
    <s v="Dist-Services"/>
    <x v="0"/>
    <m/>
    <n v="1"/>
    <n v="24.32"/>
    <n v="2.2599999999999999E-2"/>
    <n v="1216.48"/>
    <s v="CONEWANGO "/>
  </r>
  <r>
    <s v="DPAA1"/>
    <x v="0"/>
    <s v="40001"/>
    <x v="0"/>
    <s v="ERE9"/>
    <x v="0"/>
    <s v="1921"/>
    <x v="0"/>
    <x v="0"/>
    <x v="161"/>
    <x v="0"/>
    <s v="Dist-Services"/>
    <x v="0"/>
    <m/>
    <n v="24"/>
    <n v="279.39999999999998"/>
    <n v="2.2599999999999999E-2"/>
    <n v="1216.48"/>
    <s v="ERIE"/>
  </r>
  <r>
    <s v="DPAA1"/>
    <x v="0"/>
    <s v="40001"/>
    <x v="0"/>
    <s v="FRV9"/>
    <x v="0"/>
    <s v="1921"/>
    <x v="0"/>
    <x v="0"/>
    <x v="162"/>
    <x v="0"/>
    <s v="Dist-Services"/>
    <x v="0"/>
    <m/>
    <n v="1"/>
    <n v="8.7899999999999991"/>
    <n v="2.2599999999999999E-2"/>
    <n v="1216.48"/>
    <s v="FRANKLIN"/>
  </r>
  <r>
    <s v="DPAA1"/>
    <x v="0"/>
    <s v="40001"/>
    <x v="0"/>
    <s v="GRM8"/>
    <x v="0"/>
    <s v="1921"/>
    <x v="0"/>
    <x v="0"/>
    <x v="163"/>
    <x v="1"/>
    <s v="Dist-Services"/>
    <x v="0"/>
    <m/>
    <n v="0"/>
    <n v="0"/>
    <n v="2.2599999999999999E-2"/>
    <n v="1216.48"/>
    <s v="GREENVILLE "/>
  </r>
  <r>
    <s v="DPAA1"/>
    <x v="0"/>
    <s v="40001"/>
    <x v="0"/>
    <s v="HMM0"/>
    <x v="0"/>
    <s v="1921"/>
    <x v="0"/>
    <x v="0"/>
    <x v="164"/>
    <x v="1"/>
    <s v="Dist-Services"/>
    <x v="0"/>
    <m/>
    <n v="0"/>
    <n v="0"/>
    <n v="2.2599999999999999E-2"/>
    <n v="1216.48"/>
    <s v="HAMILTON"/>
  </r>
  <r>
    <s v="DPAA1"/>
    <x v="0"/>
    <s v="40001"/>
    <x v="0"/>
    <s v="MEC9"/>
    <x v="0"/>
    <s v="1921"/>
    <x v="0"/>
    <x v="0"/>
    <x v="165"/>
    <x v="1"/>
    <s v="Dist-Services"/>
    <x v="0"/>
    <m/>
    <n v="0"/>
    <n v="0"/>
    <n v="2.2599999999999999E-2"/>
    <n v="1216.48"/>
    <s v="MEADVILLE "/>
  </r>
  <r>
    <s v="DPAA1"/>
    <x v="0"/>
    <s v="40001"/>
    <x v="0"/>
    <s v="OCV9"/>
    <x v="0"/>
    <s v="1921"/>
    <x v="0"/>
    <x v="0"/>
    <x v="166"/>
    <x v="0"/>
    <s v="Dist-Services"/>
    <x v="0"/>
    <m/>
    <n v="7"/>
    <n v="59.63"/>
    <n v="2.2599999999999999E-2"/>
    <n v="1216.48"/>
    <s v="OIL CITY"/>
  </r>
  <r>
    <s v="DPAA1"/>
    <x v="0"/>
    <s v="40001"/>
    <x v="0"/>
    <s v="PGW0"/>
    <x v="0"/>
    <s v="1921"/>
    <x v="0"/>
    <x v="0"/>
    <x v="167"/>
    <x v="1"/>
    <s v="Dist-Services"/>
    <x v="0"/>
    <m/>
    <n v="0"/>
    <n v="0"/>
    <n v="2.2599999999999999E-2"/>
    <n v="1216.48"/>
    <s v="PINE GROVE"/>
  </r>
  <r>
    <s v="DPAA1"/>
    <x v="0"/>
    <s v="40001"/>
    <x v="0"/>
    <s v="SEW0"/>
    <x v="0"/>
    <s v="1921"/>
    <x v="0"/>
    <x v="0"/>
    <x v="168"/>
    <x v="0"/>
    <s v="Dist-Services"/>
    <x v="0"/>
    <m/>
    <n v="3"/>
    <n v="50.24"/>
    <n v="2.2599999999999999E-2"/>
    <n v="1216.48"/>
    <s v="SHEFFIELD "/>
  </r>
  <r>
    <s v="DPAA1"/>
    <x v="0"/>
    <s v="40001"/>
    <x v="0"/>
    <s v="SNM9"/>
    <x v="0"/>
    <s v="1921"/>
    <x v="0"/>
    <x v="0"/>
    <x v="169"/>
    <x v="1"/>
    <s v="Dist-Services"/>
    <x v="0"/>
    <m/>
    <n v="0"/>
    <n v="0"/>
    <n v="2.2599999999999999E-2"/>
    <n v="1216.48"/>
    <s v="SHARON"/>
  </r>
  <r>
    <s v="DPAA1"/>
    <x v="0"/>
    <s v="40001"/>
    <x v="0"/>
    <s v="WRW9"/>
    <x v="0"/>
    <s v="1921"/>
    <x v="0"/>
    <x v="0"/>
    <x v="170"/>
    <x v="0"/>
    <s v="Dist-Services"/>
    <x v="0"/>
    <m/>
    <n v="3"/>
    <n v="41.28"/>
    <n v="2.2599999999999999E-2"/>
    <n v="1216.48"/>
    <s v="WARREN"/>
  </r>
  <r>
    <s v="DPAA1"/>
    <x v="0"/>
    <s v="40001"/>
    <x v="0"/>
    <s v="YOW8"/>
    <x v="0"/>
    <s v="1921"/>
    <x v="0"/>
    <x v="0"/>
    <x v="171"/>
    <x v="0"/>
    <s v="Dist-Services"/>
    <x v="0"/>
    <m/>
    <n v="2"/>
    <n v="18.940000000000001"/>
    <n v="2.2599999999999999E-2"/>
    <n v="1216.48"/>
    <s v="YOUNGSVILLE"/>
  </r>
  <r>
    <s v="DPAA1"/>
    <x v="0"/>
    <s v="40001"/>
    <x v="0"/>
    <s v="BBJ8"/>
    <x v="0"/>
    <s v="1922"/>
    <x v="0"/>
    <x v="0"/>
    <x v="172"/>
    <x v="1"/>
    <s v="Dist-Services"/>
    <x v="0"/>
    <m/>
    <n v="0"/>
    <n v="0"/>
    <n v="2.2599999999999999E-2"/>
    <n v="1204.47"/>
    <s v="BROOKVILLE "/>
  </r>
  <r>
    <s v="DPAA1"/>
    <x v="0"/>
    <s v="40001"/>
    <x v="0"/>
    <s v="BCM9"/>
    <x v="0"/>
    <s v="1922"/>
    <x v="0"/>
    <x v="0"/>
    <x v="173"/>
    <x v="1"/>
    <s v="Dist-Services"/>
    <x v="0"/>
    <m/>
    <n v="0"/>
    <n v="0"/>
    <n v="2.2599999999999999E-2"/>
    <n v="1204.47"/>
    <s v="BRADFORD"/>
  </r>
  <r>
    <s v="DPAA1"/>
    <x v="0"/>
    <s v="40001"/>
    <x v="0"/>
    <s v="COE9"/>
    <x v="0"/>
    <s v="1922"/>
    <x v="0"/>
    <x v="0"/>
    <x v="174"/>
    <x v="1"/>
    <s v="Dist-Services"/>
    <x v="0"/>
    <m/>
    <n v="0"/>
    <n v="0"/>
    <n v="2.2599999999999999E-2"/>
    <n v="1204.47"/>
    <s v="CORRY "/>
  </r>
  <r>
    <s v="DPAA1"/>
    <x v="0"/>
    <s v="40001"/>
    <x v="0"/>
    <s v="CTC0"/>
    <x v="0"/>
    <s v="1922"/>
    <x v="0"/>
    <x v="0"/>
    <x v="175"/>
    <x v="0"/>
    <s v="Dist-Services"/>
    <x v="0"/>
    <m/>
    <n v="1"/>
    <n v="10.83"/>
    <n v="2.2599999999999999E-2"/>
    <n v="1204.47"/>
    <s v="CLARION "/>
  </r>
  <r>
    <s v="DPAA1"/>
    <x v="0"/>
    <s v="40001"/>
    <x v="0"/>
    <s v="CWW0"/>
    <x v="0"/>
    <s v="1922"/>
    <x v="0"/>
    <x v="0"/>
    <x v="176"/>
    <x v="0"/>
    <s v="Dist-Services"/>
    <x v="0"/>
    <m/>
    <n v="1"/>
    <n v="15.04"/>
    <n v="2.2599999999999999E-2"/>
    <n v="1204.47"/>
    <s v="CONEWANGO "/>
  </r>
  <r>
    <s v="DPAA1"/>
    <x v="0"/>
    <s v="40001"/>
    <x v="0"/>
    <s v="DUC9"/>
    <x v="0"/>
    <s v="1922"/>
    <x v="0"/>
    <x v="0"/>
    <x v="177"/>
    <x v="1"/>
    <s v="Dist-Services"/>
    <x v="0"/>
    <m/>
    <n v="0"/>
    <n v="0"/>
    <n v="2.2599999999999999E-2"/>
    <n v="1204.47"/>
    <s v="DUBOIS"/>
  </r>
  <r>
    <s v="DPAA1"/>
    <x v="0"/>
    <s v="40001"/>
    <x v="0"/>
    <s v="ERE9"/>
    <x v="0"/>
    <s v="1922"/>
    <x v="0"/>
    <x v="0"/>
    <x v="178"/>
    <x v="0"/>
    <s v="Dist-Services"/>
    <x v="0"/>
    <m/>
    <n v="25"/>
    <n v="281.62"/>
    <n v="2.2599999999999999E-2"/>
    <n v="1204.47"/>
    <s v="ERIE"/>
  </r>
  <r>
    <s v="DPAA1"/>
    <x v="0"/>
    <s v="40001"/>
    <x v="0"/>
    <s v="FRV9"/>
    <x v="0"/>
    <s v="1922"/>
    <x v="0"/>
    <x v="0"/>
    <x v="179"/>
    <x v="1"/>
    <s v="Dist-Services"/>
    <x v="0"/>
    <m/>
    <n v="0"/>
    <n v="0"/>
    <n v="2.2599999999999999E-2"/>
    <n v="1204.47"/>
    <s v="FRANKLIN"/>
  </r>
  <r>
    <s v="DPAA1"/>
    <x v="0"/>
    <s v="40001"/>
    <x v="0"/>
    <s v="GLW0"/>
    <x v="0"/>
    <s v="1922"/>
    <x v="0"/>
    <x v="0"/>
    <x v="180"/>
    <x v="0"/>
    <s v="Dist-Services"/>
    <x v="0"/>
    <m/>
    <n v="1"/>
    <n v="7.03"/>
    <n v="2.2599999999999999E-2"/>
    <n v="1204.47"/>
    <s v="GLADE "/>
  </r>
  <r>
    <s v="DPAA1"/>
    <x v="0"/>
    <s v="40001"/>
    <x v="0"/>
    <s v="GRM8"/>
    <x v="0"/>
    <s v="1922"/>
    <x v="0"/>
    <x v="0"/>
    <x v="181"/>
    <x v="0"/>
    <s v="Dist-Services"/>
    <x v="0"/>
    <m/>
    <n v="2"/>
    <n v="21.63"/>
    <n v="2.2599999999999999E-2"/>
    <n v="1204.47"/>
    <s v="GREENVILLE "/>
  </r>
  <r>
    <s v="DPAA1"/>
    <x v="0"/>
    <s v="40001"/>
    <x v="0"/>
    <s v="MEC9"/>
    <x v="0"/>
    <s v="1922"/>
    <x v="0"/>
    <x v="0"/>
    <x v="182"/>
    <x v="0"/>
    <s v="Dist-Services"/>
    <x v="0"/>
    <m/>
    <n v="3"/>
    <n v="49.29"/>
    <n v="2.2599999999999999E-2"/>
    <n v="1204.47"/>
    <s v="MEADVILLE "/>
  </r>
  <r>
    <s v="DPAA1"/>
    <x v="0"/>
    <s v="40001"/>
    <x v="0"/>
    <s v="OCV9"/>
    <x v="0"/>
    <s v="1922"/>
    <x v="0"/>
    <x v="0"/>
    <x v="183"/>
    <x v="1"/>
    <s v="Dist-Services"/>
    <x v="0"/>
    <m/>
    <n v="0"/>
    <n v="0"/>
    <n v="2.2599999999999999E-2"/>
    <n v="1204.47"/>
    <s v="OIL CITY"/>
  </r>
  <r>
    <s v="DPAA1"/>
    <x v="0"/>
    <s v="40001"/>
    <x v="0"/>
    <s v="PGW0"/>
    <x v="0"/>
    <s v="1922"/>
    <x v="0"/>
    <x v="0"/>
    <x v="184"/>
    <x v="0"/>
    <s v="Dist-Services"/>
    <x v="0"/>
    <m/>
    <n v="1"/>
    <n v="17.899999999999999"/>
    <n v="2.2599999999999999E-2"/>
    <n v="1204.47"/>
    <s v="PINE GROVE"/>
  </r>
  <r>
    <s v="DPAA1"/>
    <x v="0"/>
    <s v="40001"/>
    <x v="0"/>
    <s v="PLW0"/>
    <x v="0"/>
    <s v="1922"/>
    <x v="0"/>
    <x v="0"/>
    <x v="185"/>
    <x v="1"/>
    <s v="Dist-Services"/>
    <x v="0"/>
    <m/>
    <n v="0"/>
    <n v="0"/>
    <n v="2.2599999999999999E-2"/>
    <n v="1204.47"/>
    <s v="PLEASANT"/>
  </r>
  <r>
    <s v="DPAA1"/>
    <x v="0"/>
    <s v="40001"/>
    <x v="0"/>
    <s v="RTE0"/>
    <x v="0"/>
    <s v="1922"/>
    <x v="0"/>
    <x v="0"/>
    <x v="186"/>
    <x v="0"/>
    <s v="Dist-Services"/>
    <x v="0"/>
    <m/>
    <n v="1"/>
    <n v="6.46"/>
    <n v="2.2599999999999999E-2"/>
    <n v="1204.47"/>
    <s v="RIDGWAY "/>
  </r>
  <r>
    <s v="DPAA1"/>
    <x v="0"/>
    <s v="40001"/>
    <x v="0"/>
    <s v="SEW0"/>
    <x v="0"/>
    <s v="1922"/>
    <x v="0"/>
    <x v="0"/>
    <x v="187"/>
    <x v="0"/>
    <s v="Dist-Services"/>
    <x v="0"/>
    <m/>
    <n v="1"/>
    <n v="9.18"/>
    <n v="2.2599999999999999E-2"/>
    <n v="1204.47"/>
    <s v="SHEFFIELD "/>
  </r>
  <r>
    <s v="DPAA1"/>
    <x v="0"/>
    <s v="40001"/>
    <x v="0"/>
    <s v="SNM9"/>
    <x v="0"/>
    <s v="1922"/>
    <x v="0"/>
    <x v="0"/>
    <x v="188"/>
    <x v="1"/>
    <s v="Dist-Services"/>
    <x v="0"/>
    <m/>
    <n v="0"/>
    <n v="0"/>
    <n v="2.2599999999999999E-2"/>
    <n v="1204.47"/>
    <s v="SHARON"/>
  </r>
  <r>
    <s v="DPAA1"/>
    <x v="0"/>
    <s v="40001"/>
    <x v="0"/>
    <s v="TIC9"/>
    <x v="0"/>
    <s v="1922"/>
    <x v="0"/>
    <x v="0"/>
    <x v="189"/>
    <x v="1"/>
    <s v="Dist-Services"/>
    <x v="0"/>
    <m/>
    <n v="0"/>
    <n v="0"/>
    <n v="2.2599999999999999E-2"/>
    <n v="1204.47"/>
    <s v="TITUSVILLE"/>
  </r>
  <r>
    <s v="DPAA1"/>
    <x v="0"/>
    <s v="40001"/>
    <x v="0"/>
    <s v="WRW9"/>
    <x v="0"/>
    <s v="1922"/>
    <x v="0"/>
    <x v="0"/>
    <x v="190"/>
    <x v="1"/>
    <s v="Dist-Services"/>
    <x v="0"/>
    <m/>
    <n v="0"/>
    <n v="0"/>
    <n v="2.2599999999999999E-2"/>
    <n v="1204.47"/>
    <s v="WARREN"/>
  </r>
  <r>
    <s v="DPAA1"/>
    <x v="0"/>
    <s v="40001"/>
    <x v="0"/>
    <s v="YOW8"/>
    <x v="0"/>
    <s v="1922"/>
    <x v="0"/>
    <x v="0"/>
    <x v="191"/>
    <x v="0"/>
    <s v="Dist-Services"/>
    <x v="0"/>
    <m/>
    <n v="9"/>
    <n v="74.069999999999993"/>
    <n v="2.2599999999999999E-2"/>
    <n v="1204.47"/>
    <s v="YOUNGSVILLE"/>
  </r>
  <r>
    <s v="DPAA1"/>
    <x v="0"/>
    <s v="40001"/>
    <x v="0"/>
    <s v="BBJ8"/>
    <x v="0"/>
    <s v="1923"/>
    <x v="0"/>
    <x v="0"/>
    <x v="192"/>
    <x v="1"/>
    <s v="Dist-Services"/>
    <x v="0"/>
    <m/>
    <n v="0"/>
    <n v="0"/>
    <n v="2.2599999999999999E-2"/>
    <n v="1192.46"/>
    <s v="BROOKVILLE "/>
  </r>
  <r>
    <s v="DPAA1"/>
    <x v="0"/>
    <s v="40001"/>
    <x v="0"/>
    <s v="BCM9"/>
    <x v="0"/>
    <s v="1923"/>
    <x v="0"/>
    <x v="0"/>
    <x v="193"/>
    <x v="1"/>
    <s v="Dist-Services"/>
    <x v="0"/>
    <m/>
    <n v="0"/>
    <n v="0"/>
    <n v="2.2599999999999999E-2"/>
    <n v="1192.46"/>
    <s v="BRADFORD"/>
  </r>
  <r>
    <s v="DPAA1"/>
    <x v="0"/>
    <s v="40001"/>
    <x v="0"/>
    <s v="CLW8"/>
    <x v="0"/>
    <s v="1923"/>
    <x v="0"/>
    <x v="0"/>
    <x v="194"/>
    <x v="1"/>
    <s v="Dist-Services"/>
    <x v="0"/>
    <m/>
    <n v="0"/>
    <n v="0"/>
    <n v="2.2599999999999999E-2"/>
    <n v="1192.46"/>
    <s v="CLARENDON"/>
  </r>
  <r>
    <s v="DPAA1"/>
    <x v="0"/>
    <s v="40001"/>
    <x v="0"/>
    <s v="COE9"/>
    <x v="0"/>
    <s v="1923"/>
    <x v="0"/>
    <x v="0"/>
    <x v="195"/>
    <x v="1"/>
    <s v="Dist-Services"/>
    <x v="0"/>
    <m/>
    <n v="0"/>
    <n v="0"/>
    <n v="2.2599999999999999E-2"/>
    <n v="1192.46"/>
    <s v="CORRY "/>
  </r>
  <r>
    <s v="DPAA1"/>
    <x v="0"/>
    <s v="40001"/>
    <x v="0"/>
    <s v="CTC0"/>
    <x v="0"/>
    <s v="1923"/>
    <x v="0"/>
    <x v="0"/>
    <x v="196"/>
    <x v="0"/>
    <s v="Dist-Services"/>
    <x v="0"/>
    <m/>
    <n v="1"/>
    <n v="11.11"/>
    <n v="2.2599999999999999E-2"/>
    <n v="1192.46"/>
    <s v="CLARION "/>
  </r>
  <r>
    <s v="DPAA1"/>
    <x v="0"/>
    <s v="40001"/>
    <x v="0"/>
    <s v="CWW0"/>
    <x v="0"/>
    <s v="1923"/>
    <x v="0"/>
    <x v="0"/>
    <x v="197"/>
    <x v="0"/>
    <s v="Dist-Services"/>
    <x v="0"/>
    <m/>
    <n v="2"/>
    <n v="18.03"/>
    <n v="2.2599999999999999E-2"/>
    <n v="1192.46"/>
    <s v="CONEWANGO "/>
  </r>
  <r>
    <s v="DPAA1"/>
    <x v="0"/>
    <s v="40001"/>
    <x v="0"/>
    <s v="DUC9"/>
    <x v="0"/>
    <s v="1923"/>
    <x v="0"/>
    <x v="0"/>
    <x v="198"/>
    <x v="1"/>
    <s v="Dist-Services"/>
    <x v="0"/>
    <m/>
    <n v="0"/>
    <n v="0"/>
    <n v="2.2599999999999999E-2"/>
    <n v="1192.46"/>
    <s v="DUBOIS"/>
  </r>
  <r>
    <s v="DPAA1"/>
    <x v="0"/>
    <s v="40001"/>
    <x v="0"/>
    <s v="ERE9"/>
    <x v="0"/>
    <s v="1923"/>
    <x v="0"/>
    <x v="0"/>
    <x v="199"/>
    <x v="0"/>
    <s v="Dist-Services"/>
    <x v="0"/>
    <m/>
    <n v="34"/>
    <n v="384.77"/>
    <n v="2.2599999999999999E-2"/>
    <n v="1192.46"/>
    <s v="ERIE"/>
  </r>
  <r>
    <s v="DPAA1"/>
    <x v="0"/>
    <s v="40001"/>
    <x v="0"/>
    <s v="FRV9"/>
    <x v="0"/>
    <s v="1923"/>
    <x v="0"/>
    <x v="0"/>
    <x v="200"/>
    <x v="0"/>
    <s v="Dist-Services"/>
    <x v="0"/>
    <m/>
    <n v="2"/>
    <n v="23.21"/>
    <n v="2.2599999999999999E-2"/>
    <n v="1192.46"/>
    <s v="FRANKLIN"/>
  </r>
  <r>
    <s v="DPAA1"/>
    <x v="0"/>
    <s v="40001"/>
    <x v="0"/>
    <s v="GRM8"/>
    <x v="0"/>
    <s v="1923"/>
    <x v="0"/>
    <x v="0"/>
    <x v="201"/>
    <x v="0"/>
    <s v="Dist-Services"/>
    <x v="0"/>
    <m/>
    <n v="26"/>
    <n v="286.39"/>
    <n v="2.2599999999999999E-2"/>
    <n v="1192.46"/>
    <s v="GREENVILLE "/>
  </r>
  <r>
    <s v="DPAA1"/>
    <x v="0"/>
    <s v="40001"/>
    <x v="0"/>
    <s v="MEC9"/>
    <x v="0"/>
    <s v="1923"/>
    <x v="0"/>
    <x v="0"/>
    <x v="202"/>
    <x v="0"/>
    <s v="Dist-Services"/>
    <x v="0"/>
    <m/>
    <n v="7"/>
    <n v="123.02"/>
    <n v="2.2599999999999999E-2"/>
    <n v="1192.46"/>
    <s v="MEADVILLE "/>
  </r>
  <r>
    <s v="DPAA1"/>
    <x v="0"/>
    <s v="40001"/>
    <x v="0"/>
    <s v="OCV9"/>
    <x v="0"/>
    <s v="1923"/>
    <x v="0"/>
    <x v="0"/>
    <x v="203"/>
    <x v="1"/>
    <s v="Dist-Services"/>
    <x v="0"/>
    <m/>
    <n v="0"/>
    <n v="0"/>
    <n v="2.2599999999999999E-2"/>
    <n v="1192.46"/>
    <s v="OIL CITY"/>
  </r>
  <r>
    <s v="DPAA1"/>
    <x v="0"/>
    <s v="40001"/>
    <x v="0"/>
    <s v="PFW0"/>
    <x v="0"/>
    <s v="1923"/>
    <x v="0"/>
    <x v="0"/>
    <x v="204"/>
    <x v="1"/>
    <s v="Dist-Services"/>
    <x v="0"/>
    <m/>
    <n v="0"/>
    <n v="0"/>
    <n v="2.2599999999999999E-2"/>
    <n v="1192.46"/>
    <s v="PITTSFIELD"/>
  </r>
  <r>
    <s v="DPAA1"/>
    <x v="0"/>
    <s v="40001"/>
    <x v="0"/>
    <s v="PLW0"/>
    <x v="0"/>
    <s v="1923"/>
    <x v="0"/>
    <x v="0"/>
    <x v="205"/>
    <x v="1"/>
    <s v="Dist-Services"/>
    <x v="0"/>
    <m/>
    <n v="0"/>
    <n v="0"/>
    <n v="2.2599999999999999E-2"/>
    <n v="1192.46"/>
    <s v="PLEASANT"/>
  </r>
  <r>
    <s v="DPAA1"/>
    <x v="0"/>
    <s v="40001"/>
    <x v="0"/>
    <s v="SNM9"/>
    <x v="0"/>
    <s v="1923"/>
    <x v="0"/>
    <x v="0"/>
    <x v="206"/>
    <x v="1"/>
    <s v="Dist-Services"/>
    <x v="0"/>
    <m/>
    <n v="0"/>
    <n v="0"/>
    <n v="2.2599999999999999E-2"/>
    <n v="1192.46"/>
    <s v="SHARON"/>
  </r>
  <r>
    <s v="DPAA1"/>
    <x v="0"/>
    <s v="40001"/>
    <x v="0"/>
    <s v="TIC9"/>
    <x v="0"/>
    <s v="1923"/>
    <x v="0"/>
    <x v="0"/>
    <x v="207"/>
    <x v="1"/>
    <s v="Dist-Services"/>
    <x v="0"/>
    <m/>
    <n v="0"/>
    <n v="0"/>
    <n v="2.2599999999999999E-2"/>
    <n v="1192.46"/>
    <s v="TITUSVILLE"/>
  </r>
  <r>
    <s v="DPAA1"/>
    <x v="0"/>
    <s v="40001"/>
    <x v="0"/>
    <s v="WRW9"/>
    <x v="0"/>
    <s v="1923"/>
    <x v="0"/>
    <x v="0"/>
    <x v="208"/>
    <x v="1"/>
    <s v="Dist-Services"/>
    <x v="0"/>
    <m/>
    <n v="0"/>
    <n v="0"/>
    <n v="2.2599999999999999E-2"/>
    <n v="1192.46"/>
    <s v="WARREN"/>
  </r>
  <r>
    <s v="DPAA1"/>
    <x v="0"/>
    <s v="40001"/>
    <x v="0"/>
    <s v="YOW8"/>
    <x v="0"/>
    <s v="1923"/>
    <x v="0"/>
    <x v="0"/>
    <x v="209"/>
    <x v="0"/>
    <s v="Dist-Services"/>
    <x v="0"/>
    <m/>
    <n v="1"/>
    <n v="8.3699999999999992"/>
    <n v="2.2599999999999999E-2"/>
    <n v="1192.46"/>
    <s v="YOUNGSVILLE"/>
  </r>
  <r>
    <s v="DPAA1"/>
    <x v="0"/>
    <s v="40001"/>
    <x v="0"/>
    <s v="BBJ8"/>
    <x v="0"/>
    <s v="1924"/>
    <x v="0"/>
    <x v="0"/>
    <x v="210"/>
    <x v="1"/>
    <s v="Dist-Services"/>
    <x v="0"/>
    <m/>
    <n v="0"/>
    <n v="0"/>
    <n v="2.2599999999999999E-2"/>
    <n v="1180.42"/>
    <s v="BROOKVILLE "/>
  </r>
  <r>
    <s v="DPAA1"/>
    <x v="0"/>
    <s v="40001"/>
    <x v="0"/>
    <s v="BCM9"/>
    <x v="0"/>
    <s v="1924"/>
    <x v="0"/>
    <x v="0"/>
    <x v="211"/>
    <x v="1"/>
    <s v="Dist-Services"/>
    <x v="0"/>
    <m/>
    <n v="0"/>
    <n v="0"/>
    <n v="2.2599999999999999E-2"/>
    <n v="1180.42"/>
    <s v="BRADFORD"/>
  </r>
  <r>
    <s v="DPAA1"/>
    <x v="0"/>
    <s v="40001"/>
    <x v="0"/>
    <s v="CLW8"/>
    <x v="0"/>
    <s v="1924"/>
    <x v="0"/>
    <x v="0"/>
    <x v="212"/>
    <x v="1"/>
    <s v="Dist-Services"/>
    <x v="0"/>
    <m/>
    <n v="0"/>
    <n v="0"/>
    <n v="2.2599999999999999E-2"/>
    <n v="1180.42"/>
    <s v="CLARENDON"/>
  </r>
  <r>
    <s v="DPAA1"/>
    <x v="0"/>
    <s v="40001"/>
    <x v="0"/>
    <s v="CTC0"/>
    <x v="0"/>
    <s v="1924"/>
    <x v="0"/>
    <x v="0"/>
    <x v="213"/>
    <x v="1"/>
    <s v="Dist-Services"/>
    <x v="0"/>
    <m/>
    <n v="0"/>
    <n v="0"/>
    <n v="2.2599999999999999E-2"/>
    <n v="1180.42"/>
    <s v="CLARION "/>
  </r>
  <r>
    <s v="DPAA1"/>
    <x v="0"/>
    <s v="40001"/>
    <x v="0"/>
    <s v="CWW0"/>
    <x v="0"/>
    <s v="1924"/>
    <x v="0"/>
    <x v="0"/>
    <x v="214"/>
    <x v="0"/>
    <s v="Dist-Services"/>
    <x v="0"/>
    <m/>
    <n v="1"/>
    <n v="8.8699999999999992"/>
    <n v="2.2599999999999999E-2"/>
    <n v="1180.42"/>
    <s v="CONEWANGO "/>
  </r>
  <r>
    <s v="DPAA1"/>
    <x v="0"/>
    <s v="40001"/>
    <x v="0"/>
    <s v="DUC9"/>
    <x v="0"/>
    <s v="1924"/>
    <x v="0"/>
    <x v="0"/>
    <x v="215"/>
    <x v="1"/>
    <s v="Dist-Services"/>
    <x v="0"/>
    <m/>
    <n v="0"/>
    <n v="0"/>
    <n v="2.2599999999999999E-2"/>
    <n v="1180.42"/>
    <s v="DUBOIS"/>
  </r>
  <r>
    <s v="DPAA1"/>
    <x v="0"/>
    <s v="40001"/>
    <x v="0"/>
    <s v="ERE9"/>
    <x v="0"/>
    <s v="1924"/>
    <x v="0"/>
    <x v="0"/>
    <x v="216"/>
    <x v="0"/>
    <s v="Dist-Services"/>
    <x v="0"/>
    <m/>
    <n v="20"/>
    <n v="270.5"/>
    <n v="2.2599999999999999E-2"/>
    <n v="1180.42"/>
    <s v="ERIE"/>
  </r>
  <r>
    <s v="DPAA1"/>
    <x v="0"/>
    <s v="40001"/>
    <x v="0"/>
    <s v="FRV9"/>
    <x v="0"/>
    <s v="1924"/>
    <x v="0"/>
    <x v="0"/>
    <x v="217"/>
    <x v="1"/>
    <s v="Dist-Services"/>
    <x v="0"/>
    <m/>
    <n v="0"/>
    <n v="0"/>
    <n v="2.2599999999999999E-2"/>
    <n v="1180.42"/>
    <s v="FRANKLIN"/>
  </r>
  <r>
    <s v="DPAA1"/>
    <x v="0"/>
    <s v="40001"/>
    <x v="0"/>
    <s v="GRM8"/>
    <x v="0"/>
    <s v="1924"/>
    <x v="0"/>
    <x v="0"/>
    <x v="218"/>
    <x v="0"/>
    <s v="Dist-Services"/>
    <x v="0"/>
    <m/>
    <n v="15"/>
    <n v="137.6"/>
    <n v="2.2599999999999999E-2"/>
    <n v="1180.42"/>
    <s v="GREENVILLE "/>
  </r>
  <r>
    <s v="DPAA1"/>
    <x v="0"/>
    <s v="40001"/>
    <x v="0"/>
    <s v="GRM8"/>
    <x v="0"/>
    <s v="1924"/>
    <x v="0"/>
    <x v="0"/>
    <x v="219"/>
    <x v="1"/>
    <s v="Dist-Services"/>
    <x v="0"/>
    <m/>
    <n v="0"/>
    <n v="0"/>
    <n v="2.2599999999999999E-2"/>
    <n v="1180.42"/>
    <s v="GREENVILLE "/>
  </r>
  <r>
    <s v="DPAA1"/>
    <x v="0"/>
    <s v="40001"/>
    <x v="0"/>
    <s v="MEC9"/>
    <x v="0"/>
    <s v="1924"/>
    <x v="0"/>
    <x v="0"/>
    <x v="220"/>
    <x v="0"/>
    <s v="Dist-Services"/>
    <x v="0"/>
    <m/>
    <n v="6"/>
    <n v="94.05"/>
    <n v="2.2599999999999999E-2"/>
    <n v="1180.42"/>
    <s v="MEADVILLE "/>
  </r>
  <r>
    <s v="DPAA1"/>
    <x v="0"/>
    <s v="40001"/>
    <x v="0"/>
    <s v="OCV9"/>
    <x v="0"/>
    <s v="1924"/>
    <x v="0"/>
    <x v="0"/>
    <x v="221"/>
    <x v="1"/>
    <s v="Dist-Services"/>
    <x v="0"/>
    <m/>
    <n v="0"/>
    <n v="0"/>
    <n v="2.2599999999999999E-2"/>
    <n v="1180.42"/>
    <s v="OIL CITY"/>
  </r>
  <r>
    <s v="DPAA1"/>
    <x v="0"/>
    <s v="40001"/>
    <x v="0"/>
    <s v="PFW0"/>
    <x v="0"/>
    <s v="1924"/>
    <x v="0"/>
    <x v="0"/>
    <x v="222"/>
    <x v="0"/>
    <s v="Dist-Services"/>
    <x v="0"/>
    <m/>
    <n v="1"/>
    <n v="8.1199999999999992"/>
    <n v="2.2599999999999999E-2"/>
    <n v="1180.42"/>
    <s v="PITTSFIELD"/>
  </r>
  <r>
    <s v="DPAA1"/>
    <x v="0"/>
    <s v="40001"/>
    <x v="0"/>
    <s v="PGW0"/>
    <x v="0"/>
    <s v="1924"/>
    <x v="0"/>
    <x v="0"/>
    <x v="223"/>
    <x v="0"/>
    <s v="Dist-Services"/>
    <x v="0"/>
    <m/>
    <n v="1"/>
    <n v="12.5"/>
    <n v="2.2599999999999999E-2"/>
    <n v="1180.42"/>
    <s v="PINE GROVE"/>
  </r>
  <r>
    <s v="DPAA1"/>
    <x v="0"/>
    <s v="40001"/>
    <x v="0"/>
    <s v="SEW0"/>
    <x v="0"/>
    <s v="1924"/>
    <x v="0"/>
    <x v="0"/>
    <x v="224"/>
    <x v="0"/>
    <s v="Dist-Services"/>
    <x v="0"/>
    <m/>
    <n v="2"/>
    <n v="11.86"/>
    <n v="2.2599999999999999E-2"/>
    <n v="1180.42"/>
    <s v="SHEFFIELD "/>
  </r>
  <r>
    <s v="DPAA1"/>
    <x v="0"/>
    <s v="40001"/>
    <x v="0"/>
    <s v="SNM9"/>
    <x v="0"/>
    <s v="1924"/>
    <x v="0"/>
    <x v="0"/>
    <x v="225"/>
    <x v="1"/>
    <s v="Dist-Services"/>
    <x v="0"/>
    <m/>
    <n v="0"/>
    <n v="0"/>
    <n v="2.2599999999999999E-2"/>
    <n v="1180.42"/>
    <s v="SHARON"/>
  </r>
  <r>
    <s v="DPAA1"/>
    <x v="0"/>
    <s v="40001"/>
    <x v="0"/>
    <s v="TIC9"/>
    <x v="0"/>
    <s v="1924"/>
    <x v="0"/>
    <x v="0"/>
    <x v="226"/>
    <x v="1"/>
    <s v="Dist-Services"/>
    <x v="0"/>
    <m/>
    <n v="0"/>
    <n v="0"/>
    <n v="2.2599999999999999E-2"/>
    <n v="1180.42"/>
    <s v="TITUSVILLE"/>
  </r>
  <r>
    <s v="DPAA1"/>
    <x v="0"/>
    <s v="40001"/>
    <x v="0"/>
    <s v="WRW9"/>
    <x v="0"/>
    <s v="1924"/>
    <x v="0"/>
    <x v="0"/>
    <x v="227"/>
    <x v="0"/>
    <s v="Dist-Services"/>
    <x v="0"/>
    <m/>
    <n v="3"/>
    <n v="30.94"/>
    <n v="2.2599999999999999E-2"/>
    <n v="1180.42"/>
    <s v="WARREN"/>
  </r>
  <r>
    <s v="DPAA1"/>
    <x v="0"/>
    <s v="40001"/>
    <x v="0"/>
    <s v="YOW8"/>
    <x v="0"/>
    <s v="1924"/>
    <x v="0"/>
    <x v="0"/>
    <x v="228"/>
    <x v="0"/>
    <s v="Dist-Services"/>
    <x v="0"/>
    <m/>
    <n v="2"/>
    <n v="17.18"/>
    <n v="2.2599999999999999E-2"/>
    <n v="1180.42"/>
    <s v="YOUNGSVILLE"/>
  </r>
  <r>
    <s v="DPAA1"/>
    <x v="0"/>
    <s v="40001"/>
    <x v="0"/>
    <s v="BBJ8"/>
    <x v="0"/>
    <s v="1925"/>
    <x v="0"/>
    <x v="0"/>
    <x v="229"/>
    <x v="1"/>
    <s v="Dist-Services"/>
    <x v="0"/>
    <m/>
    <n v="0"/>
    <n v="0"/>
    <n v="2.2599999999999999E-2"/>
    <n v="1168.42"/>
    <s v="BROOKVILLE "/>
  </r>
  <r>
    <s v="DPAA1"/>
    <x v="0"/>
    <s v="40001"/>
    <x v="0"/>
    <s v="BCM9"/>
    <x v="0"/>
    <s v="1925"/>
    <x v="0"/>
    <x v="0"/>
    <x v="230"/>
    <x v="0"/>
    <s v="Dist-Services"/>
    <x v="0"/>
    <m/>
    <n v="1"/>
    <n v="8.89"/>
    <n v="2.2599999999999999E-2"/>
    <n v="1168.42"/>
    <s v="BRADFORD"/>
  </r>
  <r>
    <s v="DPAA1"/>
    <x v="0"/>
    <s v="40001"/>
    <x v="0"/>
    <s v="CTC0"/>
    <x v="0"/>
    <s v="1925"/>
    <x v="0"/>
    <x v="0"/>
    <x v="231"/>
    <x v="0"/>
    <s v="Dist-Services"/>
    <x v="0"/>
    <m/>
    <n v="11"/>
    <n v="99.02"/>
    <n v="2.2599999999999999E-2"/>
    <n v="1168.42"/>
    <s v="CLARION "/>
  </r>
  <r>
    <s v="DPAA1"/>
    <x v="0"/>
    <s v="40001"/>
    <x v="0"/>
    <s v="CWW0"/>
    <x v="0"/>
    <s v="1925"/>
    <x v="0"/>
    <x v="0"/>
    <x v="232"/>
    <x v="0"/>
    <s v="Dist-Services"/>
    <x v="0"/>
    <m/>
    <n v="6"/>
    <n v="90.82"/>
    <n v="2.2599999999999999E-2"/>
    <n v="1168.42"/>
    <s v="CONEWANGO "/>
  </r>
  <r>
    <s v="DPAA1"/>
    <x v="0"/>
    <s v="40001"/>
    <x v="0"/>
    <s v="DUC9"/>
    <x v="0"/>
    <s v="1925"/>
    <x v="0"/>
    <x v="0"/>
    <x v="233"/>
    <x v="1"/>
    <s v="Dist-Services"/>
    <x v="0"/>
    <m/>
    <n v="0"/>
    <n v="0"/>
    <n v="2.2599999999999999E-2"/>
    <n v="1168.42"/>
    <s v="DUBOIS"/>
  </r>
  <r>
    <s v="DPAA1"/>
    <x v="0"/>
    <s v="40001"/>
    <x v="0"/>
    <s v="ERE9"/>
    <x v="0"/>
    <s v="1925"/>
    <x v="0"/>
    <x v="0"/>
    <x v="234"/>
    <x v="0"/>
    <s v="Dist-Services"/>
    <x v="0"/>
    <m/>
    <n v="172"/>
    <n v="1092.6400000000001"/>
    <n v="2.2599999999999999E-2"/>
    <n v="1168.42"/>
    <s v="ERIE"/>
  </r>
  <r>
    <s v="DPAA1"/>
    <x v="0"/>
    <s v="40001"/>
    <x v="0"/>
    <s v="FRV9"/>
    <x v="0"/>
    <s v="1925"/>
    <x v="0"/>
    <x v="0"/>
    <x v="235"/>
    <x v="0"/>
    <s v="Dist-Services"/>
    <x v="0"/>
    <m/>
    <n v="5"/>
    <n v="55.82"/>
    <n v="2.2599999999999999E-2"/>
    <n v="1168.42"/>
    <s v="FRANKLIN"/>
  </r>
  <r>
    <s v="DPAA1"/>
    <x v="0"/>
    <s v="40001"/>
    <x v="0"/>
    <s v="HBE0"/>
    <x v="0"/>
    <s v="1925"/>
    <x v="0"/>
    <x v="0"/>
    <x v="236"/>
    <x v="0"/>
    <s v="Dist-Services"/>
    <x v="0"/>
    <m/>
    <n v="4"/>
    <n v="1400.35"/>
    <n v="2.2599999999999999E-2"/>
    <n v="1168.42"/>
    <s v="HARBORCREEK "/>
  </r>
  <r>
    <s v="DPAA1"/>
    <x v="0"/>
    <s v="40001"/>
    <x v="0"/>
    <s v="LPE0"/>
    <x v="0"/>
    <s v="1925"/>
    <x v="0"/>
    <x v="0"/>
    <x v="237"/>
    <x v="0"/>
    <s v="Dist-Services"/>
    <x v="0"/>
    <m/>
    <n v="21"/>
    <n v="118.2"/>
    <n v="2.2599999999999999E-2"/>
    <n v="1168.42"/>
    <s v="LAWRENCE PARK "/>
  </r>
  <r>
    <s v="DPAA1"/>
    <x v="0"/>
    <s v="40001"/>
    <x v="0"/>
    <s v="MDW0"/>
    <x v="0"/>
    <s v="1925"/>
    <x v="0"/>
    <x v="0"/>
    <x v="238"/>
    <x v="0"/>
    <s v="Dist-Services"/>
    <x v="0"/>
    <m/>
    <n v="1"/>
    <n v="7.29"/>
    <n v="2.2599999999999999E-2"/>
    <n v="1168.42"/>
    <s v="MEAD"/>
  </r>
  <r>
    <s v="DPAA1"/>
    <x v="0"/>
    <s v="40001"/>
    <x v="0"/>
    <s v="MEC9"/>
    <x v="0"/>
    <s v="1925"/>
    <x v="0"/>
    <x v="0"/>
    <x v="239"/>
    <x v="0"/>
    <s v="Dist-Services"/>
    <x v="0"/>
    <m/>
    <n v="14"/>
    <n v="172.41"/>
    <n v="2.2599999999999999E-2"/>
    <n v="1168.42"/>
    <s v="MEADVILLE "/>
  </r>
  <r>
    <s v="DPAA1"/>
    <x v="0"/>
    <s v="40001"/>
    <x v="0"/>
    <s v="OCV9"/>
    <x v="0"/>
    <s v="1925"/>
    <x v="0"/>
    <x v="0"/>
    <x v="240"/>
    <x v="0"/>
    <s v="Dist-Services"/>
    <x v="0"/>
    <m/>
    <n v="3"/>
    <n v="30.49"/>
    <n v="2.2599999999999999E-2"/>
    <n v="1168.42"/>
    <s v="OIL CITY"/>
  </r>
  <r>
    <s v="DPAA1"/>
    <x v="0"/>
    <s v="40001"/>
    <x v="0"/>
    <s v="PFW0"/>
    <x v="0"/>
    <s v="1925"/>
    <x v="0"/>
    <x v="0"/>
    <x v="241"/>
    <x v="0"/>
    <s v="Dist-Services"/>
    <x v="0"/>
    <m/>
    <n v="6"/>
    <n v="46.45"/>
    <n v="2.2599999999999999E-2"/>
    <n v="1168.42"/>
    <s v="PITTSFIELD"/>
  </r>
  <r>
    <s v="DPAA1"/>
    <x v="0"/>
    <s v="40001"/>
    <x v="0"/>
    <s v="PGW0"/>
    <x v="0"/>
    <s v="1925"/>
    <x v="0"/>
    <x v="0"/>
    <x v="242"/>
    <x v="1"/>
    <s v="Dist-Services"/>
    <x v="0"/>
    <m/>
    <n v="0"/>
    <n v="0"/>
    <n v="2.2599999999999999E-2"/>
    <n v="1168.42"/>
    <s v="PINE GROVE"/>
  </r>
  <r>
    <s v="DPAA1"/>
    <x v="0"/>
    <s v="40001"/>
    <x v="0"/>
    <s v="PLW0"/>
    <x v="0"/>
    <s v="1925"/>
    <x v="0"/>
    <x v="0"/>
    <x v="243"/>
    <x v="1"/>
    <s v="Dist-Services"/>
    <x v="0"/>
    <m/>
    <n v="0"/>
    <n v="0"/>
    <n v="2.2599999999999999E-2"/>
    <n v="1168.42"/>
    <s v="PLEASANT"/>
  </r>
  <r>
    <s v="DPAA1"/>
    <x v="0"/>
    <s v="40001"/>
    <x v="0"/>
    <s v="SEW0"/>
    <x v="0"/>
    <s v="1925"/>
    <x v="0"/>
    <x v="0"/>
    <x v="244"/>
    <x v="1"/>
    <s v="Dist-Services"/>
    <x v="0"/>
    <m/>
    <n v="0"/>
    <n v="0"/>
    <n v="2.2599999999999999E-2"/>
    <n v="1168.42"/>
    <s v="SHEFFIELD "/>
  </r>
  <r>
    <s v="DPAA1"/>
    <x v="0"/>
    <s v="40001"/>
    <x v="0"/>
    <s v="SNM9"/>
    <x v="0"/>
    <s v="1925"/>
    <x v="0"/>
    <x v="0"/>
    <x v="245"/>
    <x v="1"/>
    <s v="Dist-Services"/>
    <x v="0"/>
    <m/>
    <n v="0"/>
    <n v="0"/>
    <n v="2.2599999999999999E-2"/>
    <n v="1168.42"/>
    <s v="SHARON"/>
  </r>
  <r>
    <s v="DPAA1"/>
    <x v="0"/>
    <s v="40001"/>
    <x v="0"/>
    <s v="TIC9"/>
    <x v="0"/>
    <s v="1925"/>
    <x v="0"/>
    <x v="0"/>
    <x v="246"/>
    <x v="1"/>
    <s v="Dist-Services"/>
    <x v="0"/>
    <m/>
    <n v="0"/>
    <n v="0"/>
    <n v="2.2599999999999999E-2"/>
    <n v="1168.42"/>
    <s v="TITUSVILLE"/>
  </r>
  <r>
    <s v="DPAA1"/>
    <x v="0"/>
    <s v="40001"/>
    <x v="0"/>
    <s v="WRW9"/>
    <x v="0"/>
    <s v="1925"/>
    <x v="0"/>
    <x v="0"/>
    <x v="247"/>
    <x v="0"/>
    <s v="Dist-Services"/>
    <x v="0"/>
    <m/>
    <n v="10"/>
    <n v="86.98"/>
    <n v="2.2599999999999999E-2"/>
    <n v="1168.42"/>
    <s v="WARREN"/>
  </r>
  <r>
    <s v="DPAA1"/>
    <x v="0"/>
    <s v="40001"/>
    <x v="0"/>
    <s v="WVE8"/>
    <x v="0"/>
    <s v="1925"/>
    <x v="0"/>
    <x v="0"/>
    <x v="248"/>
    <x v="0"/>
    <s v="Dist-Services"/>
    <x v="0"/>
    <m/>
    <n v="18"/>
    <n v="95.49"/>
    <n v="2.2599999999999999E-2"/>
    <n v="1168.42"/>
    <s v="WESLEYVILLE"/>
  </r>
  <r>
    <s v="DPAA1"/>
    <x v="0"/>
    <s v="40001"/>
    <x v="0"/>
    <s v="YOW8"/>
    <x v="0"/>
    <s v="1925"/>
    <x v="0"/>
    <x v="0"/>
    <x v="249"/>
    <x v="0"/>
    <s v="Dist-Services"/>
    <x v="0"/>
    <m/>
    <n v="1"/>
    <n v="8.6"/>
    <n v="2.2599999999999999E-2"/>
    <n v="1168.42"/>
    <s v="YOUNGSVILLE"/>
  </r>
  <r>
    <s v="DPAA1"/>
    <x v="0"/>
    <s v="40001"/>
    <x v="0"/>
    <s v="BBJ8"/>
    <x v="0"/>
    <s v="1926"/>
    <x v="0"/>
    <x v="0"/>
    <x v="250"/>
    <x v="0"/>
    <s v="Dist-Services"/>
    <x v="0"/>
    <m/>
    <n v="5"/>
    <n v="46.38"/>
    <n v="2.2599999999999999E-2"/>
    <n v="1156.4100000000001"/>
    <s v="BROOKVILLE "/>
  </r>
  <r>
    <s v="DPAA1"/>
    <x v="0"/>
    <s v="40001"/>
    <x v="0"/>
    <s v="BCM9"/>
    <x v="0"/>
    <s v="1926"/>
    <x v="0"/>
    <x v="0"/>
    <x v="251"/>
    <x v="1"/>
    <s v="Dist-Services"/>
    <x v="0"/>
    <m/>
    <n v="0"/>
    <n v="0"/>
    <n v="2.2599999999999999E-2"/>
    <n v="1156.4100000000001"/>
    <s v="BRADFORD"/>
  </r>
  <r>
    <s v="DPAA1"/>
    <x v="0"/>
    <s v="40001"/>
    <x v="0"/>
    <s v="BKW0"/>
    <x v="0"/>
    <s v="1926"/>
    <x v="0"/>
    <x v="0"/>
    <x v="252"/>
    <x v="0"/>
    <s v="Dist-Services"/>
    <x v="0"/>
    <m/>
    <n v="1"/>
    <n v="9.2899999999999991"/>
    <n v="2.2599999999999999E-2"/>
    <n v="1156.4100000000001"/>
    <s v="BROKENSTRAW "/>
  </r>
  <r>
    <s v="DPAA1"/>
    <x v="0"/>
    <s v="40001"/>
    <x v="0"/>
    <s v="COE9"/>
    <x v="0"/>
    <s v="1926"/>
    <x v="0"/>
    <x v="0"/>
    <x v="253"/>
    <x v="1"/>
    <s v="Dist-Services"/>
    <x v="0"/>
    <m/>
    <n v="0"/>
    <n v="0"/>
    <n v="2.2599999999999999E-2"/>
    <n v="1156.4100000000001"/>
    <s v="CORRY "/>
  </r>
  <r>
    <s v="DPAA1"/>
    <x v="0"/>
    <s v="40001"/>
    <x v="0"/>
    <s v="CTC0"/>
    <x v="0"/>
    <s v="1926"/>
    <x v="0"/>
    <x v="0"/>
    <x v="254"/>
    <x v="0"/>
    <s v="Dist-Services"/>
    <x v="0"/>
    <m/>
    <n v="7"/>
    <n v="54.25"/>
    <n v="2.2599999999999999E-2"/>
    <n v="1156.4100000000001"/>
    <s v="CLARION "/>
  </r>
  <r>
    <s v="DPAA1"/>
    <x v="0"/>
    <s v="40001"/>
    <x v="0"/>
    <s v="CWW0"/>
    <x v="0"/>
    <s v="1926"/>
    <x v="0"/>
    <x v="0"/>
    <x v="255"/>
    <x v="0"/>
    <s v="Dist-Services"/>
    <x v="0"/>
    <m/>
    <n v="6"/>
    <n v="77.7"/>
    <n v="2.2599999999999999E-2"/>
    <n v="1156.4100000000001"/>
    <s v="CONEWANGO "/>
  </r>
  <r>
    <s v="DPAA1"/>
    <x v="0"/>
    <s v="40001"/>
    <x v="0"/>
    <s v="DUC9"/>
    <x v="0"/>
    <s v="1926"/>
    <x v="0"/>
    <x v="0"/>
    <x v="256"/>
    <x v="1"/>
    <s v="Dist-Services"/>
    <x v="0"/>
    <m/>
    <n v="0"/>
    <n v="0"/>
    <n v="2.2599999999999999E-2"/>
    <n v="1156.4100000000001"/>
    <s v="DUBOIS"/>
  </r>
  <r>
    <s v="DPAA1"/>
    <x v="0"/>
    <s v="40001"/>
    <x v="0"/>
    <s v="ERE9"/>
    <x v="0"/>
    <s v="1926"/>
    <x v="0"/>
    <x v="0"/>
    <x v="257"/>
    <x v="0"/>
    <s v="Dist-Services"/>
    <x v="0"/>
    <m/>
    <n v="58"/>
    <n v="542.79"/>
    <n v="2.2599999999999999E-2"/>
    <n v="1156.4100000000001"/>
    <s v="ERIE"/>
  </r>
  <r>
    <s v="DPAA1"/>
    <x v="0"/>
    <s v="40001"/>
    <x v="0"/>
    <s v="FRV9"/>
    <x v="0"/>
    <s v="1926"/>
    <x v="0"/>
    <x v="0"/>
    <x v="258"/>
    <x v="1"/>
    <s v="Dist-Services"/>
    <x v="0"/>
    <m/>
    <n v="0"/>
    <n v="0"/>
    <n v="2.2599999999999999E-2"/>
    <n v="1156.4100000000001"/>
    <s v="FRANKLIN"/>
  </r>
  <r>
    <s v="DPAA1"/>
    <x v="0"/>
    <s v="40001"/>
    <x v="0"/>
    <s v="GLW0"/>
    <x v="0"/>
    <s v="1926"/>
    <x v="0"/>
    <x v="0"/>
    <x v="259"/>
    <x v="0"/>
    <s v="Dist-Services"/>
    <x v="0"/>
    <m/>
    <n v="1"/>
    <n v="11.1"/>
    <n v="2.2599999999999999E-2"/>
    <n v="1156.4100000000001"/>
    <s v="GLADE "/>
  </r>
  <r>
    <s v="DPAA1"/>
    <x v="0"/>
    <s v="40001"/>
    <x v="0"/>
    <s v="HBE0"/>
    <x v="0"/>
    <s v="1926"/>
    <x v="0"/>
    <x v="0"/>
    <x v="260"/>
    <x v="0"/>
    <s v="Dist-Services"/>
    <x v="0"/>
    <m/>
    <n v="1"/>
    <n v="5.33"/>
    <n v="2.2599999999999999E-2"/>
    <n v="1156.4100000000001"/>
    <s v="HARBORCREEK "/>
  </r>
  <r>
    <s v="DPAA1"/>
    <x v="0"/>
    <s v="40001"/>
    <x v="0"/>
    <s v="LPE0"/>
    <x v="0"/>
    <s v="1926"/>
    <x v="0"/>
    <x v="0"/>
    <x v="261"/>
    <x v="0"/>
    <s v="Dist-Services"/>
    <x v="0"/>
    <m/>
    <n v="4"/>
    <n v="21.07"/>
    <n v="2.2599999999999999E-2"/>
    <n v="1156.4100000000001"/>
    <s v="LAWRENCE PARK "/>
  </r>
  <r>
    <s v="DPAA1"/>
    <x v="0"/>
    <s v="40001"/>
    <x v="0"/>
    <s v="MCE0"/>
    <x v="0"/>
    <s v="1926"/>
    <x v="0"/>
    <x v="0"/>
    <x v="262"/>
    <x v="1"/>
    <s v="Dist-Services"/>
    <x v="0"/>
    <m/>
    <n v="0"/>
    <n v="0"/>
    <n v="2.2599999999999999E-2"/>
    <n v="1156.4100000000001"/>
    <s v="MILLCREEK "/>
  </r>
  <r>
    <s v="DPAA1"/>
    <x v="0"/>
    <s v="40001"/>
    <x v="0"/>
    <s v="MDW0"/>
    <x v="0"/>
    <s v="1926"/>
    <x v="0"/>
    <x v="0"/>
    <x v="263"/>
    <x v="0"/>
    <s v="Dist-Services"/>
    <x v="0"/>
    <m/>
    <n v="2"/>
    <n v="17.2"/>
    <n v="2.2599999999999999E-2"/>
    <n v="1156.4100000000001"/>
    <s v="MEAD"/>
  </r>
  <r>
    <s v="DPAA1"/>
    <x v="0"/>
    <s v="40001"/>
    <x v="0"/>
    <s v="MEC9"/>
    <x v="0"/>
    <s v="1926"/>
    <x v="0"/>
    <x v="0"/>
    <x v="264"/>
    <x v="0"/>
    <s v="Dist-Services"/>
    <x v="0"/>
    <m/>
    <n v="6"/>
    <n v="103.89"/>
    <n v="2.2599999999999999E-2"/>
    <n v="1156.4100000000001"/>
    <s v="MEADVILLE "/>
  </r>
  <r>
    <s v="DPAA1"/>
    <x v="0"/>
    <s v="40001"/>
    <x v="0"/>
    <s v="OCV9"/>
    <x v="0"/>
    <s v="1926"/>
    <x v="0"/>
    <x v="0"/>
    <x v="265"/>
    <x v="1"/>
    <s v="Dist-Services"/>
    <x v="0"/>
    <m/>
    <n v="0"/>
    <n v="0"/>
    <n v="2.2599999999999999E-2"/>
    <n v="1156.4100000000001"/>
    <s v="OIL CITY"/>
  </r>
  <r>
    <s v="DPAA1"/>
    <x v="0"/>
    <s v="40001"/>
    <x v="0"/>
    <s v="PFW0"/>
    <x v="0"/>
    <s v="1926"/>
    <x v="0"/>
    <x v="0"/>
    <x v="266"/>
    <x v="1"/>
    <s v="Dist-Services"/>
    <x v="0"/>
    <m/>
    <n v="0"/>
    <n v="0"/>
    <n v="2.2599999999999999E-2"/>
    <n v="1156.4100000000001"/>
    <s v="PITTSFIELD"/>
  </r>
  <r>
    <s v="DPAA1"/>
    <x v="0"/>
    <s v="40001"/>
    <x v="0"/>
    <s v="PGW0"/>
    <x v="0"/>
    <s v="1926"/>
    <x v="0"/>
    <x v="0"/>
    <x v="267"/>
    <x v="0"/>
    <s v="Dist-Services"/>
    <x v="0"/>
    <m/>
    <n v="2"/>
    <n v="12.42"/>
    <n v="2.2599999999999999E-2"/>
    <n v="1156.4100000000001"/>
    <s v="PINE GROVE"/>
  </r>
  <r>
    <s v="DPAA1"/>
    <x v="0"/>
    <s v="40001"/>
    <x v="0"/>
    <s v="PLW0"/>
    <x v="0"/>
    <s v="1926"/>
    <x v="0"/>
    <x v="0"/>
    <x v="268"/>
    <x v="1"/>
    <s v="Dist-Services"/>
    <x v="0"/>
    <m/>
    <n v="0"/>
    <n v="0"/>
    <n v="2.2599999999999999E-2"/>
    <n v="1156.4100000000001"/>
    <s v="PLEASANT"/>
  </r>
  <r>
    <s v="DPAA1"/>
    <x v="0"/>
    <s v="40001"/>
    <x v="0"/>
    <s v="SNM9"/>
    <x v="0"/>
    <s v="1926"/>
    <x v="0"/>
    <x v="0"/>
    <x v="269"/>
    <x v="0"/>
    <s v="Dist-Services"/>
    <x v="0"/>
    <m/>
    <n v="14"/>
    <n v="128.26"/>
    <n v="2.2599999999999999E-2"/>
    <n v="1156.4100000000001"/>
    <s v="SHARON"/>
  </r>
  <r>
    <s v="DPAA1"/>
    <x v="0"/>
    <s v="40001"/>
    <x v="0"/>
    <s v="TIC9"/>
    <x v="0"/>
    <s v="1926"/>
    <x v="0"/>
    <x v="0"/>
    <x v="270"/>
    <x v="1"/>
    <s v="Dist-Services"/>
    <x v="0"/>
    <m/>
    <n v="0"/>
    <n v="0"/>
    <n v="2.2599999999999999E-2"/>
    <n v="1156.4100000000001"/>
    <s v="TITUSVILLE"/>
  </r>
  <r>
    <s v="DPAA1"/>
    <x v="0"/>
    <s v="40001"/>
    <x v="0"/>
    <s v="WRW9"/>
    <x v="0"/>
    <s v="1926"/>
    <x v="0"/>
    <x v="0"/>
    <x v="271"/>
    <x v="0"/>
    <s v="Dist-Services"/>
    <x v="0"/>
    <m/>
    <n v="6"/>
    <n v="69.510000000000005"/>
    <n v="2.2599999999999999E-2"/>
    <n v="1156.4100000000001"/>
    <s v="WARREN"/>
  </r>
  <r>
    <s v="DPAA1"/>
    <x v="0"/>
    <s v="40001"/>
    <x v="0"/>
    <s v="WVE8"/>
    <x v="0"/>
    <s v="1926"/>
    <x v="0"/>
    <x v="0"/>
    <x v="272"/>
    <x v="0"/>
    <s v="Dist-Services"/>
    <x v="0"/>
    <m/>
    <n v="6"/>
    <n v="38.049999999999997"/>
    <n v="2.2599999999999999E-2"/>
    <n v="1156.4100000000001"/>
    <s v="WESLEYVILLE"/>
  </r>
  <r>
    <s v="DPAA1"/>
    <x v="0"/>
    <s v="40001"/>
    <x v="0"/>
    <s v="YOW8"/>
    <x v="0"/>
    <s v="1926"/>
    <x v="0"/>
    <x v="0"/>
    <x v="273"/>
    <x v="1"/>
    <s v="Dist-Services"/>
    <x v="0"/>
    <m/>
    <n v="0"/>
    <n v="0"/>
    <n v="2.2599999999999999E-2"/>
    <n v="1156.4100000000001"/>
    <s v="YOUNGSVILLE"/>
  </r>
  <r>
    <s v="DPAA1"/>
    <x v="0"/>
    <s v="40001"/>
    <x v="0"/>
    <s v="BBJ8"/>
    <x v="0"/>
    <s v="1927"/>
    <x v="0"/>
    <x v="0"/>
    <x v="274"/>
    <x v="0"/>
    <s v="Dist-Services"/>
    <x v="0"/>
    <m/>
    <n v="4"/>
    <n v="32.06"/>
    <n v="2.2599999999999999E-2"/>
    <n v="1144.4000000000001"/>
    <s v="BROOKVILLE "/>
  </r>
  <r>
    <s v="DPAA1"/>
    <x v="0"/>
    <s v="40001"/>
    <x v="0"/>
    <s v="BCM9"/>
    <x v="0"/>
    <s v="1927"/>
    <x v="0"/>
    <x v="0"/>
    <x v="275"/>
    <x v="0"/>
    <s v="Dist-Services"/>
    <x v="0"/>
    <m/>
    <n v="2"/>
    <n v="20.07"/>
    <n v="2.2599999999999999E-2"/>
    <n v="1144.4000000000001"/>
    <s v="BRADFORD"/>
  </r>
  <r>
    <s v="DPAA1"/>
    <x v="0"/>
    <s v="40001"/>
    <x v="0"/>
    <s v="BKW0"/>
    <x v="0"/>
    <s v="1927"/>
    <x v="0"/>
    <x v="0"/>
    <x v="276"/>
    <x v="0"/>
    <s v="Dist-Services"/>
    <x v="0"/>
    <m/>
    <n v="1"/>
    <n v="9.5"/>
    <n v="2.2599999999999999E-2"/>
    <n v="1144.4000000000001"/>
    <s v="BROKENSTRAW "/>
  </r>
  <r>
    <s v="DPAA1"/>
    <x v="0"/>
    <s v="40001"/>
    <x v="0"/>
    <s v="COE9"/>
    <x v="0"/>
    <s v="1927"/>
    <x v="0"/>
    <x v="0"/>
    <x v="277"/>
    <x v="1"/>
    <s v="Dist-Services"/>
    <x v="0"/>
    <m/>
    <n v="0"/>
    <n v="0"/>
    <n v="2.2599999999999999E-2"/>
    <n v="1144.4000000000001"/>
    <s v="CORRY "/>
  </r>
  <r>
    <s v="DPAA1"/>
    <x v="0"/>
    <s v="40001"/>
    <x v="0"/>
    <s v="CTC0"/>
    <x v="0"/>
    <s v="1927"/>
    <x v="0"/>
    <x v="0"/>
    <x v="278"/>
    <x v="0"/>
    <s v="Dist-Services"/>
    <x v="0"/>
    <m/>
    <n v="8"/>
    <n v="135.87"/>
    <n v="2.2599999999999999E-2"/>
    <n v="1144.4000000000001"/>
    <s v="CLARION "/>
  </r>
  <r>
    <s v="DPAA1"/>
    <x v="0"/>
    <s v="40001"/>
    <x v="0"/>
    <s v="CWW0"/>
    <x v="0"/>
    <s v="1927"/>
    <x v="0"/>
    <x v="0"/>
    <x v="279"/>
    <x v="0"/>
    <s v="Dist-Services"/>
    <x v="0"/>
    <m/>
    <n v="2"/>
    <n v="21.07"/>
    <n v="2.2599999999999999E-2"/>
    <n v="1144.4000000000001"/>
    <s v="CONEWANGO "/>
  </r>
  <r>
    <s v="DPAA1"/>
    <x v="0"/>
    <s v="40001"/>
    <x v="0"/>
    <s v="DUC9"/>
    <x v="0"/>
    <s v="1927"/>
    <x v="0"/>
    <x v="0"/>
    <x v="280"/>
    <x v="1"/>
    <s v="Dist-Services"/>
    <x v="0"/>
    <m/>
    <n v="0"/>
    <n v="0"/>
    <n v="2.2599999999999999E-2"/>
    <n v="1144.4000000000001"/>
    <s v="DUBOIS"/>
  </r>
  <r>
    <s v="DPAA1"/>
    <x v="0"/>
    <s v="40001"/>
    <x v="0"/>
    <s v="ERE9"/>
    <x v="0"/>
    <s v="1927"/>
    <x v="0"/>
    <x v="0"/>
    <x v="281"/>
    <x v="0"/>
    <s v="Dist-Services"/>
    <x v="0"/>
    <m/>
    <n v="61"/>
    <n v="463.15"/>
    <n v="2.2599999999999999E-2"/>
    <n v="1144.4000000000001"/>
    <s v="ERIE"/>
  </r>
  <r>
    <s v="DPAA1"/>
    <x v="0"/>
    <s v="40001"/>
    <x v="0"/>
    <s v="FRV9"/>
    <x v="0"/>
    <s v="1927"/>
    <x v="0"/>
    <x v="0"/>
    <x v="282"/>
    <x v="0"/>
    <s v="Dist-Services"/>
    <x v="0"/>
    <m/>
    <n v="6"/>
    <n v="64.89"/>
    <n v="2.2599999999999999E-2"/>
    <n v="1144.4000000000001"/>
    <s v="FRANKLIN"/>
  </r>
  <r>
    <s v="DPAA1"/>
    <x v="0"/>
    <s v="40001"/>
    <x v="0"/>
    <s v="GLW0"/>
    <x v="0"/>
    <s v="1927"/>
    <x v="0"/>
    <x v="0"/>
    <x v="283"/>
    <x v="1"/>
    <s v="Dist-Services"/>
    <x v="0"/>
    <m/>
    <n v="0"/>
    <n v="0"/>
    <n v="2.2599999999999999E-2"/>
    <n v="1144.4000000000001"/>
    <s v="GLADE "/>
  </r>
  <r>
    <s v="DPAA1"/>
    <x v="0"/>
    <s v="40001"/>
    <x v="0"/>
    <s v="LPE0"/>
    <x v="0"/>
    <s v="1927"/>
    <x v="0"/>
    <x v="0"/>
    <x v="284"/>
    <x v="0"/>
    <s v="Dist-Services"/>
    <x v="0"/>
    <m/>
    <n v="3"/>
    <n v="15.31"/>
    <n v="2.2599999999999999E-2"/>
    <n v="1144.4000000000001"/>
    <s v="LAWRENCE PARK "/>
  </r>
  <r>
    <s v="DPAA1"/>
    <x v="0"/>
    <s v="40001"/>
    <x v="0"/>
    <s v="MCE0"/>
    <x v="0"/>
    <s v="1927"/>
    <x v="0"/>
    <x v="0"/>
    <x v="285"/>
    <x v="0"/>
    <s v="Dist-Services"/>
    <x v="0"/>
    <m/>
    <n v="10"/>
    <n v="82.13"/>
    <n v="2.2599999999999999E-2"/>
    <n v="1144.4000000000001"/>
    <s v="MILLCREEK "/>
  </r>
  <r>
    <s v="DPAA1"/>
    <x v="0"/>
    <s v="40001"/>
    <x v="0"/>
    <s v="MDW0"/>
    <x v="0"/>
    <s v="1927"/>
    <x v="0"/>
    <x v="0"/>
    <x v="286"/>
    <x v="0"/>
    <s v="Dist-Services"/>
    <x v="0"/>
    <m/>
    <n v="1"/>
    <n v="26.36"/>
    <n v="2.2599999999999999E-2"/>
    <n v="1144.4000000000001"/>
    <s v="MEAD"/>
  </r>
  <r>
    <s v="DPAA1"/>
    <x v="0"/>
    <s v="40001"/>
    <x v="0"/>
    <s v="MEC9"/>
    <x v="0"/>
    <s v="1927"/>
    <x v="0"/>
    <x v="0"/>
    <x v="287"/>
    <x v="0"/>
    <s v="Dist-Services"/>
    <x v="0"/>
    <m/>
    <n v="20"/>
    <n v="280.16000000000003"/>
    <n v="2.2599999999999999E-2"/>
    <n v="1144.4000000000001"/>
    <s v="MEADVILLE "/>
  </r>
  <r>
    <s v="DPAA1"/>
    <x v="0"/>
    <s v="40001"/>
    <x v="0"/>
    <s v="OCV9"/>
    <x v="0"/>
    <s v="1927"/>
    <x v="0"/>
    <x v="0"/>
    <x v="288"/>
    <x v="1"/>
    <s v="Dist-Services"/>
    <x v="0"/>
    <m/>
    <n v="0"/>
    <n v="0"/>
    <n v="2.2599999999999999E-2"/>
    <n v="1144.4000000000001"/>
    <s v="OIL CITY"/>
  </r>
  <r>
    <s v="DPAA1"/>
    <x v="0"/>
    <s v="40001"/>
    <x v="0"/>
    <s v="PGW0"/>
    <x v="0"/>
    <s v="1927"/>
    <x v="0"/>
    <x v="0"/>
    <x v="289"/>
    <x v="0"/>
    <s v="Dist-Services"/>
    <x v="0"/>
    <m/>
    <n v="7"/>
    <n v="136.16"/>
    <n v="2.2599999999999999E-2"/>
    <n v="1144.4000000000001"/>
    <s v="PINE GROVE"/>
  </r>
  <r>
    <s v="DPAA1"/>
    <x v="0"/>
    <s v="40001"/>
    <x v="0"/>
    <s v="SNM9"/>
    <x v="0"/>
    <s v="1927"/>
    <x v="0"/>
    <x v="0"/>
    <x v="290"/>
    <x v="0"/>
    <s v="Dist-Services"/>
    <x v="0"/>
    <m/>
    <n v="2"/>
    <n v="18.63"/>
    <n v="2.2599999999999999E-2"/>
    <n v="1144.4000000000001"/>
    <s v="SHARON"/>
  </r>
  <r>
    <s v="DPAA1"/>
    <x v="0"/>
    <s v="40001"/>
    <x v="0"/>
    <s v="TIC9"/>
    <x v="0"/>
    <s v="1927"/>
    <x v="0"/>
    <x v="0"/>
    <x v="291"/>
    <x v="1"/>
    <s v="Dist-Services"/>
    <x v="0"/>
    <m/>
    <n v="0"/>
    <n v="0"/>
    <n v="2.2599999999999999E-2"/>
    <n v="1144.4000000000001"/>
    <s v="TITUSVILLE"/>
  </r>
  <r>
    <s v="DPAA1"/>
    <x v="0"/>
    <s v="40001"/>
    <x v="0"/>
    <s v="WRW9"/>
    <x v="0"/>
    <s v="1927"/>
    <x v="0"/>
    <x v="0"/>
    <x v="292"/>
    <x v="0"/>
    <s v="Dist-Services"/>
    <x v="0"/>
    <m/>
    <n v="4"/>
    <n v="47.45"/>
    <n v="2.2599999999999999E-2"/>
    <n v="1144.4000000000001"/>
    <s v="WARREN"/>
  </r>
  <r>
    <s v="DPAA1"/>
    <x v="0"/>
    <s v="40001"/>
    <x v="0"/>
    <s v="WVE8"/>
    <x v="0"/>
    <s v="1927"/>
    <x v="0"/>
    <x v="0"/>
    <x v="293"/>
    <x v="0"/>
    <s v="Dist-Services"/>
    <x v="0"/>
    <m/>
    <n v="5"/>
    <n v="27.77"/>
    <n v="2.2599999999999999E-2"/>
    <n v="1144.4000000000001"/>
    <s v="WESLEYVILLE"/>
  </r>
  <r>
    <s v="DPAA1"/>
    <x v="0"/>
    <s v="40001"/>
    <x v="0"/>
    <s v="YOW8"/>
    <x v="0"/>
    <s v="1927"/>
    <x v="0"/>
    <x v="0"/>
    <x v="294"/>
    <x v="0"/>
    <s v="Dist-Services"/>
    <x v="0"/>
    <m/>
    <n v="6"/>
    <n v="48.94"/>
    <n v="2.2599999999999999E-2"/>
    <n v="1144.4000000000001"/>
    <s v="YOUNGSVILLE"/>
  </r>
  <r>
    <s v="DPAA1"/>
    <x v="0"/>
    <s v="40001"/>
    <x v="0"/>
    <s v="BBJ8"/>
    <x v="0"/>
    <s v="1928"/>
    <x v="0"/>
    <x v="0"/>
    <x v="295"/>
    <x v="0"/>
    <s v="Dist-Services"/>
    <x v="0"/>
    <m/>
    <n v="3"/>
    <n v="27.43"/>
    <n v="2.2599999999999999E-2"/>
    <n v="1132.3599999999999"/>
    <s v="BROOKVILLE "/>
  </r>
  <r>
    <s v="DPAA1"/>
    <x v="0"/>
    <s v="40001"/>
    <x v="0"/>
    <s v="BCM9"/>
    <x v="0"/>
    <s v="1928"/>
    <x v="0"/>
    <x v="0"/>
    <x v="296"/>
    <x v="0"/>
    <s v="Dist-Services"/>
    <x v="0"/>
    <m/>
    <n v="8"/>
    <n v="62.68"/>
    <n v="2.2599999999999999E-2"/>
    <n v="1132.3599999999999"/>
    <s v="BRADFORD"/>
  </r>
  <r>
    <s v="DPAA1"/>
    <x v="0"/>
    <s v="40001"/>
    <x v="0"/>
    <s v="COE9"/>
    <x v="0"/>
    <s v="1928"/>
    <x v="0"/>
    <x v="0"/>
    <x v="297"/>
    <x v="0"/>
    <s v="Dist-Services"/>
    <x v="0"/>
    <m/>
    <n v="1"/>
    <n v="8.58"/>
    <n v="2.2599999999999999E-2"/>
    <n v="1132.3599999999999"/>
    <s v="CORRY "/>
  </r>
  <r>
    <s v="DPAA1"/>
    <x v="0"/>
    <s v="40001"/>
    <x v="0"/>
    <s v="CTC0"/>
    <x v="0"/>
    <s v="1928"/>
    <x v="0"/>
    <x v="0"/>
    <x v="298"/>
    <x v="0"/>
    <s v="Dist-Services"/>
    <x v="0"/>
    <m/>
    <n v="2"/>
    <n v="17.71"/>
    <n v="2.2599999999999999E-2"/>
    <n v="1132.3599999999999"/>
    <s v="CLARION "/>
  </r>
  <r>
    <s v="DPAA1"/>
    <x v="0"/>
    <s v="40001"/>
    <x v="0"/>
    <s v="CWW0"/>
    <x v="0"/>
    <s v="1928"/>
    <x v="0"/>
    <x v="0"/>
    <x v="299"/>
    <x v="0"/>
    <s v="Dist-Services"/>
    <x v="0"/>
    <m/>
    <n v="4"/>
    <n v="39.369999999999997"/>
    <n v="2.2599999999999999E-2"/>
    <n v="1132.3599999999999"/>
    <s v="CONEWANGO "/>
  </r>
  <r>
    <s v="DPAA1"/>
    <x v="0"/>
    <s v="40001"/>
    <x v="0"/>
    <s v="DUC9"/>
    <x v="0"/>
    <s v="1928"/>
    <x v="0"/>
    <x v="0"/>
    <x v="300"/>
    <x v="1"/>
    <s v="Dist-Services"/>
    <x v="0"/>
    <m/>
    <n v="0"/>
    <n v="0"/>
    <n v="2.2599999999999999E-2"/>
    <n v="1132.3599999999999"/>
    <s v="DUBOIS"/>
  </r>
  <r>
    <s v="DPAA1"/>
    <x v="0"/>
    <s v="40001"/>
    <x v="0"/>
    <s v="ERE9"/>
    <x v="0"/>
    <s v="1928"/>
    <x v="0"/>
    <x v="0"/>
    <x v="301"/>
    <x v="0"/>
    <s v="Dist-Services"/>
    <x v="0"/>
    <m/>
    <n v="57"/>
    <n v="444.4"/>
    <n v="2.2599999999999999E-2"/>
    <n v="1132.3599999999999"/>
    <s v="ERIE"/>
  </r>
  <r>
    <s v="DPAA1"/>
    <x v="0"/>
    <s v="40001"/>
    <x v="0"/>
    <s v="FRV9"/>
    <x v="0"/>
    <s v="1928"/>
    <x v="0"/>
    <x v="0"/>
    <x v="302"/>
    <x v="0"/>
    <s v="Dist-Services"/>
    <x v="0"/>
    <m/>
    <n v="14"/>
    <n v="152.81"/>
    <n v="2.2599999999999999E-2"/>
    <n v="1132.3599999999999"/>
    <s v="FRANKLIN"/>
  </r>
  <r>
    <s v="DPAA1"/>
    <x v="0"/>
    <s v="40001"/>
    <x v="0"/>
    <s v="GRM8"/>
    <x v="0"/>
    <s v="1928"/>
    <x v="0"/>
    <x v="0"/>
    <x v="303"/>
    <x v="0"/>
    <s v="Dist-Services"/>
    <x v="0"/>
    <m/>
    <n v="18"/>
    <n v="189.63"/>
    <n v="2.2599999999999999E-2"/>
    <n v="1132.3599999999999"/>
    <s v="GREENVILLE "/>
  </r>
  <r>
    <s v="DPAA1"/>
    <x v="0"/>
    <s v="40001"/>
    <x v="0"/>
    <s v="HBE0"/>
    <x v="0"/>
    <s v="1928"/>
    <x v="0"/>
    <x v="0"/>
    <x v="304"/>
    <x v="0"/>
    <s v="Dist-Services"/>
    <x v="0"/>
    <m/>
    <n v="1"/>
    <n v="14.88"/>
    <n v="2.2599999999999999E-2"/>
    <n v="1132.3599999999999"/>
    <s v="HARBORCREEK "/>
  </r>
  <r>
    <s v="DPAA1"/>
    <x v="0"/>
    <s v="40001"/>
    <x v="0"/>
    <s v="LPE0"/>
    <x v="0"/>
    <s v="1928"/>
    <x v="0"/>
    <x v="0"/>
    <x v="305"/>
    <x v="1"/>
    <s v="Dist-Services"/>
    <x v="0"/>
    <m/>
    <n v="0"/>
    <n v="0"/>
    <n v="2.2599999999999999E-2"/>
    <n v="1132.3599999999999"/>
    <s v="LAWRENCE PARK "/>
  </r>
  <r>
    <s v="DPAA1"/>
    <x v="0"/>
    <s v="40001"/>
    <x v="0"/>
    <s v="MCE0"/>
    <x v="0"/>
    <s v="1928"/>
    <x v="0"/>
    <x v="0"/>
    <x v="306"/>
    <x v="0"/>
    <s v="Dist-Services"/>
    <x v="0"/>
    <m/>
    <n v="7"/>
    <n v="68.63"/>
    <n v="2.2599999999999999E-2"/>
    <n v="1132.3599999999999"/>
    <s v="MILLCREEK "/>
  </r>
  <r>
    <s v="DPAA1"/>
    <x v="0"/>
    <s v="40001"/>
    <x v="0"/>
    <s v="MEC9"/>
    <x v="0"/>
    <s v="1928"/>
    <x v="0"/>
    <x v="0"/>
    <x v="307"/>
    <x v="0"/>
    <s v="Dist-Services"/>
    <x v="0"/>
    <m/>
    <n v="13"/>
    <n v="203.03"/>
    <n v="2.2599999999999999E-2"/>
    <n v="1132.3599999999999"/>
    <s v="MEADVILLE "/>
  </r>
  <r>
    <s v="DPAA1"/>
    <x v="0"/>
    <s v="40001"/>
    <x v="0"/>
    <s v="OCV9"/>
    <x v="0"/>
    <s v="1928"/>
    <x v="0"/>
    <x v="0"/>
    <x v="308"/>
    <x v="1"/>
    <s v="Dist-Services"/>
    <x v="0"/>
    <m/>
    <n v="0"/>
    <n v="0"/>
    <n v="2.2599999999999999E-2"/>
    <n v="1132.3599999999999"/>
    <s v="OIL CITY"/>
  </r>
  <r>
    <s v="DPAA1"/>
    <x v="0"/>
    <s v="40001"/>
    <x v="0"/>
    <s v="PGW0"/>
    <x v="0"/>
    <s v="1928"/>
    <x v="0"/>
    <x v="0"/>
    <x v="309"/>
    <x v="0"/>
    <s v="Dist-Services"/>
    <x v="0"/>
    <m/>
    <n v="4"/>
    <n v="22.74"/>
    <n v="2.2599999999999999E-2"/>
    <n v="1132.3599999999999"/>
    <s v="PINE GROVE"/>
  </r>
  <r>
    <s v="DPAA1"/>
    <x v="0"/>
    <s v="40001"/>
    <x v="0"/>
    <s v="RTE0"/>
    <x v="0"/>
    <s v="1928"/>
    <x v="0"/>
    <x v="0"/>
    <x v="310"/>
    <x v="0"/>
    <s v="Dist-Services"/>
    <x v="0"/>
    <m/>
    <n v="5"/>
    <n v="31.92"/>
    <n v="2.2599999999999999E-2"/>
    <n v="1132.3599999999999"/>
    <s v="RIDGWAY "/>
  </r>
  <r>
    <s v="DPAA1"/>
    <x v="0"/>
    <s v="40001"/>
    <x v="0"/>
    <s v="SBE9"/>
    <x v="0"/>
    <s v="1928"/>
    <x v="0"/>
    <x v="0"/>
    <x v="311"/>
    <x v="1"/>
    <s v="Dist-Services"/>
    <x v="0"/>
    <m/>
    <n v="0"/>
    <n v="0"/>
    <n v="2.2599999999999999E-2"/>
    <n v="1132.3599999999999"/>
    <s v="ST MARYS"/>
  </r>
  <r>
    <s v="DPAA1"/>
    <x v="0"/>
    <s v="40001"/>
    <x v="0"/>
    <s v="SNM9"/>
    <x v="0"/>
    <s v="1928"/>
    <x v="0"/>
    <x v="0"/>
    <x v="312"/>
    <x v="1"/>
    <s v="Dist-Services"/>
    <x v="0"/>
    <m/>
    <n v="0"/>
    <n v="0"/>
    <n v="2.2599999999999999E-2"/>
    <n v="1132.3599999999999"/>
    <s v="SHARON"/>
  </r>
  <r>
    <s v="DPAA1"/>
    <x v="0"/>
    <s v="40001"/>
    <x v="0"/>
    <s v="TIC9"/>
    <x v="0"/>
    <s v="1928"/>
    <x v="0"/>
    <x v="0"/>
    <x v="313"/>
    <x v="0"/>
    <s v="Dist-Services"/>
    <x v="0"/>
    <m/>
    <n v="10"/>
    <n v="67.78"/>
    <n v="2.2599999999999999E-2"/>
    <n v="1132.3599999999999"/>
    <s v="TITUSVILLE"/>
  </r>
  <r>
    <s v="DPAA1"/>
    <x v="0"/>
    <s v="40001"/>
    <x v="0"/>
    <s v="WRW9"/>
    <x v="0"/>
    <s v="1928"/>
    <x v="0"/>
    <x v="0"/>
    <x v="314"/>
    <x v="1"/>
    <s v="Dist-Services"/>
    <x v="0"/>
    <m/>
    <n v="0"/>
    <n v="0"/>
    <n v="2.2599999999999999E-2"/>
    <n v="1132.3599999999999"/>
    <s v="WARREN"/>
  </r>
  <r>
    <s v="DPAA1"/>
    <x v="0"/>
    <s v="40001"/>
    <x v="0"/>
    <s v="WVE8"/>
    <x v="0"/>
    <s v="1928"/>
    <x v="0"/>
    <x v="0"/>
    <x v="315"/>
    <x v="0"/>
    <s v="Dist-Services"/>
    <x v="0"/>
    <m/>
    <n v="3"/>
    <n v="16.96"/>
    <n v="2.2599999999999999E-2"/>
    <n v="1132.3599999999999"/>
    <s v="WESLEYVILLE"/>
  </r>
  <r>
    <s v="DPAA1"/>
    <x v="0"/>
    <s v="40001"/>
    <x v="0"/>
    <s v="YOW8"/>
    <x v="0"/>
    <s v="1928"/>
    <x v="0"/>
    <x v="0"/>
    <x v="316"/>
    <x v="0"/>
    <s v="Dist-Services"/>
    <x v="0"/>
    <m/>
    <n v="2"/>
    <n v="19.420000000000002"/>
    <n v="2.2599999999999999E-2"/>
    <n v="1132.3599999999999"/>
    <s v="YOUNGSVILLE"/>
  </r>
  <r>
    <s v="DPAA1"/>
    <x v="0"/>
    <s v="40001"/>
    <x v="0"/>
    <s v="BBJ8"/>
    <x v="0"/>
    <s v="1929"/>
    <x v="0"/>
    <x v="0"/>
    <x v="317"/>
    <x v="1"/>
    <s v="Dist-Services"/>
    <x v="0"/>
    <m/>
    <n v="0"/>
    <n v="0"/>
    <n v="2.2599999999999999E-2"/>
    <n v="1120.3599999999999"/>
    <s v="BROOKVILLE "/>
  </r>
  <r>
    <s v="DPAA1"/>
    <x v="0"/>
    <s v="40001"/>
    <x v="0"/>
    <s v="BCM9"/>
    <x v="0"/>
    <s v="1929"/>
    <x v="0"/>
    <x v="0"/>
    <x v="318"/>
    <x v="1"/>
    <s v="Dist-Services"/>
    <x v="0"/>
    <m/>
    <n v="0"/>
    <n v="0"/>
    <n v="2.2599999999999999E-2"/>
    <n v="1120.3599999999999"/>
    <s v="BRADFORD"/>
  </r>
  <r>
    <s v="DPAA1"/>
    <x v="0"/>
    <s v="40001"/>
    <x v="0"/>
    <s v="COE9"/>
    <x v="0"/>
    <s v="1929"/>
    <x v="0"/>
    <x v="0"/>
    <x v="319"/>
    <x v="0"/>
    <s v="Dist-Services"/>
    <x v="0"/>
    <m/>
    <n v="1"/>
    <n v="9.84"/>
    <n v="2.2599999999999999E-2"/>
    <n v="1120.3599999999999"/>
    <s v="CORRY "/>
  </r>
  <r>
    <s v="DPAA1"/>
    <x v="0"/>
    <s v="40001"/>
    <x v="0"/>
    <s v="CTC0"/>
    <x v="0"/>
    <s v="1929"/>
    <x v="0"/>
    <x v="0"/>
    <x v="320"/>
    <x v="0"/>
    <s v="Dist-Services"/>
    <x v="0"/>
    <m/>
    <n v="6"/>
    <n v="57.09"/>
    <n v="2.2599999999999999E-2"/>
    <n v="1120.3599999999999"/>
    <s v="CLARION "/>
  </r>
  <r>
    <s v="DPAA1"/>
    <x v="0"/>
    <s v="40001"/>
    <x v="0"/>
    <s v="CWW0"/>
    <x v="0"/>
    <s v="1929"/>
    <x v="0"/>
    <x v="0"/>
    <x v="321"/>
    <x v="0"/>
    <s v="Dist-Services"/>
    <x v="0"/>
    <m/>
    <n v="3"/>
    <n v="33.64"/>
    <n v="2.2599999999999999E-2"/>
    <n v="1120.3599999999999"/>
    <s v="CONEWANGO "/>
  </r>
  <r>
    <s v="DPAA1"/>
    <x v="0"/>
    <s v="40001"/>
    <x v="0"/>
    <s v="DUC9"/>
    <x v="0"/>
    <s v="1929"/>
    <x v="0"/>
    <x v="0"/>
    <x v="322"/>
    <x v="1"/>
    <s v="Dist-Services"/>
    <x v="0"/>
    <m/>
    <n v="0"/>
    <n v="0"/>
    <n v="2.2599999999999999E-2"/>
    <n v="1120.3599999999999"/>
    <s v="DUBOIS"/>
  </r>
  <r>
    <s v="DPAA1"/>
    <x v="0"/>
    <s v="40001"/>
    <x v="0"/>
    <s v="ERE9"/>
    <x v="0"/>
    <s v="1929"/>
    <x v="0"/>
    <x v="0"/>
    <x v="323"/>
    <x v="0"/>
    <s v="Dist-Services"/>
    <x v="0"/>
    <m/>
    <n v="43"/>
    <n v="349.72"/>
    <n v="2.2599999999999999E-2"/>
    <n v="1120.3599999999999"/>
    <s v="ERIE"/>
  </r>
  <r>
    <s v="DPAA1"/>
    <x v="0"/>
    <s v="40001"/>
    <x v="0"/>
    <s v="FRV9"/>
    <x v="0"/>
    <s v="1929"/>
    <x v="0"/>
    <x v="0"/>
    <x v="324"/>
    <x v="0"/>
    <s v="Dist-Services"/>
    <x v="0"/>
    <m/>
    <n v="23"/>
    <n v="256.23"/>
    <n v="2.2599999999999999E-2"/>
    <n v="1120.3599999999999"/>
    <s v="FRANKLIN"/>
  </r>
  <r>
    <s v="DPAA1"/>
    <x v="0"/>
    <s v="40001"/>
    <x v="0"/>
    <s v="GLW0"/>
    <x v="0"/>
    <s v="1929"/>
    <x v="0"/>
    <x v="0"/>
    <x v="325"/>
    <x v="0"/>
    <s v="Dist-Services"/>
    <x v="0"/>
    <m/>
    <n v="1"/>
    <n v="10.16"/>
    <n v="2.2599999999999999E-2"/>
    <n v="1120.3599999999999"/>
    <s v="GLADE "/>
  </r>
  <r>
    <s v="DPAA1"/>
    <x v="0"/>
    <s v="40001"/>
    <x v="0"/>
    <s v="GRM8"/>
    <x v="0"/>
    <s v="1929"/>
    <x v="0"/>
    <x v="0"/>
    <x v="326"/>
    <x v="0"/>
    <s v="Dist-Services"/>
    <x v="0"/>
    <m/>
    <n v="2"/>
    <n v="11.27"/>
    <n v="2.2599999999999999E-2"/>
    <n v="1120.3599999999999"/>
    <s v="GREENVILLE "/>
  </r>
  <r>
    <s v="DPAA1"/>
    <x v="0"/>
    <s v="40001"/>
    <x v="0"/>
    <s v="GRM8"/>
    <x v="0"/>
    <s v="1929"/>
    <x v="0"/>
    <x v="0"/>
    <x v="327"/>
    <x v="0"/>
    <s v="Dist-Services"/>
    <x v="0"/>
    <m/>
    <n v="1"/>
    <n v="0"/>
    <n v="2.2599999999999999E-2"/>
    <n v="1120.3599999999999"/>
    <s v="GREENVILLE "/>
  </r>
  <r>
    <s v="DPAA1"/>
    <x v="0"/>
    <s v="40001"/>
    <x v="0"/>
    <s v="HBE0"/>
    <x v="0"/>
    <s v="1929"/>
    <x v="0"/>
    <x v="0"/>
    <x v="328"/>
    <x v="0"/>
    <s v="Dist-Services"/>
    <x v="0"/>
    <m/>
    <n v="1"/>
    <n v="14.19"/>
    <n v="2.2599999999999999E-2"/>
    <n v="1120.3599999999999"/>
    <s v="HARBORCREEK "/>
  </r>
  <r>
    <s v="DPAA1"/>
    <x v="0"/>
    <s v="40001"/>
    <x v="0"/>
    <s v="LPE0"/>
    <x v="0"/>
    <s v="1929"/>
    <x v="0"/>
    <x v="0"/>
    <x v="329"/>
    <x v="0"/>
    <s v="Dist-Services"/>
    <x v="0"/>
    <m/>
    <n v="1"/>
    <n v="6.77"/>
    <n v="2.2599999999999999E-2"/>
    <n v="1120.3599999999999"/>
    <s v="LAWRENCE PARK "/>
  </r>
  <r>
    <s v="DPAA1"/>
    <x v="0"/>
    <s v="40001"/>
    <x v="0"/>
    <s v="MCE0"/>
    <x v="0"/>
    <s v="1929"/>
    <x v="0"/>
    <x v="0"/>
    <x v="330"/>
    <x v="0"/>
    <s v="Dist-Services"/>
    <x v="0"/>
    <m/>
    <n v="40"/>
    <n v="366.95"/>
    <n v="2.2599999999999999E-2"/>
    <n v="1120.3599999999999"/>
    <s v="MILLCREEK "/>
  </r>
  <r>
    <s v="DPAA1"/>
    <x v="0"/>
    <s v="40001"/>
    <x v="0"/>
    <s v="MEC9"/>
    <x v="0"/>
    <s v="1929"/>
    <x v="0"/>
    <x v="0"/>
    <x v="331"/>
    <x v="0"/>
    <s v="Dist-Services"/>
    <x v="0"/>
    <m/>
    <n v="50"/>
    <n v="581.84"/>
    <n v="2.2599999999999999E-2"/>
    <n v="1120.3599999999999"/>
    <s v="MEADVILLE "/>
  </r>
  <r>
    <s v="DPAA1"/>
    <x v="0"/>
    <s v="40001"/>
    <x v="0"/>
    <s v="OCV9"/>
    <x v="0"/>
    <s v="1929"/>
    <x v="0"/>
    <x v="0"/>
    <x v="332"/>
    <x v="1"/>
    <s v="Dist-Services"/>
    <x v="0"/>
    <m/>
    <n v="0"/>
    <n v="0"/>
    <n v="2.2599999999999999E-2"/>
    <n v="1120.3599999999999"/>
    <s v="OIL CITY"/>
  </r>
  <r>
    <s v="DPAA1"/>
    <x v="0"/>
    <s v="40001"/>
    <x v="0"/>
    <s v="RTE0"/>
    <x v="0"/>
    <s v="1929"/>
    <x v="0"/>
    <x v="0"/>
    <x v="333"/>
    <x v="0"/>
    <s v="Dist-Services"/>
    <x v="0"/>
    <m/>
    <n v="5"/>
    <n v="55.49"/>
    <n v="2.2599999999999999E-2"/>
    <n v="1120.3599999999999"/>
    <s v="RIDGWAY "/>
  </r>
  <r>
    <s v="DPAA1"/>
    <x v="0"/>
    <s v="40001"/>
    <x v="0"/>
    <s v="SBE9"/>
    <x v="0"/>
    <s v="1929"/>
    <x v="0"/>
    <x v="0"/>
    <x v="334"/>
    <x v="1"/>
    <s v="Dist-Services"/>
    <x v="0"/>
    <m/>
    <n v="0"/>
    <n v="0"/>
    <n v="2.2599999999999999E-2"/>
    <n v="1120.3599999999999"/>
    <s v="ST MARYS"/>
  </r>
  <r>
    <s v="DPAA1"/>
    <x v="0"/>
    <s v="40001"/>
    <x v="0"/>
    <s v="SNM9"/>
    <x v="0"/>
    <s v="1929"/>
    <x v="0"/>
    <x v="0"/>
    <x v="335"/>
    <x v="0"/>
    <s v="Dist-Services"/>
    <x v="0"/>
    <m/>
    <n v="29"/>
    <n v="456.89"/>
    <n v="2.2599999999999999E-2"/>
    <n v="1120.3599999999999"/>
    <s v="SHARON"/>
  </r>
  <r>
    <s v="DPAA1"/>
    <x v="0"/>
    <s v="40001"/>
    <x v="0"/>
    <s v="WRW9"/>
    <x v="0"/>
    <s v="1929"/>
    <x v="0"/>
    <x v="0"/>
    <x v="336"/>
    <x v="1"/>
    <s v="Dist-Services"/>
    <x v="0"/>
    <m/>
    <n v="0"/>
    <n v="0"/>
    <n v="2.2599999999999999E-2"/>
    <n v="1120.3599999999999"/>
    <s v="WARREN"/>
  </r>
  <r>
    <s v="DPAA1"/>
    <x v="0"/>
    <s v="40001"/>
    <x v="0"/>
    <s v="WVE8"/>
    <x v="0"/>
    <s v="1929"/>
    <x v="0"/>
    <x v="0"/>
    <x v="337"/>
    <x v="1"/>
    <s v="Dist-Services"/>
    <x v="0"/>
    <m/>
    <n v="0"/>
    <n v="0"/>
    <n v="2.2599999999999999E-2"/>
    <n v="1120.3599999999999"/>
    <s v="WESLEYVILLE"/>
  </r>
  <r>
    <s v="DPAA1"/>
    <x v="0"/>
    <s v="40001"/>
    <x v="0"/>
    <s v="YOW8"/>
    <x v="0"/>
    <s v="1929"/>
    <x v="0"/>
    <x v="0"/>
    <x v="338"/>
    <x v="1"/>
    <s v="Dist-Services"/>
    <x v="0"/>
    <m/>
    <n v="0"/>
    <n v="0"/>
    <n v="2.2599999999999999E-2"/>
    <n v="1120.3599999999999"/>
    <s v="YOUNGSVILLE"/>
  </r>
  <r>
    <s v="DPAA1"/>
    <x v="0"/>
    <s v="40001"/>
    <x v="0"/>
    <s v="BBJ8"/>
    <x v="0"/>
    <s v="1930"/>
    <x v="0"/>
    <x v="0"/>
    <x v="339"/>
    <x v="0"/>
    <s v="Dist-Services"/>
    <x v="0"/>
    <m/>
    <n v="1"/>
    <n v="13.8"/>
    <n v="2.2599999999999999E-2"/>
    <n v="1108.3499999999999"/>
    <s v="BROOKVILLE "/>
  </r>
  <r>
    <s v="DPAA1"/>
    <x v="0"/>
    <s v="40001"/>
    <x v="0"/>
    <s v="BCM9"/>
    <x v="0"/>
    <s v="1930"/>
    <x v="0"/>
    <x v="0"/>
    <x v="340"/>
    <x v="1"/>
    <s v="Dist-Services"/>
    <x v="0"/>
    <m/>
    <n v="0"/>
    <n v="0"/>
    <n v="2.2599999999999999E-2"/>
    <n v="1108.3499999999999"/>
    <s v="BRADFORD"/>
  </r>
  <r>
    <s v="DPAA1"/>
    <x v="0"/>
    <s v="40001"/>
    <x v="0"/>
    <s v="CTC0"/>
    <x v="0"/>
    <s v="1930"/>
    <x v="0"/>
    <x v="0"/>
    <x v="341"/>
    <x v="0"/>
    <s v="Dist-Services"/>
    <x v="0"/>
    <m/>
    <n v="3"/>
    <n v="32.700000000000003"/>
    <n v="2.2599999999999999E-2"/>
    <n v="1108.3499999999999"/>
    <s v="CLARION "/>
  </r>
  <r>
    <s v="DPAA1"/>
    <x v="0"/>
    <s v="40001"/>
    <x v="0"/>
    <s v="CWW0"/>
    <x v="0"/>
    <s v="1930"/>
    <x v="0"/>
    <x v="0"/>
    <x v="342"/>
    <x v="0"/>
    <s v="Dist-Services"/>
    <x v="0"/>
    <m/>
    <n v="1"/>
    <n v="7.44"/>
    <n v="2.2599999999999999E-2"/>
    <n v="1108.3499999999999"/>
    <s v="CONEWANGO "/>
  </r>
  <r>
    <s v="DPAA1"/>
    <x v="0"/>
    <s v="40001"/>
    <x v="0"/>
    <s v="DUC9"/>
    <x v="0"/>
    <s v="1930"/>
    <x v="0"/>
    <x v="0"/>
    <x v="343"/>
    <x v="1"/>
    <s v="Dist-Services"/>
    <x v="0"/>
    <m/>
    <n v="0"/>
    <n v="0"/>
    <n v="2.2599999999999999E-2"/>
    <n v="1108.3499999999999"/>
    <s v="DUBOIS"/>
  </r>
  <r>
    <s v="DPAA1"/>
    <x v="0"/>
    <s v="40001"/>
    <x v="0"/>
    <s v="EBC8"/>
    <x v="0"/>
    <s v="1930"/>
    <x v="0"/>
    <x v="0"/>
    <x v="344"/>
    <x v="1"/>
    <s v="Dist-Services"/>
    <x v="0"/>
    <m/>
    <n v="0"/>
    <n v="0"/>
    <n v="2.2599999999999999E-2"/>
    <n v="1108.3499999999999"/>
    <s v="EAST BRADY "/>
  </r>
  <r>
    <s v="DPAA1"/>
    <x v="0"/>
    <s v="40001"/>
    <x v="0"/>
    <s v="ERE9"/>
    <x v="0"/>
    <s v="1930"/>
    <x v="0"/>
    <x v="0"/>
    <x v="345"/>
    <x v="0"/>
    <s v="Dist-Services"/>
    <x v="0"/>
    <m/>
    <n v="35"/>
    <n v="264.07"/>
    <n v="2.2599999999999999E-2"/>
    <n v="1108.3499999999999"/>
    <s v="ERIE"/>
  </r>
  <r>
    <s v="DPAA1"/>
    <x v="0"/>
    <s v="40001"/>
    <x v="0"/>
    <s v="FRV9"/>
    <x v="0"/>
    <s v="1930"/>
    <x v="0"/>
    <x v="0"/>
    <x v="346"/>
    <x v="0"/>
    <s v="Dist-Services"/>
    <x v="0"/>
    <m/>
    <n v="29"/>
    <n v="220.15"/>
    <n v="2.2599999999999999E-2"/>
    <n v="1108.3499999999999"/>
    <s v="FRANKLIN"/>
  </r>
  <r>
    <s v="DPAA1"/>
    <x v="0"/>
    <s v="40001"/>
    <x v="0"/>
    <s v="GRM8"/>
    <x v="0"/>
    <s v="1930"/>
    <x v="0"/>
    <x v="0"/>
    <x v="347"/>
    <x v="1"/>
    <s v="Dist-Services"/>
    <x v="0"/>
    <m/>
    <n v="0"/>
    <n v="0"/>
    <n v="2.2599999999999999E-2"/>
    <n v="1108.3499999999999"/>
    <s v="GREENVILLE "/>
  </r>
  <r>
    <s v="DPAA1"/>
    <x v="0"/>
    <s v="40001"/>
    <x v="0"/>
    <s v="LPE0"/>
    <x v="0"/>
    <s v="1930"/>
    <x v="0"/>
    <x v="0"/>
    <x v="348"/>
    <x v="0"/>
    <s v="Dist-Services"/>
    <x v="0"/>
    <m/>
    <n v="2"/>
    <n v="15.85"/>
    <n v="2.2599999999999999E-2"/>
    <n v="1108.3499999999999"/>
    <s v="LAWRENCE PARK "/>
  </r>
  <r>
    <s v="DPAA1"/>
    <x v="0"/>
    <s v="40001"/>
    <x v="0"/>
    <s v="MCE0"/>
    <x v="0"/>
    <s v="1930"/>
    <x v="0"/>
    <x v="0"/>
    <x v="349"/>
    <x v="0"/>
    <s v="Dist-Services"/>
    <x v="0"/>
    <m/>
    <n v="7"/>
    <n v="67.37"/>
    <n v="2.2599999999999999E-2"/>
    <n v="1108.3499999999999"/>
    <s v="MILLCREEK "/>
  </r>
  <r>
    <s v="DPAA1"/>
    <x v="0"/>
    <s v="40001"/>
    <x v="0"/>
    <s v="MEC9"/>
    <x v="0"/>
    <s v="1930"/>
    <x v="0"/>
    <x v="0"/>
    <x v="350"/>
    <x v="0"/>
    <s v="Dist-Services"/>
    <x v="0"/>
    <m/>
    <n v="80"/>
    <n v="765.16"/>
    <n v="2.2599999999999999E-2"/>
    <n v="1108.3499999999999"/>
    <s v="MEADVILLE "/>
  </r>
  <r>
    <s v="DPAA1"/>
    <x v="0"/>
    <s v="40001"/>
    <x v="0"/>
    <s v="OCV9"/>
    <x v="0"/>
    <s v="1930"/>
    <x v="0"/>
    <x v="0"/>
    <x v="351"/>
    <x v="1"/>
    <s v="Dist-Services"/>
    <x v="0"/>
    <m/>
    <n v="0"/>
    <n v="0"/>
    <n v="2.2599999999999999E-2"/>
    <n v="1108.3499999999999"/>
    <s v="OIL CITY"/>
  </r>
  <r>
    <s v="DPAA1"/>
    <x v="0"/>
    <s v="40001"/>
    <x v="0"/>
    <s v="PFW0"/>
    <x v="0"/>
    <s v="1930"/>
    <x v="0"/>
    <x v="0"/>
    <x v="352"/>
    <x v="0"/>
    <s v="Dist-Services"/>
    <x v="0"/>
    <m/>
    <n v="1"/>
    <n v="8.2899999999999991"/>
    <n v="2.2599999999999999E-2"/>
    <n v="1108.3499999999999"/>
    <s v="PITTSFIELD"/>
  </r>
  <r>
    <s v="DPAA1"/>
    <x v="0"/>
    <s v="40001"/>
    <x v="0"/>
    <s v="PGW0"/>
    <x v="0"/>
    <s v="1930"/>
    <x v="0"/>
    <x v="0"/>
    <x v="353"/>
    <x v="1"/>
    <s v="Dist-Services"/>
    <x v="0"/>
    <m/>
    <n v="0"/>
    <n v="0"/>
    <n v="2.2599999999999999E-2"/>
    <n v="1108.3499999999999"/>
    <s v="PINE GROVE"/>
  </r>
  <r>
    <s v="DPAA1"/>
    <x v="0"/>
    <s v="40001"/>
    <x v="0"/>
    <s v="RTE0"/>
    <x v="0"/>
    <s v="1930"/>
    <x v="0"/>
    <x v="0"/>
    <x v="354"/>
    <x v="0"/>
    <s v="Dist-Services"/>
    <x v="0"/>
    <m/>
    <n v="11"/>
    <n v="134.02000000000001"/>
    <n v="2.2599999999999999E-2"/>
    <n v="1108.3499999999999"/>
    <s v="RIDGWAY "/>
  </r>
  <r>
    <s v="DPAA1"/>
    <x v="0"/>
    <s v="40001"/>
    <x v="0"/>
    <s v="SBE9"/>
    <x v="0"/>
    <s v="1930"/>
    <x v="0"/>
    <x v="0"/>
    <x v="355"/>
    <x v="1"/>
    <s v="Dist-Services"/>
    <x v="0"/>
    <m/>
    <n v="0"/>
    <n v="0"/>
    <n v="2.2599999999999999E-2"/>
    <n v="1108.3499999999999"/>
    <s v="ST MARYS"/>
  </r>
  <r>
    <s v="DPAA1"/>
    <x v="0"/>
    <s v="40001"/>
    <x v="0"/>
    <s v="SNM9"/>
    <x v="0"/>
    <s v="1930"/>
    <x v="0"/>
    <x v="0"/>
    <x v="356"/>
    <x v="0"/>
    <s v="Dist-Services"/>
    <x v="0"/>
    <m/>
    <n v="13"/>
    <n v="104.46"/>
    <n v="2.2599999999999999E-2"/>
    <n v="1108.3499999999999"/>
    <s v="SHARON"/>
  </r>
  <r>
    <s v="DPAA1"/>
    <x v="0"/>
    <s v="40001"/>
    <x v="0"/>
    <s v="TIC9"/>
    <x v="0"/>
    <s v="1930"/>
    <x v="0"/>
    <x v="0"/>
    <x v="357"/>
    <x v="1"/>
    <s v="Dist-Services"/>
    <x v="0"/>
    <m/>
    <n v="0"/>
    <n v="0"/>
    <n v="2.2599999999999999E-2"/>
    <n v="1108.3499999999999"/>
    <s v="TITUSVILLE"/>
  </r>
  <r>
    <s v="DPAA1"/>
    <x v="0"/>
    <s v="40001"/>
    <x v="0"/>
    <s v="WRW9"/>
    <x v="0"/>
    <s v="1930"/>
    <x v="0"/>
    <x v="0"/>
    <x v="358"/>
    <x v="1"/>
    <s v="Dist-Services"/>
    <x v="0"/>
    <m/>
    <n v="0"/>
    <n v="0"/>
    <n v="2.2599999999999999E-2"/>
    <n v="1108.3499999999999"/>
    <s v="WARREN"/>
  </r>
  <r>
    <s v="DPAA1"/>
    <x v="0"/>
    <s v="40001"/>
    <x v="0"/>
    <s v="WVE8"/>
    <x v="0"/>
    <s v="1930"/>
    <x v="0"/>
    <x v="0"/>
    <x v="359"/>
    <x v="0"/>
    <s v="Dist-Services"/>
    <x v="0"/>
    <m/>
    <n v="2"/>
    <n v="15.99"/>
    <n v="2.2599999999999999E-2"/>
    <n v="1108.3499999999999"/>
    <s v="WESLEYVILLE"/>
  </r>
  <r>
    <s v="DPAA1"/>
    <x v="0"/>
    <s v="40001"/>
    <x v="0"/>
    <s v="YOW8"/>
    <x v="0"/>
    <s v="1930"/>
    <x v="0"/>
    <x v="0"/>
    <x v="360"/>
    <x v="1"/>
    <s v="Dist-Services"/>
    <x v="0"/>
    <m/>
    <n v="0"/>
    <n v="0"/>
    <n v="2.2599999999999999E-2"/>
    <n v="1108.3499999999999"/>
    <s v="YOUNGSVILLE"/>
  </r>
  <r>
    <s v="DPAA1"/>
    <x v="0"/>
    <s v="40001"/>
    <x v="0"/>
    <s v="BBJ8"/>
    <x v="0"/>
    <s v="1931"/>
    <x v="0"/>
    <x v="0"/>
    <x v="361"/>
    <x v="0"/>
    <s v="Dist-Services"/>
    <x v="0"/>
    <m/>
    <n v="6"/>
    <n v="48.13"/>
    <n v="2.2599999999999999E-2"/>
    <n v="1096.3399999999999"/>
    <s v="BROOKVILLE "/>
  </r>
  <r>
    <s v="DPAA1"/>
    <x v="0"/>
    <s v="40001"/>
    <x v="0"/>
    <s v="BCM9"/>
    <x v="0"/>
    <s v="1931"/>
    <x v="0"/>
    <x v="0"/>
    <x v="362"/>
    <x v="1"/>
    <s v="Dist-Services"/>
    <x v="0"/>
    <m/>
    <n v="0"/>
    <n v="0"/>
    <n v="2.2599999999999999E-2"/>
    <n v="1096.3399999999999"/>
    <s v="BRADFORD"/>
  </r>
  <r>
    <s v="DPAA1"/>
    <x v="0"/>
    <s v="40001"/>
    <x v="0"/>
    <s v="CTC0"/>
    <x v="0"/>
    <s v="1931"/>
    <x v="0"/>
    <x v="0"/>
    <x v="363"/>
    <x v="0"/>
    <s v="Dist-Services"/>
    <x v="0"/>
    <m/>
    <n v="19"/>
    <n v="183.66"/>
    <n v="2.2599999999999999E-2"/>
    <n v="1096.3399999999999"/>
    <s v="CLARION "/>
  </r>
  <r>
    <s v="DPAA1"/>
    <x v="0"/>
    <s v="40001"/>
    <x v="0"/>
    <s v="CWW0"/>
    <x v="0"/>
    <s v="1931"/>
    <x v="0"/>
    <x v="0"/>
    <x v="364"/>
    <x v="1"/>
    <s v="Dist-Services"/>
    <x v="0"/>
    <m/>
    <n v="0"/>
    <n v="0"/>
    <n v="2.2599999999999999E-2"/>
    <n v="1096.3399999999999"/>
    <s v="CONEWANGO "/>
  </r>
  <r>
    <s v="DPAA1"/>
    <x v="0"/>
    <s v="40001"/>
    <x v="0"/>
    <s v="DUC9"/>
    <x v="0"/>
    <s v="1931"/>
    <x v="0"/>
    <x v="0"/>
    <x v="365"/>
    <x v="1"/>
    <s v="Dist-Services"/>
    <x v="0"/>
    <m/>
    <n v="0"/>
    <n v="0"/>
    <n v="2.2599999999999999E-2"/>
    <n v="1096.3399999999999"/>
    <s v="DUBOIS"/>
  </r>
  <r>
    <s v="DPAA1"/>
    <x v="0"/>
    <s v="40001"/>
    <x v="0"/>
    <s v="ERE9"/>
    <x v="0"/>
    <s v="1931"/>
    <x v="0"/>
    <x v="0"/>
    <x v="366"/>
    <x v="0"/>
    <s v="Dist-Services"/>
    <x v="0"/>
    <m/>
    <n v="53"/>
    <n v="386.33"/>
    <n v="2.2599999999999999E-2"/>
    <n v="1096.3399999999999"/>
    <s v="ERIE"/>
  </r>
  <r>
    <s v="DPAA1"/>
    <x v="0"/>
    <s v="40001"/>
    <x v="0"/>
    <s v="FRV9"/>
    <x v="0"/>
    <s v="1931"/>
    <x v="0"/>
    <x v="0"/>
    <x v="367"/>
    <x v="0"/>
    <s v="Dist-Services"/>
    <x v="0"/>
    <m/>
    <n v="16"/>
    <n v="131.6"/>
    <n v="2.2599999999999999E-2"/>
    <n v="1096.3399999999999"/>
    <s v="FRANKLIN"/>
  </r>
  <r>
    <s v="DPAA1"/>
    <x v="0"/>
    <s v="40001"/>
    <x v="0"/>
    <s v="GRM8"/>
    <x v="0"/>
    <s v="1931"/>
    <x v="0"/>
    <x v="0"/>
    <x v="368"/>
    <x v="0"/>
    <s v="Dist-Services"/>
    <x v="0"/>
    <m/>
    <n v="14"/>
    <n v="186.13"/>
    <n v="2.2599999999999999E-2"/>
    <n v="1096.3399999999999"/>
    <s v="GREENVILLE "/>
  </r>
  <r>
    <s v="DPAA1"/>
    <x v="0"/>
    <s v="40001"/>
    <x v="0"/>
    <s v="LPE0"/>
    <x v="0"/>
    <s v="1931"/>
    <x v="0"/>
    <x v="0"/>
    <x v="369"/>
    <x v="1"/>
    <s v="Dist-Services"/>
    <x v="0"/>
    <m/>
    <n v="0"/>
    <n v="0"/>
    <n v="2.2599999999999999E-2"/>
    <n v="1096.3399999999999"/>
    <s v="LAWRENCE PARK "/>
  </r>
  <r>
    <s v="DPAA1"/>
    <x v="0"/>
    <s v="40001"/>
    <x v="0"/>
    <s v="MCE0"/>
    <x v="0"/>
    <s v="1931"/>
    <x v="0"/>
    <x v="0"/>
    <x v="370"/>
    <x v="0"/>
    <s v="Dist-Services"/>
    <x v="0"/>
    <m/>
    <n v="6"/>
    <n v="58.29"/>
    <n v="2.2599999999999999E-2"/>
    <n v="1096.3399999999999"/>
    <s v="MILLCREEK "/>
  </r>
  <r>
    <s v="DPAA1"/>
    <x v="0"/>
    <s v="40001"/>
    <x v="0"/>
    <s v="MEC9"/>
    <x v="0"/>
    <s v="1931"/>
    <x v="0"/>
    <x v="0"/>
    <x v="371"/>
    <x v="0"/>
    <s v="Dist-Services"/>
    <x v="0"/>
    <m/>
    <n v="43"/>
    <n v="472.57"/>
    <n v="2.2599999999999999E-2"/>
    <n v="1096.3399999999999"/>
    <s v="MEADVILLE "/>
  </r>
  <r>
    <s v="DPAA1"/>
    <x v="0"/>
    <s v="40001"/>
    <x v="0"/>
    <s v="OCV9"/>
    <x v="0"/>
    <s v="1931"/>
    <x v="0"/>
    <x v="0"/>
    <x v="372"/>
    <x v="1"/>
    <s v="Dist-Services"/>
    <x v="0"/>
    <m/>
    <n v="0"/>
    <n v="0"/>
    <n v="2.2599999999999999E-2"/>
    <n v="1096.3399999999999"/>
    <s v="OIL CITY"/>
  </r>
  <r>
    <s v="DPAA1"/>
    <x v="0"/>
    <s v="40001"/>
    <x v="0"/>
    <s v="PGW0"/>
    <x v="0"/>
    <s v="1931"/>
    <x v="0"/>
    <x v="0"/>
    <x v="373"/>
    <x v="0"/>
    <s v="Dist-Services"/>
    <x v="0"/>
    <m/>
    <n v="1"/>
    <n v="23.31"/>
    <n v="2.2599999999999999E-2"/>
    <n v="1096.3399999999999"/>
    <s v="PINE GROVE"/>
  </r>
  <r>
    <s v="DPAA1"/>
    <x v="0"/>
    <s v="40001"/>
    <x v="0"/>
    <s v="RTE0"/>
    <x v="0"/>
    <s v="1931"/>
    <x v="0"/>
    <x v="0"/>
    <x v="374"/>
    <x v="0"/>
    <s v="Dist-Services"/>
    <x v="0"/>
    <m/>
    <n v="2"/>
    <n v="18.579999999999998"/>
    <n v="2.2599999999999999E-2"/>
    <n v="1096.3399999999999"/>
    <s v="RIDGWAY "/>
  </r>
  <r>
    <s v="DPAA1"/>
    <x v="0"/>
    <s v="40001"/>
    <x v="0"/>
    <s v="SBE9"/>
    <x v="0"/>
    <s v="1931"/>
    <x v="0"/>
    <x v="0"/>
    <x v="375"/>
    <x v="1"/>
    <s v="Dist-Services"/>
    <x v="0"/>
    <m/>
    <n v="0"/>
    <n v="0"/>
    <n v="2.2599999999999999E-2"/>
    <n v="1096.3399999999999"/>
    <s v="ST MARYS"/>
  </r>
  <r>
    <s v="DPAA1"/>
    <x v="0"/>
    <s v="40001"/>
    <x v="0"/>
    <s v="SNM9"/>
    <x v="0"/>
    <s v="1931"/>
    <x v="0"/>
    <x v="0"/>
    <x v="376"/>
    <x v="0"/>
    <s v="Dist-Services"/>
    <x v="0"/>
    <m/>
    <n v="16"/>
    <n v="135.12"/>
    <n v="2.2599999999999999E-2"/>
    <n v="1096.3399999999999"/>
    <s v="SHARON"/>
  </r>
  <r>
    <s v="DPAA1"/>
    <x v="0"/>
    <s v="40001"/>
    <x v="0"/>
    <s v="TIC9"/>
    <x v="0"/>
    <s v="1931"/>
    <x v="0"/>
    <x v="0"/>
    <x v="377"/>
    <x v="1"/>
    <s v="Dist-Services"/>
    <x v="0"/>
    <m/>
    <n v="0"/>
    <n v="0"/>
    <n v="2.2599999999999999E-2"/>
    <n v="1096.3399999999999"/>
    <s v="TITUSVILLE"/>
  </r>
  <r>
    <s v="DPAA1"/>
    <x v="0"/>
    <s v="40001"/>
    <x v="0"/>
    <s v="WVE8"/>
    <x v="0"/>
    <s v="1931"/>
    <x v="0"/>
    <x v="0"/>
    <x v="378"/>
    <x v="0"/>
    <s v="Dist-Services"/>
    <x v="0"/>
    <m/>
    <n v="3"/>
    <n v="20.98"/>
    <n v="2.2599999999999999E-2"/>
    <n v="1096.3399999999999"/>
    <s v="WESLEYVILLE"/>
  </r>
  <r>
    <s v="DPAA1"/>
    <x v="0"/>
    <s v="40001"/>
    <x v="0"/>
    <s v="YOW8"/>
    <x v="0"/>
    <s v="1931"/>
    <x v="0"/>
    <x v="0"/>
    <x v="379"/>
    <x v="1"/>
    <s v="Dist-Services"/>
    <x v="0"/>
    <m/>
    <n v="0"/>
    <n v="0"/>
    <n v="2.2599999999999999E-2"/>
    <n v="1096.3399999999999"/>
    <s v="YOUNGSVILLE"/>
  </r>
  <r>
    <s v="DPAA1"/>
    <x v="0"/>
    <s v="40001"/>
    <x v="0"/>
    <s v="BBJ8"/>
    <x v="0"/>
    <s v="1932"/>
    <x v="0"/>
    <x v="0"/>
    <x v="380"/>
    <x v="0"/>
    <s v="Dist-Services"/>
    <x v="0"/>
    <m/>
    <n v="1"/>
    <n v="13.62"/>
    <n v="2.2599999999999999E-2"/>
    <n v="1084.3"/>
    <s v="BROOKVILLE "/>
  </r>
  <r>
    <s v="DPAA1"/>
    <x v="0"/>
    <s v="40001"/>
    <x v="0"/>
    <s v="BCM9"/>
    <x v="0"/>
    <s v="1932"/>
    <x v="0"/>
    <x v="0"/>
    <x v="381"/>
    <x v="1"/>
    <s v="Dist-Services"/>
    <x v="0"/>
    <m/>
    <n v="0"/>
    <n v="0"/>
    <n v="2.2599999999999999E-2"/>
    <n v="1084.3"/>
    <s v="BRADFORD"/>
  </r>
  <r>
    <s v="DPAA1"/>
    <x v="0"/>
    <s v="40001"/>
    <x v="0"/>
    <s v="COE9"/>
    <x v="0"/>
    <s v="1932"/>
    <x v="0"/>
    <x v="0"/>
    <x v="382"/>
    <x v="1"/>
    <s v="Dist-Services"/>
    <x v="0"/>
    <m/>
    <n v="0"/>
    <n v="0"/>
    <n v="2.2599999999999999E-2"/>
    <n v="1084.3"/>
    <s v="CORRY "/>
  </r>
  <r>
    <s v="DPAA1"/>
    <x v="0"/>
    <s v="40001"/>
    <x v="0"/>
    <s v="CTC0"/>
    <x v="0"/>
    <s v="1932"/>
    <x v="0"/>
    <x v="0"/>
    <x v="383"/>
    <x v="1"/>
    <s v="Dist-Services"/>
    <x v="0"/>
    <m/>
    <n v="0"/>
    <n v="0"/>
    <n v="2.2599999999999999E-2"/>
    <n v="1084.3"/>
    <s v="CLARION "/>
  </r>
  <r>
    <s v="DPAA1"/>
    <x v="0"/>
    <s v="40001"/>
    <x v="0"/>
    <s v="DUC9"/>
    <x v="0"/>
    <s v="1932"/>
    <x v="0"/>
    <x v="0"/>
    <x v="384"/>
    <x v="1"/>
    <s v="Dist-Services"/>
    <x v="0"/>
    <m/>
    <n v="0"/>
    <n v="0"/>
    <n v="2.2599999999999999E-2"/>
    <n v="1084.3"/>
    <s v="DUBOIS"/>
  </r>
  <r>
    <s v="DPAA1"/>
    <x v="0"/>
    <s v="40001"/>
    <x v="0"/>
    <s v="EBC8"/>
    <x v="0"/>
    <s v="1932"/>
    <x v="0"/>
    <x v="0"/>
    <x v="385"/>
    <x v="0"/>
    <s v="Dist-Services"/>
    <x v="0"/>
    <m/>
    <n v="1"/>
    <n v="50"/>
    <n v="2.2599999999999999E-2"/>
    <n v="1084.3"/>
    <s v="EAST BRADY "/>
  </r>
  <r>
    <s v="DPAA1"/>
    <x v="0"/>
    <s v="40001"/>
    <x v="0"/>
    <s v="ERE9"/>
    <x v="0"/>
    <s v="1932"/>
    <x v="0"/>
    <x v="0"/>
    <x v="386"/>
    <x v="0"/>
    <s v="Dist-Services"/>
    <x v="0"/>
    <m/>
    <n v="15"/>
    <n v="108.22"/>
    <n v="2.2599999999999999E-2"/>
    <n v="1084.3"/>
    <s v="ERIE"/>
  </r>
  <r>
    <s v="DPAA1"/>
    <x v="0"/>
    <s v="40001"/>
    <x v="0"/>
    <s v="FRV9"/>
    <x v="0"/>
    <s v="1932"/>
    <x v="0"/>
    <x v="0"/>
    <x v="387"/>
    <x v="0"/>
    <s v="Dist-Services"/>
    <x v="0"/>
    <m/>
    <n v="8"/>
    <n v="71.03"/>
    <n v="2.2599999999999999E-2"/>
    <n v="1084.3"/>
    <s v="FRANKLIN"/>
  </r>
  <r>
    <s v="DPAA1"/>
    <x v="0"/>
    <s v="40001"/>
    <x v="0"/>
    <s v="GRM8"/>
    <x v="0"/>
    <s v="1932"/>
    <x v="0"/>
    <x v="0"/>
    <x v="388"/>
    <x v="1"/>
    <s v="Dist-Services"/>
    <x v="0"/>
    <m/>
    <n v="0"/>
    <n v="0"/>
    <n v="2.2599999999999999E-2"/>
    <n v="1084.3"/>
    <s v="GREENVILLE "/>
  </r>
  <r>
    <s v="DPAA1"/>
    <x v="0"/>
    <s v="40001"/>
    <x v="0"/>
    <s v="MCE0"/>
    <x v="0"/>
    <s v="1932"/>
    <x v="0"/>
    <x v="0"/>
    <x v="389"/>
    <x v="0"/>
    <s v="Dist-Services"/>
    <x v="0"/>
    <m/>
    <n v="7"/>
    <n v="52.87"/>
    <n v="2.2599999999999999E-2"/>
    <n v="1084.3"/>
    <s v="MILLCREEK "/>
  </r>
  <r>
    <s v="DPAA1"/>
    <x v="0"/>
    <s v="40001"/>
    <x v="0"/>
    <s v="MEC9"/>
    <x v="0"/>
    <s v="1932"/>
    <x v="0"/>
    <x v="0"/>
    <x v="390"/>
    <x v="0"/>
    <s v="Dist-Services"/>
    <x v="0"/>
    <m/>
    <n v="4"/>
    <n v="40.619999999999997"/>
    <n v="2.2599999999999999E-2"/>
    <n v="1084.3"/>
    <s v="MEADVILLE "/>
  </r>
  <r>
    <s v="DPAA1"/>
    <x v="0"/>
    <s v="40001"/>
    <x v="0"/>
    <s v="OCV9"/>
    <x v="0"/>
    <s v="1932"/>
    <x v="0"/>
    <x v="0"/>
    <x v="391"/>
    <x v="1"/>
    <s v="Dist-Services"/>
    <x v="0"/>
    <m/>
    <n v="0"/>
    <n v="0"/>
    <n v="2.2599999999999999E-2"/>
    <n v="1084.3"/>
    <s v="OIL CITY"/>
  </r>
  <r>
    <s v="DPAA1"/>
    <x v="0"/>
    <s v="40001"/>
    <x v="0"/>
    <s v="PGW0"/>
    <x v="0"/>
    <s v="1932"/>
    <x v="0"/>
    <x v="0"/>
    <x v="392"/>
    <x v="0"/>
    <s v="Dist-Services"/>
    <x v="0"/>
    <m/>
    <n v="4"/>
    <n v="97.76"/>
    <n v="2.2599999999999999E-2"/>
    <n v="1084.3"/>
    <s v="PINE GROVE"/>
  </r>
  <r>
    <s v="DPAA1"/>
    <x v="0"/>
    <s v="40001"/>
    <x v="0"/>
    <s v="RTE0"/>
    <x v="0"/>
    <s v="1932"/>
    <x v="0"/>
    <x v="0"/>
    <x v="393"/>
    <x v="0"/>
    <s v="Dist-Services"/>
    <x v="0"/>
    <m/>
    <n v="7"/>
    <n v="76.510000000000005"/>
    <n v="2.2599999999999999E-2"/>
    <n v="1084.3"/>
    <s v="RIDGWAY "/>
  </r>
  <r>
    <s v="DPAA1"/>
    <x v="0"/>
    <s v="40001"/>
    <x v="0"/>
    <s v="SBE9"/>
    <x v="0"/>
    <s v="1932"/>
    <x v="0"/>
    <x v="0"/>
    <x v="394"/>
    <x v="1"/>
    <s v="Dist-Services"/>
    <x v="0"/>
    <m/>
    <n v="0"/>
    <n v="0"/>
    <n v="2.2599999999999999E-2"/>
    <n v="1084.3"/>
    <s v="ST MARYS"/>
  </r>
  <r>
    <s v="DPAA1"/>
    <x v="0"/>
    <s v="40001"/>
    <x v="0"/>
    <s v="SNM9"/>
    <x v="0"/>
    <s v="1932"/>
    <x v="0"/>
    <x v="0"/>
    <x v="395"/>
    <x v="0"/>
    <s v="Dist-Services"/>
    <x v="0"/>
    <m/>
    <n v="2"/>
    <n v="23.57"/>
    <n v="2.2599999999999999E-2"/>
    <n v="1084.3"/>
    <s v="SHARON"/>
  </r>
  <r>
    <s v="DPAA1"/>
    <x v="0"/>
    <s v="40001"/>
    <x v="0"/>
    <s v="TIC9"/>
    <x v="0"/>
    <s v="1932"/>
    <x v="0"/>
    <x v="0"/>
    <x v="396"/>
    <x v="1"/>
    <s v="Dist-Services"/>
    <x v="0"/>
    <m/>
    <n v="0"/>
    <n v="0"/>
    <n v="2.2599999999999999E-2"/>
    <n v="1084.3"/>
    <s v="TITUSVILLE"/>
  </r>
  <r>
    <s v="DPAA1"/>
    <x v="0"/>
    <s v="40001"/>
    <x v="0"/>
    <s v="WRW9"/>
    <x v="0"/>
    <s v="1932"/>
    <x v="0"/>
    <x v="0"/>
    <x v="397"/>
    <x v="1"/>
    <s v="Dist-Services"/>
    <x v="0"/>
    <m/>
    <n v="0"/>
    <n v="0"/>
    <n v="2.2599999999999999E-2"/>
    <n v="1084.3"/>
    <s v="WARREN"/>
  </r>
  <r>
    <s v="DPAA1"/>
    <x v="0"/>
    <s v="40001"/>
    <x v="0"/>
    <s v="WVE8"/>
    <x v="0"/>
    <s v="1932"/>
    <x v="0"/>
    <x v="0"/>
    <x v="398"/>
    <x v="0"/>
    <s v="Dist-Services"/>
    <x v="0"/>
    <m/>
    <n v="2"/>
    <n v="13.88"/>
    <n v="2.2599999999999999E-2"/>
    <n v="1084.3"/>
    <s v="WESLEYVILLE"/>
  </r>
  <r>
    <s v="DPAA1"/>
    <x v="0"/>
    <s v="40001"/>
    <x v="0"/>
    <s v="YOW8"/>
    <x v="0"/>
    <s v="1932"/>
    <x v="0"/>
    <x v="0"/>
    <x v="399"/>
    <x v="0"/>
    <s v="Dist-Services"/>
    <x v="0"/>
    <m/>
    <n v="5"/>
    <n v="37.270000000000003"/>
    <n v="2.2599999999999999E-2"/>
    <n v="1084.3"/>
    <s v="YOUNGSVILLE"/>
  </r>
  <r>
    <s v="DPAA1"/>
    <x v="0"/>
    <s v="40001"/>
    <x v="0"/>
    <s v="BBJ8"/>
    <x v="0"/>
    <s v="1933"/>
    <x v="0"/>
    <x v="0"/>
    <x v="400"/>
    <x v="0"/>
    <s v="Dist-Services"/>
    <x v="0"/>
    <m/>
    <n v="2"/>
    <n v="26.51"/>
    <n v="2.2599999999999999E-2"/>
    <n v="1072.3"/>
    <s v="BROOKVILLE "/>
  </r>
  <r>
    <s v="DPAA1"/>
    <x v="0"/>
    <s v="40001"/>
    <x v="0"/>
    <s v="BCM9"/>
    <x v="0"/>
    <s v="1933"/>
    <x v="0"/>
    <x v="0"/>
    <x v="401"/>
    <x v="0"/>
    <s v="Dist-Services"/>
    <x v="0"/>
    <m/>
    <n v="2"/>
    <n v="16.79"/>
    <n v="2.2599999999999999E-2"/>
    <n v="1072.3"/>
    <s v="BRADFORD"/>
  </r>
  <r>
    <s v="DPAA1"/>
    <x v="0"/>
    <s v="40001"/>
    <x v="0"/>
    <s v="CTC0"/>
    <x v="0"/>
    <s v="1933"/>
    <x v="0"/>
    <x v="0"/>
    <x v="402"/>
    <x v="1"/>
    <s v="Dist-Services"/>
    <x v="0"/>
    <m/>
    <n v="0"/>
    <n v="0"/>
    <n v="2.2599999999999999E-2"/>
    <n v="1072.3"/>
    <s v="CLARION "/>
  </r>
  <r>
    <s v="DPAA1"/>
    <x v="0"/>
    <s v="40001"/>
    <x v="0"/>
    <s v="CWW0"/>
    <x v="0"/>
    <s v="1933"/>
    <x v="0"/>
    <x v="0"/>
    <x v="403"/>
    <x v="1"/>
    <s v="Dist-Services"/>
    <x v="0"/>
    <m/>
    <n v="0"/>
    <n v="0"/>
    <n v="2.2599999999999999E-2"/>
    <n v="1072.3"/>
    <s v="CONEWANGO "/>
  </r>
  <r>
    <s v="DPAA1"/>
    <x v="0"/>
    <s v="40001"/>
    <x v="0"/>
    <s v="DUC9"/>
    <x v="0"/>
    <s v="1933"/>
    <x v="0"/>
    <x v="0"/>
    <x v="404"/>
    <x v="1"/>
    <s v="Dist-Services"/>
    <x v="0"/>
    <m/>
    <n v="0"/>
    <n v="0"/>
    <n v="2.2599999999999999E-2"/>
    <n v="1072.3"/>
    <s v="DUBOIS"/>
  </r>
  <r>
    <s v="DPAA1"/>
    <x v="0"/>
    <s v="40001"/>
    <x v="0"/>
    <s v="ERE9"/>
    <x v="0"/>
    <s v="1933"/>
    <x v="0"/>
    <x v="0"/>
    <x v="405"/>
    <x v="0"/>
    <s v="Dist-Services"/>
    <x v="0"/>
    <m/>
    <n v="8"/>
    <n v="53.56"/>
    <n v="2.2599999999999999E-2"/>
    <n v="1072.3"/>
    <s v="ERIE"/>
  </r>
  <r>
    <s v="DPAA1"/>
    <x v="0"/>
    <s v="40001"/>
    <x v="0"/>
    <s v="FRV9"/>
    <x v="0"/>
    <s v="1933"/>
    <x v="0"/>
    <x v="0"/>
    <x v="406"/>
    <x v="0"/>
    <s v="Dist-Services"/>
    <x v="0"/>
    <m/>
    <n v="1"/>
    <n v="6.97"/>
    <n v="2.2599999999999999E-2"/>
    <n v="1072.3"/>
    <s v="FRANKLIN"/>
  </r>
  <r>
    <s v="DPAA1"/>
    <x v="0"/>
    <s v="40001"/>
    <x v="0"/>
    <s v="GRM8"/>
    <x v="0"/>
    <s v="1933"/>
    <x v="0"/>
    <x v="0"/>
    <x v="407"/>
    <x v="0"/>
    <s v="Dist-Services"/>
    <x v="0"/>
    <m/>
    <n v="19"/>
    <n v="158.30000000000001"/>
    <n v="2.2599999999999999E-2"/>
    <n v="1072.3"/>
    <s v="GREENVILLE "/>
  </r>
  <r>
    <s v="DPAA1"/>
    <x v="0"/>
    <s v="40001"/>
    <x v="0"/>
    <s v="LPE0"/>
    <x v="0"/>
    <s v="1933"/>
    <x v="0"/>
    <x v="0"/>
    <x v="408"/>
    <x v="1"/>
    <s v="Dist-Services"/>
    <x v="0"/>
    <m/>
    <n v="0"/>
    <n v="0"/>
    <n v="2.2599999999999999E-2"/>
    <n v="1072.3"/>
    <s v="LAWRENCE PARK "/>
  </r>
  <r>
    <s v="DPAA1"/>
    <x v="0"/>
    <s v="40001"/>
    <x v="0"/>
    <s v="MCE0"/>
    <x v="0"/>
    <s v="1933"/>
    <x v="0"/>
    <x v="0"/>
    <x v="409"/>
    <x v="0"/>
    <s v="Dist-Services"/>
    <x v="0"/>
    <m/>
    <n v="3"/>
    <n v="24.88"/>
    <n v="2.2599999999999999E-2"/>
    <n v="1072.3"/>
    <s v="MILLCREEK "/>
  </r>
  <r>
    <s v="DPAA1"/>
    <x v="0"/>
    <s v="40001"/>
    <x v="0"/>
    <s v="MEC9"/>
    <x v="0"/>
    <s v="1933"/>
    <x v="0"/>
    <x v="0"/>
    <x v="410"/>
    <x v="0"/>
    <s v="Dist-Services"/>
    <x v="0"/>
    <m/>
    <n v="2"/>
    <n v="20.47"/>
    <n v="2.2599999999999999E-2"/>
    <n v="1072.3"/>
    <s v="MEADVILLE "/>
  </r>
  <r>
    <s v="DPAA1"/>
    <x v="0"/>
    <s v="40001"/>
    <x v="0"/>
    <s v="OCV9"/>
    <x v="0"/>
    <s v="1933"/>
    <x v="0"/>
    <x v="0"/>
    <x v="411"/>
    <x v="1"/>
    <s v="Dist-Services"/>
    <x v="0"/>
    <m/>
    <n v="0"/>
    <n v="0"/>
    <n v="2.2599999999999999E-2"/>
    <n v="1072.3"/>
    <s v="OIL CITY"/>
  </r>
  <r>
    <s v="DPAA1"/>
    <x v="0"/>
    <s v="40001"/>
    <x v="0"/>
    <s v="PGW0"/>
    <x v="0"/>
    <s v="1933"/>
    <x v="0"/>
    <x v="0"/>
    <x v="412"/>
    <x v="0"/>
    <s v="Dist-Services"/>
    <x v="0"/>
    <m/>
    <n v="1"/>
    <n v="21.17"/>
    <n v="2.2599999999999999E-2"/>
    <n v="1072.3"/>
    <s v="PINE GROVE"/>
  </r>
  <r>
    <s v="DPAA1"/>
    <x v="0"/>
    <s v="40001"/>
    <x v="0"/>
    <s v="RTE0"/>
    <x v="0"/>
    <s v="1933"/>
    <x v="0"/>
    <x v="0"/>
    <x v="413"/>
    <x v="0"/>
    <s v="Dist-Services"/>
    <x v="0"/>
    <m/>
    <n v="5"/>
    <n v="56.92"/>
    <n v="2.2599999999999999E-2"/>
    <n v="1072.3"/>
    <s v="RIDGWAY "/>
  </r>
  <r>
    <s v="DPAA1"/>
    <x v="0"/>
    <s v="40001"/>
    <x v="0"/>
    <s v="SBE9"/>
    <x v="0"/>
    <s v="1933"/>
    <x v="0"/>
    <x v="0"/>
    <x v="414"/>
    <x v="1"/>
    <s v="Dist-Services"/>
    <x v="0"/>
    <m/>
    <n v="0"/>
    <n v="0"/>
    <n v="2.2599999999999999E-2"/>
    <n v="1072.3"/>
    <s v="ST MARYS"/>
  </r>
  <r>
    <s v="DPAA1"/>
    <x v="0"/>
    <s v="40001"/>
    <x v="0"/>
    <s v="SEW0"/>
    <x v="0"/>
    <s v="1933"/>
    <x v="0"/>
    <x v="0"/>
    <x v="415"/>
    <x v="0"/>
    <s v="Dist-Services"/>
    <x v="0"/>
    <m/>
    <n v="1"/>
    <n v="8.0399999999999991"/>
    <n v="2.2599999999999999E-2"/>
    <n v="1072.3"/>
    <s v="SHEFFIELD "/>
  </r>
  <r>
    <s v="DPAA1"/>
    <x v="0"/>
    <s v="40001"/>
    <x v="0"/>
    <s v="SNM9"/>
    <x v="0"/>
    <s v="1933"/>
    <x v="0"/>
    <x v="0"/>
    <x v="416"/>
    <x v="1"/>
    <s v="Dist-Services"/>
    <x v="0"/>
    <m/>
    <n v="0"/>
    <n v="0"/>
    <n v="2.2599999999999999E-2"/>
    <n v="1072.3"/>
    <s v="SHARON"/>
  </r>
  <r>
    <s v="DPAA1"/>
    <x v="0"/>
    <s v="40001"/>
    <x v="0"/>
    <s v="WRW9"/>
    <x v="0"/>
    <s v="1933"/>
    <x v="0"/>
    <x v="0"/>
    <x v="417"/>
    <x v="0"/>
    <s v="Dist-Services"/>
    <x v="0"/>
    <m/>
    <n v="1"/>
    <n v="10.66"/>
    <n v="2.2599999999999999E-2"/>
    <n v="1072.3"/>
    <s v="WARREN"/>
  </r>
  <r>
    <s v="DPAA1"/>
    <x v="0"/>
    <s v="40001"/>
    <x v="0"/>
    <s v="YOW8"/>
    <x v="0"/>
    <s v="1933"/>
    <x v="0"/>
    <x v="0"/>
    <x v="418"/>
    <x v="0"/>
    <s v="Dist-Services"/>
    <x v="0"/>
    <m/>
    <n v="1"/>
    <n v="7.29"/>
    <n v="2.2599999999999999E-2"/>
    <n v="1072.3"/>
    <s v="YOUNGSVILLE"/>
  </r>
  <r>
    <s v="DPAA1"/>
    <x v="0"/>
    <s v="40001"/>
    <x v="0"/>
    <s v="BCM9"/>
    <x v="0"/>
    <s v="1934"/>
    <x v="0"/>
    <x v="0"/>
    <x v="419"/>
    <x v="0"/>
    <s v="Dist-Services"/>
    <x v="0"/>
    <m/>
    <n v="1"/>
    <n v="8.24"/>
    <n v="2.2599999999999999E-2"/>
    <n v="1060.29"/>
    <s v="BRADFORD"/>
  </r>
  <r>
    <s v="DPAA1"/>
    <x v="0"/>
    <s v="40001"/>
    <x v="0"/>
    <s v="BKW0"/>
    <x v="0"/>
    <s v="1934"/>
    <x v="0"/>
    <x v="0"/>
    <x v="420"/>
    <x v="0"/>
    <s v="Dist-Services"/>
    <x v="0"/>
    <m/>
    <n v="1"/>
    <n v="7.81"/>
    <n v="2.2599999999999999E-2"/>
    <n v="1060.29"/>
    <s v="BROKENSTRAW "/>
  </r>
  <r>
    <s v="DPAA1"/>
    <x v="0"/>
    <s v="40001"/>
    <x v="0"/>
    <s v="CLW8"/>
    <x v="0"/>
    <s v="1934"/>
    <x v="0"/>
    <x v="0"/>
    <x v="421"/>
    <x v="1"/>
    <s v="Dist-Services"/>
    <x v="0"/>
    <m/>
    <n v="0"/>
    <n v="0"/>
    <n v="2.2599999999999999E-2"/>
    <n v="1060.29"/>
    <s v="CLARENDON"/>
  </r>
  <r>
    <s v="DPAA1"/>
    <x v="0"/>
    <s v="40001"/>
    <x v="0"/>
    <s v="COE9"/>
    <x v="0"/>
    <s v="1934"/>
    <x v="0"/>
    <x v="0"/>
    <x v="422"/>
    <x v="1"/>
    <s v="Dist-Services"/>
    <x v="0"/>
    <m/>
    <n v="0"/>
    <n v="0"/>
    <n v="2.2599999999999999E-2"/>
    <n v="1060.29"/>
    <s v="CORRY "/>
  </r>
  <r>
    <s v="DPAA1"/>
    <x v="0"/>
    <s v="40001"/>
    <x v="0"/>
    <s v="CTC0"/>
    <x v="0"/>
    <s v="1934"/>
    <x v="0"/>
    <x v="0"/>
    <x v="423"/>
    <x v="0"/>
    <s v="Dist-Services"/>
    <x v="0"/>
    <m/>
    <n v="6"/>
    <n v="40.950000000000003"/>
    <n v="2.2599999999999999E-2"/>
    <n v="1060.29"/>
    <s v="CLARION "/>
  </r>
  <r>
    <s v="DPAA1"/>
    <x v="0"/>
    <s v="40001"/>
    <x v="0"/>
    <s v="CWW0"/>
    <x v="0"/>
    <s v="1934"/>
    <x v="0"/>
    <x v="0"/>
    <x v="424"/>
    <x v="1"/>
    <s v="Dist-Services"/>
    <x v="0"/>
    <m/>
    <n v="0"/>
    <n v="0"/>
    <n v="2.2599999999999999E-2"/>
    <n v="1060.29"/>
    <s v="CONEWANGO "/>
  </r>
  <r>
    <s v="DPAA1"/>
    <x v="0"/>
    <s v="40001"/>
    <x v="0"/>
    <s v="DUC9"/>
    <x v="0"/>
    <s v="1934"/>
    <x v="0"/>
    <x v="0"/>
    <x v="425"/>
    <x v="1"/>
    <s v="Dist-Services"/>
    <x v="0"/>
    <m/>
    <n v="0"/>
    <n v="0"/>
    <n v="2.2599999999999999E-2"/>
    <n v="1060.29"/>
    <s v="DUBOIS"/>
  </r>
  <r>
    <s v="DPAA1"/>
    <x v="0"/>
    <s v="40001"/>
    <x v="0"/>
    <s v="ERE9"/>
    <x v="0"/>
    <s v="1934"/>
    <x v="0"/>
    <x v="0"/>
    <x v="426"/>
    <x v="0"/>
    <s v="Dist-Services"/>
    <x v="0"/>
    <m/>
    <n v="8"/>
    <n v="44.21"/>
    <n v="2.2599999999999999E-2"/>
    <n v="1060.29"/>
    <s v="ERIE"/>
  </r>
  <r>
    <s v="DPAA1"/>
    <x v="0"/>
    <s v="40001"/>
    <x v="0"/>
    <s v="FRV9"/>
    <x v="0"/>
    <s v="1934"/>
    <x v="0"/>
    <x v="0"/>
    <x v="427"/>
    <x v="1"/>
    <s v="Dist-Services"/>
    <x v="0"/>
    <m/>
    <n v="0"/>
    <n v="0"/>
    <n v="2.2599999999999999E-2"/>
    <n v="1060.29"/>
    <s v="FRANKLIN"/>
  </r>
  <r>
    <s v="DPAA1"/>
    <x v="0"/>
    <s v="40001"/>
    <x v="0"/>
    <s v="GRM8"/>
    <x v="0"/>
    <s v="1934"/>
    <x v="0"/>
    <x v="0"/>
    <x v="428"/>
    <x v="0"/>
    <s v="Dist-Services"/>
    <x v="0"/>
    <m/>
    <n v="13"/>
    <n v="163.47"/>
    <n v="2.2599999999999999E-2"/>
    <n v="1060.29"/>
    <s v="GREENVILLE "/>
  </r>
  <r>
    <s v="DPAA1"/>
    <x v="0"/>
    <s v="40001"/>
    <x v="0"/>
    <s v="HBE0"/>
    <x v="0"/>
    <s v="1934"/>
    <x v="0"/>
    <x v="0"/>
    <x v="429"/>
    <x v="0"/>
    <s v="Dist-Services"/>
    <x v="0"/>
    <m/>
    <n v="2"/>
    <n v="16.010000000000002"/>
    <n v="2.2599999999999999E-2"/>
    <n v="1060.29"/>
    <s v="HARBORCREEK "/>
  </r>
  <r>
    <s v="DPAA1"/>
    <x v="0"/>
    <s v="40001"/>
    <x v="0"/>
    <s v="MCE0"/>
    <x v="0"/>
    <s v="1934"/>
    <x v="0"/>
    <x v="0"/>
    <x v="430"/>
    <x v="0"/>
    <s v="Dist-Services"/>
    <x v="0"/>
    <m/>
    <n v="7"/>
    <n v="50.92"/>
    <n v="2.2599999999999999E-2"/>
    <n v="1060.29"/>
    <s v="MILLCREEK "/>
  </r>
  <r>
    <s v="DPAA1"/>
    <x v="0"/>
    <s v="40001"/>
    <x v="0"/>
    <s v="MDW0"/>
    <x v="0"/>
    <s v="1934"/>
    <x v="0"/>
    <x v="0"/>
    <x v="431"/>
    <x v="1"/>
    <s v="Dist-Services"/>
    <x v="0"/>
    <m/>
    <n v="0"/>
    <n v="0"/>
    <n v="2.2599999999999999E-2"/>
    <n v="1060.29"/>
    <s v="MEAD"/>
  </r>
  <r>
    <s v="DPAA1"/>
    <x v="0"/>
    <s v="40001"/>
    <x v="0"/>
    <s v="MEC9"/>
    <x v="0"/>
    <s v="1934"/>
    <x v="0"/>
    <x v="0"/>
    <x v="432"/>
    <x v="0"/>
    <s v="Dist-Services"/>
    <x v="0"/>
    <m/>
    <n v="6"/>
    <n v="55.47"/>
    <n v="2.2599999999999999E-2"/>
    <n v="1060.29"/>
    <s v="MEADVILLE "/>
  </r>
  <r>
    <s v="DPAA1"/>
    <x v="0"/>
    <s v="40001"/>
    <x v="0"/>
    <s v="OCV9"/>
    <x v="0"/>
    <s v="1934"/>
    <x v="0"/>
    <x v="0"/>
    <x v="433"/>
    <x v="1"/>
    <s v="Dist-Services"/>
    <x v="0"/>
    <m/>
    <n v="0"/>
    <n v="0"/>
    <n v="2.2599999999999999E-2"/>
    <n v="1060.29"/>
    <s v="OIL CITY"/>
  </r>
  <r>
    <s v="DPAA1"/>
    <x v="0"/>
    <s v="40001"/>
    <x v="0"/>
    <s v="PFW0"/>
    <x v="0"/>
    <s v="1934"/>
    <x v="0"/>
    <x v="0"/>
    <x v="434"/>
    <x v="0"/>
    <s v="Dist-Services"/>
    <x v="0"/>
    <m/>
    <n v="4"/>
    <n v="21.76"/>
    <n v="2.2599999999999999E-2"/>
    <n v="1060.29"/>
    <s v="PITTSFIELD"/>
  </r>
  <r>
    <s v="DPAA1"/>
    <x v="0"/>
    <s v="40001"/>
    <x v="0"/>
    <s v="PGW0"/>
    <x v="0"/>
    <s v="1934"/>
    <x v="0"/>
    <x v="0"/>
    <x v="435"/>
    <x v="0"/>
    <s v="Dist-Services"/>
    <x v="0"/>
    <m/>
    <n v="1"/>
    <n v="15.04"/>
    <n v="2.2599999999999999E-2"/>
    <n v="1060.29"/>
    <s v="PINE GROVE"/>
  </r>
  <r>
    <s v="DPAA1"/>
    <x v="0"/>
    <s v="40001"/>
    <x v="0"/>
    <s v="RTE0"/>
    <x v="0"/>
    <s v="1934"/>
    <x v="0"/>
    <x v="0"/>
    <x v="436"/>
    <x v="0"/>
    <s v="Dist-Services"/>
    <x v="0"/>
    <m/>
    <n v="9"/>
    <n v="121.79"/>
    <n v="2.2599999999999999E-2"/>
    <n v="1060.29"/>
    <s v="RIDGWAY "/>
  </r>
  <r>
    <s v="DPAA1"/>
    <x v="0"/>
    <s v="40001"/>
    <x v="0"/>
    <s v="SBE9"/>
    <x v="0"/>
    <s v="1934"/>
    <x v="0"/>
    <x v="0"/>
    <x v="437"/>
    <x v="1"/>
    <s v="Dist-Services"/>
    <x v="0"/>
    <m/>
    <n v="0"/>
    <n v="0"/>
    <n v="2.2599999999999999E-2"/>
    <n v="1060.29"/>
    <s v="ST MARYS"/>
  </r>
  <r>
    <s v="DPAA1"/>
    <x v="0"/>
    <s v="40001"/>
    <x v="0"/>
    <s v="SEW0"/>
    <x v="0"/>
    <s v="1934"/>
    <x v="0"/>
    <x v="0"/>
    <x v="438"/>
    <x v="0"/>
    <s v="Dist-Services"/>
    <x v="0"/>
    <m/>
    <n v="1"/>
    <n v="4.97"/>
    <n v="2.2599999999999999E-2"/>
    <n v="1060.29"/>
    <s v="SHEFFIELD "/>
  </r>
  <r>
    <s v="DPAA1"/>
    <x v="0"/>
    <s v="40001"/>
    <x v="0"/>
    <s v="SNM9"/>
    <x v="0"/>
    <s v="1934"/>
    <x v="0"/>
    <x v="0"/>
    <x v="439"/>
    <x v="1"/>
    <s v="Dist-Services"/>
    <x v="0"/>
    <m/>
    <n v="0"/>
    <n v="0"/>
    <n v="2.2599999999999999E-2"/>
    <n v="1060.29"/>
    <s v="SHARON"/>
  </r>
  <r>
    <s v="DPAA1"/>
    <x v="0"/>
    <s v="40001"/>
    <x v="0"/>
    <s v="TIC9"/>
    <x v="0"/>
    <s v="1934"/>
    <x v="0"/>
    <x v="0"/>
    <x v="440"/>
    <x v="1"/>
    <s v="Dist-Services"/>
    <x v="0"/>
    <m/>
    <n v="0"/>
    <n v="0"/>
    <n v="2.2599999999999999E-2"/>
    <n v="1060.29"/>
    <s v="TITUSVILLE"/>
  </r>
  <r>
    <s v="DPAA1"/>
    <x v="0"/>
    <s v="40001"/>
    <x v="0"/>
    <s v="WRW9"/>
    <x v="0"/>
    <s v="1934"/>
    <x v="0"/>
    <x v="0"/>
    <x v="441"/>
    <x v="0"/>
    <s v="Dist-Services"/>
    <x v="0"/>
    <m/>
    <n v="14"/>
    <n v="196.49"/>
    <n v="2.2599999999999999E-2"/>
    <n v="1060.29"/>
    <s v="WARREN"/>
  </r>
  <r>
    <s v="DPAA1"/>
    <x v="0"/>
    <s v="40001"/>
    <x v="0"/>
    <s v="WVE8"/>
    <x v="0"/>
    <s v="1934"/>
    <x v="0"/>
    <x v="0"/>
    <x v="442"/>
    <x v="1"/>
    <s v="Dist-Services"/>
    <x v="0"/>
    <m/>
    <n v="0"/>
    <n v="0"/>
    <n v="2.2599999999999999E-2"/>
    <n v="1060.29"/>
    <s v="WESLEYVILLE"/>
  </r>
  <r>
    <s v="DPAA1"/>
    <x v="0"/>
    <s v="40001"/>
    <x v="0"/>
    <s v="YOW8"/>
    <x v="0"/>
    <s v="1934"/>
    <x v="0"/>
    <x v="0"/>
    <x v="443"/>
    <x v="0"/>
    <s v="Dist-Services"/>
    <x v="0"/>
    <m/>
    <n v="7"/>
    <n v="41.5"/>
    <n v="2.2599999999999999E-2"/>
    <n v="1060.29"/>
    <s v="YOUNGSVILLE"/>
  </r>
  <r>
    <s v="DPAA1"/>
    <x v="0"/>
    <s v="40001"/>
    <x v="0"/>
    <s v="BBJ8"/>
    <x v="0"/>
    <s v="1935"/>
    <x v="0"/>
    <x v="0"/>
    <x v="444"/>
    <x v="1"/>
    <s v="Dist-Services"/>
    <x v="0"/>
    <m/>
    <n v="0"/>
    <n v="0"/>
    <n v="2.2599999999999999E-2"/>
    <n v="1048.28"/>
    <s v="BROOKVILLE "/>
  </r>
  <r>
    <s v="DPAA1"/>
    <x v="0"/>
    <s v="40001"/>
    <x v="0"/>
    <s v="BKW0"/>
    <x v="0"/>
    <s v="1935"/>
    <x v="0"/>
    <x v="0"/>
    <x v="445"/>
    <x v="0"/>
    <s v="Dist-Services"/>
    <x v="0"/>
    <m/>
    <n v="1"/>
    <n v="6.42"/>
    <n v="2.2599999999999999E-2"/>
    <n v="1048.28"/>
    <s v="BROKENSTRAW "/>
  </r>
  <r>
    <s v="DPAA1"/>
    <x v="0"/>
    <s v="40001"/>
    <x v="0"/>
    <s v="CTC0"/>
    <x v="0"/>
    <s v="1935"/>
    <x v="0"/>
    <x v="0"/>
    <x v="446"/>
    <x v="0"/>
    <s v="Dist-Services"/>
    <x v="0"/>
    <m/>
    <n v="6"/>
    <n v="62.63"/>
    <n v="2.2599999999999999E-2"/>
    <n v="1048.28"/>
    <s v="CLARION "/>
  </r>
  <r>
    <s v="DPAA1"/>
    <x v="0"/>
    <s v="40001"/>
    <x v="0"/>
    <s v="DUC9"/>
    <x v="0"/>
    <s v="1935"/>
    <x v="0"/>
    <x v="0"/>
    <x v="447"/>
    <x v="1"/>
    <s v="Dist-Services"/>
    <x v="0"/>
    <m/>
    <n v="0"/>
    <n v="0"/>
    <n v="2.2599999999999999E-2"/>
    <n v="1048.28"/>
    <s v="DUBOIS"/>
  </r>
  <r>
    <s v="DPAA1"/>
    <x v="0"/>
    <s v="40001"/>
    <x v="0"/>
    <s v="EBC8"/>
    <x v="0"/>
    <s v="1935"/>
    <x v="0"/>
    <x v="0"/>
    <x v="448"/>
    <x v="0"/>
    <s v="Dist-Services"/>
    <x v="0"/>
    <m/>
    <n v="2"/>
    <n v="100"/>
    <n v="2.2599999999999999E-2"/>
    <n v="1048.28"/>
    <s v="EAST BRADY "/>
  </r>
  <r>
    <s v="DPAA1"/>
    <x v="0"/>
    <s v="40001"/>
    <x v="0"/>
    <s v="ERE9"/>
    <x v="0"/>
    <s v="1935"/>
    <x v="0"/>
    <x v="0"/>
    <x v="449"/>
    <x v="0"/>
    <s v="Dist-Services"/>
    <x v="0"/>
    <m/>
    <n v="6"/>
    <n v="46.91"/>
    <n v="2.2599999999999999E-2"/>
    <n v="1048.28"/>
    <s v="ERIE"/>
  </r>
  <r>
    <s v="DPAA1"/>
    <x v="0"/>
    <s v="40001"/>
    <x v="0"/>
    <s v="FRV9"/>
    <x v="0"/>
    <s v="1935"/>
    <x v="0"/>
    <x v="0"/>
    <x v="450"/>
    <x v="1"/>
    <s v="Dist-Services"/>
    <x v="0"/>
    <m/>
    <n v="0"/>
    <n v="0"/>
    <n v="2.2599999999999999E-2"/>
    <n v="1048.28"/>
    <s v="FRANKLIN"/>
  </r>
  <r>
    <s v="DPAA1"/>
    <x v="0"/>
    <s v="40001"/>
    <x v="0"/>
    <s v="GRM8"/>
    <x v="0"/>
    <s v="1935"/>
    <x v="0"/>
    <x v="0"/>
    <x v="451"/>
    <x v="0"/>
    <s v="Dist-Services"/>
    <x v="0"/>
    <m/>
    <n v="6"/>
    <n v="83.36"/>
    <n v="2.2599999999999999E-2"/>
    <n v="1048.28"/>
    <s v="GREENVILLE "/>
  </r>
  <r>
    <s v="DPAA1"/>
    <x v="0"/>
    <s v="40001"/>
    <x v="0"/>
    <s v="HBE0"/>
    <x v="0"/>
    <s v="1935"/>
    <x v="0"/>
    <x v="0"/>
    <x v="452"/>
    <x v="0"/>
    <s v="Dist-Services"/>
    <x v="0"/>
    <m/>
    <n v="1"/>
    <n v="11.84"/>
    <n v="2.2599999999999999E-2"/>
    <n v="1048.28"/>
    <s v="HARBORCREEK "/>
  </r>
  <r>
    <s v="DPAA1"/>
    <x v="0"/>
    <s v="40001"/>
    <x v="0"/>
    <s v="MCE0"/>
    <x v="0"/>
    <s v="1935"/>
    <x v="0"/>
    <x v="0"/>
    <x v="453"/>
    <x v="0"/>
    <s v="Dist-Services"/>
    <x v="0"/>
    <m/>
    <n v="4"/>
    <n v="39.74"/>
    <n v="2.2599999999999999E-2"/>
    <n v="1048.28"/>
    <s v="MILLCREEK "/>
  </r>
  <r>
    <s v="DPAA1"/>
    <x v="0"/>
    <s v="40001"/>
    <x v="0"/>
    <s v="MEC9"/>
    <x v="0"/>
    <s v="1935"/>
    <x v="0"/>
    <x v="0"/>
    <x v="454"/>
    <x v="0"/>
    <s v="Dist-Services"/>
    <x v="0"/>
    <m/>
    <n v="2"/>
    <n v="21.25"/>
    <n v="2.2599999999999999E-2"/>
    <n v="1048.28"/>
    <s v="MEADVILLE "/>
  </r>
  <r>
    <s v="DPAA1"/>
    <x v="0"/>
    <s v="40001"/>
    <x v="0"/>
    <s v="OCV9"/>
    <x v="0"/>
    <s v="1935"/>
    <x v="0"/>
    <x v="0"/>
    <x v="455"/>
    <x v="1"/>
    <s v="Dist-Services"/>
    <x v="0"/>
    <m/>
    <n v="0"/>
    <n v="0"/>
    <n v="2.2599999999999999E-2"/>
    <n v="1048.28"/>
    <s v="OIL CITY"/>
  </r>
  <r>
    <s v="DPAA1"/>
    <x v="0"/>
    <s v="40001"/>
    <x v="0"/>
    <s v="RTE0"/>
    <x v="0"/>
    <s v="1935"/>
    <x v="0"/>
    <x v="0"/>
    <x v="456"/>
    <x v="0"/>
    <s v="Dist-Services"/>
    <x v="0"/>
    <m/>
    <n v="5"/>
    <n v="58.77"/>
    <n v="2.2599999999999999E-2"/>
    <n v="1048.28"/>
    <s v="RIDGWAY "/>
  </r>
  <r>
    <s v="DPAA1"/>
    <x v="0"/>
    <s v="40001"/>
    <x v="0"/>
    <s v="SBE9"/>
    <x v="0"/>
    <s v="1935"/>
    <x v="0"/>
    <x v="0"/>
    <x v="457"/>
    <x v="1"/>
    <s v="Dist-Services"/>
    <x v="0"/>
    <m/>
    <n v="0"/>
    <n v="0"/>
    <n v="2.2599999999999999E-2"/>
    <n v="1048.28"/>
    <s v="ST MARYS"/>
  </r>
  <r>
    <s v="DPAA1"/>
    <x v="0"/>
    <s v="40001"/>
    <x v="0"/>
    <s v="SEW0"/>
    <x v="0"/>
    <s v="1935"/>
    <x v="0"/>
    <x v="0"/>
    <x v="458"/>
    <x v="0"/>
    <s v="Dist-Services"/>
    <x v="0"/>
    <m/>
    <n v="1"/>
    <n v="8.2100000000000009"/>
    <n v="2.2599999999999999E-2"/>
    <n v="1048.28"/>
    <s v="SHEFFIELD "/>
  </r>
  <r>
    <s v="DPAA1"/>
    <x v="0"/>
    <s v="40001"/>
    <x v="0"/>
    <s v="SNM9"/>
    <x v="0"/>
    <s v="1935"/>
    <x v="0"/>
    <x v="0"/>
    <x v="459"/>
    <x v="1"/>
    <s v="Dist-Services"/>
    <x v="0"/>
    <m/>
    <n v="0"/>
    <n v="0"/>
    <n v="2.2599999999999999E-2"/>
    <n v="1048.28"/>
    <s v="SHARON"/>
  </r>
  <r>
    <s v="DPAA1"/>
    <x v="0"/>
    <s v="40001"/>
    <x v="0"/>
    <s v="TIC9"/>
    <x v="0"/>
    <s v="1935"/>
    <x v="0"/>
    <x v="0"/>
    <x v="460"/>
    <x v="1"/>
    <s v="Dist-Services"/>
    <x v="0"/>
    <m/>
    <n v="0"/>
    <n v="0"/>
    <n v="2.2599999999999999E-2"/>
    <n v="1048.28"/>
    <s v="TITUSVILLE"/>
  </r>
  <r>
    <s v="DPAA1"/>
    <x v="0"/>
    <s v="40001"/>
    <x v="0"/>
    <s v="WRW9"/>
    <x v="0"/>
    <s v="1935"/>
    <x v="0"/>
    <x v="0"/>
    <x v="461"/>
    <x v="0"/>
    <s v="Dist-Services"/>
    <x v="0"/>
    <m/>
    <n v="12"/>
    <n v="176.94"/>
    <n v="2.2599999999999999E-2"/>
    <n v="1048.28"/>
    <s v="WARREN"/>
  </r>
  <r>
    <s v="DPAA1"/>
    <x v="0"/>
    <s v="40001"/>
    <x v="0"/>
    <s v="YOW8"/>
    <x v="0"/>
    <s v="1935"/>
    <x v="0"/>
    <x v="0"/>
    <x v="462"/>
    <x v="0"/>
    <s v="Dist-Services"/>
    <x v="0"/>
    <m/>
    <n v="1"/>
    <n v="7.42"/>
    <n v="2.2599999999999999E-2"/>
    <n v="1048.28"/>
    <s v="YOUNGSVILLE"/>
  </r>
  <r>
    <s v="DPAA1"/>
    <x v="0"/>
    <s v="40001"/>
    <x v="0"/>
    <s v="BBJ8"/>
    <x v="0"/>
    <s v="1936"/>
    <x v="0"/>
    <x v="0"/>
    <x v="463"/>
    <x v="1"/>
    <s v="Dist-Services"/>
    <x v="0"/>
    <m/>
    <n v="0"/>
    <n v="0"/>
    <n v="2.2599999999999999E-2"/>
    <n v="1036.25"/>
    <s v="BROOKVILLE "/>
  </r>
  <r>
    <s v="DPAA1"/>
    <x v="0"/>
    <s v="40001"/>
    <x v="0"/>
    <s v="BCM9"/>
    <x v="0"/>
    <s v="1936"/>
    <x v="0"/>
    <x v="0"/>
    <x v="464"/>
    <x v="0"/>
    <s v="Dist-Services"/>
    <x v="0"/>
    <m/>
    <n v="7"/>
    <n v="56.17"/>
    <n v="2.2599999999999999E-2"/>
    <n v="1036.25"/>
    <s v="BRADFORD"/>
  </r>
  <r>
    <s v="DPAA1"/>
    <x v="0"/>
    <s v="40001"/>
    <x v="0"/>
    <s v="CTC0"/>
    <x v="0"/>
    <s v="1936"/>
    <x v="0"/>
    <x v="0"/>
    <x v="465"/>
    <x v="0"/>
    <s v="Dist-Services"/>
    <x v="0"/>
    <m/>
    <n v="16"/>
    <n v="122.24"/>
    <n v="2.2599999999999999E-2"/>
    <n v="1036.25"/>
    <s v="CLARION "/>
  </r>
  <r>
    <s v="DPAA1"/>
    <x v="0"/>
    <s v="40001"/>
    <x v="0"/>
    <s v="DUC9"/>
    <x v="0"/>
    <s v="1936"/>
    <x v="0"/>
    <x v="0"/>
    <x v="466"/>
    <x v="1"/>
    <s v="Dist-Services"/>
    <x v="0"/>
    <m/>
    <n v="0"/>
    <n v="0"/>
    <n v="2.2599999999999999E-2"/>
    <n v="1036.25"/>
    <s v="DUBOIS"/>
  </r>
  <r>
    <s v="DPAA1"/>
    <x v="0"/>
    <s v="40001"/>
    <x v="0"/>
    <s v="EBC8"/>
    <x v="0"/>
    <s v="1936"/>
    <x v="0"/>
    <x v="0"/>
    <x v="467"/>
    <x v="1"/>
    <s v="Dist-Services"/>
    <x v="0"/>
    <m/>
    <n v="0"/>
    <n v="0"/>
    <n v="2.2599999999999999E-2"/>
    <n v="1036.25"/>
    <s v="EAST BRADY "/>
  </r>
  <r>
    <s v="DPAA1"/>
    <x v="0"/>
    <s v="40001"/>
    <x v="0"/>
    <s v="ERE9"/>
    <x v="0"/>
    <s v="1936"/>
    <x v="0"/>
    <x v="0"/>
    <x v="468"/>
    <x v="0"/>
    <s v="Dist-Services"/>
    <x v="0"/>
    <m/>
    <n v="3"/>
    <n v="27.19"/>
    <n v="2.2599999999999999E-2"/>
    <n v="1036.25"/>
    <s v="ERIE"/>
  </r>
  <r>
    <s v="DPAA1"/>
    <x v="0"/>
    <s v="40001"/>
    <x v="0"/>
    <s v="FRV9"/>
    <x v="0"/>
    <s v="1936"/>
    <x v="0"/>
    <x v="0"/>
    <x v="469"/>
    <x v="0"/>
    <s v="Dist-Services"/>
    <x v="0"/>
    <m/>
    <n v="1"/>
    <n v="9.3800000000000008"/>
    <n v="2.2599999999999999E-2"/>
    <n v="1036.25"/>
    <s v="FRANKLIN"/>
  </r>
  <r>
    <s v="DPAA1"/>
    <x v="0"/>
    <s v="40001"/>
    <x v="0"/>
    <s v="GLW0"/>
    <x v="0"/>
    <s v="1936"/>
    <x v="0"/>
    <x v="0"/>
    <x v="470"/>
    <x v="1"/>
    <s v="Dist-Services"/>
    <x v="0"/>
    <m/>
    <n v="0"/>
    <n v="0"/>
    <n v="2.2599999999999999E-2"/>
    <n v="1036.25"/>
    <s v="GLADE "/>
  </r>
  <r>
    <s v="DPAA1"/>
    <x v="0"/>
    <s v="40001"/>
    <x v="0"/>
    <s v="GRM8"/>
    <x v="0"/>
    <s v="1936"/>
    <x v="0"/>
    <x v="0"/>
    <x v="471"/>
    <x v="0"/>
    <s v="Dist-Services"/>
    <x v="0"/>
    <m/>
    <n v="7"/>
    <n v="97.32"/>
    <n v="2.2599999999999999E-2"/>
    <n v="1036.25"/>
    <s v="GREENVILLE "/>
  </r>
  <r>
    <s v="DPAA1"/>
    <x v="0"/>
    <s v="40001"/>
    <x v="0"/>
    <s v="HBE0"/>
    <x v="0"/>
    <s v="1936"/>
    <x v="0"/>
    <x v="0"/>
    <x v="472"/>
    <x v="0"/>
    <s v="Dist-Services"/>
    <x v="0"/>
    <m/>
    <n v="1"/>
    <n v="11.93"/>
    <n v="2.2599999999999999E-2"/>
    <n v="1036.25"/>
    <s v="HARBORCREEK "/>
  </r>
  <r>
    <s v="DPAA1"/>
    <x v="0"/>
    <s v="40001"/>
    <x v="0"/>
    <s v="HLE0"/>
    <x v="0"/>
    <s v="1936"/>
    <x v="0"/>
    <x v="0"/>
    <x v="473"/>
    <x v="0"/>
    <s v="Dist-Services"/>
    <x v="0"/>
    <m/>
    <n v="7"/>
    <n v="47.95"/>
    <n v="2.2599999999999999E-2"/>
    <n v="1036.25"/>
    <s v="HIGHLAND"/>
  </r>
  <r>
    <s v="DPAA1"/>
    <x v="0"/>
    <s v="40001"/>
    <x v="0"/>
    <s v="MCE0"/>
    <x v="0"/>
    <s v="1936"/>
    <x v="0"/>
    <x v="0"/>
    <x v="474"/>
    <x v="0"/>
    <s v="Dist-Services"/>
    <x v="0"/>
    <m/>
    <n v="3"/>
    <n v="31.18"/>
    <n v="2.2599999999999999E-2"/>
    <n v="1036.25"/>
    <s v="MILLCREEK "/>
  </r>
  <r>
    <s v="DPAA1"/>
    <x v="0"/>
    <s v="40001"/>
    <x v="0"/>
    <s v="MDW0"/>
    <x v="0"/>
    <s v="1936"/>
    <x v="0"/>
    <x v="0"/>
    <x v="475"/>
    <x v="0"/>
    <s v="Dist-Services"/>
    <x v="0"/>
    <m/>
    <n v="1"/>
    <n v="24.74"/>
    <n v="2.2599999999999999E-2"/>
    <n v="1036.25"/>
    <s v="MEAD"/>
  </r>
  <r>
    <s v="DPAA1"/>
    <x v="0"/>
    <s v="40001"/>
    <x v="0"/>
    <s v="MEC9"/>
    <x v="0"/>
    <s v="1936"/>
    <x v="0"/>
    <x v="0"/>
    <x v="476"/>
    <x v="0"/>
    <s v="Dist-Services"/>
    <x v="0"/>
    <m/>
    <n v="11"/>
    <n v="84.38"/>
    <n v="2.2599999999999999E-2"/>
    <n v="1036.25"/>
    <s v="MEADVILLE "/>
  </r>
  <r>
    <s v="DPAA1"/>
    <x v="0"/>
    <s v="40001"/>
    <x v="0"/>
    <s v="OCV9"/>
    <x v="0"/>
    <s v="1936"/>
    <x v="0"/>
    <x v="0"/>
    <x v="477"/>
    <x v="1"/>
    <s v="Dist-Services"/>
    <x v="0"/>
    <m/>
    <n v="0"/>
    <n v="0"/>
    <n v="2.2599999999999999E-2"/>
    <n v="1036.25"/>
    <s v="OIL CITY"/>
  </r>
  <r>
    <s v="DPAA1"/>
    <x v="0"/>
    <s v="40001"/>
    <x v="0"/>
    <s v="PGW0"/>
    <x v="0"/>
    <s v="1936"/>
    <x v="0"/>
    <x v="0"/>
    <x v="478"/>
    <x v="1"/>
    <s v="Dist-Services"/>
    <x v="0"/>
    <m/>
    <n v="0"/>
    <n v="0"/>
    <n v="2.2599999999999999E-2"/>
    <n v="1036.25"/>
    <s v="PINE GROVE"/>
  </r>
  <r>
    <s v="DPAA1"/>
    <x v="0"/>
    <s v="40001"/>
    <x v="0"/>
    <s v="PLW0"/>
    <x v="0"/>
    <s v="1936"/>
    <x v="0"/>
    <x v="0"/>
    <x v="479"/>
    <x v="1"/>
    <s v="Dist-Services"/>
    <x v="0"/>
    <m/>
    <n v="0"/>
    <n v="0"/>
    <n v="2.2599999999999999E-2"/>
    <n v="1036.25"/>
    <s v="PLEASANT"/>
  </r>
  <r>
    <s v="DPAA1"/>
    <x v="0"/>
    <s v="40001"/>
    <x v="0"/>
    <s v="RTE0"/>
    <x v="0"/>
    <s v="1936"/>
    <x v="0"/>
    <x v="0"/>
    <x v="480"/>
    <x v="0"/>
    <s v="Dist-Services"/>
    <x v="0"/>
    <m/>
    <n v="5"/>
    <n v="44.81"/>
    <n v="2.2599999999999999E-2"/>
    <n v="1036.25"/>
    <s v="RIDGWAY "/>
  </r>
  <r>
    <s v="DPAA1"/>
    <x v="0"/>
    <s v="40001"/>
    <x v="0"/>
    <s v="SBE9"/>
    <x v="0"/>
    <s v="1936"/>
    <x v="0"/>
    <x v="0"/>
    <x v="481"/>
    <x v="1"/>
    <s v="Dist-Services"/>
    <x v="0"/>
    <m/>
    <n v="0"/>
    <n v="0"/>
    <n v="2.2599999999999999E-2"/>
    <n v="1036.25"/>
    <s v="ST MARYS"/>
  </r>
  <r>
    <s v="DPAA1"/>
    <x v="0"/>
    <s v="40001"/>
    <x v="0"/>
    <s v="SNM9"/>
    <x v="0"/>
    <s v="1936"/>
    <x v="0"/>
    <x v="0"/>
    <x v="482"/>
    <x v="1"/>
    <s v="Dist-Services"/>
    <x v="0"/>
    <m/>
    <n v="0"/>
    <n v="0"/>
    <n v="2.2599999999999999E-2"/>
    <n v="1036.25"/>
    <s v="SHARON"/>
  </r>
  <r>
    <s v="DPAA1"/>
    <x v="0"/>
    <s v="40001"/>
    <x v="0"/>
    <s v="TIC9"/>
    <x v="0"/>
    <s v="1936"/>
    <x v="0"/>
    <x v="0"/>
    <x v="483"/>
    <x v="0"/>
    <s v="Dist-Services"/>
    <x v="0"/>
    <m/>
    <n v="2"/>
    <n v="9.73"/>
    <n v="2.2599999999999999E-2"/>
    <n v="1036.25"/>
    <s v="TITUSVILLE"/>
  </r>
  <r>
    <s v="DPAA1"/>
    <x v="0"/>
    <s v="40001"/>
    <x v="0"/>
    <s v="WRW9"/>
    <x v="0"/>
    <s v="1936"/>
    <x v="0"/>
    <x v="0"/>
    <x v="484"/>
    <x v="1"/>
    <s v="Dist-Services"/>
    <x v="0"/>
    <m/>
    <n v="0"/>
    <n v="0"/>
    <n v="2.2599999999999999E-2"/>
    <n v="1036.25"/>
    <s v="WARREN"/>
  </r>
  <r>
    <s v="DPAA1"/>
    <x v="0"/>
    <s v="40001"/>
    <x v="0"/>
    <s v="BBJ8"/>
    <x v="0"/>
    <s v="1937"/>
    <x v="0"/>
    <x v="0"/>
    <x v="485"/>
    <x v="1"/>
    <s v="Dist-Services"/>
    <x v="0"/>
    <m/>
    <n v="0"/>
    <n v="0"/>
    <n v="2.2599999999999999E-2"/>
    <n v="1024.24"/>
    <s v="BROOKVILLE "/>
  </r>
  <r>
    <s v="DPAA1"/>
    <x v="0"/>
    <s v="40001"/>
    <x v="0"/>
    <s v="BCM9"/>
    <x v="0"/>
    <s v="1937"/>
    <x v="0"/>
    <x v="0"/>
    <x v="486"/>
    <x v="1"/>
    <s v="Dist-Services"/>
    <x v="0"/>
    <m/>
    <n v="0"/>
    <n v="0"/>
    <n v="2.2599999999999999E-2"/>
    <n v="1024.24"/>
    <s v="BRADFORD"/>
  </r>
  <r>
    <s v="DPAA1"/>
    <x v="0"/>
    <s v="40001"/>
    <x v="0"/>
    <s v="CTC0"/>
    <x v="0"/>
    <s v="1937"/>
    <x v="0"/>
    <x v="0"/>
    <x v="487"/>
    <x v="0"/>
    <s v="Dist-Services"/>
    <x v="0"/>
    <m/>
    <n v="4"/>
    <n v="39.380000000000003"/>
    <n v="2.2599999999999999E-2"/>
    <n v="1024.24"/>
    <s v="CLARION "/>
  </r>
  <r>
    <s v="DPAA1"/>
    <x v="0"/>
    <s v="40001"/>
    <x v="0"/>
    <s v="CWW0"/>
    <x v="0"/>
    <s v="1937"/>
    <x v="0"/>
    <x v="0"/>
    <x v="488"/>
    <x v="0"/>
    <s v="Dist-Services"/>
    <x v="0"/>
    <m/>
    <n v="1"/>
    <n v="17.739999999999998"/>
    <n v="2.2599999999999999E-2"/>
    <n v="1024.24"/>
    <s v="CONEWANGO "/>
  </r>
  <r>
    <s v="DPAA1"/>
    <x v="0"/>
    <s v="40001"/>
    <x v="0"/>
    <s v="DUC9"/>
    <x v="0"/>
    <s v="1937"/>
    <x v="0"/>
    <x v="0"/>
    <x v="489"/>
    <x v="1"/>
    <s v="Dist-Services"/>
    <x v="0"/>
    <m/>
    <n v="0"/>
    <n v="0"/>
    <n v="2.2599999999999999E-2"/>
    <n v="1024.24"/>
    <s v="DUBOIS"/>
  </r>
  <r>
    <s v="DPAA1"/>
    <x v="0"/>
    <s v="40001"/>
    <x v="0"/>
    <s v="EBC8"/>
    <x v="0"/>
    <s v="1937"/>
    <x v="0"/>
    <x v="0"/>
    <x v="490"/>
    <x v="0"/>
    <s v="Dist-Services"/>
    <x v="0"/>
    <m/>
    <n v="8"/>
    <n v="400"/>
    <n v="2.2599999999999999E-2"/>
    <n v="1024.24"/>
    <s v="EAST BRADY "/>
  </r>
  <r>
    <s v="DPAA1"/>
    <x v="0"/>
    <s v="40001"/>
    <x v="0"/>
    <s v="ERE9"/>
    <x v="0"/>
    <s v="1937"/>
    <x v="0"/>
    <x v="0"/>
    <x v="491"/>
    <x v="0"/>
    <s v="Dist-Services"/>
    <x v="0"/>
    <m/>
    <n v="22"/>
    <n v="158.07"/>
    <n v="2.2599999999999999E-2"/>
    <n v="1024.24"/>
    <s v="ERIE"/>
  </r>
  <r>
    <s v="DPAA1"/>
    <x v="0"/>
    <s v="40001"/>
    <x v="0"/>
    <s v="FRV9"/>
    <x v="0"/>
    <s v="1937"/>
    <x v="0"/>
    <x v="0"/>
    <x v="492"/>
    <x v="0"/>
    <s v="Dist-Services"/>
    <x v="0"/>
    <m/>
    <n v="5"/>
    <n v="41.02"/>
    <n v="2.2599999999999999E-2"/>
    <n v="1024.24"/>
    <s v="FRANKLIN"/>
  </r>
  <r>
    <s v="DPAA1"/>
    <x v="0"/>
    <s v="40001"/>
    <x v="0"/>
    <s v="GRM8"/>
    <x v="0"/>
    <s v="1937"/>
    <x v="0"/>
    <x v="0"/>
    <x v="493"/>
    <x v="0"/>
    <s v="Dist-Services"/>
    <x v="0"/>
    <m/>
    <n v="18"/>
    <n v="169.96"/>
    <n v="2.2599999999999999E-2"/>
    <n v="1024.24"/>
    <s v="GREENVILLE "/>
  </r>
  <r>
    <s v="DPAA1"/>
    <x v="0"/>
    <s v="40001"/>
    <x v="0"/>
    <s v="MCE0"/>
    <x v="0"/>
    <s v="1937"/>
    <x v="0"/>
    <x v="0"/>
    <x v="494"/>
    <x v="0"/>
    <s v="Dist-Services"/>
    <x v="0"/>
    <m/>
    <n v="4"/>
    <n v="55.54"/>
    <n v="2.2599999999999999E-2"/>
    <n v="1024.24"/>
    <s v="MILLCREEK "/>
  </r>
  <r>
    <s v="DPAA1"/>
    <x v="0"/>
    <s v="40001"/>
    <x v="0"/>
    <s v="MEC9"/>
    <x v="0"/>
    <s v="1937"/>
    <x v="0"/>
    <x v="0"/>
    <x v="495"/>
    <x v="0"/>
    <s v="Dist-Services"/>
    <x v="0"/>
    <m/>
    <n v="10"/>
    <n v="96.85"/>
    <n v="2.2599999999999999E-2"/>
    <n v="1024.24"/>
    <s v="MEADVILLE "/>
  </r>
  <r>
    <s v="DPAA1"/>
    <x v="0"/>
    <s v="40001"/>
    <x v="0"/>
    <s v="OCV9"/>
    <x v="0"/>
    <s v="1937"/>
    <x v="0"/>
    <x v="0"/>
    <x v="496"/>
    <x v="0"/>
    <s v="Dist-Services"/>
    <x v="0"/>
    <m/>
    <n v="1"/>
    <n v="9.1999999999999993"/>
    <n v="2.2599999999999999E-2"/>
    <n v="1024.24"/>
    <s v="OIL CITY"/>
  </r>
  <r>
    <s v="DPAA1"/>
    <x v="0"/>
    <s v="40001"/>
    <x v="0"/>
    <s v="PGW0"/>
    <x v="0"/>
    <s v="1937"/>
    <x v="0"/>
    <x v="0"/>
    <x v="497"/>
    <x v="0"/>
    <s v="Dist-Services"/>
    <x v="0"/>
    <m/>
    <n v="1"/>
    <n v="11.91"/>
    <n v="2.2599999999999999E-2"/>
    <n v="1024.24"/>
    <s v="PINE GROVE"/>
  </r>
  <r>
    <s v="DPAA1"/>
    <x v="0"/>
    <s v="40001"/>
    <x v="0"/>
    <s v="RTE0"/>
    <x v="0"/>
    <s v="1937"/>
    <x v="0"/>
    <x v="0"/>
    <x v="498"/>
    <x v="0"/>
    <s v="Dist-Services"/>
    <x v="0"/>
    <m/>
    <n v="12"/>
    <n v="122.46"/>
    <n v="2.2599999999999999E-2"/>
    <n v="1024.24"/>
    <s v="RIDGWAY "/>
  </r>
  <r>
    <s v="DPAA1"/>
    <x v="0"/>
    <s v="40001"/>
    <x v="0"/>
    <s v="SBE9"/>
    <x v="0"/>
    <s v="1937"/>
    <x v="0"/>
    <x v="0"/>
    <x v="499"/>
    <x v="0"/>
    <s v="Dist-Services"/>
    <x v="0"/>
    <m/>
    <n v="13"/>
    <n v="101.48"/>
    <n v="2.2599999999999999E-2"/>
    <n v="1024.24"/>
    <s v="ST MARYS"/>
  </r>
  <r>
    <s v="DPAA1"/>
    <x v="0"/>
    <s v="40001"/>
    <x v="0"/>
    <s v="SNM9"/>
    <x v="0"/>
    <s v="1937"/>
    <x v="0"/>
    <x v="0"/>
    <x v="500"/>
    <x v="1"/>
    <s v="Dist-Services"/>
    <x v="0"/>
    <m/>
    <n v="0"/>
    <n v="0"/>
    <n v="2.2599999999999999E-2"/>
    <n v="1024.24"/>
    <s v="SHARON"/>
  </r>
  <r>
    <s v="DPAA1"/>
    <x v="0"/>
    <s v="40001"/>
    <x v="0"/>
    <s v="TIC9"/>
    <x v="0"/>
    <s v="1937"/>
    <x v="0"/>
    <x v="0"/>
    <x v="501"/>
    <x v="1"/>
    <s v="Dist-Services"/>
    <x v="0"/>
    <m/>
    <n v="0"/>
    <n v="0"/>
    <n v="2.2599999999999999E-2"/>
    <n v="1024.24"/>
    <s v="TITUSVILLE"/>
  </r>
  <r>
    <s v="DPAA1"/>
    <x v="0"/>
    <s v="40001"/>
    <x v="0"/>
    <s v="WRW9"/>
    <x v="0"/>
    <s v="1937"/>
    <x v="0"/>
    <x v="0"/>
    <x v="502"/>
    <x v="1"/>
    <s v="Dist-Services"/>
    <x v="0"/>
    <m/>
    <n v="0"/>
    <n v="0"/>
    <n v="2.2599999999999999E-2"/>
    <n v="1024.24"/>
    <s v="WARREN"/>
  </r>
  <r>
    <s v="DPAA1"/>
    <x v="0"/>
    <s v="40001"/>
    <x v="0"/>
    <s v="WVE8"/>
    <x v="0"/>
    <s v="1937"/>
    <x v="0"/>
    <x v="0"/>
    <x v="503"/>
    <x v="1"/>
    <s v="Dist-Services"/>
    <x v="0"/>
    <m/>
    <n v="0"/>
    <n v="0"/>
    <n v="2.2599999999999999E-2"/>
    <n v="1024.24"/>
    <s v="WESLEYVILLE"/>
  </r>
  <r>
    <s v="DPAA1"/>
    <x v="0"/>
    <s v="40001"/>
    <x v="0"/>
    <s v="YOW8"/>
    <x v="0"/>
    <s v="1937"/>
    <x v="0"/>
    <x v="0"/>
    <x v="504"/>
    <x v="1"/>
    <s v="Dist-Services"/>
    <x v="0"/>
    <m/>
    <n v="0"/>
    <n v="0"/>
    <n v="2.2599999999999999E-2"/>
    <n v="1024.24"/>
    <s v="YOUNGSVILLE"/>
  </r>
  <r>
    <s v="DPAA1"/>
    <x v="0"/>
    <s v="40001"/>
    <x v="0"/>
    <s v="BBJ8"/>
    <x v="0"/>
    <s v="1938"/>
    <x v="0"/>
    <x v="0"/>
    <x v="505"/>
    <x v="1"/>
    <s v="Dist-Services"/>
    <x v="0"/>
    <m/>
    <n v="0"/>
    <n v="0"/>
    <n v="2.2599999999999999E-2"/>
    <n v="1012.23"/>
    <s v="BROOKVILLE "/>
  </r>
  <r>
    <s v="DPAA1"/>
    <x v="0"/>
    <s v="40001"/>
    <x v="0"/>
    <s v="BCM9"/>
    <x v="0"/>
    <s v="1938"/>
    <x v="0"/>
    <x v="0"/>
    <x v="506"/>
    <x v="1"/>
    <s v="Dist-Services"/>
    <x v="0"/>
    <m/>
    <n v="0"/>
    <n v="0"/>
    <n v="2.2599999999999999E-2"/>
    <n v="1012.23"/>
    <s v="BRADFORD"/>
  </r>
  <r>
    <s v="DPAA1"/>
    <x v="0"/>
    <s v="40001"/>
    <x v="0"/>
    <s v="BKW0"/>
    <x v="0"/>
    <s v="1938"/>
    <x v="0"/>
    <x v="0"/>
    <x v="507"/>
    <x v="0"/>
    <s v="Dist-Services"/>
    <x v="0"/>
    <m/>
    <n v="1"/>
    <n v="8.36"/>
    <n v="2.2599999999999999E-2"/>
    <n v="1012.23"/>
    <s v="BROKENSTRAW "/>
  </r>
  <r>
    <s v="DPAA1"/>
    <x v="0"/>
    <s v="40001"/>
    <x v="0"/>
    <s v="CTC0"/>
    <x v="0"/>
    <s v="1938"/>
    <x v="0"/>
    <x v="0"/>
    <x v="508"/>
    <x v="0"/>
    <s v="Dist-Services"/>
    <x v="0"/>
    <m/>
    <n v="5"/>
    <n v="45.32"/>
    <n v="2.2599999999999999E-2"/>
    <n v="1012.23"/>
    <s v="CLARION "/>
  </r>
  <r>
    <s v="DPAA1"/>
    <x v="0"/>
    <s v="40001"/>
    <x v="0"/>
    <s v="DUC9"/>
    <x v="0"/>
    <s v="1938"/>
    <x v="0"/>
    <x v="0"/>
    <x v="509"/>
    <x v="1"/>
    <s v="Dist-Services"/>
    <x v="0"/>
    <m/>
    <n v="0"/>
    <n v="0"/>
    <n v="2.2599999999999999E-2"/>
    <n v="1012.23"/>
    <s v="DUBOIS"/>
  </r>
  <r>
    <s v="DPAA1"/>
    <x v="0"/>
    <s v="40001"/>
    <x v="0"/>
    <s v="EBC8"/>
    <x v="0"/>
    <s v="1938"/>
    <x v="0"/>
    <x v="0"/>
    <x v="510"/>
    <x v="0"/>
    <s v="Dist-Services"/>
    <x v="0"/>
    <m/>
    <n v="2"/>
    <n v="100"/>
    <n v="2.2599999999999999E-2"/>
    <n v="1012.23"/>
    <s v="EAST BRADY "/>
  </r>
  <r>
    <s v="DPAA1"/>
    <x v="0"/>
    <s v="40001"/>
    <x v="0"/>
    <s v="ERE9"/>
    <x v="0"/>
    <s v="1938"/>
    <x v="0"/>
    <x v="0"/>
    <x v="511"/>
    <x v="0"/>
    <s v="Dist-Services"/>
    <x v="0"/>
    <m/>
    <n v="30"/>
    <n v="270.72000000000003"/>
    <n v="2.2599999999999999E-2"/>
    <n v="1012.23"/>
    <s v="ERIE"/>
  </r>
  <r>
    <s v="DPAA1"/>
    <x v="0"/>
    <s v="40001"/>
    <x v="0"/>
    <s v="FRV9"/>
    <x v="0"/>
    <s v="1938"/>
    <x v="0"/>
    <x v="0"/>
    <x v="512"/>
    <x v="0"/>
    <s v="Dist-Services"/>
    <x v="0"/>
    <m/>
    <n v="6"/>
    <n v="45.93"/>
    <n v="2.2599999999999999E-2"/>
    <n v="1012.23"/>
    <s v="FRANKLIN"/>
  </r>
  <r>
    <s v="DPAA1"/>
    <x v="0"/>
    <s v="40001"/>
    <x v="0"/>
    <s v="GRM8"/>
    <x v="0"/>
    <s v="1938"/>
    <x v="0"/>
    <x v="0"/>
    <x v="513"/>
    <x v="0"/>
    <s v="Dist-Services"/>
    <x v="0"/>
    <m/>
    <n v="5"/>
    <n v="64.42"/>
    <n v="2.2599999999999999E-2"/>
    <n v="1012.23"/>
    <s v="GREENVILLE "/>
  </r>
  <r>
    <s v="DPAA1"/>
    <x v="0"/>
    <s v="40001"/>
    <x v="0"/>
    <s v="MCE0"/>
    <x v="0"/>
    <s v="1938"/>
    <x v="0"/>
    <x v="0"/>
    <x v="514"/>
    <x v="0"/>
    <s v="Dist-Services"/>
    <x v="0"/>
    <m/>
    <n v="9"/>
    <n v="109.66"/>
    <n v="2.2599999999999999E-2"/>
    <n v="1012.23"/>
    <s v="MILLCREEK "/>
  </r>
  <r>
    <s v="DPAA1"/>
    <x v="0"/>
    <s v="40001"/>
    <x v="0"/>
    <s v="MEC9"/>
    <x v="0"/>
    <s v="1938"/>
    <x v="0"/>
    <x v="0"/>
    <x v="515"/>
    <x v="0"/>
    <s v="Dist-Services"/>
    <x v="0"/>
    <m/>
    <n v="15"/>
    <n v="142.27000000000001"/>
    <n v="2.2599999999999999E-2"/>
    <n v="1012.23"/>
    <s v="MEADVILLE "/>
  </r>
  <r>
    <s v="DPAA1"/>
    <x v="0"/>
    <s v="40001"/>
    <x v="0"/>
    <s v="OCV9"/>
    <x v="0"/>
    <s v="1938"/>
    <x v="0"/>
    <x v="0"/>
    <x v="516"/>
    <x v="1"/>
    <s v="Dist-Services"/>
    <x v="0"/>
    <m/>
    <n v="0"/>
    <n v="0"/>
    <n v="2.2599999999999999E-2"/>
    <n v="1012.23"/>
    <s v="OIL CITY"/>
  </r>
  <r>
    <s v="DPAA1"/>
    <x v="0"/>
    <s v="40001"/>
    <x v="0"/>
    <s v="PLW0"/>
    <x v="0"/>
    <s v="1938"/>
    <x v="0"/>
    <x v="0"/>
    <x v="517"/>
    <x v="0"/>
    <s v="Dist-Services"/>
    <x v="0"/>
    <m/>
    <n v="5"/>
    <n v="29.22"/>
    <n v="2.2599999999999999E-2"/>
    <n v="1012.23"/>
    <s v="PLEASANT"/>
  </r>
  <r>
    <s v="DPAA1"/>
    <x v="0"/>
    <s v="40001"/>
    <x v="0"/>
    <s v="RTE0"/>
    <x v="0"/>
    <s v="1938"/>
    <x v="0"/>
    <x v="0"/>
    <x v="518"/>
    <x v="0"/>
    <s v="Dist-Services"/>
    <x v="0"/>
    <m/>
    <n v="22"/>
    <n v="255.97"/>
    <n v="2.2599999999999999E-2"/>
    <n v="1012.23"/>
    <s v="RIDGWAY "/>
  </r>
  <r>
    <s v="DPAA1"/>
    <x v="0"/>
    <s v="40001"/>
    <x v="0"/>
    <s v="SBE9"/>
    <x v="0"/>
    <s v="1938"/>
    <x v="0"/>
    <x v="0"/>
    <x v="519"/>
    <x v="1"/>
    <s v="Dist-Services"/>
    <x v="0"/>
    <m/>
    <n v="0"/>
    <n v="0"/>
    <n v="2.2599999999999999E-2"/>
    <n v="1012.23"/>
    <s v="ST MARYS"/>
  </r>
  <r>
    <s v="DPAA1"/>
    <x v="0"/>
    <s v="40001"/>
    <x v="0"/>
    <s v="SNM9"/>
    <x v="0"/>
    <s v="1938"/>
    <x v="0"/>
    <x v="0"/>
    <x v="520"/>
    <x v="1"/>
    <s v="Dist-Services"/>
    <x v="0"/>
    <m/>
    <n v="0"/>
    <n v="0"/>
    <n v="2.2599999999999999E-2"/>
    <n v="1012.23"/>
    <s v="SHARON"/>
  </r>
  <r>
    <s v="DPAA1"/>
    <x v="0"/>
    <s v="40001"/>
    <x v="0"/>
    <s v="TIC9"/>
    <x v="0"/>
    <s v="1938"/>
    <x v="0"/>
    <x v="0"/>
    <x v="521"/>
    <x v="1"/>
    <s v="Dist-Services"/>
    <x v="0"/>
    <m/>
    <n v="0"/>
    <n v="0"/>
    <n v="2.2599999999999999E-2"/>
    <n v="1012.23"/>
    <s v="TITUSVILLE"/>
  </r>
  <r>
    <s v="DPAA1"/>
    <x v="0"/>
    <s v="40001"/>
    <x v="0"/>
    <s v="WRW9"/>
    <x v="0"/>
    <s v="1938"/>
    <x v="0"/>
    <x v="0"/>
    <x v="522"/>
    <x v="1"/>
    <s v="Dist-Services"/>
    <x v="0"/>
    <m/>
    <n v="0"/>
    <n v="0"/>
    <n v="2.2599999999999999E-2"/>
    <n v="1012.23"/>
    <s v="WARREN"/>
  </r>
  <r>
    <s v="DPAA1"/>
    <x v="0"/>
    <s v="40001"/>
    <x v="0"/>
    <s v="YOW8"/>
    <x v="0"/>
    <s v="1938"/>
    <x v="0"/>
    <x v="0"/>
    <x v="523"/>
    <x v="0"/>
    <s v="Dist-Services"/>
    <x v="0"/>
    <m/>
    <n v="5"/>
    <n v="36.72"/>
    <n v="2.2599999999999999E-2"/>
    <n v="1012.23"/>
    <s v="YOUNGSVILLE"/>
  </r>
  <r>
    <s v="DPAA1"/>
    <x v="0"/>
    <s v="40001"/>
    <x v="0"/>
    <s v="BBJ8"/>
    <x v="0"/>
    <s v="1939"/>
    <x v="0"/>
    <x v="0"/>
    <x v="524"/>
    <x v="1"/>
    <s v="Dist-Services"/>
    <x v="0"/>
    <m/>
    <n v="0"/>
    <n v="0"/>
    <n v="2.2599999999999999E-2"/>
    <n v="1000.23"/>
    <s v="BROOKVILLE "/>
  </r>
  <r>
    <s v="DPAA1"/>
    <x v="0"/>
    <s v="40001"/>
    <x v="0"/>
    <s v="BCM9"/>
    <x v="0"/>
    <s v="1939"/>
    <x v="0"/>
    <x v="0"/>
    <x v="525"/>
    <x v="1"/>
    <s v="Dist-Services"/>
    <x v="0"/>
    <m/>
    <n v="0"/>
    <n v="0"/>
    <n v="2.2599999999999999E-2"/>
    <n v="1000.23"/>
    <s v="BRADFORD"/>
  </r>
  <r>
    <s v="DPAA1"/>
    <x v="0"/>
    <s v="40001"/>
    <x v="0"/>
    <s v="CTC0"/>
    <x v="0"/>
    <s v="1939"/>
    <x v="0"/>
    <x v="0"/>
    <x v="526"/>
    <x v="0"/>
    <s v="Dist-Services"/>
    <x v="0"/>
    <m/>
    <n v="9"/>
    <n v="80.5"/>
    <n v="2.2599999999999999E-2"/>
    <n v="1000.23"/>
    <s v="CLARION "/>
  </r>
  <r>
    <s v="DPAA1"/>
    <x v="0"/>
    <s v="40001"/>
    <x v="0"/>
    <s v="CWW0"/>
    <x v="0"/>
    <s v="1939"/>
    <x v="0"/>
    <x v="0"/>
    <x v="527"/>
    <x v="0"/>
    <s v="Dist-Services"/>
    <x v="0"/>
    <m/>
    <n v="14"/>
    <n v="107.21"/>
    <n v="2.2599999999999999E-2"/>
    <n v="1000.23"/>
    <s v="CONEWANGO "/>
  </r>
  <r>
    <s v="DPAA1"/>
    <x v="0"/>
    <s v="40001"/>
    <x v="0"/>
    <s v="DUC9"/>
    <x v="0"/>
    <s v="1939"/>
    <x v="0"/>
    <x v="0"/>
    <x v="528"/>
    <x v="1"/>
    <s v="Dist-Services"/>
    <x v="0"/>
    <m/>
    <n v="0"/>
    <n v="0"/>
    <n v="2.2599999999999999E-2"/>
    <n v="1000.23"/>
    <s v="DUBOIS"/>
  </r>
  <r>
    <s v="DPAA1"/>
    <x v="0"/>
    <s v="40001"/>
    <x v="0"/>
    <s v="ERE9"/>
    <x v="0"/>
    <s v="1939"/>
    <x v="0"/>
    <x v="0"/>
    <x v="529"/>
    <x v="0"/>
    <s v="Dist-Services"/>
    <x v="0"/>
    <m/>
    <n v="41"/>
    <n v="326.68"/>
    <n v="2.2599999999999999E-2"/>
    <n v="1000.23"/>
    <s v="ERIE"/>
  </r>
  <r>
    <s v="DPAA1"/>
    <x v="0"/>
    <s v="40001"/>
    <x v="0"/>
    <s v="FRV9"/>
    <x v="0"/>
    <s v="1939"/>
    <x v="0"/>
    <x v="0"/>
    <x v="530"/>
    <x v="0"/>
    <s v="Dist-Services"/>
    <x v="0"/>
    <m/>
    <n v="7"/>
    <n v="55.89"/>
    <n v="2.2599999999999999E-2"/>
    <n v="1000.23"/>
    <s v="FRANKLIN"/>
  </r>
  <r>
    <s v="DPAA1"/>
    <x v="0"/>
    <s v="40001"/>
    <x v="0"/>
    <s v="GRM8"/>
    <x v="0"/>
    <s v="1939"/>
    <x v="0"/>
    <x v="0"/>
    <x v="531"/>
    <x v="0"/>
    <s v="Dist-Services"/>
    <x v="0"/>
    <m/>
    <n v="38"/>
    <n v="333.11"/>
    <n v="2.2599999999999999E-2"/>
    <n v="1000.23"/>
    <s v="GREENVILLE "/>
  </r>
  <r>
    <s v="DPAA1"/>
    <x v="0"/>
    <s v="40001"/>
    <x v="0"/>
    <s v="HBE0"/>
    <x v="0"/>
    <s v="1939"/>
    <x v="0"/>
    <x v="0"/>
    <x v="532"/>
    <x v="0"/>
    <s v="Dist-Services"/>
    <x v="0"/>
    <m/>
    <n v="1"/>
    <n v="13.53"/>
    <n v="2.2599999999999999E-2"/>
    <n v="1000.23"/>
    <s v="HARBORCREEK "/>
  </r>
  <r>
    <s v="DPAA1"/>
    <x v="0"/>
    <s v="40001"/>
    <x v="0"/>
    <s v="HMM0"/>
    <x v="0"/>
    <s v="1939"/>
    <x v="0"/>
    <x v="0"/>
    <x v="533"/>
    <x v="1"/>
    <s v="Dist-Services"/>
    <x v="0"/>
    <m/>
    <n v="0"/>
    <n v="0"/>
    <n v="2.2599999999999999E-2"/>
    <n v="1000.23"/>
    <s v="HAMILTON"/>
  </r>
  <r>
    <s v="DPAA1"/>
    <x v="0"/>
    <s v="40001"/>
    <x v="0"/>
    <s v="LPE0"/>
    <x v="0"/>
    <s v="1939"/>
    <x v="0"/>
    <x v="0"/>
    <x v="534"/>
    <x v="1"/>
    <s v="Dist-Services"/>
    <x v="0"/>
    <m/>
    <n v="0"/>
    <n v="0"/>
    <n v="2.2599999999999999E-2"/>
    <n v="1000.23"/>
    <s v="LAWRENCE PARK "/>
  </r>
  <r>
    <s v="DPAA1"/>
    <x v="0"/>
    <s v="40001"/>
    <x v="0"/>
    <s v="MCE0"/>
    <x v="0"/>
    <s v="1939"/>
    <x v="0"/>
    <x v="0"/>
    <x v="535"/>
    <x v="0"/>
    <s v="Dist-Services"/>
    <x v="0"/>
    <m/>
    <n v="20"/>
    <n v="196.5"/>
    <n v="2.2599999999999999E-2"/>
    <n v="1000.23"/>
    <s v="MILLCREEK "/>
  </r>
  <r>
    <s v="DPAA1"/>
    <x v="0"/>
    <s v="40001"/>
    <x v="0"/>
    <s v="MEC9"/>
    <x v="0"/>
    <s v="1939"/>
    <x v="0"/>
    <x v="0"/>
    <x v="536"/>
    <x v="0"/>
    <s v="Dist-Services"/>
    <x v="0"/>
    <m/>
    <n v="17"/>
    <n v="166.59"/>
    <n v="2.2599999999999999E-2"/>
    <n v="1000.23"/>
    <s v="MEADVILLE "/>
  </r>
  <r>
    <s v="DPAA1"/>
    <x v="0"/>
    <s v="40001"/>
    <x v="0"/>
    <s v="NEE0"/>
    <x v="0"/>
    <s v="1939"/>
    <x v="0"/>
    <x v="0"/>
    <x v="537"/>
    <x v="1"/>
    <s v="Dist-Services"/>
    <x v="0"/>
    <m/>
    <n v="0"/>
    <n v="0"/>
    <n v="2.2599999999999999E-2"/>
    <n v="1000.23"/>
    <s v="NORTH EAST"/>
  </r>
  <r>
    <s v="DPAA1"/>
    <x v="0"/>
    <s v="40001"/>
    <x v="0"/>
    <s v="OCV9"/>
    <x v="0"/>
    <s v="1939"/>
    <x v="0"/>
    <x v="0"/>
    <x v="538"/>
    <x v="0"/>
    <s v="Dist-Services"/>
    <x v="0"/>
    <m/>
    <n v="3"/>
    <n v="29.11"/>
    <n v="2.2599999999999999E-2"/>
    <n v="1000.23"/>
    <s v="OIL CITY"/>
  </r>
  <r>
    <s v="DPAA1"/>
    <x v="0"/>
    <s v="40001"/>
    <x v="0"/>
    <s v="PFW0"/>
    <x v="0"/>
    <s v="1939"/>
    <x v="0"/>
    <x v="0"/>
    <x v="539"/>
    <x v="1"/>
    <s v="Dist-Services"/>
    <x v="0"/>
    <m/>
    <n v="0"/>
    <n v="0"/>
    <n v="2.2599999999999999E-2"/>
    <n v="1000.23"/>
    <s v="PITTSFIELD"/>
  </r>
  <r>
    <s v="DPAA1"/>
    <x v="0"/>
    <s v="40001"/>
    <x v="0"/>
    <s v="PGW0"/>
    <x v="0"/>
    <s v="1939"/>
    <x v="0"/>
    <x v="0"/>
    <x v="540"/>
    <x v="0"/>
    <s v="Dist-Services"/>
    <x v="0"/>
    <m/>
    <n v="1"/>
    <n v="11.29"/>
    <n v="2.2599999999999999E-2"/>
    <n v="1000.23"/>
    <s v="PINE GROVE"/>
  </r>
  <r>
    <s v="DPAA1"/>
    <x v="0"/>
    <s v="40001"/>
    <x v="0"/>
    <s v="RTE0"/>
    <x v="0"/>
    <s v="1939"/>
    <x v="0"/>
    <x v="0"/>
    <x v="541"/>
    <x v="0"/>
    <s v="Dist-Services"/>
    <x v="0"/>
    <m/>
    <n v="12"/>
    <n v="147.18"/>
    <n v="2.2599999999999999E-2"/>
    <n v="1000.23"/>
    <s v="RIDGWAY "/>
  </r>
  <r>
    <s v="DPAA1"/>
    <x v="0"/>
    <s v="40001"/>
    <x v="0"/>
    <s v="SBE9"/>
    <x v="0"/>
    <s v="1939"/>
    <x v="0"/>
    <x v="0"/>
    <x v="542"/>
    <x v="0"/>
    <s v="Dist-Services"/>
    <x v="0"/>
    <m/>
    <n v="15"/>
    <n v="114.22"/>
    <n v="2.2599999999999999E-2"/>
    <n v="1000.23"/>
    <s v="ST MARYS"/>
  </r>
  <r>
    <s v="DPAA1"/>
    <x v="0"/>
    <s v="40001"/>
    <x v="0"/>
    <s v="SNM9"/>
    <x v="0"/>
    <s v="1939"/>
    <x v="0"/>
    <x v="0"/>
    <x v="543"/>
    <x v="0"/>
    <s v="Dist-Services"/>
    <x v="0"/>
    <m/>
    <n v="2"/>
    <n v="15.57"/>
    <n v="2.2599999999999999E-2"/>
    <n v="1000.23"/>
    <s v="SHARON"/>
  </r>
  <r>
    <s v="DPAA1"/>
    <x v="0"/>
    <s v="40001"/>
    <x v="0"/>
    <s v="TIC9"/>
    <x v="0"/>
    <s v="1939"/>
    <x v="0"/>
    <x v="0"/>
    <x v="544"/>
    <x v="1"/>
    <s v="Dist-Services"/>
    <x v="0"/>
    <m/>
    <n v="0"/>
    <n v="0"/>
    <n v="2.2599999999999999E-2"/>
    <n v="1000.23"/>
    <s v="TITUSVILLE"/>
  </r>
  <r>
    <s v="DPAA1"/>
    <x v="0"/>
    <s v="40001"/>
    <x v="0"/>
    <s v="WRW9"/>
    <x v="0"/>
    <s v="1939"/>
    <x v="0"/>
    <x v="0"/>
    <x v="545"/>
    <x v="0"/>
    <s v="Dist-Services"/>
    <x v="0"/>
    <m/>
    <n v="1"/>
    <n v="12.08"/>
    <n v="2.2599999999999999E-2"/>
    <n v="1000.23"/>
    <s v="WARREN"/>
  </r>
  <r>
    <s v="DPAA1"/>
    <x v="0"/>
    <s v="40001"/>
    <x v="0"/>
    <s v="WVE8"/>
    <x v="0"/>
    <s v="1939"/>
    <x v="0"/>
    <x v="0"/>
    <x v="546"/>
    <x v="0"/>
    <s v="Dist-Services"/>
    <x v="0"/>
    <m/>
    <n v="1"/>
    <n v="7.47"/>
    <n v="2.2599999999999999E-2"/>
    <n v="1000.23"/>
    <s v="WESLEYVILLE"/>
  </r>
  <r>
    <s v="DPAA1"/>
    <x v="0"/>
    <s v="40001"/>
    <x v="0"/>
    <s v="YOW8"/>
    <x v="0"/>
    <s v="1939"/>
    <x v="0"/>
    <x v="0"/>
    <x v="547"/>
    <x v="0"/>
    <s v="Dist-Services"/>
    <x v="0"/>
    <m/>
    <n v="1"/>
    <n v="9.7100000000000009"/>
    <n v="2.2599999999999999E-2"/>
    <n v="1000.23"/>
    <s v="YOUNGSVILLE"/>
  </r>
  <r>
    <s v="DPAA1"/>
    <x v="0"/>
    <s v="40001"/>
    <x v="0"/>
    <s v="BBJ8"/>
    <x v="0"/>
    <s v="1940"/>
    <x v="0"/>
    <x v="0"/>
    <x v="548"/>
    <x v="1"/>
    <s v="Dist-Services"/>
    <x v="0"/>
    <m/>
    <n v="0"/>
    <n v="0"/>
    <n v="2.2599999999999999E-2"/>
    <n v="988.19"/>
    <s v="BROOKVILLE "/>
  </r>
  <r>
    <s v="DPAA1"/>
    <x v="0"/>
    <s v="40001"/>
    <x v="0"/>
    <s v="BCM9"/>
    <x v="0"/>
    <s v="1940"/>
    <x v="0"/>
    <x v="0"/>
    <x v="549"/>
    <x v="0"/>
    <s v="Dist-Services"/>
    <x v="0"/>
    <m/>
    <n v="1"/>
    <n v="10.050000000000001"/>
    <n v="2.2599999999999999E-2"/>
    <n v="988.19"/>
    <s v="BRADFORD"/>
  </r>
  <r>
    <s v="DPAA1"/>
    <x v="0"/>
    <s v="40001"/>
    <x v="0"/>
    <s v="CLW8"/>
    <x v="0"/>
    <s v="1940"/>
    <x v="0"/>
    <x v="0"/>
    <x v="550"/>
    <x v="0"/>
    <s v="Dist-Services"/>
    <x v="0"/>
    <m/>
    <n v="2"/>
    <n v="17.97"/>
    <n v="2.2599999999999999E-2"/>
    <n v="988.19"/>
    <s v="CLARENDON"/>
  </r>
  <r>
    <s v="DPAA1"/>
    <x v="0"/>
    <s v="40001"/>
    <x v="0"/>
    <s v="COE9"/>
    <x v="0"/>
    <s v="1940"/>
    <x v="0"/>
    <x v="0"/>
    <x v="551"/>
    <x v="0"/>
    <s v="Dist-Services"/>
    <x v="0"/>
    <m/>
    <n v="1"/>
    <n v="12.92"/>
    <n v="2.2599999999999999E-2"/>
    <n v="988.19"/>
    <s v="CORRY "/>
  </r>
  <r>
    <s v="DPAA1"/>
    <x v="0"/>
    <s v="40001"/>
    <x v="0"/>
    <s v="CTC0"/>
    <x v="0"/>
    <s v="1940"/>
    <x v="0"/>
    <x v="0"/>
    <x v="552"/>
    <x v="0"/>
    <s v="Dist-Services"/>
    <x v="0"/>
    <m/>
    <n v="8"/>
    <n v="65.239999999999995"/>
    <n v="2.2599999999999999E-2"/>
    <n v="988.19"/>
    <s v="CLARION "/>
  </r>
  <r>
    <s v="DPAA1"/>
    <x v="0"/>
    <s v="40001"/>
    <x v="0"/>
    <s v="CWW0"/>
    <x v="0"/>
    <s v="1940"/>
    <x v="0"/>
    <x v="0"/>
    <x v="553"/>
    <x v="0"/>
    <s v="Dist-Services"/>
    <x v="0"/>
    <m/>
    <n v="7"/>
    <n v="52.23"/>
    <n v="2.2599999999999999E-2"/>
    <n v="988.19"/>
    <s v="CONEWANGO "/>
  </r>
  <r>
    <s v="DPAA1"/>
    <x v="0"/>
    <s v="40001"/>
    <x v="0"/>
    <s v="DUC9"/>
    <x v="0"/>
    <s v="1940"/>
    <x v="0"/>
    <x v="0"/>
    <x v="554"/>
    <x v="1"/>
    <s v="Dist-Services"/>
    <x v="0"/>
    <m/>
    <n v="0"/>
    <n v="0"/>
    <n v="2.2599999999999999E-2"/>
    <n v="988.19"/>
    <s v="DUBOIS"/>
  </r>
  <r>
    <s v="DPAA1"/>
    <x v="0"/>
    <s v="40001"/>
    <x v="0"/>
    <s v="EBC8"/>
    <x v="0"/>
    <s v="1940"/>
    <x v="0"/>
    <x v="0"/>
    <x v="555"/>
    <x v="0"/>
    <s v="Dist-Services"/>
    <x v="0"/>
    <m/>
    <n v="1"/>
    <n v="50"/>
    <n v="2.2599999999999999E-2"/>
    <n v="988.19"/>
    <s v="EAST BRADY "/>
  </r>
  <r>
    <s v="DPAA1"/>
    <x v="0"/>
    <s v="40001"/>
    <x v="0"/>
    <s v="ERE9"/>
    <x v="0"/>
    <s v="1940"/>
    <x v="0"/>
    <x v="0"/>
    <x v="556"/>
    <x v="0"/>
    <s v="Dist-Services"/>
    <x v="0"/>
    <m/>
    <n v="32"/>
    <n v="331.34"/>
    <n v="2.2599999999999999E-2"/>
    <n v="988.19"/>
    <s v="ERIE"/>
  </r>
  <r>
    <s v="DPAA1"/>
    <x v="0"/>
    <s v="40001"/>
    <x v="0"/>
    <s v="FRV9"/>
    <x v="0"/>
    <s v="1940"/>
    <x v="0"/>
    <x v="0"/>
    <x v="557"/>
    <x v="0"/>
    <s v="Dist-Services"/>
    <x v="0"/>
    <m/>
    <n v="11"/>
    <n v="106.97"/>
    <n v="2.2599999999999999E-2"/>
    <n v="988.19"/>
    <s v="FRANKLIN"/>
  </r>
  <r>
    <s v="DPAA1"/>
    <x v="0"/>
    <s v="40001"/>
    <x v="0"/>
    <s v="GRM8"/>
    <x v="0"/>
    <s v="1940"/>
    <x v="0"/>
    <x v="0"/>
    <x v="558"/>
    <x v="0"/>
    <s v="Dist-Services"/>
    <x v="0"/>
    <m/>
    <n v="13"/>
    <n v="217.55"/>
    <n v="2.2599999999999999E-2"/>
    <n v="988.19"/>
    <s v="GREENVILLE "/>
  </r>
  <r>
    <s v="DPAA1"/>
    <x v="0"/>
    <s v="40001"/>
    <x v="0"/>
    <s v="MCE0"/>
    <x v="0"/>
    <s v="1940"/>
    <x v="0"/>
    <x v="0"/>
    <x v="559"/>
    <x v="0"/>
    <s v="Dist-Services"/>
    <x v="0"/>
    <m/>
    <n v="21"/>
    <n v="224.99"/>
    <n v="2.2599999999999999E-2"/>
    <n v="988.19"/>
    <s v="MILLCREEK "/>
  </r>
  <r>
    <s v="DPAA1"/>
    <x v="0"/>
    <s v="40001"/>
    <x v="0"/>
    <s v="MEC9"/>
    <x v="0"/>
    <s v="1940"/>
    <x v="0"/>
    <x v="0"/>
    <x v="560"/>
    <x v="0"/>
    <s v="Dist-Services"/>
    <x v="0"/>
    <m/>
    <n v="26"/>
    <n v="212.55"/>
    <n v="2.2599999999999999E-2"/>
    <n v="988.19"/>
    <s v="MEADVILLE "/>
  </r>
  <r>
    <s v="DPAA1"/>
    <x v="0"/>
    <s v="40001"/>
    <x v="0"/>
    <s v="OCV9"/>
    <x v="0"/>
    <s v="1940"/>
    <x v="0"/>
    <x v="0"/>
    <x v="561"/>
    <x v="1"/>
    <s v="Dist-Services"/>
    <x v="0"/>
    <m/>
    <n v="0"/>
    <n v="0"/>
    <n v="2.2599999999999999E-2"/>
    <n v="988.19"/>
    <s v="OIL CITY"/>
  </r>
  <r>
    <s v="DPAA1"/>
    <x v="0"/>
    <s v="40001"/>
    <x v="0"/>
    <s v="PGW0"/>
    <x v="0"/>
    <s v="1940"/>
    <x v="0"/>
    <x v="0"/>
    <x v="562"/>
    <x v="1"/>
    <s v="Dist-Services"/>
    <x v="0"/>
    <m/>
    <n v="0"/>
    <n v="0"/>
    <n v="2.2599999999999999E-2"/>
    <n v="988.19"/>
    <s v="PINE GROVE"/>
  </r>
  <r>
    <s v="DPAA1"/>
    <x v="0"/>
    <s v="40001"/>
    <x v="0"/>
    <s v="PLW0"/>
    <x v="0"/>
    <s v="1940"/>
    <x v="0"/>
    <x v="0"/>
    <x v="563"/>
    <x v="1"/>
    <s v="Dist-Services"/>
    <x v="0"/>
    <m/>
    <n v="0"/>
    <n v="0"/>
    <n v="2.2599999999999999E-2"/>
    <n v="988.19"/>
    <s v="PLEASANT"/>
  </r>
  <r>
    <s v="DPAA1"/>
    <x v="0"/>
    <s v="40001"/>
    <x v="0"/>
    <s v="RTE0"/>
    <x v="0"/>
    <s v="1940"/>
    <x v="0"/>
    <x v="0"/>
    <x v="564"/>
    <x v="0"/>
    <s v="Dist-Services"/>
    <x v="0"/>
    <m/>
    <n v="22"/>
    <n v="434.21"/>
    <n v="2.2599999999999999E-2"/>
    <n v="988.19"/>
    <s v="RIDGWAY "/>
  </r>
  <r>
    <s v="DPAA1"/>
    <x v="0"/>
    <s v="40001"/>
    <x v="0"/>
    <s v="SBE9"/>
    <x v="0"/>
    <s v="1940"/>
    <x v="0"/>
    <x v="0"/>
    <x v="565"/>
    <x v="0"/>
    <s v="Dist-Services"/>
    <x v="0"/>
    <m/>
    <n v="7"/>
    <n v="48.33"/>
    <n v="2.2599999999999999E-2"/>
    <n v="988.19"/>
    <s v="ST MARYS"/>
  </r>
  <r>
    <s v="DPAA1"/>
    <x v="0"/>
    <s v="40001"/>
    <x v="0"/>
    <s v="SNM9"/>
    <x v="0"/>
    <s v="1940"/>
    <x v="0"/>
    <x v="0"/>
    <x v="566"/>
    <x v="0"/>
    <s v="Dist-Services"/>
    <x v="0"/>
    <m/>
    <n v="28"/>
    <n v="217.14"/>
    <n v="2.2599999999999999E-2"/>
    <n v="988.19"/>
    <s v="SHARON"/>
  </r>
  <r>
    <s v="DPAA1"/>
    <x v="0"/>
    <s v="40001"/>
    <x v="0"/>
    <s v="TIC9"/>
    <x v="0"/>
    <s v="1940"/>
    <x v="0"/>
    <x v="0"/>
    <x v="567"/>
    <x v="1"/>
    <s v="Dist-Services"/>
    <x v="0"/>
    <m/>
    <n v="0"/>
    <n v="0"/>
    <n v="2.2599999999999999E-2"/>
    <n v="988.19"/>
    <s v="TITUSVILLE"/>
  </r>
  <r>
    <s v="DPAA1"/>
    <x v="0"/>
    <s v="40001"/>
    <x v="0"/>
    <s v="WRW9"/>
    <x v="0"/>
    <s v="1940"/>
    <x v="0"/>
    <x v="0"/>
    <x v="568"/>
    <x v="0"/>
    <s v="Dist-Services"/>
    <x v="0"/>
    <m/>
    <n v="21"/>
    <n v="278.23"/>
    <n v="2.2599999999999999E-2"/>
    <n v="988.19"/>
    <s v="WARREN"/>
  </r>
  <r>
    <s v="DPAA1"/>
    <x v="0"/>
    <s v="40001"/>
    <x v="0"/>
    <s v="YOW8"/>
    <x v="0"/>
    <s v="1940"/>
    <x v="0"/>
    <x v="0"/>
    <x v="569"/>
    <x v="0"/>
    <s v="Dist-Services"/>
    <x v="0"/>
    <m/>
    <n v="1"/>
    <n v="7.87"/>
    <n v="2.2599999999999999E-2"/>
    <n v="988.19"/>
    <s v="YOUNGSVILLE"/>
  </r>
  <r>
    <s v="DPAA1"/>
    <x v="0"/>
    <s v="40001"/>
    <x v="0"/>
    <s v="BBJ8"/>
    <x v="0"/>
    <s v="1941"/>
    <x v="0"/>
    <x v="0"/>
    <x v="570"/>
    <x v="0"/>
    <s v="Dist-Services"/>
    <x v="0"/>
    <m/>
    <n v="4"/>
    <n v="54.66"/>
    <n v="2.2599999999999999E-2"/>
    <n v="976.18"/>
    <s v="BROOKVILLE "/>
  </r>
  <r>
    <s v="DPAA1"/>
    <x v="0"/>
    <s v="40001"/>
    <x v="0"/>
    <s v="BCM9"/>
    <x v="0"/>
    <s v="1941"/>
    <x v="0"/>
    <x v="0"/>
    <x v="571"/>
    <x v="0"/>
    <s v="Dist-Services"/>
    <x v="0"/>
    <m/>
    <n v="1"/>
    <n v="8.81"/>
    <n v="2.2599999999999999E-2"/>
    <n v="976.18"/>
    <s v="BRADFORD"/>
  </r>
  <r>
    <s v="DPAA1"/>
    <x v="0"/>
    <s v="40001"/>
    <x v="0"/>
    <s v="CLW8"/>
    <x v="0"/>
    <s v="1941"/>
    <x v="0"/>
    <x v="0"/>
    <x v="572"/>
    <x v="0"/>
    <s v="Dist-Services"/>
    <x v="0"/>
    <m/>
    <n v="1"/>
    <n v="9.57"/>
    <n v="2.2599999999999999E-2"/>
    <n v="976.18"/>
    <s v="CLARENDON"/>
  </r>
  <r>
    <s v="DPAA1"/>
    <x v="0"/>
    <s v="40001"/>
    <x v="0"/>
    <s v="COE9"/>
    <x v="0"/>
    <s v="1941"/>
    <x v="0"/>
    <x v="0"/>
    <x v="573"/>
    <x v="0"/>
    <s v="Dist-Services"/>
    <x v="0"/>
    <m/>
    <n v="11"/>
    <n v="74.2"/>
    <n v="2.2599999999999999E-2"/>
    <n v="976.18"/>
    <s v="CORRY "/>
  </r>
  <r>
    <s v="DPAA1"/>
    <x v="0"/>
    <s v="40001"/>
    <x v="0"/>
    <s v="CTC0"/>
    <x v="0"/>
    <s v="1941"/>
    <x v="0"/>
    <x v="0"/>
    <x v="574"/>
    <x v="0"/>
    <s v="Dist-Services"/>
    <x v="0"/>
    <m/>
    <n v="7"/>
    <n v="81.569999999999993"/>
    <n v="2.2599999999999999E-2"/>
    <n v="976.18"/>
    <s v="CLARION "/>
  </r>
  <r>
    <s v="DPAA1"/>
    <x v="0"/>
    <s v="40001"/>
    <x v="0"/>
    <s v="CWW0"/>
    <x v="0"/>
    <s v="1941"/>
    <x v="0"/>
    <x v="0"/>
    <x v="575"/>
    <x v="0"/>
    <s v="Dist-Services"/>
    <x v="0"/>
    <m/>
    <n v="4"/>
    <n v="43.18"/>
    <n v="2.2599999999999999E-2"/>
    <n v="976.18"/>
    <s v="CONEWANGO "/>
  </r>
  <r>
    <s v="DPAA1"/>
    <x v="0"/>
    <s v="40001"/>
    <x v="0"/>
    <s v="DUC9"/>
    <x v="0"/>
    <s v="1941"/>
    <x v="0"/>
    <x v="0"/>
    <x v="576"/>
    <x v="1"/>
    <s v="Dist-Services"/>
    <x v="0"/>
    <m/>
    <n v="0"/>
    <n v="0"/>
    <n v="2.2599999999999999E-2"/>
    <n v="976.18"/>
    <s v="DUBOIS"/>
  </r>
  <r>
    <s v="DPAA1"/>
    <x v="0"/>
    <s v="40001"/>
    <x v="0"/>
    <s v="ERE9"/>
    <x v="0"/>
    <s v="1941"/>
    <x v="0"/>
    <x v="0"/>
    <x v="577"/>
    <x v="0"/>
    <s v="Dist-Services"/>
    <x v="0"/>
    <m/>
    <n v="43"/>
    <n v="741.05"/>
    <n v="2.2599999999999999E-2"/>
    <n v="976.18"/>
    <s v="ERIE"/>
  </r>
  <r>
    <s v="DPAA1"/>
    <x v="0"/>
    <s v="40001"/>
    <x v="0"/>
    <s v="ERE9"/>
    <x v="0"/>
    <s v="1941"/>
    <x v="0"/>
    <x v="0"/>
    <x v="578"/>
    <x v="1"/>
    <s v="Dist-Services"/>
    <x v="0"/>
    <m/>
    <n v="42"/>
    <n v="0"/>
    <n v="2.2599999999999999E-2"/>
    <n v="976.18"/>
    <s v="ERIE"/>
  </r>
  <r>
    <s v="DPAA1"/>
    <x v="0"/>
    <s v="40001"/>
    <x v="0"/>
    <s v="FRV9"/>
    <x v="0"/>
    <s v="1941"/>
    <x v="0"/>
    <x v="0"/>
    <x v="579"/>
    <x v="0"/>
    <s v="Dist-Services"/>
    <x v="0"/>
    <m/>
    <n v="2"/>
    <n v="16.39"/>
    <n v="2.2599999999999999E-2"/>
    <n v="976.18"/>
    <s v="FRANKLIN"/>
  </r>
  <r>
    <s v="DPAA1"/>
    <x v="0"/>
    <s v="40001"/>
    <x v="0"/>
    <s v="GRM8"/>
    <x v="0"/>
    <s v="1941"/>
    <x v="0"/>
    <x v="0"/>
    <x v="580"/>
    <x v="0"/>
    <s v="Dist-Services"/>
    <x v="0"/>
    <m/>
    <n v="5"/>
    <n v="60.95"/>
    <n v="2.2599999999999999E-2"/>
    <n v="976.18"/>
    <s v="GREENVILLE "/>
  </r>
  <r>
    <s v="DPAA1"/>
    <x v="0"/>
    <s v="40001"/>
    <x v="0"/>
    <s v="HBE0"/>
    <x v="0"/>
    <s v="1941"/>
    <x v="0"/>
    <x v="0"/>
    <x v="581"/>
    <x v="1"/>
    <s v="Dist-Services"/>
    <x v="0"/>
    <m/>
    <n v="0"/>
    <n v="0"/>
    <n v="2.2599999999999999E-2"/>
    <n v="976.18"/>
    <s v="HARBORCREEK "/>
  </r>
  <r>
    <s v="DPAA1"/>
    <x v="0"/>
    <s v="40001"/>
    <x v="0"/>
    <s v="LPE0"/>
    <x v="0"/>
    <s v="1941"/>
    <x v="0"/>
    <x v="0"/>
    <x v="582"/>
    <x v="1"/>
    <s v="Dist-Services"/>
    <x v="0"/>
    <m/>
    <n v="0"/>
    <n v="0"/>
    <n v="2.2599999999999999E-2"/>
    <n v="976.18"/>
    <s v="LAWRENCE PARK "/>
  </r>
  <r>
    <s v="DPAA1"/>
    <x v="0"/>
    <s v="40001"/>
    <x v="0"/>
    <s v="MCE0"/>
    <x v="0"/>
    <s v="1941"/>
    <x v="0"/>
    <x v="0"/>
    <x v="583"/>
    <x v="0"/>
    <s v="Dist-Services"/>
    <x v="0"/>
    <m/>
    <n v="43"/>
    <n v="460.06"/>
    <n v="2.2599999999999999E-2"/>
    <n v="976.18"/>
    <s v="MILLCREEK "/>
  </r>
  <r>
    <s v="DPAA1"/>
    <x v="0"/>
    <s v="40001"/>
    <x v="0"/>
    <s v="MEC9"/>
    <x v="0"/>
    <s v="1941"/>
    <x v="0"/>
    <x v="0"/>
    <x v="584"/>
    <x v="0"/>
    <s v="Dist-Services"/>
    <x v="0"/>
    <m/>
    <n v="17"/>
    <n v="387.36"/>
    <n v="2.2599999999999999E-2"/>
    <n v="976.18"/>
    <s v="MEADVILLE "/>
  </r>
  <r>
    <s v="DPAA1"/>
    <x v="0"/>
    <s v="40001"/>
    <x v="0"/>
    <s v="NEE0"/>
    <x v="0"/>
    <s v="1941"/>
    <x v="0"/>
    <x v="0"/>
    <x v="585"/>
    <x v="0"/>
    <s v="Dist-Services"/>
    <x v="0"/>
    <m/>
    <n v="1"/>
    <n v="19.72"/>
    <n v="2.2599999999999999E-2"/>
    <n v="976.18"/>
    <s v="NORTH EAST"/>
  </r>
  <r>
    <s v="DPAA1"/>
    <x v="0"/>
    <s v="40001"/>
    <x v="0"/>
    <s v="OCV9"/>
    <x v="0"/>
    <s v="1941"/>
    <x v="0"/>
    <x v="0"/>
    <x v="586"/>
    <x v="1"/>
    <s v="Dist-Services"/>
    <x v="0"/>
    <m/>
    <n v="0"/>
    <n v="0"/>
    <n v="2.2599999999999999E-2"/>
    <n v="976.18"/>
    <s v="OIL CITY"/>
  </r>
  <r>
    <s v="DPAA1"/>
    <x v="0"/>
    <s v="40001"/>
    <x v="0"/>
    <s v="PFW0"/>
    <x v="0"/>
    <s v="1941"/>
    <x v="0"/>
    <x v="0"/>
    <x v="587"/>
    <x v="1"/>
    <s v="Dist-Services"/>
    <x v="0"/>
    <m/>
    <n v="0"/>
    <n v="0"/>
    <n v="2.2599999999999999E-2"/>
    <n v="976.18"/>
    <s v="PITTSFIELD"/>
  </r>
  <r>
    <s v="DPAA1"/>
    <x v="0"/>
    <s v="40001"/>
    <x v="0"/>
    <s v="PLW0"/>
    <x v="0"/>
    <s v="1941"/>
    <x v="0"/>
    <x v="0"/>
    <x v="588"/>
    <x v="1"/>
    <s v="Dist-Services"/>
    <x v="0"/>
    <m/>
    <n v="0"/>
    <n v="0"/>
    <n v="2.2599999999999999E-2"/>
    <n v="976.18"/>
    <s v="PLEASANT"/>
  </r>
  <r>
    <s v="DPAA1"/>
    <x v="0"/>
    <s v="40001"/>
    <x v="0"/>
    <s v="RTE0"/>
    <x v="0"/>
    <s v="1941"/>
    <x v="0"/>
    <x v="0"/>
    <x v="589"/>
    <x v="0"/>
    <s v="Dist-Services"/>
    <x v="0"/>
    <m/>
    <n v="12"/>
    <n v="222.54"/>
    <n v="2.2599999999999999E-2"/>
    <n v="976.18"/>
    <s v="RIDGWAY "/>
  </r>
  <r>
    <s v="DPAA1"/>
    <x v="0"/>
    <s v="40001"/>
    <x v="0"/>
    <s v="SBE9"/>
    <x v="0"/>
    <s v="1941"/>
    <x v="0"/>
    <x v="0"/>
    <x v="590"/>
    <x v="0"/>
    <s v="Dist-Services"/>
    <x v="0"/>
    <m/>
    <n v="4"/>
    <n v="29.98"/>
    <n v="2.2599999999999999E-2"/>
    <n v="976.18"/>
    <s v="ST MARYS"/>
  </r>
  <r>
    <s v="DPAA1"/>
    <x v="0"/>
    <s v="40001"/>
    <x v="0"/>
    <s v="SNM9"/>
    <x v="0"/>
    <s v="1941"/>
    <x v="0"/>
    <x v="0"/>
    <x v="591"/>
    <x v="0"/>
    <s v="Dist-Services"/>
    <x v="0"/>
    <m/>
    <n v="51"/>
    <n v="426.1"/>
    <n v="2.2599999999999999E-2"/>
    <n v="976.18"/>
    <s v="SHARON"/>
  </r>
  <r>
    <s v="DPAA1"/>
    <x v="0"/>
    <s v="40001"/>
    <x v="0"/>
    <s v="TIC9"/>
    <x v="0"/>
    <s v="1941"/>
    <x v="0"/>
    <x v="0"/>
    <x v="592"/>
    <x v="1"/>
    <s v="Dist-Services"/>
    <x v="0"/>
    <m/>
    <n v="0"/>
    <n v="0"/>
    <n v="2.2599999999999999E-2"/>
    <n v="976.18"/>
    <s v="TITUSVILLE"/>
  </r>
  <r>
    <s v="DPAA1"/>
    <x v="0"/>
    <s v="40001"/>
    <x v="0"/>
    <s v="WRW9"/>
    <x v="0"/>
    <s v="1941"/>
    <x v="0"/>
    <x v="0"/>
    <x v="593"/>
    <x v="0"/>
    <s v="Dist-Services"/>
    <x v="0"/>
    <m/>
    <n v="10"/>
    <n v="115.25"/>
    <n v="2.2599999999999999E-2"/>
    <n v="976.18"/>
    <s v="WARREN"/>
  </r>
  <r>
    <s v="DPAA1"/>
    <x v="0"/>
    <s v="40001"/>
    <x v="0"/>
    <s v="WVE8"/>
    <x v="0"/>
    <s v="1941"/>
    <x v="0"/>
    <x v="0"/>
    <x v="594"/>
    <x v="0"/>
    <s v="Dist-Services"/>
    <x v="0"/>
    <m/>
    <n v="2"/>
    <n v="18.920000000000002"/>
    <n v="2.2599999999999999E-2"/>
    <n v="976.18"/>
    <s v="WESLEYVILLE"/>
  </r>
  <r>
    <s v="DPAA1"/>
    <x v="0"/>
    <s v="40001"/>
    <x v="0"/>
    <s v="WYE0"/>
    <x v="0"/>
    <s v="1941"/>
    <x v="0"/>
    <x v="0"/>
    <x v="595"/>
    <x v="1"/>
    <s v="Dist-Services"/>
    <x v="0"/>
    <m/>
    <n v="0"/>
    <n v="0"/>
    <n v="2.2599999999999999E-2"/>
    <n v="976.18"/>
    <s v="WAYNE "/>
  </r>
  <r>
    <s v="DPAA1"/>
    <x v="0"/>
    <s v="40001"/>
    <x v="0"/>
    <s v="YOW8"/>
    <x v="0"/>
    <s v="1941"/>
    <x v="0"/>
    <x v="0"/>
    <x v="596"/>
    <x v="1"/>
    <s v="Dist-Services"/>
    <x v="0"/>
    <m/>
    <n v="0"/>
    <n v="0"/>
    <n v="2.2599999999999999E-2"/>
    <n v="976.18"/>
    <s v="YOUNGSVILLE"/>
  </r>
  <r>
    <s v="DPAA1"/>
    <x v="0"/>
    <s v="40001"/>
    <x v="0"/>
    <s v="BBJ8"/>
    <x v="0"/>
    <s v="1942"/>
    <x v="0"/>
    <x v="0"/>
    <x v="597"/>
    <x v="0"/>
    <s v="Dist-Services"/>
    <x v="0"/>
    <m/>
    <n v="1"/>
    <n v="11.86"/>
    <n v="2.2599999999999999E-2"/>
    <n v="964.17"/>
    <s v="BROOKVILLE "/>
  </r>
  <r>
    <s v="DPAA1"/>
    <x v="0"/>
    <s v="40001"/>
    <x v="0"/>
    <s v="BCM9"/>
    <x v="0"/>
    <s v="1942"/>
    <x v="0"/>
    <x v="0"/>
    <x v="598"/>
    <x v="1"/>
    <s v="Dist-Services"/>
    <x v="0"/>
    <m/>
    <n v="0"/>
    <n v="0"/>
    <n v="2.2599999999999999E-2"/>
    <n v="964.17"/>
    <s v="BRADFORD"/>
  </r>
  <r>
    <s v="DPAA1"/>
    <x v="0"/>
    <s v="40001"/>
    <x v="0"/>
    <s v="CTC0"/>
    <x v="0"/>
    <s v="1942"/>
    <x v="0"/>
    <x v="0"/>
    <x v="599"/>
    <x v="0"/>
    <s v="Dist-Services"/>
    <x v="0"/>
    <m/>
    <n v="1"/>
    <n v="0"/>
    <n v="2.2599999999999999E-2"/>
    <n v="964.17"/>
    <s v="CLARION "/>
  </r>
  <r>
    <s v="DPAA1"/>
    <x v="0"/>
    <s v="40001"/>
    <x v="0"/>
    <s v="CWW0"/>
    <x v="0"/>
    <s v="1942"/>
    <x v="0"/>
    <x v="0"/>
    <x v="600"/>
    <x v="0"/>
    <s v="Dist-Services"/>
    <x v="0"/>
    <m/>
    <n v="1"/>
    <n v="11.06"/>
    <n v="2.2599999999999999E-2"/>
    <n v="964.17"/>
    <s v="CONEWANGO "/>
  </r>
  <r>
    <s v="DPAA1"/>
    <x v="0"/>
    <s v="40001"/>
    <x v="0"/>
    <s v="DUC9"/>
    <x v="0"/>
    <s v="1942"/>
    <x v="0"/>
    <x v="0"/>
    <x v="601"/>
    <x v="1"/>
    <s v="Dist-Services"/>
    <x v="0"/>
    <m/>
    <n v="0"/>
    <n v="0"/>
    <n v="2.2599999999999999E-2"/>
    <n v="964.17"/>
    <s v="DUBOIS"/>
  </r>
  <r>
    <s v="DPAA1"/>
    <x v="0"/>
    <s v="40001"/>
    <x v="0"/>
    <s v="EBC8"/>
    <x v="0"/>
    <s v="1942"/>
    <x v="0"/>
    <x v="0"/>
    <x v="602"/>
    <x v="0"/>
    <s v="Dist-Services"/>
    <x v="0"/>
    <m/>
    <n v="3"/>
    <n v="150"/>
    <n v="2.2599999999999999E-2"/>
    <n v="964.17"/>
    <s v="EAST BRADY "/>
  </r>
  <r>
    <s v="DPAA1"/>
    <x v="0"/>
    <s v="40001"/>
    <x v="0"/>
    <s v="ERE9"/>
    <x v="0"/>
    <s v="1942"/>
    <x v="0"/>
    <x v="0"/>
    <x v="603"/>
    <x v="0"/>
    <s v="Dist-Services"/>
    <x v="0"/>
    <m/>
    <n v="12"/>
    <n v="115.38"/>
    <n v="2.2599999999999999E-2"/>
    <n v="964.17"/>
    <s v="ERIE"/>
  </r>
  <r>
    <s v="DPAA1"/>
    <x v="0"/>
    <s v="40001"/>
    <x v="0"/>
    <s v="FRV9"/>
    <x v="0"/>
    <s v="1942"/>
    <x v="0"/>
    <x v="0"/>
    <x v="604"/>
    <x v="0"/>
    <s v="Dist-Services"/>
    <x v="0"/>
    <m/>
    <n v="2"/>
    <n v="17.77"/>
    <n v="2.2599999999999999E-2"/>
    <n v="964.17"/>
    <s v="FRANKLIN"/>
  </r>
  <r>
    <s v="DPAA1"/>
    <x v="0"/>
    <s v="40001"/>
    <x v="0"/>
    <s v="GRM8"/>
    <x v="0"/>
    <s v="1942"/>
    <x v="0"/>
    <x v="0"/>
    <x v="605"/>
    <x v="0"/>
    <s v="Dist-Services"/>
    <x v="0"/>
    <m/>
    <n v="3"/>
    <n v="56.77"/>
    <n v="2.2599999999999999E-2"/>
    <n v="964.17"/>
    <s v="GREENVILLE "/>
  </r>
  <r>
    <s v="DPAA1"/>
    <x v="0"/>
    <s v="40001"/>
    <x v="0"/>
    <s v="HBE0"/>
    <x v="0"/>
    <s v="1942"/>
    <x v="0"/>
    <x v="0"/>
    <x v="606"/>
    <x v="0"/>
    <s v="Dist-Services"/>
    <x v="0"/>
    <m/>
    <n v="1"/>
    <n v="17.53"/>
    <n v="2.2599999999999999E-2"/>
    <n v="964.17"/>
    <s v="HARBORCREEK "/>
  </r>
  <r>
    <s v="DPAA1"/>
    <x v="0"/>
    <s v="40001"/>
    <x v="0"/>
    <s v="HLE0"/>
    <x v="0"/>
    <s v="1942"/>
    <x v="0"/>
    <x v="0"/>
    <x v="607"/>
    <x v="0"/>
    <s v="Dist-Services"/>
    <x v="0"/>
    <m/>
    <n v="1"/>
    <n v="0"/>
    <n v="2.2599999999999999E-2"/>
    <n v="964.17"/>
    <s v="HIGHLAND"/>
  </r>
  <r>
    <s v="DPAA1"/>
    <x v="0"/>
    <s v="40001"/>
    <x v="0"/>
    <s v="LPE0"/>
    <x v="0"/>
    <s v="1942"/>
    <x v="0"/>
    <x v="0"/>
    <x v="608"/>
    <x v="0"/>
    <s v="Dist-Services"/>
    <x v="0"/>
    <m/>
    <n v="3"/>
    <n v="26.02"/>
    <n v="2.2599999999999999E-2"/>
    <n v="964.17"/>
    <s v="LAWRENCE PARK "/>
  </r>
  <r>
    <s v="DPAA1"/>
    <x v="0"/>
    <s v="40001"/>
    <x v="0"/>
    <s v="MCE0"/>
    <x v="0"/>
    <s v="1942"/>
    <x v="0"/>
    <x v="0"/>
    <x v="609"/>
    <x v="0"/>
    <s v="Dist-Services"/>
    <x v="0"/>
    <m/>
    <n v="24"/>
    <n v="246.12"/>
    <n v="2.2599999999999999E-2"/>
    <n v="964.17"/>
    <s v="MILLCREEK "/>
  </r>
  <r>
    <s v="DPAA1"/>
    <x v="0"/>
    <s v="40001"/>
    <x v="0"/>
    <s v="MDW0"/>
    <x v="0"/>
    <s v="1942"/>
    <x v="0"/>
    <x v="0"/>
    <x v="610"/>
    <x v="0"/>
    <s v="Dist-Services"/>
    <x v="0"/>
    <m/>
    <n v="1"/>
    <n v="19.23"/>
    <n v="2.2599999999999999E-2"/>
    <n v="964.17"/>
    <s v="MEAD"/>
  </r>
  <r>
    <s v="DPAA1"/>
    <x v="0"/>
    <s v="40001"/>
    <x v="0"/>
    <s v="MEC9"/>
    <x v="0"/>
    <s v="1942"/>
    <x v="0"/>
    <x v="0"/>
    <x v="611"/>
    <x v="0"/>
    <s v="Dist-Services"/>
    <x v="0"/>
    <m/>
    <n v="6"/>
    <n v="46.17"/>
    <n v="2.2599999999999999E-2"/>
    <n v="964.17"/>
    <s v="MEADVILLE "/>
  </r>
  <r>
    <s v="DPAA1"/>
    <x v="0"/>
    <s v="40001"/>
    <x v="0"/>
    <s v="OCV9"/>
    <x v="0"/>
    <s v="1942"/>
    <x v="0"/>
    <x v="0"/>
    <x v="612"/>
    <x v="0"/>
    <s v="Dist-Services"/>
    <x v="0"/>
    <m/>
    <n v="2"/>
    <n v="17.61"/>
    <n v="2.2599999999999999E-2"/>
    <n v="964.17"/>
    <s v="OIL CITY"/>
  </r>
  <r>
    <s v="DPAA1"/>
    <x v="0"/>
    <s v="40001"/>
    <x v="0"/>
    <s v="RTE0"/>
    <x v="0"/>
    <s v="1942"/>
    <x v="0"/>
    <x v="0"/>
    <x v="613"/>
    <x v="0"/>
    <s v="Dist-Services"/>
    <x v="0"/>
    <m/>
    <n v="3"/>
    <n v="93.63"/>
    <n v="2.2599999999999999E-2"/>
    <n v="964.17"/>
    <s v="RIDGWAY "/>
  </r>
  <r>
    <s v="DPAA1"/>
    <x v="0"/>
    <s v="40001"/>
    <x v="0"/>
    <s v="SBE9"/>
    <x v="0"/>
    <s v="1942"/>
    <x v="0"/>
    <x v="0"/>
    <x v="614"/>
    <x v="0"/>
    <s v="Dist-Services"/>
    <x v="0"/>
    <m/>
    <n v="6"/>
    <n v="65.209999999999994"/>
    <n v="2.2599999999999999E-2"/>
    <n v="964.17"/>
    <s v="ST MARYS"/>
  </r>
  <r>
    <s v="DPAA1"/>
    <x v="0"/>
    <s v="40001"/>
    <x v="0"/>
    <s v="SNM9"/>
    <x v="0"/>
    <s v="1942"/>
    <x v="0"/>
    <x v="0"/>
    <x v="615"/>
    <x v="0"/>
    <s v="Dist-Services"/>
    <x v="0"/>
    <m/>
    <n v="12"/>
    <n v="124.79"/>
    <n v="2.2599999999999999E-2"/>
    <n v="964.17"/>
    <s v="SHARON"/>
  </r>
  <r>
    <s v="DPAA1"/>
    <x v="0"/>
    <s v="40001"/>
    <x v="0"/>
    <s v="WRW9"/>
    <x v="0"/>
    <s v="1942"/>
    <x v="0"/>
    <x v="0"/>
    <x v="616"/>
    <x v="1"/>
    <s v="Dist-Services"/>
    <x v="0"/>
    <m/>
    <n v="0"/>
    <n v="0"/>
    <n v="2.2599999999999999E-2"/>
    <n v="964.17"/>
    <s v="WARREN"/>
  </r>
  <r>
    <s v="DPAA1"/>
    <x v="0"/>
    <s v="40001"/>
    <x v="0"/>
    <s v="WVE8"/>
    <x v="0"/>
    <s v="1942"/>
    <x v="0"/>
    <x v="0"/>
    <x v="617"/>
    <x v="0"/>
    <s v="Dist-Services"/>
    <x v="0"/>
    <m/>
    <n v="1"/>
    <n v="6.76"/>
    <n v="2.2599999999999999E-2"/>
    <n v="964.17"/>
    <s v="WESLEYVILLE"/>
  </r>
  <r>
    <s v="DPAA1"/>
    <x v="0"/>
    <s v="40001"/>
    <x v="0"/>
    <s v="YOW8"/>
    <x v="0"/>
    <s v="1942"/>
    <x v="0"/>
    <x v="0"/>
    <x v="618"/>
    <x v="1"/>
    <s v="Dist-Services"/>
    <x v="0"/>
    <m/>
    <n v="0"/>
    <n v="0"/>
    <n v="2.2599999999999999E-2"/>
    <n v="964.17"/>
    <s v="YOUNGSVILLE"/>
  </r>
  <r>
    <s v="DPAA1"/>
    <x v="0"/>
    <s v="40001"/>
    <x v="0"/>
    <s v="BCM9"/>
    <x v="0"/>
    <s v="1943"/>
    <x v="0"/>
    <x v="0"/>
    <x v="619"/>
    <x v="1"/>
    <s v="Dist-Services"/>
    <x v="0"/>
    <m/>
    <n v="0"/>
    <n v="0"/>
    <n v="2.2599999999999999E-2"/>
    <n v="952.17"/>
    <s v="BRADFORD"/>
  </r>
  <r>
    <s v="DPAA1"/>
    <x v="0"/>
    <s v="40001"/>
    <x v="0"/>
    <s v="CTC0"/>
    <x v="0"/>
    <s v="1943"/>
    <x v="0"/>
    <x v="0"/>
    <x v="620"/>
    <x v="1"/>
    <s v="Dist-Services"/>
    <x v="0"/>
    <m/>
    <n v="0"/>
    <n v="0"/>
    <n v="2.2599999999999999E-2"/>
    <n v="952.17"/>
    <s v="CLARION "/>
  </r>
  <r>
    <s v="DPAA1"/>
    <x v="0"/>
    <s v="40001"/>
    <x v="0"/>
    <s v="ERE9"/>
    <x v="0"/>
    <s v="1943"/>
    <x v="0"/>
    <x v="0"/>
    <x v="621"/>
    <x v="0"/>
    <s v="Dist-Services"/>
    <x v="0"/>
    <m/>
    <n v="8"/>
    <n v="154.85"/>
    <n v="2.2599999999999999E-2"/>
    <n v="952.17"/>
    <s v="ERIE"/>
  </r>
  <r>
    <s v="DPAA1"/>
    <x v="0"/>
    <s v="40001"/>
    <x v="0"/>
    <s v="LPE0"/>
    <x v="0"/>
    <s v="1943"/>
    <x v="0"/>
    <x v="0"/>
    <x v="622"/>
    <x v="0"/>
    <s v="Dist-Services"/>
    <x v="0"/>
    <m/>
    <n v="1"/>
    <n v="6.78"/>
    <n v="2.2599999999999999E-2"/>
    <n v="952.17"/>
    <s v="LAWRENCE PARK "/>
  </r>
  <r>
    <s v="DPAA1"/>
    <x v="0"/>
    <s v="40001"/>
    <x v="0"/>
    <s v="MCE0"/>
    <x v="0"/>
    <s v="1943"/>
    <x v="0"/>
    <x v="0"/>
    <x v="623"/>
    <x v="0"/>
    <s v="Dist-Services"/>
    <x v="0"/>
    <m/>
    <n v="5"/>
    <n v="42.34"/>
    <n v="2.2599999999999999E-2"/>
    <n v="952.17"/>
    <s v="MILLCREEK "/>
  </r>
  <r>
    <s v="DPAA1"/>
    <x v="0"/>
    <s v="40001"/>
    <x v="0"/>
    <s v="MDW0"/>
    <x v="0"/>
    <s v="1943"/>
    <x v="0"/>
    <x v="0"/>
    <x v="624"/>
    <x v="0"/>
    <s v="Dist-Services"/>
    <x v="0"/>
    <m/>
    <n v="1"/>
    <n v="7.97"/>
    <n v="2.2599999999999999E-2"/>
    <n v="952.17"/>
    <s v="MEAD"/>
  </r>
  <r>
    <s v="DPAA1"/>
    <x v="0"/>
    <s v="40001"/>
    <x v="0"/>
    <s v="MEC9"/>
    <x v="0"/>
    <s v="1943"/>
    <x v="0"/>
    <x v="0"/>
    <x v="625"/>
    <x v="0"/>
    <s v="Dist-Services"/>
    <x v="0"/>
    <m/>
    <n v="2"/>
    <n v="11.57"/>
    <n v="2.2599999999999999E-2"/>
    <n v="952.17"/>
    <s v="MEADVILLE "/>
  </r>
  <r>
    <s v="DPAA1"/>
    <x v="0"/>
    <s v="40001"/>
    <x v="0"/>
    <s v="OCV9"/>
    <x v="0"/>
    <s v="1943"/>
    <x v="0"/>
    <x v="0"/>
    <x v="626"/>
    <x v="1"/>
    <s v="Dist-Services"/>
    <x v="0"/>
    <m/>
    <n v="0"/>
    <n v="0"/>
    <n v="2.2599999999999999E-2"/>
    <n v="952.17"/>
    <s v="OIL CITY"/>
  </r>
  <r>
    <s v="DPAA1"/>
    <x v="0"/>
    <s v="40001"/>
    <x v="0"/>
    <s v="RTE0"/>
    <x v="0"/>
    <s v="1943"/>
    <x v="0"/>
    <x v="0"/>
    <x v="627"/>
    <x v="0"/>
    <s v="Dist-Services"/>
    <x v="0"/>
    <m/>
    <n v="1"/>
    <n v="17.399999999999999"/>
    <n v="2.2599999999999999E-2"/>
    <n v="952.17"/>
    <s v="RIDGWAY "/>
  </r>
  <r>
    <s v="DPAA1"/>
    <x v="0"/>
    <s v="40001"/>
    <x v="0"/>
    <s v="SBE9"/>
    <x v="0"/>
    <s v="1943"/>
    <x v="0"/>
    <x v="0"/>
    <x v="628"/>
    <x v="0"/>
    <s v="Dist-Services"/>
    <x v="0"/>
    <m/>
    <n v="1"/>
    <n v="12.95"/>
    <n v="2.2599999999999999E-2"/>
    <n v="952.17"/>
    <s v="ST MARYS"/>
  </r>
  <r>
    <s v="DPAA1"/>
    <x v="0"/>
    <s v="40001"/>
    <x v="0"/>
    <s v="SNM9"/>
    <x v="0"/>
    <s v="1943"/>
    <x v="0"/>
    <x v="0"/>
    <x v="629"/>
    <x v="1"/>
    <s v="Dist-Services"/>
    <x v="0"/>
    <m/>
    <n v="0"/>
    <n v="0"/>
    <n v="2.2599999999999999E-2"/>
    <n v="952.17"/>
    <s v="SHARON"/>
  </r>
  <r>
    <s v="DPAA1"/>
    <x v="0"/>
    <s v="40001"/>
    <x v="0"/>
    <s v="YOW8"/>
    <x v="0"/>
    <s v="1943"/>
    <x v="0"/>
    <x v="0"/>
    <x v="630"/>
    <x v="1"/>
    <s v="Dist-Services"/>
    <x v="0"/>
    <m/>
    <n v="0"/>
    <n v="0"/>
    <n v="2.2599999999999999E-2"/>
    <n v="952.17"/>
    <s v="YOUNGSVILLE"/>
  </r>
  <r>
    <s v="DPAA1"/>
    <x v="0"/>
    <s v="40001"/>
    <x v="0"/>
    <s v="BBJ8"/>
    <x v="0"/>
    <s v="1944"/>
    <x v="0"/>
    <x v="0"/>
    <x v="631"/>
    <x v="0"/>
    <s v="Dist-Services"/>
    <x v="0"/>
    <m/>
    <n v="1"/>
    <n v="8.7899999999999991"/>
    <n v="2.2599999999999999E-2"/>
    <n v="940.13"/>
    <s v="BROOKVILLE "/>
  </r>
  <r>
    <s v="DPAA1"/>
    <x v="0"/>
    <s v="40001"/>
    <x v="0"/>
    <s v="BCM9"/>
    <x v="0"/>
    <s v="1944"/>
    <x v="0"/>
    <x v="0"/>
    <x v="632"/>
    <x v="1"/>
    <s v="Dist-Services"/>
    <x v="0"/>
    <m/>
    <n v="0"/>
    <n v="0"/>
    <n v="2.2599999999999999E-2"/>
    <n v="940.13"/>
    <s v="BRADFORD"/>
  </r>
  <r>
    <s v="DPAA1"/>
    <x v="0"/>
    <s v="40001"/>
    <x v="0"/>
    <s v="CLW8"/>
    <x v="0"/>
    <s v="1944"/>
    <x v="0"/>
    <x v="0"/>
    <x v="633"/>
    <x v="1"/>
    <s v="Dist-Services"/>
    <x v="0"/>
    <m/>
    <n v="0"/>
    <n v="0"/>
    <n v="2.2599999999999999E-2"/>
    <n v="940.13"/>
    <s v="CLARENDON"/>
  </r>
  <r>
    <s v="DPAA1"/>
    <x v="0"/>
    <s v="40001"/>
    <x v="0"/>
    <s v="DUC9"/>
    <x v="0"/>
    <s v="1944"/>
    <x v="0"/>
    <x v="0"/>
    <x v="634"/>
    <x v="0"/>
    <s v="Dist-Services"/>
    <x v="0"/>
    <m/>
    <n v="4"/>
    <n v="32.24"/>
    <n v="2.2599999999999999E-2"/>
    <n v="940.13"/>
    <s v="DUBOIS"/>
  </r>
  <r>
    <s v="DPAA1"/>
    <x v="0"/>
    <s v="40001"/>
    <x v="0"/>
    <s v="ERE9"/>
    <x v="0"/>
    <s v="1944"/>
    <x v="0"/>
    <x v="0"/>
    <x v="635"/>
    <x v="0"/>
    <s v="Dist-Services"/>
    <x v="0"/>
    <m/>
    <n v="20"/>
    <n v="289.89999999999998"/>
    <n v="2.2599999999999999E-2"/>
    <n v="940.13"/>
    <s v="ERIE"/>
  </r>
  <r>
    <s v="DPAA1"/>
    <x v="0"/>
    <s v="40001"/>
    <x v="0"/>
    <s v="FCC8"/>
    <x v="0"/>
    <s v="1944"/>
    <x v="0"/>
    <x v="0"/>
    <x v="636"/>
    <x v="1"/>
    <s v="Dist-Services"/>
    <x v="0"/>
    <m/>
    <n v="0"/>
    <n v="0"/>
    <n v="2.2599999999999999E-2"/>
    <n v="940.13"/>
    <s v="FALLS CREEK"/>
  </r>
  <r>
    <s v="DPAA1"/>
    <x v="0"/>
    <s v="40001"/>
    <x v="0"/>
    <s v="FRV9"/>
    <x v="0"/>
    <s v="1944"/>
    <x v="0"/>
    <x v="0"/>
    <x v="637"/>
    <x v="0"/>
    <s v="Dist-Services"/>
    <x v="0"/>
    <m/>
    <n v="2"/>
    <n v="17.7"/>
    <n v="2.2599999999999999E-2"/>
    <n v="940.13"/>
    <s v="FRANKLIN"/>
  </r>
  <r>
    <s v="DPAA1"/>
    <x v="0"/>
    <s v="40001"/>
    <x v="0"/>
    <s v="HBE0"/>
    <x v="0"/>
    <s v="1944"/>
    <x v="0"/>
    <x v="0"/>
    <x v="638"/>
    <x v="0"/>
    <s v="Dist-Services"/>
    <x v="0"/>
    <m/>
    <n v="1"/>
    <n v="23.06"/>
    <n v="2.2599999999999999E-2"/>
    <n v="940.13"/>
    <s v="HARBORCREEK "/>
  </r>
  <r>
    <s v="DPAA1"/>
    <x v="0"/>
    <s v="40001"/>
    <x v="0"/>
    <s v="HLE0"/>
    <x v="0"/>
    <s v="1944"/>
    <x v="0"/>
    <x v="0"/>
    <x v="639"/>
    <x v="1"/>
    <s v="Dist-Services"/>
    <x v="0"/>
    <m/>
    <n v="0"/>
    <n v="0"/>
    <n v="2.2599999999999999E-2"/>
    <n v="940.13"/>
    <s v="HIGHLAND"/>
  </r>
  <r>
    <s v="DPAA1"/>
    <x v="0"/>
    <s v="40001"/>
    <x v="0"/>
    <s v="LPE0"/>
    <x v="0"/>
    <s v="1944"/>
    <x v="0"/>
    <x v="0"/>
    <x v="640"/>
    <x v="1"/>
    <s v="Dist-Services"/>
    <x v="0"/>
    <m/>
    <n v="0"/>
    <n v="0"/>
    <n v="2.2599999999999999E-2"/>
    <n v="940.13"/>
    <s v="LAWRENCE PARK "/>
  </r>
  <r>
    <s v="DPAA1"/>
    <x v="0"/>
    <s v="40001"/>
    <x v="0"/>
    <s v="MCE0"/>
    <x v="0"/>
    <s v="1944"/>
    <x v="0"/>
    <x v="0"/>
    <x v="641"/>
    <x v="1"/>
    <s v="Dist-Services"/>
    <x v="0"/>
    <m/>
    <n v="0"/>
    <n v="0"/>
    <n v="2.2599999999999999E-2"/>
    <n v="940.13"/>
    <s v="MILLCREEK "/>
  </r>
  <r>
    <s v="DPAA1"/>
    <x v="0"/>
    <s v="40001"/>
    <x v="0"/>
    <s v="MEC9"/>
    <x v="0"/>
    <s v="1944"/>
    <x v="0"/>
    <x v="0"/>
    <x v="642"/>
    <x v="0"/>
    <s v="Dist-Services"/>
    <x v="0"/>
    <m/>
    <n v="1"/>
    <n v="21.75"/>
    <n v="2.2599999999999999E-2"/>
    <n v="940.13"/>
    <s v="MEADVILLE "/>
  </r>
  <r>
    <s v="DPAA1"/>
    <x v="0"/>
    <s v="40001"/>
    <x v="0"/>
    <s v="OCV9"/>
    <x v="0"/>
    <s v="1944"/>
    <x v="0"/>
    <x v="0"/>
    <x v="643"/>
    <x v="1"/>
    <s v="Dist-Services"/>
    <x v="0"/>
    <m/>
    <n v="0"/>
    <n v="0"/>
    <n v="2.2599999999999999E-2"/>
    <n v="940.13"/>
    <s v="OIL CITY"/>
  </r>
  <r>
    <s v="DPAA1"/>
    <x v="0"/>
    <s v="40001"/>
    <x v="0"/>
    <s v="PGW0"/>
    <x v="0"/>
    <s v="1944"/>
    <x v="0"/>
    <x v="0"/>
    <x v="644"/>
    <x v="1"/>
    <s v="Dist-Services"/>
    <x v="0"/>
    <m/>
    <n v="0"/>
    <n v="0"/>
    <n v="2.2599999999999999E-2"/>
    <n v="940.13"/>
    <s v="PINE GROVE"/>
  </r>
  <r>
    <s v="DPAA1"/>
    <x v="0"/>
    <s v="40001"/>
    <x v="0"/>
    <s v="SBE9"/>
    <x v="0"/>
    <s v="1944"/>
    <x v="0"/>
    <x v="0"/>
    <x v="645"/>
    <x v="0"/>
    <s v="Dist-Services"/>
    <x v="0"/>
    <m/>
    <n v="4"/>
    <n v="101.02"/>
    <n v="2.2599999999999999E-2"/>
    <n v="940.13"/>
    <s v="ST MARYS"/>
  </r>
  <r>
    <s v="DPAA1"/>
    <x v="0"/>
    <s v="40001"/>
    <x v="0"/>
    <s v="SEW0"/>
    <x v="0"/>
    <s v="1944"/>
    <x v="0"/>
    <x v="0"/>
    <x v="646"/>
    <x v="0"/>
    <s v="Dist-Services"/>
    <x v="0"/>
    <m/>
    <n v="1"/>
    <n v="32.659999999999997"/>
    <n v="2.2599999999999999E-2"/>
    <n v="940.13"/>
    <s v="SHEFFIELD "/>
  </r>
  <r>
    <s v="DPAA1"/>
    <x v="0"/>
    <s v="40001"/>
    <x v="0"/>
    <s v="SNM9"/>
    <x v="0"/>
    <s v="1944"/>
    <x v="0"/>
    <x v="0"/>
    <x v="647"/>
    <x v="0"/>
    <s v="Dist-Services"/>
    <x v="0"/>
    <m/>
    <n v="38"/>
    <n v="296.83999999999997"/>
    <n v="2.2599999999999999E-2"/>
    <n v="940.13"/>
    <s v="SHARON"/>
  </r>
  <r>
    <s v="DPAA1"/>
    <x v="0"/>
    <s v="40001"/>
    <x v="0"/>
    <s v="TIC9"/>
    <x v="0"/>
    <s v="1944"/>
    <x v="0"/>
    <x v="0"/>
    <x v="648"/>
    <x v="0"/>
    <s v="Dist-Services"/>
    <x v="0"/>
    <m/>
    <n v="1"/>
    <n v="7.65"/>
    <n v="2.2599999999999999E-2"/>
    <n v="940.13"/>
    <s v="TITUSVILLE"/>
  </r>
  <r>
    <s v="DPAA1"/>
    <x v="0"/>
    <s v="40001"/>
    <x v="0"/>
    <s v="BBJ8"/>
    <x v="0"/>
    <s v="1945"/>
    <x v="0"/>
    <x v="0"/>
    <x v="649"/>
    <x v="1"/>
    <s v="Dist-Services"/>
    <x v="0"/>
    <m/>
    <n v="0"/>
    <n v="0"/>
    <n v="2.2599999999999999E-2"/>
    <n v="928.12"/>
    <s v="BROOKVILLE "/>
  </r>
  <r>
    <s v="DPAA1"/>
    <x v="0"/>
    <s v="40001"/>
    <x v="0"/>
    <s v="BCM9"/>
    <x v="0"/>
    <s v="1945"/>
    <x v="0"/>
    <x v="0"/>
    <x v="650"/>
    <x v="1"/>
    <s v="Dist-Services"/>
    <x v="0"/>
    <m/>
    <n v="0"/>
    <n v="0"/>
    <n v="2.2599999999999999E-2"/>
    <n v="928.12"/>
    <s v="BRADFORD"/>
  </r>
  <r>
    <s v="DPAA1"/>
    <x v="0"/>
    <s v="40001"/>
    <x v="0"/>
    <s v="BKW0"/>
    <x v="0"/>
    <s v="1945"/>
    <x v="0"/>
    <x v="0"/>
    <x v="651"/>
    <x v="1"/>
    <s v="Dist-Services"/>
    <x v="0"/>
    <m/>
    <n v="0"/>
    <n v="0"/>
    <n v="2.2599999999999999E-2"/>
    <n v="928.12"/>
    <s v="BROKENSTRAW "/>
  </r>
  <r>
    <s v="DPAA1"/>
    <x v="0"/>
    <s v="40001"/>
    <x v="0"/>
    <s v="COE9"/>
    <x v="0"/>
    <s v="1945"/>
    <x v="0"/>
    <x v="0"/>
    <x v="652"/>
    <x v="1"/>
    <s v="Dist-Services"/>
    <x v="0"/>
    <m/>
    <n v="0"/>
    <n v="0"/>
    <n v="2.2599999999999999E-2"/>
    <n v="928.12"/>
    <s v="CORRY "/>
  </r>
  <r>
    <s v="DPAA1"/>
    <x v="0"/>
    <s v="40001"/>
    <x v="0"/>
    <s v="CTC0"/>
    <x v="0"/>
    <s v="1945"/>
    <x v="0"/>
    <x v="0"/>
    <x v="653"/>
    <x v="0"/>
    <s v="Dist-Services"/>
    <x v="0"/>
    <m/>
    <n v="2"/>
    <n v="17.989999999999998"/>
    <n v="2.2599999999999999E-2"/>
    <n v="928.12"/>
    <s v="CLARION "/>
  </r>
  <r>
    <s v="DPAA1"/>
    <x v="0"/>
    <s v="40001"/>
    <x v="0"/>
    <s v="DUC9"/>
    <x v="0"/>
    <s v="1945"/>
    <x v="0"/>
    <x v="0"/>
    <x v="654"/>
    <x v="1"/>
    <s v="Dist-Services"/>
    <x v="0"/>
    <m/>
    <n v="0"/>
    <n v="0"/>
    <n v="2.2599999999999999E-2"/>
    <n v="928.12"/>
    <s v="DUBOIS"/>
  </r>
  <r>
    <s v="DPAA1"/>
    <x v="0"/>
    <s v="40001"/>
    <x v="0"/>
    <s v="ERE9"/>
    <x v="0"/>
    <s v="1945"/>
    <x v="0"/>
    <x v="0"/>
    <x v="655"/>
    <x v="0"/>
    <s v="Dist-Services"/>
    <x v="0"/>
    <m/>
    <n v="32"/>
    <n v="413.8"/>
    <n v="2.2599999999999999E-2"/>
    <n v="928.12"/>
    <s v="ERIE"/>
  </r>
  <r>
    <s v="DPAA1"/>
    <x v="0"/>
    <s v="40001"/>
    <x v="0"/>
    <s v="FRV9"/>
    <x v="0"/>
    <s v="1945"/>
    <x v="0"/>
    <x v="0"/>
    <x v="656"/>
    <x v="0"/>
    <s v="Dist-Services"/>
    <x v="0"/>
    <m/>
    <n v="3"/>
    <n v="48.88"/>
    <n v="2.2599999999999999E-2"/>
    <n v="928.12"/>
    <s v="FRANKLIN"/>
  </r>
  <r>
    <s v="DPAA1"/>
    <x v="0"/>
    <s v="40001"/>
    <x v="0"/>
    <s v="GRM8"/>
    <x v="0"/>
    <s v="1945"/>
    <x v="0"/>
    <x v="0"/>
    <x v="657"/>
    <x v="0"/>
    <s v="Dist-Services"/>
    <x v="0"/>
    <m/>
    <n v="2"/>
    <n v="29.75"/>
    <n v="2.2599999999999999E-2"/>
    <n v="928.12"/>
    <s v="GREENVILLE "/>
  </r>
  <r>
    <s v="DPAA1"/>
    <x v="0"/>
    <s v="40001"/>
    <x v="0"/>
    <s v="LPE0"/>
    <x v="0"/>
    <s v="1945"/>
    <x v="0"/>
    <x v="0"/>
    <x v="658"/>
    <x v="0"/>
    <s v="Dist-Services"/>
    <x v="0"/>
    <m/>
    <n v="1"/>
    <n v="10.8"/>
    <n v="2.2599999999999999E-2"/>
    <n v="928.12"/>
    <s v="LAWRENCE PARK "/>
  </r>
  <r>
    <s v="DPAA1"/>
    <x v="0"/>
    <s v="40001"/>
    <x v="0"/>
    <s v="MCE0"/>
    <x v="0"/>
    <s v="1945"/>
    <x v="0"/>
    <x v="0"/>
    <x v="659"/>
    <x v="0"/>
    <s v="Dist-Services"/>
    <x v="0"/>
    <m/>
    <n v="7"/>
    <n v="102.16"/>
    <n v="2.2599999999999999E-2"/>
    <n v="928.12"/>
    <s v="MILLCREEK "/>
  </r>
  <r>
    <s v="DPAA1"/>
    <x v="0"/>
    <s v="40001"/>
    <x v="0"/>
    <s v="MDW0"/>
    <x v="0"/>
    <s v="1945"/>
    <x v="0"/>
    <x v="0"/>
    <x v="660"/>
    <x v="0"/>
    <s v="Dist-Services"/>
    <x v="0"/>
    <m/>
    <n v="1"/>
    <n v="12.35"/>
    <n v="2.2599999999999999E-2"/>
    <n v="928.12"/>
    <s v="MEAD"/>
  </r>
  <r>
    <s v="DPAA1"/>
    <x v="0"/>
    <s v="40001"/>
    <x v="0"/>
    <s v="MEC9"/>
    <x v="0"/>
    <s v="1945"/>
    <x v="0"/>
    <x v="0"/>
    <x v="661"/>
    <x v="0"/>
    <s v="Dist-Services"/>
    <x v="0"/>
    <m/>
    <n v="2"/>
    <n v="19.489999999999998"/>
    <n v="2.2599999999999999E-2"/>
    <n v="928.12"/>
    <s v="MEADVILLE "/>
  </r>
  <r>
    <s v="DPAA1"/>
    <x v="0"/>
    <s v="40001"/>
    <x v="0"/>
    <s v="OCV9"/>
    <x v="0"/>
    <s v="1945"/>
    <x v="0"/>
    <x v="0"/>
    <x v="662"/>
    <x v="1"/>
    <s v="Dist-Services"/>
    <x v="0"/>
    <m/>
    <n v="0"/>
    <n v="0"/>
    <n v="2.2599999999999999E-2"/>
    <n v="928.12"/>
    <s v="OIL CITY"/>
  </r>
  <r>
    <s v="DPAA1"/>
    <x v="0"/>
    <s v="40001"/>
    <x v="0"/>
    <s v="PGW0"/>
    <x v="0"/>
    <s v="1945"/>
    <x v="0"/>
    <x v="0"/>
    <x v="663"/>
    <x v="0"/>
    <s v="Dist-Services"/>
    <x v="0"/>
    <m/>
    <n v="1"/>
    <n v="26.2"/>
    <n v="2.2599999999999999E-2"/>
    <n v="928.12"/>
    <s v="PINE GROVE"/>
  </r>
  <r>
    <s v="DPAA1"/>
    <x v="0"/>
    <s v="40001"/>
    <x v="0"/>
    <s v="PLW0"/>
    <x v="0"/>
    <s v="1945"/>
    <x v="0"/>
    <x v="0"/>
    <x v="664"/>
    <x v="1"/>
    <s v="Dist-Services"/>
    <x v="0"/>
    <m/>
    <n v="0"/>
    <n v="0"/>
    <n v="2.2599999999999999E-2"/>
    <n v="928.12"/>
    <s v="PLEASANT"/>
  </r>
  <r>
    <s v="DPAA1"/>
    <x v="0"/>
    <s v="40001"/>
    <x v="0"/>
    <s v="SBE9"/>
    <x v="0"/>
    <s v="1945"/>
    <x v="0"/>
    <x v="0"/>
    <x v="665"/>
    <x v="0"/>
    <s v="Dist-Services"/>
    <x v="0"/>
    <m/>
    <n v="2"/>
    <n v="46.83"/>
    <n v="2.2599999999999999E-2"/>
    <n v="928.12"/>
    <s v="ST MARYS"/>
  </r>
  <r>
    <s v="DPAA1"/>
    <x v="0"/>
    <s v="40001"/>
    <x v="0"/>
    <s v="SEW0"/>
    <x v="0"/>
    <s v="1945"/>
    <x v="0"/>
    <x v="0"/>
    <x v="666"/>
    <x v="1"/>
    <s v="Dist-Services"/>
    <x v="0"/>
    <m/>
    <n v="0"/>
    <n v="0"/>
    <n v="2.2599999999999999E-2"/>
    <n v="928.12"/>
    <s v="SHEFFIELD "/>
  </r>
  <r>
    <s v="DPAA1"/>
    <x v="0"/>
    <s v="40001"/>
    <x v="0"/>
    <s v="SNM9"/>
    <x v="0"/>
    <s v="1945"/>
    <x v="0"/>
    <x v="0"/>
    <x v="667"/>
    <x v="0"/>
    <s v="Dist-Services"/>
    <x v="0"/>
    <m/>
    <n v="6"/>
    <n v="71.02"/>
    <n v="2.2599999999999999E-2"/>
    <n v="928.12"/>
    <s v="SHARON"/>
  </r>
  <r>
    <s v="DPAA1"/>
    <x v="0"/>
    <s v="40001"/>
    <x v="0"/>
    <s v="TIC9"/>
    <x v="0"/>
    <s v="1945"/>
    <x v="0"/>
    <x v="0"/>
    <x v="668"/>
    <x v="1"/>
    <s v="Dist-Services"/>
    <x v="0"/>
    <m/>
    <n v="0"/>
    <n v="0"/>
    <n v="2.2599999999999999E-2"/>
    <n v="928.12"/>
    <s v="TITUSVILLE"/>
  </r>
  <r>
    <s v="DPAA1"/>
    <x v="0"/>
    <s v="40001"/>
    <x v="0"/>
    <s v="WVE8"/>
    <x v="0"/>
    <s v="1945"/>
    <x v="0"/>
    <x v="0"/>
    <x v="669"/>
    <x v="1"/>
    <s v="Dist-Services"/>
    <x v="0"/>
    <m/>
    <n v="0"/>
    <n v="0"/>
    <n v="2.2599999999999999E-2"/>
    <n v="928.12"/>
    <s v="WESLEYVILLE"/>
  </r>
  <r>
    <s v="DPAA1"/>
    <x v="0"/>
    <s v="40001"/>
    <x v="0"/>
    <s v="YOW8"/>
    <x v="0"/>
    <s v="1945"/>
    <x v="0"/>
    <x v="0"/>
    <x v="670"/>
    <x v="1"/>
    <s v="Dist-Services"/>
    <x v="0"/>
    <m/>
    <n v="0"/>
    <n v="0"/>
    <n v="2.2599999999999999E-2"/>
    <n v="928.12"/>
    <s v="YOUNGSVILLE"/>
  </r>
  <r>
    <s v="DPAA1"/>
    <x v="0"/>
    <s v="40001"/>
    <x v="0"/>
    <s v="BBJ8"/>
    <x v="0"/>
    <s v="1946"/>
    <x v="0"/>
    <x v="0"/>
    <x v="671"/>
    <x v="0"/>
    <s v="Dist-Services"/>
    <x v="0"/>
    <m/>
    <n v="9"/>
    <n v="122.62"/>
    <n v="2.2599999999999999E-2"/>
    <n v="916.11"/>
    <s v="BROOKVILLE "/>
  </r>
  <r>
    <s v="DPAA1"/>
    <x v="0"/>
    <s v="40001"/>
    <x v="0"/>
    <s v="BCM9"/>
    <x v="0"/>
    <s v="1946"/>
    <x v="0"/>
    <x v="0"/>
    <x v="672"/>
    <x v="0"/>
    <s v="Dist-Services"/>
    <x v="0"/>
    <m/>
    <n v="1"/>
    <n v="18.84"/>
    <n v="2.2599999999999999E-2"/>
    <n v="916.11"/>
    <s v="BRADFORD"/>
  </r>
  <r>
    <s v="DPAA1"/>
    <x v="0"/>
    <s v="40001"/>
    <x v="0"/>
    <s v="BKW0"/>
    <x v="0"/>
    <s v="1946"/>
    <x v="0"/>
    <x v="0"/>
    <x v="673"/>
    <x v="0"/>
    <s v="Dist-Services"/>
    <x v="0"/>
    <m/>
    <n v="2"/>
    <n v="24.26"/>
    <n v="2.2599999999999999E-2"/>
    <n v="916.11"/>
    <s v="BROKENSTRAW "/>
  </r>
  <r>
    <s v="DPAA1"/>
    <x v="0"/>
    <s v="40001"/>
    <x v="0"/>
    <s v="COE9"/>
    <x v="0"/>
    <s v="1946"/>
    <x v="0"/>
    <x v="0"/>
    <x v="674"/>
    <x v="0"/>
    <s v="Dist-Services"/>
    <x v="0"/>
    <m/>
    <n v="3"/>
    <n v="59.55"/>
    <n v="2.2599999999999999E-2"/>
    <n v="916.11"/>
    <s v="CORRY "/>
  </r>
  <r>
    <s v="DPAA1"/>
    <x v="0"/>
    <s v="40001"/>
    <x v="0"/>
    <s v="CTC0"/>
    <x v="0"/>
    <s v="1946"/>
    <x v="0"/>
    <x v="0"/>
    <x v="675"/>
    <x v="0"/>
    <s v="Dist-Services"/>
    <x v="0"/>
    <m/>
    <n v="13"/>
    <n v="183.26"/>
    <n v="2.2599999999999999E-2"/>
    <n v="916.11"/>
    <s v="CLARION "/>
  </r>
  <r>
    <s v="DPAA1"/>
    <x v="0"/>
    <s v="40001"/>
    <x v="0"/>
    <s v="CWW0"/>
    <x v="0"/>
    <s v="1946"/>
    <x v="0"/>
    <x v="0"/>
    <x v="676"/>
    <x v="1"/>
    <s v="Dist-Services"/>
    <x v="0"/>
    <m/>
    <n v="0"/>
    <n v="0"/>
    <n v="2.2599999999999999E-2"/>
    <n v="916.11"/>
    <s v="CONEWANGO "/>
  </r>
  <r>
    <s v="DPAA1"/>
    <x v="0"/>
    <s v="40001"/>
    <x v="0"/>
    <s v="DUC9"/>
    <x v="0"/>
    <s v="1946"/>
    <x v="0"/>
    <x v="0"/>
    <x v="677"/>
    <x v="1"/>
    <s v="Dist-Services"/>
    <x v="0"/>
    <m/>
    <n v="0"/>
    <n v="0"/>
    <n v="2.2599999999999999E-2"/>
    <n v="916.11"/>
    <s v="DUBOIS"/>
  </r>
  <r>
    <s v="DPAA1"/>
    <x v="0"/>
    <s v="40001"/>
    <x v="0"/>
    <s v="EBC8"/>
    <x v="0"/>
    <s v="1946"/>
    <x v="0"/>
    <x v="0"/>
    <x v="678"/>
    <x v="0"/>
    <s v="Dist-Services"/>
    <x v="0"/>
    <m/>
    <n v="3"/>
    <n v="150"/>
    <n v="2.2599999999999999E-2"/>
    <n v="916.11"/>
    <s v="EAST BRADY "/>
  </r>
  <r>
    <s v="DPAA1"/>
    <x v="0"/>
    <s v="40001"/>
    <x v="0"/>
    <s v="ERE9"/>
    <x v="0"/>
    <s v="1946"/>
    <x v="0"/>
    <x v="0"/>
    <x v="679"/>
    <x v="0"/>
    <s v="Dist-Services"/>
    <x v="0"/>
    <m/>
    <n v="22"/>
    <n v="268.51"/>
    <n v="2.2599999999999999E-2"/>
    <n v="916.11"/>
    <s v="ERIE"/>
  </r>
  <r>
    <s v="DPAA1"/>
    <x v="0"/>
    <s v="40001"/>
    <x v="0"/>
    <s v="FRV9"/>
    <x v="0"/>
    <s v="1946"/>
    <x v="0"/>
    <x v="0"/>
    <x v="680"/>
    <x v="0"/>
    <s v="Dist-Services"/>
    <x v="0"/>
    <m/>
    <n v="3"/>
    <n v="43.48"/>
    <n v="2.2599999999999999E-2"/>
    <n v="916.11"/>
    <s v="FRANKLIN"/>
  </r>
  <r>
    <s v="DPAA1"/>
    <x v="0"/>
    <s v="40001"/>
    <x v="0"/>
    <s v="GRM8"/>
    <x v="0"/>
    <s v="1946"/>
    <x v="0"/>
    <x v="0"/>
    <x v="681"/>
    <x v="0"/>
    <s v="Dist-Services"/>
    <x v="0"/>
    <m/>
    <n v="8"/>
    <n v="151.56"/>
    <n v="2.2599999999999999E-2"/>
    <n v="916.11"/>
    <s v="GREENVILLE "/>
  </r>
  <r>
    <s v="DPAA1"/>
    <x v="0"/>
    <s v="40001"/>
    <x v="0"/>
    <s v="LPE0"/>
    <x v="0"/>
    <s v="1946"/>
    <x v="0"/>
    <x v="0"/>
    <x v="682"/>
    <x v="1"/>
    <s v="Dist-Services"/>
    <x v="0"/>
    <m/>
    <n v="0"/>
    <n v="0"/>
    <n v="2.2599999999999999E-2"/>
    <n v="916.11"/>
    <s v="LAWRENCE PARK "/>
  </r>
  <r>
    <s v="DPAA1"/>
    <x v="0"/>
    <s v="40001"/>
    <x v="0"/>
    <s v="MCE0"/>
    <x v="0"/>
    <s v="1946"/>
    <x v="0"/>
    <x v="0"/>
    <x v="683"/>
    <x v="0"/>
    <s v="Dist-Services"/>
    <x v="0"/>
    <m/>
    <n v="30"/>
    <n v="370.65"/>
    <n v="2.2599999999999999E-2"/>
    <n v="916.11"/>
    <s v="MILLCREEK "/>
  </r>
  <r>
    <s v="DPAA1"/>
    <x v="0"/>
    <s v="40001"/>
    <x v="0"/>
    <s v="MEC9"/>
    <x v="0"/>
    <s v="1946"/>
    <x v="0"/>
    <x v="0"/>
    <x v="684"/>
    <x v="0"/>
    <s v="Dist-Services"/>
    <x v="0"/>
    <m/>
    <n v="11"/>
    <n v="224.34"/>
    <n v="2.2599999999999999E-2"/>
    <n v="916.11"/>
    <s v="MEADVILLE "/>
  </r>
  <r>
    <s v="DPAA1"/>
    <x v="0"/>
    <s v="40001"/>
    <x v="0"/>
    <s v="OCV9"/>
    <x v="0"/>
    <s v="1946"/>
    <x v="0"/>
    <x v="0"/>
    <x v="685"/>
    <x v="1"/>
    <s v="Dist-Services"/>
    <x v="0"/>
    <m/>
    <n v="0"/>
    <n v="0"/>
    <n v="2.2599999999999999E-2"/>
    <n v="916.11"/>
    <s v="OIL CITY"/>
  </r>
  <r>
    <s v="DPAA1"/>
    <x v="0"/>
    <s v="40001"/>
    <x v="0"/>
    <s v="PLW0"/>
    <x v="0"/>
    <s v="1946"/>
    <x v="0"/>
    <x v="0"/>
    <x v="686"/>
    <x v="1"/>
    <s v="Dist-Services"/>
    <x v="0"/>
    <m/>
    <n v="0"/>
    <n v="0"/>
    <n v="2.2599999999999999E-2"/>
    <n v="916.11"/>
    <s v="PLEASANT"/>
  </r>
  <r>
    <s v="DPAA1"/>
    <x v="0"/>
    <s v="40001"/>
    <x v="0"/>
    <s v="RTE0"/>
    <x v="0"/>
    <s v="1946"/>
    <x v="0"/>
    <x v="0"/>
    <x v="687"/>
    <x v="0"/>
    <s v="Dist-Services"/>
    <x v="0"/>
    <m/>
    <n v="4"/>
    <n v="48.72"/>
    <n v="2.2599999999999999E-2"/>
    <n v="916.11"/>
    <s v="RIDGWAY "/>
  </r>
  <r>
    <s v="DPAA1"/>
    <x v="0"/>
    <s v="40001"/>
    <x v="0"/>
    <s v="SBE9"/>
    <x v="0"/>
    <s v="1946"/>
    <x v="0"/>
    <x v="0"/>
    <x v="688"/>
    <x v="0"/>
    <s v="Dist-Services"/>
    <x v="0"/>
    <m/>
    <n v="4"/>
    <n v="67.180000000000007"/>
    <n v="2.2599999999999999E-2"/>
    <n v="916.11"/>
    <s v="ST MARYS"/>
  </r>
  <r>
    <s v="DPAA1"/>
    <x v="0"/>
    <s v="40001"/>
    <x v="0"/>
    <s v="SNM9"/>
    <x v="0"/>
    <s v="1946"/>
    <x v="0"/>
    <x v="0"/>
    <x v="689"/>
    <x v="0"/>
    <s v="Dist-Services"/>
    <x v="0"/>
    <m/>
    <n v="4"/>
    <n v="46.38"/>
    <n v="2.2599999999999999E-2"/>
    <n v="916.11"/>
    <s v="SHARON"/>
  </r>
  <r>
    <s v="DPAA1"/>
    <x v="0"/>
    <s v="40001"/>
    <x v="0"/>
    <s v="TIC9"/>
    <x v="0"/>
    <s v="1946"/>
    <x v="0"/>
    <x v="0"/>
    <x v="690"/>
    <x v="1"/>
    <s v="Dist-Services"/>
    <x v="0"/>
    <m/>
    <n v="0"/>
    <n v="0"/>
    <n v="2.2599999999999999E-2"/>
    <n v="916.11"/>
    <s v="TITUSVILLE"/>
  </r>
  <r>
    <s v="DPAA1"/>
    <x v="0"/>
    <s v="40001"/>
    <x v="0"/>
    <s v="WRW9"/>
    <x v="0"/>
    <s v="1946"/>
    <x v="0"/>
    <x v="0"/>
    <x v="691"/>
    <x v="1"/>
    <s v="Dist-Services"/>
    <x v="0"/>
    <m/>
    <n v="0"/>
    <n v="0"/>
    <n v="2.2599999999999999E-2"/>
    <n v="916.11"/>
    <s v="WARREN"/>
  </r>
  <r>
    <s v="DPAA1"/>
    <x v="0"/>
    <s v="40001"/>
    <x v="0"/>
    <s v="WVE8"/>
    <x v="0"/>
    <s v="1946"/>
    <x v="0"/>
    <x v="0"/>
    <x v="692"/>
    <x v="0"/>
    <s v="Dist-Services"/>
    <x v="0"/>
    <m/>
    <n v="3"/>
    <n v="36.46"/>
    <n v="2.2599999999999999E-2"/>
    <n v="916.11"/>
    <s v="WESLEYVILLE"/>
  </r>
  <r>
    <s v="DPAA1"/>
    <x v="0"/>
    <s v="40001"/>
    <x v="0"/>
    <s v="YOW8"/>
    <x v="0"/>
    <s v="1946"/>
    <x v="0"/>
    <x v="0"/>
    <x v="693"/>
    <x v="1"/>
    <s v="Dist-Services"/>
    <x v="0"/>
    <m/>
    <n v="0"/>
    <n v="0"/>
    <n v="2.2599999999999999E-2"/>
    <n v="916.11"/>
    <s v="YOUNGSVILLE"/>
  </r>
  <r>
    <s v="DPAA1"/>
    <x v="0"/>
    <s v="40001"/>
    <x v="0"/>
    <s v="BBJ8"/>
    <x v="0"/>
    <s v="1947"/>
    <x v="0"/>
    <x v="0"/>
    <x v="694"/>
    <x v="0"/>
    <s v="Dist-Services"/>
    <x v="0"/>
    <m/>
    <n v="10"/>
    <n v="132.35"/>
    <n v="2.2599999999999999E-2"/>
    <n v="904.11"/>
    <s v="BROOKVILLE "/>
  </r>
  <r>
    <s v="DPAA1"/>
    <x v="0"/>
    <s v="40001"/>
    <x v="0"/>
    <s v="BCM9"/>
    <x v="0"/>
    <s v="1947"/>
    <x v="0"/>
    <x v="0"/>
    <x v="695"/>
    <x v="0"/>
    <s v="Dist-Services"/>
    <x v="0"/>
    <m/>
    <n v="3"/>
    <n v="46.96"/>
    <n v="2.2599999999999999E-2"/>
    <n v="904.11"/>
    <s v="BRADFORD"/>
  </r>
  <r>
    <s v="DPAA1"/>
    <x v="0"/>
    <s v="40001"/>
    <x v="0"/>
    <s v="BKW0"/>
    <x v="0"/>
    <s v="1947"/>
    <x v="0"/>
    <x v="0"/>
    <x v="696"/>
    <x v="0"/>
    <s v="Dist-Services"/>
    <x v="0"/>
    <m/>
    <n v="1"/>
    <n v="13.14"/>
    <n v="2.2599999999999999E-2"/>
    <n v="904.11"/>
    <s v="BROKENSTRAW "/>
  </r>
  <r>
    <s v="DPAA1"/>
    <x v="0"/>
    <s v="40001"/>
    <x v="0"/>
    <s v="CLW8"/>
    <x v="0"/>
    <s v="1947"/>
    <x v="0"/>
    <x v="0"/>
    <x v="697"/>
    <x v="0"/>
    <s v="Dist-Services"/>
    <x v="0"/>
    <m/>
    <n v="4"/>
    <n v="59.66"/>
    <n v="2.2599999999999999E-2"/>
    <n v="904.11"/>
    <s v="CLARENDON"/>
  </r>
  <r>
    <s v="DPAA1"/>
    <x v="0"/>
    <s v="40001"/>
    <x v="0"/>
    <s v="COE9"/>
    <x v="0"/>
    <s v="1947"/>
    <x v="0"/>
    <x v="0"/>
    <x v="698"/>
    <x v="1"/>
    <s v="Dist-Services"/>
    <x v="0"/>
    <m/>
    <n v="0"/>
    <n v="0"/>
    <n v="2.2599999999999999E-2"/>
    <n v="904.11"/>
    <s v="CORRY "/>
  </r>
  <r>
    <s v="DPAA1"/>
    <x v="0"/>
    <s v="40001"/>
    <x v="0"/>
    <s v="CTC0"/>
    <x v="0"/>
    <s v="1947"/>
    <x v="0"/>
    <x v="0"/>
    <x v="699"/>
    <x v="0"/>
    <s v="Dist-Services"/>
    <x v="0"/>
    <m/>
    <n v="15"/>
    <n v="216.52"/>
    <n v="2.2599999999999999E-2"/>
    <n v="904.11"/>
    <s v="CLARION "/>
  </r>
  <r>
    <s v="DPAA1"/>
    <x v="0"/>
    <s v="40001"/>
    <x v="0"/>
    <s v="CWW0"/>
    <x v="0"/>
    <s v="1947"/>
    <x v="0"/>
    <x v="0"/>
    <x v="700"/>
    <x v="1"/>
    <s v="Dist-Services"/>
    <x v="0"/>
    <m/>
    <n v="0"/>
    <n v="0"/>
    <n v="2.2599999999999999E-2"/>
    <n v="904.11"/>
    <s v="CONEWANGO "/>
  </r>
  <r>
    <s v="DPAA1"/>
    <x v="0"/>
    <s v="40001"/>
    <x v="0"/>
    <s v="DUC9"/>
    <x v="0"/>
    <s v="1947"/>
    <x v="0"/>
    <x v="0"/>
    <x v="701"/>
    <x v="1"/>
    <s v="Dist-Services"/>
    <x v="0"/>
    <m/>
    <n v="0"/>
    <n v="0"/>
    <n v="2.2599999999999999E-2"/>
    <n v="904.11"/>
    <s v="DUBOIS"/>
  </r>
  <r>
    <s v="DPAA1"/>
    <x v="0"/>
    <s v="40001"/>
    <x v="0"/>
    <s v="EDE8"/>
    <x v="0"/>
    <s v="1947"/>
    <x v="0"/>
    <x v="0"/>
    <x v="702"/>
    <x v="0"/>
    <s v="Dist-Services"/>
    <x v="0"/>
    <m/>
    <n v="1"/>
    <n v="10.4"/>
    <n v="2.2599999999999999E-2"/>
    <n v="904.11"/>
    <s v="EDINBORO "/>
  </r>
  <r>
    <s v="DPAA1"/>
    <x v="0"/>
    <s v="40001"/>
    <x v="0"/>
    <s v="ERE9"/>
    <x v="0"/>
    <s v="1947"/>
    <x v="0"/>
    <x v="0"/>
    <x v="703"/>
    <x v="0"/>
    <s v="Dist-Services"/>
    <x v="0"/>
    <m/>
    <n v="63"/>
    <n v="967.99"/>
    <n v="2.2599999999999999E-2"/>
    <n v="904.11"/>
    <s v="ERIE"/>
  </r>
  <r>
    <s v="DPAA1"/>
    <x v="0"/>
    <s v="40001"/>
    <x v="0"/>
    <s v="FRV9"/>
    <x v="0"/>
    <s v="1947"/>
    <x v="0"/>
    <x v="0"/>
    <x v="704"/>
    <x v="0"/>
    <s v="Dist-Services"/>
    <x v="0"/>
    <m/>
    <n v="13"/>
    <n v="171.79"/>
    <n v="2.2599999999999999E-2"/>
    <n v="904.11"/>
    <s v="FRANKLIN"/>
  </r>
  <r>
    <s v="DPAA1"/>
    <x v="0"/>
    <s v="40001"/>
    <x v="0"/>
    <s v="GLW0"/>
    <x v="0"/>
    <s v="1947"/>
    <x v="0"/>
    <x v="0"/>
    <x v="705"/>
    <x v="1"/>
    <s v="Dist-Services"/>
    <x v="0"/>
    <m/>
    <n v="0"/>
    <n v="0"/>
    <n v="2.2599999999999999E-2"/>
    <n v="904.11"/>
    <s v="GLADE "/>
  </r>
  <r>
    <s v="DPAA1"/>
    <x v="0"/>
    <s v="40001"/>
    <x v="0"/>
    <s v="GRM8"/>
    <x v="0"/>
    <s v="1947"/>
    <x v="0"/>
    <x v="0"/>
    <x v="706"/>
    <x v="0"/>
    <s v="Dist-Services"/>
    <x v="0"/>
    <m/>
    <n v="16"/>
    <n v="187.06"/>
    <n v="2.2599999999999999E-2"/>
    <n v="904.11"/>
    <s v="GREENVILLE "/>
  </r>
  <r>
    <s v="DPAA1"/>
    <x v="0"/>
    <s v="40001"/>
    <x v="0"/>
    <s v="HLE0"/>
    <x v="0"/>
    <s v="1947"/>
    <x v="0"/>
    <x v="0"/>
    <x v="707"/>
    <x v="0"/>
    <s v="Dist-Services"/>
    <x v="0"/>
    <m/>
    <n v="1"/>
    <n v="17.809999999999999"/>
    <n v="2.2599999999999999E-2"/>
    <n v="904.11"/>
    <s v="HIGHLAND"/>
  </r>
  <r>
    <s v="DPAA1"/>
    <x v="0"/>
    <s v="40001"/>
    <x v="0"/>
    <s v="LPE0"/>
    <x v="0"/>
    <s v="1947"/>
    <x v="0"/>
    <x v="0"/>
    <x v="708"/>
    <x v="1"/>
    <s v="Dist-Services"/>
    <x v="0"/>
    <m/>
    <n v="0"/>
    <n v="0"/>
    <n v="2.2599999999999999E-2"/>
    <n v="904.11"/>
    <s v="LAWRENCE PARK "/>
  </r>
  <r>
    <s v="DPAA1"/>
    <x v="0"/>
    <s v="40001"/>
    <x v="0"/>
    <s v="MCE0"/>
    <x v="0"/>
    <s v="1947"/>
    <x v="0"/>
    <x v="0"/>
    <x v="709"/>
    <x v="0"/>
    <s v="Dist-Services"/>
    <x v="0"/>
    <m/>
    <n v="24"/>
    <n v="484.26"/>
    <n v="2.2599999999999999E-2"/>
    <n v="904.11"/>
    <s v="MILLCREEK "/>
  </r>
  <r>
    <s v="DPAA1"/>
    <x v="0"/>
    <s v="40001"/>
    <x v="0"/>
    <s v="MDW0"/>
    <x v="0"/>
    <s v="1947"/>
    <x v="0"/>
    <x v="0"/>
    <x v="710"/>
    <x v="0"/>
    <s v="Dist-Services"/>
    <x v="0"/>
    <m/>
    <n v="1"/>
    <n v="30.01"/>
    <n v="2.2599999999999999E-2"/>
    <n v="904.11"/>
    <s v="MEAD"/>
  </r>
  <r>
    <s v="DPAA1"/>
    <x v="0"/>
    <s v="40001"/>
    <x v="0"/>
    <s v="MEC9"/>
    <x v="0"/>
    <s v="1947"/>
    <x v="0"/>
    <x v="0"/>
    <x v="711"/>
    <x v="0"/>
    <s v="Dist-Services"/>
    <x v="0"/>
    <m/>
    <n v="15"/>
    <n v="156.04"/>
    <n v="2.2599999999999999E-2"/>
    <n v="904.11"/>
    <s v="MEADVILLE "/>
  </r>
  <r>
    <s v="DPAA1"/>
    <x v="0"/>
    <s v="40001"/>
    <x v="0"/>
    <s v="OCV9"/>
    <x v="0"/>
    <s v="1947"/>
    <x v="0"/>
    <x v="0"/>
    <x v="712"/>
    <x v="1"/>
    <s v="Dist-Services"/>
    <x v="0"/>
    <m/>
    <n v="0"/>
    <n v="0"/>
    <n v="2.2599999999999999E-2"/>
    <n v="904.11"/>
    <s v="OIL CITY"/>
  </r>
  <r>
    <s v="DPAA1"/>
    <x v="0"/>
    <s v="40001"/>
    <x v="0"/>
    <s v="PFW0"/>
    <x v="0"/>
    <s v="1947"/>
    <x v="0"/>
    <x v="0"/>
    <x v="713"/>
    <x v="1"/>
    <s v="Dist-Services"/>
    <x v="0"/>
    <m/>
    <n v="0"/>
    <n v="0"/>
    <n v="2.2599999999999999E-2"/>
    <n v="904.11"/>
    <s v="PITTSFIELD"/>
  </r>
  <r>
    <s v="DPAA1"/>
    <x v="0"/>
    <s v="40001"/>
    <x v="0"/>
    <s v="PLW0"/>
    <x v="0"/>
    <s v="1947"/>
    <x v="0"/>
    <x v="0"/>
    <x v="714"/>
    <x v="1"/>
    <s v="Dist-Services"/>
    <x v="0"/>
    <m/>
    <n v="0"/>
    <n v="0"/>
    <n v="2.2599999999999999E-2"/>
    <n v="904.11"/>
    <s v="PLEASANT"/>
  </r>
  <r>
    <s v="DPAA1"/>
    <x v="0"/>
    <s v="40001"/>
    <x v="0"/>
    <s v="RTE0"/>
    <x v="0"/>
    <s v="1947"/>
    <x v="0"/>
    <x v="0"/>
    <x v="715"/>
    <x v="0"/>
    <s v="Dist-Services"/>
    <x v="0"/>
    <m/>
    <n v="8"/>
    <n v="191.95"/>
    <n v="2.2599999999999999E-2"/>
    <n v="904.11"/>
    <s v="RIDGWAY "/>
  </r>
  <r>
    <s v="DPAA1"/>
    <x v="0"/>
    <s v="40001"/>
    <x v="0"/>
    <s v="SBE9"/>
    <x v="0"/>
    <s v="1947"/>
    <x v="0"/>
    <x v="0"/>
    <x v="716"/>
    <x v="0"/>
    <s v="Dist-Services"/>
    <x v="0"/>
    <m/>
    <n v="11"/>
    <n v="133.85"/>
    <n v="2.2599999999999999E-2"/>
    <n v="904.11"/>
    <s v="ST MARYS"/>
  </r>
  <r>
    <s v="DPAA1"/>
    <x v="0"/>
    <s v="40001"/>
    <x v="0"/>
    <s v="SEW0"/>
    <x v="0"/>
    <s v="1947"/>
    <x v="0"/>
    <x v="0"/>
    <x v="717"/>
    <x v="0"/>
    <s v="Dist-Services"/>
    <x v="0"/>
    <m/>
    <n v="2"/>
    <n v="23.76"/>
    <n v="2.2599999999999999E-2"/>
    <n v="904.11"/>
    <s v="SHEFFIELD "/>
  </r>
  <r>
    <s v="DPAA1"/>
    <x v="0"/>
    <s v="40001"/>
    <x v="0"/>
    <s v="SNM9"/>
    <x v="0"/>
    <s v="1947"/>
    <x v="0"/>
    <x v="0"/>
    <x v="718"/>
    <x v="0"/>
    <s v="Dist-Services"/>
    <x v="0"/>
    <m/>
    <n v="22"/>
    <n v="230.89"/>
    <n v="2.2599999999999999E-2"/>
    <n v="904.11"/>
    <s v="SHARON"/>
  </r>
  <r>
    <s v="DPAA1"/>
    <x v="0"/>
    <s v="40001"/>
    <x v="0"/>
    <s v="TIC9"/>
    <x v="0"/>
    <s v="1947"/>
    <x v="0"/>
    <x v="0"/>
    <x v="719"/>
    <x v="1"/>
    <s v="Dist-Services"/>
    <x v="0"/>
    <m/>
    <n v="0"/>
    <n v="0"/>
    <n v="2.2599999999999999E-2"/>
    <n v="904.11"/>
    <s v="TITUSVILLE"/>
  </r>
  <r>
    <s v="DPAA1"/>
    <x v="0"/>
    <s v="40001"/>
    <x v="0"/>
    <s v="WRW9"/>
    <x v="0"/>
    <s v="1947"/>
    <x v="0"/>
    <x v="0"/>
    <x v="720"/>
    <x v="1"/>
    <s v="Dist-Services"/>
    <x v="0"/>
    <m/>
    <n v="0"/>
    <n v="0"/>
    <n v="2.2599999999999999E-2"/>
    <n v="904.11"/>
    <s v="WARREN"/>
  </r>
  <r>
    <s v="DPAA1"/>
    <x v="0"/>
    <s v="40001"/>
    <x v="0"/>
    <s v="WVE8"/>
    <x v="0"/>
    <s v="1947"/>
    <x v="0"/>
    <x v="0"/>
    <x v="721"/>
    <x v="0"/>
    <s v="Dist-Services"/>
    <x v="0"/>
    <m/>
    <n v="3"/>
    <n v="41.24"/>
    <n v="2.2599999999999999E-2"/>
    <n v="904.11"/>
    <s v="WESLEYVILLE"/>
  </r>
  <r>
    <s v="DPAA1"/>
    <x v="0"/>
    <s v="40001"/>
    <x v="0"/>
    <s v="YOW8"/>
    <x v="0"/>
    <s v="1947"/>
    <x v="0"/>
    <x v="0"/>
    <x v="722"/>
    <x v="1"/>
    <s v="Dist-Services"/>
    <x v="0"/>
    <m/>
    <n v="0"/>
    <n v="0"/>
    <n v="2.2599999999999999E-2"/>
    <n v="904.11"/>
    <s v="YOUNGSVILLE"/>
  </r>
  <r>
    <s v="DPAA1"/>
    <x v="0"/>
    <s v="40001"/>
    <x v="0"/>
    <s v="BBJ8"/>
    <x v="0"/>
    <s v="1948"/>
    <x v="0"/>
    <x v="0"/>
    <x v="723"/>
    <x v="0"/>
    <s v="Dist-Services"/>
    <x v="0"/>
    <m/>
    <n v="8"/>
    <n v="127.08"/>
    <n v="2.2599999999999999E-2"/>
    <n v="892.07"/>
    <s v="BROOKVILLE "/>
  </r>
  <r>
    <s v="DPAA1"/>
    <x v="0"/>
    <s v="40001"/>
    <x v="0"/>
    <s v="BCM9"/>
    <x v="0"/>
    <s v="1948"/>
    <x v="0"/>
    <x v="0"/>
    <x v="724"/>
    <x v="0"/>
    <s v="Dist-Services"/>
    <x v="0"/>
    <m/>
    <n v="3"/>
    <n v="56.17"/>
    <n v="2.2599999999999999E-2"/>
    <n v="892.07"/>
    <s v="BRADFORD"/>
  </r>
  <r>
    <s v="DPAA1"/>
    <x v="0"/>
    <s v="40001"/>
    <x v="0"/>
    <s v="CLW8"/>
    <x v="0"/>
    <s v="1948"/>
    <x v="0"/>
    <x v="0"/>
    <x v="725"/>
    <x v="1"/>
    <s v="Dist-Services"/>
    <x v="0"/>
    <m/>
    <n v="0"/>
    <n v="0"/>
    <n v="2.2599999999999999E-2"/>
    <n v="892.07"/>
    <s v="CLARENDON"/>
  </r>
  <r>
    <s v="DPAA1"/>
    <x v="0"/>
    <s v="40001"/>
    <x v="0"/>
    <s v="COE9"/>
    <x v="0"/>
    <s v="1948"/>
    <x v="0"/>
    <x v="0"/>
    <x v="726"/>
    <x v="1"/>
    <s v="Dist-Services"/>
    <x v="0"/>
    <m/>
    <n v="0"/>
    <n v="0"/>
    <n v="2.2599999999999999E-2"/>
    <n v="892.07"/>
    <s v="CORRY "/>
  </r>
  <r>
    <s v="DPAA1"/>
    <x v="0"/>
    <s v="40001"/>
    <x v="0"/>
    <s v="CTC0"/>
    <x v="0"/>
    <s v="1948"/>
    <x v="0"/>
    <x v="0"/>
    <x v="727"/>
    <x v="0"/>
    <s v="Dist-Services"/>
    <x v="0"/>
    <m/>
    <n v="15"/>
    <n v="183.39"/>
    <n v="2.2599999999999999E-2"/>
    <n v="892.07"/>
    <s v="CLARION "/>
  </r>
  <r>
    <s v="DPAA1"/>
    <x v="0"/>
    <s v="40001"/>
    <x v="0"/>
    <s v="DUC9"/>
    <x v="0"/>
    <s v="1948"/>
    <x v="0"/>
    <x v="0"/>
    <x v="728"/>
    <x v="0"/>
    <s v="Dist-Services"/>
    <x v="0"/>
    <m/>
    <n v="7"/>
    <n v="82"/>
    <n v="2.2599999999999999E-2"/>
    <n v="892.07"/>
    <s v="DUBOIS"/>
  </r>
  <r>
    <s v="DPAA1"/>
    <x v="0"/>
    <s v="40001"/>
    <x v="0"/>
    <s v="EBC8"/>
    <x v="0"/>
    <s v="1948"/>
    <x v="0"/>
    <x v="0"/>
    <x v="729"/>
    <x v="0"/>
    <s v="Dist-Services"/>
    <x v="0"/>
    <m/>
    <n v="9"/>
    <n v="450"/>
    <n v="2.2599999999999999E-2"/>
    <n v="892.07"/>
    <s v="EAST BRADY "/>
  </r>
  <r>
    <s v="DPAA1"/>
    <x v="0"/>
    <s v="40001"/>
    <x v="0"/>
    <s v="ERE9"/>
    <x v="0"/>
    <s v="1948"/>
    <x v="0"/>
    <x v="0"/>
    <x v="730"/>
    <x v="0"/>
    <s v="Dist-Services"/>
    <x v="0"/>
    <m/>
    <n v="87"/>
    <n v="1380.25"/>
    <n v="2.2599999999999999E-2"/>
    <n v="892.07"/>
    <s v="ERIE"/>
  </r>
  <r>
    <s v="DPAA1"/>
    <x v="0"/>
    <s v="40001"/>
    <x v="0"/>
    <s v="FRV9"/>
    <x v="0"/>
    <s v="1948"/>
    <x v="0"/>
    <x v="0"/>
    <x v="731"/>
    <x v="1"/>
    <s v="Dist-Services"/>
    <x v="0"/>
    <m/>
    <n v="0"/>
    <n v="0"/>
    <n v="2.2599999999999999E-2"/>
    <n v="892.07"/>
    <s v="FRANKLIN"/>
  </r>
  <r>
    <s v="DPAA1"/>
    <x v="0"/>
    <s v="40001"/>
    <x v="0"/>
    <s v="GRM8"/>
    <x v="0"/>
    <s v="1948"/>
    <x v="0"/>
    <x v="0"/>
    <x v="732"/>
    <x v="0"/>
    <s v="Dist-Services"/>
    <x v="0"/>
    <m/>
    <n v="13"/>
    <n v="211.53"/>
    <n v="2.2599999999999999E-2"/>
    <n v="892.07"/>
    <s v="GREENVILLE "/>
  </r>
  <r>
    <s v="DPAA1"/>
    <x v="0"/>
    <s v="40001"/>
    <x v="0"/>
    <s v="HBE0"/>
    <x v="0"/>
    <s v="1948"/>
    <x v="0"/>
    <x v="0"/>
    <x v="733"/>
    <x v="0"/>
    <s v="Dist-Services"/>
    <x v="0"/>
    <m/>
    <n v="4"/>
    <n v="90.27"/>
    <n v="2.2599999999999999E-2"/>
    <n v="892.07"/>
    <s v="HARBORCREEK "/>
  </r>
  <r>
    <s v="DPAA1"/>
    <x v="0"/>
    <s v="40001"/>
    <x v="0"/>
    <s v="LPE0"/>
    <x v="0"/>
    <s v="1948"/>
    <x v="0"/>
    <x v="0"/>
    <x v="734"/>
    <x v="0"/>
    <s v="Dist-Services"/>
    <x v="0"/>
    <m/>
    <n v="1"/>
    <n v="16.25"/>
    <n v="2.2599999999999999E-2"/>
    <n v="892.07"/>
    <s v="LAWRENCE PARK "/>
  </r>
  <r>
    <s v="DPAA1"/>
    <x v="0"/>
    <s v="40001"/>
    <x v="0"/>
    <s v="MCE0"/>
    <x v="0"/>
    <s v="1948"/>
    <x v="0"/>
    <x v="0"/>
    <x v="735"/>
    <x v="0"/>
    <s v="Dist-Services"/>
    <x v="0"/>
    <m/>
    <n v="23"/>
    <n v="468.7"/>
    <n v="2.2599999999999999E-2"/>
    <n v="892.07"/>
    <s v="MILLCREEK "/>
  </r>
  <r>
    <s v="DPAA1"/>
    <x v="0"/>
    <s v="40001"/>
    <x v="0"/>
    <s v="MEC9"/>
    <x v="0"/>
    <s v="1948"/>
    <x v="0"/>
    <x v="0"/>
    <x v="736"/>
    <x v="0"/>
    <s v="Dist-Services"/>
    <x v="0"/>
    <m/>
    <n v="49"/>
    <n v="678.96"/>
    <n v="2.2599999999999999E-2"/>
    <n v="892.07"/>
    <s v="MEADVILLE "/>
  </r>
  <r>
    <s v="DPAA1"/>
    <x v="0"/>
    <s v="40001"/>
    <x v="0"/>
    <s v="MEC9"/>
    <x v="0"/>
    <s v="1948"/>
    <x v="0"/>
    <x v="0"/>
    <x v="737"/>
    <x v="1"/>
    <s v="Dist-Services"/>
    <x v="0"/>
    <m/>
    <n v="0"/>
    <n v="0"/>
    <n v="2.2599999999999999E-2"/>
    <n v="892.07"/>
    <s v="MEADVILLE "/>
  </r>
  <r>
    <s v="DPAA1"/>
    <x v="0"/>
    <s v="40001"/>
    <x v="0"/>
    <s v="OCV9"/>
    <x v="0"/>
    <s v="1948"/>
    <x v="0"/>
    <x v="0"/>
    <x v="738"/>
    <x v="1"/>
    <s v="Dist-Services"/>
    <x v="0"/>
    <m/>
    <n v="0"/>
    <n v="0"/>
    <n v="2.2599999999999999E-2"/>
    <n v="892.07"/>
    <s v="OIL CITY"/>
  </r>
  <r>
    <s v="DPAA1"/>
    <x v="0"/>
    <s v="40001"/>
    <x v="0"/>
    <s v="PFW0"/>
    <x v="0"/>
    <s v="1948"/>
    <x v="0"/>
    <x v="0"/>
    <x v="739"/>
    <x v="0"/>
    <s v="Dist-Services"/>
    <x v="0"/>
    <m/>
    <n v="1"/>
    <n v="16.39"/>
    <n v="2.2599999999999999E-2"/>
    <n v="892.07"/>
    <s v="PITTSFIELD"/>
  </r>
  <r>
    <s v="DPAA1"/>
    <x v="0"/>
    <s v="40001"/>
    <x v="0"/>
    <s v="PGW0"/>
    <x v="0"/>
    <s v="1948"/>
    <x v="0"/>
    <x v="0"/>
    <x v="740"/>
    <x v="0"/>
    <s v="Dist-Services"/>
    <x v="0"/>
    <m/>
    <n v="1"/>
    <n v="24.95"/>
    <n v="2.2599999999999999E-2"/>
    <n v="892.07"/>
    <s v="PINE GROVE"/>
  </r>
  <r>
    <s v="DPAA1"/>
    <x v="0"/>
    <s v="40001"/>
    <x v="0"/>
    <s v="PLW0"/>
    <x v="0"/>
    <s v="1948"/>
    <x v="0"/>
    <x v="0"/>
    <x v="741"/>
    <x v="1"/>
    <s v="Dist-Services"/>
    <x v="0"/>
    <m/>
    <n v="0"/>
    <n v="0"/>
    <n v="2.2599999999999999E-2"/>
    <n v="892.07"/>
    <s v="PLEASANT"/>
  </r>
  <r>
    <s v="DPAA1"/>
    <x v="0"/>
    <s v="40001"/>
    <x v="0"/>
    <s v="RTE0"/>
    <x v="0"/>
    <s v="1948"/>
    <x v="0"/>
    <x v="0"/>
    <x v="742"/>
    <x v="0"/>
    <s v="Dist-Services"/>
    <x v="0"/>
    <m/>
    <n v="12"/>
    <n v="216.06"/>
    <n v="2.2599999999999999E-2"/>
    <n v="892.07"/>
    <s v="RIDGWAY "/>
  </r>
  <r>
    <s v="DPAA1"/>
    <x v="0"/>
    <s v="40001"/>
    <x v="0"/>
    <s v="SBE9"/>
    <x v="0"/>
    <s v="1948"/>
    <x v="0"/>
    <x v="0"/>
    <x v="743"/>
    <x v="0"/>
    <s v="Dist-Services"/>
    <x v="0"/>
    <m/>
    <n v="5"/>
    <n v="66.319999999999993"/>
    <n v="2.2599999999999999E-2"/>
    <n v="892.07"/>
    <s v="ST MARYS"/>
  </r>
  <r>
    <s v="DPAA1"/>
    <x v="0"/>
    <s v="40001"/>
    <x v="0"/>
    <s v="SEW0"/>
    <x v="0"/>
    <s v="1948"/>
    <x v="0"/>
    <x v="0"/>
    <x v="744"/>
    <x v="0"/>
    <s v="Dist-Services"/>
    <x v="0"/>
    <m/>
    <n v="1"/>
    <n v="44.66"/>
    <n v="2.2599999999999999E-2"/>
    <n v="892.07"/>
    <s v="SHEFFIELD "/>
  </r>
  <r>
    <s v="DPAA1"/>
    <x v="0"/>
    <s v="40001"/>
    <x v="0"/>
    <s v="SNM9"/>
    <x v="0"/>
    <s v="1948"/>
    <x v="0"/>
    <x v="0"/>
    <x v="745"/>
    <x v="0"/>
    <s v="Dist-Services"/>
    <x v="0"/>
    <m/>
    <n v="69"/>
    <n v="882.85"/>
    <n v="2.2599999999999999E-2"/>
    <n v="892.07"/>
    <s v="SHARON"/>
  </r>
  <r>
    <s v="DPAA1"/>
    <x v="0"/>
    <s v="40001"/>
    <x v="0"/>
    <s v="TIC9"/>
    <x v="0"/>
    <s v="1948"/>
    <x v="0"/>
    <x v="0"/>
    <x v="746"/>
    <x v="1"/>
    <s v="Dist-Services"/>
    <x v="0"/>
    <m/>
    <n v="0"/>
    <n v="0"/>
    <n v="2.2599999999999999E-2"/>
    <n v="892.07"/>
    <s v="TITUSVILLE"/>
  </r>
  <r>
    <s v="DPAA1"/>
    <x v="0"/>
    <s v="40001"/>
    <x v="0"/>
    <s v="WRW9"/>
    <x v="0"/>
    <s v="1948"/>
    <x v="0"/>
    <x v="0"/>
    <x v="747"/>
    <x v="0"/>
    <s v="Dist-Services"/>
    <x v="0"/>
    <m/>
    <n v="3"/>
    <n v="106.21"/>
    <n v="2.2599999999999999E-2"/>
    <n v="892.07"/>
    <s v="WARREN"/>
  </r>
  <r>
    <s v="DPAA1"/>
    <x v="0"/>
    <s v="40001"/>
    <x v="0"/>
    <s v="WVE8"/>
    <x v="0"/>
    <s v="1948"/>
    <x v="0"/>
    <x v="0"/>
    <x v="748"/>
    <x v="0"/>
    <s v="Dist-Services"/>
    <x v="0"/>
    <m/>
    <n v="3"/>
    <n v="54.1"/>
    <n v="2.2599999999999999E-2"/>
    <n v="892.07"/>
    <s v="WESLEYVILLE"/>
  </r>
  <r>
    <s v="DPAA1"/>
    <x v="0"/>
    <s v="40001"/>
    <x v="0"/>
    <s v="YOW8"/>
    <x v="0"/>
    <s v="1948"/>
    <x v="0"/>
    <x v="0"/>
    <x v="749"/>
    <x v="0"/>
    <s v="Dist-Services"/>
    <x v="0"/>
    <m/>
    <n v="2"/>
    <n v="32.78"/>
    <n v="2.2599999999999999E-2"/>
    <n v="892.07"/>
    <s v="YOUNGSVILLE"/>
  </r>
  <r>
    <s v="DPAA1"/>
    <x v="0"/>
    <s v="40001"/>
    <x v="0"/>
    <s v="BBJ8"/>
    <x v="0"/>
    <s v="1949"/>
    <x v="0"/>
    <x v="0"/>
    <x v="750"/>
    <x v="0"/>
    <s v="Dist-Services"/>
    <x v="0"/>
    <m/>
    <n v="4"/>
    <n v="68.94"/>
    <n v="2.2599999999999999E-2"/>
    <n v="880.06"/>
    <s v="BROOKVILLE "/>
  </r>
  <r>
    <s v="DPAA1"/>
    <x v="0"/>
    <s v="40001"/>
    <x v="0"/>
    <s v="BCM9"/>
    <x v="0"/>
    <s v="1949"/>
    <x v="0"/>
    <x v="0"/>
    <x v="751"/>
    <x v="0"/>
    <s v="Dist-Services"/>
    <x v="0"/>
    <m/>
    <n v="1"/>
    <n v="12.87"/>
    <n v="2.2599999999999999E-2"/>
    <n v="880.06"/>
    <s v="BRADFORD"/>
  </r>
  <r>
    <s v="DPAA1"/>
    <x v="0"/>
    <s v="40001"/>
    <x v="0"/>
    <s v="CLW8"/>
    <x v="0"/>
    <s v="1949"/>
    <x v="0"/>
    <x v="0"/>
    <x v="752"/>
    <x v="0"/>
    <s v="Dist-Services"/>
    <x v="0"/>
    <m/>
    <n v="2"/>
    <n v="11.43"/>
    <n v="2.2599999999999999E-2"/>
    <n v="880.06"/>
    <s v="CLARENDON"/>
  </r>
  <r>
    <s v="DPAA1"/>
    <x v="0"/>
    <s v="40001"/>
    <x v="0"/>
    <s v="CTC0"/>
    <x v="0"/>
    <s v="1949"/>
    <x v="0"/>
    <x v="0"/>
    <x v="753"/>
    <x v="0"/>
    <s v="Dist-Services"/>
    <x v="0"/>
    <m/>
    <n v="7"/>
    <n v="123.3"/>
    <n v="2.2599999999999999E-2"/>
    <n v="880.06"/>
    <s v="CLARION "/>
  </r>
  <r>
    <s v="DPAA1"/>
    <x v="0"/>
    <s v="40001"/>
    <x v="0"/>
    <s v="CWW0"/>
    <x v="0"/>
    <s v="1949"/>
    <x v="0"/>
    <x v="0"/>
    <x v="754"/>
    <x v="0"/>
    <s v="Dist-Services"/>
    <x v="0"/>
    <m/>
    <n v="2"/>
    <n v="49.47"/>
    <n v="2.2599999999999999E-2"/>
    <n v="880.06"/>
    <s v="CONEWANGO "/>
  </r>
  <r>
    <s v="DPAA1"/>
    <x v="0"/>
    <s v="40001"/>
    <x v="0"/>
    <s v="DUC9"/>
    <x v="0"/>
    <s v="1949"/>
    <x v="0"/>
    <x v="0"/>
    <x v="755"/>
    <x v="0"/>
    <s v="Dist-Services"/>
    <x v="0"/>
    <m/>
    <n v="6"/>
    <n v="66.930000000000007"/>
    <n v="2.2599999999999999E-2"/>
    <n v="880.06"/>
    <s v="DUBOIS"/>
  </r>
  <r>
    <s v="DPAA1"/>
    <x v="0"/>
    <s v="40001"/>
    <x v="0"/>
    <s v="EBC8"/>
    <x v="0"/>
    <s v="1949"/>
    <x v="0"/>
    <x v="0"/>
    <x v="756"/>
    <x v="0"/>
    <s v="Dist-Services"/>
    <x v="0"/>
    <m/>
    <n v="2"/>
    <n v="100"/>
    <n v="2.2599999999999999E-2"/>
    <n v="880.06"/>
    <s v="EAST BRADY "/>
  </r>
  <r>
    <s v="DPAA1"/>
    <x v="0"/>
    <s v="40001"/>
    <x v="0"/>
    <s v="ERE9"/>
    <x v="0"/>
    <s v="1949"/>
    <x v="0"/>
    <x v="0"/>
    <x v="757"/>
    <x v="0"/>
    <s v="Dist-Services"/>
    <x v="0"/>
    <m/>
    <n v="77"/>
    <n v="1298.83"/>
    <n v="2.2599999999999999E-2"/>
    <n v="880.06"/>
    <s v="ERIE"/>
  </r>
  <r>
    <s v="DPAA1"/>
    <x v="0"/>
    <s v="40001"/>
    <x v="0"/>
    <s v="FRV9"/>
    <x v="0"/>
    <s v="1949"/>
    <x v="0"/>
    <x v="0"/>
    <x v="758"/>
    <x v="0"/>
    <s v="Dist-Services"/>
    <x v="0"/>
    <m/>
    <n v="5"/>
    <n v="75.569999999999993"/>
    <n v="2.2599999999999999E-2"/>
    <n v="880.06"/>
    <s v="FRANKLIN"/>
  </r>
  <r>
    <s v="DPAA1"/>
    <x v="0"/>
    <s v="40001"/>
    <x v="0"/>
    <s v="GRM8"/>
    <x v="0"/>
    <s v="1949"/>
    <x v="0"/>
    <x v="0"/>
    <x v="759"/>
    <x v="0"/>
    <s v="Dist-Services"/>
    <x v="0"/>
    <m/>
    <n v="10"/>
    <n v="203.25"/>
    <n v="2.2599999999999999E-2"/>
    <n v="880.06"/>
    <s v="GREENVILLE "/>
  </r>
  <r>
    <s v="DPAA1"/>
    <x v="0"/>
    <s v="40001"/>
    <x v="0"/>
    <s v="HBE0"/>
    <x v="0"/>
    <s v="1949"/>
    <x v="0"/>
    <x v="0"/>
    <x v="760"/>
    <x v="0"/>
    <s v="Dist-Services"/>
    <x v="0"/>
    <m/>
    <n v="8"/>
    <n v="207.88"/>
    <n v="2.2599999999999999E-2"/>
    <n v="880.06"/>
    <s v="HARBORCREEK "/>
  </r>
  <r>
    <s v="DPAA1"/>
    <x v="0"/>
    <s v="40001"/>
    <x v="0"/>
    <s v="LPE0"/>
    <x v="0"/>
    <s v="1949"/>
    <x v="0"/>
    <x v="0"/>
    <x v="761"/>
    <x v="0"/>
    <s v="Dist-Services"/>
    <x v="0"/>
    <m/>
    <n v="2"/>
    <n v="31.41"/>
    <n v="2.2599999999999999E-2"/>
    <n v="880.06"/>
    <s v="LAWRENCE PARK "/>
  </r>
  <r>
    <s v="DPAA1"/>
    <x v="0"/>
    <s v="40001"/>
    <x v="0"/>
    <s v="MCE0"/>
    <x v="0"/>
    <s v="1949"/>
    <x v="0"/>
    <x v="0"/>
    <x v="762"/>
    <x v="0"/>
    <s v="Dist-Services"/>
    <x v="0"/>
    <m/>
    <n v="32"/>
    <n v="678.88"/>
    <n v="2.2599999999999999E-2"/>
    <n v="880.06"/>
    <s v="MILLCREEK "/>
  </r>
  <r>
    <s v="DPAA1"/>
    <x v="0"/>
    <s v="40001"/>
    <x v="0"/>
    <s v="MDW0"/>
    <x v="0"/>
    <s v="1949"/>
    <x v="0"/>
    <x v="0"/>
    <x v="763"/>
    <x v="1"/>
    <s v="Dist-Services"/>
    <x v="0"/>
    <m/>
    <n v="0"/>
    <n v="0"/>
    <n v="2.2599999999999999E-2"/>
    <n v="880.06"/>
    <s v="MEAD"/>
  </r>
  <r>
    <s v="DPAA1"/>
    <x v="0"/>
    <s v="40001"/>
    <x v="0"/>
    <s v="MEC9"/>
    <x v="0"/>
    <s v="1949"/>
    <x v="0"/>
    <x v="0"/>
    <x v="764"/>
    <x v="0"/>
    <s v="Dist-Services"/>
    <x v="0"/>
    <m/>
    <n v="12"/>
    <n v="205.38"/>
    <n v="2.2599999999999999E-2"/>
    <n v="880.06"/>
    <s v="MEADVILLE "/>
  </r>
  <r>
    <s v="DPAA1"/>
    <x v="0"/>
    <s v="40001"/>
    <x v="0"/>
    <s v="OCV9"/>
    <x v="0"/>
    <s v="1949"/>
    <x v="0"/>
    <x v="0"/>
    <x v="765"/>
    <x v="1"/>
    <s v="Dist-Services"/>
    <x v="0"/>
    <m/>
    <n v="0"/>
    <n v="0"/>
    <n v="2.2599999999999999E-2"/>
    <n v="880.06"/>
    <s v="OIL CITY"/>
  </r>
  <r>
    <s v="DPAA1"/>
    <x v="0"/>
    <s v="40001"/>
    <x v="0"/>
    <s v="PGW0"/>
    <x v="0"/>
    <s v="1949"/>
    <x v="0"/>
    <x v="0"/>
    <x v="766"/>
    <x v="0"/>
    <s v="Dist-Services"/>
    <x v="0"/>
    <m/>
    <n v="1"/>
    <n v="34.44"/>
    <n v="2.2599999999999999E-2"/>
    <n v="880.06"/>
    <s v="PINE GROVE"/>
  </r>
  <r>
    <s v="DPAA1"/>
    <x v="0"/>
    <s v="40001"/>
    <x v="0"/>
    <s v="RTE0"/>
    <x v="0"/>
    <s v="1949"/>
    <x v="0"/>
    <x v="0"/>
    <x v="767"/>
    <x v="0"/>
    <s v="Dist-Services"/>
    <x v="0"/>
    <m/>
    <n v="18"/>
    <n v="380.41"/>
    <n v="2.2599999999999999E-2"/>
    <n v="880.06"/>
    <s v="RIDGWAY "/>
  </r>
  <r>
    <s v="DPAA1"/>
    <x v="0"/>
    <s v="40001"/>
    <x v="0"/>
    <s v="SBE9"/>
    <x v="0"/>
    <s v="1949"/>
    <x v="0"/>
    <x v="0"/>
    <x v="768"/>
    <x v="0"/>
    <s v="Dist-Services"/>
    <x v="0"/>
    <m/>
    <n v="13"/>
    <n v="179.46"/>
    <n v="2.2599999999999999E-2"/>
    <n v="880.06"/>
    <s v="ST MARYS"/>
  </r>
  <r>
    <s v="DPAA1"/>
    <x v="0"/>
    <s v="40001"/>
    <x v="0"/>
    <s v="SEW0"/>
    <x v="0"/>
    <s v="1949"/>
    <x v="0"/>
    <x v="0"/>
    <x v="769"/>
    <x v="0"/>
    <s v="Dist-Services"/>
    <x v="0"/>
    <m/>
    <n v="2"/>
    <n v="32.67"/>
    <n v="2.2599999999999999E-2"/>
    <n v="880.06"/>
    <s v="SHEFFIELD "/>
  </r>
  <r>
    <s v="DPAA1"/>
    <x v="0"/>
    <s v="40001"/>
    <x v="0"/>
    <s v="SNM9"/>
    <x v="0"/>
    <s v="1949"/>
    <x v="0"/>
    <x v="0"/>
    <x v="770"/>
    <x v="0"/>
    <s v="Dist-Services"/>
    <x v="0"/>
    <m/>
    <n v="91"/>
    <n v="1218.77"/>
    <n v="2.2599999999999999E-2"/>
    <n v="880.06"/>
    <s v="SHARON"/>
  </r>
  <r>
    <s v="DPAA1"/>
    <x v="0"/>
    <s v="40001"/>
    <x v="0"/>
    <s v="TIC9"/>
    <x v="0"/>
    <s v="1949"/>
    <x v="0"/>
    <x v="0"/>
    <x v="771"/>
    <x v="0"/>
    <s v="Dist-Services"/>
    <x v="0"/>
    <m/>
    <n v="7"/>
    <n v="84.08"/>
    <n v="2.2599999999999999E-2"/>
    <n v="880.06"/>
    <s v="TITUSVILLE"/>
  </r>
  <r>
    <s v="DPAA1"/>
    <x v="0"/>
    <s v="40001"/>
    <x v="0"/>
    <s v="WRW9"/>
    <x v="0"/>
    <s v="1949"/>
    <x v="0"/>
    <x v="0"/>
    <x v="772"/>
    <x v="0"/>
    <s v="Dist-Services"/>
    <x v="0"/>
    <m/>
    <n v="4"/>
    <n v="98.1"/>
    <n v="2.2599999999999999E-2"/>
    <n v="880.06"/>
    <s v="WARREN"/>
  </r>
  <r>
    <s v="DPAA1"/>
    <x v="0"/>
    <s v="40001"/>
    <x v="0"/>
    <s v="WVE8"/>
    <x v="0"/>
    <s v="1949"/>
    <x v="0"/>
    <x v="0"/>
    <x v="773"/>
    <x v="1"/>
    <s v="Dist-Services"/>
    <x v="0"/>
    <m/>
    <n v="0"/>
    <n v="0"/>
    <n v="2.2599999999999999E-2"/>
    <n v="880.06"/>
    <s v="WESLEYVILLE"/>
  </r>
  <r>
    <s v="DPAA1"/>
    <x v="0"/>
    <s v="40001"/>
    <x v="0"/>
    <s v="YOW8"/>
    <x v="0"/>
    <s v="1949"/>
    <x v="0"/>
    <x v="0"/>
    <x v="774"/>
    <x v="0"/>
    <s v="Dist-Services"/>
    <x v="0"/>
    <m/>
    <n v="4"/>
    <n v="62.46"/>
    <n v="2.2599999999999999E-2"/>
    <n v="880.06"/>
    <s v="YOUNGSVILLE"/>
  </r>
  <r>
    <s v="DPAA1"/>
    <x v="0"/>
    <s v="40001"/>
    <x v="0"/>
    <s v="BBJ8"/>
    <x v="0"/>
    <s v="1950"/>
    <x v="0"/>
    <x v="0"/>
    <x v="775"/>
    <x v="0"/>
    <s v="Dist-Services"/>
    <x v="0"/>
    <m/>
    <n v="6"/>
    <n v="126.69"/>
    <n v="2.2599999999999999E-2"/>
    <n v="868.05"/>
    <s v="BROOKVILLE "/>
  </r>
  <r>
    <s v="DPAA1"/>
    <x v="0"/>
    <s v="40001"/>
    <x v="0"/>
    <s v="BCM9"/>
    <x v="0"/>
    <s v="1950"/>
    <x v="0"/>
    <x v="0"/>
    <x v="776"/>
    <x v="0"/>
    <s v="Dist-Services"/>
    <x v="0"/>
    <m/>
    <n v="4"/>
    <n v="72.02"/>
    <n v="2.2599999999999999E-2"/>
    <n v="868.05"/>
    <s v="BRADFORD"/>
  </r>
  <r>
    <s v="DPAA1"/>
    <x v="0"/>
    <s v="40001"/>
    <x v="0"/>
    <s v="BKW0"/>
    <x v="0"/>
    <s v="1950"/>
    <x v="0"/>
    <x v="0"/>
    <x v="777"/>
    <x v="0"/>
    <s v="Dist-Services"/>
    <x v="0"/>
    <m/>
    <n v="1"/>
    <n v="9.4700000000000006"/>
    <n v="2.2599999999999999E-2"/>
    <n v="868.05"/>
    <s v="BROKENSTRAW "/>
  </r>
  <r>
    <s v="DPAA1"/>
    <x v="0"/>
    <s v="40001"/>
    <x v="0"/>
    <s v="COE9"/>
    <x v="0"/>
    <s v="1950"/>
    <x v="0"/>
    <x v="0"/>
    <x v="778"/>
    <x v="1"/>
    <s v="Dist-Services"/>
    <x v="0"/>
    <m/>
    <n v="0"/>
    <n v="0"/>
    <n v="2.2599999999999999E-2"/>
    <n v="868.05"/>
    <s v="CORRY "/>
  </r>
  <r>
    <s v="DPAA1"/>
    <x v="0"/>
    <s v="40001"/>
    <x v="0"/>
    <s v="CTC0"/>
    <x v="0"/>
    <s v="1950"/>
    <x v="0"/>
    <x v="0"/>
    <x v="779"/>
    <x v="0"/>
    <s v="Dist-Services"/>
    <x v="0"/>
    <m/>
    <n v="12"/>
    <n v="238.92"/>
    <n v="2.2599999999999999E-2"/>
    <n v="868.05"/>
    <s v="CLARION "/>
  </r>
  <r>
    <s v="DPAA1"/>
    <x v="0"/>
    <s v="40001"/>
    <x v="0"/>
    <s v="CWW0"/>
    <x v="0"/>
    <s v="1950"/>
    <x v="0"/>
    <x v="0"/>
    <x v="780"/>
    <x v="0"/>
    <s v="Dist-Services"/>
    <x v="0"/>
    <m/>
    <n v="10"/>
    <n v="225.62"/>
    <n v="2.2599999999999999E-2"/>
    <n v="868.05"/>
    <s v="CONEWANGO "/>
  </r>
  <r>
    <s v="DPAA1"/>
    <x v="0"/>
    <s v="40001"/>
    <x v="0"/>
    <s v="DUC9"/>
    <x v="0"/>
    <s v="1950"/>
    <x v="0"/>
    <x v="0"/>
    <x v="781"/>
    <x v="0"/>
    <s v="Dist-Services"/>
    <x v="0"/>
    <m/>
    <n v="11"/>
    <n v="161.41999999999999"/>
    <n v="2.2599999999999999E-2"/>
    <n v="868.05"/>
    <s v="DUBOIS"/>
  </r>
  <r>
    <s v="DPAA1"/>
    <x v="0"/>
    <s v="40001"/>
    <x v="0"/>
    <s v="EBC8"/>
    <x v="0"/>
    <s v="1950"/>
    <x v="0"/>
    <x v="0"/>
    <x v="782"/>
    <x v="0"/>
    <s v="Dist-Services"/>
    <x v="0"/>
    <m/>
    <n v="2"/>
    <n v="100"/>
    <n v="2.2599999999999999E-2"/>
    <n v="868.05"/>
    <s v="EAST BRADY "/>
  </r>
  <r>
    <s v="DPAA1"/>
    <x v="0"/>
    <s v="40001"/>
    <x v="0"/>
    <s v="ERE9"/>
    <x v="0"/>
    <s v="1950"/>
    <x v="0"/>
    <x v="0"/>
    <x v="783"/>
    <x v="0"/>
    <s v="Dist-Services"/>
    <x v="0"/>
    <m/>
    <n v="171"/>
    <n v="2771.5"/>
    <n v="2.2599999999999999E-2"/>
    <n v="868.05"/>
    <s v="ERIE"/>
  </r>
  <r>
    <s v="DPAA1"/>
    <x v="0"/>
    <s v="40001"/>
    <x v="0"/>
    <s v="FRV9"/>
    <x v="0"/>
    <s v="1950"/>
    <x v="0"/>
    <x v="0"/>
    <x v="784"/>
    <x v="0"/>
    <s v="Dist-Services"/>
    <x v="0"/>
    <m/>
    <n v="3"/>
    <n v="43.03"/>
    <n v="2.2599999999999999E-2"/>
    <n v="868.05"/>
    <s v="FRANKLIN"/>
  </r>
  <r>
    <s v="DPAA1"/>
    <x v="0"/>
    <s v="40001"/>
    <x v="0"/>
    <s v="GRM8"/>
    <x v="0"/>
    <s v="1950"/>
    <x v="0"/>
    <x v="0"/>
    <x v="785"/>
    <x v="0"/>
    <s v="Dist-Services"/>
    <x v="0"/>
    <m/>
    <n v="23"/>
    <n v="286.92"/>
    <n v="2.2599999999999999E-2"/>
    <n v="868.05"/>
    <s v="GREENVILLE "/>
  </r>
  <r>
    <s v="DPAA1"/>
    <x v="0"/>
    <s v="40001"/>
    <x v="0"/>
    <s v="HBE0"/>
    <x v="0"/>
    <s v="1950"/>
    <x v="0"/>
    <x v="0"/>
    <x v="786"/>
    <x v="0"/>
    <s v="Dist-Services"/>
    <x v="0"/>
    <m/>
    <n v="3"/>
    <n v="84.08"/>
    <n v="2.2599999999999999E-2"/>
    <n v="868.05"/>
    <s v="HARBORCREEK "/>
  </r>
  <r>
    <s v="DPAA1"/>
    <x v="0"/>
    <s v="40001"/>
    <x v="0"/>
    <s v="HMM0"/>
    <x v="0"/>
    <s v="1950"/>
    <x v="0"/>
    <x v="0"/>
    <x v="787"/>
    <x v="0"/>
    <s v="Dist-Services"/>
    <x v="0"/>
    <m/>
    <n v="2"/>
    <n v="13.19"/>
    <n v="2.2599999999999999E-2"/>
    <n v="868.05"/>
    <s v="HAMILTON"/>
  </r>
  <r>
    <s v="DPAA1"/>
    <x v="0"/>
    <s v="40001"/>
    <x v="0"/>
    <s v="LPE0"/>
    <x v="0"/>
    <s v="1950"/>
    <x v="0"/>
    <x v="0"/>
    <x v="788"/>
    <x v="1"/>
    <s v="Dist-Services"/>
    <x v="0"/>
    <m/>
    <n v="0"/>
    <n v="0"/>
    <n v="2.2599999999999999E-2"/>
    <n v="868.05"/>
    <s v="LAWRENCE PARK "/>
  </r>
  <r>
    <s v="DPAA1"/>
    <x v="0"/>
    <s v="40001"/>
    <x v="0"/>
    <s v="MCE0"/>
    <x v="0"/>
    <s v="1950"/>
    <x v="0"/>
    <x v="0"/>
    <x v="789"/>
    <x v="0"/>
    <s v="Dist-Services"/>
    <x v="0"/>
    <m/>
    <n v="42"/>
    <n v="901.53"/>
    <n v="2.2599999999999999E-2"/>
    <n v="868.05"/>
    <s v="MILLCREEK "/>
  </r>
  <r>
    <s v="DPAA1"/>
    <x v="0"/>
    <s v="40001"/>
    <x v="0"/>
    <s v="MDW0"/>
    <x v="0"/>
    <s v="1950"/>
    <x v="0"/>
    <x v="0"/>
    <x v="790"/>
    <x v="1"/>
    <s v="Dist-Services"/>
    <x v="0"/>
    <m/>
    <n v="0"/>
    <n v="0"/>
    <n v="2.2599999999999999E-2"/>
    <n v="868.05"/>
    <s v="MEAD"/>
  </r>
  <r>
    <s v="DPAA1"/>
    <x v="0"/>
    <s v="40001"/>
    <x v="0"/>
    <s v="MEC9"/>
    <x v="0"/>
    <s v="1950"/>
    <x v="0"/>
    <x v="0"/>
    <x v="791"/>
    <x v="0"/>
    <s v="Dist-Services"/>
    <x v="0"/>
    <m/>
    <n v="77"/>
    <n v="1560.22"/>
    <n v="2.2599999999999999E-2"/>
    <n v="868.05"/>
    <s v="MEADVILLE "/>
  </r>
  <r>
    <s v="DPAA1"/>
    <x v="0"/>
    <s v="40001"/>
    <x v="0"/>
    <s v="OCV9"/>
    <x v="0"/>
    <s v="1950"/>
    <x v="0"/>
    <x v="0"/>
    <x v="792"/>
    <x v="0"/>
    <s v="Dist-Services"/>
    <x v="0"/>
    <m/>
    <n v="12"/>
    <n v="163.74"/>
    <n v="2.2599999999999999E-2"/>
    <n v="868.05"/>
    <s v="OIL CITY"/>
  </r>
  <r>
    <s v="DPAA1"/>
    <x v="0"/>
    <s v="40001"/>
    <x v="0"/>
    <s v="PGW0"/>
    <x v="0"/>
    <s v="1950"/>
    <x v="0"/>
    <x v="0"/>
    <x v="793"/>
    <x v="1"/>
    <s v="Dist-Services"/>
    <x v="0"/>
    <m/>
    <n v="0"/>
    <n v="0"/>
    <n v="2.2599999999999999E-2"/>
    <n v="868.05"/>
    <s v="PINE GROVE"/>
  </r>
  <r>
    <s v="DPAA1"/>
    <x v="0"/>
    <s v="40001"/>
    <x v="0"/>
    <s v="PLW0"/>
    <x v="0"/>
    <s v="1950"/>
    <x v="0"/>
    <x v="0"/>
    <x v="794"/>
    <x v="1"/>
    <s v="Dist-Services"/>
    <x v="0"/>
    <m/>
    <n v="0"/>
    <n v="0"/>
    <n v="2.2599999999999999E-2"/>
    <n v="868.05"/>
    <s v="PLEASANT"/>
  </r>
  <r>
    <s v="DPAA1"/>
    <x v="0"/>
    <s v="40001"/>
    <x v="0"/>
    <s v="RTE0"/>
    <x v="0"/>
    <s v="1950"/>
    <x v="0"/>
    <x v="0"/>
    <x v="795"/>
    <x v="0"/>
    <s v="Dist-Services"/>
    <x v="0"/>
    <m/>
    <n v="38"/>
    <n v="885.01"/>
    <n v="2.2599999999999999E-2"/>
    <n v="868.05"/>
    <s v="RIDGWAY "/>
  </r>
  <r>
    <s v="DPAA1"/>
    <x v="0"/>
    <s v="40001"/>
    <x v="0"/>
    <s v="SBE9"/>
    <x v="0"/>
    <s v="1950"/>
    <x v="0"/>
    <x v="0"/>
    <x v="796"/>
    <x v="0"/>
    <s v="Dist-Services"/>
    <x v="0"/>
    <m/>
    <n v="9"/>
    <n v="105.61"/>
    <n v="2.2599999999999999E-2"/>
    <n v="868.05"/>
    <s v="ST MARYS"/>
  </r>
  <r>
    <s v="DPAA1"/>
    <x v="0"/>
    <s v="40001"/>
    <x v="0"/>
    <s v="SNM9"/>
    <x v="0"/>
    <s v="1950"/>
    <x v="0"/>
    <x v="0"/>
    <x v="797"/>
    <x v="0"/>
    <s v="Dist-Services"/>
    <x v="0"/>
    <m/>
    <n v="133"/>
    <n v="1838.72"/>
    <n v="2.2599999999999999E-2"/>
    <n v="868.05"/>
    <s v="SHARON"/>
  </r>
  <r>
    <s v="DPAA1"/>
    <x v="0"/>
    <s v="40001"/>
    <x v="0"/>
    <s v="TIC9"/>
    <x v="0"/>
    <s v="1950"/>
    <x v="0"/>
    <x v="0"/>
    <x v="798"/>
    <x v="1"/>
    <s v="Dist-Services"/>
    <x v="0"/>
    <m/>
    <n v="0"/>
    <n v="0"/>
    <n v="2.2599999999999999E-2"/>
    <n v="868.05"/>
    <s v="TITUSVILLE"/>
  </r>
  <r>
    <s v="DPAA1"/>
    <x v="0"/>
    <s v="40001"/>
    <x v="0"/>
    <s v="WRW9"/>
    <x v="0"/>
    <s v="1950"/>
    <x v="0"/>
    <x v="0"/>
    <x v="799"/>
    <x v="0"/>
    <s v="Dist-Services"/>
    <x v="0"/>
    <m/>
    <n v="1"/>
    <n v="27.25"/>
    <n v="2.2599999999999999E-2"/>
    <n v="868.05"/>
    <s v="WARREN"/>
  </r>
  <r>
    <s v="DPAA1"/>
    <x v="0"/>
    <s v="40001"/>
    <x v="0"/>
    <s v="WVE8"/>
    <x v="0"/>
    <s v="1950"/>
    <x v="0"/>
    <x v="0"/>
    <x v="800"/>
    <x v="0"/>
    <s v="Dist-Services"/>
    <x v="0"/>
    <m/>
    <n v="3"/>
    <n v="37.450000000000003"/>
    <n v="2.2599999999999999E-2"/>
    <n v="868.05"/>
    <s v="WESLEYVILLE"/>
  </r>
  <r>
    <s v="DPAA1"/>
    <x v="0"/>
    <s v="40001"/>
    <x v="0"/>
    <s v="YOW8"/>
    <x v="0"/>
    <s v="1950"/>
    <x v="0"/>
    <x v="0"/>
    <x v="801"/>
    <x v="1"/>
    <s v="Dist-Services"/>
    <x v="0"/>
    <m/>
    <n v="0"/>
    <n v="0"/>
    <n v="2.2599999999999999E-2"/>
    <n v="868.05"/>
    <s v="YOUNGSVILLE"/>
  </r>
  <r>
    <s v="DPAA1"/>
    <x v="0"/>
    <s v="40001"/>
    <x v="0"/>
    <s v="BBJ8"/>
    <x v="0"/>
    <s v="1951"/>
    <x v="0"/>
    <x v="0"/>
    <x v="802"/>
    <x v="0"/>
    <s v="Dist-Services"/>
    <x v="0"/>
    <m/>
    <n v="5"/>
    <n v="105.87"/>
    <n v="2.2599999999999999E-2"/>
    <n v="856.05"/>
    <s v="BROOKVILLE "/>
  </r>
  <r>
    <s v="DPAA1"/>
    <x v="0"/>
    <s v="40001"/>
    <x v="0"/>
    <s v="BCM9"/>
    <x v="0"/>
    <s v="1951"/>
    <x v="0"/>
    <x v="0"/>
    <x v="803"/>
    <x v="0"/>
    <s v="Dist-Services"/>
    <x v="0"/>
    <m/>
    <n v="3"/>
    <n v="76.45"/>
    <n v="2.2599999999999999E-2"/>
    <n v="856.05"/>
    <s v="BRADFORD"/>
  </r>
  <r>
    <s v="DPAA1"/>
    <x v="0"/>
    <s v="40001"/>
    <x v="0"/>
    <s v="BKW0"/>
    <x v="0"/>
    <s v="1951"/>
    <x v="0"/>
    <x v="0"/>
    <x v="804"/>
    <x v="0"/>
    <s v="Dist-Services"/>
    <x v="0"/>
    <m/>
    <n v="1"/>
    <n v="21.71"/>
    <n v="2.2599999999999999E-2"/>
    <n v="856.05"/>
    <s v="BROKENSTRAW "/>
  </r>
  <r>
    <s v="DPAA1"/>
    <x v="0"/>
    <s v="40001"/>
    <x v="0"/>
    <s v="CLW8"/>
    <x v="0"/>
    <s v="1951"/>
    <x v="0"/>
    <x v="0"/>
    <x v="805"/>
    <x v="1"/>
    <s v="Dist-Services"/>
    <x v="0"/>
    <m/>
    <n v="0"/>
    <n v="0"/>
    <n v="2.2599999999999999E-2"/>
    <n v="856.05"/>
    <s v="CLARENDON"/>
  </r>
  <r>
    <s v="DPAA1"/>
    <x v="0"/>
    <s v="40001"/>
    <x v="0"/>
    <s v="COE9"/>
    <x v="0"/>
    <s v="1951"/>
    <x v="0"/>
    <x v="0"/>
    <x v="806"/>
    <x v="1"/>
    <s v="Dist-Services"/>
    <x v="0"/>
    <m/>
    <n v="0"/>
    <n v="0"/>
    <n v="2.2599999999999999E-2"/>
    <n v="856.05"/>
    <s v="CORRY "/>
  </r>
  <r>
    <s v="DPAA1"/>
    <x v="0"/>
    <s v="40001"/>
    <x v="0"/>
    <s v="CTC0"/>
    <x v="0"/>
    <s v="1951"/>
    <x v="0"/>
    <x v="0"/>
    <x v="807"/>
    <x v="0"/>
    <s v="Dist-Services"/>
    <x v="0"/>
    <m/>
    <n v="9"/>
    <n v="155.16999999999999"/>
    <n v="2.2599999999999999E-2"/>
    <n v="856.05"/>
    <s v="CLARION "/>
  </r>
  <r>
    <s v="DPAA1"/>
    <x v="0"/>
    <s v="40001"/>
    <x v="0"/>
    <s v="CWW0"/>
    <x v="0"/>
    <s v="1951"/>
    <x v="0"/>
    <x v="0"/>
    <x v="808"/>
    <x v="0"/>
    <s v="Dist-Services"/>
    <x v="0"/>
    <m/>
    <n v="15"/>
    <n v="340.36"/>
    <n v="2.2599999999999999E-2"/>
    <n v="856.05"/>
    <s v="CONEWANGO "/>
  </r>
  <r>
    <s v="DPAA1"/>
    <x v="0"/>
    <s v="40001"/>
    <x v="0"/>
    <s v="DUC9"/>
    <x v="0"/>
    <s v="1951"/>
    <x v="0"/>
    <x v="0"/>
    <x v="809"/>
    <x v="0"/>
    <s v="Dist-Services"/>
    <x v="0"/>
    <m/>
    <n v="4"/>
    <n v="40.700000000000003"/>
    <n v="2.2599999999999999E-2"/>
    <n v="856.05"/>
    <s v="DUBOIS"/>
  </r>
  <r>
    <s v="DPAA1"/>
    <x v="0"/>
    <s v="40001"/>
    <x v="0"/>
    <s v="ERE9"/>
    <x v="0"/>
    <s v="1951"/>
    <x v="0"/>
    <x v="0"/>
    <x v="810"/>
    <x v="0"/>
    <s v="Dist-Services"/>
    <x v="0"/>
    <m/>
    <n v="233"/>
    <n v="4293.17"/>
    <n v="2.2599999999999999E-2"/>
    <n v="856.05"/>
    <s v="ERIE"/>
  </r>
  <r>
    <s v="DPAA1"/>
    <x v="0"/>
    <s v="40001"/>
    <x v="0"/>
    <s v="FRV9"/>
    <x v="0"/>
    <s v="1951"/>
    <x v="0"/>
    <x v="0"/>
    <x v="811"/>
    <x v="0"/>
    <s v="Dist-Services"/>
    <x v="0"/>
    <m/>
    <n v="13"/>
    <n v="198.53"/>
    <n v="2.2599999999999999E-2"/>
    <n v="856.05"/>
    <s v="FRANKLIN"/>
  </r>
  <r>
    <s v="DPAA1"/>
    <x v="0"/>
    <s v="40001"/>
    <x v="0"/>
    <s v="GRM8"/>
    <x v="0"/>
    <s v="1951"/>
    <x v="0"/>
    <x v="0"/>
    <x v="812"/>
    <x v="0"/>
    <s v="Dist-Services"/>
    <x v="0"/>
    <m/>
    <n v="16"/>
    <n v="266.32"/>
    <n v="2.2599999999999999E-2"/>
    <n v="856.05"/>
    <s v="GREENVILLE "/>
  </r>
  <r>
    <s v="DPAA1"/>
    <x v="0"/>
    <s v="40001"/>
    <x v="0"/>
    <s v="HBE0"/>
    <x v="0"/>
    <s v="1951"/>
    <x v="0"/>
    <x v="0"/>
    <x v="813"/>
    <x v="0"/>
    <s v="Dist-Services"/>
    <x v="0"/>
    <m/>
    <n v="2"/>
    <n v="62.23"/>
    <n v="2.2599999999999999E-2"/>
    <n v="856.05"/>
    <s v="HARBORCREEK "/>
  </r>
  <r>
    <s v="DPAA1"/>
    <x v="0"/>
    <s v="40001"/>
    <x v="0"/>
    <s v="MCE0"/>
    <x v="0"/>
    <s v="1951"/>
    <x v="0"/>
    <x v="0"/>
    <x v="814"/>
    <x v="0"/>
    <s v="Dist-Services"/>
    <x v="0"/>
    <m/>
    <n v="67"/>
    <n v="1653.22"/>
    <n v="2.2599999999999999E-2"/>
    <n v="856.05"/>
    <s v="MILLCREEK "/>
  </r>
  <r>
    <s v="DPAA1"/>
    <x v="0"/>
    <s v="40001"/>
    <x v="0"/>
    <s v="MEC9"/>
    <x v="0"/>
    <s v="1951"/>
    <x v="0"/>
    <x v="0"/>
    <x v="815"/>
    <x v="0"/>
    <s v="Dist-Services"/>
    <x v="0"/>
    <m/>
    <n v="41"/>
    <n v="760.1"/>
    <n v="2.2599999999999999E-2"/>
    <n v="856.05"/>
    <s v="MEADVILLE "/>
  </r>
  <r>
    <s v="DPAA1"/>
    <x v="0"/>
    <s v="40001"/>
    <x v="0"/>
    <s v="OCV9"/>
    <x v="0"/>
    <s v="1951"/>
    <x v="0"/>
    <x v="0"/>
    <x v="816"/>
    <x v="0"/>
    <s v="Dist-Services"/>
    <x v="0"/>
    <m/>
    <n v="20"/>
    <n v="330.4"/>
    <n v="2.2599999999999999E-2"/>
    <n v="856.05"/>
    <s v="OIL CITY"/>
  </r>
  <r>
    <s v="DPAA1"/>
    <x v="0"/>
    <s v="40001"/>
    <x v="0"/>
    <s v="PFW0"/>
    <x v="0"/>
    <s v="1951"/>
    <x v="0"/>
    <x v="0"/>
    <x v="817"/>
    <x v="0"/>
    <s v="Dist-Services"/>
    <x v="0"/>
    <m/>
    <n v="1"/>
    <n v="16.52"/>
    <n v="2.2599999999999999E-2"/>
    <n v="856.05"/>
    <s v="PITTSFIELD"/>
  </r>
  <r>
    <s v="DPAA1"/>
    <x v="0"/>
    <s v="40001"/>
    <x v="0"/>
    <s v="PGW0"/>
    <x v="0"/>
    <s v="1951"/>
    <x v="0"/>
    <x v="0"/>
    <x v="818"/>
    <x v="1"/>
    <s v="Dist-Services"/>
    <x v="0"/>
    <m/>
    <n v="0"/>
    <n v="0"/>
    <n v="2.2599999999999999E-2"/>
    <n v="856.05"/>
    <s v="PINE GROVE"/>
  </r>
  <r>
    <s v="DPAA1"/>
    <x v="0"/>
    <s v="40001"/>
    <x v="0"/>
    <s v="PLW0"/>
    <x v="0"/>
    <s v="1951"/>
    <x v="0"/>
    <x v="0"/>
    <x v="819"/>
    <x v="1"/>
    <s v="Dist-Services"/>
    <x v="0"/>
    <m/>
    <n v="0"/>
    <n v="0"/>
    <n v="2.2599999999999999E-2"/>
    <n v="856.05"/>
    <s v="PLEASANT"/>
  </r>
  <r>
    <s v="DPAA1"/>
    <x v="0"/>
    <s v="40001"/>
    <x v="0"/>
    <s v="RTE0"/>
    <x v="0"/>
    <s v="1951"/>
    <x v="0"/>
    <x v="0"/>
    <x v="820"/>
    <x v="0"/>
    <s v="Dist-Services"/>
    <x v="0"/>
    <m/>
    <n v="20"/>
    <n v="588.70000000000005"/>
    <n v="2.2599999999999999E-2"/>
    <n v="856.05"/>
    <s v="RIDGWAY "/>
  </r>
  <r>
    <s v="DPAA1"/>
    <x v="0"/>
    <s v="40001"/>
    <x v="0"/>
    <s v="SBE9"/>
    <x v="0"/>
    <s v="1951"/>
    <x v="0"/>
    <x v="0"/>
    <x v="821"/>
    <x v="0"/>
    <s v="Dist-Services"/>
    <x v="0"/>
    <m/>
    <n v="17"/>
    <n v="263.58"/>
    <n v="2.2599999999999999E-2"/>
    <n v="856.05"/>
    <s v="ST MARYS"/>
  </r>
  <r>
    <s v="DPAA1"/>
    <x v="0"/>
    <s v="40001"/>
    <x v="0"/>
    <s v="SNM9"/>
    <x v="0"/>
    <s v="1951"/>
    <x v="0"/>
    <x v="0"/>
    <x v="822"/>
    <x v="0"/>
    <s v="Dist-Services"/>
    <x v="0"/>
    <m/>
    <n v="130"/>
    <n v="2000.43"/>
    <n v="2.2599999999999999E-2"/>
    <n v="856.05"/>
    <s v="SHARON"/>
  </r>
  <r>
    <s v="DPAA1"/>
    <x v="0"/>
    <s v="40001"/>
    <x v="0"/>
    <s v="TIC9"/>
    <x v="0"/>
    <s v="1951"/>
    <x v="0"/>
    <x v="0"/>
    <x v="823"/>
    <x v="1"/>
    <s v="Dist-Services"/>
    <x v="0"/>
    <m/>
    <n v="0"/>
    <n v="0"/>
    <n v="2.2599999999999999E-2"/>
    <n v="856.05"/>
    <s v="TITUSVILLE"/>
  </r>
  <r>
    <s v="DPAA1"/>
    <x v="0"/>
    <s v="40001"/>
    <x v="0"/>
    <s v="WRW9"/>
    <x v="0"/>
    <s v="1951"/>
    <x v="0"/>
    <x v="0"/>
    <x v="824"/>
    <x v="1"/>
    <s v="Dist-Services"/>
    <x v="0"/>
    <m/>
    <n v="0"/>
    <n v="0"/>
    <n v="2.2599999999999999E-2"/>
    <n v="856.05"/>
    <s v="WARREN"/>
  </r>
  <r>
    <s v="DPAA1"/>
    <x v="0"/>
    <s v="40001"/>
    <x v="0"/>
    <s v="WVE8"/>
    <x v="0"/>
    <s v="1951"/>
    <x v="0"/>
    <x v="0"/>
    <x v="825"/>
    <x v="0"/>
    <s v="Dist-Services"/>
    <x v="0"/>
    <m/>
    <n v="2"/>
    <n v="33.43"/>
    <n v="2.2599999999999999E-2"/>
    <n v="856.05"/>
    <s v="WESLEYVILLE"/>
  </r>
  <r>
    <s v="DPAA1"/>
    <x v="0"/>
    <s v="40001"/>
    <x v="0"/>
    <s v="YOW8"/>
    <x v="0"/>
    <s v="1951"/>
    <x v="0"/>
    <x v="0"/>
    <x v="826"/>
    <x v="0"/>
    <s v="Dist-Services"/>
    <x v="0"/>
    <m/>
    <n v="2"/>
    <n v="36.5"/>
    <n v="2.2599999999999999E-2"/>
    <n v="856.05"/>
    <s v="YOUNGSVILLE"/>
  </r>
  <r>
    <s v="DPAA1"/>
    <x v="0"/>
    <s v="40001"/>
    <x v="0"/>
    <s v="BBJ8"/>
    <x v="0"/>
    <s v="1952"/>
    <x v="0"/>
    <x v="0"/>
    <x v="827"/>
    <x v="0"/>
    <s v="Dist-Services"/>
    <x v="0"/>
    <m/>
    <n v="7"/>
    <n v="127.22"/>
    <n v="2.2599999999999999E-2"/>
    <n v="844.01"/>
    <s v="BROOKVILLE "/>
  </r>
  <r>
    <s v="DPAA1"/>
    <x v="0"/>
    <s v="40001"/>
    <x v="0"/>
    <s v="BCM9"/>
    <x v="0"/>
    <s v="1952"/>
    <x v="0"/>
    <x v="0"/>
    <x v="828"/>
    <x v="1"/>
    <s v="Dist-Services"/>
    <x v="0"/>
    <m/>
    <n v="0"/>
    <n v="0"/>
    <n v="2.2599999999999999E-2"/>
    <n v="844.01"/>
    <s v="BRADFORD"/>
  </r>
  <r>
    <s v="DPAA1"/>
    <x v="0"/>
    <s v="40001"/>
    <x v="0"/>
    <s v="CLW8"/>
    <x v="0"/>
    <s v="1952"/>
    <x v="0"/>
    <x v="0"/>
    <x v="829"/>
    <x v="1"/>
    <s v="Dist-Services"/>
    <x v="0"/>
    <m/>
    <n v="0"/>
    <n v="0"/>
    <n v="2.2599999999999999E-2"/>
    <n v="844.01"/>
    <s v="CLARENDON"/>
  </r>
  <r>
    <s v="DPAA1"/>
    <x v="0"/>
    <s v="40001"/>
    <x v="0"/>
    <s v="COE9"/>
    <x v="0"/>
    <s v="1952"/>
    <x v="0"/>
    <x v="0"/>
    <x v="830"/>
    <x v="1"/>
    <s v="Dist-Services"/>
    <x v="0"/>
    <m/>
    <n v="0"/>
    <n v="0"/>
    <n v="2.2599999999999999E-2"/>
    <n v="844.01"/>
    <s v="CORRY "/>
  </r>
  <r>
    <s v="DPAA1"/>
    <x v="0"/>
    <s v="40001"/>
    <x v="0"/>
    <s v="CTC0"/>
    <x v="0"/>
    <s v="1952"/>
    <x v="0"/>
    <x v="0"/>
    <x v="831"/>
    <x v="0"/>
    <s v="Dist-Services"/>
    <x v="0"/>
    <m/>
    <n v="22"/>
    <n v="318.89"/>
    <n v="2.2599999999999999E-2"/>
    <n v="844.01"/>
    <s v="CLARION "/>
  </r>
  <r>
    <s v="DPAA1"/>
    <x v="0"/>
    <s v="40001"/>
    <x v="0"/>
    <s v="CWW0"/>
    <x v="0"/>
    <s v="1952"/>
    <x v="0"/>
    <x v="0"/>
    <x v="832"/>
    <x v="0"/>
    <s v="Dist-Services"/>
    <x v="0"/>
    <m/>
    <n v="9"/>
    <n v="207.94"/>
    <n v="2.2599999999999999E-2"/>
    <n v="844.01"/>
    <s v="CONEWANGO "/>
  </r>
  <r>
    <s v="DPAA1"/>
    <x v="0"/>
    <s v="40001"/>
    <x v="0"/>
    <s v="DUC9"/>
    <x v="0"/>
    <s v="1952"/>
    <x v="0"/>
    <x v="0"/>
    <x v="833"/>
    <x v="0"/>
    <s v="Dist-Services"/>
    <x v="0"/>
    <m/>
    <n v="2"/>
    <n v="30.93"/>
    <n v="2.2599999999999999E-2"/>
    <n v="844.01"/>
    <s v="DUBOIS"/>
  </r>
  <r>
    <s v="DPAA1"/>
    <x v="0"/>
    <s v="40001"/>
    <x v="0"/>
    <s v="EBC8"/>
    <x v="0"/>
    <s v="1952"/>
    <x v="0"/>
    <x v="0"/>
    <x v="834"/>
    <x v="1"/>
    <s v="Dist-Services"/>
    <x v="0"/>
    <m/>
    <n v="0"/>
    <n v="0"/>
    <n v="2.2599999999999999E-2"/>
    <n v="844.01"/>
    <s v="EAST BRADY "/>
  </r>
  <r>
    <s v="DPAA1"/>
    <x v="0"/>
    <s v="40001"/>
    <x v="0"/>
    <s v="ERE9"/>
    <x v="0"/>
    <s v="1952"/>
    <x v="0"/>
    <x v="0"/>
    <x v="835"/>
    <x v="0"/>
    <s v="Dist-Services"/>
    <x v="0"/>
    <m/>
    <n v="124"/>
    <n v="4804.1899999999996"/>
    <n v="2.2599999999999999E-2"/>
    <n v="844.01"/>
    <s v="ERIE"/>
  </r>
  <r>
    <s v="DPAA1"/>
    <x v="0"/>
    <s v="40001"/>
    <x v="0"/>
    <s v="ERE9"/>
    <x v="0"/>
    <s v="1952"/>
    <x v="0"/>
    <x v="0"/>
    <x v="836"/>
    <x v="1"/>
    <s v="Dist-Services"/>
    <x v="0"/>
    <m/>
    <n v="131"/>
    <n v="0"/>
    <n v="2.2599999999999999E-2"/>
    <n v="844.01"/>
    <s v="ERIE"/>
  </r>
  <r>
    <s v="DPAA1"/>
    <x v="0"/>
    <s v="40001"/>
    <x v="0"/>
    <s v="FRV9"/>
    <x v="0"/>
    <s v="1952"/>
    <x v="0"/>
    <x v="0"/>
    <x v="837"/>
    <x v="0"/>
    <s v="Dist-Services"/>
    <x v="0"/>
    <m/>
    <n v="43"/>
    <n v="871.46"/>
    <n v="2.2599999999999999E-2"/>
    <n v="844.01"/>
    <s v="FRANKLIN"/>
  </r>
  <r>
    <s v="DPAA1"/>
    <x v="0"/>
    <s v="40001"/>
    <x v="0"/>
    <s v="GRM8"/>
    <x v="0"/>
    <s v="1952"/>
    <x v="0"/>
    <x v="0"/>
    <x v="838"/>
    <x v="0"/>
    <s v="Dist-Services"/>
    <x v="0"/>
    <m/>
    <n v="18"/>
    <n v="444.87"/>
    <n v="2.2599999999999999E-2"/>
    <n v="844.01"/>
    <s v="GREENVILLE "/>
  </r>
  <r>
    <s v="DPAA1"/>
    <x v="0"/>
    <s v="40001"/>
    <x v="0"/>
    <s v="HBE0"/>
    <x v="0"/>
    <s v="1952"/>
    <x v="0"/>
    <x v="0"/>
    <x v="839"/>
    <x v="0"/>
    <s v="Dist-Services"/>
    <x v="0"/>
    <m/>
    <n v="3"/>
    <n v="119.92"/>
    <n v="2.2599999999999999E-2"/>
    <n v="844.01"/>
    <s v="HARBORCREEK "/>
  </r>
  <r>
    <s v="DPAA1"/>
    <x v="0"/>
    <s v="40001"/>
    <x v="0"/>
    <s v="HLE0"/>
    <x v="0"/>
    <s v="1952"/>
    <x v="0"/>
    <x v="0"/>
    <x v="840"/>
    <x v="0"/>
    <s v="Dist-Services"/>
    <x v="0"/>
    <m/>
    <n v="1"/>
    <n v="3.51"/>
    <n v="2.2599999999999999E-2"/>
    <n v="844.01"/>
    <s v="HIGHLAND"/>
  </r>
  <r>
    <s v="DPAA1"/>
    <x v="0"/>
    <s v="40001"/>
    <x v="0"/>
    <s v="LPE0"/>
    <x v="0"/>
    <s v="1952"/>
    <x v="0"/>
    <x v="0"/>
    <x v="841"/>
    <x v="1"/>
    <s v="Dist-Services"/>
    <x v="0"/>
    <m/>
    <n v="0"/>
    <n v="0"/>
    <n v="2.2599999999999999E-2"/>
    <n v="844.01"/>
    <s v="LAWRENCE PARK "/>
  </r>
  <r>
    <s v="DPAA1"/>
    <x v="0"/>
    <s v="40001"/>
    <x v="0"/>
    <s v="MCE0"/>
    <x v="0"/>
    <s v="1952"/>
    <x v="0"/>
    <x v="0"/>
    <x v="842"/>
    <x v="0"/>
    <s v="Dist-Services"/>
    <x v="0"/>
    <m/>
    <n v="62"/>
    <n v="1453.37"/>
    <n v="2.2599999999999999E-2"/>
    <n v="844.01"/>
    <s v="MILLCREEK "/>
  </r>
  <r>
    <s v="DPAA1"/>
    <x v="0"/>
    <s v="40001"/>
    <x v="0"/>
    <s v="MEC9"/>
    <x v="0"/>
    <s v="1952"/>
    <x v="0"/>
    <x v="0"/>
    <x v="843"/>
    <x v="0"/>
    <s v="Dist-Services"/>
    <x v="0"/>
    <m/>
    <n v="12"/>
    <n v="209.68"/>
    <n v="2.2599999999999999E-2"/>
    <n v="844.01"/>
    <s v="MEADVILLE "/>
  </r>
  <r>
    <s v="DPAA1"/>
    <x v="0"/>
    <s v="40001"/>
    <x v="0"/>
    <s v="OCV9"/>
    <x v="0"/>
    <s v="1952"/>
    <x v="0"/>
    <x v="0"/>
    <x v="844"/>
    <x v="1"/>
    <s v="Dist-Services"/>
    <x v="0"/>
    <m/>
    <n v="0"/>
    <n v="0"/>
    <n v="2.2599999999999999E-2"/>
    <n v="844.01"/>
    <s v="OIL CITY"/>
  </r>
  <r>
    <s v="DPAA1"/>
    <x v="0"/>
    <s v="40001"/>
    <x v="0"/>
    <s v="PFW0"/>
    <x v="0"/>
    <s v="1952"/>
    <x v="0"/>
    <x v="0"/>
    <x v="845"/>
    <x v="1"/>
    <s v="Dist-Services"/>
    <x v="0"/>
    <m/>
    <n v="0"/>
    <n v="0"/>
    <n v="2.2599999999999999E-2"/>
    <n v="844.01"/>
    <s v="PITTSFIELD"/>
  </r>
  <r>
    <s v="DPAA1"/>
    <x v="0"/>
    <s v="40001"/>
    <x v="0"/>
    <s v="PGW0"/>
    <x v="0"/>
    <s v="1952"/>
    <x v="0"/>
    <x v="0"/>
    <x v="846"/>
    <x v="0"/>
    <s v="Dist-Services"/>
    <x v="0"/>
    <m/>
    <n v="2"/>
    <n v="31.01"/>
    <n v="2.2599999999999999E-2"/>
    <n v="844.01"/>
    <s v="PINE GROVE"/>
  </r>
  <r>
    <s v="DPAA1"/>
    <x v="0"/>
    <s v="40001"/>
    <x v="0"/>
    <s v="PLW0"/>
    <x v="0"/>
    <s v="1952"/>
    <x v="0"/>
    <x v="0"/>
    <x v="847"/>
    <x v="1"/>
    <s v="Dist-Services"/>
    <x v="0"/>
    <m/>
    <n v="0"/>
    <n v="0"/>
    <n v="2.2599999999999999E-2"/>
    <n v="844.01"/>
    <s v="PLEASANT"/>
  </r>
  <r>
    <s v="DPAA1"/>
    <x v="0"/>
    <s v="40001"/>
    <x v="0"/>
    <s v="RTE0"/>
    <x v="0"/>
    <s v="1952"/>
    <x v="0"/>
    <x v="0"/>
    <x v="848"/>
    <x v="0"/>
    <s v="Dist-Services"/>
    <x v="0"/>
    <m/>
    <n v="22"/>
    <n v="508.41"/>
    <n v="2.2599999999999999E-2"/>
    <n v="844.01"/>
    <s v="RIDGWAY "/>
  </r>
  <r>
    <s v="DPAA1"/>
    <x v="0"/>
    <s v="40001"/>
    <x v="0"/>
    <s v="SBE9"/>
    <x v="0"/>
    <s v="1952"/>
    <x v="0"/>
    <x v="0"/>
    <x v="849"/>
    <x v="0"/>
    <s v="Dist-Services"/>
    <x v="0"/>
    <m/>
    <n v="8"/>
    <n v="120.76"/>
    <n v="2.2599999999999999E-2"/>
    <n v="844.01"/>
    <s v="ST MARYS"/>
  </r>
  <r>
    <s v="DPAA1"/>
    <x v="0"/>
    <s v="40001"/>
    <x v="0"/>
    <s v="SEW0"/>
    <x v="0"/>
    <s v="1952"/>
    <x v="0"/>
    <x v="0"/>
    <x v="850"/>
    <x v="1"/>
    <s v="Dist-Services"/>
    <x v="0"/>
    <m/>
    <n v="0"/>
    <n v="0"/>
    <n v="2.2599999999999999E-2"/>
    <n v="844.01"/>
    <s v="SHEFFIELD "/>
  </r>
  <r>
    <s v="DPAA1"/>
    <x v="0"/>
    <s v="40001"/>
    <x v="0"/>
    <s v="SNM9"/>
    <x v="0"/>
    <s v="1952"/>
    <x v="0"/>
    <x v="0"/>
    <x v="851"/>
    <x v="0"/>
    <s v="Dist-Services"/>
    <x v="0"/>
    <m/>
    <n v="155"/>
    <n v="3055.02"/>
    <n v="2.2599999999999999E-2"/>
    <n v="844.01"/>
    <s v="SHARON"/>
  </r>
  <r>
    <s v="DPAA1"/>
    <x v="0"/>
    <s v="40001"/>
    <x v="0"/>
    <s v="TIC9"/>
    <x v="0"/>
    <s v="1952"/>
    <x v="0"/>
    <x v="0"/>
    <x v="852"/>
    <x v="1"/>
    <s v="Dist-Services"/>
    <x v="0"/>
    <m/>
    <n v="0"/>
    <n v="0"/>
    <n v="2.2599999999999999E-2"/>
    <n v="844.01"/>
    <s v="TITUSVILLE"/>
  </r>
  <r>
    <s v="DPAA1"/>
    <x v="0"/>
    <s v="40001"/>
    <x v="0"/>
    <s v="WRW9"/>
    <x v="0"/>
    <s v="1952"/>
    <x v="0"/>
    <x v="0"/>
    <x v="853"/>
    <x v="0"/>
    <s v="Dist-Services"/>
    <x v="0"/>
    <m/>
    <n v="2"/>
    <n v="75.25"/>
    <n v="2.2599999999999999E-2"/>
    <n v="844.01"/>
    <s v="WARREN"/>
  </r>
  <r>
    <s v="DPAA1"/>
    <x v="0"/>
    <s v="40001"/>
    <x v="0"/>
    <s v="WVE8"/>
    <x v="0"/>
    <s v="1952"/>
    <x v="0"/>
    <x v="0"/>
    <x v="854"/>
    <x v="0"/>
    <s v="Dist-Services"/>
    <x v="0"/>
    <m/>
    <n v="5"/>
    <n v="106.17"/>
    <n v="2.2599999999999999E-2"/>
    <n v="844.01"/>
    <s v="WESLEYVILLE"/>
  </r>
  <r>
    <s v="DPAA1"/>
    <x v="0"/>
    <s v="40001"/>
    <x v="0"/>
    <s v="YOW8"/>
    <x v="0"/>
    <s v="1952"/>
    <x v="0"/>
    <x v="0"/>
    <x v="855"/>
    <x v="0"/>
    <s v="Dist-Services"/>
    <x v="0"/>
    <m/>
    <n v="29"/>
    <n v="348.31"/>
    <n v="2.2599999999999999E-2"/>
    <n v="844.01"/>
    <s v="YOUNGSVILLE"/>
  </r>
  <r>
    <s v="DPAA1"/>
    <x v="0"/>
    <s v="40001"/>
    <x v="0"/>
    <s v="BBJ8"/>
    <x v="0"/>
    <s v="1953"/>
    <x v="0"/>
    <x v="0"/>
    <x v="856"/>
    <x v="0"/>
    <s v="Dist-Services"/>
    <x v="0"/>
    <m/>
    <n v="11"/>
    <n v="232.58"/>
    <n v="2.2599999999999999E-2"/>
    <n v="832"/>
    <s v="BROOKVILLE "/>
  </r>
  <r>
    <s v="DPAA1"/>
    <x v="0"/>
    <s v="40001"/>
    <x v="0"/>
    <s v="BCM9"/>
    <x v="0"/>
    <s v="1953"/>
    <x v="0"/>
    <x v="0"/>
    <x v="857"/>
    <x v="1"/>
    <s v="Dist-Services"/>
    <x v="0"/>
    <m/>
    <n v="0"/>
    <n v="0"/>
    <n v="2.2599999999999999E-2"/>
    <n v="832"/>
    <s v="BRADFORD"/>
  </r>
  <r>
    <s v="DPAA1"/>
    <x v="0"/>
    <s v="40001"/>
    <x v="0"/>
    <s v="BKW0"/>
    <x v="0"/>
    <s v="1953"/>
    <x v="0"/>
    <x v="0"/>
    <x v="858"/>
    <x v="0"/>
    <s v="Dist-Services"/>
    <x v="0"/>
    <m/>
    <n v="5"/>
    <n v="57.75"/>
    <n v="2.2599999999999999E-2"/>
    <n v="832"/>
    <s v="BROKENSTRAW "/>
  </r>
  <r>
    <s v="DPAA1"/>
    <x v="0"/>
    <s v="40001"/>
    <x v="0"/>
    <s v="CLW8"/>
    <x v="0"/>
    <s v="1953"/>
    <x v="0"/>
    <x v="0"/>
    <x v="859"/>
    <x v="0"/>
    <s v="Dist-Services"/>
    <x v="0"/>
    <m/>
    <n v="1"/>
    <n v="31.46"/>
    <n v="2.2599999999999999E-2"/>
    <n v="832"/>
    <s v="CLARENDON"/>
  </r>
  <r>
    <s v="DPAA1"/>
    <x v="0"/>
    <s v="40001"/>
    <x v="0"/>
    <s v="COE9"/>
    <x v="0"/>
    <s v="1953"/>
    <x v="0"/>
    <x v="0"/>
    <x v="860"/>
    <x v="0"/>
    <s v="Dist-Services"/>
    <x v="0"/>
    <m/>
    <n v="2"/>
    <n v="49.35"/>
    <n v="2.2599999999999999E-2"/>
    <n v="832"/>
    <s v="CORRY "/>
  </r>
  <r>
    <s v="DPAA1"/>
    <x v="0"/>
    <s v="40001"/>
    <x v="0"/>
    <s v="CTC0"/>
    <x v="0"/>
    <s v="1953"/>
    <x v="0"/>
    <x v="0"/>
    <x v="861"/>
    <x v="0"/>
    <s v="Dist-Services"/>
    <x v="0"/>
    <m/>
    <n v="12"/>
    <n v="208.62"/>
    <n v="2.2599999999999999E-2"/>
    <n v="832"/>
    <s v="CLARION "/>
  </r>
  <r>
    <s v="DPAA1"/>
    <x v="0"/>
    <s v="40001"/>
    <x v="0"/>
    <s v="CWW0"/>
    <x v="0"/>
    <s v="1953"/>
    <x v="0"/>
    <x v="0"/>
    <x v="862"/>
    <x v="0"/>
    <s v="Dist-Services"/>
    <x v="0"/>
    <m/>
    <n v="13"/>
    <n v="330.65"/>
    <n v="2.2599999999999999E-2"/>
    <n v="832"/>
    <s v="CONEWANGO "/>
  </r>
  <r>
    <s v="DPAA1"/>
    <x v="0"/>
    <s v="40001"/>
    <x v="0"/>
    <s v="DUC9"/>
    <x v="0"/>
    <s v="1953"/>
    <x v="0"/>
    <x v="0"/>
    <x v="863"/>
    <x v="1"/>
    <s v="Dist-Services"/>
    <x v="0"/>
    <m/>
    <n v="0"/>
    <n v="0"/>
    <n v="2.2599999999999999E-2"/>
    <n v="832"/>
    <s v="DUBOIS"/>
  </r>
  <r>
    <s v="DPAA1"/>
    <x v="0"/>
    <s v="40001"/>
    <x v="0"/>
    <s v="EBC8"/>
    <x v="0"/>
    <s v="1953"/>
    <x v="0"/>
    <x v="0"/>
    <x v="864"/>
    <x v="1"/>
    <s v="Dist-Services"/>
    <x v="0"/>
    <m/>
    <n v="0"/>
    <n v="0"/>
    <n v="2.2599999999999999E-2"/>
    <n v="832"/>
    <s v="EAST BRADY "/>
  </r>
  <r>
    <s v="DPAA1"/>
    <x v="0"/>
    <s v="40001"/>
    <x v="0"/>
    <s v="ERE9"/>
    <x v="0"/>
    <s v="1953"/>
    <x v="0"/>
    <x v="0"/>
    <x v="865"/>
    <x v="0"/>
    <s v="Dist-Services"/>
    <x v="0"/>
    <m/>
    <n v="127"/>
    <n v="2539.36"/>
    <n v="2.2599999999999999E-2"/>
    <n v="832"/>
    <s v="ERIE"/>
  </r>
  <r>
    <s v="DPAA1"/>
    <x v="0"/>
    <s v="40001"/>
    <x v="0"/>
    <s v="FRV9"/>
    <x v="0"/>
    <s v="1953"/>
    <x v="0"/>
    <x v="0"/>
    <x v="866"/>
    <x v="0"/>
    <s v="Dist-Services"/>
    <x v="0"/>
    <m/>
    <n v="14"/>
    <n v="345.52"/>
    <n v="2.2599999999999999E-2"/>
    <n v="832"/>
    <s v="FRANKLIN"/>
  </r>
  <r>
    <s v="DPAA1"/>
    <x v="0"/>
    <s v="40001"/>
    <x v="0"/>
    <s v="GLW0"/>
    <x v="0"/>
    <s v="1953"/>
    <x v="0"/>
    <x v="0"/>
    <x v="867"/>
    <x v="1"/>
    <s v="Dist-Services"/>
    <x v="0"/>
    <m/>
    <n v="0"/>
    <n v="0"/>
    <n v="2.2599999999999999E-2"/>
    <n v="832"/>
    <s v="GLADE "/>
  </r>
  <r>
    <s v="DPAA1"/>
    <x v="0"/>
    <s v="40001"/>
    <x v="0"/>
    <s v="GRM8"/>
    <x v="0"/>
    <s v="1953"/>
    <x v="0"/>
    <x v="0"/>
    <x v="868"/>
    <x v="0"/>
    <s v="Dist-Services"/>
    <x v="0"/>
    <m/>
    <n v="35"/>
    <n v="712.77"/>
    <n v="2.2599999999999999E-2"/>
    <n v="832"/>
    <s v="GREENVILLE "/>
  </r>
  <r>
    <s v="DPAA1"/>
    <x v="0"/>
    <s v="40001"/>
    <x v="0"/>
    <s v="HBE0"/>
    <x v="0"/>
    <s v="1953"/>
    <x v="0"/>
    <x v="0"/>
    <x v="869"/>
    <x v="0"/>
    <s v="Dist-Services"/>
    <x v="0"/>
    <m/>
    <n v="1"/>
    <n v="27.98"/>
    <n v="2.2599999999999999E-2"/>
    <n v="832"/>
    <s v="HARBORCREEK "/>
  </r>
  <r>
    <s v="DPAA1"/>
    <x v="0"/>
    <s v="40001"/>
    <x v="0"/>
    <s v="LPE0"/>
    <x v="0"/>
    <s v="1953"/>
    <x v="0"/>
    <x v="0"/>
    <x v="870"/>
    <x v="0"/>
    <s v="Dist-Services"/>
    <x v="0"/>
    <m/>
    <n v="1"/>
    <n v="18.149999999999999"/>
    <n v="2.2599999999999999E-2"/>
    <n v="832"/>
    <s v="LAWRENCE PARK "/>
  </r>
  <r>
    <s v="DPAA1"/>
    <x v="0"/>
    <s v="40001"/>
    <x v="0"/>
    <s v="MCE0"/>
    <x v="0"/>
    <s v="1953"/>
    <x v="0"/>
    <x v="0"/>
    <x v="871"/>
    <x v="0"/>
    <s v="Dist-Services"/>
    <x v="0"/>
    <m/>
    <n v="62"/>
    <n v="1567.05"/>
    <n v="2.2599999999999999E-2"/>
    <n v="832"/>
    <s v="MILLCREEK "/>
  </r>
  <r>
    <s v="DPAA1"/>
    <x v="0"/>
    <s v="40001"/>
    <x v="0"/>
    <s v="MEC9"/>
    <x v="0"/>
    <s v="1953"/>
    <x v="0"/>
    <x v="0"/>
    <x v="872"/>
    <x v="0"/>
    <s v="Dist-Services"/>
    <x v="0"/>
    <m/>
    <n v="7"/>
    <n v="105.73"/>
    <n v="2.2599999999999999E-2"/>
    <n v="832"/>
    <s v="MEADVILLE "/>
  </r>
  <r>
    <s v="DPAA1"/>
    <x v="0"/>
    <s v="40001"/>
    <x v="0"/>
    <s v="OCV9"/>
    <x v="0"/>
    <s v="1953"/>
    <x v="0"/>
    <x v="0"/>
    <x v="873"/>
    <x v="0"/>
    <s v="Dist-Services"/>
    <x v="0"/>
    <m/>
    <n v="15"/>
    <n v="287.32"/>
    <n v="2.2599999999999999E-2"/>
    <n v="832"/>
    <s v="OIL CITY"/>
  </r>
  <r>
    <s v="DPAA1"/>
    <x v="0"/>
    <s v="40001"/>
    <x v="0"/>
    <s v="PFW0"/>
    <x v="0"/>
    <s v="1953"/>
    <x v="0"/>
    <x v="0"/>
    <x v="874"/>
    <x v="0"/>
    <s v="Dist-Services"/>
    <x v="0"/>
    <m/>
    <n v="3"/>
    <n v="57.48"/>
    <n v="2.2599999999999999E-2"/>
    <n v="832"/>
    <s v="PITTSFIELD"/>
  </r>
  <r>
    <s v="DPAA1"/>
    <x v="0"/>
    <s v="40001"/>
    <x v="0"/>
    <s v="PGW0"/>
    <x v="0"/>
    <s v="1953"/>
    <x v="0"/>
    <x v="0"/>
    <x v="875"/>
    <x v="0"/>
    <s v="Dist-Services"/>
    <x v="0"/>
    <m/>
    <n v="2"/>
    <n v="83.21"/>
    <n v="2.2599999999999999E-2"/>
    <n v="832"/>
    <s v="PINE GROVE"/>
  </r>
  <r>
    <s v="DPAA1"/>
    <x v="0"/>
    <s v="40001"/>
    <x v="0"/>
    <s v="PLW0"/>
    <x v="0"/>
    <s v="1953"/>
    <x v="0"/>
    <x v="0"/>
    <x v="876"/>
    <x v="0"/>
    <s v="Dist-Services"/>
    <x v="0"/>
    <m/>
    <n v="2"/>
    <n v="56.31"/>
    <n v="2.2599999999999999E-2"/>
    <n v="832"/>
    <s v="PLEASANT"/>
  </r>
  <r>
    <s v="DPAA1"/>
    <x v="0"/>
    <s v="40001"/>
    <x v="0"/>
    <s v="RTE0"/>
    <x v="0"/>
    <s v="1953"/>
    <x v="0"/>
    <x v="0"/>
    <x v="877"/>
    <x v="0"/>
    <s v="Dist-Services"/>
    <x v="0"/>
    <m/>
    <n v="30"/>
    <n v="885.45"/>
    <n v="2.2599999999999999E-2"/>
    <n v="832"/>
    <s v="RIDGWAY "/>
  </r>
  <r>
    <s v="DPAA1"/>
    <x v="0"/>
    <s v="40001"/>
    <x v="0"/>
    <s v="SBE9"/>
    <x v="0"/>
    <s v="1953"/>
    <x v="0"/>
    <x v="0"/>
    <x v="878"/>
    <x v="0"/>
    <s v="Dist-Services"/>
    <x v="0"/>
    <m/>
    <n v="6"/>
    <n v="95.61"/>
    <n v="2.2599999999999999E-2"/>
    <n v="832"/>
    <s v="ST MARYS"/>
  </r>
  <r>
    <s v="DPAA1"/>
    <x v="0"/>
    <s v="40001"/>
    <x v="0"/>
    <s v="SEW0"/>
    <x v="0"/>
    <s v="1953"/>
    <x v="0"/>
    <x v="0"/>
    <x v="879"/>
    <x v="1"/>
    <s v="Dist-Services"/>
    <x v="0"/>
    <m/>
    <n v="0"/>
    <n v="0"/>
    <n v="2.2599999999999999E-2"/>
    <n v="832"/>
    <s v="SHEFFIELD "/>
  </r>
  <r>
    <s v="DPAA1"/>
    <x v="0"/>
    <s v="40001"/>
    <x v="0"/>
    <s v="SNM9"/>
    <x v="0"/>
    <s v="1953"/>
    <x v="0"/>
    <x v="0"/>
    <x v="880"/>
    <x v="0"/>
    <s v="Dist-Services"/>
    <x v="0"/>
    <m/>
    <n v="79"/>
    <n v="1558.29"/>
    <n v="2.2599999999999999E-2"/>
    <n v="832"/>
    <s v="SHARON"/>
  </r>
  <r>
    <s v="DPAA1"/>
    <x v="0"/>
    <s v="40001"/>
    <x v="0"/>
    <s v="TIC9"/>
    <x v="0"/>
    <s v="1953"/>
    <x v="0"/>
    <x v="0"/>
    <x v="881"/>
    <x v="1"/>
    <s v="Dist-Services"/>
    <x v="0"/>
    <m/>
    <n v="0"/>
    <n v="0"/>
    <n v="2.2599999999999999E-2"/>
    <n v="832"/>
    <s v="TITUSVILLE"/>
  </r>
  <r>
    <s v="DPAA1"/>
    <x v="0"/>
    <s v="40001"/>
    <x v="0"/>
    <s v="WRW9"/>
    <x v="0"/>
    <s v="1953"/>
    <x v="0"/>
    <x v="0"/>
    <x v="882"/>
    <x v="0"/>
    <s v="Dist-Services"/>
    <x v="0"/>
    <m/>
    <n v="1"/>
    <n v="28.5"/>
    <n v="2.2599999999999999E-2"/>
    <n v="832"/>
    <s v="WARREN"/>
  </r>
  <r>
    <s v="DPAA1"/>
    <x v="0"/>
    <s v="40001"/>
    <x v="0"/>
    <s v="WVE8"/>
    <x v="0"/>
    <s v="1953"/>
    <x v="0"/>
    <x v="0"/>
    <x v="883"/>
    <x v="0"/>
    <s v="Dist-Services"/>
    <x v="0"/>
    <m/>
    <n v="1"/>
    <n v="17.16"/>
    <n v="2.2599999999999999E-2"/>
    <n v="832"/>
    <s v="WESLEYVILLE"/>
  </r>
  <r>
    <s v="DPAA1"/>
    <x v="0"/>
    <s v="40001"/>
    <x v="0"/>
    <s v="WYE0"/>
    <x v="0"/>
    <s v="1953"/>
    <x v="0"/>
    <x v="0"/>
    <x v="884"/>
    <x v="0"/>
    <s v="Dist-Services"/>
    <x v="0"/>
    <m/>
    <n v="5"/>
    <n v="169.38"/>
    <n v="2.2599999999999999E-2"/>
    <n v="832"/>
    <s v="WAYNE "/>
  </r>
  <r>
    <s v="DPAA1"/>
    <x v="0"/>
    <s v="40001"/>
    <x v="0"/>
    <s v="YOW8"/>
    <x v="0"/>
    <s v="1953"/>
    <x v="0"/>
    <x v="0"/>
    <x v="885"/>
    <x v="0"/>
    <s v="Dist-Services"/>
    <x v="0"/>
    <m/>
    <n v="3"/>
    <n v="49.27"/>
    <n v="2.2599999999999999E-2"/>
    <n v="832"/>
    <s v="YOUNGSVILLE"/>
  </r>
  <r>
    <s v="DPAA1"/>
    <x v="0"/>
    <s v="40001"/>
    <x v="0"/>
    <s v="BBJ8"/>
    <x v="0"/>
    <s v="1954"/>
    <x v="0"/>
    <x v="0"/>
    <x v="886"/>
    <x v="0"/>
    <s v="Dist-Services"/>
    <x v="0"/>
    <m/>
    <n v="4"/>
    <n v="122.42"/>
    <n v="2.2599999999999999E-2"/>
    <n v="820"/>
    <s v="BROOKVILLE "/>
  </r>
  <r>
    <s v="DPAA1"/>
    <x v="0"/>
    <s v="40001"/>
    <x v="0"/>
    <s v="BCM9"/>
    <x v="0"/>
    <s v="1954"/>
    <x v="0"/>
    <x v="0"/>
    <x v="887"/>
    <x v="0"/>
    <s v="Dist-Services"/>
    <x v="0"/>
    <m/>
    <n v="1"/>
    <n v="27.39"/>
    <n v="2.2599999999999999E-2"/>
    <n v="820"/>
    <s v="BRADFORD"/>
  </r>
  <r>
    <s v="DPAA1"/>
    <x v="0"/>
    <s v="40001"/>
    <x v="0"/>
    <s v="BKW0"/>
    <x v="0"/>
    <s v="1954"/>
    <x v="0"/>
    <x v="0"/>
    <x v="888"/>
    <x v="0"/>
    <s v="Dist-Services"/>
    <x v="0"/>
    <m/>
    <n v="5"/>
    <n v="93.25"/>
    <n v="2.2599999999999999E-2"/>
    <n v="820"/>
    <s v="BROKENSTRAW "/>
  </r>
  <r>
    <s v="DPAA1"/>
    <x v="0"/>
    <s v="40001"/>
    <x v="0"/>
    <s v="CBW0"/>
    <x v="0"/>
    <s v="1954"/>
    <x v="0"/>
    <x v="0"/>
    <x v="889"/>
    <x v="1"/>
    <s v="Dist-Services"/>
    <x v="0"/>
    <m/>
    <n v="0"/>
    <n v="0"/>
    <n v="2.2599999999999999E-2"/>
    <n v="820"/>
    <s v="COLUMBUS"/>
  </r>
  <r>
    <s v="DPAA1"/>
    <x v="0"/>
    <s v="40001"/>
    <x v="0"/>
    <s v="COE9"/>
    <x v="0"/>
    <s v="1954"/>
    <x v="0"/>
    <x v="0"/>
    <x v="890"/>
    <x v="0"/>
    <s v="Dist-Services"/>
    <x v="0"/>
    <m/>
    <n v="1"/>
    <n v="30.45"/>
    <n v="2.2599999999999999E-2"/>
    <n v="820"/>
    <s v="CORRY "/>
  </r>
  <r>
    <s v="DPAA1"/>
    <x v="0"/>
    <s v="40001"/>
    <x v="0"/>
    <s v="CTC0"/>
    <x v="0"/>
    <s v="1954"/>
    <x v="0"/>
    <x v="0"/>
    <x v="891"/>
    <x v="0"/>
    <s v="Dist-Services"/>
    <x v="0"/>
    <m/>
    <n v="13"/>
    <n v="257.85000000000002"/>
    <n v="2.2599999999999999E-2"/>
    <n v="820"/>
    <s v="CLARION "/>
  </r>
  <r>
    <s v="DPAA1"/>
    <x v="0"/>
    <s v="40001"/>
    <x v="0"/>
    <s v="CWW0"/>
    <x v="0"/>
    <s v="1954"/>
    <x v="0"/>
    <x v="0"/>
    <x v="892"/>
    <x v="0"/>
    <s v="Dist-Services"/>
    <x v="0"/>
    <m/>
    <n v="8"/>
    <n v="249.06"/>
    <n v="2.2599999999999999E-2"/>
    <n v="820"/>
    <s v="CONEWANGO "/>
  </r>
  <r>
    <s v="DPAA1"/>
    <x v="0"/>
    <s v="40001"/>
    <x v="0"/>
    <s v="DUC9"/>
    <x v="0"/>
    <s v="1954"/>
    <x v="0"/>
    <x v="0"/>
    <x v="893"/>
    <x v="0"/>
    <s v="Dist-Services"/>
    <x v="0"/>
    <m/>
    <n v="6"/>
    <n v="113.13"/>
    <n v="2.2599999999999999E-2"/>
    <n v="820"/>
    <s v="DUBOIS"/>
  </r>
  <r>
    <s v="DPAA1"/>
    <x v="0"/>
    <s v="40001"/>
    <x v="0"/>
    <s v="EBC8"/>
    <x v="0"/>
    <s v="1954"/>
    <x v="0"/>
    <x v="0"/>
    <x v="894"/>
    <x v="0"/>
    <s v="Dist-Services"/>
    <x v="0"/>
    <m/>
    <n v="4"/>
    <n v="200"/>
    <n v="2.2599999999999999E-2"/>
    <n v="820"/>
    <s v="EAST BRADY "/>
  </r>
  <r>
    <s v="DPAA1"/>
    <x v="0"/>
    <s v="40001"/>
    <x v="0"/>
    <s v="EDE8"/>
    <x v="0"/>
    <s v="1954"/>
    <x v="0"/>
    <x v="0"/>
    <x v="895"/>
    <x v="0"/>
    <s v="Dist-Services"/>
    <x v="0"/>
    <m/>
    <n v="2"/>
    <n v="43.9"/>
    <n v="2.2599999999999999E-2"/>
    <n v="820"/>
    <s v="EDINBORO "/>
  </r>
  <r>
    <s v="DPAA1"/>
    <x v="0"/>
    <s v="40001"/>
    <x v="0"/>
    <s v="ERE9"/>
    <x v="0"/>
    <s v="1954"/>
    <x v="0"/>
    <x v="0"/>
    <x v="896"/>
    <x v="0"/>
    <s v="Dist-Services"/>
    <x v="0"/>
    <m/>
    <n v="143"/>
    <n v="2831.82"/>
    <n v="2.2599999999999999E-2"/>
    <n v="820"/>
    <s v="ERIE"/>
  </r>
  <r>
    <s v="DPAA1"/>
    <x v="0"/>
    <s v="40001"/>
    <x v="0"/>
    <s v="FRV9"/>
    <x v="0"/>
    <s v="1954"/>
    <x v="0"/>
    <x v="0"/>
    <x v="897"/>
    <x v="0"/>
    <s v="Dist-Services"/>
    <x v="0"/>
    <m/>
    <n v="4"/>
    <n v="82.3"/>
    <n v="2.2599999999999999E-2"/>
    <n v="820"/>
    <s v="FRANKLIN"/>
  </r>
  <r>
    <s v="DPAA1"/>
    <x v="0"/>
    <s v="40001"/>
    <x v="0"/>
    <s v="GRM8"/>
    <x v="0"/>
    <s v="1954"/>
    <x v="0"/>
    <x v="0"/>
    <x v="898"/>
    <x v="0"/>
    <s v="Dist-Services"/>
    <x v="0"/>
    <m/>
    <n v="14"/>
    <n v="278.58999999999997"/>
    <n v="2.2599999999999999E-2"/>
    <n v="820"/>
    <s v="GREENVILLE "/>
  </r>
  <r>
    <s v="DPAA1"/>
    <x v="0"/>
    <s v="40001"/>
    <x v="0"/>
    <s v="HBE0"/>
    <x v="0"/>
    <s v="1954"/>
    <x v="0"/>
    <x v="0"/>
    <x v="899"/>
    <x v="0"/>
    <s v="Dist-Services"/>
    <x v="0"/>
    <m/>
    <n v="5"/>
    <n v="146.72"/>
    <n v="2.2599999999999999E-2"/>
    <n v="820"/>
    <s v="HARBORCREEK "/>
  </r>
  <r>
    <s v="DPAA1"/>
    <x v="0"/>
    <s v="40001"/>
    <x v="0"/>
    <s v="LPE0"/>
    <x v="0"/>
    <s v="1954"/>
    <x v="0"/>
    <x v="0"/>
    <x v="900"/>
    <x v="0"/>
    <s v="Dist-Services"/>
    <x v="0"/>
    <m/>
    <n v="3"/>
    <n v="50.86"/>
    <n v="2.2599999999999999E-2"/>
    <n v="820"/>
    <s v="LAWRENCE PARK "/>
  </r>
  <r>
    <s v="DPAA1"/>
    <x v="0"/>
    <s v="40001"/>
    <x v="0"/>
    <s v="MCE0"/>
    <x v="0"/>
    <s v="1954"/>
    <x v="0"/>
    <x v="0"/>
    <x v="901"/>
    <x v="0"/>
    <s v="Dist-Services"/>
    <x v="0"/>
    <m/>
    <n v="51"/>
    <n v="1266.07"/>
    <n v="2.2599999999999999E-2"/>
    <n v="820"/>
    <s v="MILLCREEK "/>
  </r>
  <r>
    <s v="DPAA1"/>
    <x v="0"/>
    <s v="40001"/>
    <x v="0"/>
    <s v="MEC9"/>
    <x v="0"/>
    <s v="1954"/>
    <x v="0"/>
    <x v="0"/>
    <x v="902"/>
    <x v="0"/>
    <s v="Dist-Services"/>
    <x v="0"/>
    <m/>
    <n v="57"/>
    <n v="1251.43"/>
    <n v="2.2599999999999999E-2"/>
    <n v="820"/>
    <s v="MEADVILLE "/>
  </r>
  <r>
    <s v="DPAA1"/>
    <x v="0"/>
    <s v="40001"/>
    <x v="0"/>
    <s v="NEE0"/>
    <x v="0"/>
    <s v="1954"/>
    <x v="0"/>
    <x v="0"/>
    <x v="903"/>
    <x v="0"/>
    <s v="Dist-Services"/>
    <x v="0"/>
    <m/>
    <n v="2"/>
    <n v="93.29"/>
    <n v="2.2599999999999999E-2"/>
    <n v="820"/>
    <s v="NORTH EAST"/>
  </r>
  <r>
    <s v="DPAA1"/>
    <x v="0"/>
    <s v="40001"/>
    <x v="0"/>
    <s v="OCV9"/>
    <x v="0"/>
    <s v="1954"/>
    <x v="0"/>
    <x v="0"/>
    <x v="904"/>
    <x v="0"/>
    <s v="Dist-Services"/>
    <x v="0"/>
    <m/>
    <n v="4"/>
    <n v="84.9"/>
    <n v="2.2599999999999999E-2"/>
    <n v="820"/>
    <s v="OIL CITY"/>
  </r>
  <r>
    <s v="DPAA1"/>
    <x v="0"/>
    <s v="40001"/>
    <x v="0"/>
    <s v="PGW0"/>
    <x v="0"/>
    <s v="1954"/>
    <x v="0"/>
    <x v="0"/>
    <x v="905"/>
    <x v="0"/>
    <s v="Dist-Services"/>
    <x v="0"/>
    <m/>
    <n v="1"/>
    <n v="16.12"/>
    <n v="2.2599999999999999E-2"/>
    <n v="820"/>
    <s v="PINE GROVE"/>
  </r>
  <r>
    <s v="DPAA1"/>
    <x v="0"/>
    <s v="40001"/>
    <x v="0"/>
    <s v="PLW0"/>
    <x v="0"/>
    <s v="1954"/>
    <x v="0"/>
    <x v="0"/>
    <x v="906"/>
    <x v="1"/>
    <s v="Dist-Services"/>
    <x v="0"/>
    <m/>
    <n v="0"/>
    <n v="0"/>
    <n v="2.2599999999999999E-2"/>
    <n v="820"/>
    <s v="PLEASANT"/>
  </r>
  <r>
    <s v="DPAA1"/>
    <x v="0"/>
    <s v="40001"/>
    <x v="0"/>
    <s v="RTE0"/>
    <x v="0"/>
    <s v="1954"/>
    <x v="0"/>
    <x v="0"/>
    <x v="907"/>
    <x v="0"/>
    <s v="Dist-Services"/>
    <x v="0"/>
    <m/>
    <n v="22"/>
    <n v="739.97"/>
    <n v="2.2599999999999999E-2"/>
    <n v="820"/>
    <s v="RIDGWAY "/>
  </r>
  <r>
    <s v="DPAA1"/>
    <x v="0"/>
    <s v="40001"/>
    <x v="0"/>
    <s v="SBE9"/>
    <x v="0"/>
    <s v="1954"/>
    <x v="0"/>
    <x v="0"/>
    <x v="908"/>
    <x v="1"/>
    <s v="Dist-Services"/>
    <x v="0"/>
    <m/>
    <n v="0"/>
    <n v="0"/>
    <n v="2.2599999999999999E-2"/>
    <n v="820"/>
    <s v="ST MARYS"/>
  </r>
  <r>
    <s v="DPAA1"/>
    <x v="0"/>
    <s v="40001"/>
    <x v="0"/>
    <s v="SBE9"/>
    <x v="0"/>
    <s v="1954"/>
    <x v="0"/>
    <x v="0"/>
    <x v="909"/>
    <x v="0"/>
    <s v="Dist-Services"/>
    <x v="0"/>
    <m/>
    <n v="24"/>
    <n v="417.48"/>
    <n v="2.2599999999999999E-2"/>
    <n v="820"/>
    <s v="ST MARYS"/>
  </r>
  <r>
    <s v="DPAA1"/>
    <x v="0"/>
    <s v="40001"/>
    <x v="0"/>
    <s v="SEW0"/>
    <x v="0"/>
    <s v="1954"/>
    <x v="0"/>
    <x v="0"/>
    <x v="910"/>
    <x v="0"/>
    <s v="Dist-Services"/>
    <x v="0"/>
    <m/>
    <n v="2"/>
    <n v="33.729999999999997"/>
    <n v="2.2599999999999999E-2"/>
    <n v="820"/>
    <s v="SHEFFIELD "/>
  </r>
  <r>
    <s v="DPAA1"/>
    <x v="0"/>
    <s v="40001"/>
    <x v="0"/>
    <s v="SNM9"/>
    <x v="0"/>
    <s v="1954"/>
    <x v="0"/>
    <x v="0"/>
    <x v="911"/>
    <x v="0"/>
    <s v="Dist-Services"/>
    <x v="0"/>
    <m/>
    <n v="63"/>
    <n v="1213.06"/>
    <n v="2.2599999999999999E-2"/>
    <n v="820"/>
    <s v="SHARON"/>
  </r>
  <r>
    <s v="DPAA1"/>
    <x v="0"/>
    <s v="40001"/>
    <x v="0"/>
    <s v="TIC9"/>
    <x v="0"/>
    <s v="1954"/>
    <x v="0"/>
    <x v="0"/>
    <x v="912"/>
    <x v="0"/>
    <s v="Dist-Services"/>
    <x v="0"/>
    <m/>
    <n v="5"/>
    <n v="83.97"/>
    <n v="2.2599999999999999E-2"/>
    <n v="820"/>
    <s v="TITUSVILLE"/>
  </r>
  <r>
    <s v="DPAA1"/>
    <x v="0"/>
    <s v="40001"/>
    <x v="0"/>
    <s v="WRW9"/>
    <x v="0"/>
    <s v="1954"/>
    <x v="0"/>
    <x v="0"/>
    <x v="913"/>
    <x v="0"/>
    <s v="Dist-Services"/>
    <x v="0"/>
    <m/>
    <n v="2"/>
    <n v="71.95"/>
    <n v="2.2599999999999999E-2"/>
    <n v="820"/>
    <s v="WARREN"/>
  </r>
  <r>
    <s v="DPAA1"/>
    <x v="0"/>
    <s v="40001"/>
    <x v="0"/>
    <s v="WVE8"/>
    <x v="0"/>
    <s v="1954"/>
    <x v="0"/>
    <x v="0"/>
    <x v="914"/>
    <x v="0"/>
    <s v="Dist-Services"/>
    <x v="0"/>
    <m/>
    <n v="2"/>
    <n v="28.49"/>
    <n v="2.2599999999999999E-2"/>
    <n v="820"/>
    <s v="WESLEYVILLE"/>
  </r>
  <r>
    <s v="DPAA1"/>
    <x v="0"/>
    <s v="40001"/>
    <x v="0"/>
    <s v="YOW8"/>
    <x v="0"/>
    <s v="1954"/>
    <x v="0"/>
    <x v="0"/>
    <x v="915"/>
    <x v="0"/>
    <s v="Dist-Services"/>
    <x v="0"/>
    <m/>
    <n v="18"/>
    <n v="362.39"/>
    <n v="2.2599999999999999E-2"/>
    <n v="820"/>
    <s v="YOUNGSVILLE"/>
  </r>
  <r>
    <s v="DPAA1"/>
    <x v="0"/>
    <s v="40001"/>
    <x v="0"/>
    <s v="BBJ8"/>
    <x v="0"/>
    <s v="1955"/>
    <x v="0"/>
    <x v="0"/>
    <x v="916"/>
    <x v="0"/>
    <s v="Dist-Services"/>
    <x v="0"/>
    <m/>
    <n v="13"/>
    <n v="288.52999999999997"/>
    <n v="2.2599999999999999E-2"/>
    <n v="807.99"/>
    <s v="BROOKVILLE "/>
  </r>
  <r>
    <s v="DPAA1"/>
    <x v="0"/>
    <s v="40001"/>
    <x v="0"/>
    <s v="BCM9"/>
    <x v="0"/>
    <s v="1955"/>
    <x v="0"/>
    <x v="0"/>
    <x v="917"/>
    <x v="1"/>
    <s v="Dist-Services"/>
    <x v="0"/>
    <m/>
    <n v="0"/>
    <n v="0"/>
    <n v="2.2599999999999999E-2"/>
    <n v="807.99"/>
    <s v="BRADFORD"/>
  </r>
  <r>
    <s v="DPAA1"/>
    <x v="0"/>
    <s v="40001"/>
    <x v="0"/>
    <s v="BKW0"/>
    <x v="0"/>
    <s v="1955"/>
    <x v="0"/>
    <x v="0"/>
    <x v="918"/>
    <x v="0"/>
    <s v="Dist-Services"/>
    <x v="0"/>
    <m/>
    <n v="1"/>
    <n v="19.48"/>
    <n v="2.2599999999999999E-2"/>
    <n v="807.99"/>
    <s v="BROKENSTRAW "/>
  </r>
  <r>
    <s v="DPAA1"/>
    <x v="0"/>
    <s v="40001"/>
    <x v="0"/>
    <s v="COE9"/>
    <x v="0"/>
    <s v="1955"/>
    <x v="0"/>
    <x v="0"/>
    <x v="919"/>
    <x v="0"/>
    <s v="Dist-Services"/>
    <x v="0"/>
    <m/>
    <n v="3"/>
    <n v="106.25"/>
    <n v="2.2599999999999999E-2"/>
    <n v="807.99"/>
    <s v="CORRY "/>
  </r>
  <r>
    <s v="DPAA1"/>
    <x v="0"/>
    <s v="40001"/>
    <x v="0"/>
    <s v="CTC0"/>
    <x v="0"/>
    <s v="1955"/>
    <x v="0"/>
    <x v="0"/>
    <x v="920"/>
    <x v="0"/>
    <s v="Dist-Services"/>
    <x v="0"/>
    <m/>
    <n v="33"/>
    <n v="735.16"/>
    <n v="2.2599999999999999E-2"/>
    <n v="807.99"/>
    <s v="CLARION "/>
  </r>
  <r>
    <s v="DPAA1"/>
    <x v="0"/>
    <s v="40001"/>
    <x v="0"/>
    <s v="CWW0"/>
    <x v="0"/>
    <s v="1955"/>
    <x v="0"/>
    <x v="0"/>
    <x v="921"/>
    <x v="0"/>
    <s v="Dist-Services"/>
    <x v="0"/>
    <m/>
    <n v="1"/>
    <n v="27.98"/>
    <n v="2.2599999999999999E-2"/>
    <n v="807.99"/>
    <s v="CONEWANGO "/>
  </r>
  <r>
    <s v="DPAA1"/>
    <x v="0"/>
    <s v="40001"/>
    <x v="0"/>
    <s v="DUC9"/>
    <x v="0"/>
    <s v="1955"/>
    <x v="0"/>
    <x v="0"/>
    <x v="922"/>
    <x v="1"/>
    <s v="Dist-Services"/>
    <x v="0"/>
    <m/>
    <n v="0"/>
    <n v="0"/>
    <n v="2.2599999999999999E-2"/>
    <n v="807.99"/>
    <s v="DUBOIS"/>
  </r>
  <r>
    <s v="DPAA1"/>
    <x v="0"/>
    <s v="40001"/>
    <x v="0"/>
    <s v="EBC8"/>
    <x v="0"/>
    <s v="1955"/>
    <x v="0"/>
    <x v="0"/>
    <x v="923"/>
    <x v="0"/>
    <s v="Dist-Services"/>
    <x v="0"/>
    <m/>
    <n v="4"/>
    <n v="200"/>
    <n v="2.2599999999999999E-2"/>
    <n v="807.99"/>
    <s v="EAST BRADY "/>
  </r>
  <r>
    <s v="DPAA1"/>
    <x v="0"/>
    <s v="40001"/>
    <x v="0"/>
    <s v="EDE8"/>
    <x v="0"/>
    <s v="1955"/>
    <x v="0"/>
    <x v="0"/>
    <x v="924"/>
    <x v="0"/>
    <s v="Dist-Services"/>
    <x v="0"/>
    <m/>
    <n v="38"/>
    <n v="940.35"/>
    <n v="2.2599999999999999E-2"/>
    <n v="807.99"/>
    <s v="EDINBORO "/>
  </r>
  <r>
    <s v="DPAA1"/>
    <x v="0"/>
    <s v="40001"/>
    <x v="0"/>
    <s v="ERE9"/>
    <x v="0"/>
    <s v="1955"/>
    <x v="0"/>
    <x v="0"/>
    <x v="925"/>
    <x v="0"/>
    <s v="Dist-Services"/>
    <x v="0"/>
    <m/>
    <n v="106"/>
    <n v="2337.83"/>
    <n v="2.2599999999999999E-2"/>
    <n v="807.99"/>
    <s v="ERIE"/>
  </r>
  <r>
    <s v="DPAA1"/>
    <x v="0"/>
    <s v="40001"/>
    <x v="0"/>
    <s v="FRV9"/>
    <x v="0"/>
    <s v="1955"/>
    <x v="0"/>
    <x v="0"/>
    <x v="926"/>
    <x v="0"/>
    <s v="Dist-Services"/>
    <x v="0"/>
    <m/>
    <n v="11"/>
    <n v="212.4"/>
    <n v="2.2599999999999999E-2"/>
    <n v="807.99"/>
    <s v="FRANKLIN"/>
  </r>
  <r>
    <s v="DPAA1"/>
    <x v="0"/>
    <s v="40001"/>
    <x v="0"/>
    <s v="GLW0"/>
    <x v="0"/>
    <s v="1955"/>
    <x v="0"/>
    <x v="0"/>
    <x v="927"/>
    <x v="0"/>
    <s v="Dist-Services"/>
    <x v="0"/>
    <m/>
    <n v="6"/>
    <n v="185.11"/>
    <n v="2.2599999999999999E-2"/>
    <n v="807.99"/>
    <s v="GLADE "/>
  </r>
  <r>
    <s v="DPAA1"/>
    <x v="0"/>
    <s v="40001"/>
    <x v="0"/>
    <s v="GRM8"/>
    <x v="0"/>
    <s v="1955"/>
    <x v="0"/>
    <x v="0"/>
    <x v="928"/>
    <x v="0"/>
    <s v="Dist-Services"/>
    <x v="0"/>
    <m/>
    <n v="45"/>
    <n v="1102.72"/>
    <n v="2.2599999999999999E-2"/>
    <n v="807.99"/>
    <s v="GREENVILLE "/>
  </r>
  <r>
    <s v="DPAA1"/>
    <x v="0"/>
    <s v="40001"/>
    <x v="0"/>
    <s v="HBE0"/>
    <x v="0"/>
    <s v="1955"/>
    <x v="0"/>
    <x v="0"/>
    <x v="929"/>
    <x v="0"/>
    <s v="Dist-Services"/>
    <x v="0"/>
    <m/>
    <n v="7"/>
    <n v="223.62"/>
    <n v="2.2599999999999999E-2"/>
    <n v="807.99"/>
    <s v="HARBORCREEK "/>
  </r>
  <r>
    <s v="DPAA1"/>
    <x v="0"/>
    <s v="40001"/>
    <x v="0"/>
    <s v="LPE0"/>
    <x v="0"/>
    <s v="1955"/>
    <x v="0"/>
    <x v="0"/>
    <x v="930"/>
    <x v="0"/>
    <s v="Dist-Services"/>
    <x v="0"/>
    <m/>
    <n v="1"/>
    <n v="25.07"/>
    <n v="2.2599999999999999E-2"/>
    <n v="807.99"/>
    <s v="LAWRENCE PARK "/>
  </r>
  <r>
    <s v="DPAA1"/>
    <x v="0"/>
    <s v="40001"/>
    <x v="0"/>
    <s v="MCE0"/>
    <x v="0"/>
    <s v="1955"/>
    <x v="0"/>
    <x v="0"/>
    <x v="931"/>
    <x v="0"/>
    <s v="Dist-Services"/>
    <x v="0"/>
    <m/>
    <n v="69"/>
    <n v="1720.38"/>
    <n v="2.2599999999999999E-2"/>
    <n v="807.99"/>
    <s v="MILLCREEK "/>
  </r>
  <r>
    <s v="DPAA1"/>
    <x v="0"/>
    <s v="40001"/>
    <x v="0"/>
    <s v="MDW0"/>
    <x v="0"/>
    <s v="1955"/>
    <x v="0"/>
    <x v="0"/>
    <x v="932"/>
    <x v="0"/>
    <s v="Dist-Services"/>
    <x v="0"/>
    <m/>
    <n v="1"/>
    <n v="21.71"/>
    <n v="2.2599999999999999E-2"/>
    <n v="807.99"/>
    <s v="MEAD"/>
  </r>
  <r>
    <s v="DPAA1"/>
    <x v="0"/>
    <s v="40001"/>
    <x v="0"/>
    <s v="MEC9"/>
    <x v="0"/>
    <s v="1955"/>
    <x v="0"/>
    <x v="0"/>
    <x v="933"/>
    <x v="0"/>
    <s v="Dist-Services"/>
    <x v="0"/>
    <m/>
    <n v="46"/>
    <n v="1136.3599999999999"/>
    <n v="2.2599999999999999E-2"/>
    <n v="807.99"/>
    <s v="MEADVILLE "/>
  </r>
  <r>
    <s v="DPAA1"/>
    <x v="0"/>
    <s v="40001"/>
    <x v="0"/>
    <s v="OCV9"/>
    <x v="0"/>
    <s v="1955"/>
    <x v="0"/>
    <x v="0"/>
    <x v="934"/>
    <x v="0"/>
    <s v="Dist-Services"/>
    <x v="0"/>
    <m/>
    <n v="15"/>
    <n v="288.37"/>
    <n v="2.2599999999999999E-2"/>
    <n v="807.99"/>
    <s v="OIL CITY"/>
  </r>
  <r>
    <s v="DPAA1"/>
    <x v="0"/>
    <s v="40001"/>
    <x v="0"/>
    <s v="PFW0"/>
    <x v="0"/>
    <s v="1955"/>
    <x v="0"/>
    <x v="0"/>
    <x v="935"/>
    <x v="0"/>
    <s v="Dist-Services"/>
    <x v="0"/>
    <m/>
    <n v="2"/>
    <n v="35.79"/>
    <n v="2.2599999999999999E-2"/>
    <n v="807.99"/>
    <s v="PITTSFIELD"/>
  </r>
  <r>
    <s v="DPAA1"/>
    <x v="0"/>
    <s v="40001"/>
    <x v="0"/>
    <s v="PGW0"/>
    <x v="0"/>
    <s v="1955"/>
    <x v="0"/>
    <x v="0"/>
    <x v="936"/>
    <x v="0"/>
    <s v="Dist-Services"/>
    <x v="0"/>
    <m/>
    <n v="1"/>
    <n v="35.409999999999997"/>
    <n v="2.2599999999999999E-2"/>
    <n v="807.99"/>
    <s v="PINE GROVE"/>
  </r>
  <r>
    <s v="DPAA1"/>
    <x v="0"/>
    <s v="40001"/>
    <x v="0"/>
    <s v="PLW0"/>
    <x v="0"/>
    <s v="1955"/>
    <x v="0"/>
    <x v="0"/>
    <x v="937"/>
    <x v="1"/>
    <s v="Dist-Services"/>
    <x v="0"/>
    <m/>
    <n v="0"/>
    <n v="0"/>
    <n v="2.2599999999999999E-2"/>
    <n v="807.99"/>
    <s v="PLEASANT"/>
  </r>
  <r>
    <s v="DPAA1"/>
    <x v="0"/>
    <s v="40001"/>
    <x v="0"/>
    <s v="RTE0"/>
    <x v="0"/>
    <s v="1955"/>
    <x v="0"/>
    <x v="0"/>
    <x v="938"/>
    <x v="0"/>
    <s v="Dist-Services"/>
    <x v="0"/>
    <m/>
    <n v="16"/>
    <n v="598.79999999999995"/>
    <n v="2.2599999999999999E-2"/>
    <n v="807.99"/>
    <s v="RIDGWAY "/>
  </r>
  <r>
    <s v="DPAA1"/>
    <x v="0"/>
    <s v="40001"/>
    <x v="0"/>
    <s v="SBE9"/>
    <x v="0"/>
    <s v="1955"/>
    <x v="0"/>
    <x v="0"/>
    <x v="939"/>
    <x v="0"/>
    <s v="Dist-Services"/>
    <x v="0"/>
    <m/>
    <n v="12"/>
    <n v="242.58"/>
    <n v="2.2599999999999999E-2"/>
    <n v="807.99"/>
    <s v="ST MARYS"/>
  </r>
  <r>
    <s v="DPAA1"/>
    <x v="0"/>
    <s v="40001"/>
    <x v="0"/>
    <s v="SEW0"/>
    <x v="0"/>
    <s v="1955"/>
    <x v="0"/>
    <x v="0"/>
    <x v="940"/>
    <x v="0"/>
    <s v="Dist-Services"/>
    <x v="0"/>
    <m/>
    <n v="3"/>
    <n v="100.33"/>
    <n v="2.2599999999999999E-2"/>
    <n v="807.99"/>
    <s v="SHEFFIELD "/>
  </r>
  <r>
    <s v="DPAA1"/>
    <x v="0"/>
    <s v="40001"/>
    <x v="0"/>
    <s v="SNM9"/>
    <x v="0"/>
    <s v="1955"/>
    <x v="0"/>
    <x v="0"/>
    <x v="941"/>
    <x v="0"/>
    <s v="Dist-Services"/>
    <x v="0"/>
    <m/>
    <n v="118"/>
    <n v="2028.59"/>
    <n v="2.2599999999999999E-2"/>
    <n v="807.99"/>
    <s v="SHARON"/>
  </r>
  <r>
    <s v="DPAA1"/>
    <x v="0"/>
    <s v="40001"/>
    <x v="0"/>
    <s v="STW0"/>
    <x v="0"/>
    <s v="1955"/>
    <x v="0"/>
    <x v="0"/>
    <x v="942"/>
    <x v="1"/>
    <s v="Dist-Services"/>
    <x v="0"/>
    <m/>
    <n v="0"/>
    <n v="0"/>
    <n v="2.2599999999999999E-2"/>
    <n v="807.99"/>
    <s v="SUGAR GROVE "/>
  </r>
  <r>
    <s v="DPAA1"/>
    <x v="0"/>
    <s v="40001"/>
    <x v="0"/>
    <s v="TIC9"/>
    <x v="0"/>
    <s v="1955"/>
    <x v="0"/>
    <x v="0"/>
    <x v="943"/>
    <x v="0"/>
    <s v="Dist-Services"/>
    <x v="0"/>
    <m/>
    <n v="3"/>
    <n v="53.2"/>
    <n v="2.2599999999999999E-2"/>
    <n v="807.99"/>
    <s v="TITUSVILLE"/>
  </r>
  <r>
    <s v="DPAA1"/>
    <x v="0"/>
    <s v="40001"/>
    <x v="0"/>
    <s v="UCE8"/>
    <x v="0"/>
    <s v="1955"/>
    <x v="0"/>
    <x v="0"/>
    <x v="944"/>
    <x v="0"/>
    <s v="Dist-Services"/>
    <x v="0"/>
    <m/>
    <n v="32"/>
    <n v="831.92"/>
    <n v="2.2599999999999999E-2"/>
    <n v="807.99"/>
    <s v="UNION CITY "/>
  </r>
  <r>
    <s v="DPAA1"/>
    <x v="0"/>
    <s v="40001"/>
    <x v="0"/>
    <s v="UTE0"/>
    <x v="0"/>
    <s v="1955"/>
    <x v="0"/>
    <x v="0"/>
    <x v="945"/>
    <x v="0"/>
    <s v="Dist-Services"/>
    <x v="0"/>
    <m/>
    <n v="3"/>
    <n v="37.24"/>
    <n v="2.2599999999999999E-2"/>
    <n v="807.99"/>
    <s v="UNION "/>
  </r>
  <r>
    <s v="DPAA1"/>
    <x v="0"/>
    <s v="40001"/>
    <x v="0"/>
    <s v="VGE0"/>
    <x v="0"/>
    <s v="1955"/>
    <x v="0"/>
    <x v="0"/>
    <x v="946"/>
    <x v="1"/>
    <s v="Dist-Services"/>
    <x v="0"/>
    <m/>
    <n v="0"/>
    <n v="0"/>
    <n v="2.2599999999999999E-2"/>
    <n v="807.99"/>
    <s v="VENANGO "/>
  </r>
  <r>
    <s v="DPAA1"/>
    <x v="0"/>
    <s v="40001"/>
    <x v="0"/>
    <s v="WGE8"/>
    <x v="0"/>
    <s v="1955"/>
    <x v="0"/>
    <x v="0"/>
    <x v="947"/>
    <x v="1"/>
    <s v="Dist-Services"/>
    <x v="0"/>
    <m/>
    <n v="0"/>
    <n v="0"/>
    <n v="2.2599999999999999E-2"/>
    <n v="807.99"/>
    <s v="WATTSBURG"/>
  </r>
  <r>
    <s v="DPAA1"/>
    <x v="0"/>
    <s v="40001"/>
    <x v="0"/>
    <s v="WHE0"/>
    <x v="0"/>
    <s v="1955"/>
    <x v="0"/>
    <x v="0"/>
    <x v="948"/>
    <x v="0"/>
    <s v="Dist-Services"/>
    <x v="0"/>
    <m/>
    <n v="2"/>
    <n v="48.73"/>
    <n v="2.2599999999999999E-2"/>
    <n v="807.99"/>
    <s v="WASHINGTON"/>
  </r>
  <r>
    <s v="DPAA1"/>
    <x v="0"/>
    <s v="40001"/>
    <x v="0"/>
    <s v="WRW9"/>
    <x v="0"/>
    <s v="1955"/>
    <x v="0"/>
    <x v="0"/>
    <x v="949"/>
    <x v="0"/>
    <s v="Dist-Services"/>
    <x v="0"/>
    <m/>
    <n v="5"/>
    <n v="170.87"/>
    <n v="2.2599999999999999E-2"/>
    <n v="807.99"/>
    <s v="WARREN"/>
  </r>
  <r>
    <s v="DPAA1"/>
    <x v="0"/>
    <s v="40001"/>
    <x v="0"/>
    <s v="WVE8"/>
    <x v="0"/>
    <s v="1955"/>
    <x v="0"/>
    <x v="0"/>
    <x v="950"/>
    <x v="1"/>
    <s v="Dist-Services"/>
    <x v="0"/>
    <m/>
    <n v="0"/>
    <n v="0"/>
    <n v="2.2599999999999999E-2"/>
    <n v="807.99"/>
    <s v="WESLEYVILLE"/>
  </r>
  <r>
    <s v="DPAA1"/>
    <x v="0"/>
    <s v="40001"/>
    <x v="0"/>
    <s v="WYE0"/>
    <x v="0"/>
    <s v="1955"/>
    <x v="0"/>
    <x v="0"/>
    <x v="951"/>
    <x v="0"/>
    <s v="Dist-Services"/>
    <x v="0"/>
    <m/>
    <n v="1"/>
    <n v="61.95"/>
    <n v="2.2599999999999999E-2"/>
    <n v="807.99"/>
    <s v="WAYNE "/>
  </r>
  <r>
    <s v="DPAA1"/>
    <x v="0"/>
    <s v="40001"/>
    <x v="0"/>
    <s v="YOW8"/>
    <x v="0"/>
    <s v="1955"/>
    <x v="0"/>
    <x v="0"/>
    <x v="952"/>
    <x v="0"/>
    <s v="Dist-Services"/>
    <x v="0"/>
    <m/>
    <n v="1"/>
    <n v="19.48"/>
    <n v="2.2599999999999999E-2"/>
    <n v="807.99"/>
    <s v="YOUNGSVILLE"/>
  </r>
  <r>
    <s v="DPAA1"/>
    <x v="0"/>
    <s v="40001"/>
    <x v="0"/>
    <s v="BBJ8"/>
    <x v="0"/>
    <s v="1956"/>
    <x v="0"/>
    <x v="0"/>
    <x v="953"/>
    <x v="0"/>
    <s v="Dist-Services"/>
    <x v="0"/>
    <m/>
    <n v="8"/>
    <n v="363.41"/>
    <n v="2.2599999999999999E-2"/>
    <n v="795.95"/>
    <s v="BROOKVILLE "/>
  </r>
  <r>
    <s v="DPAA1"/>
    <x v="0"/>
    <s v="40001"/>
    <x v="0"/>
    <s v="BCM9"/>
    <x v="0"/>
    <s v="1956"/>
    <x v="0"/>
    <x v="0"/>
    <x v="954"/>
    <x v="0"/>
    <s v="Dist-Services"/>
    <x v="0"/>
    <m/>
    <n v="1"/>
    <n v="36.47"/>
    <n v="2.2599999999999999E-2"/>
    <n v="795.95"/>
    <s v="BRADFORD"/>
  </r>
  <r>
    <s v="DPAA1"/>
    <x v="0"/>
    <s v="40001"/>
    <x v="0"/>
    <s v="BKW0"/>
    <x v="0"/>
    <s v="1956"/>
    <x v="0"/>
    <x v="0"/>
    <x v="955"/>
    <x v="0"/>
    <s v="Dist-Services"/>
    <x v="0"/>
    <m/>
    <n v="2"/>
    <n v="42.54"/>
    <n v="2.2599999999999999E-2"/>
    <n v="795.95"/>
    <s v="BROKENSTRAW "/>
  </r>
  <r>
    <s v="DPAA1"/>
    <x v="0"/>
    <s v="40001"/>
    <x v="0"/>
    <s v="CBW0"/>
    <x v="0"/>
    <s v="1956"/>
    <x v="0"/>
    <x v="0"/>
    <x v="956"/>
    <x v="0"/>
    <s v="Dist-Services"/>
    <x v="0"/>
    <m/>
    <n v="1"/>
    <n v="12.82"/>
    <n v="2.2599999999999999E-2"/>
    <n v="795.95"/>
    <s v="COLUMBUS"/>
  </r>
  <r>
    <s v="DPAA1"/>
    <x v="0"/>
    <s v="40001"/>
    <x v="0"/>
    <s v="COE9"/>
    <x v="0"/>
    <s v="1956"/>
    <x v="0"/>
    <x v="0"/>
    <x v="957"/>
    <x v="1"/>
    <s v="Dist-Services"/>
    <x v="0"/>
    <m/>
    <n v="0"/>
    <n v="0"/>
    <n v="2.2599999999999999E-2"/>
    <n v="795.95"/>
    <s v="CORRY "/>
  </r>
  <r>
    <s v="DPAA1"/>
    <x v="0"/>
    <s v="40001"/>
    <x v="0"/>
    <s v="CTC0"/>
    <x v="0"/>
    <s v="1956"/>
    <x v="0"/>
    <x v="0"/>
    <x v="958"/>
    <x v="1"/>
    <s v="Dist-Services"/>
    <x v="0"/>
    <m/>
    <n v="0"/>
    <n v="0"/>
    <n v="2.2599999999999999E-2"/>
    <n v="795.95"/>
    <s v="CLARION "/>
  </r>
  <r>
    <s v="DPAA1"/>
    <x v="0"/>
    <s v="40001"/>
    <x v="0"/>
    <s v="CWW0"/>
    <x v="0"/>
    <s v="1956"/>
    <x v="0"/>
    <x v="0"/>
    <x v="959"/>
    <x v="1"/>
    <s v="Dist-Services"/>
    <x v="0"/>
    <m/>
    <n v="0"/>
    <n v="0"/>
    <n v="2.2599999999999999E-2"/>
    <n v="795.95"/>
    <s v="CONEWANGO "/>
  </r>
  <r>
    <s v="DPAA1"/>
    <x v="0"/>
    <s v="40001"/>
    <x v="0"/>
    <s v="DUC9"/>
    <x v="0"/>
    <s v="1956"/>
    <x v="0"/>
    <x v="0"/>
    <x v="960"/>
    <x v="1"/>
    <s v="Dist-Services"/>
    <x v="0"/>
    <m/>
    <n v="0"/>
    <n v="0"/>
    <n v="2.2599999999999999E-2"/>
    <n v="795.95"/>
    <s v="DUBOIS"/>
  </r>
  <r>
    <s v="DPAA1"/>
    <x v="0"/>
    <s v="40001"/>
    <x v="0"/>
    <s v="EBC8"/>
    <x v="0"/>
    <s v="1956"/>
    <x v="0"/>
    <x v="0"/>
    <x v="961"/>
    <x v="0"/>
    <s v="Dist-Services"/>
    <x v="0"/>
    <m/>
    <n v="16"/>
    <n v="800"/>
    <n v="2.2599999999999999E-2"/>
    <n v="795.95"/>
    <s v="EAST BRADY "/>
  </r>
  <r>
    <s v="DPAA1"/>
    <x v="0"/>
    <s v="40001"/>
    <x v="0"/>
    <s v="EDE8"/>
    <x v="0"/>
    <s v="1956"/>
    <x v="0"/>
    <x v="0"/>
    <x v="962"/>
    <x v="0"/>
    <s v="Dist-Services"/>
    <x v="0"/>
    <m/>
    <n v="10"/>
    <n v="342.43"/>
    <n v="2.2599999999999999E-2"/>
    <n v="795.95"/>
    <s v="EDINBORO "/>
  </r>
  <r>
    <s v="DPAA1"/>
    <x v="0"/>
    <s v="40001"/>
    <x v="0"/>
    <s v="ERE9"/>
    <x v="0"/>
    <s v="1956"/>
    <x v="0"/>
    <x v="0"/>
    <x v="963"/>
    <x v="0"/>
    <s v="Dist-Services"/>
    <x v="0"/>
    <m/>
    <n v="126"/>
    <n v="6169.16"/>
    <n v="2.2599999999999999E-2"/>
    <n v="795.95"/>
    <s v="ERIE"/>
  </r>
  <r>
    <s v="DPAA1"/>
    <x v="0"/>
    <s v="40001"/>
    <x v="0"/>
    <s v="ERE9"/>
    <x v="0"/>
    <s v="1956"/>
    <x v="0"/>
    <x v="0"/>
    <x v="964"/>
    <x v="1"/>
    <s v="Dist-Services"/>
    <x v="0"/>
    <m/>
    <n v="125"/>
    <n v="0"/>
    <n v="2.2599999999999999E-2"/>
    <n v="795.95"/>
    <s v="ERIE"/>
  </r>
  <r>
    <s v="DPAA1"/>
    <x v="0"/>
    <s v="40001"/>
    <x v="0"/>
    <s v="FRV9"/>
    <x v="0"/>
    <s v="1956"/>
    <x v="0"/>
    <x v="0"/>
    <x v="965"/>
    <x v="0"/>
    <s v="Dist-Services"/>
    <x v="0"/>
    <m/>
    <n v="21"/>
    <n v="656.47"/>
    <n v="2.2599999999999999E-2"/>
    <n v="795.95"/>
    <s v="FRANKLIN"/>
  </r>
  <r>
    <s v="DPAA1"/>
    <x v="0"/>
    <s v="40001"/>
    <x v="0"/>
    <s v="FTE0"/>
    <x v="0"/>
    <s v="1956"/>
    <x v="0"/>
    <x v="0"/>
    <x v="966"/>
    <x v="1"/>
    <s v="Dist-Services"/>
    <x v="0"/>
    <m/>
    <n v="0"/>
    <n v="0"/>
    <n v="2.2599999999999999E-2"/>
    <n v="795.95"/>
    <s v="FAIRVIEW"/>
  </r>
  <r>
    <s v="DPAA1"/>
    <x v="0"/>
    <s v="40001"/>
    <x v="0"/>
    <s v="GFE0"/>
    <x v="0"/>
    <s v="1956"/>
    <x v="0"/>
    <x v="0"/>
    <x v="967"/>
    <x v="0"/>
    <s v="Dist-Services"/>
    <x v="0"/>
    <m/>
    <n v="2"/>
    <n v="210.08"/>
    <n v="2.2599999999999999E-2"/>
    <n v="795.95"/>
    <s v="GREENFIELD"/>
  </r>
  <r>
    <s v="DPAA1"/>
    <x v="0"/>
    <s v="40001"/>
    <x v="0"/>
    <s v="GLW0"/>
    <x v="0"/>
    <s v="1956"/>
    <x v="0"/>
    <x v="0"/>
    <x v="968"/>
    <x v="0"/>
    <s v="Dist-Services"/>
    <x v="0"/>
    <m/>
    <n v="2"/>
    <n v="71.13"/>
    <n v="2.2599999999999999E-2"/>
    <n v="795.95"/>
    <s v="GLADE "/>
  </r>
  <r>
    <s v="DPAA1"/>
    <x v="0"/>
    <s v="40001"/>
    <x v="0"/>
    <s v="GRM8"/>
    <x v="0"/>
    <s v="1956"/>
    <x v="0"/>
    <x v="0"/>
    <x v="969"/>
    <x v="0"/>
    <s v="Dist-Services"/>
    <x v="0"/>
    <m/>
    <n v="28"/>
    <n v="658.12"/>
    <n v="2.2599999999999999E-2"/>
    <n v="795.95"/>
    <s v="GREENVILLE "/>
  </r>
  <r>
    <s v="DPAA1"/>
    <x v="0"/>
    <s v="40001"/>
    <x v="0"/>
    <s v="GTE0"/>
    <x v="0"/>
    <s v="1956"/>
    <x v="0"/>
    <x v="0"/>
    <x v="970"/>
    <x v="0"/>
    <s v="Dist-Services"/>
    <x v="0"/>
    <m/>
    <n v="2"/>
    <n v="174.45"/>
    <n v="2.2599999999999999E-2"/>
    <n v="795.95"/>
    <s v="GIRARD"/>
  </r>
  <r>
    <s v="DPAA1"/>
    <x v="0"/>
    <s v="40001"/>
    <x v="0"/>
    <s v="HBE0"/>
    <x v="0"/>
    <s v="1956"/>
    <x v="0"/>
    <x v="0"/>
    <x v="971"/>
    <x v="0"/>
    <s v="Dist-Services"/>
    <x v="0"/>
    <m/>
    <n v="4"/>
    <n v="142.32"/>
    <n v="2.2599999999999999E-2"/>
    <n v="795.95"/>
    <s v="HARBORCREEK "/>
  </r>
  <r>
    <s v="DPAA1"/>
    <x v="0"/>
    <s v="40001"/>
    <x v="0"/>
    <s v="HMM0"/>
    <x v="0"/>
    <s v="1956"/>
    <x v="0"/>
    <x v="0"/>
    <x v="972"/>
    <x v="0"/>
    <s v="Dist-Services"/>
    <x v="0"/>
    <m/>
    <n v="1"/>
    <n v="21.14"/>
    <n v="2.2599999999999999E-2"/>
    <n v="795.95"/>
    <s v="HAMILTON"/>
  </r>
  <r>
    <s v="DPAA1"/>
    <x v="0"/>
    <s v="40001"/>
    <x v="0"/>
    <s v="LCE8"/>
    <x v="0"/>
    <s v="1956"/>
    <x v="0"/>
    <x v="0"/>
    <x v="973"/>
    <x v="0"/>
    <s v="Dist-Services"/>
    <x v="0"/>
    <m/>
    <n v="12"/>
    <n v="615.9"/>
    <n v="2.2599999999999999E-2"/>
    <n v="795.95"/>
    <s v="LAKE CITY"/>
  </r>
  <r>
    <s v="DPAA1"/>
    <x v="0"/>
    <s v="40001"/>
    <x v="0"/>
    <s v="LPE0"/>
    <x v="0"/>
    <s v="1956"/>
    <x v="0"/>
    <x v="0"/>
    <x v="974"/>
    <x v="0"/>
    <s v="Dist-Services"/>
    <x v="0"/>
    <m/>
    <n v="4"/>
    <n v="132.54"/>
    <n v="2.2599999999999999E-2"/>
    <n v="795.95"/>
    <s v="LAWRENCE PARK "/>
  </r>
  <r>
    <s v="DPAA1"/>
    <x v="0"/>
    <s v="40001"/>
    <x v="0"/>
    <s v="MCE0"/>
    <x v="0"/>
    <s v="1956"/>
    <x v="0"/>
    <x v="0"/>
    <x v="975"/>
    <x v="0"/>
    <s v="Dist-Services"/>
    <x v="0"/>
    <m/>
    <n v="74"/>
    <n v="2284.6799999999998"/>
    <n v="2.2599999999999999E-2"/>
    <n v="795.95"/>
    <s v="MILLCREEK "/>
  </r>
  <r>
    <s v="DPAA1"/>
    <x v="0"/>
    <s v="40001"/>
    <x v="0"/>
    <s v="MEC9"/>
    <x v="0"/>
    <s v="1956"/>
    <x v="0"/>
    <x v="0"/>
    <x v="976"/>
    <x v="0"/>
    <s v="Dist-Services"/>
    <x v="0"/>
    <m/>
    <n v="110"/>
    <n v="3796.65"/>
    <n v="2.2599999999999999E-2"/>
    <n v="795.95"/>
    <s v="MEADVILLE "/>
  </r>
  <r>
    <s v="DPAA1"/>
    <x v="0"/>
    <s v="40001"/>
    <x v="0"/>
    <s v="OCV9"/>
    <x v="0"/>
    <s v="1956"/>
    <x v="0"/>
    <x v="0"/>
    <x v="977"/>
    <x v="0"/>
    <s v="Dist-Services"/>
    <x v="0"/>
    <m/>
    <n v="13"/>
    <n v="321.7"/>
    <n v="2.2599999999999999E-2"/>
    <n v="795.95"/>
    <s v="OIL CITY"/>
  </r>
  <r>
    <s v="DPAA1"/>
    <x v="0"/>
    <s v="40001"/>
    <x v="0"/>
    <s v="PFW0"/>
    <x v="0"/>
    <s v="1956"/>
    <x v="0"/>
    <x v="0"/>
    <x v="978"/>
    <x v="1"/>
    <s v="Dist-Services"/>
    <x v="0"/>
    <m/>
    <n v="0"/>
    <n v="0"/>
    <n v="2.2599999999999999E-2"/>
    <n v="795.95"/>
    <s v="PITTSFIELD"/>
  </r>
  <r>
    <s v="DPAA1"/>
    <x v="0"/>
    <s v="40001"/>
    <x v="0"/>
    <s v="PGW0"/>
    <x v="0"/>
    <s v="1956"/>
    <x v="0"/>
    <x v="0"/>
    <x v="979"/>
    <x v="0"/>
    <s v="Dist-Services"/>
    <x v="0"/>
    <m/>
    <n v="3"/>
    <n v="135.79"/>
    <n v="2.2599999999999999E-2"/>
    <n v="795.95"/>
    <s v="PINE GROVE"/>
  </r>
  <r>
    <s v="DPAA1"/>
    <x v="0"/>
    <s v="40001"/>
    <x v="0"/>
    <s v="RTE0"/>
    <x v="0"/>
    <s v="1956"/>
    <x v="0"/>
    <x v="0"/>
    <x v="980"/>
    <x v="0"/>
    <s v="Dist-Services"/>
    <x v="0"/>
    <m/>
    <n v="24"/>
    <n v="762.65"/>
    <n v="2.2599999999999999E-2"/>
    <n v="795.95"/>
    <s v="RIDGWAY "/>
  </r>
  <r>
    <s v="DPAA1"/>
    <x v="0"/>
    <s v="40001"/>
    <x v="0"/>
    <s v="SBE9"/>
    <x v="0"/>
    <s v="1956"/>
    <x v="0"/>
    <x v="0"/>
    <x v="981"/>
    <x v="0"/>
    <s v="Dist-Services"/>
    <x v="0"/>
    <m/>
    <n v="15"/>
    <n v="357.82"/>
    <n v="2.2599999999999999E-2"/>
    <n v="795.95"/>
    <s v="ST MARYS"/>
  </r>
  <r>
    <s v="DPAA1"/>
    <x v="0"/>
    <s v="40001"/>
    <x v="0"/>
    <s v="SEW0"/>
    <x v="0"/>
    <s v="1956"/>
    <x v="0"/>
    <x v="0"/>
    <x v="982"/>
    <x v="0"/>
    <s v="Dist-Services"/>
    <x v="0"/>
    <m/>
    <n v="1"/>
    <n v="30.28"/>
    <n v="2.2599999999999999E-2"/>
    <n v="795.95"/>
    <s v="SHEFFIELD "/>
  </r>
  <r>
    <s v="DPAA1"/>
    <x v="0"/>
    <s v="40001"/>
    <x v="0"/>
    <s v="SNM9"/>
    <x v="0"/>
    <s v="1956"/>
    <x v="0"/>
    <x v="0"/>
    <x v="983"/>
    <x v="0"/>
    <s v="Dist-Services"/>
    <x v="0"/>
    <m/>
    <n v="96"/>
    <n v="1953.12"/>
    <n v="2.2599999999999999E-2"/>
    <n v="795.95"/>
    <s v="SHARON"/>
  </r>
  <r>
    <s v="DPAA1"/>
    <x v="0"/>
    <s v="40001"/>
    <x v="0"/>
    <s v="TIC9"/>
    <x v="0"/>
    <s v="1956"/>
    <x v="0"/>
    <x v="0"/>
    <x v="984"/>
    <x v="0"/>
    <s v="Dist-Services"/>
    <x v="0"/>
    <m/>
    <n v="4"/>
    <n v="100.54"/>
    <n v="2.2599999999999999E-2"/>
    <n v="795.95"/>
    <s v="TITUSVILLE"/>
  </r>
  <r>
    <s v="DPAA1"/>
    <x v="0"/>
    <s v="40001"/>
    <x v="0"/>
    <s v="UCE8"/>
    <x v="0"/>
    <s v="1956"/>
    <x v="0"/>
    <x v="0"/>
    <x v="985"/>
    <x v="0"/>
    <s v="Dist-Services"/>
    <x v="0"/>
    <m/>
    <n v="2"/>
    <n v="66.62"/>
    <n v="2.2599999999999999E-2"/>
    <n v="795.95"/>
    <s v="UNION CITY "/>
  </r>
  <r>
    <s v="DPAA1"/>
    <x v="0"/>
    <s v="40001"/>
    <x v="0"/>
    <s v="WBE8"/>
    <x v="0"/>
    <s v="1956"/>
    <x v="0"/>
    <x v="0"/>
    <x v="986"/>
    <x v="0"/>
    <s v="Dist-Services"/>
    <x v="0"/>
    <m/>
    <n v="22"/>
    <n v="648.45000000000005"/>
    <n v="2.2599999999999999E-2"/>
    <n v="795.95"/>
    <s v="WATERFORD"/>
  </r>
  <r>
    <s v="DPAA1"/>
    <x v="0"/>
    <s v="40001"/>
    <x v="0"/>
    <s v="WHE0"/>
    <x v="0"/>
    <s v="1956"/>
    <x v="0"/>
    <x v="0"/>
    <x v="987"/>
    <x v="1"/>
    <s v="Dist-Services"/>
    <x v="0"/>
    <m/>
    <n v="0"/>
    <n v="0"/>
    <n v="2.2599999999999999E-2"/>
    <n v="795.95"/>
    <s v="WASHINGTON"/>
  </r>
  <r>
    <s v="DPAA1"/>
    <x v="0"/>
    <s v="40001"/>
    <x v="0"/>
    <s v="WRW9"/>
    <x v="0"/>
    <s v="1956"/>
    <x v="0"/>
    <x v="0"/>
    <x v="988"/>
    <x v="0"/>
    <s v="Dist-Services"/>
    <x v="0"/>
    <m/>
    <n v="1"/>
    <n v="38.56"/>
    <n v="2.2599999999999999E-2"/>
    <n v="795.95"/>
    <s v="WARREN"/>
  </r>
  <r>
    <s v="DPAA1"/>
    <x v="0"/>
    <s v="40001"/>
    <x v="0"/>
    <s v="WVE8"/>
    <x v="0"/>
    <s v="1956"/>
    <x v="0"/>
    <x v="0"/>
    <x v="989"/>
    <x v="0"/>
    <s v="Dist-Services"/>
    <x v="0"/>
    <m/>
    <n v="1"/>
    <n v="26.71"/>
    <n v="2.2599999999999999E-2"/>
    <n v="795.95"/>
    <s v="WESLEYVILLE"/>
  </r>
  <r>
    <s v="DPAA1"/>
    <x v="0"/>
    <s v="40001"/>
    <x v="0"/>
    <s v="YOW8"/>
    <x v="0"/>
    <s v="1956"/>
    <x v="0"/>
    <x v="0"/>
    <x v="990"/>
    <x v="0"/>
    <s v="Dist-Services"/>
    <x v="0"/>
    <m/>
    <n v="4"/>
    <n v="89.56"/>
    <n v="2.2599999999999999E-2"/>
    <n v="795.95"/>
    <s v="YOUNGSVILLE"/>
  </r>
  <r>
    <s v="DPAA1"/>
    <x v="0"/>
    <s v="40001"/>
    <x v="0"/>
    <s v="ALE8"/>
    <x v="0"/>
    <s v="1957"/>
    <x v="0"/>
    <x v="0"/>
    <x v="991"/>
    <x v="0"/>
    <s v="Dist-Services"/>
    <x v="0"/>
    <m/>
    <n v="6"/>
    <n v="284.61"/>
    <n v="2.2599999999999999E-2"/>
    <n v="783.94"/>
    <s v="ALBION "/>
  </r>
  <r>
    <s v="DPAA1"/>
    <x v="0"/>
    <s v="40001"/>
    <x v="0"/>
    <s v="BBJ8"/>
    <x v="0"/>
    <s v="1957"/>
    <x v="0"/>
    <x v="0"/>
    <x v="992"/>
    <x v="0"/>
    <s v="Dist-Services"/>
    <x v="0"/>
    <m/>
    <n v="3"/>
    <n v="102.52"/>
    <n v="2.2599999999999999E-2"/>
    <n v="783.94"/>
    <s v="BROOKVILLE "/>
  </r>
  <r>
    <s v="DPAA1"/>
    <x v="0"/>
    <s v="40001"/>
    <x v="0"/>
    <s v="BCM9"/>
    <x v="0"/>
    <s v="1957"/>
    <x v="0"/>
    <x v="0"/>
    <x v="993"/>
    <x v="0"/>
    <s v="Dist-Services"/>
    <x v="0"/>
    <m/>
    <n v="2"/>
    <n v="84.59"/>
    <n v="2.2599999999999999E-2"/>
    <n v="783.94"/>
    <s v="BRADFORD"/>
  </r>
  <r>
    <s v="DPAA1"/>
    <x v="0"/>
    <s v="40001"/>
    <x v="0"/>
    <s v="BKW0"/>
    <x v="0"/>
    <s v="1957"/>
    <x v="0"/>
    <x v="0"/>
    <x v="994"/>
    <x v="1"/>
    <s v="Dist-Services"/>
    <x v="0"/>
    <m/>
    <n v="0"/>
    <n v="0"/>
    <n v="2.2599999999999999E-2"/>
    <n v="783.94"/>
    <s v="BROKENSTRAW "/>
  </r>
  <r>
    <s v="DPAA1"/>
    <x v="0"/>
    <s v="40001"/>
    <x v="0"/>
    <s v="CLW8"/>
    <x v="0"/>
    <s v="1957"/>
    <x v="0"/>
    <x v="0"/>
    <x v="995"/>
    <x v="0"/>
    <s v="Dist-Services"/>
    <x v="0"/>
    <m/>
    <n v="1"/>
    <n v="20.58"/>
    <n v="2.2599999999999999E-2"/>
    <n v="783.94"/>
    <s v="CLARENDON"/>
  </r>
  <r>
    <s v="DPAA1"/>
    <x v="0"/>
    <s v="40001"/>
    <x v="0"/>
    <s v="CNE0"/>
    <x v="0"/>
    <s v="1957"/>
    <x v="0"/>
    <x v="0"/>
    <x v="996"/>
    <x v="0"/>
    <s v="Dist-Services"/>
    <x v="0"/>
    <m/>
    <n v="3"/>
    <n v="189.97"/>
    <n v="2.2599999999999999E-2"/>
    <n v="783.94"/>
    <s v="CONNEAUT"/>
  </r>
  <r>
    <s v="DPAA1"/>
    <x v="0"/>
    <s v="40001"/>
    <x v="0"/>
    <s v="CRE8"/>
    <x v="0"/>
    <s v="1957"/>
    <x v="0"/>
    <x v="0"/>
    <x v="997"/>
    <x v="0"/>
    <s v="Dist-Services"/>
    <x v="0"/>
    <m/>
    <n v="7"/>
    <n v="320.39999999999998"/>
    <n v="2.2599999999999999E-2"/>
    <n v="783.94"/>
    <s v="CRANESVILLE"/>
  </r>
  <r>
    <s v="DPAA1"/>
    <x v="0"/>
    <s v="40001"/>
    <x v="0"/>
    <s v="CTC0"/>
    <x v="0"/>
    <s v="1957"/>
    <x v="0"/>
    <x v="0"/>
    <x v="998"/>
    <x v="0"/>
    <s v="Dist-Services"/>
    <x v="0"/>
    <m/>
    <n v="21"/>
    <n v="379.78"/>
    <n v="2.2599999999999999E-2"/>
    <n v="783.94"/>
    <s v="CLARION "/>
  </r>
  <r>
    <s v="DPAA1"/>
    <x v="0"/>
    <s v="40001"/>
    <x v="0"/>
    <s v="CWW0"/>
    <x v="0"/>
    <s v="1957"/>
    <x v="0"/>
    <x v="0"/>
    <x v="999"/>
    <x v="0"/>
    <s v="Dist-Services"/>
    <x v="0"/>
    <m/>
    <n v="1"/>
    <n v="38.74"/>
    <n v="2.2599999999999999E-2"/>
    <n v="783.94"/>
    <s v="CONEWANGO "/>
  </r>
  <r>
    <s v="DPAA1"/>
    <x v="0"/>
    <s v="40001"/>
    <x v="0"/>
    <s v="DUC9"/>
    <x v="0"/>
    <s v="1957"/>
    <x v="0"/>
    <x v="0"/>
    <x v="1000"/>
    <x v="1"/>
    <s v="Dist-Services"/>
    <x v="0"/>
    <m/>
    <n v="0"/>
    <n v="0"/>
    <n v="2.2599999999999999E-2"/>
    <n v="783.94"/>
    <s v="DUBOIS"/>
  </r>
  <r>
    <s v="DPAA1"/>
    <x v="0"/>
    <s v="40001"/>
    <x v="0"/>
    <s v="EBC8"/>
    <x v="0"/>
    <s v="1957"/>
    <x v="0"/>
    <x v="0"/>
    <x v="1001"/>
    <x v="1"/>
    <s v="Dist-Services"/>
    <x v="0"/>
    <m/>
    <n v="0"/>
    <n v="0"/>
    <n v="2.2599999999999999E-2"/>
    <n v="783.94"/>
    <s v="EAST BRADY "/>
  </r>
  <r>
    <s v="DPAA1"/>
    <x v="0"/>
    <s v="40001"/>
    <x v="0"/>
    <s v="ECE0"/>
    <x v="0"/>
    <s v="1957"/>
    <x v="0"/>
    <x v="0"/>
    <x v="1002"/>
    <x v="0"/>
    <s v="Dist-Services"/>
    <x v="0"/>
    <m/>
    <n v="2"/>
    <n v="97.47"/>
    <n v="2.2599999999999999E-2"/>
    <n v="783.94"/>
    <s v="ELK CREEK "/>
  </r>
  <r>
    <s v="DPAA1"/>
    <x v="0"/>
    <s v="40001"/>
    <x v="0"/>
    <s v="EDE8"/>
    <x v="0"/>
    <s v="1957"/>
    <x v="0"/>
    <x v="0"/>
    <x v="1003"/>
    <x v="0"/>
    <s v="Dist-Services"/>
    <x v="0"/>
    <m/>
    <n v="4"/>
    <n v="91.12"/>
    <n v="2.2599999999999999E-2"/>
    <n v="783.94"/>
    <s v="EDINBORO "/>
  </r>
  <r>
    <s v="DPAA1"/>
    <x v="0"/>
    <s v="40001"/>
    <x v="0"/>
    <s v="ERE9"/>
    <x v="0"/>
    <s v="1957"/>
    <x v="0"/>
    <x v="0"/>
    <x v="1004"/>
    <x v="0"/>
    <s v="Dist-Services"/>
    <x v="0"/>
    <m/>
    <n v="119"/>
    <n v="4198.96"/>
    <n v="2.2599999999999999E-2"/>
    <n v="783.94"/>
    <s v="ERIE"/>
  </r>
  <r>
    <s v="DPAA1"/>
    <x v="0"/>
    <s v="40001"/>
    <x v="0"/>
    <s v="ERE9"/>
    <x v="0"/>
    <s v="1957"/>
    <x v="0"/>
    <x v="0"/>
    <x v="1005"/>
    <x v="1"/>
    <s v="Dist-Services"/>
    <x v="0"/>
    <m/>
    <n v="0"/>
    <n v="0"/>
    <n v="2.2599999999999999E-2"/>
    <n v="783.94"/>
    <s v="ERIE"/>
  </r>
  <r>
    <s v="DPAA1"/>
    <x v="0"/>
    <s v="40001"/>
    <x v="0"/>
    <s v="FRV9"/>
    <x v="0"/>
    <s v="1957"/>
    <x v="0"/>
    <x v="0"/>
    <x v="1006"/>
    <x v="0"/>
    <s v="Dist-Services"/>
    <x v="0"/>
    <m/>
    <n v="27"/>
    <n v="528.25"/>
    <n v="2.2599999999999999E-2"/>
    <n v="783.94"/>
    <s v="FRANKLIN"/>
  </r>
  <r>
    <s v="DPAA1"/>
    <x v="0"/>
    <s v="40001"/>
    <x v="0"/>
    <s v="FTE0"/>
    <x v="0"/>
    <s v="1957"/>
    <x v="0"/>
    <x v="0"/>
    <x v="1007"/>
    <x v="0"/>
    <s v="Dist-Services"/>
    <x v="0"/>
    <m/>
    <n v="3"/>
    <n v="131.71"/>
    <n v="2.2599999999999999E-2"/>
    <n v="783.94"/>
    <s v="FAIRVIEW"/>
  </r>
  <r>
    <s v="DPAA1"/>
    <x v="0"/>
    <s v="40001"/>
    <x v="0"/>
    <s v="GBE8"/>
    <x v="0"/>
    <s v="1957"/>
    <x v="0"/>
    <x v="0"/>
    <x v="1008"/>
    <x v="0"/>
    <s v="Dist-Services"/>
    <x v="0"/>
    <m/>
    <n v="20"/>
    <n v="750.13"/>
    <n v="2.2599999999999999E-2"/>
    <n v="783.94"/>
    <s v="GIRARD "/>
  </r>
  <r>
    <s v="DPAA1"/>
    <x v="0"/>
    <s v="40001"/>
    <x v="0"/>
    <s v="GFE0"/>
    <x v="0"/>
    <s v="1957"/>
    <x v="0"/>
    <x v="0"/>
    <x v="1009"/>
    <x v="1"/>
    <s v="Dist-Services"/>
    <x v="0"/>
    <m/>
    <n v="0"/>
    <n v="0"/>
    <n v="2.2599999999999999E-2"/>
    <n v="783.94"/>
    <s v="GREENFIELD"/>
  </r>
  <r>
    <s v="DPAA1"/>
    <x v="0"/>
    <s v="40001"/>
    <x v="0"/>
    <s v="GLW0"/>
    <x v="0"/>
    <s v="1957"/>
    <x v="0"/>
    <x v="0"/>
    <x v="1010"/>
    <x v="1"/>
    <s v="Dist-Services"/>
    <x v="0"/>
    <m/>
    <n v="0"/>
    <n v="0"/>
    <n v="2.2599999999999999E-2"/>
    <n v="783.94"/>
    <s v="GLADE "/>
  </r>
  <r>
    <s v="DPAA1"/>
    <x v="0"/>
    <s v="40001"/>
    <x v="0"/>
    <s v="GNE0"/>
    <x v="0"/>
    <s v="1957"/>
    <x v="0"/>
    <x v="0"/>
    <x v="1011"/>
    <x v="1"/>
    <s v="Dist-Services"/>
    <x v="0"/>
    <m/>
    <n v="0"/>
    <n v="0"/>
    <n v="2.2599999999999999E-2"/>
    <n v="783.94"/>
    <s v="GREENE"/>
  </r>
  <r>
    <s v="DPAA1"/>
    <x v="0"/>
    <s v="40001"/>
    <x v="0"/>
    <s v="GRM8"/>
    <x v="0"/>
    <s v="1957"/>
    <x v="0"/>
    <x v="0"/>
    <x v="1012"/>
    <x v="0"/>
    <s v="Dist-Services"/>
    <x v="0"/>
    <m/>
    <n v="26"/>
    <n v="579.36"/>
    <n v="2.2599999999999999E-2"/>
    <n v="783.94"/>
    <s v="GREENVILLE "/>
  </r>
  <r>
    <s v="DPAA1"/>
    <x v="0"/>
    <s v="40001"/>
    <x v="0"/>
    <s v="GTE0"/>
    <x v="0"/>
    <s v="1957"/>
    <x v="0"/>
    <x v="0"/>
    <x v="1013"/>
    <x v="0"/>
    <s v="Dist-Services"/>
    <x v="0"/>
    <m/>
    <n v="2"/>
    <n v="88.37"/>
    <n v="2.2599999999999999E-2"/>
    <n v="783.94"/>
    <s v="GIRARD"/>
  </r>
  <r>
    <s v="DPAA1"/>
    <x v="0"/>
    <s v="40001"/>
    <x v="0"/>
    <s v="HBE0"/>
    <x v="0"/>
    <s v="1957"/>
    <x v="0"/>
    <x v="0"/>
    <x v="1014"/>
    <x v="0"/>
    <s v="Dist-Services"/>
    <x v="0"/>
    <m/>
    <n v="7"/>
    <n v="288.57"/>
    <n v="2.2599999999999999E-2"/>
    <n v="783.94"/>
    <s v="HARBORCREEK "/>
  </r>
  <r>
    <s v="DPAA1"/>
    <x v="0"/>
    <s v="40001"/>
    <x v="0"/>
    <s v="LCE8"/>
    <x v="0"/>
    <s v="1957"/>
    <x v="0"/>
    <x v="0"/>
    <x v="1015"/>
    <x v="0"/>
    <s v="Dist-Services"/>
    <x v="0"/>
    <m/>
    <n v="4"/>
    <n v="140.58000000000001"/>
    <n v="2.2599999999999999E-2"/>
    <n v="783.94"/>
    <s v="LAKE CITY"/>
  </r>
  <r>
    <s v="DPAA1"/>
    <x v="0"/>
    <s v="40001"/>
    <x v="0"/>
    <s v="LPE0"/>
    <x v="0"/>
    <s v="1957"/>
    <x v="0"/>
    <x v="0"/>
    <x v="1016"/>
    <x v="0"/>
    <s v="Dist-Services"/>
    <x v="0"/>
    <m/>
    <n v="3"/>
    <n v="108.43"/>
    <n v="2.2599999999999999E-2"/>
    <n v="783.94"/>
    <s v="LAWRENCE PARK "/>
  </r>
  <r>
    <s v="DPAA1"/>
    <x v="0"/>
    <s v="40001"/>
    <x v="0"/>
    <s v="MCE0"/>
    <x v="0"/>
    <s v="1957"/>
    <x v="0"/>
    <x v="0"/>
    <x v="1017"/>
    <x v="0"/>
    <s v="Dist-Services"/>
    <x v="0"/>
    <m/>
    <n v="46"/>
    <n v="1621.15"/>
    <n v="2.2599999999999999E-2"/>
    <n v="783.94"/>
    <s v="MILLCREEK "/>
  </r>
  <r>
    <s v="DPAA1"/>
    <x v="0"/>
    <s v="40001"/>
    <x v="0"/>
    <s v="MDW0"/>
    <x v="0"/>
    <s v="1957"/>
    <x v="0"/>
    <x v="0"/>
    <x v="1018"/>
    <x v="1"/>
    <s v="Dist-Services"/>
    <x v="0"/>
    <m/>
    <n v="0"/>
    <n v="0"/>
    <n v="2.2599999999999999E-2"/>
    <n v="783.94"/>
    <s v="MEAD"/>
  </r>
  <r>
    <s v="DPAA1"/>
    <x v="0"/>
    <s v="40001"/>
    <x v="0"/>
    <s v="MEC9"/>
    <x v="0"/>
    <s v="1957"/>
    <x v="0"/>
    <x v="0"/>
    <x v="1019"/>
    <x v="0"/>
    <s v="Dist-Services"/>
    <x v="0"/>
    <m/>
    <n v="89"/>
    <n v="2007.85"/>
    <n v="2.2599999999999999E-2"/>
    <n v="783.94"/>
    <s v="MEADVILLE "/>
  </r>
  <r>
    <s v="DPAA1"/>
    <x v="0"/>
    <s v="40001"/>
    <x v="0"/>
    <s v="MEC9"/>
    <x v="0"/>
    <s v="1957"/>
    <x v="0"/>
    <x v="0"/>
    <x v="1020"/>
    <x v="1"/>
    <s v="Dist-Services"/>
    <x v="0"/>
    <m/>
    <n v="0"/>
    <n v="0"/>
    <n v="2.2599999999999999E-2"/>
    <n v="783.94"/>
    <s v="MEADVILLE "/>
  </r>
  <r>
    <s v="DPAA1"/>
    <x v="0"/>
    <s v="40001"/>
    <x v="0"/>
    <s v="MKE0"/>
    <x v="0"/>
    <s v="1957"/>
    <x v="0"/>
    <x v="0"/>
    <x v="1021"/>
    <x v="1"/>
    <s v="Dist-Services"/>
    <x v="0"/>
    <m/>
    <n v="0"/>
    <n v="0"/>
    <n v="2.2599999999999999E-2"/>
    <n v="783.94"/>
    <s v="MCKEAN"/>
  </r>
  <r>
    <s v="DPAA1"/>
    <x v="0"/>
    <s v="40001"/>
    <x v="0"/>
    <s v="OCV9"/>
    <x v="0"/>
    <s v="1957"/>
    <x v="0"/>
    <x v="0"/>
    <x v="1022"/>
    <x v="0"/>
    <s v="Dist-Services"/>
    <x v="0"/>
    <m/>
    <n v="9"/>
    <n v="195.97"/>
    <n v="2.2599999999999999E-2"/>
    <n v="783.94"/>
    <s v="OIL CITY"/>
  </r>
  <r>
    <s v="DPAA1"/>
    <x v="0"/>
    <s v="40001"/>
    <x v="0"/>
    <s v="PGW0"/>
    <x v="0"/>
    <s v="1957"/>
    <x v="0"/>
    <x v="0"/>
    <x v="1023"/>
    <x v="0"/>
    <s v="Dist-Services"/>
    <x v="0"/>
    <m/>
    <n v="1"/>
    <n v="34.85"/>
    <n v="2.2599999999999999E-2"/>
    <n v="783.94"/>
    <s v="PINE GROVE"/>
  </r>
  <r>
    <s v="DPAA1"/>
    <x v="0"/>
    <s v="40001"/>
    <x v="0"/>
    <s v="PLW0"/>
    <x v="0"/>
    <s v="1957"/>
    <x v="0"/>
    <x v="0"/>
    <x v="1024"/>
    <x v="1"/>
    <s v="Dist-Services"/>
    <x v="0"/>
    <m/>
    <n v="0"/>
    <n v="0"/>
    <n v="2.2599999999999999E-2"/>
    <n v="783.94"/>
    <s v="PLEASANT"/>
  </r>
  <r>
    <s v="DPAA1"/>
    <x v="0"/>
    <s v="40001"/>
    <x v="0"/>
    <s v="PTE8"/>
    <x v="0"/>
    <s v="1957"/>
    <x v="0"/>
    <x v="0"/>
    <x v="1025"/>
    <x v="0"/>
    <s v="Dist-Services"/>
    <x v="0"/>
    <m/>
    <n v="4"/>
    <n v="205.94"/>
    <n v="2.2599999999999999E-2"/>
    <n v="783.94"/>
    <s v="PLATEA "/>
  </r>
  <r>
    <s v="DPAA1"/>
    <x v="0"/>
    <s v="40001"/>
    <x v="0"/>
    <s v="RTE0"/>
    <x v="0"/>
    <s v="1957"/>
    <x v="0"/>
    <x v="0"/>
    <x v="1026"/>
    <x v="0"/>
    <s v="Dist-Services"/>
    <x v="0"/>
    <m/>
    <n v="15"/>
    <n v="791.12"/>
    <n v="2.2599999999999999E-2"/>
    <n v="783.94"/>
    <s v="RIDGWAY "/>
  </r>
  <r>
    <s v="DPAA1"/>
    <x v="0"/>
    <s v="40001"/>
    <x v="0"/>
    <s v="SBE9"/>
    <x v="0"/>
    <s v="1957"/>
    <x v="0"/>
    <x v="0"/>
    <x v="1027"/>
    <x v="1"/>
    <s v="Dist-Services"/>
    <x v="0"/>
    <m/>
    <n v="0"/>
    <n v="0"/>
    <n v="2.2599999999999999E-2"/>
    <n v="783.94"/>
    <s v="ST MARYS"/>
  </r>
  <r>
    <s v="DPAA1"/>
    <x v="0"/>
    <s v="40001"/>
    <x v="0"/>
    <s v="SBW8"/>
    <x v="0"/>
    <s v="1957"/>
    <x v="0"/>
    <x v="0"/>
    <x v="1028"/>
    <x v="0"/>
    <s v="Dist-Services"/>
    <x v="0"/>
    <m/>
    <n v="8"/>
    <n v="202.04"/>
    <n v="2.2599999999999999E-2"/>
    <n v="783.94"/>
    <s v="SUGAR GROVE"/>
  </r>
  <r>
    <s v="DPAA1"/>
    <x v="0"/>
    <s v="40001"/>
    <x v="0"/>
    <s v="SEW0"/>
    <x v="0"/>
    <s v="1957"/>
    <x v="0"/>
    <x v="0"/>
    <x v="1029"/>
    <x v="1"/>
    <s v="Dist-Services"/>
    <x v="0"/>
    <m/>
    <n v="0"/>
    <n v="0"/>
    <n v="2.2599999999999999E-2"/>
    <n v="783.94"/>
    <s v="SHEFFIELD "/>
  </r>
  <r>
    <s v="DPAA1"/>
    <x v="0"/>
    <s v="40001"/>
    <x v="0"/>
    <s v="SME0"/>
    <x v="0"/>
    <s v="1957"/>
    <x v="0"/>
    <x v="0"/>
    <x v="1030"/>
    <x v="0"/>
    <s v="Dist-Services"/>
    <x v="0"/>
    <m/>
    <n v="1"/>
    <n v="47.03"/>
    <n v="2.2599999999999999E-2"/>
    <n v="783.94"/>
    <s v="SUMMIT"/>
  </r>
  <r>
    <s v="DPAA1"/>
    <x v="0"/>
    <s v="40001"/>
    <x v="0"/>
    <s v="SNM9"/>
    <x v="0"/>
    <s v="1957"/>
    <x v="0"/>
    <x v="0"/>
    <x v="1031"/>
    <x v="0"/>
    <s v="Dist-Services"/>
    <x v="0"/>
    <m/>
    <n v="112"/>
    <n v="2458.39"/>
    <n v="2.2599999999999999E-2"/>
    <n v="783.94"/>
    <s v="SHARON"/>
  </r>
  <r>
    <s v="DPAA1"/>
    <x v="0"/>
    <s v="40001"/>
    <x v="0"/>
    <s v="STW0"/>
    <x v="0"/>
    <s v="1957"/>
    <x v="0"/>
    <x v="0"/>
    <x v="1032"/>
    <x v="1"/>
    <s v="Dist-Services"/>
    <x v="0"/>
    <m/>
    <n v="0"/>
    <n v="0"/>
    <n v="2.2599999999999999E-2"/>
    <n v="783.94"/>
    <s v="SUGAR GROVE "/>
  </r>
  <r>
    <s v="DPAA1"/>
    <x v="0"/>
    <s v="40001"/>
    <x v="0"/>
    <s v="TIC9"/>
    <x v="0"/>
    <s v="1957"/>
    <x v="0"/>
    <x v="0"/>
    <x v="1033"/>
    <x v="0"/>
    <s v="Dist-Services"/>
    <x v="0"/>
    <m/>
    <n v="13"/>
    <n v="354.18"/>
    <n v="2.2599999999999999E-2"/>
    <n v="783.94"/>
    <s v="TITUSVILLE"/>
  </r>
  <r>
    <s v="DPAA1"/>
    <x v="0"/>
    <s v="40001"/>
    <x v="0"/>
    <s v="UCE8"/>
    <x v="0"/>
    <s v="1957"/>
    <x v="0"/>
    <x v="0"/>
    <x v="1034"/>
    <x v="0"/>
    <s v="Dist-Services"/>
    <x v="0"/>
    <m/>
    <n v="3"/>
    <n v="90.76"/>
    <n v="2.2599999999999999E-2"/>
    <n v="783.94"/>
    <s v="UNION CITY "/>
  </r>
  <r>
    <s v="DPAA1"/>
    <x v="0"/>
    <s v="40001"/>
    <x v="0"/>
    <s v="UTE0"/>
    <x v="0"/>
    <s v="1957"/>
    <x v="0"/>
    <x v="0"/>
    <x v="1035"/>
    <x v="0"/>
    <s v="Dist-Services"/>
    <x v="0"/>
    <m/>
    <n v="1"/>
    <n v="33.61"/>
    <n v="2.2599999999999999E-2"/>
    <n v="783.94"/>
    <s v="UNION "/>
  </r>
  <r>
    <s v="DPAA1"/>
    <x v="0"/>
    <s v="40001"/>
    <x v="0"/>
    <s v="WBE8"/>
    <x v="0"/>
    <s v="1957"/>
    <x v="0"/>
    <x v="0"/>
    <x v="1036"/>
    <x v="0"/>
    <s v="Dist-Services"/>
    <x v="0"/>
    <m/>
    <n v="2"/>
    <n v="83.79"/>
    <n v="2.2599999999999999E-2"/>
    <n v="783.94"/>
    <s v="WATERFORD"/>
  </r>
  <r>
    <s v="DPAA1"/>
    <x v="0"/>
    <s v="40001"/>
    <x v="0"/>
    <s v="WGE8"/>
    <x v="0"/>
    <s v="1957"/>
    <x v="0"/>
    <x v="0"/>
    <x v="1037"/>
    <x v="0"/>
    <s v="Dist-Services"/>
    <x v="0"/>
    <m/>
    <n v="1"/>
    <n v="34.68"/>
    <n v="2.2599999999999999E-2"/>
    <n v="783.94"/>
    <s v="WATTSBURG"/>
  </r>
  <r>
    <s v="DPAA1"/>
    <x v="0"/>
    <s v="40001"/>
    <x v="0"/>
    <s v="WHE0"/>
    <x v="0"/>
    <s v="1957"/>
    <x v="0"/>
    <x v="0"/>
    <x v="1038"/>
    <x v="1"/>
    <s v="Dist-Services"/>
    <x v="0"/>
    <m/>
    <n v="0"/>
    <n v="0"/>
    <n v="2.2599999999999999E-2"/>
    <n v="783.94"/>
    <s v="WASHINGTON"/>
  </r>
  <r>
    <s v="DPAA1"/>
    <x v="0"/>
    <s v="40001"/>
    <x v="0"/>
    <s v="WRW9"/>
    <x v="0"/>
    <s v="1957"/>
    <x v="0"/>
    <x v="0"/>
    <x v="1039"/>
    <x v="0"/>
    <s v="Dist-Services"/>
    <x v="0"/>
    <m/>
    <n v="1"/>
    <n v="50.32"/>
    <n v="2.2599999999999999E-2"/>
    <n v="783.94"/>
    <s v="WARREN"/>
  </r>
  <r>
    <s v="DPAA1"/>
    <x v="0"/>
    <s v="40001"/>
    <x v="0"/>
    <s v="WTE0"/>
    <x v="0"/>
    <s v="1957"/>
    <x v="0"/>
    <x v="0"/>
    <x v="1040"/>
    <x v="1"/>
    <s v="Dist-Services"/>
    <x v="0"/>
    <m/>
    <n v="0"/>
    <n v="0"/>
    <n v="2.2599999999999999E-2"/>
    <n v="783.94"/>
    <s v="WATERFORD "/>
  </r>
  <r>
    <s v="DPAA1"/>
    <x v="0"/>
    <s v="40001"/>
    <x v="0"/>
    <s v="WVE8"/>
    <x v="0"/>
    <s v="1957"/>
    <x v="0"/>
    <x v="0"/>
    <x v="1041"/>
    <x v="1"/>
    <s v="Dist-Services"/>
    <x v="0"/>
    <m/>
    <n v="0"/>
    <n v="0"/>
    <n v="2.2599999999999999E-2"/>
    <n v="783.94"/>
    <s v="WESLEYVILLE"/>
  </r>
  <r>
    <s v="DPAA1"/>
    <x v="0"/>
    <s v="40001"/>
    <x v="0"/>
    <s v="WYE0"/>
    <x v="0"/>
    <s v="1957"/>
    <x v="0"/>
    <x v="0"/>
    <x v="1042"/>
    <x v="0"/>
    <s v="Dist-Services"/>
    <x v="0"/>
    <m/>
    <n v="1"/>
    <n v="14.71"/>
    <n v="2.2599999999999999E-2"/>
    <n v="783.94"/>
    <s v="WAYNE "/>
  </r>
  <r>
    <s v="DPAA1"/>
    <x v="0"/>
    <s v="40001"/>
    <x v="0"/>
    <s v="YOW8"/>
    <x v="0"/>
    <s v="1957"/>
    <x v="0"/>
    <x v="0"/>
    <x v="1043"/>
    <x v="0"/>
    <s v="Dist-Services"/>
    <x v="0"/>
    <m/>
    <n v="3"/>
    <n v="65.31"/>
    <n v="2.2599999999999999E-2"/>
    <n v="783.94"/>
    <s v="YOUNGSVILLE"/>
  </r>
  <r>
    <s v="DPAA1"/>
    <x v="0"/>
    <s v="40001"/>
    <x v="0"/>
    <s v="BBJ8"/>
    <x v="0"/>
    <s v="1958"/>
    <x v="0"/>
    <x v="0"/>
    <x v="1044"/>
    <x v="1"/>
    <s v="Dist-Services"/>
    <x v="0"/>
    <m/>
    <n v="0"/>
    <n v="0"/>
    <n v="2.2599999999999999E-2"/>
    <n v="771.94"/>
    <s v="BROOKVILLE "/>
  </r>
  <r>
    <s v="DPAA1"/>
    <x v="0"/>
    <s v="40001"/>
    <x v="0"/>
    <s v="BCM9"/>
    <x v="0"/>
    <s v="1958"/>
    <x v="0"/>
    <x v="0"/>
    <x v="1045"/>
    <x v="1"/>
    <s v="Dist-Services"/>
    <x v="0"/>
    <m/>
    <n v="0"/>
    <n v="0"/>
    <n v="2.2599999999999999E-2"/>
    <n v="771.94"/>
    <s v="BRADFORD"/>
  </r>
  <r>
    <s v="DPAA1"/>
    <x v="0"/>
    <s v="40001"/>
    <x v="0"/>
    <s v="BKW0"/>
    <x v="0"/>
    <s v="1958"/>
    <x v="0"/>
    <x v="0"/>
    <x v="1046"/>
    <x v="0"/>
    <s v="Dist-Services"/>
    <x v="0"/>
    <m/>
    <n v="2"/>
    <n v="40.57"/>
    <n v="2.2599999999999999E-2"/>
    <n v="771.94"/>
    <s v="BROKENSTRAW "/>
  </r>
  <r>
    <s v="DPAA1"/>
    <x v="0"/>
    <s v="40001"/>
    <x v="0"/>
    <s v="CNE0"/>
    <x v="0"/>
    <s v="1958"/>
    <x v="0"/>
    <x v="0"/>
    <x v="1047"/>
    <x v="0"/>
    <s v="Dist-Services"/>
    <x v="0"/>
    <m/>
    <n v="1"/>
    <n v="53.58"/>
    <n v="2.2599999999999999E-2"/>
    <n v="771.94"/>
    <s v="CONNEAUT"/>
  </r>
  <r>
    <s v="DPAA1"/>
    <x v="0"/>
    <s v="40001"/>
    <x v="0"/>
    <s v="COE9"/>
    <x v="0"/>
    <s v="1958"/>
    <x v="0"/>
    <x v="0"/>
    <x v="1048"/>
    <x v="1"/>
    <s v="Dist-Services"/>
    <x v="0"/>
    <m/>
    <n v="0"/>
    <n v="0"/>
    <n v="2.2599999999999999E-2"/>
    <n v="771.94"/>
    <s v="CORRY "/>
  </r>
  <r>
    <s v="DPAA1"/>
    <x v="0"/>
    <s v="40001"/>
    <x v="0"/>
    <s v="CRE8"/>
    <x v="0"/>
    <s v="1958"/>
    <x v="0"/>
    <x v="0"/>
    <x v="1049"/>
    <x v="1"/>
    <s v="Dist-Services"/>
    <x v="0"/>
    <m/>
    <n v="0"/>
    <n v="0"/>
    <n v="2.2599999999999999E-2"/>
    <n v="771.94"/>
    <s v="CRANESVILLE"/>
  </r>
  <r>
    <s v="DPAA1"/>
    <x v="0"/>
    <s v="40001"/>
    <x v="0"/>
    <s v="CTC0"/>
    <x v="0"/>
    <s v="1958"/>
    <x v="0"/>
    <x v="0"/>
    <x v="1050"/>
    <x v="0"/>
    <s v="Dist-Services"/>
    <x v="0"/>
    <m/>
    <n v="12"/>
    <n v="234.36"/>
    <n v="2.2599999999999999E-2"/>
    <n v="771.94"/>
    <s v="CLARION "/>
  </r>
  <r>
    <s v="DPAA1"/>
    <x v="0"/>
    <s v="40001"/>
    <x v="0"/>
    <s v="CWW0"/>
    <x v="0"/>
    <s v="1958"/>
    <x v="0"/>
    <x v="0"/>
    <x v="1051"/>
    <x v="0"/>
    <s v="Dist-Services"/>
    <x v="0"/>
    <m/>
    <n v="3"/>
    <n v="110.41"/>
    <n v="2.2599999999999999E-2"/>
    <n v="771.94"/>
    <s v="CONEWANGO "/>
  </r>
  <r>
    <s v="DPAA1"/>
    <x v="0"/>
    <s v="40001"/>
    <x v="0"/>
    <s v="DUC9"/>
    <x v="0"/>
    <s v="1958"/>
    <x v="0"/>
    <x v="0"/>
    <x v="1052"/>
    <x v="0"/>
    <s v="Dist-Services"/>
    <x v="0"/>
    <m/>
    <n v="9"/>
    <n v="231.97"/>
    <n v="2.2599999999999999E-2"/>
    <n v="771.94"/>
    <s v="DUBOIS"/>
  </r>
  <r>
    <s v="DPAA1"/>
    <x v="0"/>
    <s v="40001"/>
    <x v="0"/>
    <s v="EBC8"/>
    <x v="0"/>
    <s v="1958"/>
    <x v="0"/>
    <x v="0"/>
    <x v="1053"/>
    <x v="0"/>
    <s v="Dist-Services"/>
    <x v="0"/>
    <m/>
    <n v="8"/>
    <n v="400"/>
    <n v="2.2599999999999999E-2"/>
    <n v="771.94"/>
    <s v="EAST BRADY "/>
  </r>
  <r>
    <s v="DPAA1"/>
    <x v="0"/>
    <s v="40001"/>
    <x v="0"/>
    <s v="ECE0"/>
    <x v="0"/>
    <s v="1958"/>
    <x v="0"/>
    <x v="0"/>
    <x v="1054"/>
    <x v="1"/>
    <s v="Dist-Services"/>
    <x v="0"/>
    <m/>
    <n v="0"/>
    <n v="0"/>
    <n v="2.2599999999999999E-2"/>
    <n v="771.94"/>
    <s v="ELK CREEK "/>
  </r>
  <r>
    <s v="DPAA1"/>
    <x v="0"/>
    <s v="40001"/>
    <x v="0"/>
    <s v="EDE8"/>
    <x v="0"/>
    <s v="1958"/>
    <x v="0"/>
    <x v="0"/>
    <x v="1055"/>
    <x v="0"/>
    <s v="Dist-Services"/>
    <x v="0"/>
    <m/>
    <n v="7"/>
    <n v="185.64"/>
    <n v="2.2599999999999999E-2"/>
    <n v="771.94"/>
    <s v="EDINBORO "/>
  </r>
  <r>
    <s v="DPAA1"/>
    <x v="0"/>
    <s v="40001"/>
    <x v="0"/>
    <s v="ERE9"/>
    <x v="0"/>
    <s v="1958"/>
    <x v="0"/>
    <x v="0"/>
    <x v="1056"/>
    <x v="0"/>
    <s v="Dist-Services"/>
    <x v="0"/>
    <m/>
    <n v="33"/>
    <n v="1050.22"/>
    <n v="2.2599999999999999E-2"/>
    <n v="771.94"/>
    <s v="ERIE"/>
  </r>
  <r>
    <s v="DPAA1"/>
    <x v="0"/>
    <s v="40001"/>
    <x v="0"/>
    <s v="FMW0"/>
    <x v="0"/>
    <s v="1958"/>
    <x v="0"/>
    <x v="0"/>
    <x v="1057"/>
    <x v="0"/>
    <s v="Dist-Services"/>
    <x v="0"/>
    <m/>
    <n v="5"/>
    <n v="206.52"/>
    <n v="2.2599999999999999E-2"/>
    <n v="771.94"/>
    <s v="FARMINGTON"/>
  </r>
  <r>
    <s v="DPAA1"/>
    <x v="0"/>
    <s v="40001"/>
    <x v="0"/>
    <s v="FRV9"/>
    <x v="0"/>
    <s v="1958"/>
    <x v="0"/>
    <x v="0"/>
    <x v="1058"/>
    <x v="0"/>
    <s v="Dist-Services"/>
    <x v="0"/>
    <m/>
    <n v="13"/>
    <n v="289.43"/>
    <n v="2.2599999999999999E-2"/>
    <n v="771.94"/>
    <s v="FRANKLIN"/>
  </r>
  <r>
    <s v="DPAA1"/>
    <x v="0"/>
    <s v="40001"/>
    <x v="0"/>
    <s v="FTE0"/>
    <x v="0"/>
    <s v="1958"/>
    <x v="0"/>
    <x v="0"/>
    <x v="1059"/>
    <x v="0"/>
    <s v="Dist-Services"/>
    <x v="0"/>
    <m/>
    <n v="1"/>
    <n v="38.5"/>
    <n v="2.2599999999999999E-2"/>
    <n v="771.94"/>
    <s v="FAIRVIEW"/>
  </r>
  <r>
    <s v="DPAA1"/>
    <x v="0"/>
    <s v="40001"/>
    <x v="0"/>
    <s v="GBE8"/>
    <x v="0"/>
    <s v="1958"/>
    <x v="0"/>
    <x v="0"/>
    <x v="1060"/>
    <x v="0"/>
    <s v="Dist-Services"/>
    <x v="0"/>
    <m/>
    <n v="1"/>
    <n v="38.74"/>
    <n v="2.2599999999999999E-2"/>
    <n v="771.94"/>
    <s v="GIRARD "/>
  </r>
  <r>
    <s v="DPAA1"/>
    <x v="0"/>
    <s v="40001"/>
    <x v="0"/>
    <s v="GFE0"/>
    <x v="0"/>
    <s v="1958"/>
    <x v="0"/>
    <x v="0"/>
    <x v="1061"/>
    <x v="0"/>
    <s v="Dist-Services"/>
    <x v="0"/>
    <m/>
    <n v="1"/>
    <n v="35.520000000000003"/>
    <n v="2.2599999999999999E-2"/>
    <n v="771.94"/>
    <s v="GREENFIELD"/>
  </r>
  <r>
    <s v="DPAA1"/>
    <x v="0"/>
    <s v="40001"/>
    <x v="0"/>
    <s v="GLW0"/>
    <x v="0"/>
    <s v="1958"/>
    <x v="0"/>
    <x v="0"/>
    <x v="1062"/>
    <x v="0"/>
    <s v="Dist-Services"/>
    <x v="0"/>
    <m/>
    <n v="1"/>
    <n v="31.17"/>
    <n v="2.2599999999999999E-2"/>
    <n v="771.94"/>
    <s v="GLADE "/>
  </r>
  <r>
    <s v="DPAA1"/>
    <x v="0"/>
    <s v="40001"/>
    <x v="0"/>
    <s v="GNE0"/>
    <x v="0"/>
    <s v="1958"/>
    <x v="0"/>
    <x v="0"/>
    <x v="1063"/>
    <x v="0"/>
    <s v="Dist-Services"/>
    <x v="0"/>
    <m/>
    <n v="3"/>
    <n v="165.55"/>
    <n v="2.2599999999999999E-2"/>
    <n v="771.94"/>
    <s v="GREENE"/>
  </r>
  <r>
    <s v="DPAA1"/>
    <x v="0"/>
    <s v="40001"/>
    <x v="0"/>
    <s v="GRM8"/>
    <x v="0"/>
    <s v="1958"/>
    <x v="0"/>
    <x v="0"/>
    <x v="1064"/>
    <x v="0"/>
    <s v="Dist-Services"/>
    <x v="0"/>
    <m/>
    <n v="20"/>
    <n v="428.23"/>
    <n v="2.2599999999999999E-2"/>
    <n v="771.94"/>
    <s v="GREENVILLE "/>
  </r>
  <r>
    <s v="DPAA1"/>
    <x v="0"/>
    <s v="40001"/>
    <x v="0"/>
    <s v="GTE0"/>
    <x v="0"/>
    <s v="1958"/>
    <x v="0"/>
    <x v="0"/>
    <x v="1065"/>
    <x v="0"/>
    <s v="Dist-Services"/>
    <x v="0"/>
    <m/>
    <n v="2"/>
    <n v="119.29"/>
    <n v="2.2599999999999999E-2"/>
    <n v="771.94"/>
    <s v="GIRARD"/>
  </r>
  <r>
    <s v="DPAA1"/>
    <x v="0"/>
    <s v="40001"/>
    <x v="0"/>
    <s v="HBE0"/>
    <x v="0"/>
    <s v="1958"/>
    <x v="0"/>
    <x v="0"/>
    <x v="1066"/>
    <x v="1"/>
    <s v="Dist-Services"/>
    <x v="0"/>
    <m/>
    <n v="0"/>
    <n v="0"/>
    <n v="2.2599999999999999E-2"/>
    <n v="771.94"/>
    <s v="HARBORCREEK "/>
  </r>
  <r>
    <s v="DPAA1"/>
    <x v="0"/>
    <s v="40001"/>
    <x v="0"/>
    <s v="HMM0"/>
    <x v="0"/>
    <s v="1958"/>
    <x v="0"/>
    <x v="0"/>
    <x v="1067"/>
    <x v="0"/>
    <s v="Dist-Services"/>
    <x v="0"/>
    <m/>
    <n v="3"/>
    <n v="119.08"/>
    <n v="2.2599999999999999E-2"/>
    <n v="771.94"/>
    <s v="HAMILTON"/>
  </r>
  <r>
    <s v="DPAA1"/>
    <x v="0"/>
    <s v="40001"/>
    <x v="0"/>
    <s v="LCE8"/>
    <x v="0"/>
    <s v="1958"/>
    <x v="0"/>
    <x v="0"/>
    <x v="1068"/>
    <x v="0"/>
    <s v="Dist-Services"/>
    <x v="0"/>
    <m/>
    <n v="4"/>
    <n v="126.14"/>
    <n v="2.2599999999999999E-2"/>
    <n v="771.94"/>
    <s v="LAKE CITY"/>
  </r>
  <r>
    <s v="DPAA1"/>
    <x v="0"/>
    <s v="40001"/>
    <x v="0"/>
    <s v="LPE0"/>
    <x v="0"/>
    <s v="1958"/>
    <x v="0"/>
    <x v="0"/>
    <x v="1069"/>
    <x v="0"/>
    <s v="Dist-Services"/>
    <x v="0"/>
    <m/>
    <n v="3"/>
    <n v="159.69999999999999"/>
    <n v="2.2599999999999999E-2"/>
    <n v="771.94"/>
    <s v="LAWRENCE PARK "/>
  </r>
  <r>
    <s v="DPAA1"/>
    <x v="0"/>
    <s v="40001"/>
    <x v="0"/>
    <s v="MCE0"/>
    <x v="0"/>
    <s v="1958"/>
    <x v="0"/>
    <x v="0"/>
    <x v="1070"/>
    <x v="0"/>
    <s v="Dist-Services"/>
    <x v="0"/>
    <m/>
    <n v="24"/>
    <n v="931.99"/>
    <n v="2.2599999999999999E-2"/>
    <n v="771.94"/>
    <s v="MILLCREEK "/>
  </r>
  <r>
    <s v="DPAA1"/>
    <x v="0"/>
    <s v="40001"/>
    <x v="0"/>
    <s v="MEC9"/>
    <x v="0"/>
    <s v="1958"/>
    <x v="0"/>
    <x v="0"/>
    <x v="1071"/>
    <x v="0"/>
    <s v="Dist-Services"/>
    <x v="0"/>
    <m/>
    <n v="25"/>
    <n v="662.87"/>
    <n v="2.2599999999999999E-2"/>
    <n v="771.94"/>
    <s v="MEADVILLE "/>
  </r>
  <r>
    <s v="DPAA1"/>
    <x v="0"/>
    <s v="40001"/>
    <x v="0"/>
    <s v="OCV9"/>
    <x v="0"/>
    <s v="1958"/>
    <x v="0"/>
    <x v="0"/>
    <x v="1072"/>
    <x v="0"/>
    <s v="Dist-Services"/>
    <x v="0"/>
    <m/>
    <n v="1"/>
    <n v="22.24"/>
    <n v="2.2599999999999999E-2"/>
    <n v="771.94"/>
    <s v="OIL CITY"/>
  </r>
  <r>
    <s v="DPAA1"/>
    <x v="0"/>
    <s v="40001"/>
    <x v="0"/>
    <s v="PFW0"/>
    <x v="0"/>
    <s v="1958"/>
    <x v="0"/>
    <x v="0"/>
    <x v="1073"/>
    <x v="0"/>
    <s v="Dist-Services"/>
    <x v="0"/>
    <m/>
    <n v="1"/>
    <n v="21.28"/>
    <n v="2.2599999999999999E-2"/>
    <n v="771.94"/>
    <s v="PITTSFIELD"/>
  </r>
  <r>
    <s v="DPAA1"/>
    <x v="0"/>
    <s v="40001"/>
    <x v="0"/>
    <s v="PGW0"/>
    <x v="0"/>
    <s v="1958"/>
    <x v="0"/>
    <x v="0"/>
    <x v="1074"/>
    <x v="0"/>
    <s v="Dist-Services"/>
    <x v="0"/>
    <m/>
    <n v="5"/>
    <n v="144.41999999999999"/>
    <n v="2.2599999999999999E-2"/>
    <n v="771.94"/>
    <s v="PINE GROVE"/>
  </r>
  <r>
    <s v="DPAA1"/>
    <x v="0"/>
    <s v="40001"/>
    <x v="0"/>
    <s v="PLW0"/>
    <x v="0"/>
    <s v="1958"/>
    <x v="0"/>
    <x v="0"/>
    <x v="1075"/>
    <x v="1"/>
    <s v="Dist-Services"/>
    <x v="0"/>
    <m/>
    <n v="0"/>
    <n v="0"/>
    <n v="2.2599999999999999E-2"/>
    <n v="771.94"/>
    <s v="PLEASANT"/>
  </r>
  <r>
    <s v="DPAA1"/>
    <x v="0"/>
    <s v="40001"/>
    <x v="0"/>
    <s v="RTE0"/>
    <x v="0"/>
    <s v="1958"/>
    <x v="0"/>
    <x v="0"/>
    <x v="1076"/>
    <x v="0"/>
    <s v="Dist-Services"/>
    <x v="0"/>
    <m/>
    <n v="7"/>
    <n v="324.39999999999998"/>
    <n v="2.2599999999999999E-2"/>
    <n v="771.94"/>
    <s v="RIDGWAY "/>
  </r>
  <r>
    <s v="DPAA1"/>
    <x v="0"/>
    <s v="40001"/>
    <x v="0"/>
    <s v="SBE9"/>
    <x v="0"/>
    <s v="1958"/>
    <x v="0"/>
    <x v="0"/>
    <x v="1077"/>
    <x v="0"/>
    <s v="Dist-Services"/>
    <x v="0"/>
    <m/>
    <n v="3"/>
    <n v="56.8"/>
    <n v="2.2599999999999999E-2"/>
    <n v="771.94"/>
    <s v="ST MARYS"/>
  </r>
  <r>
    <s v="DPAA1"/>
    <x v="0"/>
    <s v="40001"/>
    <x v="0"/>
    <s v="SBW8"/>
    <x v="0"/>
    <s v="1958"/>
    <x v="0"/>
    <x v="0"/>
    <x v="1078"/>
    <x v="1"/>
    <s v="Dist-Services"/>
    <x v="0"/>
    <m/>
    <n v="0"/>
    <n v="0"/>
    <n v="2.2599999999999999E-2"/>
    <n v="771.94"/>
    <s v="SUGAR GROVE"/>
  </r>
  <r>
    <s v="DPAA1"/>
    <x v="0"/>
    <s v="40001"/>
    <x v="0"/>
    <s v="SEW0"/>
    <x v="0"/>
    <s v="1958"/>
    <x v="0"/>
    <x v="0"/>
    <x v="1079"/>
    <x v="0"/>
    <s v="Dist-Services"/>
    <x v="0"/>
    <m/>
    <n v="2"/>
    <n v="87.75"/>
    <n v="2.2599999999999999E-2"/>
    <n v="771.94"/>
    <s v="SHEFFIELD "/>
  </r>
  <r>
    <s v="DPAA1"/>
    <x v="0"/>
    <s v="40001"/>
    <x v="0"/>
    <s v="SME0"/>
    <x v="0"/>
    <s v="1958"/>
    <x v="0"/>
    <x v="0"/>
    <x v="1080"/>
    <x v="0"/>
    <s v="Dist-Services"/>
    <x v="0"/>
    <m/>
    <n v="15"/>
    <n v="642.66999999999996"/>
    <n v="2.2599999999999999E-2"/>
    <n v="771.94"/>
    <s v="SUMMIT"/>
  </r>
  <r>
    <s v="DPAA1"/>
    <x v="0"/>
    <s v="40001"/>
    <x v="0"/>
    <s v="SNM9"/>
    <x v="0"/>
    <s v="1958"/>
    <x v="0"/>
    <x v="0"/>
    <x v="1081"/>
    <x v="0"/>
    <s v="Dist-Services"/>
    <x v="0"/>
    <m/>
    <n v="67"/>
    <n v="1462.24"/>
    <n v="2.2599999999999999E-2"/>
    <n v="771.94"/>
    <s v="SHARON"/>
  </r>
  <r>
    <s v="DPAA1"/>
    <x v="0"/>
    <s v="40001"/>
    <x v="0"/>
    <s v="TIC9"/>
    <x v="0"/>
    <s v="1958"/>
    <x v="0"/>
    <x v="0"/>
    <x v="1082"/>
    <x v="1"/>
    <s v="Dist-Services"/>
    <x v="0"/>
    <m/>
    <n v="0"/>
    <n v="0"/>
    <n v="2.2599999999999999E-2"/>
    <n v="771.94"/>
    <s v="TITUSVILLE"/>
  </r>
  <r>
    <s v="DPAA1"/>
    <x v="0"/>
    <s v="40001"/>
    <x v="0"/>
    <s v="UCE8"/>
    <x v="0"/>
    <s v="1958"/>
    <x v="0"/>
    <x v="0"/>
    <x v="1083"/>
    <x v="1"/>
    <s v="Dist-Services"/>
    <x v="0"/>
    <m/>
    <n v="0"/>
    <n v="0"/>
    <n v="2.2599999999999999E-2"/>
    <n v="771.94"/>
    <s v="UNION CITY "/>
  </r>
  <r>
    <s v="DPAA1"/>
    <x v="0"/>
    <s v="40001"/>
    <x v="0"/>
    <s v="UTE0"/>
    <x v="0"/>
    <s v="1958"/>
    <x v="0"/>
    <x v="0"/>
    <x v="1084"/>
    <x v="1"/>
    <s v="Dist-Services"/>
    <x v="0"/>
    <m/>
    <n v="0"/>
    <n v="0"/>
    <n v="2.2599999999999999E-2"/>
    <n v="771.94"/>
    <s v="UNION "/>
  </r>
  <r>
    <s v="DPAA1"/>
    <x v="0"/>
    <s v="40001"/>
    <x v="0"/>
    <s v="WBE8"/>
    <x v="0"/>
    <s v="1958"/>
    <x v="0"/>
    <x v="0"/>
    <x v="1085"/>
    <x v="0"/>
    <s v="Dist-Services"/>
    <x v="0"/>
    <m/>
    <n v="1"/>
    <n v="31.48"/>
    <n v="2.2599999999999999E-2"/>
    <n v="771.94"/>
    <s v="WATERFORD"/>
  </r>
  <r>
    <s v="DPAA1"/>
    <x v="0"/>
    <s v="40001"/>
    <x v="0"/>
    <s v="WGE8"/>
    <x v="0"/>
    <s v="1958"/>
    <x v="0"/>
    <x v="0"/>
    <x v="1086"/>
    <x v="1"/>
    <s v="Dist-Services"/>
    <x v="0"/>
    <m/>
    <n v="0"/>
    <n v="0"/>
    <n v="2.2599999999999999E-2"/>
    <n v="771.94"/>
    <s v="WATTSBURG"/>
  </r>
  <r>
    <s v="DPAA1"/>
    <x v="0"/>
    <s v="40001"/>
    <x v="0"/>
    <s v="WHE0"/>
    <x v="0"/>
    <s v="1958"/>
    <x v="0"/>
    <x v="0"/>
    <x v="1087"/>
    <x v="1"/>
    <s v="Dist-Services"/>
    <x v="0"/>
    <m/>
    <n v="0"/>
    <n v="0"/>
    <n v="2.2599999999999999E-2"/>
    <n v="771.94"/>
    <s v="WASHINGTON"/>
  </r>
  <r>
    <s v="DPAA1"/>
    <x v="0"/>
    <s v="40001"/>
    <x v="0"/>
    <s v="WRW9"/>
    <x v="0"/>
    <s v="1958"/>
    <x v="0"/>
    <x v="0"/>
    <x v="1088"/>
    <x v="0"/>
    <s v="Dist-Services"/>
    <x v="0"/>
    <m/>
    <n v="2"/>
    <n v="88.21"/>
    <n v="2.2599999999999999E-2"/>
    <n v="771.94"/>
    <s v="WARREN"/>
  </r>
  <r>
    <s v="DPAA1"/>
    <x v="0"/>
    <s v="40001"/>
    <x v="0"/>
    <s v="WTE0"/>
    <x v="0"/>
    <s v="1958"/>
    <x v="0"/>
    <x v="0"/>
    <x v="1089"/>
    <x v="1"/>
    <s v="Dist-Services"/>
    <x v="0"/>
    <m/>
    <n v="0"/>
    <n v="0"/>
    <n v="2.2599999999999999E-2"/>
    <n v="771.94"/>
    <s v="WATERFORD "/>
  </r>
  <r>
    <s v="DPAA1"/>
    <x v="0"/>
    <s v="40001"/>
    <x v="0"/>
    <s v="WVE8"/>
    <x v="0"/>
    <s v="1958"/>
    <x v="0"/>
    <x v="0"/>
    <x v="1090"/>
    <x v="1"/>
    <s v="Dist-Services"/>
    <x v="0"/>
    <m/>
    <n v="0"/>
    <n v="0"/>
    <n v="2.2599999999999999E-2"/>
    <n v="771.94"/>
    <s v="WESLEYVILLE"/>
  </r>
  <r>
    <s v="DPAA1"/>
    <x v="0"/>
    <s v="40001"/>
    <x v="0"/>
    <s v="YOW8"/>
    <x v="0"/>
    <s v="1958"/>
    <x v="0"/>
    <x v="0"/>
    <x v="1091"/>
    <x v="0"/>
    <s v="Dist-Services"/>
    <x v="0"/>
    <m/>
    <n v="1"/>
    <n v="20.95"/>
    <n v="2.2599999999999999E-2"/>
    <n v="771.94"/>
    <s v="YOUNGSVILLE"/>
  </r>
  <r>
    <s v="DPAA1"/>
    <x v="0"/>
    <s v="40001"/>
    <x v="0"/>
    <s v="ALE8"/>
    <x v="0"/>
    <s v="1959"/>
    <x v="0"/>
    <x v="0"/>
    <x v="1092"/>
    <x v="1"/>
    <s v="Dist-Services"/>
    <x v="0"/>
    <m/>
    <n v="0"/>
    <n v="0"/>
    <n v="2.2599999999999999E-2"/>
    <n v="759.93"/>
    <s v="ALBION "/>
  </r>
  <r>
    <s v="DPAA1"/>
    <x v="0"/>
    <s v="40001"/>
    <x v="0"/>
    <s v="BBJ8"/>
    <x v="0"/>
    <s v="1959"/>
    <x v="0"/>
    <x v="0"/>
    <x v="1093"/>
    <x v="0"/>
    <s v="Dist-Services"/>
    <x v="0"/>
    <m/>
    <n v="5"/>
    <n v="115.53"/>
    <n v="2.2599999999999999E-2"/>
    <n v="759.93"/>
    <s v="BROOKVILLE "/>
  </r>
  <r>
    <s v="DPAA1"/>
    <x v="0"/>
    <s v="40001"/>
    <x v="0"/>
    <s v="BCM9"/>
    <x v="0"/>
    <s v="1959"/>
    <x v="0"/>
    <x v="0"/>
    <x v="1094"/>
    <x v="0"/>
    <s v="Dist-Services"/>
    <x v="0"/>
    <m/>
    <n v="7"/>
    <n v="269.62"/>
    <n v="2.2599999999999999E-2"/>
    <n v="759.93"/>
    <s v="BRADFORD"/>
  </r>
  <r>
    <s v="DPAA1"/>
    <x v="0"/>
    <s v="40001"/>
    <x v="0"/>
    <s v="BKW0"/>
    <x v="0"/>
    <s v="1959"/>
    <x v="0"/>
    <x v="0"/>
    <x v="1095"/>
    <x v="1"/>
    <s v="Dist-Services"/>
    <x v="0"/>
    <m/>
    <n v="0"/>
    <n v="0"/>
    <n v="2.2599999999999999E-2"/>
    <n v="759.93"/>
    <s v="BROKENSTRAW "/>
  </r>
  <r>
    <s v="DPAA1"/>
    <x v="0"/>
    <s v="40001"/>
    <x v="0"/>
    <s v="CBW0"/>
    <x v="0"/>
    <s v="1959"/>
    <x v="0"/>
    <x v="0"/>
    <x v="1096"/>
    <x v="0"/>
    <s v="Dist-Services"/>
    <x v="0"/>
    <m/>
    <n v="1"/>
    <n v="48.42"/>
    <n v="2.2599999999999999E-2"/>
    <n v="759.93"/>
    <s v="COLUMBUS"/>
  </r>
  <r>
    <s v="DPAA1"/>
    <x v="0"/>
    <s v="40001"/>
    <x v="0"/>
    <s v="CLW8"/>
    <x v="0"/>
    <s v="1959"/>
    <x v="0"/>
    <x v="0"/>
    <x v="1097"/>
    <x v="0"/>
    <s v="Dist-Services"/>
    <x v="0"/>
    <m/>
    <n v="1"/>
    <n v="44.18"/>
    <n v="2.2599999999999999E-2"/>
    <n v="759.93"/>
    <s v="CLARENDON"/>
  </r>
  <r>
    <s v="DPAA1"/>
    <x v="0"/>
    <s v="40001"/>
    <x v="0"/>
    <s v="COE9"/>
    <x v="0"/>
    <s v="1959"/>
    <x v="0"/>
    <x v="0"/>
    <x v="1098"/>
    <x v="1"/>
    <s v="Dist-Services"/>
    <x v="0"/>
    <m/>
    <n v="0"/>
    <n v="0"/>
    <n v="2.2599999999999999E-2"/>
    <n v="759.93"/>
    <s v="CORRY "/>
  </r>
  <r>
    <s v="DPAA1"/>
    <x v="0"/>
    <s v="40001"/>
    <x v="0"/>
    <s v="CRE8"/>
    <x v="0"/>
    <s v="1959"/>
    <x v="0"/>
    <x v="0"/>
    <x v="1099"/>
    <x v="0"/>
    <s v="Dist-Services"/>
    <x v="0"/>
    <m/>
    <n v="2"/>
    <n v="103.31"/>
    <n v="2.2599999999999999E-2"/>
    <n v="759.93"/>
    <s v="CRANESVILLE"/>
  </r>
  <r>
    <s v="DPAA1"/>
    <x v="0"/>
    <s v="40001"/>
    <x v="0"/>
    <s v="CTC0"/>
    <x v="0"/>
    <s v="1959"/>
    <x v="0"/>
    <x v="0"/>
    <x v="1100"/>
    <x v="0"/>
    <s v="Dist-Services"/>
    <x v="0"/>
    <m/>
    <n v="14"/>
    <n v="316.31"/>
    <n v="2.2599999999999999E-2"/>
    <n v="759.93"/>
    <s v="CLARION "/>
  </r>
  <r>
    <s v="DPAA1"/>
    <x v="0"/>
    <s v="40001"/>
    <x v="0"/>
    <s v="CWW0"/>
    <x v="0"/>
    <s v="1959"/>
    <x v="0"/>
    <x v="0"/>
    <x v="1101"/>
    <x v="1"/>
    <s v="Dist-Services"/>
    <x v="0"/>
    <m/>
    <n v="0"/>
    <n v="0"/>
    <n v="2.2599999999999999E-2"/>
    <n v="759.93"/>
    <s v="CONEWANGO "/>
  </r>
  <r>
    <s v="DPAA1"/>
    <x v="0"/>
    <s v="40001"/>
    <x v="0"/>
    <s v="DUC9"/>
    <x v="0"/>
    <s v="1959"/>
    <x v="0"/>
    <x v="0"/>
    <x v="1102"/>
    <x v="0"/>
    <s v="Dist-Services"/>
    <x v="0"/>
    <m/>
    <n v="6"/>
    <n v="152.07"/>
    <n v="2.2599999999999999E-2"/>
    <n v="759.93"/>
    <s v="DUBOIS"/>
  </r>
  <r>
    <s v="DPAA1"/>
    <x v="0"/>
    <s v="40001"/>
    <x v="0"/>
    <s v="EBC8"/>
    <x v="0"/>
    <s v="1959"/>
    <x v="0"/>
    <x v="0"/>
    <x v="1103"/>
    <x v="0"/>
    <s v="Dist-Services"/>
    <x v="0"/>
    <m/>
    <n v="6"/>
    <n v="300"/>
    <n v="2.2599999999999999E-2"/>
    <n v="759.93"/>
    <s v="EAST BRADY "/>
  </r>
  <r>
    <s v="DPAA1"/>
    <x v="0"/>
    <s v="40001"/>
    <x v="0"/>
    <s v="ECE0"/>
    <x v="0"/>
    <s v="1959"/>
    <x v="0"/>
    <x v="0"/>
    <x v="1104"/>
    <x v="0"/>
    <s v="Dist-Services"/>
    <x v="0"/>
    <m/>
    <n v="1"/>
    <n v="19.8"/>
    <n v="2.2599999999999999E-2"/>
    <n v="759.93"/>
    <s v="ELK CREEK "/>
  </r>
  <r>
    <s v="DPAA1"/>
    <x v="0"/>
    <s v="40001"/>
    <x v="0"/>
    <s v="EDE8"/>
    <x v="0"/>
    <s v="1959"/>
    <x v="0"/>
    <x v="0"/>
    <x v="1105"/>
    <x v="0"/>
    <s v="Dist-Services"/>
    <x v="0"/>
    <m/>
    <n v="1"/>
    <n v="29.53"/>
    <n v="2.2599999999999999E-2"/>
    <n v="759.93"/>
    <s v="EDINBORO "/>
  </r>
  <r>
    <s v="DPAA1"/>
    <x v="0"/>
    <s v="40001"/>
    <x v="0"/>
    <s v="ERE9"/>
    <x v="0"/>
    <s v="1959"/>
    <x v="0"/>
    <x v="0"/>
    <x v="1106"/>
    <x v="0"/>
    <s v="Dist-Services"/>
    <x v="0"/>
    <m/>
    <n v="37"/>
    <n v="1472.43"/>
    <n v="2.2599999999999999E-2"/>
    <n v="759.93"/>
    <s v="ERIE"/>
  </r>
  <r>
    <s v="DPAA1"/>
    <x v="0"/>
    <s v="40001"/>
    <x v="0"/>
    <s v="FMW0"/>
    <x v="0"/>
    <s v="1959"/>
    <x v="0"/>
    <x v="0"/>
    <x v="1107"/>
    <x v="1"/>
    <s v="Dist-Services"/>
    <x v="0"/>
    <m/>
    <n v="0"/>
    <n v="0"/>
    <n v="2.2599999999999999E-2"/>
    <n v="759.93"/>
    <s v="FARMINGTON"/>
  </r>
  <r>
    <s v="DPAA1"/>
    <x v="0"/>
    <s v="40001"/>
    <x v="0"/>
    <s v="FRV9"/>
    <x v="0"/>
    <s v="1959"/>
    <x v="0"/>
    <x v="0"/>
    <x v="1108"/>
    <x v="0"/>
    <s v="Dist-Services"/>
    <x v="0"/>
    <m/>
    <n v="18"/>
    <n v="404.55"/>
    <n v="2.2599999999999999E-2"/>
    <n v="759.93"/>
    <s v="FRANKLIN"/>
  </r>
  <r>
    <s v="DPAA1"/>
    <x v="0"/>
    <s v="40001"/>
    <x v="0"/>
    <s v="FTE0"/>
    <x v="0"/>
    <s v="1959"/>
    <x v="0"/>
    <x v="0"/>
    <x v="1109"/>
    <x v="0"/>
    <s v="Dist-Services"/>
    <x v="0"/>
    <m/>
    <n v="2"/>
    <n v="77.47"/>
    <n v="2.2599999999999999E-2"/>
    <n v="759.93"/>
    <s v="FAIRVIEW"/>
  </r>
  <r>
    <s v="DPAA1"/>
    <x v="0"/>
    <s v="40001"/>
    <x v="0"/>
    <s v="GBE8"/>
    <x v="0"/>
    <s v="1959"/>
    <x v="0"/>
    <x v="0"/>
    <x v="1110"/>
    <x v="0"/>
    <s v="Dist-Services"/>
    <x v="0"/>
    <m/>
    <n v="4"/>
    <n v="179.3"/>
    <n v="2.2599999999999999E-2"/>
    <n v="759.93"/>
    <s v="GIRARD "/>
  </r>
  <r>
    <s v="DPAA1"/>
    <x v="0"/>
    <s v="40001"/>
    <x v="0"/>
    <s v="GLW0"/>
    <x v="0"/>
    <s v="1959"/>
    <x v="0"/>
    <x v="0"/>
    <x v="1111"/>
    <x v="0"/>
    <s v="Dist-Services"/>
    <x v="0"/>
    <m/>
    <n v="2"/>
    <n v="84.47"/>
    <n v="2.2599999999999999E-2"/>
    <n v="759.93"/>
    <s v="GLADE "/>
  </r>
  <r>
    <s v="DPAA1"/>
    <x v="0"/>
    <s v="40001"/>
    <x v="0"/>
    <s v="GNE0"/>
    <x v="0"/>
    <s v="1959"/>
    <x v="0"/>
    <x v="0"/>
    <x v="1112"/>
    <x v="0"/>
    <s v="Dist-Services"/>
    <x v="0"/>
    <m/>
    <n v="3"/>
    <n v="160.66"/>
    <n v="2.2599999999999999E-2"/>
    <n v="759.93"/>
    <s v="GREENE"/>
  </r>
  <r>
    <s v="DPAA1"/>
    <x v="0"/>
    <s v="40001"/>
    <x v="0"/>
    <s v="GRM8"/>
    <x v="0"/>
    <s v="1959"/>
    <x v="0"/>
    <x v="0"/>
    <x v="1113"/>
    <x v="0"/>
    <s v="Dist-Services"/>
    <x v="0"/>
    <m/>
    <n v="30"/>
    <n v="790.25"/>
    <n v="2.2599999999999999E-2"/>
    <n v="759.93"/>
    <s v="GREENVILLE "/>
  </r>
  <r>
    <s v="DPAA1"/>
    <x v="0"/>
    <s v="40001"/>
    <x v="0"/>
    <s v="GTE0"/>
    <x v="0"/>
    <s v="1959"/>
    <x v="0"/>
    <x v="0"/>
    <x v="1114"/>
    <x v="0"/>
    <s v="Dist-Services"/>
    <x v="0"/>
    <m/>
    <n v="1"/>
    <n v="113.67"/>
    <n v="2.2599999999999999E-2"/>
    <n v="759.93"/>
    <s v="GIRARD"/>
  </r>
  <r>
    <s v="DPAA1"/>
    <x v="0"/>
    <s v="40001"/>
    <x v="0"/>
    <s v="HBE0"/>
    <x v="0"/>
    <s v="1959"/>
    <x v="0"/>
    <x v="0"/>
    <x v="1115"/>
    <x v="0"/>
    <s v="Dist-Services"/>
    <x v="0"/>
    <m/>
    <n v="3"/>
    <n v="136.19"/>
    <n v="2.2599999999999999E-2"/>
    <n v="759.93"/>
    <s v="HARBORCREEK "/>
  </r>
  <r>
    <s v="DPAA1"/>
    <x v="0"/>
    <s v="40001"/>
    <x v="0"/>
    <s v="HMM0"/>
    <x v="0"/>
    <s v="1959"/>
    <x v="0"/>
    <x v="0"/>
    <x v="1116"/>
    <x v="0"/>
    <s v="Dist-Services"/>
    <x v="0"/>
    <m/>
    <n v="1"/>
    <n v="28.75"/>
    <n v="2.2599999999999999E-2"/>
    <n v="759.93"/>
    <s v="HAMILTON"/>
  </r>
  <r>
    <s v="DPAA1"/>
    <x v="0"/>
    <s v="40001"/>
    <x v="0"/>
    <s v="LCE8"/>
    <x v="0"/>
    <s v="1959"/>
    <x v="0"/>
    <x v="0"/>
    <x v="1117"/>
    <x v="0"/>
    <s v="Dist-Services"/>
    <x v="0"/>
    <m/>
    <n v="2"/>
    <n v="92.73"/>
    <n v="2.2599999999999999E-2"/>
    <n v="759.93"/>
    <s v="LAKE CITY"/>
  </r>
  <r>
    <s v="DPAA1"/>
    <x v="0"/>
    <s v="40001"/>
    <x v="0"/>
    <s v="LPE0"/>
    <x v="0"/>
    <s v="1959"/>
    <x v="0"/>
    <x v="0"/>
    <x v="1118"/>
    <x v="0"/>
    <s v="Dist-Services"/>
    <x v="0"/>
    <m/>
    <n v="3"/>
    <n v="102.31"/>
    <n v="2.2599999999999999E-2"/>
    <n v="759.93"/>
    <s v="LAWRENCE PARK "/>
  </r>
  <r>
    <s v="DPAA1"/>
    <x v="0"/>
    <s v="40001"/>
    <x v="0"/>
    <s v="MCE0"/>
    <x v="0"/>
    <s v="1959"/>
    <x v="0"/>
    <x v="0"/>
    <x v="1119"/>
    <x v="0"/>
    <s v="Dist-Services"/>
    <x v="0"/>
    <m/>
    <n v="24"/>
    <n v="1005.4"/>
    <n v="2.2599999999999999E-2"/>
    <n v="759.93"/>
    <s v="MILLCREEK "/>
  </r>
  <r>
    <s v="DPAA1"/>
    <x v="0"/>
    <s v="40001"/>
    <x v="0"/>
    <s v="MDW0"/>
    <x v="0"/>
    <s v="1959"/>
    <x v="0"/>
    <x v="0"/>
    <x v="1120"/>
    <x v="1"/>
    <s v="Dist-Services"/>
    <x v="0"/>
    <m/>
    <n v="0"/>
    <n v="0"/>
    <n v="2.2599999999999999E-2"/>
    <n v="759.93"/>
    <s v="MEAD"/>
  </r>
  <r>
    <s v="DPAA1"/>
    <x v="0"/>
    <s v="40001"/>
    <x v="0"/>
    <s v="MEC9"/>
    <x v="0"/>
    <s v="1959"/>
    <x v="0"/>
    <x v="0"/>
    <x v="1121"/>
    <x v="0"/>
    <s v="Dist-Services"/>
    <x v="0"/>
    <m/>
    <n v="25"/>
    <n v="721.91"/>
    <n v="2.2599999999999999E-2"/>
    <n v="759.93"/>
    <s v="MEADVILLE "/>
  </r>
  <r>
    <s v="DPAA1"/>
    <x v="0"/>
    <s v="40001"/>
    <x v="0"/>
    <s v="MKE0"/>
    <x v="0"/>
    <s v="1959"/>
    <x v="0"/>
    <x v="0"/>
    <x v="1122"/>
    <x v="1"/>
    <s v="Dist-Services"/>
    <x v="0"/>
    <m/>
    <n v="0"/>
    <n v="0"/>
    <n v="2.2599999999999999E-2"/>
    <n v="759.93"/>
    <s v="MCKEAN"/>
  </r>
  <r>
    <s v="DPAA1"/>
    <x v="0"/>
    <s v="40001"/>
    <x v="0"/>
    <s v="OCV9"/>
    <x v="0"/>
    <s v="1959"/>
    <x v="0"/>
    <x v="0"/>
    <x v="1123"/>
    <x v="0"/>
    <s v="Dist-Services"/>
    <x v="0"/>
    <m/>
    <n v="4"/>
    <n v="140.94"/>
    <n v="2.2599999999999999E-2"/>
    <n v="759.93"/>
    <s v="OIL CITY"/>
  </r>
  <r>
    <s v="DPAA1"/>
    <x v="0"/>
    <s v="40001"/>
    <x v="0"/>
    <s v="PFW0"/>
    <x v="0"/>
    <s v="1959"/>
    <x v="0"/>
    <x v="0"/>
    <x v="1124"/>
    <x v="1"/>
    <s v="Dist-Services"/>
    <x v="0"/>
    <m/>
    <n v="0"/>
    <n v="0"/>
    <n v="2.2599999999999999E-2"/>
    <n v="759.93"/>
    <s v="PITTSFIELD"/>
  </r>
  <r>
    <s v="DPAA1"/>
    <x v="0"/>
    <s v="40001"/>
    <x v="0"/>
    <s v="PGW0"/>
    <x v="0"/>
    <s v="1959"/>
    <x v="0"/>
    <x v="0"/>
    <x v="1125"/>
    <x v="0"/>
    <s v="Dist-Services"/>
    <x v="0"/>
    <m/>
    <n v="6"/>
    <n v="158.61000000000001"/>
    <n v="2.2599999999999999E-2"/>
    <n v="759.93"/>
    <s v="PINE GROVE"/>
  </r>
  <r>
    <s v="DPAA1"/>
    <x v="0"/>
    <s v="40001"/>
    <x v="0"/>
    <s v="RTE0"/>
    <x v="0"/>
    <s v="1959"/>
    <x v="0"/>
    <x v="0"/>
    <x v="1126"/>
    <x v="0"/>
    <s v="Dist-Services"/>
    <x v="0"/>
    <m/>
    <n v="17"/>
    <n v="521.29999999999995"/>
    <n v="2.2599999999999999E-2"/>
    <n v="759.93"/>
    <s v="RIDGWAY "/>
  </r>
  <r>
    <s v="DPAA1"/>
    <x v="0"/>
    <s v="40001"/>
    <x v="0"/>
    <s v="SBE9"/>
    <x v="0"/>
    <s v="1959"/>
    <x v="0"/>
    <x v="0"/>
    <x v="1127"/>
    <x v="0"/>
    <s v="Dist-Services"/>
    <x v="0"/>
    <m/>
    <n v="3"/>
    <n v="89.41"/>
    <n v="2.2599999999999999E-2"/>
    <n v="759.93"/>
    <s v="ST MARYS"/>
  </r>
  <r>
    <s v="DPAA1"/>
    <x v="0"/>
    <s v="40001"/>
    <x v="0"/>
    <s v="SBW8"/>
    <x v="0"/>
    <s v="1959"/>
    <x v="0"/>
    <x v="0"/>
    <x v="1128"/>
    <x v="0"/>
    <s v="Dist-Services"/>
    <x v="0"/>
    <m/>
    <n v="2"/>
    <n v="67.69"/>
    <n v="2.2599999999999999E-2"/>
    <n v="759.93"/>
    <s v="SUGAR GROVE"/>
  </r>
  <r>
    <s v="DPAA1"/>
    <x v="0"/>
    <s v="40001"/>
    <x v="0"/>
    <s v="SEW0"/>
    <x v="0"/>
    <s v="1959"/>
    <x v="0"/>
    <x v="0"/>
    <x v="1129"/>
    <x v="0"/>
    <s v="Dist-Services"/>
    <x v="0"/>
    <m/>
    <n v="8"/>
    <n v="268.29000000000002"/>
    <n v="2.2599999999999999E-2"/>
    <n v="759.93"/>
    <s v="SHEFFIELD "/>
  </r>
  <r>
    <s v="DPAA1"/>
    <x v="0"/>
    <s v="40001"/>
    <x v="0"/>
    <s v="SME0"/>
    <x v="0"/>
    <s v="1959"/>
    <x v="0"/>
    <x v="0"/>
    <x v="1130"/>
    <x v="0"/>
    <s v="Dist-Services"/>
    <x v="0"/>
    <m/>
    <n v="4"/>
    <n v="184.26"/>
    <n v="2.2599999999999999E-2"/>
    <n v="759.93"/>
    <s v="SUMMIT"/>
  </r>
  <r>
    <s v="DPAA1"/>
    <x v="0"/>
    <s v="40001"/>
    <x v="0"/>
    <s v="SNM9"/>
    <x v="0"/>
    <s v="1959"/>
    <x v="0"/>
    <x v="0"/>
    <x v="1131"/>
    <x v="0"/>
    <s v="Dist-Services"/>
    <x v="0"/>
    <m/>
    <n v="40"/>
    <n v="853.4"/>
    <n v="2.2599999999999999E-2"/>
    <n v="759.93"/>
    <s v="SHARON"/>
  </r>
  <r>
    <s v="DPAA1"/>
    <x v="0"/>
    <s v="40001"/>
    <x v="0"/>
    <s v="SPE0"/>
    <x v="0"/>
    <s v="1959"/>
    <x v="0"/>
    <x v="0"/>
    <x v="1132"/>
    <x v="0"/>
    <s v="Dist-Services"/>
    <x v="0"/>
    <m/>
    <n v="5"/>
    <n v="234.97"/>
    <n v="2.2599999999999999E-2"/>
    <n v="759.93"/>
    <s v="SPRINGFIELD "/>
  </r>
  <r>
    <s v="DPAA1"/>
    <x v="0"/>
    <s v="40001"/>
    <x v="0"/>
    <s v="TIC9"/>
    <x v="0"/>
    <s v="1959"/>
    <x v="0"/>
    <x v="0"/>
    <x v="1133"/>
    <x v="1"/>
    <s v="Dist-Services"/>
    <x v="0"/>
    <m/>
    <n v="0"/>
    <n v="0"/>
    <n v="2.2599999999999999E-2"/>
    <n v="759.93"/>
    <s v="TITUSVILLE"/>
  </r>
  <r>
    <s v="DPAA1"/>
    <x v="0"/>
    <s v="40001"/>
    <x v="0"/>
    <s v="UCE8"/>
    <x v="0"/>
    <s v="1959"/>
    <x v="0"/>
    <x v="0"/>
    <x v="1134"/>
    <x v="1"/>
    <s v="Dist-Services"/>
    <x v="0"/>
    <m/>
    <n v="0"/>
    <n v="0"/>
    <n v="2.2599999999999999E-2"/>
    <n v="759.93"/>
    <s v="UNION CITY "/>
  </r>
  <r>
    <s v="DPAA1"/>
    <x v="0"/>
    <s v="40001"/>
    <x v="0"/>
    <s v="UTE0"/>
    <x v="0"/>
    <s v="1959"/>
    <x v="0"/>
    <x v="0"/>
    <x v="1135"/>
    <x v="0"/>
    <s v="Dist-Services"/>
    <x v="0"/>
    <m/>
    <n v="1"/>
    <n v="18.25"/>
    <n v="2.2599999999999999E-2"/>
    <n v="759.93"/>
    <s v="UNION "/>
  </r>
  <r>
    <s v="DPAA1"/>
    <x v="0"/>
    <s v="40001"/>
    <x v="0"/>
    <s v="VGE0"/>
    <x v="0"/>
    <s v="1959"/>
    <x v="0"/>
    <x v="0"/>
    <x v="1136"/>
    <x v="1"/>
    <s v="Dist-Services"/>
    <x v="0"/>
    <m/>
    <n v="0"/>
    <n v="0"/>
    <n v="2.2599999999999999E-2"/>
    <n v="759.93"/>
    <s v="VENANGO "/>
  </r>
  <r>
    <s v="DPAA1"/>
    <x v="0"/>
    <s v="40001"/>
    <x v="0"/>
    <s v="WGE8"/>
    <x v="0"/>
    <s v="1959"/>
    <x v="0"/>
    <x v="0"/>
    <x v="1137"/>
    <x v="0"/>
    <s v="Dist-Services"/>
    <x v="0"/>
    <m/>
    <n v="1"/>
    <n v="39.07"/>
    <n v="2.2599999999999999E-2"/>
    <n v="759.93"/>
    <s v="WATTSBURG"/>
  </r>
  <r>
    <s v="DPAA1"/>
    <x v="0"/>
    <s v="40001"/>
    <x v="0"/>
    <s v="WHE0"/>
    <x v="0"/>
    <s v="1959"/>
    <x v="0"/>
    <x v="0"/>
    <x v="1138"/>
    <x v="0"/>
    <s v="Dist-Services"/>
    <x v="0"/>
    <m/>
    <n v="1"/>
    <n v="44.39"/>
    <n v="2.2599999999999999E-2"/>
    <n v="759.93"/>
    <s v="WASHINGTON"/>
  </r>
  <r>
    <s v="DPAA1"/>
    <x v="0"/>
    <s v="40001"/>
    <x v="0"/>
    <s v="WRW9"/>
    <x v="0"/>
    <s v="1959"/>
    <x v="0"/>
    <x v="0"/>
    <x v="1139"/>
    <x v="1"/>
    <s v="Dist-Services"/>
    <x v="0"/>
    <m/>
    <n v="0"/>
    <n v="0"/>
    <n v="2.2599999999999999E-2"/>
    <n v="759.93"/>
    <s v="WARREN"/>
  </r>
  <r>
    <s v="DPAA1"/>
    <x v="0"/>
    <s v="40001"/>
    <x v="0"/>
    <s v="WVE8"/>
    <x v="0"/>
    <s v="1959"/>
    <x v="0"/>
    <x v="0"/>
    <x v="1140"/>
    <x v="1"/>
    <s v="Dist-Services"/>
    <x v="0"/>
    <m/>
    <n v="0"/>
    <n v="0"/>
    <n v="2.2599999999999999E-2"/>
    <n v="759.93"/>
    <s v="WESLEYVILLE"/>
  </r>
  <r>
    <s v="DPAA1"/>
    <x v="0"/>
    <s v="40001"/>
    <x v="0"/>
    <s v="WYE0"/>
    <x v="0"/>
    <s v="1959"/>
    <x v="0"/>
    <x v="0"/>
    <x v="1141"/>
    <x v="0"/>
    <s v="Dist-Services"/>
    <x v="0"/>
    <m/>
    <n v="2"/>
    <n v="30.59"/>
    <n v="2.2599999999999999E-2"/>
    <n v="759.93"/>
    <s v="WAYNE "/>
  </r>
  <r>
    <s v="DPAA1"/>
    <x v="0"/>
    <s v="40001"/>
    <x v="0"/>
    <s v="YOW8"/>
    <x v="0"/>
    <s v="1959"/>
    <x v="0"/>
    <x v="0"/>
    <x v="1142"/>
    <x v="0"/>
    <s v="Dist-Services"/>
    <x v="0"/>
    <m/>
    <n v="1"/>
    <n v="27.8"/>
    <n v="2.2599999999999999E-2"/>
    <n v="759.93"/>
    <s v="YOUNGSVILLE"/>
  </r>
  <r>
    <s v="DPAA1"/>
    <x v="0"/>
    <s v="40001"/>
    <x v="0"/>
    <s v="BBJ8"/>
    <x v="0"/>
    <s v="1960"/>
    <x v="0"/>
    <x v="0"/>
    <x v="1143"/>
    <x v="0"/>
    <s v="Dist-Services"/>
    <x v="0"/>
    <m/>
    <n v="2"/>
    <n v="55.49"/>
    <n v="2.2599999999999999E-2"/>
    <n v="747.89"/>
    <s v="BROOKVILLE "/>
  </r>
  <r>
    <s v="DPAA1"/>
    <x v="0"/>
    <s v="40001"/>
    <x v="0"/>
    <s v="BCM9"/>
    <x v="0"/>
    <s v="1960"/>
    <x v="0"/>
    <x v="0"/>
    <x v="1144"/>
    <x v="1"/>
    <s v="Dist-Services"/>
    <x v="0"/>
    <m/>
    <n v="0"/>
    <n v="0"/>
    <n v="2.2599999999999999E-2"/>
    <n v="747.89"/>
    <s v="BRADFORD"/>
  </r>
  <r>
    <s v="DPAA1"/>
    <x v="0"/>
    <s v="40001"/>
    <x v="0"/>
    <s v="CDE0"/>
    <x v="0"/>
    <s v="1960"/>
    <x v="0"/>
    <x v="0"/>
    <x v="1145"/>
    <x v="1"/>
    <s v="Dist-Services"/>
    <x v="0"/>
    <m/>
    <n v="0"/>
    <n v="0"/>
    <n v="2.2599999999999999E-2"/>
    <n v="747.89"/>
    <s v="CONCORD "/>
  </r>
  <r>
    <s v="DPAA1"/>
    <x v="0"/>
    <s v="40001"/>
    <x v="0"/>
    <s v="CLW8"/>
    <x v="0"/>
    <s v="1960"/>
    <x v="0"/>
    <x v="0"/>
    <x v="1146"/>
    <x v="0"/>
    <s v="Dist-Services"/>
    <x v="0"/>
    <m/>
    <n v="5"/>
    <n v="90.13"/>
    <n v="2.2599999999999999E-2"/>
    <n v="747.89"/>
    <s v="CLARENDON"/>
  </r>
  <r>
    <s v="DPAA1"/>
    <x v="0"/>
    <s v="40001"/>
    <x v="0"/>
    <s v="COE9"/>
    <x v="0"/>
    <s v="1960"/>
    <x v="0"/>
    <x v="0"/>
    <x v="1147"/>
    <x v="0"/>
    <s v="Dist-Services"/>
    <x v="0"/>
    <m/>
    <n v="1"/>
    <n v="47.18"/>
    <n v="2.2599999999999999E-2"/>
    <n v="747.89"/>
    <s v="CORRY "/>
  </r>
  <r>
    <s v="DPAA1"/>
    <x v="0"/>
    <s v="40001"/>
    <x v="0"/>
    <s v="CTC0"/>
    <x v="0"/>
    <s v="1960"/>
    <x v="0"/>
    <x v="0"/>
    <x v="1148"/>
    <x v="0"/>
    <s v="Dist-Services"/>
    <x v="0"/>
    <m/>
    <n v="6"/>
    <n v="150.63"/>
    <n v="2.2599999999999999E-2"/>
    <n v="747.89"/>
    <s v="CLARION "/>
  </r>
  <r>
    <s v="DPAA1"/>
    <x v="0"/>
    <s v="40001"/>
    <x v="0"/>
    <s v="CWW0"/>
    <x v="0"/>
    <s v="1960"/>
    <x v="0"/>
    <x v="0"/>
    <x v="1149"/>
    <x v="0"/>
    <s v="Dist-Services"/>
    <x v="0"/>
    <m/>
    <n v="1"/>
    <n v="34.83"/>
    <n v="2.2599999999999999E-2"/>
    <n v="747.89"/>
    <s v="CONEWANGO "/>
  </r>
  <r>
    <s v="DPAA1"/>
    <x v="0"/>
    <s v="40001"/>
    <x v="0"/>
    <s v="DUC9"/>
    <x v="0"/>
    <s v="1960"/>
    <x v="0"/>
    <x v="0"/>
    <x v="1150"/>
    <x v="0"/>
    <s v="Dist-Services"/>
    <x v="0"/>
    <m/>
    <n v="11"/>
    <n v="267.35000000000002"/>
    <n v="2.2599999999999999E-2"/>
    <n v="747.89"/>
    <s v="DUBOIS"/>
  </r>
  <r>
    <s v="DPAA1"/>
    <x v="0"/>
    <s v="40001"/>
    <x v="0"/>
    <s v="EBC8"/>
    <x v="0"/>
    <s v="1960"/>
    <x v="0"/>
    <x v="0"/>
    <x v="1151"/>
    <x v="1"/>
    <s v="Dist-Services"/>
    <x v="0"/>
    <m/>
    <n v="0"/>
    <n v="0"/>
    <n v="2.2599999999999999E-2"/>
    <n v="747.89"/>
    <s v="EAST BRADY "/>
  </r>
  <r>
    <s v="DPAA1"/>
    <x v="0"/>
    <s v="40001"/>
    <x v="0"/>
    <s v="ECE0"/>
    <x v="0"/>
    <s v="1960"/>
    <x v="0"/>
    <x v="0"/>
    <x v="1152"/>
    <x v="1"/>
    <s v="Dist-Services"/>
    <x v="0"/>
    <m/>
    <n v="0"/>
    <n v="0"/>
    <n v="2.2599999999999999E-2"/>
    <n v="747.89"/>
    <s v="ELK CREEK "/>
  </r>
  <r>
    <s v="DPAA1"/>
    <x v="0"/>
    <s v="40001"/>
    <x v="0"/>
    <s v="EDE8"/>
    <x v="0"/>
    <s v="1960"/>
    <x v="0"/>
    <x v="0"/>
    <x v="1153"/>
    <x v="0"/>
    <s v="Dist-Services"/>
    <x v="0"/>
    <m/>
    <n v="8"/>
    <n v="234.44"/>
    <n v="2.2599999999999999E-2"/>
    <n v="747.89"/>
    <s v="EDINBORO "/>
  </r>
  <r>
    <s v="DPAA1"/>
    <x v="0"/>
    <s v="40001"/>
    <x v="0"/>
    <s v="ERE9"/>
    <x v="0"/>
    <s v="1960"/>
    <x v="0"/>
    <x v="0"/>
    <x v="1154"/>
    <x v="0"/>
    <s v="Dist-Services"/>
    <x v="0"/>
    <m/>
    <n v="44"/>
    <n v="1769.31"/>
    <n v="2.2599999999999999E-2"/>
    <n v="747.89"/>
    <s v="ERIE"/>
  </r>
  <r>
    <s v="DPAA1"/>
    <x v="0"/>
    <s v="40001"/>
    <x v="0"/>
    <s v="FMW0"/>
    <x v="0"/>
    <s v="1960"/>
    <x v="0"/>
    <x v="0"/>
    <x v="1155"/>
    <x v="1"/>
    <s v="Dist-Services"/>
    <x v="0"/>
    <m/>
    <n v="0"/>
    <n v="0"/>
    <n v="2.2599999999999999E-2"/>
    <n v="747.89"/>
    <s v="FARMINGTON"/>
  </r>
  <r>
    <s v="DPAA1"/>
    <x v="0"/>
    <s v="40001"/>
    <x v="0"/>
    <s v="FRV9"/>
    <x v="0"/>
    <s v="1960"/>
    <x v="0"/>
    <x v="0"/>
    <x v="1156"/>
    <x v="0"/>
    <s v="Dist-Services"/>
    <x v="0"/>
    <m/>
    <n v="13"/>
    <n v="445.83"/>
    <n v="2.2599999999999999E-2"/>
    <n v="747.89"/>
    <s v="FRANKLIN"/>
  </r>
  <r>
    <s v="DPAA1"/>
    <x v="0"/>
    <s v="40001"/>
    <x v="0"/>
    <s v="FTE0"/>
    <x v="0"/>
    <s v="1960"/>
    <x v="0"/>
    <x v="0"/>
    <x v="1157"/>
    <x v="0"/>
    <s v="Dist-Services"/>
    <x v="0"/>
    <m/>
    <n v="1"/>
    <n v="39.049999999999997"/>
    <n v="2.2599999999999999E-2"/>
    <n v="747.89"/>
    <s v="FAIRVIEW"/>
  </r>
  <r>
    <s v="DPAA1"/>
    <x v="0"/>
    <s v="40001"/>
    <x v="0"/>
    <s v="GBE8"/>
    <x v="0"/>
    <s v="1960"/>
    <x v="0"/>
    <x v="0"/>
    <x v="1158"/>
    <x v="0"/>
    <s v="Dist-Services"/>
    <x v="0"/>
    <m/>
    <n v="5"/>
    <n v="199.82"/>
    <n v="2.2599999999999999E-2"/>
    <n v="747.89"/>
    <s v="GIRARD "/>
  </r>
  <r>
    <s v="DPAA1"/>
    <x v="0"/>
    <s v="40001"/>
    <x v="0"/>
    <s v="GFE0"/>
    <x v="0"/>
    <s v="1960"/>
    <x v="0"/>
    <x v="0"/>
    <x v="1159"/>
    <x v="0"/>
    <s v="Dist-Services"/>
    <x v="0"/>
    <m/>
    <n v="1"/>
    <n v="0.01"/>
    <n v="2.2599999999999999E-2"/>
    <n v="747.89"/>
    <s v="GREENFIELD"/>
  </r>
  <r>
    <s v="DPAA1"/>
    <x v="0"/>
    <s v="40001"/>
    <x v="0"/>
    <s v="GLW0"/>
    <x v="0"/>
    <s v="1960"/>
    <x v="0"/>
    <x v="0"/>
    <x v="1160"/>
    <x v="0"/>
    <s v="Dist-Services"/>
    <x v="0"/>
    <m/>
    <n v="1"/>
    <n v="35.32"/>
    <n v="2.2599999999999999E-2"/>
    <n v="747.89"/>
    <s v="GLADE "/>
  </r>
  <r>
    <s v="DPAA1"/>
    <x v="0"/>
    <s v="40001"/>
    <x v="0"/>
    <s v="GNE0"/>
    <x v="0"/>
    <s v="1960"/>
    <x v="0"/>
    <x v="0"/>
    <x v="1161"/>
    <x v="0"/>
    <s v="Dist-Services"/>
    <x v="0"/>
    <m/>
    <n v="3"/>
    <n v="157.22999999999999"/>
    <n v="2.2599999999999999E-2"/>
    <n v="747.89"/>
    <s v="GREENE"/>
  </r>
  <r>
    <s v="DPAA1"/>
    <x v="0"/>
    <s v="40001"/>
    <x v="0"/>
    <s v="GRM8"/>
    <x v="0"/>
    <s v="1960"/>
    <x v="0"/>
    <x v="0"/>
    <x v="1162"/>
    <x v="0"/>
    <s v="Dist-Services"/>
    <x v="0"/>
    <m/>
    <n v="53"/>
    <n v="1372.96"/>
    <n v="2.2599999999999999E-2"/>
    <n v="747.89"/>
    <s v="GREENVILLE "/>
  </r>
  <r>
    <s v="DPAA1"/>
    <x v="0"/>
    <s v="40001"/>
    <x v="0"/>
    <s v="GTE0"/>
    <x v="0"/>
    <s v="1960"/>
    <x v="0"/>
    <x v="0"/>
    <x v="1163"/>
    <x v="0"/>
    <s v="Dist-Services"/>
    <x v="0"/>
    <m/>
    <n v="5"/>
    <n v="374.47"/>
    <n v="2.2599999999999999E-2"/>
    <n v="747.89"/>
    <s v="GIRARD"/>
  </r>
  <r>
    <s v="DPAA1"/>
    <x v="0"/>
    <s v="40001"/>
    <x v="0"/>
    <s v="HBE0"/>
    <x v="0"/>
    <s v="1960"/>
    <x v="0"/>
    <x v="0"/>
    <x v="1164"/>
    <x v="0"/>
    <s v="Dist-Services"/>
    <x v="0"/>
    <m/>
    <n v="6"/>
    <n v="274.67"/>
    <n v="2.2599999999999999E-2"/>
    <n v="747.89"/>
    <s v="HARBORCREEK "/>
  </r>
  <r>
    <s v="DPAA1"/>
    <x v="0"/>
    <s v="40001"/>
    <x v="0"/>
    <s v="LBE0"/>
    <x v="0"/>
    <s v="1960"/>
    <x v="0"/>
    <x v="0"/>
    <x v="1165"/>
    <x v="1"/>
    <s v="Dist-Services"/>
    <x v="0"/>
    <m/>
    <n v="0"/>
    <n v="0"/>
    <n v="2.2599999999999999E-2"/>
    <n v="747.89"/>
    <s v="LE BOUEF"/>
  </r>
  <r>
    <s v="DPAA1"/>
    <x v="0"/>
    <s v="40001"/>
    <x v="0"/>
    <s v="LCE8"/>
    <x v="0"/>
    <s v="1960"/>
    <x v="0"/>
    <x v="0"/>
    <x v="1166"/>
    <x v="0"/>
    <s v="Dist-Services"/>
    <x v="0"/>
    <m/>
    <n v="2"/>
    <n v="107.65"/>
    <n v="2.2599999999999999E-2"/>
    <n v="747.89"/>
    <s v="LAKE CITY"/>
  </r>
  <r>
    <s v="DPAA1"/>
    <x v="0"/>
    <s v="40001"/>
    <x v="0"/>
    <s v="LPE0"/>
    <x v="0"/>
    <s v="1960"/>
    <x v="0"/>
    <x v="0"/>
    <x v="1167"/>
    <x v="0"/>
    <s v="Dist-Services"/>
    <x v="0"/>
    <m/>
    <n v="1"/>
    <n v="36.630000000000003"/>
    <n v="2.2599999999999999E-2"/>
    <n v="747.89"/>
    <s v="LAWRENCE PARK "/>
  </r>
  <r>
    <s v="DPAA1"/>
    <x v="0"/>
    <s v="40001"/>
    <x v="0"/>
    <s v="MBE8"/>
    <x v="0"/>
    <s v="1960"/>
    <x v="0"/>
    <x v="0"/>
    <x v="1168"/>
    <x v="1"/>
    <s v="Dist-Services"/>
    <x v="0"/>
    <m/>
    <n v="0"/>
    <n v="0"/>
    <n v="2.2599999999999999E-2"/>
    <n v="747.89"/>
    <s v="MIDDLEBORO "/>
  </r>
  <r>
    <s v="DPAA1"/>
    <x v="0"/>
    <s v="40001"/>
    <x v="0"/>
    <s v="MCE0"/>
    <x v="0"/>
    <s v="1960"/>
    <x v="0"/>
    <x v="0"/>
    <x v="1169"/>
    <x v="0"/>
    <s v="Dist-Services"/>
    <x v="0"/>
    <m/>
    <n v="37"/>
    <n v="2052.5700000000002"/>
    <n v="2.2599999999999999E-2"/>
    <n v="747.89"/>
    <s v="MILLCREEK "/>
  </r>
  <r>
    <s v="DPAA1"/>
    <x v="0"/>
    <s v="40001"/>
    <x v="0"/>
    <s v="MDW0"/>
    <x v="0"/>
    <s v="1960"/>
    <x v="0"/>
    <x v="0"/>
    <x v="1170"/>
    <x v="1"/>
    <s v="Dist-Services"/>
    <x v="0"/>
    <m/>
    <n v="0"/>
    <n v="0"/>
    <n v="2.2599999999999999E-2"/>
    <n v="747.89"/>
    <s v="MEAD"/>
  </r>
  <r>
    <s v="DPAA1"/>
    <x v="0"/>
    <s v="40001"/>
    <x v="0"/>
    <s v="MEC9"/>
    <x v="0"/>
    <s v="1960"/>
    <x v="0"/>
    <x v="0"/>
    <x v="1171"/>
    <x v="0"/>
    <s v="Dist-Services"/>
    <x v="0"/>
    <m/>
    <n v="19"/>
    <n v="569.52"/>
    <n v="2.2599999999999999E-2"/>
    <n v="747.89"/>
    <s v="MEADVILLE "/>
  </r>
  <r>
    <s v="DPAA1"/>
    <x v="0"/>
    <s v="40001"/>
    <x v="0"/>
    <s v="MVE8"/>
    <x v="0"/>
    <s v="1960"/>
    <x v="0"/>
    <x v="0"/>
    <x v="1172"/>
    <x v="0"/>
    <s v="Dist-Services"/>
    <x v="0"/>
    <m/>
    <n v="4"/>
    <n v="172.66"/>
    <n v="2.2599999999999999E-2"/>
    <n v="747.89"/>
    <s v="MILL VILLAGE "/>
  </r>
  <r>
    <s v="DPAA1"/>
    <x v="0"/>
    <s v="40001"/>
    <x v="0"/>
    <s v="OCV9"/>
    <x v="0"/>
    <s v="1960"/>
    <x v="0"/>
    <x v="0"/>
    <x v="1173"/>
    <x v="0"/>
    <s v="Dist-Services"/>
    <x v="0"/>
    <m/>
    <n v="10"/>
    <n v="339.85"/>
    <n v="2.2599999999999999E-2"/>
    <n v="747.89"/>
    <s v="OIL CITY"/>
  </r>
  <r>
    <s v="DPAA1"/>
    <x v="0"/>
    <s v="40001"/>
    <x v="0"/>
    <s v="PFW0"/>
    <x v="0"/>
    <s v="1960"/>
    <x v="0"/>
    <x v="0"/>
    <x v="1174"/>
    <x v="1"/>
    <s v="Dist-Services"/>
    <x v="0"/>
    <m/>
    <n v="0"/>
    <n v="0"/>
    <n v="2.2599999999999999E-2"/>
    <n v="747.89"/>
    <s v="PITTSFIELD"/>
  </r>
  <r>
    <s v="DPAA1"/>
    <x v="0"/>
    <s v="40001"/>
    <x v="0"/>
    <s v="PGW0"/>
    <x v="0"/>
    <s v="1960"/>
    <x v="0"/>
    <x v="0"/>
    <x v="1175"/>
    <x v="0"/>
    <s v="Dist-Services"/>
    <x v="0"/>
    <m/>
    <n v="1"/>
    <n v="59.48"/>
    <n v="2.2599999999999999E-2"/>
    <n v="747.89"/>
    <s v="PINE GROVE"/>
  </r>
  <r>
    <s v="DPAA1"/>
    <x v="0"/>
    <s v="40001"/>
    <x v="0"/>
    <s v="PLW0"/>
    <x v="0"/>
    <s v="1960"/>
    <x v="0"/>
    <x v="0"/>
    <x v="1176"/>
    <x v="1"/>
    <s v="Dist-Services"/>
    <x v="0"/>
    <m/>
    <n v="0"/>
    <n v="0"/>
    <n v="2.2599999999999999E-2"/>
    <n v="747.89"/>
    <s v="PLEASANT"/>
  </r>
  <r>
    <s v="DPAA1"/>
    <x v="0"/>
    <s v="40001"/>
    <x v="0"/>
    <s v="RTE0"/>
    <x v="0"/>
    <s v="1960"/>
    <x v="0"/>
    <x v="0"/>
    <x v="1177"/>
    <x v="0"/>
    <s v="Dist-Services"/>
    <x v="0"/>
    <m/>
    <n v="14"/>
    <n v="436.87"/>
    <n v="2.2599999999999999E-2"/>
    <n v="747.89"/>
    <s v="RIDGWAY "/>
  </r>
  <r>
    <s v="DPAA1"/>
    <x v="0"/>
    <s v="40001"/>
    <x v="0"/>
    <s v="SBE9"/>
    <x v="0"/>
    <s v="1960"/>
    <x v="0"/>
    <x v="0"/>
    <x v="1178"/>
    <x v="0"/>
    <s v="Dist-Services"/>
    <x v="0"/>
    <m/>
    <n v="26"/>
    <n v="660.27"/>
    <n v="2.2599999999999999E-2"/>
    <n v="747.89"/>
    <s v="ST MARYS"/>
  </r>
  <r>
    <s v="DPAA1"/>
    <x v="0"/>
    <s v="40001"/>
    <x v="0"/>
    <s v="SEW0"/>
    <x v="0"/>
    <s v="1960"/>
    <x v="0"/>
    <x v="0"/>
    <x v="1179"/>
    <x v="1"/>
    <s v="Dist-Services"/>
    <x v="0"/>
    <m/>
    <n v="0"/>
    <n v="0"/>
    <n v="2.2599999999999999E-2"/>
    <n v="747.89"/>
    <s v="SHEFFIELD "/>
  </r>
  <r>
    <s v="DPAA1"/>
    <x v="0"/>
    <s v="40001"/>
    <x v="0"/>
    <s v="SNM9"/>
    <x v="0"/>
    <s v="1960"/>
    <x v="0"/>
    <x v="0"/>
    <x v="1180"/>
    <x v="0"/>
    <s v="Dist-Services"/>
    <x v="0"/>
    <m/>
    <n v="61"/>
    <n v="1434.41"/>
    <n v="2.2599999999999999E-2"/>
    <n v="747.89"/>
    <s v="SHARON"/>
  </r>
  <r>
    <s v="DPAA1"/>
    <x v="0"/>
    <s v="40001"/>
    <x v="0"/>
    <s v="SPE0"/>
    <x v="0"/>
    <s v="1960"/>
    <x v="0"/>
    <x v="0"/>
    <x v="1181"/>
    <x v="0"/>
    <s v="Dist-Services"/>
    <x v="0"/>
    <m/>
    <n v="1"/>
    <n v="95.12"/>
    <n v="2.2599999999999999E-2"/>
    <n v="747.89"/>
    <s v="SPRINGFIELD "/>
  </r>
  <r>
    <s v="DPAA1"/>
    <x v="0"/>
    <s v="40001"/>
    <x v="0"/>
    <s v="TIC9"/>
    <x v="0"/>
    <s v="1960"/>
    <x v="0"/>
    <x v="0"/>
    <x v="1182"/>
    <x v="0"/>
    <s v="Dist-Services"/>
    <x v="0"/>
    <m/>
    <n v="2"/>
    <n v="101.79"/>
    <n v="2.2599999999999999E-2"/>
    <n v="747.89"/>
    <s v="TITUSVILLE"/>
  </r>
  <r>
    <s v="DPAA1"/>
    <x v="0"/>
    <s v="40001"/>
    <x v="0"/>
    <s v="UCE8"/>
    <x v="0"/>
    <s v="1960"/>
    <x v="0"/>
    <x v="0"/>
    <x v="1183"/>
    <x v="1"/>
    <s v="Dist-Services"/>
    <x v="0"/>
    <m/>
    <n v="0"/>
    <n v="0"/>
    <n v="2.2599999999999999E-2"/>
    <n v="747.89"/>
    <s v="UNION CITY "/>
  </r>
  <r>
    <s v="DPAA1"/>
    <x v="0"/>
    <s v="40001"/>
    <x v="0"/>
    <s v="UTE0"/>
    <x v="0"/>
    <s v="1960"/>
    <x v="0"/>
    <x v="0"/>
    <x v="1184"/>
    <x v="1"/>
    <s v="Dist-Services"/>
    <x v="0"/>
    <m/>
    <n v="0"/>
    <n v="0"/>
    <n v="2.2599999999999999E-2"/>
    <n v="747.89"/>
    <s v="UNION "/>
  </r>
  <r>
    <s v="DPAA1"/>
    <x v="0"/>
    <s v="40001"/>
    <x v="0"/>
    <s v="WBE8"/>
    <x v="0"/>
    <s v="1960"/>
    <x v="0"/>
    <x v="0"/>
    <x v="1185"/>
    <x v="1"/>
    <s v="Dist-Services"/>
    <x v="0"/>
    <m/>
    <n v="0"/>
    <n v="0"/>
    <n v="2.2599999999999999E-2"/>
    <n v="747.89"/>
    <s v="WATERFORD"/>
  </r>
  <r>
    <s v="DPAA1"/>
    <x v="0"/>
    <s v="40001"/>
    <x v="0"/>
    <s v="WHE0"/>
    <x v="0"/>
    <s v="1960"/>
    <x v="0"/>
    <x v="0"/>
    <x v="1186"/>
    <x v="0"/>
    <s v="Dist-Services"/>
    <x v="0"/>
    <m/>
    <n v="4"/>
    <n v="-40.1"/>
    <n v="2.2599999999999999E-2"/>
    <n v="747.89"/>
    <s v="WASHINGTON"/>
  </r>
  <r>
    <s v="DPAA1"/>
    <x v="0"/>
    <s v="40001"/>
    <x v="0"/>
    <s v="WRW9"/>
    <x v="0"/>
    <s v="1960"/>
    <x v="0"/>
    <x v="0"/>
    <x v="1187"/>
    <x v="1"/>
    <s v="Dist-Services"/>
    <x v="0"/>
    <m/>
    <n v="0"/>
    <n v="0"/>
    <n v="2.2599999999999999E-2"/>
    <n v="747.89"/>
    <s v="WARREN"/>
  </r>
  <r>
    <s v="DPAA1"/>
    <x v="0"/>
    <s v="40001"/>
    <x v="0"/>
    <s v="WTE0"/>
    <x v="0"/>
    <s v="1960"/>
    <x v="0"/>
    <x v="0"/>
    <x v="1188"/>
    <x v="0"/>
    <s v="Dist-Services"/>
    <x v="0"/>
    <m/>
    <n v="1"/>
    <n v="36.08"/>
    <n v="2.2599999999999999E-2"/>
    <n v="747.89"/>
    <s v="WATERFORD "/>
  </r>
  <r>
    <s v="DPAA1"/>
    <x v="0"/>
    <s v="40001"/>
    <x v="0"/>
    <s v="WVE8"/>
    <x v="0"/>
    <s v="1960"/>
    <x v="0"/>
    <x v="0"/>
    <x v="1189"/>
    <x v="0"/>
    <s v="Dist-Services"/>
    <x v="0"/>
    <m/>
    <n v="2"/>
    <n v="54.03"/>
    <n v="2.2599999999999999E-2"/>
    <n v="747.89"/>
    <s v="WESLEYVILLE"/>
  </r>
  <r>
    <s v="DPAA1"/>
    <x v="0"/>
    <s v="40001"/>
    <x v="0"/>
    <s v="WYE0"/>
    <x v="0"/>
    <s v="1960"/>
    <x v="0"/>
    <x v="0"/>
    <x v="1190"/>
    <x v="0"/>
    <s v="Dist-Services"/>
    <x v="0"/>
    <m/>
    <n v="4"/>
    <n v="133.49"/>
    <n v="2.2599999999999999E-2"/>
    <n v="747.89"/>
    <s v="WAYNE "/>
  </r>
  <r>
    <s v="DPAA1"/>
    <x v="0"/>
    <s v="40001"/>
    <x v="0"/>
    <s v="YOW8"/>
    <x v="0"/>
    <s v="1960"/>
    <x v="0"/>
    <x v="0"/>
    <x v="1191"/>
    <x v="1"/>
    <s v="Dist-Services"/>
    <x v="0"/>
    <m/>
    <n v="0"/>
    <n v="0"/>
    <n v="2.2599999999999999E-2"/>
    <n v="747.89"/>
    <s v="YOUNGSVILLE"/>
  </r>
  <r>
    <s v="DPAA1"/>
    <x v="0"/>
    <s v="40001"/>
    <x v="0"/>
    <s v="ALE8"/>
    <x v="0"/>
    <s v="1961"/>
    <x v="0"/>
    <x v="0"/>
    <x v="1192"/>
    <x v="0"/>
    <s v="Dist-Services"/>
    <x v="0"/>
    <m/>
    <n v="2"/>
    <n v="103.43"/>
    <n v="2.2599999999999999E-2"/>
    <n v="735.88"/>
    <s v="ALBION "/>
  </r>
  <r>
    <s v="DPAA1"/>
    <x v="0"/>
    <s v="40001"/>
    <x v="0"/>
    <s v="BBJ8"/>
    <x v="0"/>
    <s v="1961"/>
    <x v="0"/>
    <x v="0"/>
    <x v="1193"/>
    <x v="0"/>
    <s v="Dist-Services"/>
    <x v="0"/>
    <m/>
    <n v="8"/>
    <n v="363"/>
    <n v="2.2599999999999999E-2"/>
    <n v="735.88"/>
    <s v="BROOKVILLE "/>
  </r>
  <r>
    <s v="DPAA1"/>
    <x v="0"/>
    <s v="40001"/>
    <x v="0"/>
    <s v="BCM9"/>
    <x v="0"/>
    <s v="1961"/>
    <x v="0"/>
    <x v="0"/>
    <x v="1194"/>
    <x v="0"/>
    <s v="Dist-Services"/>
    <x v="0"/>
    <m/>
    <n v="6"/>
    <n v="229.53"/>
    <n v="2.2599999999999999E-2"/>
    <n v="735.88"/>
    <s v="BRADFORD"/>
  </r>
  <r>
    <s v="DPAA1"/>
    <x v="0"/>
    <s v="40001"/>
    <x v="0"/>
    <s v="BKW0"/>
    <x v="0"/>
    <s v="1961"/>
    <x v="0"/>
    <x v="0"/>
    <x v="1195"/>
    <x v="0"/>
    <s v="Dist-Services"/>
    <x v="0"/>
    <m/>
    <n v="1"/>
    <n v="28.34"/>
    <n v="2.2599999999999999E-2"/>
    <n v="735.88"/>
    <s v="BROKENSTRAW "/>
  </r>
  <r>
    <s v="DPAA1"/>
    <x v="0"/>
    <s v="40001"/>
    <x v="0"/>
    <s v="CBW0"/>
    <x v="0"/>
    <s v="1961"/>
    <x v="0"/>
    <x v="0"/>
    <x v="1196"/>
    <x v="0"/>
    <s v="Dist-Services"/>
    <x v="0"/>
    <m/>
    <n v="2"/>
    <n v="115.3"/>
    <n v="2.2599999999999999E-2"/>
    <n v="735.88"/>
    <s v="COLUMBUS"/>
  </r>
  <r>
    <s v="DPAA1"/>
    <x v="0"/>
    <s v="40001"/>
    <x v="0"/>
    <s v="COE9"/>
    <x v="0"/>
    <s v="1961"/>
    <x v="0"/>
    <x v="0"/>
    <x v="1197"/>
    <x v="1"/>
    <s v="Dist-Services"/>
    <x v="0"/>
    <m/>
    <n v="0"/>
    <n v="0"/>
    <n v="2.2599999999999999E-2"/>
    <n v="735.88"/>
    <s v="CORRY "/>
  </r>
  <r>
    <s v="DPAA1"/>
    <x v="0"/>
    <s v="40001"/>
    <x v="0"/>
    <s v="CRE8"/>
    <x v="0"/>
    <s v="1961"/>
    <x v="0"/>
    <x v="0"/>
    <x v="1198"/>
    <x v="1"/>
    <s v="Dist-Services"/>
    <x v="0"/>
    <m/>
    <n v="0"/>
    <n v="0"/>
    <n v="2.2599999999999999E-2"/>
    <n v="735.88"/>
    <s v="CRANESVILLE"/>
  </r>
  <r>
    <s v="DPAA1"/>
    <x v="0"/>
    <s v="40001"/>
    <x v="0"/>
    <s v="CTC0"/>
    <x v="0"/>
    <s v="1961"/>
    <x v="0"/>
    <x v="0"/>
    <x v="1199"/>
    <x v="0"/>
    <s v="Dist-Services"/>
    <x v="0"/>
    <m/>
    <n v="19"/>
    <n v="466.54"/>
    <n v="2.2599999999999999E-2"/>
    <n v="735.88"/>
    <s v="CLARION "/>
  </r>
  <r>
    <s v="DPAA1"/>
    <x v="0"/>
    <s v="40001"/>
    <x v="0"/>
    <s v="CWW0"/>
    <x v="0"/>
    <s v="1961"/>
    <x v="0"/>
    <x v="0"/>
    <x v="1200"/>
    <x v="0"/>
    <s v="Dist-Services"/>
    <x v="0"/>
    <m/>
    <n v="4"/>
    <n v="110.7"/>
    <n v="2.2599999999999999E-2"/>
    <n v="735.88"/>
    <s v="CONEWANGO "/>
  </r>
  <r>
    <s v="DPAA1"/>
    <x v="0"/>
    <s v="40001"/>
    <x v="0"/>
    <s v="DUC9"/>
    <x v="0"/>
    <s v="1961"/>
    <x v="0"/>
    <x v="0"/>
    <x v="1201"/>
    <x v="0"/>
    <s v="Dist-Services"/>
    <x v="0"/>
    <m/>
    <n v="6"/>
    <n v="141.86000000000001"/>
    <n v="2.2599999999999999E-2"/>
    <n v="735.88"/>
    <s v="DUBOIS"/>
  </r>
  <r>
    <s v="DPAA1"/>
    <x v="0"/>
    <s v="40001"/>
    <x v="0"/>
    <s v="EBC8"/>
    <x v="0"/>
    <s v="1961"/>
    <x v="0"/>
    <x v="0"/>
    <x v="1202"/>
    <x v="1"/>
    <s v="Dist-Services"/>
    <x v="0"/>
    <m/>
    <n v="0"/>
    <n v="0"/>
    <n v="2.2599999999999999E-2"/>
    <n v="735.88"/>
    <s v="EAST BRADY "/>
  </r>
  <r>
    <s v="DPAA1"/>
    <x v="0"/>
    <s v="40001"/>
    <x v="0"/>
    <s v="EDE8"/>
    <x v="0"/>
    <s v="1961"/>
    <x v="0"/>
    <x v="0"/>
    <x v="1203"/>
    <x v="0"/>
    <s v="Dist-Services"/>
    <x v="0"/>
    <m/>
    <n v="10"/>
    <n v="314.45"/>
    <n v="2.2599999999999999E-2"/>
    <n v="735.88"/>
    <s v="EDINBORO "/>
  </r>
  <r>
    <s v="DPAA1"/>
    <x v="0"/>
    <s v="40001"/>
    <x v="0"/>
    <s v="ELE8"/>
    <x v="0"/>
    <s v="1961"/>
    <x v="0"/>
    <x v="0"/>
    <x v="1204"/>
    <x v="0"/>
    <s v="Dist-Services"/>
    <x v="0"/>
    <m/>
    <n v="10"/>
    <n v="453.65"/>
    <n v="2.2599999999999999E-2"/>
    <n v="735.88"/>
    <s v="ELGIN"/>
  </r>
  <r>
    <s v="DPAA1"/>
    <x v="0"/>
    <s v="40001"/>
    <x v="0"/>
    <s v="ERE9"/>
    <x v="0"/>
    <s v="1961"/>
    <x v="0"/>
    <x v="0"/>
    <x v="1205"/>
    <x v="0"/>
    <s v="Dist-Services"/>
    <x v="0"/>
    <m/>
    <n v="43"/>
    <n v="2005.71"/>
    <n v="2.2599999999999999E-2"/>
    <n v="735.88"/>
    <s v="ERIE"/>
  </r>
  <r>
    <s v="DPAA1"/>
    <x v="0"/>
    <s v="40001"/>
    <x v="0"/>
    <s v="FHW0"/>
    <x v="0"/>
    <s v="1961"/>
    <x v="0"/>
    <x v="0"/>
    <x v="1206"/>
    <x v="0"/>
    <s v="Dist-Services"/>
    <x v="0"/>
    <m/>
    <n v="3"/>
    <n v="145.33000000000001"/>
    <n v="2.2599999999999999E-2"/>
    <n v="735.88"/>
    <s v="FREEHOLD"/>
  </r>
  <r>
    <s v="DPAA1"/>
    <x v="0"/>
    <s v="40001"/>
    <x v="0"/>
    <s v="FRV9"/>
    <x v="0"/>
    <s v="1961"/>
    <x v="0"/>
    <x v="0"/>
    <x v="1207"/>
    <x v="0"/>
    <s v="Dist-Services"/>
    <x v="0"/>
    <m/>
    <n v="26"/>
    <n v="575.88"/>
    <n v="2.2599999999999999E-2"/>
    <n v="735.88"/>
    <s v="FRANKLIN"/>
  </r>
  <r>
    <s v="DPAA1"/>
    <x v="0"/>
    <s v="40001"/>
    <x v="0"/>
    <s v="FTE0"/>
    <x v="0"/>
    <s v="1961"/>
    <x v="0"/>
    <x v="0"/>
    <x v="1208"/>
    <x v="0"/>
    <s v="Dist-Services"/>
    <x v="0"/>
    <m/>
    <n v="4"/>
    <n v="204.02"/>
    <n v="2.2599999999999999E-2"/>
    <n v="735.88"/>
    <s v="FAIRVIEW"/>
  </r>
  <r>
    <s v="DPAA1"/>
    <x v="0"/>
    <s v="40001"/>
    <x v="0"/>
    <s v="GBE8"/>
    <x v="0"/>
    <s v="1961"/>
    <x v="0"/>
    <x v="0"/>
    <x v="1209"/>
    <x v="0"/>
    <s v="Dist-Services"/>
    <x v="0"/>
    <m/>
    <n v="6"/>
    <n v="191.91"/>
    <n v="2.2599999999999999E-2"/>
    <n v="735.88"/>
    <s v="GIRARD "/>
  </r>
  <r>
    <s v="DPAA1"/>
    <x v="0"/>
    <s v="40001"/>
    <x v="0"/>
    <s v="GFE0"/>
    <x v="0"/>
    <s v="1961"/>
    <x v="0"/>
    <x v="0"/>
    <x v="1210"/>
    <x v="1"/>
    <s v="Dist-Services"/>
    <x v="0"/>
    <m/>
    <n v="0"/>
    <n v="0"/>
    <n v="2.2599999999999999E-2"/>
    <n v="735.88"/>
    <s v="GREENFIELD"/>
  </r>
  <r>
    <s v="DPAA1"/>
    <x v="0"/>
    <s v="40001"/>
    <x v="0"/>
    <s v="GLW0"/>
    <x v="0"/>
    <s v="1961"/>
    <x v="0"/>
    <x v="0"/>
    <x v="1211"/>
    <x v="0"/>
    <s v="Dist-Services"/>
    <x v="0"/>
    <m/>
    <n v="4"/>
    <n v="120.47"/>
    <n v="2.2599999999999999E-2"/>
    <n v="735.88"/>
    <s v="GLADE "/>
  </r>
  <r>
    <s v="DPAA1"/>
    <x v="0"/>
    <s v="40001"/>
    <x v="0"/>
    <s v="GNE0"/>
    <x v="0"/>
    <s v="1961"/>
    <x v="0"/>
    <x v="0"/>
    <x v="1212"/>
    <x v="0"/>
    <s v="Dist-Services"/>
    <x v="0"/>
    <m/>
    <n v="2"/>
    <n v="147.63"/>
    <n v="2.2599999999999999E-2"/>
    <n v="735.88"/>
    <s v="GREENE"/>
  </r>
  <r>
    <s v="DPAA1"/>
    <x v="0"/>
    <s v="40001"/>
    <x v="0"/>
    <s v="GRM8"/>
    <x v="0"/>
    <s v="1961"/>
    <x v="0"/>
    <x v="0"/>
    <x v="1213"/>
    <x v="0"/>
    <s v="Dist-Services"/>
    <x v="0"/>
    <m/>
    <n v="17"/>
    <n v="520.96"/>
    <n v="2.2599999999999999E-2"/>
    <n v="735.88"/>
    <s v="GREENVILLE "/>
  </r>
  <r>
    <s v="DPAA1"/>
    <x v="0"/>
    <s v="40001"/>
    <x v="0"/>
    <s v="GTE0"/>
    <x v="0"/>
    <s v="1961"/>
    <x v="0"/>
    <x v="0"/>
    <x v="1214"/>
    <x v="0"/>
    <s v="Dist-Services"/>
    <x v="0"/>
    <m/>
    <n v="12"/>
    <n v="677.01"/>
    <n v="2.2599999999999999E-2"/>
    <n v="735.88"/>
    <s v="GIRARD"/>
  </r>
  <r>
    <s v="DPAA1"/>
    <x v="0"/>
    <s v="40001"/>
    <x v="0"/>
    <s v="HBE0"/>
    <x v="0"/>
    <s v="1961"/>
    <x v="0"/>
    <x v="0"/>
    <x v="1215"/>
    <x v="0"/>
    <s v="Dist-Services"/>
    <x v="0"/>
    <m/>
    <n v="15"/>
    <n v="843.22"/>
    <n v="2.2599999999999999E-2"/>
    <n v="735.88"/>
    <s v="HARBORCREEK "/>
  </r>
  <r>
    <s v="DPAA1"/>
    <x v="0"/>
    <s v="40001"/>
    <x v="0"/>
    <s v="LCE8"/>
    <x v="0"/>
    <s v="1961"/>
    <x v="0"/>
    <x v="0"/>
    <x v="1216"/>
    <x v="1"/>
    <s v="Dist-Services"/>
    <x v="0"/>
    <m/>
    <n v="0"/>
    <n v="0"/>
    <n v="2.2599999999999999E-2"/>
    <n v="735.88"/>
    <s v="LAKE CITY"/>
  </r>
  <r>
    <s v="DPAA1"/>
    <x v="0"/>
    <s v="40001"/>
    <x v="0"/>
    <s v="LPE0"/>
    <x v="0"/>
    <s v="1961"/>
    <x v="0"/>
    <x v="0"/>
    <x v="1217"/>
    <x v="1"/>
    <s v="Dist-Services"/>
    <x v="0"/>
    <m/>
    <n v="0"/>
    <n v="0"/>
    <n v="2.2599999999999999E-2"/>
    <n v="735.88"/>
    <s v="LAWRENCE PARK "/>
  </r>
  <r>
    <s v="DPAA1"/>
    <x v="0"/>
    <s v="40001"/>
    <x v="0"/>
    <s v="MBE8"/>
    <x v="0"/>
    <s v="1961"/>
    <x v="0"/>
    <x v="0"/>
    <x v="1218"/>
    <x v="0"/>
    <s v="Dist-Services"/>
    <x v="0"/>
    <m/>
    <n v="1"/>
    <n v="116.99"/>
    <n v="2.2599999999999999E-2"/>
    <n v="735.88"/>
    <s v="MIDDLEBORO "/>
  </r>
  <r>
    <s v="DPAA1"/>
    <x v="0"/>
    <s v="40001"/>
    <x v="0"/>
    <s v="MCE0"/>
    <x v="0"/>
    <s v="1961"/>
    <x v="0"/>
    <x v="0"/>
    <x v="1219"/>
    <x v="0"/>
    <s v="Dist-Services"/>
    <x v="0"/>
    <m/>
    <n v="29"/>
    <n v="1334.72"/>
    <n v="2.2599999999999999E-2"/>
    <n v="735.88"/>
    <s v="MILLCREEK "/>
  </r>
  <r>
    <s v="DPAA1"/>
    <x v="0"/>
    <s v="40001"/>
    <x v="0"/>
    <s v="MEC9"/>
    <x v="0"/>
    <s v="1961"/>
    <x v="0"/>
    <x v="0"/>
    <x v="1220"/>
    <x v="0"/>
    <s v="Dist-Services"/>
    <x v="0"/>
    <m/>
    <n v="21"/>
    <n v="657.82"/>
    <n v="2.2599999999999999E-2"/>
    <n v="735.88"/>
    <s v="MEADVILLE "/>
  </r>
  <r>
    <s v="DPAA1"/>
    <x v="0"/>
    <s v="40001"/>
    <x v="0"/>
    <s v="MKE0"/>
    <x v="0"/>
    <s v="1961"/>
    <x v="0"/>
    <x v="0"/>
    <x v="1221"/>
    <x v="1"/>
    <s v="Dist-Services"/>
    <x v="0"/>
    <m/>
    <n v="0"/>
    <n v="0"/>
    <n v="2.2599999999999999E-2"/>
    <n v="735.88"/>
    <s v="MCKEAN"/>
  </r>
  <r>
    <s v="DPAA1"/>
    <x v="0"/>
    <s v="40001"/>
    <x v="0"/>
    <s v="MVE8"/>
    <x v="0"/>
    <s v="1961"/>
    <x v="0"/>
    <x v="0"/>
    <x v="1222"/>
    <x v="0"/>
    <s v="Dist-Services"/>
    <x v="0"/>
    <m/>
    <n v="1"/>
    <n v="68.17"/>
    <n v="2.2599999999999999E-2"/>
    <n v="735.88"/>
    <s v="MILL VILLAGE "/>
  </r>
  <r>
    <s v="DPAA1"/>
    <x v="0"/>
    <s v="40001"/>
    <x v="0"/>
    <s v="OCV9"/>
    <x v="0"/>
    <s v="1961"/>
    <x v="0"/>
    <x v="0"/>
    <x v="1223"/>
    <x v="1"/>
    <s v="Dist-Services"/>
    <x v="0"/>
    <m/>
    <n v="0"/>
    <n v="0"/>
    <n v="2.2599999999999999E-2"/>
    <n v="735.88"/>
    <s v="OIL CITY"/>
  </r>
  <r>
    <s v="DPAA1"/>
    <x v="0"/>
    <s v="40001"/>
    <x v="0"/>
    <s v="PFW0"/>
    <x v="0"/>
    <s v="1961"/>
    <x v="0"/>
    <x v="0"/>
    <x v="1224"/>
    <x v="0"/>
    <s v="Dist-Services"/>
    <x v="0"/>
    <m/>
    <n v="3"/>
    <n v="142.84"/>
    <n v="2.2599999999999999E-2"/>
    <n v="735.88"/>
    <s v="PITTSFIELD"/>
  </r>
  <r>
    <s v="DPAA1"/>
    <x v="0"/>
    <s v="40001"/>
    <x v="0"/>
    <s v="PGW0"/>
    <x v="0"/>
    <s v="1961"/>
    <x v="0"/>
    <x v="0"/>
    <x v="1225"/>
    <x v="0"/>
    <s v="Dist-Services"/>
    <x v="0"/>
    <m/>
    <n v="1"/>
    <n v="42.54"/>
    <n v="2.2599999999999999E-2"/>
    <n v="735.88"/>
    <s v="PINE GROVE"/>
  </r>
  <r>
    <s v="DPAA1"/>
    <x v="0"/>
    <s v="40001"/>
    <x v="0"/>
    <s v="RTE0"/>
    <x v="0"/>
    <s v="1961"/>
    <x v="0"/>
    <x v="0"/>
    <x v="1226"/>
    <x v="0"/>
    <s v="Dist-Services"/>
    <x v="0"/>
    <m/>
    <n v="11"/>
    <n v="477.78"/>
    <n v="2.2599999999999999E-2"/>
    <n v="735.88"/>
    <s v="RIDGWAY "/>
  </r>
  <r>
    <s v="DPAA1"/>
    <x v="0"/>
    <s v="40001"/>
    <x v="0"/>
    <s v="SBE9"/>
    <x v="0"/>
    <s v="1961"/>
    <x v="0"/>
    <x v="0"/>
    <x v="1227"/>
    <x v="1"/>
    <s v="Dist-Services"/>
    <x v="0"/>
    <m/>
    <n v="0"/>
    <n v="0"/>
    <n v="2.2599999999999999E-2"/>
    <n v="735.88"/>
    <s v="ST MARYS"/>
  </r>
  <r>
    <s v="DPAA1"/>
    <x v="0"/>
    <s v="40001"/>
    <x v="0"/>
    <s v="SBW8"/>
    <x v="0"/>
    <s v="1961"/>
    <x v="0"/>
    <x v="0"/>
    <x v="1228"/>
    <x v="1"/>
    <s v="Dist-Services"/>
    <x v="0"/>
    <m/>
    <n v="0"/>
    <n v="0"/>
    <n v="2.2599999999999999E-2"/>
    <n v="735.88"/>
    <s v="SUGAR GROVE"/>
  </r>
  <r>
    <s v="DPAA1"/>
    <x v="0"/>
    <s v="40001"/>
    <x v="0"/>
    <s v="SEW0"/>
    <x v="0"/>
    <s v="1961"/>
    <x v="0"/>
    <x v="0"/>
    <x v="1229"/>
    <x v="0"/>
    <s v="Dist-Services"/>
    <x v="0"/>
    <m/>
    <n v="6"/>
    <n v="260.43"/>
    <n v="2.2599999999999999E-2"/>
    <n v="735.88"/>
    <s v="SHEFFIELD "/>
  </r>
  <r>
    <s v="DPAA1"/>
    <x v="0"/>
    <s v="40001"/>
    <x v="0"/>
    <s v="SME0"/>
    <x v="0"/>
    <s v="1961"/>
    <x v="0"/>
    <x v="0"/>
    <x v="1230"/>
    <x v="0"/>
    <s v="Dist-Services"/>
    <x v="0"/>
    <m/>
    <n v="2"/>
    <n v="102.97"/>
    <n v="2.2599999999999999E-2"/>
    <n v="735.88"/>
    <s v="SUMMIT"/>
  </r>
  <r>
    <s v="DPAA1"/>
    <x v="0"/>
    <s v="40001"/>
    <x v="0"/>
    <s v="SNM9"/>
    <x v="0"/>
    <s v="1961"/>
    <x v="0"/>
    <x v="0"/>
    <x v="1231"/>
    <x v="0"/>
    <s v="Dist-Services"/>
    <x v="0"/>
    <m/>
    <n v="49"/>
    <n v="1442.99"/>
    <n v="2.2599999999999999E-2"/>
    <n v="735.88"/>
    <s v="SHARON"/>
  </r>
  <r>
    <s v="DPAA1"/>
    <x v="0"/>
    <s v="40001"/>
    <x v="0"/>
    <s v="SPE0"/>
    <x v="0"/>
    <s v="1961"/>
    <x v="0"/>
    <x v="0"/>
    <x v="1232"/>
    <x v="0"/>
    <s v="Dist-Services"/>
    <x v="0"/>
    <m/>
    <n v="2"/>
    <n v="127.01"/>
    <n v="2.2599999999999999E-2"/>
    <n v="735.88"/>
    <s v="SPRINGFIELD "/>
  </r>
  <r>
    <s v="DPAA1"/>
    <x v="0"/>
    <s v="40001"/>
    <x v="0"/>
    <s v="STW0"/>
    <x v="0"/>
    <s v="1961"/>
    <x v="0"/>
    <x v="0"/>
    <x v="1233"/>
    <x v="0"/>
    <s v="Dist-Services"/>
    <x v="0"/>
    <m/>
    <n v="1"/>
    <n v="37.26"/>
    <n v="2.2599999999999999E-2"/>
    <n v="735.88"/>
    <s v="SUGAR GROVE "/>
  </r>
  <r>
    <s v="DPAA1"/>
    <x v="0"/>
    <s v="40001"/>
    <x v="0"/>
    <s v="TIC9"/>
    <x v="0"/>
    <s v="1961"/>
    <x v="0"/>
    <x v="0"/>
    <x v="1234"/>
    <x v="1"/>
    <s v="Dist-Services"/>
    <x v="0"/>
    <m/>
    <n v="0"/>
    <n v="0"/>
    <n v="2.2599999999999999E-2"/>
    <n v="735.88"/>
    <s v="TITUSVILLE"/>
  </r>
  <r>
    <s v="DPAA1"/>
    <x v="0"/>
    <s v="40001"/>
    <x v="0"/>
    <s v="UCE8"/>
    <x v="0"/>
    <s v="1961"/>
    <x v="0"/>
    <x v="0"/>
    <x v="1235"/>
    <x v="1"/>
    <s v="Dist-Services"/>
    <x v="0"/>
    <m/>
    <n v="0"/>
    <n v="0"/>
    <n v="2.2599999999999999E-2"/>
    <n v="735.88"/>
    <s v="UNION CITY "/>
  </r>
  <r>
    <s v="DPAA1"/>
    <x v="0"/>
    <s v="40001"/>
    <x v="0"/>
    <s v="UTE0"/>
    <x v="0"/>
    <s v="1961"/>
    <x v="0"/>
    <x v="0"/>
    <x v="1236"/>
    <x v="0"/>
    <s v="Dist-Services"/>
    <x v="0"/>
    <m/>
    <n v="3"/>
    <n v="145.69"/>
    <n v="2.2599999999999999E-2"/>
    <n v="735.88"/>
    <s v="UNION "/>
  </r>
  <r>
    <s v="DPAA1"/>
    <x v="0"/>
    <s v="40001"/>
    <x v="0"/>
    <s v="WBE8"/>
    <x v="0"/>
    <s v="1961"/>
    <x v="0"/>
    <x v="0"/>
    <x v="1237"/>
    <x v="0"/>
    <s v="Dist-Services"/>
    <x v="0"/>
    <m/>
    <n v="5"/>
    <n v="211.52"/>
    <n v="2.2599999999999999E-2"/>
    <n v="735.88"/>
    <s v="WATERFORD"/>
  </r>
  <r>
    <s v="DPAA1"/>
    <x v="0"/>
    <s v="40001"/>
    <x v="0"/>
    <s v="WHE0"/>
    <x v="0"/>
    <s v="1961"/>
    <x v="0"/>
    <x v="0"/>
    <x v="1238"/>
    <x v="1"/>
    <s v="Dist-Services"/>
    <x v="0"/>
    <m/>
    <n v="0"/>
    <n v="0"/>
    <n v="2.2599999999999999E-2"/>
    <n v="735.88"/>
    <s v="WASHINGTON"/>
  </r>
  <r>
    <s v="DPAA1"/>
    <x v="0"/>
    <s v="40001"/>
    <x v="0"/>
    <s v="WRW9"/>
    <x v="0"/>
    <s v="1961"/>
    <x v="0"/>
    <x v="0"/>
    <x v="1239"/>
    <x v="0"/>
    <s v="Dist-Services"/>
    <x v="0"/>
    <m/>
    <n v="2"/>
    <n v="85.39"/>
    <n v="2.2599999999999999E-2"/>
    <n v="735.88"/>
    <s v="WARREN"/>
  </r>
  <r>
    <s v="DPAA1"/>
    <x v="0"/>
    <s v="40001"/>
    <x v="0"/>
    <s v="WTE0"/>
    <x v="0"/>
    <s v="1961"/>
    <x v="0"/>
    <x v="0"/>
    <x v="1240"/>
    <x v="1"/>
    <s v="Dist-Services"/>
    <x v="0"/>
    <m/>
    <n v="0"/>
    <n v="0"/>
    <n v="2.2599999999999999E-2"/>
    <n v="735.88"/>
    <s v="WATERFORD "/>
  </r>
  <r>
    <s v="DPAA1"/>
    <x v="0"/>
    <s v="40001"/>
    <x v="0"/>
    <s v="WVE8"/>
    <x v="0"/>
    <s v="1961"/>
    <x v="0"/>
    <x v="0"/>
    <x v="1241"/>
    <x v="1"/>
    <s v="Dist-Services"/>
    <x v="0"/>
    <m/>
    <n v="0"/>
    <n v="0"/>
    <n v="2.2599999999999999E-2"/>
    <n v="735.88"/>
    <s v="WESLEYVILLE"/>
  </r>
  <r>
    <s v="DPAA1"/>
    <x v="0"/>
    <s v="40001"/>
    <x v="0"/>
    <s v="WYE0"/>
    <x v="0"/>
    <s v="1961"/>
    <x v="0"/>
    <x v="0"/>
    <x v="1242"/>
    <x v="0"/>
    <s v="Dist-Services"/>
    <x v="0"/>
    <m/>
    <n v="3"/>
    <n v="142.15"/>
    <n v="2.2599999999999999E-2"/>
    <n v="735.88"/>
    <s v="WAYNE "/>
  </r>
  <r>
    <s v="DPAA1"/>
    <x v="0"/>
    <s v="40001"/>
    <x v="0"/>
    <s v="YOW8"/>
    <x v="0"/>
    <s v="1961"/>
    <x v="0"/>
    <x v="0"/>
    <x v="1243"/>
    <x v="0"/>
    <s v="Dist-Services"/>
    <x v="0"/>
    <m/>
    <n v="3"/>
    <n v="89.63"/>
    <n v="2.2599999999999999E-2"/>
    <n v="735.88"/>
    <s v="YOUNGSVILLE"/>
  </r>
  <r>
    <s v="DPAA1"/>
    <x v="0"/>
    <s v="40001"/>
    <x v="0"/>
    <s v="ALE8"/>
    <x v="0"/>
    <s v="1962"/>
    <x v="0"/>
    <x v="0"/>
    <x v="1244"/>
    <x v="0"/>
    <s v="Dist-Services"/>
    <x v="0"/>
    <m/>
    <n v="4"/>
    <n v="223.46"/>
    <n v="2.2599999999999999E-2"/>
    <n v="723.88"/>
    <s v="ALBION "/>
  </r>
  <r>
    <s v="DPAA1"/>
    <x v="0"/>
    <s v="40001"/>
    <x v="0"/>
    <s v="BBJ8"/>
    <x v="0"/>
    <s v="1962"/>
    <x v="0"/>
    <x v="0"/>
    <x v="1245"/>
    <x v="0"/>
    <s v="Dist-Services"/>
    <x v="0"/>
    <m/>
    <n v="4"/>
    <n v="142.37"/>
    <n v="2.2599999999999999E-2"/>
    <n v="723.88"/>
    <s v="BROOKVILLE "/>
  </r>
  <r>
    <s v="DPAA1"/>
    <x v="0"/>
    <s v="40001"/>
    <x v="0"/>
    <s v="BCM9"/>
    <x v="0"/>
    <s v="1962"/>
    <x v="0"/>
    <x v="0"/>
    <x v="1246"/>
    <x v="0"/>
    <s v="Dist-Services"/>
    <x v="0"/>
    <m/>
    <n v="11"/>
    <n v="565.23"/>
    <n v="2.2599999999999999E-2"/>
    <n v="723.88"/>
    <s v="BRADFORD"/>
  </r>
  <r>
    <s v="DPAA1"/>
    <x v="0"/>
    <s v="40001"/>
    <x v="0"/>
    <s v="CBW0"/>
    <x v="0"/>
    <s v="1962"/>
    <x v="0"/>
    <x v="0"/>
    <x v="1247"/>
    <x v="0"/>
    <s v="Dist-Services"/>
    <x v="0"/>
    <m/>
    <n v="1"/>
    <n v="39.86"/>
    <n v="2.2599999999999999E-2"/>
    <n v="723.88"/>
    <s v="COLUMBUS"/>
  </r>
  <r>
    <s v="DPAA1"/>
    <x v="0"/>
    <s v="40001"/>
    <x v="0"/>
    <s v="CLW8"/>
    <x v="0"/>
    <s v="1962"/>
    <x v="0"/>
    <x v="0"/>
    <x v="1248"/>
    <x v="0"/>
    <s v="Dist-Services"/>
    <x v="0"/>
    <m/>
    <n v="1"/>
    <n v="42.25"/>
    <n v="2.2599999999999999E-2"/>
    <n v="723.88"/>
    <s v="CLARENDON"/>
  </r>
  <r>
    <s v="DPAA1"/>
    <x v="0"/>
    <s v="40001"/>
    <x v="0"/>
    <s v="COE9"/>
    <x v="0"/>
    <s v="1962"/>
    <x v="0"/>
    <x v="0"/>
    <x v="1249"/>
    <x v="0"/>
    <s v="Dist-Services"/>
    <x v="0"/>
    <m/>
    <n v="2"/>
    <n v="118.85"/>
    <n v="2.2599999999999999E-2"/>
    <n v="723.88"/>
    <s v="CORRY "/>
  </r>
  <r>
    <s v="DPAA1"/>
    <x v="0"/>
    <s v="40001"/>
    <x v="0"/>
    <s v="CRE8"/>
    <x v="0"/>
    <s v="1962"/>
    <x v="0"/>
    <x v="0"/>
    <x v="1250"/>
    <x v="1"/>
    <s v="Dist-Services"/>
    <x v="0"/>
    <m/>
    <n v="0"/>
    <n v="0"/>
    <n v="2.2599999999999999E-2"/>
    <n v="723.88"/>
    <s v="CRANESVILLE"/>
  </r>
  <r>
    <s v="DPAA1"/>
    <x v="0"/>
    <s v="40001"/>
    <x v="0"/>
    <s v="CTC0"/>
    <x v="0"/>
    <s v="1962"/>
    <x v="0"/>
    <x v="0"/>
    <x v="1251"/>
    <x v="0"/>
    <s v="Dist-Services"/>
    <x v="0"/>
    <m/>
    <n v="20"/>
    <n v="394.5"/>
    <n v="2.2599999999999999E-2"/>
    <n v="723.88"/>
    <s v="CLARION "/>
  </r>
  <r>
    <s v="DPAA1"/>
    <x v="0"/>
    <s v="40001"/>
    <x v="0"/>
    <s v="CWW0"/>
    <x v="0"/>
    <s v="1962"/>
    <x v="0"/>
    <x v="0"/>
    <x v="1252"/>
    <x v="0"/>
    <s v="Dist-Services"/>
    <x v="0"/>
    <m/>
    <n v="1"/>
    <n v="45.29"/>
    <n v="2.2599999999999999E-2"/>
    <n v="723.88"/>
    <s v="CONEWANGO "/>
  </r>
  <r>
    <s v="DPAA1"/>
    <x v="0"/>
    <s v="40001"/>
    <x v="0"/>
    <s v="DUC9"/>
    <x v="0"/>
    <s v="1962"/>
    <x v="0"/>
    <x v="0"/>
    <x v="1253"/>
    <x v="0"/>
    <s v="Dist-Services"/>
    <x v="0"/>
    <m/>
    <n v="8"/>
    <n v="281.48"/>
    <n v="2.2599999999999999E-2"/>
    <n v="723.88"/>
    <s v="DUBOIS"/>
  </r>
  <r>
    <s v="DPAA1"/>
    <x v="0"/>
    <s v="40001"/>
    <x v="0"/>
    <s v="EBC8"/>
    <x v="0"/>
    <s v="1962"/>
    <x v="0"/>
    <x v="0"/>
    <x v="1254"/>
    <x v="0"/>
    <s v="Dist-Services"/>
    <x v="0"/>
    <m/>
    <n v="7"/>
    <n v="350"/>
    <n v="2.2599999999999999E-2"/>
    <n v="723.88"/>
    <s v="EAST BRADY "/>
  </r>
  <r>
    <s v="DPAA1"/>
    <x v="0"/>
    <s v="40001"/>
    <x v="0"/>
    <s v="ECE0"/>
    <x v="0"/>
    <s v="1962"/>
    <x v="0"/>
    <x v="0"/>
    <x v="1255"/>
    <x v="0"/>
    <s v="Dist-Services"/>
    <x v="0"/>
    <m/>
    <n v="1"/>
    <n v="78.09"/>
    <n v="2.2599999999999999E-2"/>
    <n v="723.88"/>
    <s v="ELK CREEK "/>
  </r>
  <r>
    <s v="DPAA1"/>
    <x v="0"/>
    <s v="40001"/>
    <x v="0"/>
    <s v="EDE8"/>
    <x v="0"/>
    <s v="1962"/>
    <x v="0"/>
    <x v="0"/>
    <x v="1256"/>
    <x v="0"/>
    <s v="Dist-Services"/>
    <x v="0"/>
    <m/>
    <n v="4"/>
    <n v="136.36000000000001"/>
    <n v="2.2599999999999999E-2"/>
    <n v="723.88"/>
    <s v="EDINBORO "/>
  </r>
  <r>
    <s v="DPAA1"/>
    <x v="0"/>
    <s v="40001"/>
    <x v="0"/>
    <s v="ERE9"/>
    <x v="0"/>
    <s v="1962"/>
    <x v="0"/>
    <x v="0"/>
    <x v="1257"/>
    <x v="0"/>
    <s v="Dist-Services"/>
    <x v="0"/>
    <m/>
    <n v="59"/>
    <n v="2756.54"/>
    <n v="2.2599999999999999E-2"/>
    <n v="723.88"/>
    <s v="ERIE"/>
  </r>
  <r>
    <s v="DPAA1"/>
    <x v="0"/>
    <s v="40001"/>
    <x v="0"/>
    <s v="FRV9"/>
    <x v="0"/>
    <s v="1962"/>
    <x v="0"/>
    <x v="0"/>
    <x v="1258"/>
    <x v="0"/>
    <s v="Dist-Services"/>
    <x v="0"/>
    <m/>
    <n v="21"/>
    <n v="654.15"/>
    <n v="2.2599999999999999E-2"/>
    <n v="723.88"/>
    <s v="FRANKLIN"/>
  </r>
  <r>
    <s v="DPAA1"/>
    <x v="0"/>
    <s v="40001"/>
    <x v="0"/>
    <s v="FTE0"/>
    <x v="0"/>
    <s v="1962"/>
    <x v="0"/>
    <x v="0"/>
    <x v="1259"/>
    <x v="0"/>
    <s v="Dist-Services"/>
    <x v="0"/>
    <m/>
    <n v="11"/>
    <n v="654.12"/>
    <n v="2.2599999999999999E-2"/>
    <n v="723.88"/>
    <s v="FAIRVIEW"/>
  </r>
  <r>
    <s v="DPAA1"/>
    <x v="0"/>
    <s v="40001"/>
    <x v="0"/>
    <s v="GBE8"/>
    <x v="0"/>
    <s v="1962"/>
    <x v="0"/>
    <x v="0"/>
    <x v="1260"/>
    <x v="0"/>
    <s v="Dist-Services"/>
    <x v="0"/>
    <m/>
    <n v="7"/>
    <n v="352.21"/>
    <n v="2.2599999999999999E-2"/>
    <n v="723.88"/>
    <s v="GIRARD "/>
  </r>
  <r>
    <s v="DPAA1"/>
    <x v="0"/>
    <s v="40001"/>
    <x v="0"/>
    <s v="GFE0"/>
    <x v="0"/>
    <s v="1962"/>
    <x v="0"/>
    <x v="0"/>
    <x v="1261"/>
    <x v="0"/>
    <s v="Dist-Services"/>
    <x v="0"/>
    <m/>
    <n v="1"/>
    <n v="16.829999999999998"/>
    <n v="2.2599999999999999E-2"/>
    <n v="723.88"/>
    <s v="GREENFIELD"/>
  </r>
  <r>
    <s v="DPAA1"/>
    <x v="0"/>
    <s v="40001"/>
    <x v="0"/>
    <s v="GLW0"/>
    <x v="0"/>
    <s v="1962"/>
    <x v="0"/>
    <x v="0"/>
    <x v="1262"/>
    <x v="0"/>
    <s v="Dist-Services"/>
    <x v="0"/>
    <m/>
    <n v="4"/>
    <n v="109.38"/>
    <n v="2.2599999999999999E-2"/>
    <n v="723.88"/>
    <s v="GLADE "/>
  </r>
  <r>
    <s v="DPAA1"/>
    <x v="0"/>
    <s v="40001"/>
    <x v="0"/>
    <s v="GNE0"/>
    <x v="0"/>
    <s v="1962"/>
    <x v="0"/>
    <x v="0"/>
    <x v="1263"/>
    <x v="0"/>
    <s v="Dist-Services"/>
    <x v="0"/>
    <m/>
    <n v="3"/>
    <n v="166.42"/>
    <n v="2.2599999999999999E-2"/>
    <n v="723.88"/>
    <s v="GREENE"/>
  </r>
  <r>
    <s v="DPAA1"/>
    <x v="0"/>
    <s v="40001"/>
    <x v="0"/>
    <s v="GRM8"/>
    <x v="0"/>
    <s v="1962"/>
    <x v="0"/>
    <x v="0"/>
    <x v="1264"/>
    <x v="0"/>
    <s v="Dist-Services"/>
    <x v="0"/>
    <m/>
    <n v="6"/>
    <n v="240.63"/>
    <n v="2.2599999999999999E-2"/>
    <n v="723.88"/>
    <s v="GREENVILLE "/>
  </r>
  <r>
    <s v="DPAA1"/>
    <x v="0"/>
    <s v="40001"/>
    <x v="0"/>
    <s v="GTE0"/>
    <x v="0"/>
    <s v="1962"/>
    <x v="0"/>
    <x v="0"/>
    <x v="1265"/>
    <x v="0"/>
    <s v="Dist-Services"/>
    <x v="0"/>
    <m/>
    <n v="6"/>
    <n v="376.11"/>
    <n v="2.2599999999999999E-2"/>
    <n v="723.88"/>
    <s v="GIRARD"/>
  </r>
  <r>
    <s v="DPAA1"/>
    <x v="0"/>
    <s v="40001"/>
    <x v="0"/>
    <s v="HBE0"/>
    <x v="0"/>
    <s v="1962"/>
    <x v="0"/>
    <x v="0"/>
    <x v="1266"/>
    <x v="0"/>
    <s v="Dist-Services"/>
    <x v="0"/>
    <m/>
    <n v="13"/>
    <n v="757.3"/>
    <n v="2.2599999999999999E-2"/>
    <n v="723.88"/>
    <s v="HARBORCREEK "/>
  </r>
  <r>
    <s v="DPAA1"/>
    <x v="0"/>
    <s v="40001"/>
    <x v="0"/>
    <s v="HMM0"/>
    <x v="0"/>
    <s v="1962"/>
    <x v="0"/>
    <x v="0"/>
    <x v="1267"/>
    <x v="0"/>
    <s v="Dist-Services"/>
    <x v="0"/>
    <m/>
    <n v="2"/>
    <n v="57.62"/>
    <n v="2.2599999999999999E-2"/>
    <n v="723.88"/>
    <s v="HAMILTON"/>
  </r>
  <r>
    <s v="DPAA1"/>
    <x v="0"/>
    <s v="40001"/>
    <x v="0"/>
    <s v="LCE8"/>
    <x v="0"/>
    <s v="1962"/>
    <x v="0"/>
    <x v="0"/>
    <x v="1268"/>
    <x v="0"/>
    <s v="Dist-Services"/>
    <x v="0"/>
    <m/>
    <n v="5"/>
    <n v="287.22000000000003"/>
    <n v="2.2599999999999999E-2"/>
    <n v="723.88"/>
    <s v="LAKE CITY"/>
  </r>
  <r>
    <s v="DPAA1"/>
    <x v="0"/>
    <s v="40001"/>
    <x v="0"/>
    <s v="LPE0"/>
    <x v="0"/>
    <s v="1962"/>
    <x v="0"/>
    <x v="0"/>
    <x v="1269"/>
    <x v="0"/>
    <s v="Dist-Services"/>
    <x v="0"/>
    <m/>
    <n v="3"/>
    <n v="142.71"/>
    <n v="2.2599999999999999E-2"/>
    <n v="723.88"/>
    <s v="LAWRENCE PARK "/>
  </r>
  <r>
    <s v="DPAA1"/>
    <x v="0"/>
    <s v="40001"/>
    <x v="0"/>
    <s v="MCE0"/>
    <x v="0"/>
    <s v="1962"/>
    <x v="0"/>
    <x v="0"/>
    <x v="1270"/>
    <x v="0"/>
    <s v="Dist-Services"/>
    <x v="0"/>
    <m/>
    <n v="34"/>
    <n v="1796.84"/>
    <n v="2.2599999999999999E-2"/>
    <n v="723.88"/>
    <s v="MILLCREEK "/>
  </r>
  <r>
    <s v="DPAA1"/>
    <x v="0"/>
    <s v="40001"/>
    <x v="0"/>
    <s v="MEC9"/>
    <x v="0"/>
    <s v="1962"/>
    <x v="0"/>
    <x v="0"/>
    <x v="1271"/>
    <x v="0"/>
    <s v="Dist-Services"/>
    <x v="0"/>
    <m/>
    <n v="43"/>
    <n v="1465.72"/>
    <n v="2.2599999999999999E-2"/>
    <n v="723.88"/>
    <s v="MEADVILLE "/>
  </r>
  <r>
    <s v="DPAA1"/>
    <x v="0"/>
    <s v="40001"/>
    <x v="0"/>
    <s v="MKE0"/>
    <x v="0"/>
    <s v="1962"/>
    <x v="0"/>
    <x v="0"/>
    <x v="1272"/>
    <x v="0"/>
    <s v="Dist-Services"/>
    <x v="0"/>
    <m/>
    <n v="4"/>
    <n v="218.3"/>
    <n v="2.2599999999999999E-2"/>
    <n v="723.88"/>
    <s v="MCKEAN"/>
  </r>
  <r>
    <s v="DPAA1"/>
    <x v="0"/>
    <s v="40001"/>
    <x v="0"/>
    <s v="MVE8"/>
    <x v="0"/>
    <s v="1962"/>
    <x v="0"/>
    <x v="0"/>
    <x v="1273"/>
    <x v="0"/>
    <s v="Dist-Services"/>
    <x v="0"/>
    <m/>
    <n v="1"/>
    <n v="37.200000000000003"/>
    <n v="2.2599999999999999E-2"/>
    <n v="723.88"/>
    <s v="MILL VILLAGE "/>
  </r>
  <r>
    <s v="DPAA1"/>
    <x v="0"/>
    <s v="40001"/>
    <x v="0"/>
    <s v="NEE0"/>
    <x v="0"/>
    <s v="1962"/>
    <x v="0"/>
    <x v="0"/>
    <x v="1274"/>
    <x v="0"/>
    <s v="Dist-Services"/>
    <x v="0"/>
    <m/>
    <n v="20"/>
    <n v="1105.5"/>
    <n v="2.2599999999999999E-2"/>
    <n v="723.88"/>
    <s v="NORTH EAST"/>
  </r>
  <r>
    <s v="DPAA1"/>
    <x v="0"/>
    <s v="40001"/>
    <x v="0"/>
    <s v="OCV9"/>
    <x v="0"/>
    <s v="1962"/>
    <x v="0"/>
    <x v="0"/>
    <x v="1275"/>
    <x v="0"/>
    <s v="Dist-Services"/>
    <x v="0"/>
    <m/>
    <n v="2"/>
    <n v="107.01"/>
    <n v="2.2599999999999999E-2"/>
    <n v="723.88"/>
    <s v="OIL CITY"/>
  </r>
  <r>
    <s v="DPAA1"/>
    <x v="0"/>
    <s v="40001"/>
    <x v="0"/>
    <s v="PFW0"/>
    <x v="0"/>
    <s v="1962"/>
    <x v="0"/>
    <x v="0"/>
    <x v="1276"/>
    <x v="0"/>
    <s v="Dist-Services"/>
    <x v="0"/>
    <m/>
    <n v="10"/>
    <n v="431.26"/>
    <n v="2.2599999999999999E-2"/>
    <n v="723.88"/>
    <s v="PITTSFIELD"/>
  </r>
  <r>
    <s v="DPAA1"/>
    <x v="0"/>
    <s v="40001"/>
    <x v="0"/>
    <s v="PGW0"/>
    <x v="0"/>
    <s v="1962"/>
    <x v="0"/>
    <x v="0"/>
    <x v="1277"/>
    <x v="0"/>
    <s v="Dist-Services"/>
    <x v="0"/>
    <m/>
    <n v="3"/>
    <n v="162.24"/>
    <n v="2.2599999999999999E-2"/>
    <n v="723.88"/>
    <s v="PINE GROVE"/>
  </r>
  <r>
    <s v="DPAA1"/>
    <x v="0"/>
    <s v="40001"/>
    <x v="0"/>
    <s v="PLW0"/>
    <x v="0"/>
    <s v="1962"/>
    <x v="0"/>
    <x v="0"/>
    <x v="1278"/>
    <x v="1"/>
    <s v="Dist-Services"/>
    <x v="0"/>
    <m/>
    <n v="0"/>
    <n v="0"/>
    <n v="2.2599999999999999E-2"/>
    <n v="723.88"/>
    <s v="PLEASANT"/>
  </r>
  <r>
    <s v="DPAA1"/>
    <x v="0"/>
    <s v="40001"/>
    <x v="0"/>
    <s v="RTE0"/>
    <x v="0"/>
    <s v="1962"/>
    <x v="0"/>
    <x v="0"/>
    <x v="1279"/>
    <x v="0"/>
    <s v="Dist-Services"/>
    <x v="0"/>
    <m/>
    <n v="5"/>
    <n v="234.87"/>
    <n v="2.2599999999999999E-2"/>
    <n v="723.88"/>
    <s v="RIDGWAY "/>
  </r>
  <r>
    <s v="DPAA1"/>
    <x v="0"/>
    <s v="40001"/>
    <x v="0"/>
    <s v="SBE9"/>
    <x v="0"/>
    <s v="1962"/>
    <x v="0"/>
    <x v="0"/>
    <x v="1280"/>
    <x v="1"/>
    <s v="Dist-Services"/>
    <x v="0"/>
    <m/>
    <n v="0"/>
    <n v="0"/>
    <n v="2.2599999999999999E-2"/>
    <n v="723.88"/>
    <s v="ST MARYS"/>
  </r>
  <r>
    <s v="DPAA1"/>
    <x v="0"/>
    <s v="40001"/>
    <x v="0"/>
    <s v="SEW0"/>
    <x v="0"/>
    <s v="1962"/>
    <x v="0"/>
    <x v="0"/>
    <x v="1281"/>
    <x v="0"/>
    <s v="Dist-Services"/>
    <x v="0"/>
    <m/>
    <n v="7"/>
    <n v="268.02999999999997"/>
    <n v="2.2599999999999999E-2"/>
    <n v="723.88"/>
    <s v="SHEFFIELD "/>
  </r>
  <r>
    <s v="DPAA1"/>
    <x v="0"/>
    <s v="40001"/>
    <x v="0"/>
    <s v="SME0"/>
    <x v="0"/>
    <s v="1962"/>
    <x v="0"/>
    <x v="0"/>
    <x v="1282"/>
    <x v="0"/>
    <s v="Dist-Services"/>
    <x v="0"/>
    <m/>
    <n v="7"/>
    <n v="388.19"/>
    <n v="2.2599999999999999E-2"/>
    <n v="723.88"/>
    <s v="SUMMIT"/>
  </r>
  <r>
    <s v="DPAA1"/>
    <x v="0"/>
    <s v="40001"/>
    <x v="0"/>
    <s v="SNM9"/>
    <x v="0"/>
    <s v="1962"/>
    <x v="0"/>
    <x v="0"/>
    <x v="1283"/>
    <x v="0"/>
    <s v="Dist-Services"/>
    <x v="0"/>
    <m/>
    <n v="32"/>
    <n v="1127.58"/>
    <n v="2.2599999999999999E-2"/>
    <n v="723.88"/>
    <s v="SHARON"/>
  </r>
  <r>
    <s v="DPAA1"/>
    <x v="0"/>
    <s v="40001"/>
    <x v="0"/>
    <s v="SPE0"/>
    <x v="0"/>
    <s v="1962"/>
    <x v="0"/>
    <x v="0"/>
    <x v="1284"/>
    <x v="0"/>
    <s v="Dist-Services"/>
    <x v="0"/>
    <m/>
    <n v="1"/>
    <n v="93.72"/>
    <n v="2.2599999999999999E-2"/>
    <n v="723.88"/>
    <s v="SPRINGFIELD "/>
  </r>
  <r>
    <s v="DPAA1"/>
    <x v="0"/>
    <s v="40001"/>
    <x v="0"/>
    <s v="TIC9"/>
    <x v="0"/>
    <s v="1962"/>
    <x v="0"/>
    <x v="0"/>
    <x v="1285"/>
    <x v="1"/>
    <s v="Dist-Services"/>
    <x v="0"/>
    <m/>
    <n v="0"/>
    <n v="0"/>
    <n v="2.2599999999999999E-2"/>
    <n v="723.88"/>
    <s v="TITUSVILLE"/>
  </r>
  <r>
    <s v="DPAA1"/>
    <x v="0"/>
    <s v="40001"/>
    <x v="0"/>
    <s v="UCE8"/>
    <x v="0"/>
    <s v="1962"/>
    <x v="0"/>
    <x v="0"/>
    <x v="1286"/>
    <x v="1"/>
    <s v="Dist-Services"/>
    <x v="0"/>
    <m/>
    <n v="0"/>
    <n v="0"/>
    <n v="2.2599999999999999E-2"/>
    <n v="723.88"/>
    <s v="UNION CITY "/>
  </r>
  <r>
    <s v="DPAA1"/>
    <x v="0"/>
    <s v="40001"/>
    <x v="0"/>
    <s v="UTE0"/>
    <x v="0"/>
    <s v="1962"/>
    <x v="0"/>
    <x v="0"/>
    <x v="1287"/>
    <x v="1"/>
    <s v="Dist-Services"/>
    <x v="0"/>
    <m/>
    <n v="0"/>
    <n v="0"/>
    <n v="2.2599999999999999E-2"/>
    <n v="723.88"/>
    <s v="UNION "/>
  </r>
  <r>
    <s v="DPAA1"/>
    <x v="0"/>
    <s v="40001"/>
    <x v="0"/>
    <s v="WBE8"/>
    <x v="0"/>
    <s v="1962"/>
    <x v="0"/>
    <x v="0"/>
    <x v="1288"/>
    <x v="0"/>
    <s v="Dist-Services"/>
    <x v="0"/>
    <m/>
    <n v="1"/>
    <n v="55.65"/>
    <n v="2.2599999999999999E-2"/>
    <n v="723.88"/>
    <s v="WATERFORD"/>
  </r>
  <r>
    <s v="DPAA1"/>
    <x v="0"/>
    <s v="40001"/>
    <x v="0"/>
    <s v="WGE8"/>
    <x v="0"/>
    <s v="1962"/>
    <x v="0"/>
    <x v="0"/>
    <x v="1289"/>
    <x v="0"/>
    <s v="Dist-Services"/>
    <x v="0"/>
    <m/>
    <n v="2"/>
    <n v="136.27000000000001"/>
    <n v="2.2599999999999999E-2"/>
    <n v="723.88"/>
    <s v="WATTSBURG"/>
  </r>
  <r>
    <s v="DPAA1"/>
    <x v="0"/>
    <s v="40001"/>
    <x v="0"/>
    <s v="WHE0"/>
    <x v="0"/>
    <s v="1962"/>
    <x v="0"/>
    <x v="0"/>
    <x v="1290"/>
    <x v="1"/>
    <s v="Dist-Services"/>
    <x v="0"/>
    <m/>
    <n v="0"/>
    <n v="0"/>
    <n v="2.2599999999999999E-2"/>
    <n v="723.88"/>
    <s v="WASHINGTON"/>
  </r>
  <r>
    <s v="DPAA1"/>
    <x v="0"/>
    <s v="40001"/>
    <x v="0"/>
    <s v="WRW9"/>
    <x v="0"/>
    <s v="1962"/>
    <x v="0"/>
    <x v="0"/>
    <x v="1291"/>
    <x v="0"/>
    <s v="Dist-Services"/>
    <x v="0"/>
    <m/>
    <n v="4"/>
    <n v="216.22"/>
    <n v="2.2599999999999999E-2"/>
    <n v="723.88"/>
    <s v="WARREN"/>
  </r>
  <r>
    <s v="DPAA1"/>
    <x v="0"/>
    <s v="40001"/>
    <x v="0"/>
    <s v="WVE8"/>
    <x v="0"/>
    <s v="1962"/>
    <x v="0"/>
    <x v="0"/>
    <x v="1292"/>
    <x v="1"/>
    <s v="Dist-Services"/>
    <x v="0"/>
    <m/>
    <n v="0"/>
    <n v="0"/>
    <n v="2.2599999999999999E-2"/>
    <n v="723.88"/>
    <s v="WESLEYVILLE"/>
  </r>
  <r>
    <s v="DPAA1"/>
    <x v="0"/>
    <s v="40001"/>
    <x v="0"/>
    <s v="WYE0"/>
    <x v="0"/>
    <s v="1962"/>
    <x v="0"/>
    <x v="0"/>
    <x v="1293"/>
    <x v="0"/>
    <s v="Dist-Services"/>
    <x v="0"/>
    <m/>
    <n v="1"/>
    <n v="35.25"/>
    <n v="2.2599999999999999E-2"/>
    <n v="723.88"/>
    <s v="WAYNE "/>
  </r>
  <r>
    <s v="DPAA1"/>
    <x v="0"/>
    <s v="40001"/>
    <x v="0"/>
    <s v="YOW8"/>
    <x v="0"/>
    <s v="1962"/>
    <x v="0"/>
    <x v="0"/>
    <x v="1294"/>
    <x v="0"/>
    <s v="Dist-Services"/>
    <x v="0"/>
    <m/>
    <n v="7"/>
    <n v="337.17"/>
    <n v="2.2599999999999999E-2"/>
    <n v="723.88"/>
    <s v="YOUNGSVILLE"/>
  </r>
  <r>
    <s v="DPAA1"/>
    <x v="0"/>
    <s v="40001"/>
    <x v="0"/>
    <s v="BBJ8"/>
    <x v="0"/>
    <s v="1963"/>
    <x v="0"/>
    <x v="0"/>
    <x v="1295"/>
    <x v="0"/>
    <s v="Dist-Services"/>
    <x v="0"/>
    <m/>
    <n v="5"/>
    <n v="234.06"/>
    <n v="2.2599999999999999E-2"/>
    <n v="711.87"/>
    <s v="BROOKVILLE "/>
  </r>
  <r>
    <s v="DPAA1"/>
    <x v="0"/>
    <s v="40001"/>
    <x v="0"/>
    <s v="BCM9"/>
    <x v="0"/>
    <s v="1963"/>
    <x v="0"/>
    <x v="0"/>
    <x v="1296"/>
    <x v="0"/>
    <s v="Dist-Services"/>
    <x v="0"/>
    <m/>
    <n v="12"/>
    <n v="570.29999999999995"/>
    <n v="2.2599999999999999E-2"/>
    <n v="711.87"/>
    <s v="BRADFORD"/>
  </r>
  <r>
    <s v="DPAA1"/>
    <x v="0"/>
    <s v="40001"/>
    <x v="0"/>
    <s v="BKW0"/>
    <x v="0"/>
    <s v="1963"/>
    <x v="0"/>
    <x v="0"/>
    <x v="1297"/>
    <x v="0"/>
    <s v="Dist-Services"/>
    <x v="0"/>
    <m/>
    <n v="1"/>
    <n v="24.35"/>
    <n v="2.2599999999999999E-2"/>
    <n v="711.87"/>
    <s v="BROKENSTRAW "/>
  </r>
  <r>
    <s v="DPAA1"/>
    <x v="0"/>
    <s v="40001"/>
    <x v="0"/>
    <s v="CBW0"/>
    <x v="0"/>
    <s v="1963"/>
    <x v="0"/>
    <x v="0"/>
    <x v="1298"/>
    <x v="0"/>
    <s v="Dist-Services"/>
    <x v="0"/>
    <m/>
    <n v="1"/>
    <n v="48.38"/>
    <n v="2.2599999999999999E-2"/>
    <n v="711.87"/>
    <s v="COLUMBUS"/>
  </r>
  <r>
    <s v="DPAA1"/>
    <x v="0"/>
    <s v="40001"/>
    <x v="0"/>
    <s v="CDE0"/>
    <x v="0"/>
    <s v="1963"/>
    <x v="0"/>
    <x v="0"/>
    <x v="1299"/>
    <x v="0"/>
    <s v="Dist-Services"/>
    <x v="0"/>
    <m/>
    <n v="1"/>
    <n v="61.2"/>
    <n v="2.2599999999999999E-2"/>
    <n v="711.87"/>
    <s v="CONCORD "/>
  </r>
  <r>
    <s v="DPAA1"/>
    <x v="0"/>
    <s v="40001"/>
    <x v="0"/>
    <s v="CLW8"/>
    <x v="0"/>
    <s v="1963"/>
    <x v="0"/>
    <x v="0"/>
    <x v="1300"/>
    <x v="1"/>
    <s v="Dist-Services"/>
    <x v="0"/>
    <m/>
    <n v="0"/>
    <n v="0"/>
    <n v="2.2599999999999999E-2"/>
    <n v="711.87"/>
    <s v="CLARENDON"/>
  </r>
  <r>
    <s v="DPAA1"/>
    <x v="0"/>
    <s v="40001"/>
    <x v="0"/>
    <s v="CNE0"/>
    <x v="0"/>
    <s v="1963"/>
    <x v="0"/>
    <x v="0"/>
    <x v="1301"/>
    <x v="0"/>
    <s v="Dist-Services"/>
    <x v="0"/>
    <m/>
    <n v="3"/>
    <n v="172.57"/>
    <n v="2.2599999999999999E-2"/>
    <n v="711.87"/>
    <s v="CONNEAUT"/>
  </r>
  <r>
    <s v="DPAA1"/>
    <x v="0"/>
    <s v="40001"/>
    <x v="0"/>
    <s v="COE9"/>
    <x v="0"/>
    <s v="1963"/>
    <x v="0"/>
    <x v="0"/>
    <x v="1302"/>
    <x v="0"/>
    <s v="Dist-Services"/>
    <x v="0"/>
    <m/>
    <n v="5"/>
    <n v="260.37"/>
    <n v="2.2599999999999999E-2"/>
    <n v="711.87"/>
    <s v="CORRY "/>
  </r>
  <r>
    <s v="DPAA1"/>
    <x v="0"/>
    <s v="40001"/>
    <x v="0"/>
    <s v="CRE8"/>
    <x v="0"/>
    <s v="1963"/>
    <x v="0"/>
    <x v="0"/>
    <x v="1303"/>
    <x v="0"/>
    <s v="Dist-Services"/>
    <x v="0"/>
    <m/>
    <n v="2"/>
    <n v="112.21"/>
    <n v="2.2599999999999999E-2"/>
    <n v="711.87"/>
    <s v="CRANESVILLE"/>
  </r>
  <r>
    <s v="DPAA1"/>
    <x v="0"/>
    <s v="40001"/>
    <x v="0"/>
    <s v="CTC0"/>
    <x v="0"/>
    <s v="1963"/>
    <x v="0"/>
    <x v="0"/>
    <x v="1304"/>
    <x v="0"/>
    <s v="Dist-Services"/>
    <x v="0"/>
    <m/>
    <n v="24"/>
    <n v="636.16999999999996"/>
    <n v="2.2599999999999999E-2"/>
    <n v="711.87"/>
    <s v="CLARION "/>
  </r>
  <r>
    <s v="DPAA1"/>
    <x v="0"/>
    <s v="40001"/>
    <x v="0"/>
    <s v="CWW0"/>
    <x v="0"/>
    <s v="1963"/>
    <x v="0"/>
    <x v="0"/>
    <x v="1305"/>
    <x v="0"/>
    <s v="Dist-Services"/>
    <x v="0"/>
    <m/>
    <n v="1"/>
    <n v="36.49"/>
    <n v="2.2599999999999999E-2"/>
    <n v="711.87"/>
    <s v="CONEWANGO "/>
  </r>
  <r>
    <s v="DPAA1"/>
    <x v="0"/>
    <s v="40001"/>
    <x v="0"/>
    <s v="DUC9"/>
    <x v="0"/>
    <s v="1963"/>
    <x v="0"/>
    <x v="0"/>
    <x v="1306"/>
    <x v="0"/>
    <s v="Dist-Services"/>
    <x v="0"/>
    <m/>
    <n v="24"/>
    <n v="726.36"/>
    <n v="2.2599999999999999E-2"/>
    <n v="711.87"/>
    <s v="DUBOIS"/>
  </r>
  <r>
    <s v="DPAA1"/>
    <x v="0"/>
    <s v="40001"/>
    <x v="0"/>
    <s v="EBC8"/>
    <x v="0"/>
    <s v="1963"/>
    <x v="0"/>
    <x v="0"/>
    <x v="1307"/>
    <x v="0"/>
    <s v="Dist-Services"/>
    <x v="0"/>
    <m/>
    <n v="1"/>
    <n v="50"/>
    <n v="2.2599999999999999E-2"/>
    <n v="711.87"/>
    <s v="EAST BRADY "/>
  </r>
  <r>
    <s v="DPAA1"/>
    <x v="0"/>
    <s v="40001"/>
    <x v="0"/>
    <s v="ECE0"/>
    <x v="0"/>
    <s v="1963"/>
    <x v="0"/>
    <x v="0"/>
    <x v="1308"/>
    <x v="0"/>
    <s v="Dist-Services"/>
    <x v="0"/>
    <m/>
    <n v="1"/>
    <n v="88.13"/>
    <n v="2.2599999999999999E-2"/>
    <n v="711.87"/>
    <s v="ELK CREEK "/>
  </r>
  <r>
    <s v="DPAA1"/>
    <x v="0"/>
    <s v="40001"/>
    <x v="0"/>
    <s v="EDE8"/>
    <x v="0"/>
    <s v="1963"/>
    <x v="0"/>
    <x v="0"/>
    <x v="1309"/>
    <x v="0"/>
    <s v="Dist-Services"/>
    <x v="0"/>
    <m/>
    <n v="9"/>
    <n v="331.13"/>
    <n v="2.2599999999999999E-2"/>
    <n v="711.87"/>
    <s v="EDINBORO "/>
  </r>
  <r>
    <s v="DPAA1"/>
    <x v="0"/>
    <s v="40001"/>
    <x v="0"/>
    <s v="ERE9"/>
    <x v="0"/>
    <s v="1963"/>
    <x v="0"/>
    <x v="0"/>
    <x v="1310"/>
    <x v="0"/>
    <s v="Dist-Services"/>
    <x v="0"/>
    <m/>
    <n v="71"/>
    <n v="3869.77"/>
    <n v="2.2599999999999999E-2"/>
    <n v="711.87"/>
    <s v="ERIE"/>
  </r>
  <r>
    <s v="DPAA1"/>
    <x v="0"/>
    <s v="40001"/>
    <x v="0"/>
    <s v="FMW0"/>
    <x v="0"/>
    <s v="1963"/>
    <x v="0"/>
    <x v="0"/>
    <x v="1311"/>
    <x v="1"/>
    <s v="Dist-Services"/>
    <x v="0"/>
    <m/>
    <n v="0"/>
    <n v="0"/>
    <n v="2.2599999999999999E-2"/>
    <n v="711.87"/>
    <s v="FARMINGTON"/>
  </r>
  <r>
    <s v="DPAA1"/>
    <x v="0"/>
    <s v="40001"/>
    <x v="0"/>
    <s v="FRV9"/>
    <x v="0"/>
    <s v="1963"/>
    <x v="0"/>
    <x v="0"/>
    <x v="1312"/>
    <x v="0"/>
    <s v="Dist-Services"/>
    <x v="0"/>
    <m/>
    <n v="18"/>
    <n v="452.33"/>
    <n v="2.2599999999999999E-2"/>
    <n v="711.87"/>
    <s v="FRANKLIN"/>
  </r>
  <r>
    <s v="DPAA1"/>
    <x v="0"/>
    <s v="40001"/>
    <x v="0"/>
    <s v="FTE0"/>
    <x v="0"/>
    <s v="1963"/>
    <x v="0"/>
    <x v="0"/>
    <x v="1313"/>
    <x v="0"/>
    <s v="Dist-Services"/>
    <x v="0"/>
    <m/>
    <n v="15"/>
    <n v="861.22"/>
    <n v="2.2599999999999999E-2"/>
    <n v="711.87"/>
    <s v="FAIRVIEW"/>
  </r>
  <r>
    <s v="DPAA1"/>
    <x v="0"/>
    <s v="40001"/>
    <x v="0"/>
    <s v="GBE8"/>
    <x v="0"/>
    <s v="1963"/>
    <x v="0"/>
    <x v="0"/>
    <x v="1314"/>
    <x v="0"/>
    <s v="Dist-Services"/>
    <x v="0"/>
    <m/>
    <n v="15"/>
    <n v="718.81"/>
    <n v="2.2599999999999999E-2"/>
    <n v="711.87"/>
    <s v="GIRARD "/>
  </r>
  <r>
    <s v="DPAA1"/>
    <x v="0"/>
    <s v="40001"/>
    <x v="0"/>
    <s v="GFE0"/>
    <x v="0"/>
    <s v="1963"/>
    <x v="0"/>
    <x v="0"/>
    <x v="1315"/>
    <x v="0"/>
    <s v="Dist-Services"/>
    <x v="0"/>
    <m/>
    <n v="2"/>
    <n v="147.57"/>
    <n v="2.2599999999999999E-2"/>
    <n v="711.87"/>
    <s v="GREENFIELD"/>
  </r>
  <r>
    <s v="DPAA1"/>
    <x v="0"/>
    <s v="40001"/>
    <x v="0"/>
    <s v="GLW0"/>
    <x v="0"/>
    <s v="1963"/>
    <x v="0"/>
    <x v="0"/>
    <x v="1316"/>
    <x v="0"/>
    <s v="Dist-Services"/>
    <x v="0"/>
    <m/>
    <n v="27"/>
    <n v="883.57"/>
    <n v="2.2599999999999999E-2"/>
    <n v="711.87"/>
    <s v="GLADE "/>
  </r>
  <r>
    <s v="DPAA1"/>
    <x v="0"/>
    <s v="40001"/>
    <x v="0"/>
    <s v="GNE0"/>
    <x v="0"/>
    <s v="1963"/>
    <x v="0"/>
    <x v="0"/>
    <x v="1317"/>
    <x v="0"/>
    <s v="Dist-Services"/>
    <x v="0"/>
    <m/>
    <n v="3"/>
    <n v="237.1"/>
    <n v="2.2599999999999999E-2"/>
    <n v="711.87"/>
    <s v="GREENE"/>
  </r>
  <r>
    <s v="DPAA1"/>
    <x v="0"/>
    <s v="40001"/>
    <x v="0"/>
    <s v="GRM8"/>
    <x v="0"/>
    <s v="1963"/>
    <x v="0"/>
    <x v="0"/>
    <x v="1318"/>
    <x v="0"/>
    <s v="Dist-Services"/>
    <x v="0"/>
    <m/>
    <n v="16"/>
    <n v="631.03"/>
    <n v="2.2599999999999999E-2"/>
    <n v="711.87"/>
    <s v="GREENVILLE "/>
  </r>
  <r>
    <s v="DPAA1"/>
    <x v="0"/>
    <s v="40001"/>
    <x v="0"/>
    <s v="GTE0"/>
    <x v="0"/>
    <s v="1963"/>
    <x v="0"/>
    <x v="0"/>
    <x v="1319"/>
    <x v="0"/>
    <s v="Dist-Services"/>
    <x v="0"/>
    <m/>
    <n v="11"/>
    <n v="696.57"/>
    <n v="2.2599999999999999E-2"/>
    <n v="711.87"/>
    <s v="GIRARD"/>
  </r>
  <r>
    <s v="DPAA1"/>
    <x v="0"/>
    <s v="40001"/>
    <x v="0"/>
    <s v="HBE0"/>
    <x v="0"/>
    <s v="1963"/>
    <x v="0"/>
    <x v="0"/>
    <x v="1320"/>
    <x v="0"/>
    <s v="Dist-Services"/>
    <x v="0"/>
    <m/>
    <n v="9"/>
    <n v="552.01"/>
    <n v="2.2599999999999999E-2"/>
    <n v="711.87"/>
    <s v="HARBORCREEK "/>
  </r>
  <r>
    <s v="DPAA1"/>
    <x v="0"/>
    <s v="40001"/>
    <x v="0"/>
    <s v="HLE0"/>
    <x v="0"/>
    <s v="1963"/>
    <x v="0"/>
    <x v="0"/>
    <x v="1321"/>
    <x v="1"/>
    <s v="Dist-Services"/>
    <x v="0"/>
    <m/>
    <n v="0"/>
    <n v="0"/>
    <n v="2.2599999999999999E-2"/>
    <n v="711.87"/>
    <s v="HIGHLAND"/>
  </r>
  <r>
    <s v="DPAA1"/>
    <x v="0"/>
    <s v="40001"/>
    <x v="0"/>
    <s v="HMM0"/>
    <x v="0"/>
    <s v="1963"/>
    <x v="0"/>
    <x v="0"/>
    <x v="1322"/>
    <x v="0"/>
    <s v="Dist-Services"/>
    <x v="0"/>
    <m/>
    <n v="2"/>
    <n v="32.33"/>
    <n v="2.2599999999999999E-2"/>
    <n v="711.87"/>
    <s v="HAMILTON"/>
  </r>
  <r>
    <s v="DPAA1"/>
    <x v="0"/>
    <s v="40001"/>
    <x v="0"/>
    <s v="LCE8"/>
    <x v="0"/>
    <s v="1963"/>
    <x v="0"/>
    <x v="0"/>
    <x v="1323"/>
    <x v="0"/>
    <s v="Dist-Services"/>
    <x v="0"/>
    <m/>
    <n v="8"/>
    <n v="447.8"/>
    <n v="2.2599999999999999E-2"/>
    <n v="711.87"/>
    <s v="LAKE CITY"/>
  </r>
  <r>
    <s v="DPAA1"/>
    <x v="0"/>
    <s v="40001"/>
    <x v="0"/>
    <s v="LPE0"/>
    <x v="0"/>
    <s v="1963"/>
    <x v="0"/>
    <x v="0"/>
    <x v="1324"/>
    <x v="0"/>
    <s v="Dist-Services"/>
    <x v="0"/>
    <m/>
    <n v="3"/>
    <n v="175.33"/>
    <n v="2.2599999999999999E-2"/>
    <n v="711.87"/>
    <s v="LAWRENCE PARK "/>
  </r>
  <r>
    <s v="DPAA1"/>
    <x v="0"/>
    <s v="40001"/>
    <x v="0"/>
    <s v="MCE0"/>
    <x v="0"/>
    <s v="1963"/>
    <x v="0"/>
    <x v="0"/>
    <x v="1325"/>
    <x v="0"/>
    <s v="Dist-Services"/>
    <x v="0"/>
    <m/>
    <n v="44"/>
    <n v="2451.4"/>
    <n v="2.2599999999999999E-2"/>
    <n v="711.87"/>
    <s v="MILLCREEK "/>
  </r>
  <r>
    <s v="DPAA1"/>
    <x v="0"/>
    <s v="40001"/>
    <x v="0"/>
    <s v="MDW0"/>
    <x v="0"/>
    <s v="1963"/>
    <x v="0"/>
    <x v="0"/>
    <x v="1326"/>
    <x v="0"/>
    <s v="Dist-Services"/>
    <x v="0"/>
    <m/>
    <n v="18"/>
    <n v="1023.39"/>
    <n v="2.2599999999999999E-2"/>
    <n v="711.87"/>
    <s v="MEAD"/>
  </r>
  <r>
    <s v="DPAA1"/>
    <x v="0"/>
    <s v="40001"/>
    <x v="0"/>
    <s v="MEC9"/>
    <x v="0"/>
    <s v="1963"/>
    <x v="0"/>
    <x v="0"/>
    <x v="1327"/>
    <x v="0"/>
    <s v="Dist-Services"/>
    <x v="0"/>
    <m/>
    <n v="29"/>
    <n v="1076.9100000000001"/>
    <n v="2.2599999999999999E-2"/>
    <n v="711.87"/>
    <s v="MEADVILLE "/>
  </r>
  <r>
    <s v="DPAA1"/>
    <x v="0"/>
    <s v="40001"/>
    <x v="0"/>
    <s v="MKE0"/>
    <x v="0"/>
    <s v="1963"/>
    <x v="0"/>
    <x v="0"/>
    <x v="1328"/>
    <x v="0"/>
    <s v="Dist-Services"/>
    <x v="0"/>
    <m/>
    <n v="4"/>
    <n v="226.74"/>
    <n v="2.2599999999999999E-2"/>
    <n v="711.87"/>
    <s v="MCKEAN"/>
  </r>
  <r>
    <s v="DPAA1"/>
    <x v="0"/>
    <s v="40001"/>
    <x v="0"/>
    <s v="NEE0"/>
    <x v="0"/>
    <s v="1963"/>
    <x v="0"/>
    <x v="0"/>
    <x v="1329"/>
    <x v="0"/>
    <s v="Dist-Services"/>
    <x v="0"/>
    <m/>
    <n v="10"/>
    <n v="617.45000000000005"/>
    <n v="2.2599999999999999E-2"/>
    <n v="711.87"/>
    <s v="NORTH EAST"/>
  </r>
  <r>
    <s v="DPAA1"/>
    <x v="0"/>
    <s v="40001"/>
    <x v="0"/>
    <s v="OCV9"/>
    <x v="0"/>
    <s v="1963"/>
    <x v="0"/>
    <x v="0"/>
    <x v="1330"/>
    <x v="1"/>
    <s v="Dist-Services"/>
    <x v="0"/>
    <m/>
    <n v="0"/>
    <n v="0"/>
    <n v="2.2599999999999999E-2"/>
    <n v="711.87"/>
    <s v="OIL CITY"/>
  </r>
  <r>
    <s v="DPAA1"/>
    <x v="0"/>
    <s v="40001"/>
    <x v="0"/>
    <s v="PFW0"/>
    <x v="0"/>
    <s v="1963"/>
    <x v="0"/>
    <x v="0"/>
    <x v="1331"/>
    <x v="0"/>
    <s v="Dist-Services"/>
    <x v="0"/>
    <m/>
    <n v="3"/>
    <n v="69.41"/>
    <n v="2.2599999999999999E-2"/>
    <n v="711.87"/>
    <s v="PITTSFIELD"/>
  </r>
  <r>
    <s v="DPAA1"/>
    <x v="0"/>
    <s v="40001"/>
    <x v="0"/>
    <s v="PGW0"/>
    <x v="0"/>
    <s v="1963"/>
    <x v="0"/>
    <x v="0"/>
    <x v="1332"/>
    <x v="0"/>
    <s v="Dist-Services"/>
    <x v="0"/>
    <m/>
    <n v="6"/>
    <n v="261.7"/>
    <n v="2.2599999999999999E-2"/>
    <n v="711.87"/>
    <s v="PINE GROVE"/>
  </r>
  <r>
    <s v="DPAA1"/>
    <x v="0"/>
    <s v="40001"/>
    <x v="0"/>
    <s v="PLW0"/>
    <x v="0"/>
    <s v="1963"/>
    <x v="0"/>
    <x v="0"/>
    <x v="1333"/>
    <x v="0"/>
    <s v="Dist-Services"/>
    <x v="0"/>
    <m/>
    <n v="1"/>
    <n v="99.49"/>
    <n v="2.2599999999999999E-2"/>
    <n v="711.87"/>
    <s v="PLEASANT"/>
  </r>
  <r>
    <s v="DPAA1"/>
    <x v="0"/>
    <s v="40001"/>
    <x v="0"/>
    <s v="RTE0"/>
    <x v="0"/>
    <s v="1963"/>
    <x v="0"/>
    <x v="0"/>
    <x v="1334"/>
    <x v="0"/>
    <s v="Dist-Services"/>
    <x v="0"/>
    <m/>
    <n v="15"/>
    <n v="695.92"/>
    <n v="2.2599999999999999E-2"/>
    <n v="711.87"/>
    <s v="RIDGWAY "/>
  </r>
  <r>
    <s v="DPAA1"/>
    <x v="0"/>
    <s v="40001"/>
    <x v="0"/>
    <s v="SBE9"/>
    <x v="0"/>
    <s v="1963"/>
    <x v="0"/>
    <x v="0"/>
    <x v="1335"/>
    <x v="0"/>
    <s v="Dist-Services"/>
    <x v="0"/>
    <m/>
    <n v="2"/>
    <n v="64.55"/>
    <n v="2.2599999999999999E-2"/>
    <n v="711.87"/>
    <s v="ST MARYS"/>
  </r>
  <r>
    <s v="DPAA1"/>
    <x v="0"/>
    <s v="40001"/>
    <x v="0"/>
    <s v="SEW0"/>
    <x v="0"/>
    <s v="1963"/>
    <x v="0"/>
    <x v="0"/>
    <x v="1336"/>
    <x v="0"/>
    <s v="Dist-Services"/>
    <x v="0"/>
    <m/>
    <n v="17"/>
    <n v="635.08000000000004"/>
    <n v="2.2599999999999999E-2"/>
    <n v="711.87"/>
    <s v="SHEFFIELD "/>
  </r>
  <r>
    <s v="DPAA1"/>
    <x v="0"/>
    <s v="40001"/>
    <x v="0"/>
    <s v="SME0"/>
    <x v="0"/>
    <s v="1963"/>
    <x v="0"/>
    <x v="0"/>
    <x v="1337"/>
    <x v="0"/>
    <s v="Dist-Services"/>
    <x v="0"/>
    <m/>
    <n v="5"/>
    <n v="305.07"/>
    <n v="2.2599999999999999E-2"/>
    <n v="711.87"/>
    <s v="SUMMIT"/>
  </r>
  <r>
    <s v="DPAA1"/>
    <x v="0"/>
    <s v="40001"/>
    <x v="0"/>
    <s v="SNM9"/>
    <x v="0"/>
    <s v="1963"/>
    <x v="0"/>
    <x v="0"/>
    <x v="1338"/>
    <x v="0"/>
    <s v="Dist-Services"/>
    <x v="0"/>
    <m/>
    <n v="73"/>
    <n v="1767.16"/>
    <n v="2.2599999999999999E-2"/>
    <n v="711.87"/>
    <s v="SHARON"/>
  </r>
  <r>
    <s v="DPAA1"/>
    <x v="0"/>
    <s v="40001"/>
    <x v="0"/>
    <s v="SPE0"/>
    <x v="0"/>
    <s v="1963"/>
    <x v="0"/>
    <x v="0"/>
    <x v="1339"/>
    <x v="0"/>
    <s v="Dist-Services"/>
    <x v="0"/>
    <m/>
    <n v="5"/>
    <n v="400.77"/>
    <n v="2.2599999999999999E-2"/>
    <n v="711.87"/>
    <s v="SPRINGFIELD "/>
  </r>
  <r>
    <s v="DPAA1"/>
    <x v="0"/>
    <s v="40001"/>
    <x v="0"/>
    <s v="STW0"/>
    <x v="0"/>
    <s v="1963"/>
    <x v="0"/>
    <x v="0"/>
    <x v="1340"/>
    <x v="1"/>
    <s v="Dist-Services"/>
    <x v="0"/>
    <m/>
    <n v="0"/>
    <n v="0"/>
    <n v="2.2599999999999999E-2"/>
    <n v="711.87"/>
    <s v="SUGAR GROVE "/>
  </r>
  <r>
    <s v="DPAA1"/>
    <x v="0"/>
    <s v="40001"/>
    <x v="0"/>
    <s v="TIC9"/>
    <x v="0"/>
    <s v="1963"/>
    <x v="0"/>
    <x v="0"/>
    <x v="1341"/>
    <x v="1"/>
    <s v="Dist-Services"/>
    <x v="0"/>
    <m/>
    <n v="0"/>
    <n v="0"/>
    <n v="2.2599999999999999E-2"/>
    <n v="711.87"/>
    <s v="TITUSVILLE"/>
  </r>
  <r>
    <s v="DPAA1"/>
    <x v="0"/>
    <s v="40001"/>
    <x v="0"/>
    <s v="UCE8"/>
    <x v="0"/>
    <s v="1963"/>
    <x v="0"/>
    <x v="0"/>
    <x v="1342"/>
    <x v="0"/>
    <s v="Dist-Services"/>
    <x v="0"/>
    <m/>
    <n v="1"/>
    <n v="57.37"/>
    <n v="2.2599999999999999E-2"/>
    <n v="711.87"/>
    <s v="UNION CITY "/>
  </r>
  <r>
    <s v="DPAA1"/>
    <x v="0"/>
    <s v="40001"/>
    <x v="0"/>
    <s v="WBE8"/>
    <x v="0"/>
    <s v="1963"/>
    <x v="0"/>
    <x v="0"/>
    <x v="1343"/>
    <x v="0"/>
    <s v="Dist-Services"/>
    <x v="0"/>
    <m/>
    <n v="4"/>
    <n v="203.3"/>
    <n v="2.2599999999999999E-2"/>
    <n v="711.87"/>
    <s v="WATERFORD"/>
  </r>
  <r>
    <s v="DPAA1"/>
    <x v="0"/>
    <s v="40001"/>
    <x v="0"/>
    <s v="WHE0"/>
    <x v="0"/>
    <s v="1963"/>
    <x v="0"/>
    <x v="0"/>
    <x v="1344"/>
    <x v="1"/>
    <s v="Dist-Services"/>
    <x v="0"/>
    <m/>
    <n v="0"/>
    <n v="0"/>
    <n v="2.2599999999999999E-2"/>
    <n v="711.87"/>
    <s v="WASHINGTON"/>
  </r>
  <r>
    <s v="DPAA1"/>
    <x v="0"/>
    <s v="40001"/>
    <x v="0"/>
    <s v="WRW9"/>
    <x v="0"/>
    <s v="1963"/>
    <x v="0"/>
    <x v="0"/>
    <x v="1345"/>
    <x v="0"/>
    <s v="Dist-Services"/>
    <x v="0"/>
    <m/>
    <n v="18"/>
    <n v="690.93"/>
    <n v="2.2599999999999999E-2"/>
    <n v="711.87"/>
    <s v="WARREN"/>
  </r>
  <r>
    <s v="DPAA1"/>
    <x v="0"/>
    <s v="40001"/>
    <x v="0"/>
    <s v="WTE0"/>
    <x v="0"/>
    <s v="1963"/>
    <x v="0"/>
    <x v="0"/>
    <x v="1346"/>
    <x v="0"/>
    <s v="Dist-Services"/>
    <x v="0"/>
    <m/>
    <n v="3"/>
    <n v="190.84"/>
    <n v="2.2599999999999999E-2"/>
    <n v="711.87"/>
    <s v="WATERFORD "/>
  </r>
  <r>
    <s v="DPAA1"/>
    <x v="0"/>
    <s v="40001"/>
    <x v="0"/>
    <s v="WVE8"/>
    <x v="0"/>
    <s v="1963"/>
    <x v="0"/>
    <x v="0"/>
    <x v="1347"/>
    <x v="0"/>
    <s v="Dist-Services"/>
    <x v="0"/>
    <m/>
    <n v="1"/>
    <n v="62.47"/>
    <n v="2.2599999999999999E-2"/>
    <n v="711.87"/>
    <s v="WESLEYVILLE"/>
  </r>
  <r>
    <s v="DPAA1"/>
    <x v="0"/>
    <s v="40001"/>
    <x v="0"/>
    <s v="WYE0"/>
    <x v="0"/>
    <s v="1963"/>
    <x v="0"/>
    <x v="0"/>
    <x v="1348"/>
    <x v="0"/>
    <s v="Dist-Services"/>
    <x v="0"/>
    <m/>
    <n v="11"/>
    <n v="535.79"/>
    <n v="2.2599999999999999E-2"/>
    <n v="711.87"/>
    <s v="WAYNE "/>
  </r>
  <r>
    <s v="DPAA1"/>
    <x v="0"/>
    <s v="40001"/>
    <x v="0"/>
    <s v="YOW8"/>
    <x v="0"/>
    <s v="1963"/>
    <x v="0"/>
    <x v="0"/>
    <x v="1349"/>
    <x v="0"/>
    <s v="Dist-Services"/>
    <x v="0"/>
    <m/>
    <n v="4"/>
    <n v="237.98"/>
    <n v="2.2599999999999999E-2"/>
    <n v="711.87"/>
    <s v="YOUNGSVILLE"/>
  </r>
  <r>
    <s v="DPAA1"/>
    <x v="0"/>
    <s v="40001"/>
    <x v="0"/>
    <s v="ALE8"/>
    <x v="0"/>
    <s v="1964"/>
    <x v="0"/>
    <x v="0"/>
    <x v="1350"/>
    <x v="0"/>
    <s v="Dist-Services"/>
    <x v="0"/>
    <m/>
    <n v="2"/>
    <n v="143.01"/>
    <n v="2.2599999999999999E-2"/>
    <n v="699.83"/>
    <s v="ALBION "/>
  </r>
  <r>
    <s v="DPAA1"/>
    <x v="0"/>
    <s v="40001"/>
    <x v="0"/>
    <s v="BBJ8"/>
    <x v="0"/>
    <s v="1964"/>
    <x v="0"/>
    <x v="0"/>
    <x v="1351"/>
    <x v="0"/>
    <s v="Dist-Services"/>
    <x v="0"/>
    <m/>
    <n v="2"/>
    <n v="88.87"/>
    <n v="2.2599999999999999E-2"/>
    <n v="699.83"/>
    <s v="BROOKVILLE "/>
  </r>
  <r>
    <s v="DPAA1"/>
    <x v="0"/>
    <s v="40001"/>
    <x v="0"/>
    <s v="BCM9"/>
    <x v="0"/>
    <s v="1964"/>
    <x v="0"/>
    <x v="0"/>
    <x v="1352"/>
    <x v="0"/>
    <s v="Dist-Services"/>
    <x v="0"/>
    <m/>
    <n v="10"/>
    <n v="450.51"/>
    <n v="2.2599999999999999E-2"/>
    <n v="699.83"/>
    <s v="BRADFORD"/>
  </r>
  <r>
    <s v="DPAA1"/>
    <x v="0"/>
    <s v="40001"/>
    <x v="0"/>
    <s v="BKW0"/>
    <x v="0"/>
    <s v="1964"/>
    <x v="0"/>
    <x v="0"/>
    <x v="1353"/>
    <x v="0"/>
    <s v="Dist-Services"/>
    <x v="0"/>
    <m/>
    <n v="4"/>
    <n v="135.28"/>
    <n v="2.2599999999999999E-2"/>
    <n v="699.83"/>
    <s v="BROKENSTRAW "/>
  </r>
  <r>
    <s v="DPAA1"/>
    <x v="0"/>
    <s v="40001"/>
    <x v="0"/>
    <s v="CBW0"/>
    <x v="0"/>
    <s v="1964"/>
    <x v="0"/>
    <x v="0"/>
    <x v="1354"/>
    <x v="0"/>
    <s v="Dist-Services"/>
    <x v="0"/>
    <m/>
    <n v="2"/>
    <n v="83.81"/>
    <n v="2.2599999999999999E-2"/>
    <n v="699.83"/>
    <s v="COLUMBUS"/>
  </r>
  <r>
    <s v="DPAA1"/>
    <x v="0"/>
    <s v="40001"/>
    <x v="0"/>
    <s v="CLW8"/>
    <x v="0"/>
    <s v="1964"/>
    <x v="0"/>
    <x v="0"/>
    <x v="1355"/>
    <x v="1"/>
    <s v="Dist-Services"/>
    <x v="0"/>
    <m/>
    <n v="0"/>
    <n v="0"/>
    <n v="2.2599999999999999E-2"/>
    <n v="699.83"/>
    <s v="CLARENDON"/>
  </r>
  <r>
    <s v="DPAA1"/>
    <x v="0"/>
    <s v="40001"/>
    <x v="0"/>
    <s v="CNE0"/>
    <x v="0"/>
    <s v="1964"/>
    <x v="0"/>
    <x v="0"/>
    <x v="1356"/>
    <x v="0"/>
    <s v="Dist-Services"/>
    <x v="0"/>
    <m/>
    <n v="3"/>
    <n v="140.91999999999999"/>
    <n v="2.2599999999999999E-2"/>
    <n v="699.83"/>
    <s v="CONNEAUT"/>
  </r>
  <r>
    <s v="DPAA1"/>
    <x v="0"/>
    <s v="40001"/>
    <x v="0"/>
    <s v="COE9"/>
    <x v="0"/>
    <s v="1964"/>
    <x v="0"/>
    <x v="0"/>
    <x v="1357"/>
    <x v="0"/>
    <s v="Dist-Services"/>
    <x v="0"/>
    <m/>
    <n v="9"/>
    <n v="668.28"/>
    <n v="2.2599999999999999E-2"/>
    <n v="699.83"/>
    <s v="CORRY "/>
  </r>
  <r>
    <s v="DPAA1"/>
    <x v="0"/>
    <s v="40001"/>
    <x v="0"/>
    <s v="CTC0"/>
    <x v="0"/>
    <s v="1964"/>
    <x v="0"/>
    <x v="0"/>
    <x v="1358"/>
    <x v="0"/>
    <s v="Dist-Services"/>
    <x v="0"/>
    <m/>
    <n v="30"/>
    <n v="744.15"/>
    <n v="2.2599999999999999E-2"/>
    <n v="699.83"/>
    <s v="CLARION "/>
  </r>
  <r>
    <s v="DPAA1"/>
    <x v="0"/>
    <s v="40001"/>
    <x v="0"/>
    <s v="CWW0"/>
    <x v="0"/>
    <s v="1964"/>
    <x v="0"/>
    <x v="0"/>
    <x v="1359"/>
    <x v="0"/>
    <s v="Dist-Services"/>
    <x v="0"/>
    <m/>
    <n v="11"/>
    <n v="338.63"/>
    <n v="2.2599999999999999E-2"/>
    <n v="699.83"/>
    <s v="CONEWANGO "/>
  </r>
  <r>
    <s v="DPAA1"/>
    <x v="0"/>
    <s v="40001"/>
    <x v="0"/>
    <s v="DUC9"/>
    <x v="0"/>
    <s v="1964"/>
    <x v="0"/>
    <x v="0"/>
    <x v="1360"/>
    <x v="0"/>
    <s v="Dist-Services"/>
    <x v="0"/>
    <m/>
    <n v="14"/>
    <n v="447.93"/>
    <n v="2.2599999999999999E-2"/>
    <n v="699.83"/>
    <s v="DUBOIS"/>
  </r>
  <r>
    <s v="DPAA1"/>
    <x v="0"/>
    <s v="40001"/>
    <x v="0"/>
    <s v="EBC8"/>
    <x v="0"/>
    <s v="1964"/>
    <x v="0"/>
    <x v="0"/>
    <x v="1361"/>
    <x v="1"/>
    <s v="Dist-Services"/>
    <x v="0"/>
    <m/>
    <n v="0"/>
    <n v="0"/>
    <n v="2.2599999999999999E-2"/>
    <n v="699.83"/>
    <s v="EAST BRADY "/>
  </r>
  <r>
    <s v="DPAA1"/>
    <x v="0"/>
    <s v="40001"/>
    <x v="0"/>
    <s v="ECE0"/>
    <x v="0"/>
    <s v="1964"/>
    <x v="0"/>
    <x v="0"/>
    <x v="1362"/>
    <x v="1"/>
    <s v="Dist-Services"/>
    <x v="0"/>
    <m/>
    <n v="0"/>
    <n v="0"/>
    <n v="2.2599999999999999E-2"/>
    <n v="699.83"/>
    <s v="ELK CREEK "/>
  </r>
  <r>
    <s v="DPAA1"/>
    <x v="0"/>
    <s v="40001"/>
    <x v="0"/>
    <s v="EDE8"/>
    <x v="0"/>
    <s v="1964"/>
    <x v="0"/>
    <x v="0"/>
    <x v="1363"/>
    <x v="0"/>
    <s v="Dist-Services"/>
    <x v="0"/>
    <m/>
    <n v="13"/>
    <n v="443.38"/>
    <n v="2.2599999999999999E-2"/>
    <n v="699.83"/>
    <s v="EDINBORO "/>
  </r>
  <r>
    <s v="DPAA1"/>
    <x v="0"/>
    <s v="40001"/>
    <x v="0"/>
    <s v="ELE8"/>
    <x v="0"/>
    <s v="1964"/>
    <x v="0"/>
    <x v="0"/>
    <x v="1364"/>
    <x v="0"/>
    <s v="Dist-Services"/>
    <x v="0"/>
    <m/>
    <n v="2"/>
    <n v="68.23"/>
    <n v="2.2599999999999999E-2"/>
    <n v="699.83"/>
    <s v="ELGIN"/>
  </r>
  <r>
    <s v="DPAA1"/>
    <x v="0"/>
    <s v="40001"/>
    <x v="0"/>
    <s v="ERE9"/>
    <x v="0"/>
    <s v="1964"/>
    <x v="0"/>
    <x v="0"/>
    <x v="1365"/>
    <x v="0"/>
    <s v="Dist-Services"/>
    <x v="0"/>
    <m/>
    <n v="66"/>
    <n v="3179.33"/>
    <n v="2.2599999999999999E-2"/>
    <n v="699.83"/>
    <s v="ERIE"/>
  </r>
  <r>
    <s v="DPAA1"/>
    <x v="0"/>
    <s v="40001"/>
    <x v="0"/>
    <s v="FRV9"/>
    <x v="0"/>
    <s v="1964"/>
    <x v="0"/>
    <x v="0"/>
    <x v="1366"/>
    <x v="0"/>
    <s v="Dist-Services"/>
    <x v="0"/>
    <m/>
    <n v="10"/>
    <n v="481.35"/>
    <n v="2.2599999999999999E-2"/>
    <n v="699.83"/>
    <s v="FRANKLIN"/>
  </r>
  <r>
    <s v="DPAA1"/>
    <x v="0"/>
    <s v="40001"/>
    <x v="0"/>
    <s v="FTE0"/>
    <x v="0"/>
    <s v="1964"/>
    <x v="0"/>
    <x v="0"/>
    <x v="1367"/>
    <x v="0"/>
    <s v="Dist-Services"/>
    <x v="0"/>
    <m/>
    <n v="16"/>
    <n v="850.48"/>
    <n v="2.2599999999999999E-2"/>
    <n v="699.83"/>
    <s v="FAIRVIEW"/>
  </r>
  <r>
    <s v="DPAA1"/>
    <x v="0"/>
    <s v="40001"/>
    <x v="0"/>
    <s v="GBE8"/>
    <x v="0"/>
    <s v="1964"/>
    <x v="0"/>
    <x v="0"/>
    <x v="1368"/>
    <x v="0"/>
    <s v="Dist-Services"/>
    <x v="0"/>
    <m/>
    <n v="12"/>
    <n v="607.04"/>
    <n v="2.2599999999999999E-2"/>
    <n v="699.83"/>
    <s v="GIRARD "/>
  </r>
  <r>
    <s v="DPAA1"/>
    <x v="0"/>
    <s v="40001"/>
    <x v="0"/>
    <s v="GLW0"/>
    <x v="0"/>
    <s v="1964"/>
    <x v="0"/>
    <x v="0"/>
    <x v="1369"/>
    <x v="1"/>
    <s v="Dist-Services"/>
    <x v="0"/>
    <m/>
    <n v="0"/>
    <n v="0"/>
    <n v="2.2599999999999999E-2"/>
    <n v="699.83"/>
    <s v="GLADE "/>
  </r>
  <r>
    <s v="DPAA1"/>
    <x v="0"/>
    <s v="40001"/>
    <x v="0"/>
    <s v="GNE0"/>
    <x v="0"/>
    <s v="1964"/>
    <x v="0"/>
    <x v="0"/>
    <x v="1370"/>
    <x v="0"/>
    <s v="Dist-Services"/>
    <x v="0"/>
    <m/>
    <n v="3"/>
    <n v="186.58"/>
    <n v="2.2599999999999999E-2"/>
    <n v="699.83"/>
    <s v="GREENE"/>
  </r>
  <r>
    <s v="DPAA1"/>
    <x v="0"/>
    <s v="40001"/>
    <x v="0"/>
    <s v="GRM8"/>
    <x v="0"/>
    <s v="1964"/>
    <x v="0"/>
    <x v="0"/>
    <x v="1371"/>
    <x v="0"/>
    <s v="Dist-Services"/>
    <x v="0"/>
    <m/>
    <n v="23"/>
    <n v="732.25"/>
    <n v="2.2599999999999999E-2"/>
    <n v="699.83"/>
    <s v="GREENVILLE "/>
  </r>
  <r>
    <s v="DPAA1"/>
    <x v="0"/>
    <s v="40001"/>
    <x v="0"/>
    <s v="GTE0"/>
    <x v="0"/>
    <s v="1964"/>
    <x v="0"/>
    <x v="0"/>
    <x v="1372"/>
    <x v="0"/>
    <s v="Dist-Services"/>
    <x v="0"/>
    <m/>
    <n v="14"/>
    <n v="895.79"/>
    <n v="2.2599999999999999E-2"/>
    <n v="699.83"/>
    <s v="GIRARD"/>
  </r>
  <r>
    <s v="DPAA1"/>
    <x v="0"/>
    <s v="40001"/>
    <x v="0"/>
    <s v="HBE0"/>
    <x v="0"/>
    <s v="1964"/>
    <x v="0"/>
    <x v="0"/>
    <x v="1373"/>
    <x v="0"/>
    <s v="Dist-Services"/>
    <x v="0"/>
    <m/>
    <n v="16"/>
    <n v="839.47"/>
    <n v="2.2599999999999999E-2"/>
    <n v="699.83"/>
    <s v="HARBORCREEK "/>
  </r>
  <r>
    <s v="DPAA1"/>
    <x v="0"/>
    <s v="40001"/>
    <x v="0"/>
    <s v="HMM0"/>
    <x v="0"/>
    <s v="1964"/>
    <x v="0"/>
    <x v="0"/>
    <x v="1374"/>
    <x v="0"/>
    <s v="Dist-Services"/>
    <x v="0"/>
    <m/>
    <n v="1"/>
    <n v="57.8"/>
    <n v="2.2599999999999999E-2"/>
    <n v="699.83"/>
    <s v="HAMILTON"/>
  </r>
  <r>
    <s v="DPAA1"/>
    <x v="0"/>
    <s v="40001"/>
    <x v="0"/>
    <s v="HWF0"/>
    <x v="0"/>
    <s v="1964"/>
    <x v="0"/>
    <x v="0"/>
    <x v="1375"/>
    <x v="0"/>
    <s v="Dist-Services"/>
    <x v="0"/>
    <m/>
    <n v="5"/>
    <n v="203.94"/>
    <n v="2.2599999999999999E-2"/>
    <n v="699.83"/>
    <s v="HOWE"/>
  </r>
  <r>
    <s v="DPAA1"/>
    <x v="0"/>
    <s v="40001"/>
    <x v="0"/>
    <s v="LBE0"/>
    <x v="0"/>
    <s v="1964"/>
    <x v="0"/>
    <x v="0"/>
    <x v="1376"/>
    <x v="1"/>
    <s v="Dist-Services"/>
    <x v="0"/>
    <m/>
    <n v="0"/>
    <n v="0"/>
    <n v="2.2599999999999999E-2"/>
    <n v="699.83"/>
    <s v="LE BOUEF"/>
  </r>
  <r>
    <s v="DPAA1"/>
    <x v="0"/>
    <s v="40001"/>
    <x v="0"/>
    <s v="LCE8"/>
    <x v="0"/>
    <s v="1964"/>
    <x v="0"/>
    <x v="0"/>
    <x v="1377"/>
    <x v="0"/>
    <s v="Dist-Services"/>
    <x v="0"/>
    <m/>
    <n v="8"/>
    <n v="366.44"/>
    <n v="2.2599999999999999E-2"/>
    <n v="699.83"/>
    <s v="LAKE CITY"/>
  </r>
  <r>
    <s v="DPAA1"/>
    <x v="0"/>
    <s v="40001"/>
    <x v="0"/>
    <s v="LPE0"/>
    <x v="0"/>
    <s v="1964"/>
    <x v="0"/>
    <x v="0"/>
    <x v="1378"/>
    <x v="0"/>
    <s v="Dist-Services"/>
    <x v="0"/>
    <m/>
    <n v="5"/>
    <n v="235.58"/>
    <n v="2.2599999999999999E-2"/>
    <n v="699.83"/>
    <s v="LAWRENCE PARK "/>
  </r>
  <r>
    <s v="DPAA1"/>
    <x v="0"/>
    <s v="40001"/>
    <x v="0"/>
    <s v="MCE0"/>
    <x v="0"/>
    <s v="1964"/>
    <x v="0"/>
    <x v="0"/>
    <x v="1379"/>
    <x v="0"/>
    <s v="Dist-Services"/>
    <x v="0"/>
    <m/>
    <n v="38"/>
    <n v="2382.75"/>
    <n v="2.2599999999999999E-2"/>
    <n v="699.83"/>
    <s v="MILLCREEK "/>
  </r>
  <r>
    <s v="DPAA1"/>
    <x v="0"/>
    <s v="40001"/>
    <x v="0"/>
    <s v="MDW0"/>
    <x v="0"/>
    <s v="1964"/>
    <x v="0"/>
    <x v="0"/>
    <x v="1380"/>
    <x v="0"/>
    <s v="Dist-Services"/>
    <x v="0"/>
    <m/>
    <n v="5"/>
    <n v="100.46"/>
    <n v="2.2599999999999999E-2"/>
    <n v="699.83"/>
    <s v="MEAD"/>
  </r>
  <r>
    <s v="DPAA1"/>
    <x v="0"/>
    <s v="40001"/>
    <x v="0"/>
    <s v="MEC9"/>
    <x v="0"/>
    <s v="1964"/>
    <x v="0"/>
    <x v="0"/>
    <x v="1381"/>
    <x v="0"/>
    <s v="Dist-Services"/>
    <x v="0"/>
    <m/>
    <n v="25"/>
    <n v="850.87"/>
    <n v="2.2599999999999999E-2"/>
    <n v="699.83"/>
    <s v="MEADVILLE "/>
  </r>
  <r>
    <s v="DPAA1"/>
    <x v="0"/>
    <s v="40001"/>
    <x v="0"/>
    <s v="MKE0"/>
    <x v="0"/>
    <s v="1964"/>
    <x v="0"/>
    <x v="0"/>
    <x v="1382"/>
    <x v="0"/>
    <s v="Dist-Services"/>
    <x v="0"/>
    <m/>
    <n v="2"/>
    <n v="124.98"/>
    <n v="2.2599999999999999E-2"/>
    <n v="699.83"/>
    <s v="MCKEAN"/>
  </r>
  <r>
    <s v="DPAA1"/>
    <x v="0"/>
    <s v="40001"/>
    <x v="0"/>
    <s v="NEE0"/>
    <x v="0"/>
    <s v="1964"/>
    <x v="0"/>
    <x v="0"/>
    <x v="1383"/>
    <x v="0"/>
    <s v="Dist-Services"/>
    <x v="0"/>
    <m/>
    <n v="6"/>
    <n v="332.19"/>
    <n v="2.2599999999999999E-2"/>
    <n v="699.83"/>
    <s v="NORTH EAST"/>
  </r>
  <r>
    <s v="DPAA1"/>
    <x v="0"/>
    <s v="40001"/>
    <x v="0"/>
    <s v="OCV9"/>
    <x v="0"/>
    <s v="1964"/>
    <x v="0"/>
    <x v="0"/>
    <x v="1384"/>
    <x v="0"/>
    <s v="Dist-Services"/>
    <x v="0"/>
    <m/>
    <n v="9"/>
    <n v="474.58"/>
    <n v="2.2599999999999999E-2"/>
    <n v="699.83"/>
    <s v="OIL CITY"/>
  </r>
  <r>
    <s v="DPAA1"/>
    <x v="0"/>
    <s v="40001"/>
    <x v="0"/>
    <s v="PGW0"/>
    <x v="0"/>
    <s v="1964"/>
    <x v="0"/>
    <x v="0"/>
    <x v="1385"/>
    <x v="0"/>
    <s v="Dist-Services"/>
    <x v="0"/>
    <m/>
    <n v="4"/>
    <n v="159.11000000000001"/>
    <n v="2.2599999999999999E-2"/>
    <n v="699.83"/>
    <s v="PINE GROVE"/>
  </r>
  <r>
    <s v="DPAA1"/>
    <x v="0"/>
    <s v="40001"/>
    <x v="0"/>
    <s v="PLW0"/>
    <x v="0"/>
    <s v="1964"/>
    <x v="0"/>
    <x v="0"/>
    <x v="1386"/>
    <x v="1"/>
    <s v="Dist-Services"/>
    <x v="0"/>
    <m/>
    <n v="0"/>
    <n v="0"/>
    <n v="2.2599999999999999E-2"/>
    <n v="699.83"/>
    <s v="PLEASANT"/>
  </r>
  <r>
    <s v="DPAA1"/>
    <x v="0"/>
    <s v="40001"/>
    <x v="0"/>
    <s v="RTE0"/>
    <x v="0"/>
    <s v="1964"/>
    <x v="0"/>
    <x v="0"/>
    <x v="1387"/>
    <x v="0"/>
    <s v="Dist-Services"/>
    <x v="0"/>
    <m/>
    <n v="5"/>
    <n v="259.43"/>
    <n v="2.2599999999999999E-2"/>
    <n v="699.83"/>
    <s v="RIDGWAY "/>
  </r>
  <r>
    <s v="DPAA1"/>
    <x v="0"/>
    <s v="40001"/>
    <x v="0"/>
    <s v="SBE9"/>
    <x v="0"/>
    <s v="1964"/>
    <x v="0"/>
    <x v="0"/>
    <x v="1388"/>
    <x v="0"/>
    <s v="Dist-Services"/>
    <x v="0"/>
    <m/>
    <n v="11"/>
    <n v="418.82"/>
    <n v="2.2599999999999999E-2"/>
    <n v="699.83"/>
    <s v="ST MARYS"/>
  </r>
  <r>
    <s v="DPAA1"/>
    <x v="0"/>
    <s v="40001"/>
    <x v="0"/>
    <s v="SBW8"/>
    <x v="0"/>
    <s v="1964"/>
    <x v="0"/>
    <x v="0"/>
    <x v="1389"/>
    <x v="0"/>
    <s v="Dist-Services"/>
    <x v="0"/>
    <m/>
    <n v="2"/>
    <n v="72.569999999999993"/>
    <n v="2.2599999999999999E-2"/>
    <n v="699.83"/>
    <s v="SUGAR GROVE"/>
  </r>
  <r>
    <s v="DPAA1"/>
    <x v="0"/>
    <s v="40001"/>
    <x v="0"/>
    <s v="SEW0"/>
    <x v="0"/>
    <s v="1964"/>
    <x v="0"/>
    <x v="0"/>
    <x v="1390"/>
    <x v="0"/>
    <s v="Dist-Services"/>
    <x v="0"/>
    <m/>
    <n v="23"/>
    <n v="758.88"/>
    <n v="2.2599999999999999E-2"/>
    <n v="699.83"/>
    <s v="SHEFFIELD "/>
  </r>
  <r>
    <s v="DPAA1"/>
    <x v="0"/>
    <s v="40001"/>
    <x v="0"/>
    <s v="SME0"/>
    <x v="0"/>
    <s v="1964"/>
    <x v="0"/>
    <x v="0"/>
    <x v="1391"/>
    <x v="0"/>
    <s v="Dist-Services"/>
    <x v="0"/>
    <m/>
    <n v="3"/>
    <n v="212.26"/>
    <n v="2.2599999999999999E-2"/>
    <n v="699.83"/>
    <s v="SUMMIT"/>
  </r>
  <r>
    <s v="DPAA1"/>
    <x v="0"/>
    <s v="40001"/>
    <x v="0"/>
    <s v="SNM9"/>
    <x v="0"/>
    <s v="1964"/>
    <x v="0"/>
    <x v="0"/>
    <x v="1392"/>
    <x v="0"/>
    <s v="Dist-Services"/>
    <x v="0"/>
    <m/>
    <n v="12"/>
    <n v="478.5"/>
    <n v="2.2599999999999999E-2"/>
    <n v="699.83"/>
    <s v="SHARON"/>
  </r>
  <r>
    <s v="DPAA1"/>
    <x v="0"/>
    <s v="40001"/>
    <x v="0"/>
    <s v="SPE0"/>
    <x v="0"/>
    <s v="1964"/>
    <x v="0"/>
    <x v="0"/>
    <x v="1393"/>
    <x v="0"/>
    <s v="Dist-Services"/>
    <x v="0"/>
    <m/>
    <n v="14"/>
    <n v="936.39"/>
    <n v="2.2599999999999999E-2"/>
    <n v="699.83"/>
    <s v="SPRINGFIELD "/>
  </r>
  <r>
    <s v="DPAA1"/>
    <x v="0"/>
    <s v="40001"/>
    <x v="0"/>
    <s v="STW0"/>
    <x v="0"/>
    <s v="1964"/>
    <x v="0"/>
    <x v="0"/>
    <x v="1394"/>
    <x v="1"/>
    <s v="Dist-Services"/>
    <x v="0"/>
    <m/>
    <n v="0"/>
    <n v="0"/>
    <n v="2.2599999999999999E-2"/>
    <n v="699.83"/>
    <s v="SUGAR GROVE "/>
  </r>
  <r>
    <s v="DPAA1"/>
    <x v="0"/>
    <s v="40001"/>
    <x v="0"/>
    <s v="TIC9"/>
    <x v="0"/>
    <s v="1964"/>
    <x v="0"/>
    <x v="0"/>
    <x v="1395"/>
    <x v="1"/>
    <s v="Dist-Services"/>
    <x v="0"/>
    <m/>
    <n v="0"/>
    <n v="0"/>
    <n v="2.2599999999999999E-2"/>
    <n v="699.83"/>
    <s v="TITUSVILLE"/>
  </r>
  <r>
    <s v="DPAA1"/>
    <x v="0"/>
    <s v="40001"/>
    <x v="0"/>
    <s v="UCE8"/>
    <x v="0"/>
    <s v="1964"/>
    <x v="0"/>
    <x v="0"/>
    <x v="1396"/>
    <x v="0"/>
    <s v="Dist-Services"/>
    <x v="0"/>
    <m/>
    <n v="5"/>
    <n v="158.62"/>
    <n v="2.2599999999999999E-2"/>
    <n v="699.83"/>
    <s v="UNION CITY "/>
  </r>
  <r>
    <s v="DPAA1"/>
    <x v="0"/>
    <s v="40001"/>
    <x v="0"/>
    <s v="UTE0"/>
    <x v="0"/>
    <s v="1964"/>
    <x v="0"/>
    <x v="0"/>
    <x v="1397"/>
    <x v="1"/>
    <s v="Dist-Services"/>
    <x v="0"/>
    <m/>
    <n v="0"/>
    <n v="0"/>
    <n v="2.2599999999999999E-2"/>
    <n v="699.83"/>
    <s v="UNION "/>
  </r>
  <r>
    <s v="DPAA1"/>
    <x v="0"/>
    <s v="40001"/>
    <x v="0"/>
    <s v="WBE8"/>
    <x v="0"/>
    <s v="1964"/>
    <x v="0"/>
    <x v="0"/>
    <x v="1398"/>
    <x v="0"/>
    <s v="Dist-Services"/>
    <x v="0"/>
    <m/>
    <n v="2"/>
    <n v="94.45"/>
    <n v="2.2599999999999999E-2"/>
    <n v="699.83"/>
    <s v="WATERFORD"/>
  </r>
  <r>
    <s v="DPAA1"/>
    <x v="0"/>
    <s v="40001"/>
    <x v="0"/>
    <s v="WGE8"/>
    <x v="0"/>
    <s v="1964"/>
    <x v="0"/>
    <x v="0"/>
    <x v="1399"/>
    <x v="1"/>
    <s v="Dist-Services"/>
    <x v="0"/>
    <m/>
    <n v="0"/>
    <n v="0"/>
    <n v="2.2599999999999999E-2"/>
    <n v="699.83"/>
    <s v="WATTSBURG"/>
  </r>
  <r>
    <s v="DPAA1"/>
    <x v="0"/>
    <s v="40001"/>
    <x v="0"/>
    <s v="WHE0"/>
    <x v="0"/>
    <s v="1964"/>
    <x v="0"/>
    <x v="0"/>
    <x v="1400"/>
    <x v="0"/>
    <s v="Dist-Services"/>
    <x v="0"/>
    <m/>
    <n v="2"/>
    <n v="80.63"/>
    <n v="2.2599999999999999E-2"/>
    <n v="699.83"/>
    <s v="WASHINGTON"/>
  </r>
  <r>
    <s v="DPAA1"/>
    <x v="0"/>
    <s v="40001"/>
    <x v="0"/>
    <s v="WRW9"/>
    <x v="0"/>
    <s v="1964"/>
    <x v="0"/>
    <x v="0"/>
    <x v="1401"/>
    <x v="1"/>
    <s v="Dist-Services"/>
    <x v="0"/>
    <m/>
    <n v="0"/>
    <n v="0"/>
    <n v="2.2599999999999999E-2"/>
    <n v="699.83"/>
    <s v="WARREN"/>
  </r>
  <r>
    <s v="DPAA1"/>
    <x v="0"/>
    <s v="40001"/>
    <x v="0"/>
    <s v="WTE0"/>
    <x v="0"/>
    <s v="1964"/>
    <x v="0"/>
    <x v="0"/>
    <x v="1402"/>
    <x v="0"/>
    <s v="Dist-Services"/>
    <x v="0"/>
    <m/>
    <n v="1"/>
    <n v="64.17"/>
    <n v="2.2599999999999999E-2"/>
    <n v="699.83"/>
    <s v="WATERFORD "/>
  </r>
  <r>
    <s v="DPAA1"/>
    <x v="0"/>
    <s v="40001"/>
    <x v="0"/>
    <s v="WVE8"/>
    <x v="0"/>
    <s v="1964"/>
    <x v="0"/>
    <x v="0"/>
    <x v="1403"/>
    <x v="1"/>
    <s v="Dist-Services"/>
    <x v="0"/>
    <m/>
    <n v="0"/>
    <n v="0"/>
    <n v="2.2599999999999999E-2"/>
    <n v="699.83"/>
    <s v="WESLEYVILLE"/>
  </r>
  <r>
    <s v="DPAA1"/>
    <x v="0"/>
    <s v="40001"/>
    <x v="0"/>
    <s v="WYE0"/>
    <x v="0"/>
    <s v="1964"/>
    <x v="0"/>
    <x v="0"/>
    <x v="1404"/>
    <x v="0"/>
    <s v="Dist-Services"/>
    <x v="0"/>
    <m/>
    <n v="4"/>
    <n v="243.06"/>
    <n v="2.2599999999999999E-2"/>
    <n v="699.83"/>
    <s v="WAYNE "/>
  </r>
  <r>
    <s v="DPAA1"/>
    <x v="0"/>
    <s v="40001"/>
    <x v="0"/>
    <s v="YOW8"/>
    <x v="0"/>
    <s v="1964"/>
    <x v="0"/>
    <x v="0"/>
    <x v="1405"/>
    <x v="0"/>
    <s v="Dist-Services"/>
    <x v="0"/>
    <m/>
    <n v="2"/>
    <n v="109.46"/>
    <n v="2.2599999999999999E-2"/>
    <n v="699.83"/>
    <s v="YOUNGSVILLE"/>
  </r>
  <r>
    <s v="DPAA1"/>
    <x v="0"/>
    <s v="40001"/>
    <x v="0"/>
    <s v="ALE8"/>
    <x v="0"/>
    <s v="1965"/>
    <x v="0"/>
    <x v="0"/>
    <x v="1406"/>
    <x v="0"/>
    <s v="Dist-Services"/>
    <x v="0"/>
    <m/>
    <n v="1"/>
    <n v="55.99"/>
    <n v="2.2599999999999999E-2"/>
    <n v="687.82"/>
    <s v="ALBION "/>
  </r>
  <r>
    <s v="DPAA1"/>
    <x v="0"/>
    <s v="40001"/>
    <x v="0"/>
    <s v="BBJ8"/>
    <x v="0"/>
    <s v="1965"/>
    <x v="0"/>
    <x v="0"/>
    <x v="1407"/>
    <x v="0"/>
    <s v="Dist-Services"/>
    <x v="0"/>
    <m/>
    <n v="2"/>
    <n v="55.19"/>
    <n v="2.2599999999999999E-2"/>
    <n v="687.82"/>
    <s v="BROOKVILLE "/>
  </r>
  <r>
    <s v="DPAA1"/>
    <x v="0"/>
    <s v="40001"/>
    <x v="0"/>
    <s v="BCM9"/>
    <x v="0"/>
    <s v="1965"/>
    <x v="0"/>
    <x v="0"/>
    <x v="1408"/>
    <x v="0"/>
    <s v="Dist-Services"/>
    <x v="0"/>
    <m/>
    <n v="9"/>
    <n v="405.76"/>
    <n v="2.2599999999999999E-2"/>
    <n v="687.82"/>
    <s v="BRADFORD"/>
  </r>
  <r>
    <s v="DPAA1"/>
    <x v="0"/>
    <s v="40001"/>
    <x v="0"/>
    <s v="BKW0"/>
    <x v="0"/>
    <s v="1965"/>
    <x v="0"/>
    <x v="0"/>
    <x v="1409"/>
    <x v="0"/>
    <s v="Dist-Services"/>
    <x v="0"/>
    <m/>
    <n v="1"/>
    <n v="26.61"/>
    <n v="2.2599999999999999E-2"/>
    <n v="687.82"/>
    <s v="BROKENSTRAW "/>
  </r>
  <r>
    <s v="DPAA1"/>
    <x v="0"/>
    <s v="40001"/>
    <x v="0"/>
    <s v="CBW0"/>
    <x v="0"/>
    <s v="1965"/>
    <x v="0"/>
    <x v="0"/>
    <x v="1410"/>
    <x v="0"/>
    <s v="Dist-Services"/>
    <x v="0"/>
    <m/>
    <n v="4"/>
    <n v="226.11"/>
    <n v="2.2599999999999999E-2"/>
    <n v="687.82"/>
    <s v="COLUMBUS"/>
  </r>
  <r>
    <s v="DPAA1"/>
    <x v="0"/>
    <s v="40001"/>
    <x v="0"/>
    <s v="CDE0"/>
    <x v="0"/>
    <s v="1965"/>
    <x v="0"/>
    <x v="0"/>
    <x v="1411"/>
    <x v="1"/>
    <s v="Dist-Services"/>
    <x v="0"/>
    <m/>
    <n v="0"/>
    <n v="0"/>
    <n v="2.2599999999999999E-2"/>
    <n v="687.82"/>
    <s v="CONCORD "/>
  </r>
  <r>
    <s v="DPAA1"/>
    <x v="0"/>
    <s v="40001"/>
    <x v="0"/>
    <s v="CLW8"/>
    <x v="0"/>
    <s v="1965"/>
    <x v="0"/>
    <x v="0"/>
    <x v="1412"/>
    <x v="1"/>
    <s v="Dist-Services"/>
    <x v="0"/>
    <m/>
    <n v="0"/>
    <n v="0"/>
    <n v="2.2599999999999999E-2"/>
    <n v="687.82"/>
    <s v="CLARENDON"/>
  </r>
  <r>
    <s v="DPAA1"/>
    <x v="0"/>
    <s v="40001"/>
    <x v="0"/>
    <s v="CNE0"/>
    <x v="0"/>
    <s v="1965"/>
    <x v="0"/>
    <x v="0"/>
    <x v="1413"/>
    <x v="0"/>
    <s v="Dist-Services"/>
    <x v="0"/>
    <m/>
    <n v="1"/>
    <n v="63.4"/>
    <n v="2.2599999999999999E-2"/>
    <n v="687.82"/>
    <s v="CONNEAUT"/>
  </r>
  <r>
    <s v="DPAA1"/>
    <x v="0"/>
    <s v="40001"/>
    <x v="0"/>
    <s v="COE9"/>
    <x v="0"/>
    <s v="1965"/>
    <x v="0"/>
    <x v="0"/>
    <x v="1414"/>
    <x v="0"/>
    <s v="Dist-Services"/>
    <x v="0"/>
    <m/>
    <n v="4"/>
    <n v="284.25"/>
    <n v="2.2599999999999999E-2"/>
    <n v="687.82"/>
    <s v="CORRY "/>
  </r>
  <r>
    <s v="DPAA1"/>
    <x v="0"/>
    <s v="40001"/>
    <x v="0"/>
    <s v="CRE8"/>
    <x v="0"/>
    <s v="1965"/>
    <x v="0"/>
    <x v="0"/>
    <x v="1415"/>
    <x v="0"/>
    <s v="Dist-Services"/>
    <x v="0"/>
    <m/>
    <n v="1"/>
    <n v="45.44"/>
    <n v="2.2599999999999999E-2"/>
    <n v="687.82"/>
    <s v="CRANESVILLE"/>
  </r>
  <r>
    <s v="DPAA1"/>
    <x v="0"/>
    <s v="40001"/>
    <x v="0"/>
    <s v="CTC0"/>
    <x v="0"/>
    <s v="1965"/>
    <x v="0"/>
    <x v="0"/>
    <x v="1416"/>
    <x v="0"/>
    <s v="Dist-Services"/>
    <x v="0"/>
    <m/>
    <n v="14"/>
    <n v="276.12"/>
    <n v="2.2599999999999999E-2"/>
    <n v="687.82"/>
    <s v="CLARION "/>
  </r>
  <r>
    <s v="DPAA1"/>
    <x v="0"/>
    <s v="40001"/>
    <x v="0"/>
    <s v="CWW0"/>
    <x v="0"/>
    <s v="1965"/>
    <x v="0"/>
    <x v="0"/>
    <x v="1417"/>
    <x v="0"/>
    <s v="Dist-Services"/>
    <x v="0"/>
    <m/>
    <n v="4"/>
    <n v="158.1"/>
    <n v="2.2599999999999999E-2"/>
    <n v="687.82"/>
    <s v="CONEWANGO "/>
  </r>
  <r>
    <s v="DPAA1"/>
    <x v="0"/>
    <s v="40001"/>
    <x v="0"/>
    <s v="DUC9"/>
    <x v="0"/>
    <s v="1965"/>
    <x v="0"/>
    <x v="0"/>
    <x v="1418"/>
    <x v="0"/>
    <s v="Dist-Services"/>
    <x v="0"/>
    <m/>
    <n v="10"/>
    <n v="336.55"/>
    <n v="2.2599999999999999E-2"/>
    <n v="687.82"/>
    <s v="DUBOIS"/>
  </r>
  <r>
    <s v="DPAA1"/>
    <x v="0"/>
    <s v="40001"/>
    <x v="0"/>
    <s v="EBC8"/>
    <x v="0"/>
    <s v="1965"/>
    <x v="0"/>
    <x v="0"/>
    <x v="1419"/>
    <x v="0"/>
    <s v="Dist-Services"/>
    <x v="0"/>
    <m/>
    <n v="6"/>
    <n v="300"/>
    <n v="2.2599999999999999E-2"/>
    <n v="687.82"/>
    <s v="EAST BRADY "/>
  </r>
  <r>
    <s v="DPAA1"/>
    <x v="0"/>
    <s v="40001"/>
    <x v="0"/>
    <s v="EDE8"/>
    <x v="0"/>
    <s v="1965"/>
    <x v="0"/>
    <x v="0"/>
    <x v="1420"/>
    <x v="0"/>
    <s v="Dist-Services"/>
    <x v="0"/>
    <m/>
    <n v="7"/>
    <n v="285.32"/>
    <n v="2.2599999999999999E-2"/>
    <n v="687.82"/>
    <s v="EDINBORO "/>
  </r>
  <r>
    <s v="DPAA1"/>
    <x v="0"/>
    <s v="40001"/>
    <x v="0"/>
    <s v="ERE9"/>
    <x v="0"/>
    <s v="1965"/>
    <x v="0"/>
    <x v="0"/>
    <x v="1421"/>
    <x v="0"/>
    <s v="Dist-Services"/>
    <x v="0"/>
    <m/>
    <n v="41"/>
    <n v="2269.1"/>
    <n v="2.2599999999999999E-2"/>
    <n v="687.82"/>
    <s v="ERIE"/>
  </r>
  <r>
    <s v="DPAA1"/>
    <x v="0"/>
    <s v="40001"/>
    <x v="0"/>
    <s v="FHW0"/>
    <x v="0"/>
    <s v="1965"/>
    <x v="0"/>
    <x v="0"/>
    <x v="1422"/>
    <x v="1"/>
    <s v="Dist-Services"/>
    <x v="0"/>
    <m/>
    <n v="0"/>
    <n v="0"/>
    <n v="2.2599999999999999E-2"/>
    <n v="687.82"/>
    <s v="FREEHOLD"/>
  </r>
  <r>
    <s v="DPAA1"/>
    <x v="0"/>
    <s v="40001"/>
    <x v="0"/>
    <s v="FRV9"/>
    <x v="0"/>
    <s v="1965"/>
    <x v="0"/>
    <x v="0"/>
    <x v="1423"/>
    <x v="0"/>
    <s v="Dist-Services"/>
    <x v="0"/>
    <m/>
    <n v="4"/>
    <n v="145.38"/>
    <n v="2.2599999999999999E-2"/>
    <n v="687.82"/>
    <s v="FRANKLIN"/>
  </r>
  <r>
    <s v="DPAA1"/>
    <x v="0"/>
    <s v="40001"/>
    <x v="0"/>
    <s v="FTE0"/>
    <x v="0"/>
    <s v="1965"/>
    <x v="0"/>
    <x v="0"/>
    <x v="1424"/>
    <x v="0"/>
    <s v="Dist-Services"/>
    <x v="0"/>
    <m/>
    <n v="14"/>
    <n v="809.68"/>
    <n v="2.2599999999999999E-2"/>
    <n v="687.82"/>
    <s v="FAIRVIEW"/>
  </r>
  <r>
    <s v="DPAA1"/>
    <x v="0"/>
    <s v="40001"/>
    <x v="0"/>
    <s v="GBE8"/>
    <x v="0"/>
    <s v="1965"/>
    <x v="0"/>
    <x v="0"/>
    <x v="1425"/>
    <x v="0"/>
    <s v="Dist-Services"/>
    <x v="0"/>
    <m/>
    <n v="6"/>
    <n v="280.77"/>
    <n v="2.2599999999999999E-2"/>
    <n v="687.82"/>
    <s v="GIRARD "/>
  </r>
  <r>
    <s v="DPAA1"/>
    <x v="0"/>
    <s v="40001"/>
    <x v="0"/>
    <s v="GFE0"/>
    <x v="0"/>
    <s v="1965"/>
    <x v="0"/>
    <x v="0"/>
    <x v="1426"/>
    <x v="0"/>
    <s v="Dist-Services"/>
    <x v="0"/>
    <m/>
    <n v="9"/>
    <n v="1027.8399999999999"/>
    <n v="2.2599999999999999E-2"/>
    <n v="687.82"/>
    <s v="GREENFIELD"/>
  </r>
  <r>
    <s v="DPAA1"/>
    <x v="0"/>
    <s v="40001"/>
    <x v="0"/>
    <s v="GLW0"/>
    <x v="0"/>
    <s v="1965"/>
    <x v="0"/>
    <x v="0"/>
    <x v="1427"/>
    <x v="0"/>
    <s v="Dist-Services"/>
    <x v="0"/>
    <m/>
    <n v="5"/>
    <n v="261.69"/>
    <n v="2.2599999999999999E-2"/>
    <n v="687.82"/>
    <s v="GLADE "/>
  </r>
  <r>
    <s v="DPAA1"/>
    <x v="0"/>
    <s v="40001"/>
    <x v="0"/>
    <s v="GNE0"/>
    <x v="0"/>
    <s v="1965"/>
    <x v="0"/>
    <x v="0"/>
    <x v="1428"/>
    <x v="0"/>
    <s v="Dist-Services"/>
    <x v="0"/>
    <m/>
    <n v="7"/>
    <n v="456.01"/>
    <n v="2.2599999999999999E-2"/>
    <n v="687.82"/>
    <s v="GREENE"/>
  </r>
  <r>
    <s v="DPAA1"/>
    <x v="0"/>
    <s v="40001"/>
    <x v="0"/>
    <s v="GRM8"/>
    <x v="0"/>
    <s v="1965"/>
    <x v="0"/>
    <x v="0"/>
    <x v="1429"/>
    <x v="0"/>
    <s v="Dist-Services"/>
    <x v="0"/>
    <m/>
    <n v="14"/>
    <n v="494.83"/>
    <n v="2.2599999999999999E-2"/>
    <n v="687.82"/>
    <s v="GREENVILLE "/>
  </r>
  <r>
    <s v="DPAA1"/>
    <x v="0"/>
    <s v="40001"/>
    <x v="0"/>
    <s v="GTE0"/>
    <x v="0"/>
    <s v="1965"/>
    <x v="0"/>
    <x v="0"/>
    <x v="1430"/>
    <x v="0"/>
    <s v="Dist-Services"/>
    <x v="0"/>
    <m/>
    <n v="10"/>
    <n v="774.55"/>
    <n v="2.2599999999999999E-2"/>
    <n v="687.82"/>
    <s v="GIRARD"/>
  </r>
  <r>
    <s v="DPAA1"/>
    <x v="0"/>
    <s v="40001"/>
    <x v="0"/>
    <s v="HBE0"/>
    <x v="0"/>
    <s v="1965"/>
    <x v="0"/>
    <x v="0"/>
    <x v="1431"/>
    <x v="0"/>
    <s v="Dist-Services"/>
    <x v="0"/>
    <m/>
    <n v="5"/>
    <n v="242.32"/>
    <n v="2.2599999999999999E-2"/>
    <n v="687.82"/>
    <s v="HARBORCREEK "/>
  </r>
  <r>
    <s v="DPAA1"/>
    <x v="0"/>
    <s v="40001"/>
    <x v="0"/>
    <s v="HMM0"/>
    <x v="0"/>
    <s v="1965"/>
    <x v="0"/>
    <x v="0"/>
    <x v="1432"/>
    <x v="0"/>
    <s v="Dist-Services"/>
    <x v="0"/>
    <m/>
    <n v="3"/>
    <n v="84.01"/>
    <n v="2.2599999999999999E-2"/>
    <n v="687.82"/>
    <s v="HAMILTON"/>
  </r>
  <r>
    <s v="DPAA1"/>
    <x v="0"/>
    <s v="40001"/>
    <x v="0"/>
    <s v="LBE0"/>
    <x v="0"/>
    <s v="1965"/>
    <x v="0"/>
    <x v="0"/>
    <x v="1433"/>
    <x v="0"/>
    <s v="Dist-Services"/>
    <x v="0"/>
    <m/>
    <n v="1"/>
    <n v="65.16"/>
    <n v="2.2599999999999999E-2"/>
    <n v="687.82"/>
    <s v="LE BOUEF"/>
  </r>
  <r>
    <s v="DPAA1"/>
    <x v="0"/>
    <s v="40001"/>
    <x v="0"/>
    <s v="LCE8"/>
    <x v="0"/>
    <s v="1965"/>
    <x v="0"/>
    <x v="0"/>
    <x v="1434"/>
    <x v="0"/>
    <s v="Dist-Services"/>
    <x v="0"/>
    <m/>
    <n v="4"/>
    <n v="253.21"/>
    <n v="2.2599999999999999E-2"/>
    <n v="687.82"/>
    <s v="LAKE CITY"/>
  </r>
  <r>
    <s v="DPAA1"/>
    <x v="0"/>
    <s v="40001"/>
    <x v="0"/>
    <s v="LPE0"/>
    <x v="0"/>
    <s v="1965"/>
    <x v="0"/>
    <x v="0"/>
    <x v="1435"/>
    <x v="1"/>
    <s v="Dist-Services"/>
    <x v="0"/>
    <m/>
    <n v="0"/>
    <n v="0"/>
    <n v="2.2599999999999999E-2"/>
    <n v="687.82"/>
    <s v="LAWRENCE PARK "/>
  </r>
  <r>
    <s v="DPAA1"/>
    <x v="0"/>
    <s v="40001"/>
    <x v="0"/>
    <s v="MBE8"/>
    <x v="0"/>
    <s v="1965"/>
    <x v="0"/>
    <x v="0"/>
    <x v="1436"/>
    <x v="1"/>
    <s v="Dist-Services"/>
    <x v="0"/>
    <m/>
    <n v="0"/>
    <n v="0"/>
    <n v="2.2599999999999999E-2"/>
    <n v="687.82"/>
    <s v="MIDDLEBORO "/>
  </r>
  <r>
    <s v="DPAA1"/>
    <x v="0"/>
    <s v="40001"/>
    <x v="0"/>
    <s v="MCE0"/>
    <x v="0"/>
    <s v="1965"/>
    <x v="0"/>
    <x v="0"/>
    <x v="1437"/>
    <x v="0"/>
    <s v="Dist-Services"/>
    <x v="0"/>
    <m/>
    <n v="32"/>
    <n v="1713.74"/>
    <n v="2.2599999999999999E-2"/>
    <n v="687.82"/>
    <s v="MILLCREEK "/>
  </r>
  <r>
    <s v="DPAA1"/>
    <x v="0"/>
    <s v="40001"/>
    <x v="0"/>
    <s v="MDW0"/>
    <x v="0"/>
    <s v="1965"/>
    <x v="0"/>
    <x v="0"/>
    <x v="1438"/>
    <x v="0"/>
    <s v="Dist-Services"/>
    <x v="0"/>
    <m/>
    <n v="1"/>
    <n v="36.03"/>
    <n v="2.2599999999999999E-2"/>
    <n v="687.82"/>
    <s v="MEAD"/>
  </r>
  <r>
    <s v="DPAA1"/>
    <x v="0"/>
    <s v="40001"/>
    <x v="0"/>
    <s v="MEC9"/>
    <x v="0"/>
    <s v="1965"/>
    <x v="0"/>
    <x v="0"/>
    <x v="1439"/>
    <x v="0"/>
    <s v="Dist-Services"/>
    <x v="0"/>
    <m/>
    <n v="65"/>
    <n v="2615.04"/>
    <n v="2.2599999999999999E-2"/>
    <n v="687.82"/>
    <s v="MEADVILLE "/>
  </r>
  <r>
    <s v="DPAA1"/>
    <x v="0"/>
    <s v="40001"/>
    <x v="0"/>
    <s v="MEC9"/>
    <x v="0"/>
    <s v="1965"/>
    <x v="0"/>
    <x v="0"/>
    <x v="1440"/>
    <x v="1"/>
    <s v="Dist-Services"/>
    <x v="0"/>
    <m/>
    <n v="0"/>
    <n v="0"/>
    <n v="2.2599999999999999E-2"/>
    <n v="687.82"/>
    <s v="MEADVILLE "/>
  </r>
  <r>
    <s v="DPAA1"/>
    <x v="0"/>
    <s v="40001"/>
    <x v="0"/>
    <s v="MKE0"/>
    <x v="0"/>
    <s v="1965"/>
    <x v="0"/>
    <x v="0"/>
    <x v="1441"/>
    <x v="1"/>
    <s v="Dist-Services"/>
    <x v="0"/>
    <m/>
    <n v="0"/>
    <n v="0"/>
    <n v="2.2599999999999999E-2"/>
    <n v="687.82"/>
    <s v="MCKEAN"/>
  </r>
  <r>
    <s v="DPAA1"/>
    <x v="0"/>
    <s v="40001"/>
    <x v="0"/>
    <s v="MVE8"/>
    <x v="0"/>
    <s v="1965"/>
    <x v="0"/>
    <x v="0"/>
    <x v="1442"/>
    <x v="0"/>
    <s v="Dist-Services"/>
    <x v="0"/>
    <m/>
    <n v="2"/>
    <n v="136.57"/>
    <n v="2.2599999999999999E-2"/>
    <n v="687.82"/>
    <s v="MILL VILLAGE "/>
  </r>
  <r>
    <s v="DPAA1"/>
    <x v="0"/>
    <s v="40001"/>
    <x v="0"/>
    <s v="NEE0"/>
    <x v="0"/>
    <s v="1965"/>
    <x v="0"/>
    <x v="0"/>
    <x v="1443"/>
    <x v="0"/>
    <s v="Dist-Services"/>
    <x v="0"/>
    <m/>
    <n v="10"/>
    <n v="657.77"/>
    <n v="2.2599999999999999E-2"/>
    <n v="687.82"/>
    <s v="NORTH EAST"/>
  </r>
  <r>
    <s v="DPAA1"/>
    <x v="0"/>
    <s v="40001"/>
    <x v="0"/>
    <s v="OCV9"/>
    <x v="0"/>
    <s v="1965"/>
    <x v="0"/>
    <x v="0"/>
    <x v="1444"/>
    <x v="1"/>
    <s v="Dist-Services"/>
    <x v="0"/>
    <m/>
    <n v="0"/>
    <n v="0"/>
    <n v="2.2599999999999999E-2"/>
    <n v="687.82"/>
    <s v="OIL CITY"/>
  </r>
  <r>
    <s v="DPAA1"/>
    <x v="0"/>
    <s v="40001"/>
    <x v="0"/>
    <s v="PFW0"/>
    <x v="0"/>
    <s v="1965"/>
    <x v="0"/>
    <x v="0"/>
    <x v="1445"/>
    <x v="0"/>
    <s v="Dist-Services"/>
    <x v="0"/>
    <m/>
    <n v="2"/>
    <n v="53.22"/>
    <n v="2.2599999999999999E-2"/>
    <n v="687.82"/>
    <s v="PITTSFIELD"/>
  </r>
  <r>
    <s v="DPAA1"/>
    <x v="0"/>
    <s v="40001"/>
    <x v="0"/>
    <s v="PGW0"/>
    <x v="0"/>
    <s v="1965"/>
    <x v="0"/>
    <x v="0"/>
    <x v="1446"/>
    <x v="1"/>
    <s v="Dist-Services"/>
    <x v="0"/>
    <m/>
    <n v="0"/>
    <n v="0"/>
    <n v="2.2599999999999999E-2"/>
    <n v="687.82"/>
    <s v="PINE GROVE"/>
  </r>
  <r>
    <s v="DPAA1"/>
    <x v="0"/>
    <s v="40001"/>
    <x v="0"/>
    <s v="PLW0"/>
    <x v="0"/>
    <s v="1965"/>
    <x v="0"/>
    <x v="0"/>
    <x v="1447"/>
    <x v="1"/>
    <s v="Dist-Services"/>
    <x v="0"/>
    <m/>
    <n v="0"/>
    <n v="0"/>
    <n v="2.2599999999999999E-2"/>
    <n v="687.82"/>
    <s v="PLEASANT"/>
  </r>
  <r>
    <s v="DPAA1"/>
    <x v="0"/>
    <s v="40001"/>
    <x v="0"/>
    <s v="RTE0"/>
    <x v="0"/>
    <s v="1965"/>
    <x v="0"/>
    <x v="0"/>
    <x v="1448"/>
    <x v="0"/>
    <s v="Dist-Services"/>
    <x v="0"/>
    <m/>
    <n v="9"/>
    <n v="547.97"/>
    <n v="2.2599999999999999E-2"/>
    <n v="687.82"/>
    <s v="RIDGWAY "/>
  </r>
  <r>
    <s v="DPAA1"/>
    <x v="0"/>
    <s v="40001"/>
    <x v="0"/>
    <s v="SBE9"/>
    <x v="0"/>
    <s v="1965"/>
    <x v="0"/>
    <x v="0"/>
    <x v="1449"/>
    <x v="0"/>
    <s v="Dist-Services"/>
    <x v="0"/>
    <m/>
    <n v="8"/>
    <n v="383.82"/>
    <n v="2.2599999999999999E-2"/>
    <n v="687.82"/>
    <s v="ST MARYS"/>
  </r>
  <r>
    <s v="DPAA1"/>
    <x v="0"/>
    <s v="40001"/>
    <x v="0"/>
    <s v="SBW8"/>
    <x v="0"/>
    <s v="1965"/>
    <x v="0"/>
    <x v="0"/>
    <x v="1450"/>
    <x v="0"/>
    <s v="Dist-Services"/>
    <x v="0"/>
    <m/>
    <n v="2"/>
    <n v="87.83"/>
    <n v="2.2599999999999999E-2"/>
    <n v="687.82"/>
    <s v="SUGAR GROVE"/>
  </r>
  <r>
    <s v="DPAA1"/>
    <x v="0"/>
    <s v="40001"/>
    <x v="0"/>
    <s v="SEW0"/>
    <x v="0"/>
    <s v="1965"/>
    <x v="0"/>
    <x v="0"/>
    <x v="1451"/>
    <x v="0"/>
    <s v="Dist-Services"/>
    <x v="0"/>
    <m/>
    <n v="13"/>
    <n v="376.64"/>
    <n v="2.2599999999999999E-2"/>
    <n v="687.82"/>
    <s v="SHEFFIELD "/>
  </r>
  <r>
    <s v="DPAA1"/>
    <x v="0"/>
    <s v="40001"/>
    <x v="0"/>
    <s v="SME0"/>
    <x v="0"/>
    <s v="1965"/>
    <x v="0"/>
    <x v="0"/>
    <x v="1452"/>
    <x v="0"/>
    <s v="Dist-Services"/>
    <x v="0"/>
    <m/>
    <n v="3"/>
    <n v="182.71"/>
    <n v="2.2599999999999999E-2"/>
    <n v="687.82"/>
    <s v="SUMMIT"/>
  </r>
  <r>
    <s v="DPAA1"/>
    <x v="0"/>
    <s v="40001"/>
    <x v="0"/>
    <s v="SNM9"/>
    <x v="0"/>
    <s v="1965"/>
    <x v="0"/>
    <x v="0"/>
    <x v="1453"/>
    <x v="0"/>
    <s v="Dist-Services"/>
    <x v="0"/>
    <m/>
    <n v="81"/>
    <n v="2650.51"/>
    <n v="2.2599999999999999E-2"/>
    <n v="687.82"/>
    <s v="SHARON"/>
  </r>
  <r>
    <s v="DPAA1"/>
    <x v="0"/>
    <s v="40001"/>
    <x v="0"/>
    <s v="SPE0"/>
    <x v="0"/>
    <s v="1965"/>
    <x v="0"/>
    <x v="0"/>
    <x v="1454"/>
    <x v="0"/>
    <s v="Dist-Services"/>
    <x v="0"/>
    <m/>
    <n v="1"/>
    <n v="78.709999999999994"/>
    <n v="2.2599999999999999E-2"/>
    <n v="687.82"/>
    <s v="SPRINGFIELD "/>
  </r>
  <r>
    <s v="DPAA1"/>
    <x v="0"/>
    <s v="40001"/>
    <x v="0"/>
    <s v="STW0"/>
    <x v="0"/>
    <s v="1965"/>
    <x v="0"/>
    <x v="0"/>
    <x v="1455"/>
    <x v="0"/>
    <s v="Dist-Services"/>
    <x v="0"/>
    <m/>
    <n v="1"/>
    <n v="60.04"/>
    <n v="2.2599999999999999E-2"/>
    <n v="687.82"/>
    <s v="SUGAR GROVE "/>
  </r>
  <r>
    <s v="DPAA1"/>
    <x v="0"/>
    <s v="40001"/>
    <x v="0"/>
    <s v="TIC9"/>
    <x v="0"/>
    <s v="1965"/>
    <x v="0"/>
    <x v="0"/>
    <x v="1456"/>
    <x v="1"/>
    <s v="Dist-Services"/>
    <x v="0"/>
    <m/>
    <n v="0"/>
    <n v="0"/>
    <n v="2.2599999999999999E-2"/>
    <n v="687.82"/>
    <s v="TITUSVILLE"/>
  </r>
  <r>
    <s v="DPAA1"/>
    <x v="0"/>
    <s v="40001"/>
    <x v="0"/>
    <s v="UCE8"/>
    <x v="0"/>
    <s v="1965"/>
    <x v="0"/>
    <x v="0"/>
    <x v="1457"/>
    <x v="1"/>
    <s v="Dist-Services"/>
    <x v="0"/>
    <m/>
    <n v="0"/>
    <n v="0"/>
    <n v="2.2599999999999999E-2"/>
    <n v="687.82"/>
    <s v="UNION CITY "/>
  </r>
  <r>
    <s v="DPAA1"/>
    <x v="0"/>
    <s v="40001"/>
    <x v="0"/>
    <s v="UTE0"/>
    <x v="0"/>
    <s v="1965"/>
    <x v="0"/>
    <x v="0"/>
    <x v="1458"/>
    <x v="0"/>
    <s v="Dist-Services"/>
    <x v="0"/>
    <m/>
    <n v="2"/>
    <n v="121.03"/>
    <n v="2.2599999999999999E-2"/>
    <n v="687.82"/>
    <s v="UNION "/>
  </r>
  <r>
    <s v="DPAA1"/>
    <x v="0"/>
    <s v="40001"/>
    <x v="0"/>
    <s v="VGE0"/>
    <x v="0"/>
    <s v="1965"/>
    <x v="0"/>
    <x v="0"/>
    <x v="1459"/>
    <x v="1"/>
    <s v="Dist-Services"/>
    <x v="0"/>
    <m/>
    <n v="0"/>
    <n v="0"/>
    <n v="2.2599999999999999E-2"/>
    <n v="687.82"/>
    <s v="VENANGO "/>
  </r>
  <r>
    <s v="DPAA1"/>
    <x v="0"/>
    <s v="40001"/>
    <x v="0"/>
    <s v="WBE8"/>
    <x v="0"/>
    <s v="1965"/>
    <x v="0"/>
    <x v="0"/>
    <x v="1460"/>
    <x v="0"/>
    <s v="Dist-Services"/>
    <x v="0"/>
    <m/>
    <n v="5"/>
    <n v="309.64999999999998"/>
    <n v="2.2599999999999999E-2"/>
    <n v="687.82"/>
    <s v="WATERFORD"/>
  </r>
  <r>
    <s v="DPAA1"/>
    <x v="0"/>
    <s v="40001"/>
    <x v="0"/>
    <s v="WGE8"/>
    <x v="0"/>
    <s v="1965"/>
    <x v="0"/>
    <x v="0"/>
    <x v="1461"/>
    <x v="0"/>
    <s v="Dist-Services"/>
    <x v="0"/>
    <m/>
    <n v="1"/>
    <n v="34.92"/>
    <n v="2.2599999999999999E-2"/>
    <n v="687.82"/>
    <s v="WATTSBURG"/>
  </r>
  <r>
    <s v="DPAA1"/>
    <x v="0"/>
    <s v="40001"/>
    <x v="0"/>
    <s v="WHE0"/>
    <x v="0"/>
    <s v="1965"/>
    <x v="0"/>
    <x v="0"/>
    <x v="1462"/>
    <x v="0"/>
    <s v="Dist-Services"/>
    <x v="0"/>
    <m/>
    <n v="1"/>
    <n v="38.29"/>
    <n v="2.2599999999999999E-2"/>
    <n v="687.82"/>
    <s v="WASHINGTON"/>
  </r>
  <r>
    <s v="DPAA1"/>
    <x v="0"/>
    <s v="40001"/>
    <x v="0"/>
    <s v="WRW9"/>
    <x v="0"/>
    <s v="1965"/>
    <x v="0"/>
    <x v="0"/>
    <x v="1463"/>
    <x v="0"/>
    <s v="Dist-Services"/>
    <x v="0"/>
    <m/>
    <n v="1"/>
    <n v="64.64"/>
    <n v="2.2599999999999999E-2"/>
    <n v="687.82"/>
    <s v="WARREN"/>
  </r>
  <r>
    <s v="DPAA1"/>
    <x v="0"/>
    <s v="40001"/>
    <x v="0"/>
    <s v="WTE0"/>
    <x v="0"/>
    <s v="1965"/>
    <x v="0"/>
    <x v="0"/>
    <x v="1464"/>
    <x v="0"/>
    <s v="Dist-Services"/>
    <x v="0"/>
    <m/>
    <n v="10"/>
    <n v="822.98"/>
    <n v="2.2599999999999999E-2"/>
    <n v="687.82"/>
    <s v="WATERFORD "/>
  </r>
  <r>
    <s v="DPAA1"/>
    <x v="0"/>
    <s v="40001"/>
    <x v="0"/>
    <s v="WVE8"/>
    <x v="0"/>
    <s v="1965"/>
    <x v="0"/>
    <x v="0"/>
    <x v="1465"/>
    <x v="1"/>
    <s v="Dist-Services"/>
    <x v="0"/>
    <m/>
    <n v="0"/>
    <n v="0"/>
    <n v="2.2599999999999999E-2"/>
    <n v="687.82"/>
    <s v="WESLEYVILLE"/>
  </r>
  <r>
    <s v="DPAA1"/>
    <x v="0"/>
    <s v="40001"/>
    <x v="0"/>
    <s v="WYE0"/>
    <x v="0"/>
    <s v="1965"/>
    <x v="0"/>
    <x v="0"/>
    <x v="1466"/>
    <x v="1"/>
    <s v="Dist-Services"/>
    <x v="0"/>
    <m/>
    <n v="0"/>
    <n v="0"/>
    <n v="2.2599999999999999E-2"/>
    <n v="687.82"/>
    <s v="WAYNE "/>
  </r>
  <r>
    <s v="DPAA1"/>
    <x v="0"/>
    <s v="40001"/>
    <x v="0"/>
    <s v="YOW8"/>
    <x v="0"/>
    <s v="1965"/>
    <x v="0"/>
    <x v="0"/>
    <x v="1467"/>
    <x v="1"/>
    <s v="Dist-Services"/>
    <x v="0"/>
    <m/>
    <n v="0"/>
    <n v="0"/>
    <n v="2.2599999999999999E-2"/>
    <n v="687.82"/>
    <s v="YOUNGSVILLE"/>
  </r>
  <r>
    <s v="DPAA1"/>
    <x v="0"/>
    <s v="40001"/>
    <x v="0"/>
    <s v="ALE8"/>
    <x v="0"/>
    <s v="1966"/>
    <x v="0"/>
    <x v="0"/>
    <x v="1468"/>
    <x v="0"/>
    <s v="Dist-Services"/>
    <x v="0"/>
    <m/>
    <n v="1"/>
    <n v="103.26"/>
    <n v="2.2599999999999999E-2"/>
    <n v="675.82"/>
    <s v="ALBION "/>
  </r>
  <r>
    <s v="DPAA1"/>
    <x v="0"/>
    <s v="40001"/>
    <x v="0"/>
    <s v="BBJ8"/>
    <x v="0"/>
    <s v="1966"/>
    <x v="0"/>
    <x v="0"/>
    <x v="1469"/>
    <x v="0"/>
    <s v="Dist-Services"/>
    <x v="0"/>
    <m/>
    <n v="8"/>
    <n v="942.23"/>
    <n v="2.2599999999999999E-2"/>
    <n v="675.82"/>
    <s v="BROOKVILLE "/>
  </r>
  <r>
    <s v="DPAA1"/>
    <x v="0"/>
    <s v="40001"/>
    <x v="0"/>
    <s v="BCM9"/>
    <x v="0"/>
    <s v="1966"/>
    <x v="0"/>
    <x v="0"/>
    <x v="1470"/>
    <x v="0"/>
    <s v="Dist-Services"/>
    <x v="0"/>
    <m/>
    <n v="1"/>
    <n v="89.72"/>
    <n v="2.2599999999999999E-2"/>
    <n v="675.82"/>
    <s v="BRADFORD"/>
  </r>
  <r>
    <s v="DPAA1"/>
    <x v="0"/>
    <s v="40001"/>
    <x v="0"/>
    <s v="BKW0"/>
    <x v="0"/>
    <s v="1966"/>
    <x v="0"/>
    <x v="0"/>
    <x v="1471"/>
    <x v="0"/>
    <s v="Dist-Services"/>
    <x v="0"/>
    <m/>
    <n v="4"/>
    <n v="419.66"/>
    <n v="2.2599999999999999E-2"/>
    <n v="675.82"/>
    <s v="BROKENSTRAW "/>
  </r>
  <r>
    <s v="DPAA1"/>
    <x v="0"/>
    <s v="40001"/>
    <x v="0"/>
    <s v="CBW0"/>
    <x v="0"/>
    <s v="1966"/>
    <x v="0"/>
    <x v="0"/>
    <x v="1472"/>
    <x v="0"/>
    <s v="Dist-Services"/>
    <x v="0"/>
    <m/>
    <n v="2"/>
    <n v="160.79"/>
    <n v="2.2599999999999999E-2"/>
    <n v="675.82"/>
    <s v="COLUMBUS"/>
  </r>
  <r>
    <s v="DPAA1"/>
    <x v="0"/>
    <s v="40001"/>
    <x v="0"/>
    <s v="CDE0"/>
    <x v="0"/>
    <s v="1966"/>
    <x v="0"/>
    <x v="0"/>
    <x v="1473"/>
    <x v="0"/>
    <s v="Dist-Services"/>
    <x v="0"/>
    <m/>
    <n v="1"/>
    <n v="295.72000000000003"/>
    <n v="2.2599999999999999E-2"/>
    <n v="675.82"/>
    <s v="CONCORD "/>
  </r>
  <r>
    <s v="DPAA1"/>
    <x v="0"/>
    <s v="40001"/>
    <x v="0"/>
    <s v="CNE0"/>
    <x v="0"/>
    <s v="1966"/>
    <x v="0"/>
    <x v="0"/>
    <x v="1474"/>
    <x v="0"/>
    <s v="Dist-Services"/>
    <x v="0"/>
    <m/>
    <n v="1"/>
    <n v="145.97"/>
    <n v="2.2599999999999999E-2"/>
    <n v="675.82"/>
    <s v="CONNEAUT"/>
  </r>
  <r>
    <s v="DPAA1"/>
    <x v="0"/>
    <s v="40001"/>
    <x v="0"/>
    <s v="COE9"/>
    <x v="0"/>
    <s v="1966"/>
    <x v="0"/>
    <x v="0"/>
    <x v="1475"/>
    <x v="0"/>
    <s v="Dist-Services"/>
    <x v="0"/>
    <m/>
    <n v="7"/>
    <n v="847.8"/>
    <n v="2.2599999999999999E-2"/>
    <n v="675.82"/>
    <s v="CORRY "/>
  </r>
  <r>
    <s v="DPAA1"/>
    <x v="0"/>
    <s v="40001"/>
    <x v="0"/>
    <s v="CRE8"/>
    <x v="0"/>
    <s v="1966"/>
    <x v="0"/>
    <x v="0"/>
    <x v="1476"/>
    <x v="0"/>
    <s v="Dist-Services"/>
    <x v="0"/>
    <m/>
    <n v="3"/>
    <n v="230.32"/>
    <n v="2.2599999999999999E-2"/>
    <n v="675.82"/>
    <s v="CRANESVILLE"/>
  </r>
  <r>
    <s v="DPAA1"/>
    <x v="0"/>
    <s v="40001"/>
    <x v="0"/>
    <s v="CTC0"/>
    <x v="0"/>
    <s v="1966"/>
    <x v="0"/>
    <x v="0"/>
    <x v="1477"/>
    <x v="0"/>
    <s v="Dist-Services"/>
    <x v="0"/>
    <m/>
    <n v="17"/>
    <n v="1687.72"/>
    <n v="2.2599999999999999E-2"/>
    <n v="675.82"/>
    <s v="CLARION "/>
  </r>
  <r>
    <s v="DPAA1"/>
    <x v="0"/>
    <s v="40001"/>
    <x v="0"/>
    <s v="CWW0"/>
    <x v="0"/>
    <s v="1966"/>
    <x v="0"/>
    <x v="0"/>
    <x v="1478"/>
    <x v="0"/>
    <s v="Dist-Services"/>
    <x v="0"/>
    <m/>
    <n v="19"/>
    <n v="1152.6600000000001"/>
    <n v="2.2599999999999999E-2"/>
    <n v="675.82"/>
    <s v="CONEWANGO "/>
  </r>
  <r>
    <s v="DPAA1"/>
    <x v="0"/>
    <s v="40001"/>
    <x v="0"/>
    <s v="DUC9"/>
    <x v="0"/>
    <s v="1966"/>
    <x v="0"/>
    <x v="0"/>
    <x v="1479"/>
    <x v="0"/>
    <s v="Dist-Services"/>
    <x v="0"/>
    <m/>
    <n v="15"/>
    <n v="1804.27"/>
    <n v="2.2599999999999999E-2"/>
    <n v="675.82"/>
    <s v="DUBOIS"/>
  </r>
  <r>
    <s v="DPAA1"/>
    <x v="0"/>
    <s v="40001"/>
    <x v="0"/>
    <s v="ECE0"/>
    <x v="0"/>
    <s v="1966"/>
    <x v="0"/>
    <x v="0"/>
    <x v="1480"/>
    <x v="0"/>
    <s v="Dist-Services"/>
    <x v="0"/>
    <m/>
    <n v="2"/>
    <n v="209.83"/>
    <n v="2.2599999999999999E-2"/>
    <n v="675.82"/>
    <s v="ELK CREEK "/>
  </r>
  <r>
    <s v="DPAA1"/>
    <x v="0"/>
    <s v="40001"/>
    <x v="0"/>
    <s v="EDE8"/>
    <x v="0"/>
    <s v="1966"/>
    <x v="0"/>
    <x v="0"/>
    <x v="1481"/>
    <x v="0"/>
    <s v="Dist-Services"/>
    <x v="0"/>
    <m/>
    <n v="6"/>
    <n v="779.67"/>
    <n v="2.2599999999999999E-2"/>
    <n v="675.82"/>
    <s v="EDINBORO "/>
  </r>
  <r>
    <s v="DPAA1"/>
    <x v="0"/>
    <s v="40001"/>
    <x v="0"/>
    <s v="ELE8"/>
    <x v="0"/>
    <s v="1966"/>
    <x v="0"/>
    <x v="0"/>
    <x v="1482"/>
    <x v="1"/>
    <s v="Dist-Services"/>
    <x v="0"/>
    <m/>
    <n v="0"/>
    <n v="0"/>
    <n v="2.2599999999999999E-2"/>
    <n v="675.82"/>
    <s v="ELGIN"/>
  </r>
  <r>
    <s v="DPAA1"/>
    <x v="0"/>
    <s v="40001"/>
    <x v="0"/>
    <s v="ERE9"/>
    <x v="0"/>
    <s v="1966"/>
    <x v="0"/>
    <x v="0"/>
    <x v="1483"/>
    <x v="0"/>
    <s v="Dist-Services"/>
    <x v="0"/>
    <m/>
    <n v="56"/>
    <n v="11367.03"/>
    <n v="2.2599999999999999E-2"/>
    <n v="675.82"/>
    <s v="ERIE"/>
  </r>
  <r>
    <s v="DPAA1"/>
    <x v="0"/>
    <s v="40001"/>
    <x v="0"/>
    <s v="ERE9"/>
    <x v="0"/>
    <s v="1966"/>
    <x v="0"/>
    <x v="0"/>
    <x v="1484"/>
    <x v="1"/>
    <s v="Dist-Services"/>
    <x v="0"/>
    <m/>
    <n v="0"/>
    <n v="0"/>
    <n v="2.2599999999999999E-2"/>
    <n v="675.82"/>
    <s v="ERIE"/>
  </r>
  <r>
    <s v="DPAA1"/>
    <x v="0"/>
    <s v="40001"/>
    <x v="0"/>
    <s v="FHW0"/>
    <x v="0"/>
    <s v="1966"/>
    <x v="0"/>
    <x v="0"/>
    <x v="1485"/>
    <x v="0"/>
    <s v="Dist-Services"/>
    <x v="0"/>
    <m/>
    <n v="25"/>
    <n v="3482.94"/>
    <n v="2.2599999999999999E-2"/>
    <n v="675.82"/>
    <s v="FREEHOLD"/>
  </r>
  <r>
    <s v="DPAA1"/>
    <x v="0"/>
    <s v="40001"/>
    <x v="0"/>
    <s v="FMW0"/>
    <x v="0"/>
    <s v="1966"/>
    <x v="0"/>
    <x v="0"/>
    <x v="1486"/>
    <x v="1"/>
    <s v="Dist-Services"/>
    <x v="0"/>
    <m/>
    <n v="0"/>
    <n v="0"/>
    <n v="2.2599999999999999E-2"/>
    <n v="675.82"/>
    <s v="FARMINGTON"/>
  </r>
  <r>
    <s v="DPAA1"/>
    <x v="0"/>
    <s v="40001"/>
    <x v="0"/>
    <s v="FRV9"/>
    <x v="0"/>
    <s v="1966"/>
    <x v="0"/>
    <x v="0"/>
    <x v="1487"/>
    <x v="0"/>
    <s v="Dist-Services"/>
    <x v="0"/>
    <m/>
    <n v="23"/>
    <n v="1682.37"/>
    <n v="2.2599999999999999E-2"/>
    <n v="675.82"/>
    <s v="FRANKLIN"/>
  </r>
  <r>
    <s v="DPAA1"/>
    <x v="0"/>
    <s v="40001"/>
    <x v="0"/>
    <s v="FTE0"/>
    <x v="0"/>
    <s v="1966"/>
    <x v="0"/>
    <x v="0"/>
    <x v="1488"/>
    <x v="0"/>
    <s v="Dist-Services"/>
    <x v="0"/>
    <m/>
    <n v="37"/>
    <n v="4486.7700000000004"/>
    <n v="2.2599999999999999E-2"/>
    <n v="675.82"/>
    <s v="FAIRVIEW"/>
  </r>
  <r>
    <s v="DPAA1"/>
    <x v="0"/>
    <s v="40001"/>
    <x v="0"/>
    <s v="GBE8"/>
    <x v="0"/>
    <s v="1966"/>
    <x v="0"/>
    <x v="0"/>
    <x v="1489"/>
    <x v="0"/>
    <s v="Dist-Services"/>
    <x v="0"/>
    <m/>
    <n v="11"/>
    <n v="1070.47"/>
    <n v="2.2599999999999999E-2"/>
    <n v="675.82"/>
    <s v="GIRARD "/>
  </r>
  <r>
    <s v="DPAA1"/>
    <x v="0"/>
    <s v="40001"/>
    <x v="0"/>
    <s v="GFE0"/>
    <x v="0"/>
    <s v="1966"/>
    <x v="0"/>
    <x v="0"/>
    <x v="1490"/>
    <x v="0"/>
    <s v="Dist-Services"/>
    <x v="0"/>
    <m/>
    <n v="4"/>
    <n v="519.34"/>
    <n v="2.2599999999999999E-2"/>
    <n v="675.82"/>
    <s v="GREENFIELD"/>
  </r>
  <r>
    <s v="DPAA1"/>
    <x v="0"/>
    <s v="40001"/>
    <x v="0"/>
    <s v="GLW0"/>
    <x v="0"/>
    <s v="1966"/>
    <x v="0"/>
    <x v="0"/>
    <x v="1491"/>
    <x v="0"/>
    <s v="Dist-Services"/>
    <x v="0"/>
    <m/>
    <n v="4"/>
    <n v="293.82"/>
    <n v="2.2599999999999999E-2"/>
    <n v="675.82"/>
    <s v="GLADE "/>
  </r>
  <r>
    <s v="DPAA1"/>
    <x v="0"/>
    <s v="40001"/>
    <x v="0"/>
    <s v="GNE0"/>
    <x v="0"/>
    <s v="1966"/>
    <x v="0"/>
    <x v="0"/>
    <x v="1492"/>
    <x v="0"/>
    <s v="Dist-Services"/>
    <x v="0"/>
    <m/>
    <n v="12"/>
    <n v="1509.3"/>
    <n v="2.2599999999999999E-2"/>
    <n v="675.82"/>
    <s v="GREENE"/>
  </r>
  <r>
    <s v="DPAA1"/>
    <x v="0"/>
    <s v="40001"/>
    <x v="0"/>
    <s v="GRM8"/>
    <x v="0"/>
    <s v="1966"/>
    <x v="0"/>
    <x v="0"/>
    <x v="1493"/>
    <x v="0"/>
    <s v="Dist-Services"/>
    <x v="0"/>
    <m/>
    <n v="16"/>
    <n v="1842.83"/>
    <n v="2.2599999999999999E-2"/>
    <n v="675.82"/>
    <s v="GREENVILLE "/>
  </r>
  <r>
    <s v="DPAA1"/>
    <x v="0"/>
    <s v="40001"/>
    <x v="0"/>
    <s v="GTE0"/>
    <x v="0"/>
    <s v="1966"/>
    <x v="0"/>
    <x v="0"/>
    <x v="1494"/>
    <x v="0"/>
    <s v="Dist-Services"/>
    <x v="0"/>
    <m/>
    <n v="22"/>
    <n v="2206.6799999999998"/>
    <n v="2.2599999999999999E-2"/>
    <n v="675.82"/>
    <s v="GIRARD"/>
  </r>
  <r>
    <s v="DPAA1"/>
    <x v="0"/>
    <s v="40001"/>
    <x v="0"/>
    <s v="HBE0"/>
    <x v="0"/>
    <s v="1966"/>
    <x v="0"/>
    <x v="0"/>
    <x v="1495"/>
    <x v="0"/>
    <s v="Dist-Services"/>
    <x v="0"/>
    <m/>
    <n v="42"/>
    <n v="4584.57"/>
    <n v="2.2599999999999999E-2"/>
    <n v="675.82"/>
    <s v="HARBORCREEK "/>
  </r>
  <r>
    <s v="DPAA1"/>
    <x v="0"/>
    <s v="40001"/>
    <x v="0"/>
    <s v="HMM0"/>
    <x v="0"/>
    <s v="1966"/>
    <x v="0"/>
    <x v="0"/>
    <x v="1496"/>
    <x v="0"/>
    <s v="Dist-Services"/>
    <x v="0"/>
    <m/>
    <n v="6"/>
    <n v="1013.49"/>
    <n v="2.2599999999999999E-2"/>
    <n v="675.82"/>
    <s v="HAMILTON"/>
  </r>
  <r>
    <s v="DPAA1"/>
    <x v="0"/>
    <s v="40001"/>
    <x v="0"/>
    <s v="HWF0"/>
    <x v="0"/>
    <s v="1966"/>
    <x v="0"/>
    <x v="0"/>
    <x v="1497"/>
    <x v="0"/>
    <s v="Dist-Services"/>
    <x v="0"/>
    <m/>
    <n v="1"/>
    <n v="16.64"/>
    <n v="2.2599999999999999E-2"/>
    <n v="675.82"/>
    <s v="HOWE"/>
  </r>
  <r>
    <s v="DPAA1"/>
    <x v="0"/>
    <s v="40001"/>
    <x v="0"/>
    <s v="LCE8"/>
    <x v="0"/>
    <s v="1966"/>
    <x v="0"/>
    <x v="0"/>
    <x v="1498"/>
    <x v="0"/>
    <s v="Dist-Services"/>
    <x v="0"/>
    <m/>
    <n v="3"/>
    <n v="252.34"/>
    <n v="2.2599999999999999E-2"/>
    <n v="675.82"/>
    <s v="LAKE CITY"/>
  </r>
  <r>
    <s v="DPAA1"/>
    <x v="0"/>
    <s v="40001"/>
    <x v="0"/>
    <s v="LPE0"/>
    <x v="0"/>
    <s v="1966"/>
    <x v="0"/>
    <x v="0"/>
    <x v="1499"/>
    <x v="0"/>
    <s v="Dist-Services"/>
    <x v="0"/>
    <m/>
    <n v="1"/>
    <n v="85.91"/>
    <n v="2.2599999999999999E-2"/>
    <n v="675.82"/>
    <s v="LAWRENCE PARK "/>
  </r>
  <r>
    <s v="DPAA1"/>
    <x v="0"/>
    <s v="40001"/>
    <x v="0"/>
    <s v="MCE0"/>
    <x v="0"/>
    <s v="1966"/>
    <x v="0"/>
    <x v="0"/>
    <x v="1500"/>
    <x v="0"/>
    <s v="Dist-Services"/>
    <x v="0"/>
    <m/>
    <n v="115"/>
    <n v="11347.62"/>
    <n v="2.2599999999999999E-2"/>
    <n v="675.82"/>
    <s v="MILLCREEK "/>
  </r>
  <r>
    <s v="DPAA1"/>
    <x v="0"/>
    <s v="40001"/>
    <x v="0"/>
    <s v="MDW0"/>
    <x v="0"/>
    <s v="1966"/>
    <x v="0"/>
    <x v="0"/>
    <x v="1501"/>
    <x v="0"/>
    <s v="Dist-Services"/>
    <x v="0"/>
    <m/>
    <n v="3"/>
    <n v="168.07"/>
    <n v="2.2599999999999999E-2"/>
    <n v="675.82"/>
    <s v="MEAD"/>
  </r>
  <r>
    <s v="DPAA1"/>
    <x v="0"/>
    <s v="40001"/>
    <x v="0"/>
    <s v="MEC9"/>
    <x v="0"/>
    <s v="1966"/>
    <x v="0"/>
    <x v="0"/>
    <x v="1502"/>
    <x v="0"/>
    <s v="Dist-Services"/>
    <x v="0"/>
    <m/>
    <n v="54"/>
    <n v="7068.33"/>
    <n v="2.2599999999999999E-2"/>
    <n v="675.82"/>
    <s v="MEADVILLE "/>
  </r>
  <r>
    <s v="DPAA1"/>
    <x v="0"/>
    <s v="40001"/>
    <x v="0"/>
    <s v="MKE0"/>
    <x v="0"/>
    <s v="1966"/>
    <x v="0"/>
    <x v="0"/>
    <x v="1503"/>
    <x v="0"/>
    <s v="Dist-Services"/>
    <x v="0"/>
    <m/>
    <n v="10"/>
    <n v="1124.54"/>
    <n v="2.2599999999999999E-2"/>
    <n v="675.82"/>
    <s v="MCKEAN"/>
  </r>
  <r>
    <s v="DPAA1"/>
    <x v="0"/>
    <s v="40001"/>
    <x v="0"/>
    <s v="NEE0"/>
    <x v="0"/>
    <s v="1966"/>
    <x v="0"/>
    <x v="0"/>
    <x v="1504"/>
    <x v="0"/>
    <s v="Dist-Services"/>
    <x v="0"/>
    <m/>
    <n v="29"/>
    <n v="3610.48"/>
    <n v="2.2599999999999999E-2"/>
    <n v="675.82"/>
    <s v="NORTH EAST"/>
  </r>
  <r>
    <s v="DPAA1"/>
    <x v="0"/>
    <s v="40001"/>
    <x v="0"/>
    <s v="OCV9"/>
    <x v="0"/>
    <s v="1966"/>
    <x v="0"/>
    <x v="0"/>
    <x v="1505"/>
    <x v="0"/>
    <s v="Dist-Services"/>
    <x v="0"/>
    <m/>
    <n v="12"/>
    <n v="1493.58"/>
    <n v="2.2599999999999999E-2"/>
    <n v="675.82"/>
    <s v="OIL CITY"/>
  </r>
  <r>
    <s v="DPAA1"/>
    <x v="0"/>
    <s v="40001"/>
    <x v="0"/>
    <s v="PFW0"/>
    <x v="0"/>
    <s v="1966"/>
    <x v="0"/>
    <x v="0"/>
    <x v="1506"/>
    <x v="0"/>
    <s v="Dist-Services"/>
    <x v="0"/>
    <m/>
    <n v="6"/>
    <n v="453.78"/>
    <n v="2.2599999999999999E-2"/>
    <n v="675.82"/>
    <s v="PITTSFIELD"/>
  </r>
  <r>
    <s v="DPAA1"/>
    <x v="0"/>
    <s v="40001"/>
    <x v="0"/>
    <s v="PGW0"/>
    <x v="0"/>
    <s v="1966"/>
    <x v="0"/>
    <x v="0"/>
    <x v="1507"/>
    <x v="0"/>
    <s v="Dist-Services"/>
    <x v="0"/>
    <m/>
    <n v="8"/>
    <n v="626.51"/>
    <n v="2.2599999999999999E-2"/>
    <n v="675.82"/>
    <s v="PINE GROVE"/>
  </r>
  <r>
    <s v="DPAA1"/>
    <x v="0"/>
    <s v="40001"/>
    <x v="0"/>
    <s v="PLW0"/>
    <x v="0"/>
    <s v="1966"/>
    <x v="0"/>
    <x v="0"/>
    <x v="1508"/>
    <x v="1"/>
    <s v="Dist-Services"/>
    <x v="0"/>
    <m/>
    <n v="0"/>
    <n v="0"/>
    <n v="2.2599999999999999E-2"/>
    <n v="675.82"/>
    <s v="PLEASANT"/>
  </r>
  <r>
    <s v="DPAA1"/>
    <x v="0"/>
    <s v="40001"/>
    <x v="0"/>
    <s v="RTE0"/>
    <x v="0"/>
    <s v="1966"/>
    <x v="0"/>
    <x v="0"/>
    <x v="1509"/>
    <x v="0"/>
    <s v="Dist-Services"/>
    <x v="0"/>
    <m/>
    <n v="11"/>
    <n v="971.22"/>
    <n v="2.2599999999999999E-2"/>
    <n v="675.82"/>
    <s v="RIDGWAY "/>
  </r>
  <r>
    <s v="DPAA1"/>
    <x v="0"/>
    <s v="40001"/>
    <x v="0"/>
    <s v="SBE9"/>
    <x v="0"/>
    <s v="1966"/>
    <x v="0"/>
    <x v="0"/>
    <x v="1510"/>
    <x v="1"/>
    <s v="Dist-Services"/>
    <x v="0"/>
    <m/>
    <n v="0"/>
    <n v="0"/>
    <n v="2.2599999999999999E-2"/>
    <n v="675.82"/>
    <s v="ST MARYS"/>
  </r>
  <r>
    <s v="DPAA1"/>
    <x v="0"/>
    <s v="40001"/>
    <x v="0"/>
    <s v="SBE9"/>
    <x v="0"/>
    <s v="1966"/>
    <x v="0"/>
    <x v="0"/>
    <x v="1511"/>
    <x v="0"/>
    <s v="Dist-Services"/>
    <x v="0"/>
    <m/>
    <n v="18"/>
    <n v="1650.87"/>
    <n v="2.2599999999999999E-2"/>
    <n v="675.82"/>
    <s v="ST MARYS"/>
  </r>
  <r>
    <s v="DPAA1"/>
    <x v="0"/>
    <s v="40001"/>
    <x v="0"/>
    <s v="SEW0"/>
    <x v="0"/>
    <s v="1966"/>
    <x v="0"/>
    <x v="0"/>
    <x v="1512"/>
    <x v="0"/>
    <s v="Dist-Services"/>
    <x v="0"/>
    <m/>
    <n v="21"/>
    <n v="1306.4000000000001"/>
    <n v="2.2599999999999999E-2"/>
    <n v="675.82"/>
    <s v="SHEFFIELD "/>
  </r>
  <r>
    <s v="DPAA1"/>
    <x v="0"/>
    <s v="40001"/>
    <x v="0"/>
    <s v="SME0"/>
    <x v="0"/>
    <s v="1966"/>
    <x v="0"/>
    <x v="0"/>
    <x v="1513"/>
    <x v="1"/>
    <s v="Dist-Services"/>
    <x v="0"/>
    <m/>
    <n v="0"/>
    <n v="0"/>
    <n v="2.2599999999999999E-2"/>
    <n v="675.82"/>
    <s v="SUMMIT"/>
  </r>
  <r>
    <s v="DPAA1"/>
    <x v="0"/>
    <s v="40001"/>
    <x v="0"/>
    <s v="SNM9"/>
    <x v="0"/>
    <s v="1966"/>
    <x v="0"/>
    <x v="0"/>
    <x v="1514"/>
    <x v="0"/>
    <s v="Dist-Services"/>
    <x v="0"/>
    <m/>
    <n v="64"/>
    <n v="7904.96"/>
    <n v="2.2599999999999999E-2"/>
    <n v="675.82"/>
    <s v="SHARON"/>
  </r>
  <r>
    <s v="DPAA1"/>
    <x v="0"/>
    <s v="40001"/>
    <x v="0"/>
    <s v="SPE0"/>
    <x v="0"/>
    <s v="1966"/>
    <x v="0"/>
    <x v="0"/>
    <x v="1515"/>
    <x v="0"/>
    <s v="Dist-Services"/>
    <x v="0"/>
    <m/>
    <n v="8"/>
    <n v="1082.58"/>
    <n v="2.2599999999999999E-2"/>
    <n v="675.82"/>
    <s v="SPRINGFIELD "/>
  </r>
  <r>
    <s v="DPAA1"/>
    <x v="0"/>
    <s v="40001"/>
    <x v="0"/>
    <s v="STW0"/>
    <x v="0"/>
    <s v="1966"/>
    <x v="0"/>
    <x v="0"/>
    <x v="1516"/>
    <x v="0"/>
    <s v="Dist-Services"/>
    <x v="0"/>
    <m/>
    <n v="2"/>
    <n v="282.87"/>
    <n v="2.2599999999999999E-2"/>
    <n v="675.82"/>
    <s v="SUGAR GROVE "/>
  </r>
  <r>
    <s v="DPAA1"/>
    <x v="0"/>
    <s v="40001"/>
    <x v="0"/>
    <s v="TIC9"/>
    <x v="0"/>
    <s v="1966"/>
    <x v="0"/>
    <x v="0"/>
    <x v="1517"/>
    <x v="0"/>
    <s v="Dist-Services"/>
    <x v="0"/>
    <m/>
    <n v="12"/>
    <n v="1488.3"/>
    <n v="2.2599999999999999E-2"/>
    <n v="675.82"/>
    <s v="TITUSVILLE"/>
  </r>
  <r>
    <s v="DPAA1"/>
    <x v="0"/>
    <s v="40001"/>
    <x v="0"/>
    <s v="UCE8"/>
    <x v="0"/>
    <s v="1966"/>
    <x v="0"/>
    <x v="0"/>
    <x v="1518"/>
    <x v="0"/>
    <s v="Dist-Services"/>
    <x v="0"/>
    <m/>
    <n v="3"/>
    <n v="261.22000000000003"/>
    <n v="2.2599999999999999E-2"/>
    <n v="675.82"/>
    <s v="UNION CITY "/>
  </r>
  <r>
    <s v="DPAA1"/>
    <x v="0"/>
    <s v="40001"/>
    <x v="0"/>
    <s v="UTE0"/>
    <x v="0"/>
    <s v="1966"/>
    <x v="0"/>
    <x v="0"/>
    <x v="1519"/>
    <x v="0"/>
    <s v="Dist-Services"/>
    <x v="0"/>
    <m/>
    <n v="3"/>
    <n v="300.7"/>
    <n v="2.2599999999999999E-2"/>
    <n v="675.82"/>
    <s v="UNION "/>
  </r>
  <r>
    <s v="DPAA1"/>
    <x v="0"/>
    <s v="40001"/>
    <x v="0"/>
    <s v="VGE0"/>
    <x v="0"/>
    <s v="1966"/>
    <x v="0"/>
    <x v="0"/>
    <x v="1520"/>
    <x v="0"/>
    <s v="Dist-Services"/>
    <x v="0"/>
    <m/>
    <n v="2"/>
    <n v="163.32"/>
    <n v="2.2599999999999999E-2"/>
    <n v="675.82"/>
    <s v="VENANGO "/>
  </r>
  <r>
    <s v="DPAA1"/>
    <x v="0"/>
    <s v="40001"/>
    <x v="0"/>
    <s v="WBE8"/>
    <x v="0"/>
    <s v="1966"/>
    <x v="0"/>
    <x v="0"/>
    <x v="1521"/>
    <x v="0"/>
    <s v="Dist-Services"/>
    <x v="0"/>
    <m/>
    <n v="4"/>
    <n v="398.66"/>
    <n v="2.2599999999999999E-2"/>
    <n v="675.82"/>
    <s v="WATERFORD"/>
  </r>
  <r>
    <s v="DPAA1"/>
    <x v="0"/>
    <s v="40001"/>
    <x v="0"/>
    <s v="WHE0"/>
    <x v="0"/>
    <s v="1966"/>
    <x v="0"/>
    <x v="0"/>
    <x v="1522"/>
    <x v="0"/>
    <s v="Dist-Services"/>
    <x v="0"/>
    <m/>
    <n v="1"/>
    <n v="127.11"/>
    <n v="2.2599999999999999E-2"/>
    <n v="675.82"/>
    <s v="WASHINGTON"/>
  </r>
  <r>
    <s v="DPAA1"/>
    <x v="0"/>
    <s v="40001"/>
    <x v="0"/>
    <s v="WRW9"/>
    <x v="0"/>
    <s v="1966"/>
    <x v="0"/>
    <x v="0"/>
    <x v="1523"/>
    <x v="0"/>
    <s v="Dist-Services"/>
    <x v="0"/>
    <m/>
    <n v="4"/>
    <n v="316.58"/>
    <n v="2.2599999999999999E-2"/>
    <n v="675.82"/>
    <s v="WARREN"/>
  </r>
  <r>
    <s v="DPAA1"/>
    <x v="0"/>
    <s v="40001"/>
    <x v="0"/>
    <s v="WTE0"/>
    <x v="0"/>
    <s v="1966"/>
    <x v="0"/>
    <x v="0"/>
    <x v="1524"/>
    <x v="0"/>
    <s v="Dist-Services"/>
    <x v="0"/>
    <m/>
    <n v="1"/>
    <n v="146.19999999999999"/>
    <n v="2.2599999999999999E-2"/>
    <n v="675.82"/>
    <s v="WATERFORD "/>
  </r>
  <r>
    <s v="DPAA1"/>
    <x v="0"/>
    <s v="40001"/>
    <x v="0"/>
    <s v="WVE8"/>
    <x v="0"/>
    <s v="1966"/>
    <x v="0"/>
    <x v="0"/>
    <x v="1525"/>
    <x v="0"/>
    <s v="Dist-Services"/>
    <x v="0"/>
    <m/>
    <n v="8"/>
    <n v="669.59"/>
    <n v="2.2599999999999999E-2"/>
    <n v="675.82"/>
    <s v="WESLEYVILLE"/>
  </r>
  <r>
    <s v="DPAA1"/>
    <x v="0"/>
    <s v="40001"/>
    <x v="0"/>
    <s v="WYE0"/>
    <x v="0"/>
    <s v="1966"/>
    <x v="0"/>
    <x v="0"/>
    <x v="1526"/>
    <x v="0"/>
    <s v="Dist-Services"/>
    <x v="0"/>
    <m/>
    <n v="13"/>
    <n v="1312.56"/>
    <n v="2.2599999999999999E-2"/>
    <n v="675.82"/>
    <s v="WAYNE "/>
  </r>
  <r>
    <s v="DPAA1"/>
    <x v="0"/>
    <s v="40001"/>
    <x v="0"/>
    <s v="ALE8"/>
    <x v="0"/>
    <s v="1967"/>
    <x v="0"/>
    <x v="0"/>
    <x v="1527"/>
    <x v="0"/>
    <s v="Dist-Services"/>
    <x v="0"/>
    <m/>
    <n v="1"/>
    <n v="118"/>
    <n v="2.2599999999999999E-2"/>
    <n v="663.81"/>
    <s v="ALBION "/>
  </r>
  <r>
    <s v="DPAA1"/>
    <x v="0"/>
    <s v="40001"/>
    <x v="0"/>
    <s v="BBJ8"/>
    <x v="0"/>
    <s v="1967"/>
    <x v="0"/>
    <x v="0"/>
    <x v="1528"/>
    <x v="0"/>
    <s v="Dist-Services"/>
    <x v="0"/>
    <m/>
    <n v="3"/>
    <n v="338.05"/>
    <n v="2.2599999999999999E-2"/>
    <n v="663.81"/>
    <s v="BROOKVILLE "/>
  </r>
  <r>
    <s v="DPAA1"/>
    <x v="0"/>
    <s v="40001"/>
    <x v="0"/>
    <s v="BCM9"/>
    <x v="0"/>
    <s v="1967"/>
    <x v="0"/>
    <x v="0"/>
    <x v="1529"/>
    <x v="0"/>
    <s v="Dist-Services"/>
    <x v="0"/>
    <m/>
    <n v="5"/>
    <n v="844.77"/>
    <n v="2.2599999999999999E-2"/>
    <n v="663.81"/>
    <s v="BRADFORD"/>
  </r>
  <r>
    <s v="DPAA1"/>
    <x v="0"/>
    <s v="40001"/>
    <x v="0"/>
    <s v="BKW0"/>
    <x v="0"/>
    <s v="1967"/>
    <x v="0"/>
    <x v="0"/>
    <x v="1530"/>
    <x v="1"/>
    <s v="Dist-Services"/>
    <x v="0"/>
    <m/>
    <n v="0"/>
    <n v="0"/>
    <n v="2.2599999999999999E-2"/>
    <n v="663.81"/>
    <s v="BROKENSTRAW "/>
  </r>
  <r>
    <s v="DPAA1"/>
    <x v="0"/>
    <s v="40001"/>
    <x v="0"/>
    <s v="CBW0"/>
    <x v="0"/>
    <s v="1967"/>
    <x v="0"/>
    <x v="0"/>
    <x v="1531"/>
    <x v="1"/>
    <s v="Dist-Services"/>
    <x v="0"/>
    <m/>
    <n v="0"/>
    <n v="0"/>
    <n v="2.2599999999999999E-2"/>
    <n v="663.81"/>
    <s v="COLUMBUS"/>
  </r>
  <r>
    <s v="DPAA1"/>
    <x v="0"/>
    <s v="40001"/>
    <x v="0"/>
    <s v="CDE0"/>
    <x v="0"/>
    <s v="1967"/>
    <x v="0"/>
    <x v="0"/>
    <x v="1532"/>
    <x v="0"/>
    <s v="Dist-Services"/>
    <x v="0"/>
    <m/>
    <n v="9"/>
    <n v="1174.33"/>
    <n v="2.2599999999999999E-2"/>
    <n v="663.81"/>
    <s v="CONCORD "/>
  </r>
  <r>
    <s v="DPAA1"/>
    <x v="0"/>
    <s v="40001"/>
    <x v="0"/>
    <s v="CNE0"/>
    <x v="0"/>
    <s v="1967"/>
    <x v="0"/>
    <x v="0"/>
    <x v="1533"/>
    <x v="1"/>
    <s v="Dist-Services"/>
    <x v="0"/>
    <m/>
    <n v="0"/>
    <n v="0"/>
    <n v="2.2599999999999999E-2"/>
    <n v="663.81"/>
    <s v="CONNEAUT"/>
  </r>
  <r>
    <s v="DPAA1"/>
    <x v="0"/>
    <s v="40001"/>
    <x v="0"/>
    <s v="COE9"/>
    <x v="0"/>
    <s v="1967"/>
    <x v="0"/>
    <x v="0"/>
    <x v="1534"/>
    <x v="0"/>
    <s v="Dist-Services"/>
    <x v="0"/>
    <m/>
    <n v="14"/>
    <n v="1654.87"/>
    <n v="2.2599999999999999E-2"/>
    <n v="663.81"/>
    <s v="CORRY "/>
  </r>
  <r>
    <s v="DPAA1"/>
    <x v="0"/>
    <s v="40001"/>
    <x v="0"/>
    <s v="CRE8"/>
    <x v="0"/>
    <s v="1967"/>
    <x v="0"/>
    <x v="0"/>
    <x v="1535"/>
    <x v="0"/>
    <s v="Dist-Services"/>
    <x v="0"/>
    <m/>
    <n v="3"/>
    <n v="251.74"/>
    <n v="2.2599999999999999E-2"/>
    <n v="663.81"/>
    <s v="CRANESVILLE"/>
  </r>
  <r>
    <s v="DPAA1"/>
    <x v="0"/>
    <s v="40001"/>
    <x v="0"/>
    <s v="CTC0"/>
    <x v="0"/>
    <s v="1967"/>
    <x v="0"/>
    <x v="0"/>
    <x v="1536"/>
    <x v="0"/>
    <s v="Dist-Services"/>
    <x v="0"/>
    <m/>
    <n v="34"/>
    <n v="3356.96"/>
    <n v="2.2599999999999999E-2"/>
    <n v="663.81"/>
    <s v="CLARION "/>
  </r>
  <r>
    <s v="DPAA1"/>
    <x v="0"/>
    <s v="40001"/>
    <x v="0"/>
    <s v="CWW0"/>
    <x v="0"/>
    <s v="1967"/>
    <x v="0"/>
    <x v="0"/>
    <x v="1537"/>
    <x v="0"/>
    <s v="Dist-Services"/>
    <x v="0"/>
    <m/>
    <n v="6"/>
    <n v="653.14"/>
    <n v="2.2599999999999999E-2"/>
    <n v="663.81"/>
    <s v="CONEWANGO "/>
  </r>
  <r>
    <s v="DPAA1"/>
    <x v="0"/>
    <s v="40001"/>
    <x v="0"/>
    <s v="DUC9"/>
    <x v="0"/>
    <s v="1967"/>
    <x v="0"/>
    <x v="0"/>
    <x v="1538"/>
    <x v="0"/>
    <s v="Dist-Services"/>
    <x v="0"/>
    <m/>
    <n v="27"/>
    <n v="2212.2399999999998"/>
    <n v="2.2599999999999999E-2"/>
    <n v="663.81"/>
    <s v="DUBOIS"/>
  </r>
  <r>
    <s v="DPAA1"/>
    <x v="0"/>
    <s v="40001"/>
    <x v="0"/>
    <s v="EBC8"/>
    <x v="0"/>
    <s v="1967"/>
    <x v="0"/>
    <x v="0"/>
    <x v="1539"/>
    <x v="0"/>
    <s v="Dist-Services"/>
    <x v="0"/>
    <m/>
    <n v="14"/>
    <n v="700"/>
    <n v="2.2599999999999999E-2"/>
    <n v="663.81"/>
    <s v="EAST BRADY "/>
  </r>
  <r>
    <s v="DPAA1"/>
    <x v="0"/>
    <s v="40001"/>
    <x v="0"/>
    <s v="ECE0"/>
    <x v="0"/>
    <s v="1967"/>
    <x v="0"/>
    <x v="0"/>
    <x v="1540"/>
    <x v="1"/>
    <s v="Dist-Services"/>
    <x v="0"/>
    <m/>
    <n v="0"/>
    <n v="0"/>
    <n v="2.2599999999999999E-2"/>
    <n v="663.81"/>
    <s v="ELK CREEK "/>
  </r>
  <r>
    <s v="DPAA1"/>
    <x v="0"/>
    <s v="40001"/>
    <x v="0"/>
    <s v="EDE8"/>
    <x v="0"/>
    <s v="1967"/>
    <x v="0"/>
    <x v="0"/>
    <x v="1541"/>
    <x v="0"/>
    <s v="Dist-Services"/>
    <x v="0"/>
    <m/>
    <n v="15"/>
    <n v="1450.12"/>
    <n v="2.2599999999999999E-2"/>
    <n v="663.81"/>
    <s v="EDINBORO "/>
  </r>
  <r>
    <s v="DPAA1"/>
    <x v="0"/>
    <s v="40001"/>
    <x v="0"/>
    <s v="ELE8"/>
    <x v="0"/>
    <s v="1967"/>
    <x v="0"/>
    <x v="0"/>
    <x v="1542"/>
    <x v="0"/>
    <s v="Dist-Services"/>
    <x v="0"/>
    <m/>
    <n v="2"/>
    <n v="185.97"/>
    <n v="2.2599999999999999E-2"/>
    <n v="663.81"/>
    <s v="ELGIN"/>
  </r>
  <r>
    <s v="DPAA1"/>
    <x v="0"/>
    <s v="40001"/>
    <x v="0"/>
    <s v="ERE9"/>
    <x v="0"/>
    <s v="1967"/>
    <x v="0"/>
    <x v="0"/>
    <x v="1543"/>
    <x v="0"/>
    <s v="Dist-Services"/>
    <x v="0"/>
    <m/>
    <n v="49"/>
    <n v="5564.09"/>
    <n v="2.2599999999999999E-2"/>
    <n v="663.81"/>
    <s v="ERIE"/>
  </r>
  <r>
    <s v="DPAA1"/>
    <x v="0"/>
    <s v="40001"/>
    <x v="0"/>
    <s v="FCC8"/>
    <x v="0"/>
    <s v="1967"/>
    <x v="0"/>
    <x v="0"/>
    <x v="1544"/>
    <x v="1"/>
    <s v="Dist-Services"/>
    <x v="0"/>
    <m/>
    <n v="0"/>
    <n v="0"/>
    <n v="2.2599999999999999E-2"/>
    <n v="663.81"/>
    <s v="FALLS CREEK"/>
  </r>
  <r>
    <s v="DPAA1"/>
    <x v="0"/>
    <s v="40001"/>
    <x v="0"/>
    <s v="FHW0"/>
    <x v="0"/>
    <s v="1967"/>
    <x v="0"/>
    <x v="0"/>
    <x v="1545"/>
    <x v="0"/>
    <s v="Dist-Services"/>
    <x v="0"/>
    <m/>
    <n v="1"/>
    <n v="145.68"/>
    <n v="2.2599999999999999E-2"/>
    <n v="663.81"/>
    <s v="FREEHOLD"/>
  </r>
  <r>
    <s v="DPAA1"/>
    <x v="0"/>
    <s v="40001"/>
    <x v="0"/>
    <s v="FMW0"/>
    <x v="0"/>
    <s v="1967"/>
    <x v="0"/>
    <x v="0"/>
    <x v="1546"/>
    <x v="0"/>
    <s v="Dist-Services"/>
    <x v="0"/>
    <m/>
    <n v="4"/>
    <n v="179.66"/>
    <n v="2.2599999999999999E-2"/>
    <n v="663.81"/>
    <s v="FARMINGTON"/>
  </r>
  <r>
    <s v="DPAA1"/>
    <x v="0"/>
    <s v="40001"/>
    <x v="0"/>
    <s v="FRV9"/>
    <x v="0"/>
    <s v="1967"/>
    <x v="0"/>
    <x v="0"/>
    <x v="1547"/>
    <x v="0"/>
    <s v="Dist-Services"/>
    <x v="0"/>
    <m/>
    <n v="26"/>
    <n v="2635.4"/>
    <n v="2.2599999999999999E-2"/>
    <n v="663.81"/>
    <s v="FRANKLIN"/>
  </r>
  <r>
    <s v="DPAA1"/>
    <x v="0"/>
    <s v="40001"/>
    <x v="0"/>
    <s v="FTE0"/>
    <x v="0"/>
    <s v="1967"/>
    <x v="0"/>
    <x v="0"/>
    <x v="1548"/>
    <x v="0"/>
    <s v="Dist-Services"/>
    <x v="0"/>
    <m/>
    <n v="52"/>
    <n v="6804.98"/>
    <n v="2.2599999999999999E-2"/>
    <n v="663.81"/>
    <s v="FAIRVIEW"/>
  </r>
  <r>
    <s v="DPAA1"/>
    <x v="0"/>
    <s v="40001"/>
    <x v="0"/>
    <s v="GBE8"/>
    <x v="0"/>
    <s v="1967"/>
    <x v="0"/>
    <x v="0"/>
    <x v="1549"/>
    <x v="0"/>
    <s v="Dist-Services"/>
    <x v="0"/>
    <m/>
    <n v="7"/>
    <n v="848.08"/>
    <n v="2.2599999999999999E-2"/>
    <n v="663.81"/>
    <s v="GIRARD "/>
  </r>
  <r>
    <s v="DPAA1"/>
    <x v="0"/>
    <s v="40001"/>
    <x v="0"/>
    <s v="GLW0"/>
    <x v="0"/>
    <s v="1967"/>
    <x v="0"/>
    <x v="0"/>
    <x v="1550"/>
    <x v="0"/>
    <s v="Dist-Services"/>
    <x v="0"/>
    <m/>
    <n v="8"/>
    <n v="677.68"/>
    <n v="2.2599999999999999E-2"/>
    <n v="663.81"/>
    <s v="GLADE "/>
  </r>
  <r>
    <s v="DPAA1"/>
    <x v="0"/>
    <s v="40001"/>
    <x v="0"/>
    <s v="GNE0"/>
    <x v="0"/>
    <s v="1967"/>
    <x v="0"/>
    <x v="0"/>
    <x v="1551"/>
    <x v="0"/>
    <s v="Dist-Services"/>
    <x v="0"/>
    <m/>
    <n v="11"/>
    <n v="1678.32"/>
    <n v="2.2599999999999999E-2"/>
    <n v="663.81"/>
    <s v="GREENE"/>
  </r>
  <r>
    <s v="DPAA1"/>
    <x v="0"/>
    <s v="40001"/>
    <x v="0"/>
    <s v="GRM8"/>
    <x v="0"/>
    <s v="1967"/>
    <x v="0"/>
    <x v="0"/>
    <x v="1552"/>
    <x v="0"/>
    <s v="Dist-Services"/>
    <x v="0"/>
    <m/>
    <n v="15"/>
    <n v="1777.75"/>
    <n v="2.2599999999999999E-2"/>
    <n v="663.81"/>
    <s v="GREENVILLE "/>
  </r>
  <r>
    <s v="DPAA1"/>
    <x v="0"/>
    <s v="40001"/>
    <x v="0"/>
    <s v="GTE0"/>
    <x v="0"/>
    <s v="1967"/>
    <x v="0"/>
    <x v="0"/>
    <x v="1553"/>
    <x v="0"/>
    <s v="Dist-Services"/>
    <x v="0"/>
    <m/>
    <n v="8"/>
    <n v="1094.28"/>
    <n v="2.2599999999999999E-2"/>
    <n v="663.81"/>
    <s v="GIRARD"/>
  </r>
  <r>
    <s v="DPAA1"/>
    <x v="0"/>
    <s v="40001"/>
    <x v="0"/>
    <s v="HBE0"/>
    <x v="0"/>
    <s v="1967"/>
    <x v="0"/>
    <x v="0"/>
    <x v="1554"/>
    <x v="0"/>
    <s v="Dist-Services"/>
    <x v="0"/>
    <m/>
    <n v="45"/>
    <n v="4062.71"/>
    <n v="2.2599999999999999E-2"/>
    <n v="663.81"/>
    <s v="HARBORCREEK "/>
  </r>
  <r>
    <s v="DPAA1"/>
    <x v="0"/>
    <s v="40001"/>
    <x v="0"/>
    <s v="HMM0"/>
    <x v="0"/>
    <s v="1967"/>
    <x v="0"/>
    <x v="0"/>
    <x v="1555"/>
    <x v="0"/>
    <s v="Dist-Services"/>
    <x v="0"/>
    <m/>
    <n v="7"/>
    <n v="644.80999999999995"/>
    <n v="2.2599999999999999E-2"/>
    <n v="663.81"/>
    <s v="HAMILTON"/>
  </r>
  <r>
    <s v="DPAA1"/>
    <x v="0"/>
    <s v="40001"/>
    <x v="0"/>
    <s v="LBE0"/>
    <x v="0"/>
    <s v="1967"/>
    <x v="0"/>
    <x v="0"/>
    <x v="1556"/>
    <x v="0"/>
    <s v="Dist-Services"/>
    <x v="0"/>
    <m/>
    <n v="2"/>
    <n v="249.36"/>
    <n v="2.2599999999999999E-2"/>
    <n v="663.81"/>
    <s v="LE BOUEF"/>
  </r>
  <r>
    <s v="DPAA1"/>
    <x v="0"/>
    <s v="40001"/>
    <x v="0"/>
    <s v="LCE8"/>
    <x v="0"/>
    <s v="1967"/>
    <x v="0"/>
    <x v="0"/>
    <x v="1557"/>
    <x v="1"/>
    <s v="Dist-Services"/>
    <x v="0"/>
    <m/>
    <n v="0"/>
    <n v="0"/>
    <n v="2.2599999999999999E-2"/>
    <n v="663.81"/>
    <s v="LAKE CITY"/>
  </r>
  <r>
    <s v="DPAA1"/>
    <x v="0"/>
    <s v="40001"/>
    <x v="0"/>
    <s v="LPE0"/>
    <x v="0"/>
    <s v="1967"/>
    <x v="0"/>
    <x v="0"/>
    <x v="1558"/>
    <x v="0"/>
    <s v="Dist-Services"/>
    <x v="0"/>
    <m/>
    <n v="1"/>
    <n v="95.08"/>
    <n v="2.2599999999999999E-2"/>
    <n v="663.81"/>
    <s v="LAWRENCE PARK "/>
  </r>
  <r>
    <s v="DPAA1"/>
    <x v="0"/>
    <s v="40001"/>
    <x v="0"/>
    <s v="MBE8"/>
    <x v="0"/>
    <s v="1967"/>
    <x v="0"/>
    <x v="0"/>
    <x v="1559"/>
    <x v="0"/>
    <s v="Dist-Services"/>
    <x v="0"/>
    <m/>
    <n v="1"/>
    <n v="152.99"/>
    <n v="2.2599999999999999E-2"/>
    <n v="663.81"/>
    <s v="MIDDLEBORO "/>
  </r>
  <r>
    <s v="DPAA1"/>
    <x v="0"/>
    <s v="40001"/>
    <x v="0"/>
    <s v="MCE0"/>
    <x v="0"/>
    <s v="1967"/>
    <x v="0"/>
    <x v="0"/>
    <x v="1560"/>
    <x v="0"/>
    <s v="Dist-Services"/>
    <x v="0"/>
    <m/>
    <n v="153"/>
    <n v="12878.77"/>
    <n v="2.2599999999999999E-2"/>
    <n v="663.81"/>
    <s v="MILLCREEK "/>
  </r>
  <r>
    <s v="DPAA1"/>
    <x v="0"/>
    <s v="40001"/>
    <x v="0"/>
    <s v="MDW0"/>
    <x v="0"/>
    <s v="1967"/>
    <x v="0"/>
    <x v="0"/>
    <x v="1561"/>
    <x v="0"/>
    <s v="Dist-Services"/>
    <x v="0"/>
    <m/>
    <n v="5"/>
    <n v="198.52"/>
    <n v="2.2599999999999999E-2"/>
    <n v="663.81"/>
    <s v="MEAD"/>
  </r>
  <r>
    <s v="DPAA1"/>
    <x v="0"/>
    <s v="40001"/>
    <x v="0"/>
    <s v="MEC9"/>
    <x v="0"/>
    <s v="1967"/>
    <x v="0"/>
    <x v="0"/>
    <x v="1562"/>
    <x v="0"/>
    <s v="Dist-Services"/>
    <x v="0"/>
    <m/>
    <n v="49"/>
    <n v="4378.3900000000003"/>
    <n v="2.2599999999999999E-2"/>
    <n v="663.81"/>
    <s v="MEADVILLE "/>
  </r>
  <r>
    <s v="DPAA1"/>
    <x v="0"/>
    <s v="40001"/>
    <x v="0"/>
    <s v="MKE0"/>
    <x v="0"/>
    <s v="1967"/>
    <x v="0"/>
    <x v="0"/>
    <x v="1563"/>
    <x v="0"/>
    <s v="Dist-Services"/>
    <x v="0"/>
    <m/>
    <n v="20"/>
    <n v="2477.02"/>
    <n v="2.2599999999999999E-2"/>
    <n v="663.81"/>
    <s v="MCKEAN"/>
  </r>
  <r>
    <s v="DPAA1"/>
    <x v="0"/>
    <s v="40001"/>
    <x v="0"/>
    <s v="MVE8"/>
    <x v="0"/>
    <s v="1967"/>
    <x v="0"/>
    <x v="0"/>
    <x v="1564"/>
    <x v="1"/>
    <s v="Dist-Services"/>
    <x v="0"/>
    <m/>
    <n v="0"/>
    <n v="0"/>
    <n v="2.2599999999999999E-2"/>
    <n v="663.81"/>
    <s v="MILL VILLAGE "/>
  </r>
  <r>
    <s v="DPAA1"/>
    <x v="0"/>
    <s v="40001"/>
    <x v="0"/>
    <s v="NEE0"/>
    <x v="0"/>
    <s v="1967"/>
    <x v="0"/>
    <x v="0"/>
    <x v="1565"/>
    <x v="0"/>
    <s v="Dist-Services"/>
    <x v="0"/>
    <m/>
    <n v="8"/>
    <n v="1343.32"/>
    <n v="2.2599999999999999E-2"/>
    <n v="663.81"/>
    <s v="NORTH EAST"/>
  </r>
  <r>
    <s v="DPAA1"/>
    <x v="0"/>
    <s v="40001"/>
    <x v="0"/>
    <s v="OCV9"/>
    <x v="0"/>
    <s v="1967"/>
    <x v="0"/>
    <x v="0"/>
    <x v="1566"/>
    <x v="0"/>
    <s v="Dist-Services"/>
    <x v="0"/>
    <m/>
    <n v="2"/>
    <n v="356.59"/>
    <n v="2.2599999999999999E-2"/>
    <n v="663.81"/>
    <s v="OIL CITY"/>
  </r>
  <r>
    <s v="DPAA1"/>
    <x v="0"/>
    <s v="40001"/>
    <x v="0"/>
    <s v="PFW0"/>
    <x v="0"/>
    <s v="1967"/>
    <x v="0"/>
    <x v="0"/>
    <x v="1567"/>
    <x v="0"/>
    <s v="Dist-Services"/>
    <x v="0"/>
    <m/>
    <n v="5"/>
    <n v="622.41999999999996"/>
    <n v="2.2599999999999999E-2"/>
    <n v="663.81"/>
    <s v="PITTSFIELD"/>
  </r>
  <r>
    <s v="DPAA1"/>
    <x v="0"/>
    <s v="40001"/>
    <x v="0"/>
    <s v="PGW0"/>
    <x v="0"/>
    <s v="1967"/>
    <x v="0"/>
    <x v="0"/>
    <x v="1568"/>
    <x v="0"/>
    <s v="Dist-Services"/>
    <x v="0"/>
    <m/>
    <n v="4"/>
    <n v="428.35"/>
    <n v="2.2599999999999999E-2"/>
    <n v="663.81"/>
    <s v="PINE GROVE"/>
  </r>
  <r>
    <s v="DPAA1"/>
    <x v="0"/>
    <s v="40001"/>
    <x v="0"/>
    <s v="PTE8"/>
    <x v="0"/>
    <s v="1967"/>
    <x v="0"/>
    <x v="0"/>
    <x v="1569"/>
    <x v="1"/>
    <s v="Dist-Services"/>
    <x v="0"/>
    <m/>
    <n v="0"/>
    <n v="0"/>
    <n v="2.2599999999999999E-2"/>
    <n v="663.81"/>
    <s v="PLATEA "/>
  </r>
  <r>
    <s v="DPAA1"/>
    <x v="0"/>
    <s v="40001"/>
    <x v="0"/>
    <s v="RTE0"/>
    <x v="0"/>
    <s v="1967"/>
    <x v="0"/>
    <x v="0"/>
    <x v="1570"/>
    <x v="0"/>
    <s v="Dist-Services"/>
    <x v="0"/>
    <m/>
    <n v="21"/>
    <n v="2946.4"/>
    <n v="2.2599999999999999E-2"/>
    <n v="663.81"/>
    <s v="RIDGWAY "/>
  </r>
  <r>
    <s v="DPAA1"/>
    <x v="0"/>
    <s v="40001"/>
    <x v="0"/>
    <s v="SBE9"/>
    <x v="0"/>
    <s v="1967"/>
    <x v="0"/>
    <x v="0"/>
    <x v="1571"/>
    <x v="0"/>
    <s v="Dist-Services"/>
    <x v="0"/>
    <m/>
    <n v="23"/>
    <n v="2293.9"/>
    <n v="2.2599999999999999E-2"/>
    <n v="663.81"/>
    <s v="ST MARYS"/>
  </r>
  <r>
    <s v="DPAA1"/>
    <x v="0"/>
    <s v="40001"/>
    <x v="0"/>
    <s v="SEW0"/>
    <x v="0"/>
    <s v="1967"/>
    <x v="0"/>
    <x v="0"/>
    <x v="1572"/>
    <x v="0"/>
    <s v="Dist-Services"/>
    <x v="0"/>
    <m/>
    <n v="10"/>
    <n v="834.38"/>
    <n v="2.2599999999999999E-2"/>
    <n v="663.81"/>
    <s v="SHEFFIELD "/>
  </r>
  <r>
    <s v="DPAA1"/>
    <x v="0"/>
    <s v="40001"/>
    <x v="0"/>
    <s v="SME0"/>
    <x v="0"/>
    <s v="1967"/>
    <x v="0"/>
    <x v="0"/>
    <x v="1573"/>
    <x v="0"/>
    <s v="Dist-Services"/>
    <x v="0"/>
    <m/>
    <n v="12"/>
    <n v="1699.86"/>
    <n v="2.2599999999999999E-2"/>
    <n v="663.81"/>
    <s v="SUMMIT"/>
  </r>
  <r>
    <s v="DPAA1"/>
    <x v="0"/>
    <s v="40001"/>
    <x v="0"/>
    <s v="SNM9"/>
    <x v="0"/>
    <s v="1967"/>
    <x v="0"/>
    <x v="0"/>
    <x v="1574"/>
    <x v="0"/>
    <s v="Dist-Services"/>
    <x v="0"/>
    <m/>
    <n v="70"/>
    <n v="9737.17"/>
    <n v="2.2599999999999999E-2"/>
    <n v="663.81"/>
    <s v="SHARON"/>
  </r>
  <r>
    <s v="DPAA1"/>
    <x v="0"/>
    <s v="40001"/>
    <x v="0"/>
    <s v="SPE0"/>
    <x v="0"/>
    <s v="1967"/>
    <x v="0"/>
    <x v="0"/>
    <x v="1575"/>
    <x v="0"/>
    <s v="Dist-Services"/>
    <x v="0"/>
    <m/>
    <n v="13"/>
    <n v="1687.85"/>
    <n v="2.2599999999999999E-2"/>
    <n v="663.81"/>
    <s v="SPRINGFIELD "/>
  </r>
  <r>
    <s v="DPAA1"/>
    <x v="0"/>
    <s v="40001"/>
    <x v="0"/>
    <s v="STW0"/>
    <x v="0"/>
    <s v="1967"/>
    <x v="0"/>
    <x v="0"/>
    <x v="1576"/>
    <x v="1"/>
    <s v="Dist-Services"/>
    <x v="0"/>
    <m/>
    <n v="0"/>
    <n v="0"/>
    <n v="2.2599999999999999E-2"/>
    <n v="663.81"/>
    <s v="SUGAR GROVE "/>
  </r>
  <r>
    <s v="DPAA1"/>
    <x v="0"/>
    <s v="40001"/>
    <x v="0"/>
    <s v="TIC9"/>
    <x v="0"/>
    <s v="1967"/>
    <x v="0"/>
    <x v="0"/>
    <x v="1577"/>
    <x v="1"/>
    <s v="Dist-Services"/>
    <x v="0"/>
    <m/>
    <n v="0"/>
    <n v="0"/>
    <n v="2.2599999999999999E-2"/>
    <n v="663.81"/>
    <s v="TITUSVILLE"/>
  </r>
  <r>
    <s v="DPAA1"/>
    <x v="0"/>
    <s v="40001"/>
    <x v="0"/>
    <s v="UCE8"/>
    <x v="0"/>
    <s v="1967"/>
    <x v="0"/>
    <x v="0"/>
    <x v="1578"/>
    <x v="1"/>
    <s v="Dist-Services"/>
    <x v="0"/>
    <m/>
    <n v="0"/>
    <n v="0"/>
    <n v="2.2599999999999999E-2"/>
    <n v="663.81"/>
    <s v="UNION CITY "/>
  </r>
  <r>
    <s v="DPAA1"/>
    <x v="0"/>
    <s v="40001"/>
    <x v="0"/>
    <s v="VGE0"/>
    <x v="0"/>
    <s v="1967"/>
    <x v="0"/>
    <x v="0"/>
    <x v="1579"/>
    <x v="1"/>
    <s v="Dist-Services"/>
    <x v="0"/>
    <m/>
    <n v="0"/>
    <n v="0"/>
    <n v="2.2599999999999999E-2"/>
    <n v="663.81"/>
    <s v="VENANGO "/>
  </r>
  <r>
    <s v="DPAA1"/>
    <x v="0"/>
    <s v="40001"/>
    <x v="0"/>
    <s v="WBE8"/>
    <x v="0"/>
    <s v="1967"/>
    <x v="0"/>
    <x v="0"/>
    <x v="1580"/>
    <x v="0"/>
    <s v="Dist-Services"/>
    <x v="0"/>
    <m/>
    <n v="4"/>
    <n v="318.5"/>
    <n v="2.2599999999999999E-2"/>
    <n v="663.81"/>
    <s v="WATERFORD"/>
  </r>
  <r>
    <s v="DPAA1"/>
    <x v="0"/>
    <s v="40001"/>
    <x v="0"/>
    <s v="WGE8"/>
    <x v="0"/>
    <s v="1967"/>
    <x v="0"/>
    <x v="0"/>
    <x v="1581"/>
    <x v="1"/>
    <s v="Dist-Services"/>
    <x v="0"/>
    <m/>
    <n v="0"/>
    <n v="0"/>
    <n v="2.2599999999999999E-2"/>
    <n v="663.81"/>
    <s v="WATTSBURG"/>
  </r>
  <r>
    <s v="DPAA1"/>
    <x v="0"/>
    <s v="40001"/>
    <x v="0"/>
    <s v="WHE0"/>
    <x v="0"/>
    <s v="1967"/>
    <x v="0"/>
    <x v="0"/>
    <x v="1582"/>
    <x v="1"/>
    <s v="Dist-Services"/>
    <x v="0"/>
    <m/>
    <n v="0"/>
    <n v="0"/>
    <n v="2.2599999999999999E-2"/>
    <n v="663.81"/>
    <s v="WASHINGTON"/>
  </r>
  <r>
    <s v="DPAA1"/>
    <x v="0"/>
    <s v="40001"/>
    <x v="0"/>
    <s v="WRW9"/>
    <x v="0"/>
    <s v="1967"/>
    <x v="0"/>
    <x v="0"/>
    <x v="1583"/>
    <x v="0"/>
    <s v="Dist-Services"/>
    <x v="0"/>
    <m/>
    <n v="2"/>
    <n v="143.07"/>
    <n v="2.2599999999999999E-2"/>
    <n v="663.81"/>
    <s v="WARREN"/>
  </r>
  <r>
    <s v="DPAA1"/>
    <x v="0"/>
    <s v="40001"/>
    <x v="0"/>
    <s v="WTE0"/>
    <x v="0"/>
    <s v="1967"/>
    <x v="0"/>
    <x v="0"/>
    <x v="1584"/>
    <x v="1"/>
    <s v="Dist-Services"/>
    <x v="0"/>
    <m/>
    <n v="0"/>
    <n v="0"/>
    <n v="2.2599999999999999E-2"/>
    <n v="663.81"/>
    <s v="WATERFORD "/>
  </r>
  <r>
    <s v="DPAA1"/>
    <x v="0"/>
    <s v="40001"/>
    <x v="0"/>
    <s v="WVE8"/>
    <x v="0"/>
    <s v="1967"/>
    <x v="0"/>
    <x v="0"/>
    <x v="1585"/>
    <x v="0"/>
    <s v="Dist-Services"/>
    <x v="0"/>
    <m/>
    <n v="11"/>
    <n v="941.35"/>
    <n v="2.2599999999999999E-2"/>
    <n v="663.81"/>
    <s v="WESLEYVILLE"/>
  </r>
  <r>
    <s v="DPAA1"/>
    <x v="0"/>
    <s v="40001"/>
    <x v="0"/>
    <s v="WYE0"/>
    <x v="0"/>
    <s v="1967"/>
    <x v="0"/>
    <x v="0"/>
    <x v="1586"/>
    <x v="0"/>
    <s v="Dist-Services"/>
    <x v="0"/>
    <m/>
    <n v="10"/>
    <n v="1173.67"/>
    <n v="2.2599999999999999E-2"/>
    <n v="663.81"/>
    <s v="WAYNE "/>
  </r>
  <r>
    <s v="DPAA1"/>
    <x v="0"/>
    <s v="40001"/>
    <x v="0"/>
    <s v="YOW8"/>
    <x v="0"/>
    <s v="1967"/>
    <x v="0"/>
    <x v="0"/>
    <x v="1587"/>
    <x v="1"/>
    <s v="Dist-Services"/>
    <x v="0"/>
    <m/>
    <n v="0"/>
    <n v="0"/>
    <n v="2.2599999999999999E-2"/>
    <n v="663.81"/>
    <s v="YOUNGSVILLE"/>
  </r>
  <r>
    <s v="DPAA1"/>
    <x v="0"/>
    <s v="40001"/>
    <x v="0"/>
    <s v="ALE8"/>
    <x v="0"/>
    <s v="1968"/>
    <x v="0"/>
    <x v="0"/>
    <x v="1588"/>
    <x v="0"/>
    <s v="Dist-Services"/>
    <x v="0"/>
    <m/>
    <n v="5"/>
    <n v="704.83"/>
    <n v="2.2599999999999999E-2"/>
    <n v="651.77"/>
    <s v="ALBION "/>
  </r>
  <r>
    <s v="DPAA1"/>
    <x v="0"/>
    <s v="40001"/>
    <x v="0"/>
    <s v="BBJ8"/>
    <x v="0"/>
    <s v="1968"/>
    <x v="0"/>
    <x v="0"/>
    <x v="1589"/>
    <x v="0"/>
    <s v="Dist-Services"/>
    <x v="0"/>
    <m/>
    <n v="10"/>
    <n v="1314.97"/>
    <n v="2.2599999999999999E-2"/>
    <n v="651.77"/>
    <s v="BROOKVILLE "/>
  </r>
  <r>
    <s v="DPAA1"/>
    <x v="0"/>
    <s v="40001"/>
    <x v="0"/>
    <s v="BCM9"/>
    <x v="0"/>
    <s v="1968"/>
    <x v="0"/>
    <x v="0"/>
    <x v="1590"/>
    <x v="0"/>
    <s v="Dist-Services"/>
    <x v="0"/>
    <m/>
    <n v="7"/>
    <n v="969.04"/>
    <n v="2.2599999999999999E-2"/>
    <n v="651.77"/>
    <s v="BRADFORD"/>
  </r>
  <r>
    <s v="DPAA1"/>
    <x v="0"/>
    <s v="40001"/>
    <x v="0"/>
    <s v="BKW0"/>
    <x v="0"/>
    <s v="1968"/>
    <x v="0"/>
    <x v="0"/>
    <x v="1591"/>
    <x v="0"/>
    <s v="Dist-Services"/>
    <x v="0"/>
    <m/>
    <n v="2"/>
    <n v="264.86"/>
    <n v="2.2599999999999999E-2"/>
    <n v="651.77"/>
    <s v="BROKENSTRAW "/>
  </r>
  <r>
    <s v="DPAA1"/>
    <x v="0"/>
    <s v="40001"/>
    <x v="0"/>
    <s v="CBW0"/>
    <x v="0"/>
    <s v="1968"/>
    <x v="0"/>
    <x v="0"/>
    <x v="1592"/>
    <x v="1"/>
    <s v="Dist-Services"/>
    <x v="0"/>
    <m/>
    <n v="0"/>
    <n v="0"/>
    <n v="2.2599999999999999E-2"/>
    <n v="651.77"/>
    <s v="COLUMBUS"/>
  </r>
  <r>
    <s v="DPAA1"/>
    <x v="0"/>
    <s v="40001"/>
    <x v="0"/>
    <s v="CDE0"/>
    <x v="0"/>
    <s v="1968"/>
    <x v="0"/>
    <x v="0"/>
    <x v="1593"/>
    <x v="0"/>
    <s v="Dist-Services"/>
    <x v="0"/>
    <m/>
    <n v="2"/>
    <n v="372.53"/>
    <n v="2.2599999999999999E-2"/>
    <n v="651.77"/>
    <s v="CONCORD "/>
  </r>
  <r>
    <s v="DPAA1"/>
    <x v="0"/>
    <s v="40001"/>
    <x v="0"/>
    <s v="CLW8"/>
    <x v="0"/>
    <s v="1968"/>
    <x v="0"/>
    <x v="0"/>
    <x v="1594"/>
    <x v="1"/>
    <s v="Dist-Services"/>
    <x v="0"/>
    <m/>
    <n v="0"/>
    <n v="0"/>
    <n v="2.2599999999999999E-2"/>
    <n v="651.77"/>
    <s v="CLARENDON"/>
  </r>
  <r>
    <s v="DPAA1"/>
    <x v="0"/>
    <s v="40001"/>
    <x v="0"/>
    <s v="COE9"/>
    <x v="0"/>
    <s v="1968"/>
    <x v="0"/>
    <x v="0"/>
    <x v="1595"/>
    <x v="0"/>
    <s v="Dist-Services"/>
    <x v="0"/>
    <m/>
    <n v="6"/>
    <n v="886.53"/>
    <n v="2.2599999999999999E-2"/>
    <n v="651.77"/>
    <s v="CORRY "/>
  </r>
  <r>
    <s v="DPAA1"/>
    <x v="0"/>
    <s v="40001"/>
    <x v="0"/>
    <s v="CRE8"/>
    <x v="0"/>
    <s v="1968"/>
    <x v="0"/>
    <x v="0"/>
    <x v="1596"/>
    <x v="0"/>
    <s v="Dist-Services"/>
    <x v="0"/>
    <m/>
    <n v="2"/>
    <n v="280.35000000000002"/>
    <n v="2.2599999999999999E-2"/>
    <n v="651.77"/>
    <s v="CRANESVILLE"/>
  </r>
  <r>
    <s v="DPAA1"/>
    <x v="0"/>
    <s v="40001"/>
    <x v="0"/>
    <s v="CTC0"/>
    <x v="0"/>
    <s v="1968"/>
    <x v="0"/>
    <x v="0"/>
    <x v="1597"/>
    <x v="0"/>
    <s v="Dist-Services"/>
    <x v="0"/>
    <m/>
    <n v="57"/>
    <n v="4984.93"/>
    <n v="2.2599999999999999E-2"/>
    <n v="651.77"/>
    <s v="CLARION "/>
  </r>
  <r>
    <s v="DPAA1"/>
    <x v="0"/>
    <s v="40001"/>
    <x v="0"/>
    <s v="CWW0"/>
    <x v="0"/>
    <s v="1968"/>
    <x v="0"/>
    <x v="0"/>
    <x v="1598"/>
    <x v="0"/>
    <s v="Dist-Services"/>
    <x v="0"/>
    <m/>
    <n v="6"/>
    <n v="601.83000000000004"/>
    <n v="2.2599999999999999E-2"/>
    <n v="651.77"/>
    <s v="CONEWANGO "/>
  </r>
  <r>
    <s v="DPAA1"/>
    <x v="0"/>
    <s v="40001"/>
    <x v="0"/>
    <s v="DUC9"/>
    <x v="0"/>
    <s v="1968"/>
    <x v="0"/>
    <x v="0"/>
    <x v="1599"/>
    <x v="0"/>
    <s v="Dist-Services"/>
    <x v="0"/>
    <m/>
    <n v="12"/>
    <n v="996.42"/>
    <n v="2.2599999999999999E-2"/>
    <n v="651.77"/>
    <s v="DUBOIS"/>
  </r>
  <r>
    <s v="DPAA1"/>
    <x v="0"/>
    <s v="40001"/>
    <x v="0"/>
    <s v="EBC8"/>
    <x v="0"/>
    <s v="1968"/>
    <x v="0"/>
    <x v="0"/>
    <x v="1600"/>
    <x v="0"/>
    <s v="Dist-Services"/>
    <x v="0"/>
    <m/>
    <n v="4"/>
    <n v="200"/>
    <n v="2.2599999999999999E-2"/>
    <n v="651.77"/>
    <s v="EAST BRADY "/>
  </r>
  <r>
    <s v="DPAA1"/>
    <x v="0"/>
    <s v="40001"/>
    <x v="0"/>
    <s v="ECE0"/>
    <x v="0"/>
    <s v="1968"/>
    <x v="0"/>
    <x v="0"/>
    <x v="1601"/>
    <x v="1"/>
    <s v="Dist-Services"/>
    <x v="0"/>
    <m/>
    <n v="0"/>
    <n v="0"/>
    <n v="2.2599999999999999E-2"/>
    <n v="651.77"/>
    <s v="ELK CREEK "/>
  </r>
  <r>
    <s v="DPAA1"/>
    <x v="0"/>
    <s v="40001"/>
    <x v="0"/>
    <s v="EDE8"/>
    <x v="0"/>
    <s v="1968"/>
    <x v="0"/>
    <x v="0"/>
    <x v="1602"/>
    <x v="0"/>
    <s v="Dist-Services"/>
    <x v="0"/>
    <m/>
    <n v="15"/>
    <n v="1652.75"/>
    <n v="2.2599999999999999E-2"/>
    <n v="651.77"/>
    <s v="EDINBORO "/>
  </r>
  <r>
    <s v="DPAA1"/>
    <x v="0"/>
    <s v="40001"/>
    <x v="0"/>
    <s v="ERE9"/>
    <x v="0"/>
    <s v="1968"/>
    <x v="0"/>
    <x v="0"/>
    <x v="1603"/>
    <x v="0"/>
    <s v="Dist-Services"/>
    <x v="0"/>
    <m/>
    <n v="59"/>
    <n v="7577.88"/>
    <n v="2.2599999999999999E-2"/>
    <n v="651.77"/>
    <s v="ERIE"/>
  </r>
  <r>
    <s v="DPAA1"/>
    <x v="0"/>
    <s v="40001"/>
    <x v="0"/>
    <s v="FHW0"/>
    <x v="0"/>
    <s v="1968"/>
    <x v="0"/>
    <x v="0"/>
    <x v="1604"/>
    <x v="0"/>
    <s v="Dist-Services"/>
    <x v="0"/>
    <m/>
    <n v="1"/>
    <n v="16.13"/>
    <n v="2.2599999999999999E-2"/>
    <n v="651.77"/>
    <s v="FREEHOLD"/>
  </r>
  <r>
    <s v="DPAA1"/>
    <x v="0"/>
    <s v="40001"/>
    <x v="0"/>
    <s v="FRV9"/>
    <x v="0"/>
    <s v="1968"/>
    <x v="0"/>
    <x v="0"/>
    <x v="1605"/>
    <x v="0"/>
    <s v="Dist-Services"/>
    <x v="0"/>
    <m/>
    <n v="18"/>
    <n v="2080.35"/>
    <n v="2.2599999999999999E-2"/>
    <n v="651.77"/>
    <s v="FRANKLIN"/>
  </r>
  <r>
    <s v="DPAA1"/>
    <x v="0"/>
    <s v="40001"/>
    <x v="0"/>
    <s v="FTE0"/>
    <x v="0"/>
    <s v="1968"/>
    <x v="0"/>
    <x v="0"/>
    <x v="1606"/>
    <x v="0"/>
    <s v="Dist-Services"/>
    <x v="0"/>
    <m/>
    <n v="54"/>
    <n v="7037.01"/>
    <n v="2.2599999999999999E-2"/>
    <n v="651.77"/>
    <s v="FAIRVIEW"/>
  </r>
  <r>
    <s v="DPAA1"/>
    <x v="0"/>
    <s v="40001"/>
    <x v="0"/>
    <s v="GBE8"/>
    <x v="0"/>
    <s v="1968"/>
    <x v="0"/>
    <x v="0"/>
    <x v="1607"/>
    <x v="0"/>
    <s v="Dist-Services"/>
    <x v="0"/>
    <m/>
    <n v="15"/>
    <n v="1995.11"/>
    <n v="2.2599999999999999E-2"/>
    <n v="651.77"/>
    <s v="GIRARD "/>
  </r>
  <r>
    <s v="DPAA1"/>
    <x v="0"/>
    <s v="40001"/>
    <x v="0"/>
    <s v="GFE0"/>
    <x v="0"/>
    <s v="1968"/>
    <x v="0"/>
    <x v="0"/>
    <x v="1608"/>
    <x v="0"/>
    <s v="Dist-Services"/>
    <x v="0"/>
    <m/>
    <n v="2"/>
    <n v="101.25"/>
    <n v="2.2599999999999999E-2"/>
    <n v="651.77"/>
    <s v="GREENFIELD"/>
  </r>
  <r>
    <s v="DPAA1"/>
    <x v="0"/>
    <s v="40001"/>
    <x v="0"/>
    <s v="GLW0"/>
    <x v="0"/>
    <s v="1968"/>
    <x v="0"/>
    <x v="0"/>
    <x v="1609"/>
    <x v="1"/>
    <s v="Dist-Services"/>
    <x v="0"/>
    <m/>
    <n v="0"/>
    <n v="0"/>
    <n v="2.2599999999999999E-2"/>
    <n v="651.77"/>
    <s v="GLADE "/>
  </r>
  <r>
    <s v="DPAA1"/>
    <x v="0"/>
    <s v="40001"/>
    <x v="0"/>
    <s v="GNE0"/>
    <x v="0"/>
    <s v="1968"/>
    <x v="0"/>
    <x v="0"/>
    <x v="1610"/>
    <x v="0"/>
    <s v="Dist-Services"/>
    <x v="0"/>
    <m/>
    <n v="13"/>
    <n v="1822.76"/>
    <n v="2.2599999999999999E-2"/>
    <n v="651.77"/>
    <s v="GREENE"/>
  </r>
  <r>
    <s v="DPAA1"/>
    <x v="0"/>
    <s v="40001"/>
    <x v="0"/>
    <s v="GRM8"/>
    <x v="0"/>
    <s v="1968"/>
    <x v="0"/>
    <x v="0"/>
    <x v="1611"/>
    <x v="0"/>
    <s v="Dist-Services"/>
    <x v="0"/>
    <m/>
    <n v="23"/>
    <n v="2449.11"/>
    <n v="2.2599999999999999E-2"/>
    <n v="651.77"/>
    <s v="GREENVILLE "/>
  </r>
  <r>
    <s v="DPAA1"/>
    <x v="0"/>
    <s v="40001"/>
    <x v="0"/>
    <s v="GTE0"/>
    <x v="0"/>
    <s v="1968"/>
    <x v="0"/>
    <x v="0"/>
    <x v="1612"/>
    <x v="0"/>
    <s v="Dist-Services"/>
    <x v="0"/>
    <m/>
    <n v="22"/>
    <n v="3336.89"/>
    <n v="2.2599999999999999E-2"/>
    <n v="651.77"/>
    <s v="GIRARD"/>
  </r>
  <r>
    <s v="DPAA1"/>
    <x v="0"/>
    <s v="40001"/>
    <x v="0"/>
    <s v="HBE0"/>
    <x v="0"/>
    <s v="1968"/>
    <x v="0"/>
    <x v="0"/>
    <x v="1613"/>
    <x v="0"/>
    <s v="Dist-Services"/>
    <x v="0"/>
    <m/>
    <n v="28"/>
    <n v="3884.19"/>
    <n v="2.2599999999999999E-2"/>
    <n v="651.77"/>
    <s v="HARBORCREEK "/>
  </r>
  <r>
    <s v="DPAA1"/>
    <x v="0"/>
    <s v="40001"/>
    <x v="0"/>
    <s v="HMM0"/>
    <x v="0"/>
    <s v="1968"/>
    <x v="0"/>
    <x v="0"/>
    <x v="1614"/>
    <x v="0"/>
    <s v="Dist-Services"/>
    <x v="0"/>
    <m/>
    <n v="5"/>
    <n v="541.16"/>
    <n v="2.2599999999999999E-2"/>
    <n v="651.77"/>
    <s v="HAMILTON"/>
  </r>
  <r>
    <s v="DPAA1"/>
    <x v="0"/>
    <s v="40001"/>
    <x v="0"/>
    <s v="LBE0"/>
    <x v="0"/>
    <s v="1968"/>
    <x v="0"/>
    <x v="0"/>
    <x v="1615"/>
    <x v="0"/>
    <s v="Dist-Services"/>
    <x v="0"/>
    <m/>
    <n v="1"/>
    <n v="228.59"/>
    <n v="2.2599999999999999E-2"/>
    <n v="651.77"/>
    <s v="LE BOUEF"/>
  </r>
  <r>
    <s v="DPAA1"/>
    <x v="0"/>
    <s v="40001"/>
    <x v="0"/>
    <s v="LCE8"/>
    <x v="0"/>
    <s v="1968"/>
    <x v="0"/>
    <x v="0"/>
    <x v="1616"/>
    <x v="0"/>
    <s v="Dist-Services"/>
    <x v="0"/>
    <m/>
    <n v="16"/>
    <n v="1866.73"/>
    <n v="2.2599999999999999E-2"/>
    <n v="651.77"/>
    <s v="LAKE CITY"/>
  </r>
  <r>
    <s v="DPAA1"/>
    <x v="0"/>
    <s v="40001"/>
    <x v="0"/>
    <s v="LPE0"/>
    <x v="0"/>
    <s v="1968"/>
    <x v="0"/>
    <x v="0"/>
    <x v="1617"/>
    <x v="0"/>
    <s v="Dist-Services"/>
    <x v="0"/>
    <m/>
    <n v="4"/>
    <n v="585.78"/>
    <n v="2.2599999999999999E-2"/>
    <n v="651.77"/>
    <s v="LAWRENCE PARK "/>
  </r>
  <r>
    <s v="DPAA1"/>
    <x v="0"/>
    <s v="40001"/>
    <x v="0"/>
    <s v="MBE8"/>
    <x v="0"/>
    <s v="1968"/>
    <x v="0"/>
    <x v="0"/>
    <x v="1618"/>
    <x v="0"/>
    <s v="Dist-Services"/>
    <x v="0"/>
    <m/>
    <n v="2"/>
    <n v="275.43"/>
    <n v="2.2599999999999999E-2"/>
    <n v="651.77"/>
    <s v="MIDDLEBORO "/>
  </r>
  <r>
    <s v="DPAA1"/>
    <x v="0"/>
    <s v="40001"/>
    <x v="0"/>
    <s v="MCE0"/>
    <x v="0"/>
    <s v="1968"/>
    <x v="0"/>
    <x v="0"/>
    <x v="1619"/>
    <x v="0"/>
    <s v="Dist-Services"/>
    <x v="0"/>
    <m/>
    <n v="186"/>
    <n v="21985.15"/>
    <n v="2.2599999999999999E-2"/>
    <n v="651.77"/>
    <s v="MILLCREEK "/>
  </r>
  <r>
    <s v="DPAA1"/>
    <x v="0"/>
    <s v="40001"/>
    <x v="0"/>
    <s v="MDW0"/>
    <x v="0"/>
    <s v="1968"/>
    <x v="0"/>
    <x v="0"/>
    <x v="1620"/>
    <x v="0"/>
    <s v="Dist-Services"/>
    <x v="0"/>
    <m/>
    <n v="5"/>
    <n v="514.02"/>
    <n v="2.2599999999999999E-2"/>
    <n v="651.77"/>
    <s v="MEAD"/>
  </r>
  <r>
    <s v="DPAA1"/>
    <x v="0"/>
    <s v="40001"/>
    <x v="0"/>
    <s v="MEC9"/>
    <x v="0"/>
    <s v="1968"/>
    <x v="0"/>
    <x v="0"/>
    <x v="1621"/>
    <x v="0"/>
    <s v="Dist-Services"/>
    <x v="0"/>
    <m/>
    <n v="31"/>
    <n v="3527.33"/>
    <n v="2.2599999999999999E-2"/>
    <n v="651.77"/>
    <s v="MEADVILLE "/>
  </r>
  <r>
    <s v="DPAA1"/>
    <x v="0"/>
    <s v="40001"/>
    <x v="0"/>
    <s v="MKE0"/>
    <x v="0"/>
    <s v="1968"/>
    <x v="0"/>
    <x v="0"/>
    <x v="1622"/>
    <x v="0"/>
    <s v="Dist-Services"/>
    <x v="0"/>
    <m/>
    <n v="19"/>
    <n v="2879.67"/>
    <n v="2.2599999999999999E-2"/>
    <n v="651.77"/>
    <s v="MCKEAN"/>
  </r>
  <r>
    <s v="DPAA1"/>
    <x v="0"/>
    <s v="40001"/>
    <x v="0"/>
    <s v="NEE0"/>
    <x v="0"/>
    <s v="1968"/>
    <x v="0"/>
    <x v="0"/>
    <x v="1623"/>
    <x v="0"/>
    <s v="Dist-Services"/>
    <x v="0"/>
    <m/>
    <n v="22"/>
    <n v="2934.25"/>
    <n v="2.2599999999999999E-2"/>
    <n v="651.77"/>
    <s v="NORTH EAST"/>
  </r>
  <r>
    <s v="DPAA1"/>
    <x v="0"/>
    <s v="40001"/>
    <x v="0"/>
    <s v="OCV9"/>
    <x v="0"/>
    <s v="1968"/>
    <x v="0"/>
    <x v="0"/>
    <x v="1624"/>
    <x v="0"/>
    <s v="Dist-Services"/>
    <x v="0"/>
    <m/>
    <n v="2"/>
    <n v="269.29000000000002"/>
    <n v="2.2599999999999999E-2"/>
    <n v="651.77"/>
    <s v="OIL CITY"/>
  </r>
  <r>
    <s v="DPAA1"/>
    <x v="0"/>
    <s v="40001"/>
    <x v="0"/>
    <s v="PFW0"/>
    <x v="0"/>
    <s v="1968"/>
    <x v="0"/>
    <x v="0"/>
    <x v="1625"/>
    <x v="0"/>
    <s v="Dist-Services"/>
    <x v="0"/>
    <m/>
    <n v="1"/>
    <n v="129.51"/>
    <n v="2.2599999999999999E-2"/>
    <n v="651.77"/>
    <s v="PITTSFIELD"/>
  </r>
  <r>
    <s v="DPAA1"/>
    <x v="0"/>
    <s v="40001"/>
    <x v="0"/>
    <s v="PGW0"/>
    <x v="0"/>
    <s v="1968"/>
    <x v="0"/>
    <x v="0"/>
    <x v="1626"/>
    <x v="0"/>
    <s v="Dist-Services"/>
    <x v="0"/>
    <m/>
    <n v="7"/>
    <n v="857.94"/>
    <n v="2.2599999999999999E-2"/>
    <n v="651.77"/>
    <s v="PINE GROVE"/>
  </r>
  <r>
    <s v="DPAA1"/>
    <x v="0"/>
    <s v="40001"/>
    <x v="0"/>
    <s v="PLW0"/>
    <x v="0"/>
    <s v="1968"/>
    <x v="0"/>
    <x v="0"/>
    <x v="1627"/>
    <x v="0"/>
    <s v="Dist-Services"/>
    <x v="0"/>
    <m/>
    <n v="1"/>
    <n v="77.83"/>
    <n v="2.2599999999999999E-2"/>
    <n v="651.77"/>
    <s v="PLEASANT"/>
  </r>
  <r>
    <s v="DPAA1"/>
    <x v="0"/>
    <s v="40001"/>
    <x v="0"/>
    <s v="RTE0"/>
    <x v="0"/>
    <s v="1968"/>
    <x v="0"/>
    <x v="0"/>
    <x v="1628"/>
    <x v="0"/>
    <s v="Dist-Services"/>
    <x v="0"/>
    <m/>
    <n v="20"/>
    <n v="3624.79"/>
    <n v="2.2599999999999999E-2"/>
    <n v="651.77"/>
    <s v="RIDGWAY "/>
  </r>
  <r>
    <s v="DPAA1"/>
    <x v="0"/>
    <s v="40001"/>
    <x v="0"/>
    <s v="SBE9"/>
    <x v="0"/>
    <s v="1968"/>
    <x v="0"/>
    <x v="0"/>
    <x v="1629"/>
    <x v="0"/>
    <s v="Dist-Services"/>
    <x v="0"/>
    <m/>
    <n v="22"/>
    <n v="2042.37"/>
    <n v="2.2599999999999999E-2"/>
    <n v="651.77"/>
    <s v="ST MARYS"/>
  </r>
  <r>
    <s v="DPAA1"/>
    <x v="0"/>
    <s v="40001"/>
    <x v="0"/>
    <s v="SBW8"/>
    <x v="0"/>
    <s v="1968"/>
    <x v="0"/>
    <x v="0"/>
    <x v="1630"/>
    <x v="1"/>
    <s v="Dist-Services"/>
    <x v="0"/>
    <m/>
    <n v="0"/>
    <n v="0"/>
    <n v="2.2599999999999999E-2"/>
    <n v="651.77"/>
    <s v="SUGAR GROVE"/>
  </r>
  <r>
    <s v="DPAA1"/>
    <x v="0"/>
    <s v="40001"/>
    <x v="0"/>
    <s v="SEW0"/>
    <x v="0"/>
    <s v="1968"/>
    <x v="0"/>
    <x v="0"/>
    <x v="1631"/>
    <x v="0"/>
    <s v="Dist-Services"/>
    <x v="0"/>
    <m/>
    <n v="6"/>
    <n v="641.07000000000005"/>
    <n v="2.2599999999999999E-2"/>
    <n v="651.77"/>
    <s v="SHEFFIELD "/>
  </r>
  <r>
    <s v="DPAA1"/>
    <x v="0"/>
    <s v="40001"/>
    <x v="0"/>
    <s v="SME0"/>
    <x v="0"/>
    <s v="1968"/>
    <x v="0"/>
    <x v="0"/>
    <x v="1632"/>
    <x v="0"/>
    <s v="Dist-Services"/>
    <x v="0"/>
    <m/>
    <n v="11"/>
    <n v="1975.21"/>
    <n v="2.2599999999999999E-2"/>
    <n v="651.77"/>
    <s v="SUMMIT"/>
  </r>
  <r>
    <s v="DPAA1"/>
    <x v="0"/>
    <s v="40001"/>
    <x v="0"/>
    <s v="SNM9"/>
    <x v="0"/>
    <s v="1968"/>
    <x v="0"/>
    <x v="0"/>
    <x v="1633"/>
    <x v="0"/>
    <s v="Dist-Services"/>
    <x v="0"/>
    <m/>
    <n v="35"/>
    <n v="5846.57"/>
    <n v="2.2599999999999999E-2"/>
    <n v="651.77"/>
    <s v="SHARON"/>
  </r>
  <r>
    <s v="DPAA1"/>
    <x v="0"/>
    <s v="40001"/>
    <x v="0"/>
    <s v="SPE0"/>
    <x v="0"/>
    <s v="1968"/>
    <x v="0"/>
    <x v="0"/>
    <x v="1634"/>
    <x v="0"/>
    <s v="Dist-Services"/>
    <x v="0"/>
    <m/>
    <n v="6"/>
    <n v="896.07"/>
    <n v="2.2599999999999999E-2"/>
    <n v="651.77"/>
    <s v="SPRINGFIELD "/>
  </r>
  <r>
    <s v="DPAA1"/>
    <x v="0"/>
    <s v="40001"/>
    <x v="0"/>
    <s v="STW0"/>
    <x v="0"/>
    <s v="1968"/>
    <x v="0"/>
    <x v="0"/>
    <x v="1635"/>
    <x v="1"/>
    <s v="Dist-Services"/>
    <x v="0"/>
    <m/>
    <n v="0"/>
    <n v="0"/>
    <n v="2.2599999999999999E-2"/>
    <n v="651.77"/>
    <s v="SUGAR GROVE "/>
  </r>
  <r>
    <s v="DPAA1"/>
    <x v="0"/>
    <s v="40001"/>
    <x v="0"/>
    <s v="TIC9"/>
    <x v="0"/>
    <s v="1968"/>
    <x v="0"/>
    <x v="0"/>
    <x v="1636"/>
    <x v="0"/>
    <s v="Dist-Services"/>
    <x v="0"/>
    <m/>
    <n v="3"/>
    <n v="613.69000000000005"/>
    <n v="2.2599999999999999E-2"/>
    <n v="651.77"/>
    <s v="TITUSVILLE"/>
  </r>
  <r>
    <s v="DPAA1"/>
    <x v="0"/>
    <s v="40001"/>
    <x v="0"/>
    <s v="UCE8"/>
    <x v="0"/>
    <s v="1968"/>
    <x v="0"/>
    <x v="0"/>
    <x v="1637"/>
    <x v="0"/>
    <s v="Dist-Services"/>
    <x v="0"/>
    <m/>
    <n v="3"/>
    <n v="341.89"/>
    <n v="2.2599999999999999E-2"/>
    <n v="651.77"/>
    <s v="UNION CITY "/>
  </r>
  <r>
    <s v="DPAA1"/>
    <x v="0"/>
    <s v="40001"/>
    <x v="0"/>
    <s v="UTE0"/>
    <x v="0"/>
    <s v="1968"/>
    <x v="0"/>
    <x v="0"/>
    <x v="1638"/>
    <x v="1"/>
    <s v="Dist-Services"/>
    <x v="0"/>
    <m/>
    <n v="0"/>
    <n v="0"/>
    <n v="2.2599999999999999E-2"/>
    <n v="651.77"/>
    <s v="UNION "/>
  </r>
  <r>
    <s v="DPAA1"/>
    <x v="0"/>
    <s v="40001"/>
    <x v="0"/>
    <s v="VGE0"/>
    <x v="0"/>
    <s v="1968"/>
    <x v="0"/>
    <x v="0"/>
    <x v="1639"/>
    <x v="0"/>
    <s v="Dist-Services"/>
    <x v="0"/>
    <m/>
    <n v="9"/>
    <n v="445.55"/>
    <n v="2.2599999999999999E-2"/>
    <n v="651.77"/>
    <s v="VENANGO "/>
  </r>
  <r>
    <s v="DPAA1"/>
    <x v="0"/>
    <s v="40001"/>
    <x v="0"/>
    <s v="WBE8"/>
    <x v="0"/>
    <s v="1968"/>
    <x v="0"/>
    <x v="0"/>
    <x v="1640"/>
    <x v="0"/>
    <s v="Dist-Services"/>
    <x v="0"/>
    <m/>
    <n v="2"/>
    <n v="261.69"/>
    <n v="2.2599999999999999E-2"/>
    <n v="651.77"/>
    <s v="WATERFORD"/>
  </r>
  <r>
    <s v="DPAA1"/>
    <x v="0"/>
    <s v="40001"/>
    <x v="0"/>
    <s v="WGE8"/>
    <x v="0"/>
    <s v="1968"/>
    <x v="0"/>
    <x v="0"/>
    <x v="1641"/>
    <x v="1"/>
    <s v="Dist-Services"/>
    <x v="0"/>
    <m/>
    <n v="0"/>
    <n v="0"/>
    <n v="2.2599999999999999E-2"/>
    <n v="651.77"/>
    <s v="WATTSBURG"/>
  </r>
  <r>
    <s v="DPAA1"/>
    <x v="0"/>
    <s v="40001"/>
    <x v="0"/>
    <s v="WRW9"/>
    <x v="0"/>
    <s v="1968"/>
    <x v="0"/>
    <x v="0"/>
    <x v="1642"/>
    <x v="0"/>
    <s v="Dist-Services"/>
    <x v="0"/>
    <m/>
    <n v="5"/>
    <n v="667.32"/>
    <n v="2.2599999999999999E-2"/>
    <n v="651.77"/>
    <s v="WARREN"/>
  </r>
  <r>
    <s v="DPAA1"/>
    <x v="0"/>
    <s v="40001"/>
    <x v="0"/>
    <s v="WTE0"/>
    <x v="0"/>
    <s v="1968"/>
    <x v="0"/>
    <x v="0"/>
    <x v="1643"/>
    <x v="0"/>
    <s v="Dist-Services"/>
    <x v="0"/>
    <m/>
    <n v="5"/>
    <n v="736.92"/>
    <n v="2.2599999999999999E-2"/>
    <n v="651.77"/>
    <s v="WATERFORD "/>
  </r>
  <r>
    <s v="DPAA1"/>
    <x v="0"/>
    <s v="40001"/>
    <x v="0"/>
    <s v="WVE8"/>
    <x v="0"/>
    <s v="1968"/>
    <x v="0"/>
    <x v="0"/>
    <x v="1644"/>
    <x v="0"/>
    <s v="Dist-Services"/>
    <x v="0"/>
    <m/>
    <n v="9"/>
    <n v="896.19"/>
    <n v="2.2599999999999999E-2"/>
    <n v="651.77"/>
    <s v="WESLEYVILLE"/>
  </r>
  <r>
    <s v="DPAA1"/>
    <x v="0"/>
    <s v="40001"/>
    <x v="0"/>
    <s v="WYE0"/>
    <x v="0"/>
    <s v="1968"/>
    <x v="0"/>
    <x v="0"/>
    <x v="1645"/>
    <x v="0"/>
    <s v="Dist-Services"/>
    <x v="0"/>
    <m/>
    <n v="16"/>
    <n v="2106.14"/>
    <n v="2.2599999999999999E-2"/>
    <n v="651.77"/>
    <s v="WAYNE "/>
  </r>
  <r>
    <s v="DPAA1"/>
    <x v="0"/>
    <s v="40001"/>
    <x v="0"/>
    <s v="YOW8"/>
    <x v="0"/>
    <s v="1968"/>
    <x v="0"/>
    <x v="0"/>
    <x v="1646"/>
    <x v="0"/>
    <s v="Dist-Services"/>
    <x v="0"/>
    <m/>
    <n v="4"/>
    <n v="612.97"/>
    <n v="2.2599999999999999E-2"/>
    <n v="651.77"/>
    <s v="YOUNGSVILLE"/>
  </r>
  <r>
    <s v="DPAA1"/>
    <x v="0"/>
    <s v="40001"/>
    <x v="0"/>
    <s v="ALE8"/>
    <x v="0"/>
    <s v="1969"/>
    <x v="0"/>
    <x v="0"/>
    <x v="1647"/>
    <x v="0"/>
    <s v="Dist-Services"/>
    <x v="0"/>
    <m/>
    <n v="2"/>
    <n v="345.59"/>
    <n v="2.2599999999999999E-2"/>
    <n v="639.76"/>
    <s v="ALBION "/>
  </r>
  <r>
    <s v="DPAA1"/>
    <x v="0"/>
    <s v="40001"/>
    <x v="0"/>
    <s v="BBJ8"/>
    <x v="0"/>
    <s v="1969"/>
    <x v="0"/>
    <x v="0"/>
    <x v="1648"/>
    <x v="0"/>
    <s v="Dist-Services"/>
    <x v="0"/>
    <m/>
    <n v="7"/>
    <n v="1117.1600000000001"/>
    <n v="2.2599999999999999E-2"/>
    <n v="639.76"/>
    <s v="BROOKVILLE "/>
  </r>
  <r>
    <s v="DPAA1"/>
    <x v="0"/>
    <s v="40001"/>
    <x v="0"/>
    <s v="BCM9"/>
    <x v="0"/>
    <s v="1969"/>
    <x v="0"/>
    <x v="0"/>
    <x v="1649"/>
    <x v="0"/>
    <s v="Dist-Services"/>
    <x v="0"/>
    <m/>
    <n v="13"/>
    <n v="2416.63"/>
    <n v="2.2599999999999999E-2"/>
    <n v="639.76"/>
    <s v="BRADFORD"/>
  </r>
  <r>
    <s v="DPAA1"/>
    <x v="0"/>
    <s v="40001"/>
    <x v="0"/>
    <s v="BKW0"/>
    <x v="0"/>
    <s v="1969"/>
    <x v="0"/>
    <x v="0"/>
    <x v="1650"/>
    <x v="0"/>
    <s v="Dist-Services"/>
    <x v="0"/>
    <m/>
    <n v="3"/>
    <n v="355.66"/>
    <n v="2.2599999999999999E-2"/>
    <n v="639.76"/>
    <s v="BROKENSTRAW "/>
  </r>
  <r>
    <s v="DPAA1"/>
    <x v="0"/>
    <s v="40001"/>
    <x v="0"/>
    <s v="CBW0"/>
    <x v="0"/>
    <s v="1969"/>
    <x v="0"/>
    <x v="0"/>
    <x v="1651"/>
    <x v="0"/>
    <s v="Dist-Services"/>
    <x v="0"/>
    <m/>
    <n v="4"/>
    <n v="356.91"/>
    <n v="2.2599999999999999E-2"/>
    <n v="639.76"/>
    <s v="COLUMBUS"/>
  </r>
  <r>
    <s v="DPAA1"/>
    <x v="0"/>
    <s v="40001"/>
    <x v="0"/>
    <s v="CDE0"/>
    <x v="0"/>
    <s v="1969"/>
    <x v="0"/>
    <x v="0"/>
    <x v="1652"/>
    <x v="0"/>
    <s v="Dist-Services"/>
    <x v="0"/>
    <m/>
    <n v="1"/>
    <n v="113.14"/>
    <n v="2.2599999999999999E-2"/>
    <n v="639.76"/>
    <s v="CONCORD "/>
  </r>
  <r>
    <s v="DPAA1"/>
    <x v="0"/>
    <s v="40001"/>
    <x v="0"/>
    <s v="CLW8"/>
    <x v="0"/>
    <s v="1969"/>
    <x v="0"/>
    <x v="0"/>
    <x v="1653"/>
    <x v="0"/>
    <s v="Dist-Services"/>
    <x v="0"/>
    <m/>
    <n v="1"/>
    <n v="90.72"/>
    <n v="2.2599999999999999E-2"/>
    <n v="639.76"/>
    <s v="CLARENDON"/>
  </r>
  <r>
    <s v="DPAA1"/>
    <x v="0"/>
    <s v="40001"/>
    <x v="0"/>
    <s v="CNE0"/>
    <x v="0"/>
    <s v="1969"/>
    <x v="0"/>
    <x v="0"/>
    <x v="1654"/>
    <x v="1"/>
    <s v="Dist-Services"/>
    <x v="0"/>
    <m/>
    <n v="0"/>
    <n v="0"/>
    <n v="2.2599999999999999E-2"/>
    <n v="639.76"/>
    <s v="CONNEAUT"/>
  </r>
  <r>
    <s v="DPAA1"/>
    <x v="0"/>
    <s v="40001"/>
    <x v="0"/>
    <s v="COE9"/>
    <x v="0"/>
    <s v="1969"/>
    <x v="0"/>
    <x v="0"/>
    <x v="1655"/>
    <x v="0"/>
    <s v="Dist-Services"/>
    <x v="0"/>
    <m/>
    <n v="17"/>
    <n v="2818.77"/>
    <n v="2.2599999999999999E-2"/>
    <n v="639.76"/>
    <s v="CORRY "/>
  </r>
  <r>
    <s v="DPAA1"/>
    <x v="0"/>
    <s v="40001"/>
    <x v="0"/>
    <s v="CTC0"/>
    <x v="0"/>
    <s v="1969"/>
    <x v="0"/>
    <x v="0"/>
    <x v="1656"/>
    <x v="0"/>
    <s v="Dist-Services"/>
    <x v="0"/>
    <m/>
    <n v="21"/>
    <n v="3155.73"/>
    <n v="2.2599999999999999E-2"/>
    <n v="639.76"/>
    <s v="CLARION "/>
  </r>
  <r>
    <s v="DPAA1"/>
    <x v="0"/>
    <s v="40001"/>
    <x v="0"/>
    <s v="CWW0"/>
    <x v="0"/>
    <s v="1969"/>
    <x v="0"/>
    <x v="0"/>
    <x v="1657"/>
    <x v="0"/>
    <s v="Dist-Services"/>
    <x v="0"/>
    <m/>
    <n v="23"/>
    <n v="1869.79"/>
    <n v="2.2599999999999999E-2"/>
    <n v="639.76"/>
    <s v="CONEWANGO "/>
  </r>
  <r>
    <s v="DPAA1"/>
    <x v="0"/>
    <s v="40001"/>
    <x v="0"/>
    <s v="DUC9"/>
    <x v="0"/>
    <s v="1969"/>
    <x v="0"/>
    <x v="0"/>
    <x v="1658"/>
    <x v="0"/>
    <s v="Dist-Services"/>
    <x v="0"/>
    <m/>
    <n v="12"/>
    <n v="1853.7"/>
    <n v="2.2599999999999999E-2"/>
    <n v="639.76"/>
    <s v="DUBOIS"/>
  </r>
  <r>
    <s v="DPAA1"/>
    <x v="0"/>
    <s v="40001"/>
    <x v="0"/>
    <s v="EBC8"/>
    <x v="0"/>
    <s v="1969"/>
    <x v="0"/>
    <x v="0"/>
    <x v="1659"/>
    <x v="0"/>
    <s v="Dist-Services"/>
    <x v="0"/>
    <m/>
    <n v="3"/>
    <n v="150"/>
    <n v="2.2599999999999999E-2"/>
    <n v="639.76"/>
    <s v="EAST BRADY "/>
  </r>
  <r>
    <s v="DPAA1"/>
    <x v="0"/>
    <s v="40001"/>
    <x v="0"/>
    <s v="ECE0"/>
    <x v="0"/>
    <s v="1969"/>
    <x v="0"/>
    <x v="0"/>
    <x v="1660"/>
    <x v="0"/>
    <s v="Dist-Services"/>
    <x v="0"/>
    <m/>
    <n v="5"/>
    <n v="739.33"/>
    <n v="2.2599999999999999E-2"/>
    <n v="639.76"/>
    <s v="ELK CREEK "/>
  </r>
  <r>
    <s v="DPAA1"/>
    <x v="0"/>
    <s v="40001"/>
    <x v="0"/>
    <s v="EDE8"/>
    <x v="0"/>
    <s v="1969"/>
    <x v="0"/>
    <x v="0"/>
    <x v="1661"/>
    <x v="0"/>
    <s v="Dist-Services"/>
    <x v="0"/>
    <m/>
    <n v="26"/>
    <n v="3585.33"/>
    <n v="2.2599999999999999E-2"/>
    <n v="639.76"/>
    <s v="EDINBORO "/>
  </r>
  <r>
    <s v="DPAA1"/>
    <x v="0"/>
    <s v="40001"/>
    <x v="0"/>
    <s v="ELE8"/>
    <x v="0"/>
    <s v="1969"/>
    <x v="0"/>
    <x v="0"/>
    <x v="1662"/>
    <x v="1"/>
    <s v="Dist-Services"/>
    <x v="0"/>
    <m/>
    <n v="0"/>
    <n v="0"/>
    <n v="2.2599999999999999E-2"/>
    <n v="639.76"/>
    <s v="ELGIN"/>
  </r>
  <r>
    <s v="DPAA1"/>
    <x v="0"/>
    <s v="40001"/>
    <x v="0"/>
    <s v="ERE9"/>
    <x v="0"/>
    <s v="1969"/>
    <x v="0"/>
    <x v="0"/>
    <x v="1663"/>
    <x v="0"/>
    <s v="Dist-Services"/>
    <x v="0"/>
    <m/>
    <n v="93"/>
    <n v="10786.98"/>
    <n v="2.2599999999999999E-2"/>
    <n v="639.76"/>
    <s v="ERIE"/>
  </r>
  <r>
    <s v="DPAA1"/>
    <x v="0"/>
    <s v="40001"/>
    <x v="0"/>
    <s v="FHW0"/>
    <x v="0"/>
    <s v="1969"/>
    <x v="0"/>
    <x v="0"/>
    <x v="1664"/>
    <x v="0"/>
    <s v="Dist-Services"/>
    <x v="0"/>
    <m/>
    <n v="1"/>
    <n v="102"/>
    <n v="2.2599999999999999E-2"/>
    <n v="639.76"/>
    <s v="FREEHOLD"/>
  </r>
  <r>
    <s v="DPAA1"/>
    <x v="0"/>
    <s v="40001"/>
    <x v="0"/>
    <s v="FMW0"/>
    <x v="0"/>
    <s v="1969"/>
    <x v="0"/>
    <x v="0"/>
    <x v="1665"/>
    <x v="0"/>
    <s v="Dist-Services"/>
    <x v="0"/>
    <m/>
    <n v="11"/>
    <n v="1905.08"/>
    <n v="2.2599999999999999E-2"/>
    <n v="639.76"/>
    <s v="FARMINGTON"/>
  </r>
  <r>
    <s v="DPAA1"/>
    <x v="0"/>
    <s v="40001"/>
    <x v="0"/>
    <s v="FRV9"/>
    <x v="0"/>
    <s v="1969"/>
    <x v="0"/>
    <x v="0"/>
    <x v="1666"/>
    <x v="0"/>
    <s v="Dist-Services"/>
    <x v="0"/>
    <m/>
    <n v="16"/>
    <n v="2319.6"/>
    <n v="2.2599999999999999E-2"/>
    <n v="639.76"/>
    <s v="FRANKLIN"/>
  </r>
  <r>
    <s v="DPAA1"/>
    <x v="0"/>
    <s v="40001"/>
    <x v="0"/>
    <s v="FTE0"/>
    <x v="0"/>
    <s v="1969"/>
    <x v="0"/>
    <x v="0"/>
    <x v="1667"/>
    <x v="0"/>
    <s v="Dist-Services"/>
    <x v="0"/>
    <m/>
    <n v="32"/>
    <n v="5337.44"/>
    <n v="2.2599999999999999E-2"/>
    <n v="639.76"/>
    <s v="FAIRVIEW"/>
  </r>
  <r>
    <s v="DPAA1"/>
    <x v="0"/>
    <s v="40001"/>
    <x v="0"/>
    <s v="GBE8"/>
    <x v="0"/>
    <s v="1969"/>
    <x v="0"/>
    <x v="0"/>
    <x v="1668"/>
    <x v="0"/>
    <s v="Dist-Services"/>
    <x v="0"/>
    <m/>
    <n v="7"/>
    <n v="982.78"/>
    <n v="2.2599999999999999E-2"/>
    <n v="639.76"/>
    <s v="GIRARD "/>
  </r>
  <r>
    <s v="DPAA1"/>
    <x v="0"/>
    <s v="40001"/>
    <x v="0"/>
    <s v="GFE0"/>
    <x v="0"/>
    <s v="1969"/>
    <x v="0"/>
    <x v="0"/>
    <x v="1669"/>
    <x v="1"/>
    <s v="Dist-Services"/>
    <x v="0"/>
    <m/>
    <n v="0"/>
    <n v="0"/>
    <n v="2.2599999999999999E-2"/>
    <n v="639.76"/>
    <s v="GREENFIELD"/>
  </r>
  <r>
    <s v="DPAA1"/>
    <x v="0"/>
    <s v="40001"/>
    <x v="0"/>
    <s v="GLW0"/>
    <x v="0"/>
    <s v="1969"/>
    <x v="0"/>
    <x v="0"/>
    <x v="1670"/>
    <x v="0"/>
    <s v="Dist-Services"/>
    <x v="0"/>
    <m/>
    <n v="3"/>
    <n v="363.85"/>
    <n v="2.2599999999999999E-2"/>
    <n v="639.76"/>
    <s v="GLADE "/>
  </r>
  <r>
    <s v="DPAA1"/>
    <x v="0"/>
    <s v="40001"/>
    <x v="0"/>
    <s v="GNE0"/>
    <x v="0"/>
    <s v="1969"/>
    <x v="0"/>
    <x v="0"/>
    <x v="1671"/>
    <x v="0"/>
    <s v="Dist-Services"/>
    <x v="0"/>
    <m/>
    <n v="13"/>
    <n v="2141.85"/>
    <n v="2.2599999999999999E-2"/>
    <n v="639.76"/>
    <s v="GREENE"/>
  </r>
  <r>
    <s v="DPAA1"/>
    <x v="0"/>
    <s v="40001"/>
    <x v="0"/>
    <s v="GRM8"/>
    <x v="0"/>
    <s v="1969"/>
    <x v="0"/>
    <x v="0"/>
    <x v="1672"/>
    <x v="0"/>
    <s v="Dist-Services"/>
    <x v="0"/>
    <m/>
    <n v="22"/>
    <n v="2691.81"/>
    <n v="2.2599999999999999E-2"/>
    <n v="639.76"/>
    <s v="GREENVILLE "/>
  </r>
  <r>
    <s v="DPAA1"/>
    <x v="0"/>
    <s v="40001"/>
    <x v="0"/>
    <s v="GTE0"/>
    <x v="0"/>
    <s v="1969"/>
    <x v="0"/>
    <x v="0"/>
    <x v="1673"/>
    <x v="0"/>
    <s v="Dist-Services"/>
    <x v="0"/>
    <m/>
    <n v="11"/>
    <n v="3329.75"/>
    <n v="2.2599999999999999E-2"/>
    <n v="639.76"/>
    <s v="GIRARD"/>
  </r>
  <r>
    <s v="DPAA1"/>
    <x v="0"/>
    <s v="40001"/>
    <x v="0"/>
    <s v="HBE0"/>
    <x v="0"/>
    <s v="1969"/>
    <x v="0"/>
    <x v="0"/>
    <x v="1674"/>
    <x v="0"/>
    <s v="Dist-Services"/>
    <x v="0"/>
    <m/>
    <n v="53"/>
    <n v="6745.13"/>
    <n v="2.2599999999999999E-2"/>
    <n v="639.76"/>
    <s v="HARBORCREEK "/>
  </r>
  <r>
    <s v="DPAA1"/>
    <x v="0"/>
    <s v="40001"/>
    <x v="0"/>
    <s v="HMM0"/>
    <x v="0"/>
    <s v="1969"/>
    <x v="0"/>
    <x v="0"/>
    <x v="1675"/>
    <x v="0"/>
    <s v="Dist-Services"/>
    <x v="0"/>
    <m/>
    <n v="2"/>
    <n v="359.36"/>
    <n v="2.2599999999999999E-2"/>
    <n v="639.76"/>
    <s v="HAMILTON"/>
  </r>
  <r>
    <s v="DPAA1"/>
    <x v="0"/>
    <s v="40001"/>
    <x v="0"/>
    <s v="HWF0"/>
    <x v="0"/>
    <s v="1969"/>
    <x v="0"/>
    <x v="0"/>
    <x v="1676"/>
    <x v="0"/>
    <s v="Dist-Services"/>
    <x v="0"/>
    <m/>
    <n v="1"/>
    <n v="26.6"/>
    <n v="2.2599999999999999E-2"/>
    <n v="639.76"/>
    <s v="HOWE"/>
  </r>
  <r>
    <s v="DPAA1"/>
    <x v="0"/>
    <s v="40001"/>
    <x v="0"/>
    <s v="LBE0"/>
    <x v="0"/>
    <s v="1969"/>
    <x v="0"/>
    <x v="0"/>
    <x v="1677"/>
    <x v="1"/>
    <s v="Dist-Services"/>
    <x v="0"/>
    <m/>
    <n v="0"/>
    <n v="0"/>
    <n v="2.2599999999999999E-2"/>
    <n v="639.76"/>
    <s v="LE BOUEF"/>
  </r>
  <r>
    <s v="DPAA1"/>
    <x v="0"/>
    <s v="40001"/>
    <x v="0"/>
    <s v="LCE8"/>
    <x v="0"/>
    <s v="1969"/>
    <x v="0"/>
    <x v="0"/>
    <x v="1678"/>
    <x v="0"/>
    <s v="Dist-Services"/>
    <x v="0"/>
    <m/>
    <n v="12"/>
    <n v="1844.23"/>
    <n v="2.2599999999999999E-2"/>
    <n v="639.76"/>
    <s v="LAKE CITY"/>
  </r>
  <r>
    <s v="DPAA1"/>
    <x v="0"/>
    <s v="40001"/>
    <x v="0"/>
    <s v="LPE0"/>
    <x v="0"/>
    <s v="1969"/>
    <x v="0"/>
    <x v="0"/>
    <x v="1679"/>
    <x v="0"/>
    <s v="Dist-Services"/>
    <x v="0"/>
    <m/>
    <n v="18"/>
    <n v="1791.33"/>
    <n v="2.2599999999999999E-2"/>
    <n v="639.76"/>
    <s v="LAWRENCE PARK "/>
  </r>
  <r>
    <s v="DPAA1"/>
    <x v="0"/>
    <s v="40001"/>
    <x v="0"/>
    <s v="MBE8"/>
    <x v="0"/>
    <s v="1969"/>
    <x v="0"/>
    <x v="0"/>
    <x v="1680"/>
    <x v="0"/>
    <s v="Dist-Services"/>
    <x v="0"/>
    <m/>
    <n v="1"/>
    <n v="73.69"/>
    <n v="2.2599999999999999E-2"/>
    <n v="639.76"/>
    <s v="MIDDLEBORO "/>
  </r>
  <r>
    <s v="DPAA1"/>
    <x v="0"/>
    <s v="40001"/>
    <x v="0"/>
    <s v="MCE0"/>
    <x v="0"/>
    <s v="1969"/>
    <x v="0"/>
    <x v="0"/>
    <x v="1681"/>
    <x v="0"/>
    <s v="Dist-Services"/>
    <x v="0"/>
    <m/>
    <n v="166"/>
    <n v="19068.14"/>
    <n v="2.2599999999999999E-2"/>
    <n v="639.76"/>
    <s v="MILLCREEK "/>
  </r>
  <r>
    <s v="DPAA1"/>
    <x v="0"/>
    <s v="40001"/>
    <x v="0"/>
    <s v="MDW0"/>
    <x v="0"/>
    <s v="1969"/>
    <x v="0"/>
    <x v="0"/>
    <x v="1682"/>
    <x v="0"/>
    <s v="Dist-Services"/>
    <x v="0"/>
    <m/>
    <n v="2"/>
    <n v="163.89"/>
    <n v="2.2599999999999999E-2"/>
    <n v="639.76"/>
    <s v="MEAD"/>
  </r>
  <r>
    <s v="DPAA1"/>
    <x v="0"/>
    <s v="40001"/>
    <x v="0"/>
    <s v="MEC9"/>
    <x v="0"/>
    <s v="1969"/>
    <x v="0"/>
    <x v="0"/>
    <x v="1683"/>
    <x v="0"/>
    <s v="Dist-Services"/>
    <x v="0"/>
    <m/>
    <n v="22"/>
    <n v="3021.81"/>
    <n v="2.2599999999999999E-2"/>
    <n v="639.76"/>
    <s v="MEADVILLE "/>
  </r>
  <r>
    <s v="DPAA1"/>
    <x v="0"/>
    <s v="40001"/>
    <x v="0"/>
    <s v="MKE0"/>
    <x v="0"/>
    <s v="1969"/>
    <x v="0"/>
    <x v="0"/>
    <x v="1684"/>
    <x v="0"/>
    <s v="Dist-Services"/>
    <x v="0"/>
    <m/>
    <n v="6"/>
    <n v="1346.28"/>
    <n v="2.2599999999999999E-2"/>
    <n v="639.76"/>
    <s v="MCKEAN"/>
  </r>
  <r>
    <s v="DPAA1"/>
    <x v="0"/>
    <s v="40001"/>
    <x v="0"/>
    <s v="NEE0"/>
    <x v="0"/>
    <s v="1969"/>
    <x v="0"/>
    <x v="0"/>
    <x v="1685"/>
    <x v="0"/>
    <s v="Dist-Services"/>
    <x v="0"/>
    <m/>
    <n v="12"/>
    <n v="2468.58"/>
    <n v="2.2599999999999999E-2"/>
    <n v="639.76"/>
    <s v="NORTH EAST"/>
  </r>
  <r>
    <s v="DPAA1"/>
    <x v="0"/>
    <s v="40001"/>
    <x v="0"/>
    <s v="OCV9"/>
    <x v="0"/>
    <s v="1969"/>
    <x v="0"/>
    <x v="0"/>
    <x v="1686"/>
    <x v="0"/>
    <s v="Dist-Services"/>
    <x v="0"/>
    <m/>
    <n v="21"/>
    <n v="3458.8"/>
    <n v="2.2599999999999999E-2"/>
    <n v="639.76"/>
    <s v="OIL CITY"/>
  </r>
  <r>
    <s v="DPAA1"/>
    <x v="0"/>
    <s v="40001"/>
    <x v="0"/>
    <s v="PFW0"/>
    <x v="0"/>
    <s v="1969"/>
    <x v="0"/>
    <x v="0"/>
    <x v="1687"/>
    <x v="0"/>
    <s v="Dist-Services"/>
    <x v="0"/>
    <m/>
    <n v="4"/>
    <n v="488.3"/>
    <n v="2.2599999999999999E-2"/>
    <n v="639.76"/>
    <s v="PITTSFIELD"/>
  </r>
  <r>
    <s v="DPAA1"/>
    <x v="0"/>
    <s v="40001"/>
    <x v="0"/>
    <s v="PGW0"/>
    <x v="0"/>
    <s v="1969"/>
    <x v="0"/>
    <x v="0"/>
    <x v="1688"/>
    <x v="0"/>
    <s v="Dist-Services"/>
    <x v="0"/>
    <m/>
    <n v="4"/>
    <n v="546.26"/>
    <n v="2.2599999999999999E-2"/>
    <n v="639.76"/>
    <s v="PINE GROVE"/>
  </r>
  <r>
    <s v="DPAA1"/>
    <x v="0"/>
    <s v="40001"/>
    <x v="0"/>
    <s v="PLW0"/>
    <x v="0"/>
    <s v="1969"/>
    <x v="0"/>
    <x v="0"/>
    <x v="1689"/>
    <x v="1"/>
    <s v="Dist-Services"/>
    <x v="0"/>
    <m/>
    <n v="0"/>
    <n v="0"/>
    <n v="2.2599999999999999E-2"/>
    <n v="639.76"/>
    <s v="PLEASANT"/>
  </r>
  <r>
    <s v="DPAA1"/>
    <x v="0"/>
    <s v="40001"/>
    <x v="0"/>
    <s v="RTE0"/>
    <x v="0"/>
    <s v="1969"/>
    <x v="0"/>
    <x v="0"/>
    <x v="1690"/>
    <x v="0"/>
    <s v="Dist-Services"/>
    <x v="0"/>
    <m/>
    <n v="8"/>
    <n v="1435.47"/>
    <n v="2.2599999999999999E-2"/>
    <n v="639.76"/>
    <s v="RIDGWAY "/>
  </r>
  <r>
    <s v="DPAA1"/>
    <x v="0"/>
    <s v="40001"/>
    <x v="0"/>
    <s v="SBE9"/>
    <x v="0"/>
    <s v="1969"/>
    <x v="0"/>
    <x v="0"/>
    <x v="1691"/>
    <x v="0"/>
    <s v="Dist-Services"/>
    <x v="0"/>
    <m/>
    <n v="38"/>
    <n v="4703.5200000000004"/>
    <n v="2.2599999999999999E-2"/>
    <n v="639.76"/>
    <s v="ST MARYS"/>
  </r>
  <r>
    <s v="DPAA1"/>
    <x v="0"/>
    <s v="40001"/>
    <x v="0"/>
    <s v="SEW0"/>
    <x v="0"/>
    <s v="1969"/>
    <x v="0"/>
    <x v="0"/>
    <x v="1692"/>
    <x v="0"/>
    <s v="Dist-Services"/>
    <x v="0"/>
    <m/>
    <n v="2"/>
    <n v="190.09"/>
    <n v="2.2599999999999999E-2"/>
    <n v="639.76"/>
    <s v="SHEFFIELD "/>
  </r>
  <r>
    <s v="DPAA1"/>
    <x v="0"/>
    <s v="40001"/>
    <x v="0"/>
    <s v="SME0"/>
    <x v="0"/>
    <s v="1969"/>
    <x v="0"/>
    <x v="0"/>
    <x v="1693"/>
    <x v="0"/>
    <s v="Dist-Services"/>
    <x v="0"/>
    <m/>
    <n v="4"/>
    <n v="835.09"/>
    <n v="2.2599999999999999E-2"/>
    <n v="639.76"/>
    <s v="SUMMIT"/>
  </r>
  <r>
    <s v="DPAA1"/>
    <x v="0"/>
    <s v="40001"/>
    <x v="0"/>
    <s v="SNM9"/>
    <x v="0"/>
    <s v="1969"/>
    <x v="0"/>
    <x v="0"/>
    <x v="1694"/>
    <x v="0"/>
    <s v="Dist-Services"/>
    <x v="0"/>
    <m/>
    <n v="21"/>
    <n v="3680.76"/>
    <n v="2.2599999999999999E-2"/>
    <n v="639.76"/>
    <s v="SHARON"/>
  </r>
  <r>
    <s v="DPAA1"/>
    <x v="0"/>
    <s v="40001"/>
    <x v="0"/>
    <s v="SPE0"/>
    <x v="0"/>
    <s v="1969"/>
    <x v="0"/>
    <x v="0"/>
    <x v="1695"/>
    <x v="1"/>
    <s v="Dist-Services"/>
    <x v="0"/>
    <m/>
    <n v="0"/>
    <n v="0"/>
    <n v="2.2599999999999999E-2"/>
    <n v="639.76"/>
    <s v="SPRINGFIELD "/>
  </r>
  <r>
    <s v="DPAA1"/>
    <x v="0"/>
    <s v="40001"/>
    <x v="0"/>
    <s v="STW0"/>
    <x v="0"/>
    <s v="1969"/>
    <x v="0"/>
    <x v="0"/>
    <x v="1696"/>
    <x v="0"/>
    <s v="Dist-Services"/>
    <x v="0"/>
    <m/>
    <n v="1"/>
    <n v="67.48"/>
    <n v="2.2599999999999999E-2"/>
    <n v="639.76"/>
    <s v="SUGAR GROVE "/>
  </r>
  <r>
    <s v="DPAA1"/>
    <x v="0"/>
    <s v="40001"/>
    <x v="0"/>
    <s v="TIC9"/>
    <x v="0"/>
    <s v="1969"/>
    <x v="0"/>
    <x v="0"/>
    <x v="1697"/>
    <x v="1"/>
    <s v="Dist-Services"/>
    <x v="0"/>
    <m/>
    <n v="0"/>
    <n v="0"/>
    <n v="2.2599999999999999E-2"/>
    <n v="639.76"/>
    <s v="TITUSVILLE"/>
  </r>
  <r>
    <s v="DPAA1"/>
    <x v="0"/>
    <s v="40001"/>
    <x v="0"/>
    <s v="UCE8"/>
    <x v="0"/>
    <s v="1969"/>
    <x v="0"/>
    <x v="0"/>
    <x v="1698"/>
    <x v="0"/>
    <s v="Dist-Services"/>
    <x v="0"/>
    <m/>
    <n v="3"/>
    <n v="434.97"/>
    <n v="2.2599999999999999E-2"/>
    <n v="639.76"/>
    <s v="UNION CITY "/>
  </r>
  <r>
    <s v="DPAA1"/>
    <x v="0"/>
    <s v="40001"/>
    <x v="0"/>
    <s v="UTE0"/>
    <x v="0"/>
    <s v="1969"/>
    <x v="0"/>
    <x v="0"/>
    <x v="1699"/>
    <x v="0"/>
    <s v="Dist-Services"/>
    <x v="0"/>
    <m/>
    <n v="4"/>
    <n v="621.22"/>
    <n v="2.2599999999999999E-2"/>
    <n v="639.76"/>
    <s v="UNION "/>
  </r>
  <r>
    <s v="DPAA1"/>
    <x v="0"/>
    <s v="40001"/>
    <x v="0"/>
    <s v="VGE0"/>
    <x v="0"/>
    <s v="1969"/>
    <x v="0"/>
    <x v="0"/>
    <x v="1700"/>
    <x v="0"/>
    <s v="Dist-Services"/>
    <x v="0"/>
    <m/>
    <n v="13"/>
    <n v="911.45"/>
    <n v="2.2599999999999999E-2"/>
    <n v="639.76"/>
    <s v="VENANGO "/>
  </r>
  <r>
    <s v="DPAA1"/>
    <x v="0"/>
    <s v="40001"/>
    <x v="0"/>
    <s v="WBE8"/>
    <x v="0"/>
    <s v="1969"/>
    <x v="0"/>
    <x v="0"/>
    <x v="1701"/>
    <x v="0"/>
    <s v="Dist-Services"/>
    <x v="0"/>
    <m/>
    <n v="4"/>
    <n v="625.05999999999995"/>
    <n v="2.2599999999999999E-2"/>
    <n v="639.76"/>
    <s v="WATERFORD"/>
  </r>
  <r>
    <s v="DPAA1"/>
    <x v="0"/>
    <s v="40001"/>
    <x v="0"/>
    <s v="WGE8"/>
    <x v="0"/>
    <s v="1969"/>
    <x v="0"/>
    <x v="0"/>
    <x v="1702"/>
    <x v="0"/>
    <s v="Dist-Services"/>
    <x v="0"/>
    <m/>
    <n v="2"/>
    <n v="251.99"/>
    <n v="2.2599999999999999E-2"/>
    <n v="639.76"/>
    <s v="WATTSBURG"/>
  </r>
  <r>
    <s v="DPAA1"/>
    <x v="0"/>
    <s v="40001"/>
    <x v="0"/>
    <s v="WRW9"/>
    <x v="0"/>
    <s v="1969"/>
    <x v="0"/>
    <x v="0"/>
    <x v="1703"/>
    <x v="1"/>
    <s v="Dist-Services"/>
    <x v="0"/>
    <m/>
    <n v="0"/>
    <n v="0"/>
    <n v="2.2599999999999999E-2"/>
    <n v="639.76"/>
    <s v="WARREN"/>
  </r>
  <r>
    <s v="DPAA1"/>
    <x v="0"/>
    <s v="40001"/>
    <x v="0"/>
    <s v="WTE0"/>
    <x v="0"/>
    <s v="1969"/>
    <x v="0"/>
    <x v="0"/>
    <x v="1704"/>
    <x v="1"/>
    <s v="Dist-Services"/>
    <x v="0"/>
    <m/>
    <n v="0"/>
    <n v="0"/>
    <n v="2.2599999999999999E-2"/>
    <n v="639.76"/>
    <s v="WATERFORD "/>
  </r>
  <r>
    <s v="DPAA1"/>
    <x v="0"/>
    <s v="40001"/>
    <x v="0"/>
    <s v="WVE8"/>
    <x v="0"/>
    <s v="1969"/>
    <x v="0"/>
    <x v="0"/>
    <x v="1705"/>
    <x v="0"/>
    <s v="Dist-Services"/>
    <x v="0"/>
    <m/>
    <n v="2"/>
    <n v="222.29"/>
    <n v="2.2599999999999999E-2"/>
    <n v="639.76"/>
    <s v="WESLEYVILLE"/>
  </r>
  <r>
    <s v="DPAA1"/>
    <x v="0"/>
    <s v="40001"/>
    <x v="0"/>
    <s v="WYE0"/>
    <x v="0"/>
    <s v="1969"/>
    <x v="0"/>
    <x v="0"/>
    <x v="1706"/>
    <x v="0"/>
    <s v="Dist-Services"/>
    <x v="0"/>
    <m/>
    <n v="6"/>
    <n v="932.37"/>
    <n v="2.2599999999999999E-2"/>
    <n v="639.76"/>
    <s v="WAYNE "/>
  </r>
  <r>
    <s v="DPAA1"/>
    <x v="0"/>
    <s v="40001"/>
    <x v="0"/>
    <s v="YOW8"/>
    <x v="0"/>
    <s v="1969"/>
    <x v="0"/>
    <x v="0"/>
    <x v="1707"/>
    <x v="1"/>
    <s v="Dist-Services"/>
    <x v="0"/>
    <m/>
    <n v="0"/>
    <n v="0"/>
    <n v="2.2599999999999999E-2"/>
    <n v="639.76"/>
    <s v="YOUNGSVILLE"/>
  </r>
  <r>
    <s v="DPAA1"/>
    <x v="0"/>
    <s v="40001"/>
    <x v="0"/>
    <s v="ALE8"/>
    <x v="0"/>
    <s v="1970"/>
    <x v="0"/>
    <x v="0"/>
    <x v="1708"/>
    <x v="1"/>
    <s v="Dist-Services"/>
    <x v="0"/>
    <m/>
    <n v="0"/>
    <n v="0"/>
    <n v="2.2599999999999999E-2"/>
    <n v="627.76"/>
    <s v="ALBION "/>
  </r>
  <r>
    <s v="DPAA1"/>
    <x v="0"/>
    <s v="40001"/>
    <x v="0"/>
    <s v="BBJ8"/>
    <x v="0"/>
    <s v="1970"/>
    <x v="0"/>
    <x v="0"/>
    <x v="1709"/>
    <x v="0"/>
    <s v="Dist-Services"/>
    <x v="0"/>
    <m/>
    <n v="7"/>
    <n v="1822.2"/>
    <n v="2.2599999999999999E-2"/>
    <n v="627.76"/>
    <s v="BROOKVILLE "/>
  </r>
  <r>
    <s v="DPAA1"/>
    <x v="0"/>
    <s v="40001"/>
    <x v="0"/>
    <s v="BKW0"/>
    <x v="0"/>
    <s v="1970"/>
    <x v="0"/>
    <x v="0"/>
    <x v="1710"/>
    <x v="0"/>
    <s v="Dist-Services"/>
    <x v="0"/>
    <m/>
    <n v="9"/>
    <n v="1281.51"/>
    <n v="2.2599999999999999E-2"/>
    <n v="627.76"/>
    <s v="BROKENSTRAW "/>
  </r>
  <r>
    <s v="DPAA1"/>
    <x v="0"/>
    <s v="40001"/>
    <x v="0"/>
    <s v="CLW8"/>
    <x v="0"/>
    <s v="1970"/>
    <x v="0"/>
    <x v="0"/>
    <x v="1711"/>
    <x v="1"/>
    <s v="Dist-Services"/>
    <x v="0"/>
    <m/>
    <n v="0"/>
    <n v="0"/>
    <n v="2.2599999999999999E-2"/>
    <n v="627.76"/>
    <s v="CLARENDON"/>
  </r>
  <r>
    <s v="DPAA1"/>
    <x v="0"/>
    <s v="40001"/>
    <x v="0"/>
    <s v="COE9"/>
    <x v="0"/>
    <s v="1970"/>
    <x v="0"/>
    <x v="0"/>
    <x v="1712"/>
    <x v="1"/>
    <s v="Dist-Services"/>
    <x v="0"/>
    <m/>
    <n v="0"/>
    <n v="0"/>
    <n v="2.2599999999999999E-2"/>
    <n v="627.76"/>
    <s v="CORRY "/>
  </r>
  <r>
    <s v="DPAA1"/>
    <x v="0"/>
    <s v="40001"/>
    <x v="0"/>
    <s v="CTC0"/>
    <x v="0"/>
    <s v="1970"/>
    <x v="0"/>
    <x v="0"/>
    <x v="1713"/>
    <x v="0"/>
    <s v="Dist-Services"/>
    <x v="0"/>
    <m/>
    <n v="41"/>
    <n v="6276.91"/>
    <n v="2.2599999999999999E-2"/>
    <n v="627.76"/>
    <s v="CLARION "/>
  </r>
  <r>
    <s v="DPAA1"/>
    <x v="0"/>
    <s v="40001"/>
    <x v="0"/>
    <s v="CWW0"/>
    <x v="0"/>
    <s v="1970"/>
    <x v="0"/>
    <x v="0"/>
    <x v="1714"/>
    <x v="1"/>
    <s v="Dist-Services"/>
    <x v="0"/>
    <m/>
    <n v="0"/>
    <n v="0"/>
    <n v="2.2599999999999999E-2"/>
    <n v="627.76"/>
    <s v="CONEWANGO "/>
  </r>
  <r>
    <s v="DPAA1"/>
    <x v="0"/>
    <s v="40001"/>
    <x v="0"/>
    <s v="DUC9"/>
    <x v="0"/>
    <s v="1970"/>
    <x v="0"/>
    <x v="0"/>
    <x v="1715"/>
    <x v="0"/>
    <s v="Dist-Services"/>
    <x v="0"/>
    <m/>
    <n v="60"/>
    <n v="7702.04"/>
    <n v="2.2599999999999999E-2"/>
    <n v="627.76"/>
    <s v="DUBOIS"/>
  </r>
  <r>
    <s v="DPAA1"/>
    <x v="0"/>
    <s v="40001"/>
    <x v="0"/>
    <s v="EBC8"/>
    <x v="0"/>
    <s v="1970"/>
    <x v="0"/>
    <x v="0"/>
    <x v="1716"/>
    <x v="0"/>
    <s v="Dist-Services"/>
    <x v="0"/>
    <m/>
    <n v="2"/>
    <n v="100"/>
    <n v="2.2599999999999999E-2"/>
    <n v="627.76"/>
    <s v="EAST BRADY "/>
  </r>
  <r>
    <s v="DPAA1"/>
    <x v="0"/>
    <s v="40001"/>
    <x v="0"/>
    <s v="EDE8"/>
    <x v="0"/>
    <s v="1970"/>
    <x v="0"/>
    <x v="0"/>
    <x v="1717"/>
    <x v="0"/>
    <s v="Dist-Services"/>
    <x v="0"/>
    <m/>
    <n v="15"/>
    <n v="1875.41"/>
    <n v="2.2599999999999999E-2"/>
    <n v="627.76"/>
    <s v="EDINBORO "/>
  </r>
  <r>
    <s v="DPAA1"/>
    <x v="0"/>
    <s v="40001"/>
    <x v="0"/>
    <s v="ERE9"/>
    <x v="0"/>
    <s v="1970"/>
    <x v="0"/>
    <x v="0"/>
    <x v="1718"/>
    <x v="1"/>
    <s v="Dist-Services"/>
    <x v="0"/>
    <m/>
    <n v="0"/>
    <n v="0"/>
    <n v="2.2599999999999999E-2"/>
    <n v="627.76"/>
    <s v="ERIE"/>
  </r>
  <r>
    <s v="DPAA1"/>
    <x v="0"/>
    <s v="40001"/>
    <x v="0"/>
    <s v="FRV9"/>
    <x v="0"/>
    <s v="1970"/>
    <x v="0"/>
    <x v="0"/>
    <x v="1719"/>
    <x v="0"/>
    <s v="Dist-Services"/>
    <x v="0"/>
    <m/>
    <n v="16"/>
    <n v="2246.16"/>
    <n v="2.2599999999999999E-2"/>
    <n v="627.76"/>
    <s v="FRANKLIN"/>
  </r>
  <r>
    <s v="DPAA1"/>
    <x v="0"/>
    <s v="40001"/>
    <x v="0"/>
    <s v="FTE0"/>
    <x v="0"/>
    <s v="1970"/>
    <x v="0"/>
    <x v="0"/>
    <x v="1720"/>
    <x v="1"/>
    <s v="Dist-Services"/>
    <x v="0"/>
    <m/>
    <n v="0"/>
    <n v="0"/>
    <n v="2.2599999999999999E-2"/>
    <n v="627.76"/>
    <s v="FAIRVIEW"/>
  </r>
  <r>
    <s v="DPAA1"/>
    <x v="0"/>
    <s v="40001"/>
    <x v="0"/>
    <s v="GBE8"/>
    <x v="0"/>
    <s v="1970"/>
    <x v="0"/>
    <x v="0"/>
    <x v="1721"/>
    <x v="1"/>
    <s v="Dist-Services"/>
    <x v="0"/>
    <m/>
    <n v="0"/>
    <n v="0"/>
    <n v="2.2599999999999999E-2"/>
    <n v="627.76"/>
    <s v="GIRARD "/>
  </r>
  <r>
    <s v="DPAA1"/>
    <x v="0"/>
    <s v="40001"/>
    <x v="0"/>
    <s v="GLW0"/>
    <x v="0"/>
    <s v="1970"/>
    <x v="0"/>
    <x v="0"/>
    <x v="1722"/>
    <x v="1"/>
    <s v="Dist-Services"/>
    <x v="0"/>
    <m/>
    <n v="0"/>
    <n v="0"/>
    <n v="2.2599999999999999E-2"/>
    <n v="627.76"/>
    <s v="GLADE "/>
  </r>
  <r>
    <s v="DPAA1"/>
    <x v="0"/>
    <s v="40001"/>
    <x v="0"/>
    <s v="GNE0"/>
    <x v="0"/>
    <s v="1970"/>
    <x v="0"/>
    <x v="0"/>
    <x v="1723"/>
    <x v="0"/>
    <s v="Dist-Services"/>
    <x v="0"/>
    <m/>
    <n v="19"/>
    <n v="5056.18"/>
    <n v="2.2599999999999999E-2"/>
    <n v="627.76"/>
    <s v="GREENE"/>
  </r>
  <r>
    <s v="DPAA1"/>
    <x v="0"/>
    <s v="40001"/>
    <x v="0"/>
    <s v="GRM8"/>
    <x v="0"/>
    <s v="1970"/>
    <x v="0"/>
    <x v="0"/>
    <x v="1724"/>
    <x v="0"/>
    <s v="Dist-Services"/>
    <x v="0"/>
    <m/>
    <n v="30"/>
    <n v="3456.47"/>
    <n v="2.2599999999999999E-2"/>
    <n v="627.76"/>
    <s v="GREENVILLE "/>
  </r>
  <r>
    <s v="DPAA1"/>
    <x v="0"/>
    <s v="40001"/>
    <x v="0"/>
    <s v="GTE0"/>
    <x v="0"/>
    <s v="1970"/>
    <x v="0"/>
    <x v="0"/>
    <x v="1725"/>
    <x v="1"/>
    <s v="Dist-Services"/>
    <x v="0"/>
    <m/>
    <n v="0"/>
    <n v="0"/>
    <n v="2.2599999999999999E-2"/>
    <n v="627.76"/>
    <s v="GIRARD"/>
  </r>
  <r>
    <s v="DPAA1"/>
    <x v="0"/>
    <s v="40001"/>
    <x v="0"/>
    <s v="HBE0"/>
    <x v="0"/>
    <s v="1970"/>
    <x v="0"/>
    <x v="0"/>
    <x v="1726"/>
    <x v="1"/>
    <s v="Dist-Services"/>
    <x v="0"/>
    <m/>
    <n v="0"/>
    <n v="0"/>
    <n v="2.2599999999999999E-2"/>
    <n v="627.76"/>
    <s v="HARBORCREEK "/>
  </r>
  <r>
    <s v="DPAA1"/>
    <x v="0"/>
    <s v="40001"/>
    <x v="0"/>
    <s v="HMM0"/>
    <x v="0"/>
    <s v="1970"/>
    <x v="0"/>
    <x v="0"/>
    <x v="1727"/>
    <x v="0"/>
    <s v="Dist-Services"/>
    <x v="0"/>
    <m/>
    <n v="1"/>
    <n v="307.83999999999997"/>
    <n v="2.2599999999999999E-2"/>
    <n v="627.76"/>
    <s v="HAMILTON"/>
  </r>
  <r>
    <s v="DPAA1"/>
    <x v="0"/>
    <s v="40001"/>
    <x v="0"/>
    <s v="HWF0"/>
    <x v="0"/>
    <s v="1970"/>
    <x v="0"/>
    <x v="0"/>
    <x v="1728"/>
    <x v="0"/>
    <s v="Dist-Services"/>
    <x v="0"/>
    <m/>
    <n v="2"/>
    <n v="273.89"/>
    <n v="2.2599999999999999E-2"/>
    <n v="627.76"/>
    <s v="HOWE"/>
  </r>
  <r>
    <s v="DPAA1"/>
    <x v="0"/>
    <s v="40001"/>
    <x v="0"/>
    <s v="LCE8"/>
    <x v="0"/>
    <s v="1970"/>
    <x v="0"/>
    <x v="0"/>
    <x v="1729"/>
    <x v="1"/>
    <s v="Dist-Services"/>
    <x v="0"/>
    <m/>
    <n v="0"/>
    <n v="0"/>
    <n v="2.2599999999999999E-2"/>
    <n v="627.76"/>
    <s v="LAKE CITY"/>
  </r>
  <r>
    <s v="DPAA1"/>
    <x v="0"/>
    <s v="40001"/>
    <x v="0"/>
    <s v="MCE0"/>
    <x v="0"/>
    <s v="1970"/>
    <x v="0"/>
    <x v="0"/>
    <x v="1730"/>
    <x v="0"/>
    <s v="Dist-Services"/>
    <x v="0"/>
    <m/>
    <n v="28"/>
    <n v="3640.52"/>
    <n v="2.2599999999999999E-2"/>
    <n v="627.76"/>
    <s v="MILLCREEK "/>
  </r>
  <r>
    <s v="DPAA1"/>
    <x v="0"/>
    <s v="40001"/>
    <x v="0"/>
    <s v="MDW0"/>
    <x v="0"/>
    <s v="1970"/>
    <x v="0"/>
    <x v="0"/>
    <x v="1731"/>
    <x v="1"/>
    <s v="Dist-Services"/>
    <x v="0"/>
    <m/>
    <n v="0"/>
    <n v="0"/>
    <n v="2.2599999999999999E-2"/>
    <n v="627.76"/>
    <s v="MEAD"/>
  </r>
  <r>
    <s v="DPAA1"/>
    <x v="0"/>
    <s v="40001"/>
    <x v="0"/>
    <s v="MEC9"/>
    <x v="0"/>
    <s v="1970"/>
    <x v="0"/>
    <x v="0"/>
    <x v="1732"/>
    <x v="0"/>
    <s v="Dist-Services"/>
    <x v="0"/>
    <m/>
    <n v="60"/>
    <n v="7607.1"/>
    <n v="2.2599999999999999E-2"/>
    <n v="627.76"/>
    <s v="MEADVILLE "/>
  </r>
  <r>
    <s v="DPAA1"/>
    <x v="0"/>
    <s v="40001"/>
    <x v="0"/>
    <s v="MKE0"/>
    <x v="0"/>
    <s v="1970"/>
    <x v="0"/>
    <x v="0"/>
    <x v="1733"/>
    <x v="1"/>
    <s v="Dist-Services"/>
    <x v="0"/>
    <m/>
    <n v="0"/>
    <n v="0"/>
    <n v="2.2599999999999999E-2"/>
    <n v="627.76"/>
    <s v="MCKEAN"/>
  </r>
  <r>
    <s v="DPAA1"/>
    <x v="0"/>
    <s v="40001"/>
    <x v="0"/>
    <s v="NEE0"/>
    <x v="0"/>
    <s v="1970"/>
    <x v="0"/>
    <x v="0"/>
    <x v="1734"/>
    <x v="1"/>
    <s v="Dist-Services"/>
    <x v="0"/>
    <m/>
    <n v="0"/>
    <n v="0"/>
    <n v="2.2599999999999999E-2"/>
    <n v="627.76"/>
    <s v="NORTH EAST"/>
  </r>
  <r>
    <s v="DPAA1"/>
    <x v="0"/>
    <s v="40001"/>
    <x v="0"/>
    <s v="OCV9"/>
    <x v="0"/>
    <s v="1970"/>
    <x v="0"/>
    <x v="0"/>
    <x v="1735"/>
    <x v="1"/>
    <s v="Dist-Services"/>
    <x v="0"/>
    <m/>
    <n v="0"/>
    <n v="0"/>
    <n v="2.2599999999999999E-2"/>
    <n v="627.76"/>
    <s v="OIL CITY"/>
  </r>
  <r>
    <s v="DPAA1"/>
    <x v="0"/>
    <s v="40001"/>
    <x v="0"/>
    <s v="PFW0"/>
    <x v="0"/>
    <s v="1970"/>
    <x v="0"/>
    <x v="0"/>
    <x v="1736"/>
    <x v="0"/>
    <s v="Dist-Services"/>
    <x v="0"/>
    <m/>
    <n v="4"/>
    <n v="577.92999999999995"/>
    <n v="2.2599999999999999E-2"/>
    <n v="627.76"/>
    <s v="PITTSFIELD"/>
  </r>
  <r>
    <s v="DPAA1"/>
    <x v="0"/>
    <s v="40001"/>
    <x v="0"/>
    <s v="PGW0"/>
    <x v="0"/>
    <s v="1970"/>
    <x v="0"/>
    <x v="0"/>
    <x v="1737"/>
    <x v="1"/>
    <s v="Dist-Services"/>
    <x v="0"/>
    <m/>
    <n v="0"/>
    <n v="0"/>
    <n v="2.2599999999999999E-2"/>
    <n v="627.76"/>
    <s v="PINE GROVE"/>
  </r>
  <r>
    <s v="DPAA1"/>
    <x v="0"/>
    <s v="40001"/>
    <x v="0"/>
    <s v="RTE0"/>
    <x v="0"/>
    <s v="1970"/>
    <x v="0"/>
    <x v="0"/>
    <x v="1738"/>
    <x v="0"/>
    <s v="Dist-Services"/>
    <x v="0"/>
    <m/>
    <n v="23"/>
    <n v="4036.58"/>
    <n v="2.2599999999999999E-2"/>
    <n v="627.76"/>
    <s v="RIDGWAY "/>
  </r>
  <r>
    <s v="DPAA1"/>
    <x v="0"/>
    <s v="40001"/>
    <x v="0"/>
    <s v="SBE9"/>
    <x v="0"/>
    <s v="1970"/>
    <x v="0"/>
    <x v="0"/>
    <x v="1739"/>
    <x v="1"/>
    <s v="Dist-Services"/>
    <x v="0"/>
    <m/>
    <n v="0"/>
    <n v="0"/>
    <n v="2.2599999999999999E-2"/>
    <n v="627.76"/>
    <s v="ST MARYS"/>
  </r>
  <r>
    <s v="DPAA1"/>
    <x v="0"/>
    <s v="40001"/>
    <x v="0"/>
    <s v="SBE9"/>
    <x v="0"/>
    <s v="1970"/>
    <x v="0"/>
    <x v="0"/>
    <x v="1740"/>
    <x v="0"/>
    <s v="Dist-Services"/>
    <x v="0"/>
    <m/>
    <n v="9"/>
    <n v="1358.41"/>
    <n v="2.2599999999999999E-2"/>
    <n v="627.76"/>
    <s v="ST MARYS"/>
  </r>
  <r>
    <s v="DPAA1"/>
    <x v="0"/>
    <s v="40001"/>
    <x v="0"/>
    <s v="SEW0"/>
    <x v="0"/>
    <s v="1970"/>
    <x v="0"/>
    <x v="0"/>
    <x v="1741"/>
    <x v="1"/>
    <s v="Dist-Services"/>
    <x v="0"/>
    <m/>
    <n v="0"/>
    <n v="0"/>
    <n v="2.2599999999999999E-2"/>
    <n v="627.76"/>
    <s v="SHEFFIELD "/>
  </r>
  <r>
    <s v="DPAA1"/>
    <x v="0"/>
    <s v="40001"/>
    <x v="0"/>
    <s v="SME0"/>
    <x v="0"/>
    <s v="1970"/>
    <x v="0"/>
    <x v="0"/>
    <x v="1742"/>
    <x v="1"/>
    <s v="Dist-Services"/>
    <x v="0"/>
    <m/>
    <n v="0"/>
    <n v="0"/>
    <n v="2.2599999999999999E-2"/>
    <n v="627.76"/>
    <s v="SUMMIT"/>
  </r>
  <r>
    <s v="DPAA1"/>
    <x v="0"/>
    <s v="40001"/>
    <x v="0"/>
    <s v="SNM9"/>
    <x v="0"/>
    <s v="1970"/>
    <x v="0"/>
    <x v="0"/>
    <x v="1743"/>
    <x v="0"/>
    <s v="Dist-Services"/>
    <x v="0"/>
    <m/>
    <n v="1"/>
    <n v="209.35"/>
    <n v="2.2599999999999999E-2"/>
    <n v="627.76"/>
    <s v="SHARON"/>
  </r>
  <r>
    <s v="DPAA1"/>
    <x v="0"/>
    <s v="40001"/>
    <x v="0"/>
    <s v="STW0"/>
    <x v="0"/>
    <s v="1970"/>
    <x v="0"/>
    <x v="0"/>
    <x v="1744"/>
    <x v="0"/>
    <s v="Dist-Services"/>
    <x v="0"/>
    <m/>
    <n v="1"/>
    <n v="229.89"/>
    <n v="2.2599999999999999E-2"/>
    <n v="627.76"/>
    <s v="SUGAR GROVE "/>
  </r>
  <r>
    <s v="DPAA1"/>
    <x v="0"/>
    <s v="40001"/>
    <x v="0"/>
    <s v="TIC9"/>
    <x v="0"/>
    <s v="1970"/>
    <x v="0"/>
    <x v="0"/>
    <x v="1745"/>
    <x v="0"/>
    <s v="Dist-Services"/>
    <x v="0"/>
    <m/>
    <n v="5"/>
    <n v="1307.47"/>
    <n v="2.2599999999999999E-2"/>
    <n v="627.76"/>
    <s v="TITUSVILLE"/>
  </r>
  <r>
    <s v="DPAA1"/>
    <x v="0"/>
    <s v="40001"/>
    <x v="0"/>
    <s v="UCE8"/>
    <x v="0"/>
    <s v="1970"/>
    <x v="0"/>
    <x v="0"/>
    <x v="1746"/>
    <x v="1"/>
    <s v="Dist-Services"/>
    <x v="0"/>
    <m/>
    <n v="0"/>
    <n v="0"/>
    <n v="2.2599999999999999E-2"/>
    <n v="627.76"/>
    <s v="UNION CITY "/>
  </r>
  <r>
    <s v="DPAA1"/>
    <x v="0"/>
    <s v="40001"/>
    <x v="0"/>
    <s v="VGE0"/>
    <x v="0"/>
    <s v="1970"/>
    <x v="0"/>
    <x v="0"/>
    <x v="1747"/>
    <x v="0"/>
    <s v="Dist-Services"/>
    <x v="0"/>
    <m/>
    <n v="5"/>
    <n v="350.59"/>
    <n v="2.2599999999999999E-2"/>
    <n v="627.76"/>
    <s v="VENANGO "/>
  </r>
  <r>
    <s v="DPAA1"/>
    <x v="0"/>
    <s v="40001"/>
    <x v="0"/>
    <s v="WBE8"/>
    <x v="0"/>
    <s v="1970"/>
    <x v="0"/>
    <x v="0"/>
    <x v="1748"/>
    <x v="1"/>
    <s v="Dist-Services"/>
    <x v="0"/>
    <m/>
    <n v="0"/>
    <n v="0"/>
    <n v="2.2599999999999999E-2"/>
    <n v="627.76"/>
    <s v="WATERFORD"/>
  </r>
  <r>
    <s v="DPAA1"/>
    <x v="0"/>
    <s v="40001"/>
    <x v="0"/>
    <s v="WVE8"/>
    <x v="0"/>
    <s v="1970"/>
    <x v="0"/>
    <x v="0"/>
    <x v="1749"/>
    <x v="1"/>
    <s v="Dist-Services"/>
    <x v="0"/>
    <m/>
    <n v="0"/>
    <n v="0"/>
    <n v="2.2599999999999999E-2"/>
    <n v="627.76"/>
    <s v="WESLEYVILLE"/>
  </r>
  <r>
    <s v="DPAA1"/>
    <x v="0"/>
    <s v="40001"/>
    <x v="0"/>
    <s v="WYE0"/>
    <x v="0"/>
    <s v="1970"/>
    <x v="0"/>
    <x v="0"/>
    <x v="1750"/>
    <x v="1"/>
    <s v="Dist-Services"/>
    <x v="0"/>
    <m/>
    <n v="0"/>
    <n v="0"/>
    <n v="2.2599999999999999E-2"/>
    <n v="627.76"/>
    <s v="WAYNE "/>
  </r>
  <r>
    <s v="DPAA1"/>
    <x v="0"/>
    <s v="40001"/>
    <x v="0"/>
    <s v="YOW8"/>
    <x v="0"/>
    <s v="1970"/>
    <x v="0"/>
    <x v="0"/>
    <x v="1751"/>
    <x v="0"/>
    <s v="Dist-Services"/>
    <x v="0"/>
    <m/>
    <n v="2"/>
    <n v="327.07"/>
    <n v="2.2599999999999999E-2"/>
    <n v="627.76"/>
    <s v="YOUNGSVILLE"/>
  </r>
  <r>
    <s v="DPAA1"/>
    <x v="0"/>
    <s v="40001"/>
    <x v="0"/>
    <s v="BBJ8"/>
    <x v="0"/>
    <s v="1971"/>
    <x v="0"/>
    <x v="0"/>
    <x v="1752"/>
    <x v="0"/>
    <s v="Dist-Services"/>
    <x v="0"/>
    <m/>
    <n v="15"/>
    <n v="2896.7"/>
    <n v="2.2599999999999999E-2"/>
    <n v="615.75"/>
    <s v="BROOKVILLE "/>
  </r>
  <r>
    <s v="DPAA1"/>
    <x v="0"/>
    <s v="40001"/>
    <x v="0"/>
    <s v="BCM9"/>
    <x v="0"/>
    <s v="1971"/>
    <x v="0"/>
    <x v="0"/>
    <x v="1753"/>
    <x v="0"/>
    <s v="Dist-Services"/>
    <x v="0"/>
    <m/>
    <n v="13"/>
    <n v="2205.5100000000002"/>
    <n v="2.2599999999999999E-2"/>
    <n v="615.75"/>
    <s v="BRADFORD"/>
  </r>
  <r>
    <s v="DPAA1"/>
    <x v="0"/>
    <s v="40001"/>
    <x v="0"/>
    <s v="BKW0"/>
    <x v="0"/>
    <s v="1971"/>
    <x v="0"/>
    <x v="0"/>
    <x v="1754"/>
    <x v="0"/>
    <s v="Dist-Services"/>
    <x v="0"/>
    <m/>
    <n v="4"/>
    <n v="424.12"/>
    <n v="2.2599999999999999E-2"/>
    <n v="615.75"/>
    <s v="BROKENSTRAW "/>
  </r>
  <r>
    <s v="DPAA1"/>
    <x v="0"/>
    <s v="40001"/>
    <x v="0"/>
    <s v="COE9"/>
    <x v="0"/>
    <s v="1971"/>
    <x v="0"/>
    <x v="0"/>
    <x v="1755"/>
    <x v="1"/>
    <s v="Dist-Services"/>
    <x v="0"/>
    <m/>
    <n v="0"/>
    <n v="0"/>
    <n v="2.2599999999999999E-2"/>
    <n v="615.75"/>
    <s v="CORRY "/>
  </r>
  <r>
    <s v="DPAA1"/>
    <x v="0"/>
    <s v="40001"/>
    <x v="0"/>
    <s v="CTC0"/>
    <x v="0"/>
    <s v="1971"/>
    <x v="0"/>
    <x v="0"/>
    <x v="1756"/>
    <x v="0"/>
    <s v="Dist-Services"/>
    <x v="0"/>
    <m/>
    <n v="42"/>
    <n v="7352.21"/>
    <n v="2.2599999999999999E-2"/>
    <n v="615.75"/>
    <s v="CLARION "/>
  </r>
  <r>
    <s v="DPAA1"/>
    <x v="0"/>
    <s v="40001"/>
    <x v="0"/>
    <s v="CWW0"/>
    <x v="0"/>
    <s v="1971"/>
    <x v="0"/>
    <x v="0"/>
    <x v="1757"/>
    <x v="0"/>
    <s v="Dist-Services"/>
    <x v="0"/>
    <m/>
    <n v="1"/>
    <n v="125.47"/>
    <n v="2.2599999999999999E-2"/>
    <n v="615.75"/>
    <s v="CONEWANGO "/>
  </r>
  <r>
    <s v="DPAA1"/>
    <x v="0"/>
    <s v="40001"/>
    <x v="0"/>
    <s v="DUC9"/>
    <x v="0"/>
    <s v="1971"/>
    <x v="0"/>
    <x v="0"/>
    <x v="1758"/>
    <x v="0"/>
    <s v="Dist-Services"/>
    <x v="0"/>
    <m/>
    <n v="23"/>
    <n v="2758.6"/>
    <n v="2.2599999999999999E-2"/>
    <n v="615.75"/>
    <s v="DUBOIS"/>
  </r>
  <r>
    <s v="DPAA1"/>
    <x v="0"/>
    <s v="40001"/>
    <x v="0"/>
    <s v="EBC8"/>
    <x v="0"/>
    <s v="1971"/>
    <x v="0"/>
    <x v="0"/>
    <x v="1759"/>
    <x v="0"/>
    <s v="Dist-Services"/>
    <x v="0"/>
    <m/>
    <n v="4"/>
    <n v="200"/>
    <n v="2.2599999999999999E-2"/>
    <n v="615.75"/>
    <s v="EAST BRADY "/>
  </r>
  <r>
    <s v="DPAA1"/>
    <x v="0"/>
    <s v="40001"/>
    <x v="0"/>
    <s v="EDE8"/>
    <x v="0"/>
    <s v="1971"/>
    <x v="0"/>
    <x v="0"/>
    <x v="1760"/>
    <x v="0"/>
    <s v="Dist-Services"/>
    <x v="0"/>
    <m/>
    <n v="5"/>
    <n v="739.37"/>
    <n v="2.2599999999999999E-2"/>
    <n v="615.75"/>
    <s v="EDINBORO "/>
  </r>
  <r>
    <s v="DPAA1"/>
    <x v="0"/>
    <s v="40001"/>
    <x v="0"/>
    <s v="ERE9"/>
    <x v="0"/>
    <s v="1971"/>
    <x v="0"/>
    <x v="0"/>
    <x v="1761"/>
    <x v="1"/>
    <s v="Dist-Services"/>
    <x v="0"/>
    <m/>
    <n v="0"/>
    <n v="0"/>
    <n v="2.2599999999999999E-2"/>
    <n v="615.75"/>
    <s v="ERIE"/>
  </r>
  <r>
    <s v="DPAA1"/>
    <x v="0"/>
    <s v="40001"/>
    <x v="0"/>
    <s v="FRV9"/>
    <x v="0"/>
    <s v="1971"/>
    <x v="0"/>
    <x v="0"/>
    <x v="1762"/>
    <x v="0"/>
    <s v="Dist-Services"/>
    <x v="0"/>
    <m/>
    <n v="11"/>
    <n v="2233.6"/>
    <n v="2.2599999999999999E-2"/>
    <n v="615.75"/>
    <s v="FRANKLIN"/>
  </r>
  <r>
    <s v="DPAA1"/>
    <x v="0"/>
    <s v="40001"/>
    <x v="0"/>
    <s v="GRM8"/>
    <x v="0"/>
    <s v="1971"/>
    <x v="0"/>
    <x v="0"/>
    <x v="1763"/>
    <x v="0"/>
    <s v="Dist-Services"/>
    <x v="0"/>
    <m/>
    <n v="23"/>
    <n v="2472.15"/>
    <n v="2.2599999999999999E-2"/>
    <n v="615.75"/>
    <s v="GREENVILLE "/>
  </r>
  <r>
    <s v="DPAA1"/>
    <x v="0"/>
    <s v="40001"/>
    <x v="0"/>
    <s v="LBE0"/>
    <x v="0"/>
    <s v="1971"/>
    <x v="0"/>
    <x v="0"/>
    <x v="1764"/>
    <x v="0"/>
    <s v="Dist-Services"/>
    <x v="0"/>
    <m/>
    <n v="1"/>
    <n v="123.66"/>
    <n v="2.2599999999999999E-2"/>
    <n v="615.75"/>
    <s v="LE BOUEF"/>
  </r>
  <r>
    <s v="DPAA1"/>
    <x v="0"/>
    <s v="40001"/>
    <x v="0"/>
    <s v="MCE0"/>
    <x v="0"/>
    <s v="1971"/>
    <x v="0"/>
    <x v="0"/>
    <x v="1765"/>
    <x v="1"/>
    <s v="Dist-Services"/>
    <x v="0"/>
    <m/>
    <n v="0"/>
    <n v="0"/>
    <n v="2.2599999999999999E-2"/>
    <n v="615.75"/>
    <s v="MILLCREEK "/>
  </r>
  <r>
    <s v="DPAA1"/>
    <x v="0"/>
    <s v="40001"/>
    <x v="0"/>
    <s v="MEC9"/>
    <x v="0"/>
    <s v="1971"/>
    <x v="0"/>
    <x v="0"/>
    <x v="1766"/>
    <x v="0"/>
    <s v="Dist-Services"/>
    <x v="0"/>
    <m/>
    <n v="47"/>
    <n v="7297.65"/>
    <n v="2.2599999999999999E-2"/>
    <n v="615.75"/>
    <s v="MEADVILLE "/>
  </r>
  <r>
    <s v="DPAA1"/>
    <x v="0"/>
    <s v="40001"/>
    <x v="0"/>
    <s v="OCV9"/>
    <x v="0"/>
    <s v="1971"/>
    <x v="0"/>
    <x v="0"/>
    <x v="1767"/>
    <x v="0"/>
    <s v="Dist-Services"/>
    <x v="0"/>
    <m/>
    <n v="10"/>
    <n v="3113.55"/>
    <n v="2.2599999999999999E-2"/>
    <n v="615.75"/>
    <s v="OIL CITY"/>
  </r>
  <r>
    <s v="DPAA1"/>
    <x v="0"/>
    <s v="40001"/>
    <x v="0"/>
    <s v="PFW0"/>
    <x v="0"/>
    <s v="1971"/>
    <x v="0"/>
    <x v="0"/>
    <x v="1768"/>
    <x v="0"/>
    <s v="Dist-Services"/>
    <x v="0"/>
    <m/>
    <n v="4"/>
    <n v="744.58"/>
    <n v="2.2599999999999999E-2"/>
    <n v="615.75"/>
    <s v="PITTSFIELD"/>
  </r>
  <r>
    <s v="DPAA1"/>
    <x v="0"/>
    <s v="40001"/>
    <x v="0"/>
    <s v="PGW0"/>
    <x v="0"/>
    <s v="1971"/>
    <x v="0"/>
    <x v="0"/>
    <x v="1769"/>
    <x v="0"/>
    <s v="Dist-Services"/>
    <x v="0"/>
    <m/>
    <n v="1"/>
    <n v="130.88999999999999"/>
    <n v="2.2599999999999999E-2"/>
    <n v="615.75"/>
    <s v="PINE GROVE"/>
  </r>
  <r>
    <s v="DPAA1"/>
    <x v="0"/>
    <s v="40001"/>
    <x v="0"/>
    <s v="RTE0"/>
    <x v="0"/>
    <s v="1971"/>
    <x v="0"/>
    <x v="0"/>
    <x v="1770"/>
    <x v="0"/>
    <s v="Dist-Services"/>
    <x v="0"/>
    <m/>
    <n v="73"/>
    <n v="9256.2099999999991"/>
    <n v="2.2599999999999999E-2"/>
    <n v="615.75"/>
    <s v="RIDGWAY "/>
  </r>
  <r>
    <s v="DPAA1"/>
    <x v="0"/>
    <s v="40001"/>
    <x v="0"/>
    <s v="SBE9"/>
    <x v="0"/>
    <s v="1971"/>
    <x v="0"/>
    <x v="0"/>
    <x v="1771"/>
    <x v="0"/>
    <s v="Dist-Services"/>
    <x v="0"/>
    <m/>
    <n v="11"/>
    <n v="1961.24"/>
    <n v="2.2599999999999999E-2"/>
    <n v="615.75"/>
    <s v="ST MARYS"/>
  </r>
  <r>
    <s v="DPAA1"/>
    <x v="0"/>
    <s v="40001"/>
    <x v="0"/>
    <s v="SNM9"/>
    <x v="0"/>
    <s v="1971"/>
    <x v="0"/>
    <x v="0"/>
    <x v="1772"/>
    <x v="0"/>
    <s v="Dist-Services"/>
    <x v="0"/>
    <m/>
    <n v="16"/>
    <n v="3119.12"/>
    <n v="2.2599999999999999E-2"/>
    <n v="615.75"/>
    <s v="SHARON"/>
  </r>
  <r>
    <s v="DPAA1"/>
    <x v="0"/>
    <s v="40001"/>
    <x v="0"/>
    <s v="TIC9"/>
    <x v="0"/>
    <s v="1971"/>
    <x v="0"/>
    <x v="0"/>
    <x v="1773"/>
    <x v="0"/>
    <s v="Dist-Services"/>
    <x v="0"/>
    <m/>
    <n v="1"/>
    <n v="120.35"/>
    <n v="2.2599999999999999E-2"/>
    <n v="615.75"/>
    <s v="TITUSVILLE"/>
  </r>
  <r>
    <s v="DPAA1"/>
    <x v="0"/>
    <s v="40001"/>
    <x v="0"/>
    <s v="WVE8"/>
    <x v="0"/>
    <s v="1971"/>
    <x v="0"/>
    <x v="0"/>
    <x v="1774"/>
    <x v="0"/>
    <s v="Dist-Services"/>
    <x v="0"/>
    <m/>
    <n v="1"/>
    <n v="78.66"/>
    <n v="2.2599999999999999E-2"/>
    <n v="615.75"/>
    <s v="WESLEYVILLE"/>
  </r>
  <r>
    <s v="DPAA1"/>
    <x v="0"/>
    <s v="40001"/>
    <x v="0"/>
    <s v="YOW8"/>
    <x v="0"/>
    <s v="1971"/>
    <x v="0"/>
    <x v="0"/>
    <x v="1775"/>
    <x v="0"/>
    <s v="Dist-Services"/>
    <x v="0"/>
    <m/>
    <n v="1"/>
    <n v="319.67"/>
    <n v="2.2599999999999999E-2"/>
    <n v="615.75"/>
    <s v="YOUNGSVILLE"/>
  </r>
  <r>
    <s v="DPAA1"/>
    <x v="0"/>
    <s v="40001"/>
    <x v="0"/>
    <s v="BBJ8"/>
    <x v="0"/>
    <s v="1972"/>
    <x v="0"/>
    <x v="0"/>
    <x v="1776"/>
    <x v="1"/>
    <s v="Dist-Services"/>
    <x v="0"/>
    <m/>
    <n v="0"/>
    <n v="0"/>
    <n v="2.2599999999999999E-2"/>
    <n v="603.71"/>
    <s v="BROOKVILLE "/>
  </r>
  <r>
    <s v="DPAA1"/>
    <x v="0"/>
    <s v="40001"/>
    <x v="0"/>
    <s v="BCM9"/>
    <x v="0"/>
    <s v="1972"/>
    <x v="0"/>
    <x v="0"/>
    <x v="1777"/>
    <x v="1"/>
    <s v="Dist-Services"/>
    <x v="0"/>
    <m/>
    <n v="0"/>
    <n v="0"/>
    <n v="2.2599999999999999E-2"/>
    <n v="603.71"/>
    <s v="BRADFORD"/>
  </r>
  <r>
    <s v="DPAA1"/>
    <x v="0"/>
    <s v="40001"/>
    <x v="0"/>
    <s v="BKW0"/>
    <x v="0"/>
    <s v="1972"/>
    <x v="0"/>
    <x v="0"/>
    <x v="1778"/>
    <x v="1"/>
    <s v="Dist-Services"/>
    <x v="0"/>
    <m/>
    <n v="0"/>
    <n v="0"/>
    <n v="2.2599999999999999E-2"/>
    <n v="603.71"/>
    <s v="BROKENSTRAW "/>
  </r>
  <r>
    <s v="DPAA1"/>
    <x v="0"/>
    <s v="40001"/>
    <x v="0"/>
    <s v="CLW8"/>
    <x v="0"/>
    <s v="1972"/>
    <x v="0"/>
    <x v="0"/>
    <x v="1779"/>
    <x v="0"/>
    <s v="Dist-Services"/>
    <x v="0"/>
    <m/>
    <n v="1"/>
    <n v="151.77000000000001"/>
    <n v="2.2599999999999999E-2"/>
    <n v="603.71"/>
    <s v="CLARENDON"/>
  </r>
  <r>
    <s v="DPAA1"/>
    <x v="0"/>
    <s v="40001"/>
    <x v="0"/>
    <s v="CTC0"/>
    <x v="0"/>
    <s v="1972"/>
    <x v="0"/>
    <x v="0"/>
    <x v="1780"/>
    <x v="0"/>
    <s v="Dist-Services"/>
    <x v="0"/>
    <m/>
    <n v="12"/>
    <n v="2070.42"/>
    <n v="2.2599999999999999E-2"/>
    <n v="603.71"/>
    <s v="CLARION "/>
  </r>
  <r>
    <s v="DPAA1"/>
    <x v="0"/>
    <s v="40001"/>
    <x v="0"/>
    <s v="CWW0"/>
    <x v="0"/>
    <s v="1972"/>
    <x v="0"/>
    <x v="0"/>
    <x v="1781"/>
    <x v="1"/>
    <s v="Dist-Services"/>
    <x v="0"/>
    <m/>
    <n v="0"/>
    <n v="0"/>
    <n v="2.2599999999999999E-2"/>
    <n v="603.71"/>
    <s v="CONEWANGO "/>
  </r>
  <r>
    <s v="DPAA1"/>
    <x v="0"/>
    <s v="40001"/>
    <x v="0"/>
    <s v="DUC9"/>
    <x v="0"/>
    <s v="1972"/>
    <x v="0"/>
    <x v="0"/>
    <x v="1782"/>
    <x v="1"/>
    <s v="Dist-Services"/>
    <x v="0"/>
    <m/>
    <n v="0"/>
    <n v="0"/>
    <n v="2.2599999999999999E-2"/>
    <n v="603.71"/>
    <s v="DUBOIS"/>
  </r>
  <r>
    <s v="DPAA1"/>
    <x v="0"/>
    <s v="40001"/>
    <x v="0"/>
    <s v="EBC8"/>
    <x v="0"/>
    <s v="1972"/>
    <x v="0"/>
    <x v="0"/>
    <x v="1783"/>
    <x v="0"/>
    <s v="Dist-Services"/>
    <x v="0"/>
    <m/>
    <n v="1"/>
    <n v="50"/>
    <n v="2.2599999999999999E-2"/>
    <n v="603.71"/>
    <s v="EAST BRADY "/>
  </r>
  <r>
    <s v="DPAA1"/>
    <x v="0"/>
    <s v="40001"/>
    <x v="0"/>
    <s v="EDE8"/>
    <x v="0"/>
    <s v="1972"/>
    <x v="0"/>
    <x v="0"/>
    <x v="1784"/>
    <x v="1"/>
    <s v="Dist-Services"/>
    <x v="0"/>
    <m/>
    <n v="0"/>
    <n v="0"/>
    <n v="2.2599999999999999E-2"/>
    <n v="603.71"/>
    <s v="EDINBORO "/>
  </r>
  <r>
    <s v="DPAA1"/>
    <x v="0"/>
    <s v="40001"/>
    <x v="0"/>
    <s v="ERE9"/>
    <x v="0"/>
    <s v="1972"/>
    <x v="0"/>
    <x v="0"/>
    <x v="1785"/>
    <x v="0"/>
    <s v="Dist-Services"/>
    <x v="0"/>
    <m/>
    <n v="6"/>
    <n v="864.15"/>
    <n v="2.2599999999999999E-2"/>
    <n v="603.71"/>
    <s v="ERIE"/>
  </r>
  <r>
    <s v="DPAA1"/>
    <x v="0"/>
    <s v="40001"/>
    <x v="0"/>
    <s v="FRV9"/>
    <x v="0"/>
    <s v="1972"/>
    <x v="0"/>
    <x v="0"/>
    <x v="1786"/>
    <x v="0"/>
    <s v="Dist-Services"/>
    <x v="0"/>
    <m/>
    <n v="6"/>
    <n v="912.75"/>
    <n v="2.2599999999999999E-2"/>
    <n v="603.71"/>
    <s v="FRANKLIN"/>
  </r>
  <r>
    <s v="DPAA1"/>
    <x v="0"/>
    <s v="40001"/>
    <x v="0"/>
    <s v="GRM8"/>
    <x v="0"/>
    <s v="1972"/>
    <x v="0"/>
    <x v="0"/>
    <x v="1787"/>
    <x v="1"/>
    <s v="Dist-Services"/>
    <x v="0"/>
    <m/>
    <n v="0"/>
    <n v="0"/>
    <n v="2.2599999999999999E-2"/>
    <n v="603.71"/>
    <s v="GREENVILLE "/>
  </r>
  <r>
    <s v="DPAA1"/>
    <x v="0"/>
    <s v="40001"/>
    <x v="0"/>
    <s v="GTE0"/>
    <x v="0"/>
    <s v="1972"/>
    <x v="0"/>
    <x v="0"/>
    <x v="1788"/>
    <x v="0"/>
    <s v="Dist-Services"/>
    <x v="0"/>
    <m/>
    <n v="2"/>
    <n v="272.38"/>
    <n v="2.2599999999999999E-2"/>
    <n v="603.71"/>
    <s v="GIRARD"/>
  </r>
  <r>
    <s v="DPAA1"/>
    <x v="0"/>
    <s v="40001"/>
    <x v="0"/>
    <s v="HBE0"/>
    <x v="0"/>
    <s v="1972"/>
    <x v="0"/>
    <x v="0"/>
    <x v="1789"/>
    <x v="0"/>
    <s v="Dist-Services"/>
    <x v="0"/>
    <m/>
    <n v="6"/>
    <n v="852.68"/>
    <n v="2.2599999999999999E-2"/>
    <n v="603.71"/>
    <s v="HARBORCREEK "/>
  </r>
  <r>
    <s v="DPAA1"/>
    <x v="0"/>
    <s v="40001"/>
    <x v="0"/>
    <s v="MCE0"/>
    <x v="0"/>
    <s v="1972"/>
    <x v="0"/>
    <x v="0"/>
    <x v="1790"/>
    <x v="1"/>
    <s v="Dist-Services"/>
    <x v="0"/>
    <m/>
    <n v="0"/>
    <n v="0"/>
    <n v="2.2599999999999999E-2"/>
    <n v="603.71"/>
    <s v="MILLCREEK "/>
  </r>
  <r>
    <s v="DPAA1"/>
    <x v="0"/>
    <s v="40001"/>
    <x v="0"/>
    <s v="MEC9"/>
    <x v="0"/>
    <s v="1972"/>
    <x v="0"/>
    <x v="0"/>
    <x v="1791"/>
    <x v="0"/>
    <s v="Dist-Services"/>
    <x v="0"/>
    <m/>
    <n v="3"/>
    <n v="328.93"/>
    <n v="2.2599999999999999E-2"/>
    <n v="603.71"/>
    <s v="MEADVILLE "/>
  </r>
  <r>
    <s v="DPAA1"/>
    <x v="0"/>
    <s v="40001"/>
    <x v="0"/>
    <s v="OCV9"/>
    <x v="0"/>
    <s v="1972"/>
    <x v="0"/>
    <x v="0"/>
    <x v="1792"/>
    <x v="0"/>
    <s v="Dist-Services"/>
    <x v="0"/>
    <m/>
    <n v="5"/>
    <n v="2226.37"/>
    <n v="2.2599999999999999E-2"/>
    <n v="603.71"/>
    <s v="OIL CITY"/>
  </r>
  <r>
    <s v="DPAA1"/>
    <x v="0"/>
    <s v="40001"/>
    <x v="0"/>
    <s v="PFW0"/>
    <x v="0"/>
    <s v="1972"/>
    <x v="0"/>
    <x v="0"/>
    <x v="1793"/>
    <x v="0"/>
    <s v="Dist-Services"/>
    <x v="0"/>
    <m/>
    <n v="1"/>
    <n v="256.77"/>
    <n v="2.2599999999999999E-2"/>
    <n v="603.71"/>
    <s v="PITTSFIELD"/>
  </r>
  <r>
    <s v="DPAA1"/>
    <x v="0"/>
    <s v="40001"/>
    <x v="0"/>
    <s v="PGW0"/>
    <x v="0"/>
    <s v="1972"/>
    <x v="0"/>
    <x v="0"/>
    <x v="1794"/>
    <x v="0"/>
    <s v="Dist-Services"/>
    <x v="0"/>
    <m/>
    <n v="1"/>
    <n v="152.27000000000001"/>
    <n v="2.2599999999999999E-2"/>
    <n v="603.71"/>
    <s v="PINE GROVE"/>
  </r>
  <r>
    <s v="DPAA1"/>
    <x v="0"/>
    <s v="40001"/>
    <x v="0"/>
    <s v="RTE0"/>
    <x v="0"/>
    <s v="1972"/>
    <x v="0"/>
    <x v="0"/>
    <x v="1795"/>
    <x v="0"/>
    <s v="Dist-Services"/>
    <x v="0"/>
    <m/>
    <n v="27"/>
    <n v="4552.87"/>
    <n v="2.2599999999999999E-2"/>
    <n v="603.71"/>
    <s v="RIDGWAY "/>
  </r>
  <r>
    <s v="DPAA1"/>
    <x v="0"/>
    <s v="40001"/>
    <x v="0"/>
    <s v="SBE9"/>
    <x v="0"/>
    <s v="1972"/>
    <x v="0"/>
    <x v="0"/>
    <x v="1796"/>
    <x v="1"/>
    <s v="Dist-Services"/>
    <x v="0"/>
    <m/>
    <n v="0"/>
    <n v="0"/>
    <n v="2.2599999999999999E-2"/>
    <n v="603.71"/>
    <s v="ST MARYS"/>
  </r>
  <r>
    <s v="DPAA1"/>
    <x v="0"/>
    <s v="40001"/>
    <x v="0"/>
    <s v="SNM9"/>
    <x v="0"/>
    <s v="1972"/>
    <x v="0"/>
    <x v="0"/>
    <x v="1797"/>
    <x v="1"/>
    <s v="Dist-Services"/>
    <x v="0"/>
    <m/>
    <n v="0"/>
    <n v="0"/>
    <n v="2.2599999999999999E-2"/>
    <n v="603.71"/>
    <s v="SHARON"/>
  </r>
  <r>
    <s v="DPAA1"/>
    <x v="0"/>
    <s v="40001"/>
    <x v="0"/>
    <s v="WVE8"/>
    <x v="0"/>
    <s v="1972"/>
    <x v="0"/>
    <x v="0"/>
    <x v="1798"/>
    <x v="1"/>
    <s v="Dist-Services"/>
    <x v="0"/>
    <m/>
    <n v="0"/>
    <n v="0"/>
    <n v="2.2599999999999999E-2"/>
    <n v="603.71"/>
    <s v="WESLEYVILLE"/>
  </r>
  <r>
    <s v="DPAA1"/>
    <x v="0"/>
    <s v="40001"/>
    <x v="0"/>
    <s v="BBJ8"/>
    <x v="0"/>
    <s v="1973"/>
    <x v="0"/>
    <x v="0"/>
    <x v="1799"/>
    <x v="0"/>
    <s v="Dist-Services"/>
    <x v="0"/>
    <m/>
    <n v="1"/>
    <n v="633.29"/>
    <n v="2.2599999999999999E-2"/>
    <n v="591.71"/>
    <s v="BROOKVILLE "/>
  </r>
  <r>
    <s v="DPAA1"/>
    <x v="0"/>
    <s v="40001"/>
    <x v="0"/>
    <s v="BCM9"/>
    <x v="0"/>
    <s v="1973"/>
    <x v="0"/>
    <x v="0"/>
    <x v="1800"/>
    <x v="1"/>
    <s v="Dist-Services"/>
    <x v="0"/>
    <m/>
    <n v="0"/>
    <n v="0"/>
    <n v="2.2599999999999999E-2"/>
    <n v="591.71"/>
    <s v="BRADFORD"/>
  </r>
  <r>
    <s v="DPAA1"/>
    <x v="0"/>
    <s v="40001"/>
    <x v="0"/>
    <s v="CBW0"/>
    <x v="0"/>
    <s v="1973"/>
    <x v="0"/>
    <x v="0"/>
    <x v="1801"/>
    <x v="1"/>
    <s v="Dist-Services"/>
    <x v="0"/>
    <m/>
    <n v="0"/>
    <n v="0"/>
    <n v="2.2599999999999999E-2"/>
    <n v="591.71"/>
    <s v="COLUMBUS"/>
  </r>
  <r>
    <s v="DPAA1"/>
    <x v="0"/>
    <s v="40001"/>
    <x v="0"/>
    <s v="CLW8"/>
    <x v="0"/>
    <s v="1973"/>
    <x v="0"/>
    <x v="0"/>
    <x v="1802"/>
    <x v="0"/>
    <s v="Dist-Services"/>
    <x v="0"/>
    <m/>
    <n v="1"/>
    <n v="168.29"/>
    <n v="2.2599999999999999E-2"/>
    <n v="591.71"/>
    <s v="CLARENDON"/>
  </r>
  <r>
    <s v="DPAA1"/>
    <x v="0"/>
    <s v="40001"/>
    <x v="0"/>
    <s v="CTC0"/>
    <x v="0"/>
    <s v="1973"/>
    <x v="0"/>
    <x v="0"/>
    <x v="1803"/>
    <x v="1"/>
    <s v="Dist-Services"/>
    <x v="0"/>
    <m/>
    <n v="0"/>
    <n v="0"/>
    <n v="2.2599999999999999E-2"/>
    <n v="591.71"/>
    <s v="CLARION "/>
  </r>
  <r>
    <s v="DPAA1"/>
    <x v="0"/>
    <s v="40001"/>
    <x v="0"/>
    <s v="DUC9"/>
    <x v="0"/>
    <s v="1973"/>
    <x v="0"/>
    <x v="0"/>
    <x v="1804"/>
    <x v="1"/>
    <s v="Dist-Services"/>
    <x v="0"/>
    <m/>
    <n v="0"/>
    <n v="0"/>
    <n v="2.2599999999999999E-2"/>
    <n v="591.71"/>
    <s v="DUBOIS"/>
  </r>
  <r>
    <s v="DPAA1"/>
    <x v="0"/>
    <s v="40001"/>
    <x v="0"/>
    <s v="EBC8"/>
    <x v="0"/>
    <s v="1973"/>
    <x v="0"/>
    <x v="0"/>
    <x v="1805"/>
    <x v="0"/>
    <s v="Dist-Services"/>
    <x v="0"/>
    <m/>
    <n v="6"/>
    <n v="300"/>
    <n v="2.2599999999999999E-2"/>
    <n v="591.71"/>
    <s v="EAST BRADY "/>
  </r>
  <r>
    <s v="DPAA1"/>
    <x v="0"/>
    <s v="40001"/>
    <x v="0"/>
    <s v="EDE8"/>
    <x v="0"/>
    <s v="1973"/>
    <x v="0"/>
    <x v="0"/>
    <x v="1806"/>
    <x v="1"/>
    <s v="Dist-Services"/>
    <x v="0"/>
    <m/>
    <n v="0"/>
    <n v="0"/>
    <n v="2.2599999999999999E-2"/>
    <n v="591.71"/>
    <s v="EDINBORO "/>
  </r>
  <r>
    <s v="DPAA1"/>
    <x v="0"/>
    <s v="40001"/>
    <x v="0"/>
    <s v="ERE9"/>
    <x v="0"/>
    <s v="1973"/>
    <x v="0"/>
    <x v="0"/>
    <x v="1807"/>
    <x v="1"/>
    <s v="Dist-Services"/>
    <x v="0"/>
    <m/>
    <n v="0"/>
    <n v="0"/>
    <n v="2.2599999999999999E-2"/>
    <n v="591.71"/>
    <s v="ERIE"/>
  </r>
  <r>
    <s v="DPAA1"/>
    <x v="0"/>
    <s v="40001"/>
    <x v="0"/>
    <s v="FRV9"/>
    <x v="0"/>
    <s v="1973"/>
    <x v="0"/>
    <x v="0"/>
    <x v="1808"/>
    <x v="0"/>
    <s v="Dist-Services"/>
    <x v="0"/>
    <m/>
    <n v="3"/>
    <n v="849.74"/>
    <n v="2.2599999999999999E-2"/>
    <n v="591.71"/>
    <s v="FRANKLIN"/>
  </r>
  <r>
    <s v="DPAA1"/>
    <x v="0"/>
    <s v="40001"/>
    <x v="0"/>
    <s v="FTE0"/>
    <x v="0"/>
    <s v="1973"/>
    <x v="0"/>
    <x v="0"/>
    <x v="1809"/>
    <x v="1"/>
    <s v="Dist-Services"/>
    <x v="0"/>
    <m/>
    <n v="0"/>
    <n v="0"/>
    <n v="2.2599999999999999E-2"/>
    <n v="591.71"/>
    <s v="FAIRVIEW"/>
  </r>
  <r>
    <s v="DPAA1"/>
    <x v="0"/>
    <s v="40001"/>
    <x v="0"/>
    <s v="GRM8"/>
    <x v="0"/>
    <s v="1973"/>
    <x v="0"/>
    <x v="0"/>
    <x v="1810"/>
    <x v="0"/>
    <s v="Dist-Services"/>
    <x v="0"/>
    <m/>
    <n v="5"/>
    <n v="950.27"/>
    <n v="2.2599999999999999E-2"/>
    <n v="591.71"/>
    <s v="GREENVILLE "/>
  </r>
  <r>
    <s v="DPAA1"/>
    <x v="0"/>
    <s v="40001"/>
    <x v="0"/>
    <s v="MCE0"/>
    <x v="0"/>
    <s v="1973"/>
    <x v="0"/>
    <x v="0"/>
    <x v="1811"/>
    <x v="0"/>
    <s v="Dist-Services"/>
    <x v="0"/>
    <m/>
    <n v="4"/>
    <n v="513.66"/>
    <n v="2.2599999999999999E-2"/>
    <n v="591.71"/>
    <s v="MILLCREEK "/>
  </r>
  <r>
    <s v="DPAA1"/>
    <x v="0"/>
    <s v="40001"/>
    <x v="0"/>
    <s v="OCV9"/>
    <x v="0"/>
    <s v="1973"/>
    <x v="0"/>
    <x v="0"/>
    <x v="1812"/>
    <x v="1"/>
    <s v="Dist-Services"/>
    <x v="0"/>
    <m/>
    <n v="0"/>
    <n v="0"/>
    <n v="2.2599999999999999E-2"/>
    <n v="591.71"/>
    <s v="OIL CITY"/>
  </r>
  <r>
    <s v="DPAA1"/>
    <x v="0"/>
    <s v="40001"/>
    <x v="0"/>
    <s v="PFW0"/>
    <x v="0"/>
    <s v="1973"/>
    <x v="0"/>
    <x v="0"/>
    <x v="1813"/>
    <x v="0"/>
    <s v="Dist-Services"/>
    <x v="0"/>
    <m/>
    <n v="3"/>
    <n v="667.12"/>
    <n v="2.2599999999999999E-2"/>
    <n v="591.71"/>
    <s v="PITTSFIELD"/>
  </r>
  <r>
    <s v="DPAA1"/>
    <x v="0"/>
    <s v="40001"/>
    <x v="0"/>
    <s v="RTE0"/>
    <x v="0"/>
    <s v="1973"/>
    <x v="0"/>
    <x v="0"/>
    <x v="1814"/>
    <x v="0"/>
    <s v="Dist-Services"/>
    <x v="0"/>
    <m/>
    <n v="8"/>
    <n v="1394.52"/>
    <n v="2.2599999999999999E-2"/>
    <n v="591.71"/>
    <s v="RIDGWAY "/>
  </r>
  <r>
    <s v="DPAA1"/>
    <x v="0"/>
    <s v="40001"/>
    <x v="0"/>
    <s v="SBE9"/>
    <x v="0"/>
    <s v="1973"/>
    <x v="0"/>
    <x v="0"/>
    <x v="1815"/>
    <x v="1"/>
    <s v="Dist-Services"/>
    <x v="0"/>
    <m/>
    <n v="0"/>
    <n v="0"/>
    <n v="2.2599999999999999E-2"/>
    <n v="591.71"/>
    <s v="ST MARYS"/>
  </r>
  <r>
    <s v="DPAA1"/>
    <x v="0"/>
    <s v="40001"/>
    <x v="0"/>
    <s v="SEW0"/>
    <x v="0"/>
    <s v="1973"/>
    <x v="0"/>
    <x v="0"/>
    <x v="1816"/>
    <x v="0"/>
    <s v="Dist-Services"/>
    <x v="0"/>
    <m/>
    <n v="5"/>
    <n v="873.81"/>
    <n v="2.2599999999999999E-2"/>
    <n v="591.71"/>
    <s v="SHEFFIELD "/>
  </r>
  <r>
    <s v="DPAA1"/>
    <x v="0"/>
    <s v="40001"/>
    <x v="0"/>
    <s v="SNM9"/>
    <x v="0"/>
    <s v="1973"/>
    <x v="0"/>
    <x v="0"/>
    <x v="1817"/>
    <x v="1"/>
    <s v="Dist-Services"/>
    <x v="0"/>
    <m/>
    <n v="0"/>
    <n v="0"/>
    <n v="2.2599999999999999E-2"/>
    <n v="591.71"/>
    <s v="SHARON"/>
  </r>
  <r>
    <s v="DPAA1"/>
    <x v="0"/>
    <s v="40001"/>
    <x v="0"/>
    <s v="TIC9"/>
    <x v="0"/>
    <s v="1973"/>
    <x v="0"/>
    <x v="0"/>
    <x v="1818"/>
    <x v="1"/>
    <s v="Dist-Services"/>
    <x v="0"/>
    <m/>
    <n v="0"/>
    <n v="0"/>
    <n v="2.2599999999999999E-2"/>
    <n v="591.71"/>
    <s v="TITUSVILLE"/>
  </r>
  <r>
    <s v="DPAA1"/>
    <x v="0"/>
    <s v="40001"/>
    <x v="0"/>
    <s v="UCE8"/>
    <x v="0"/>
    <s v="1973"/>
    <x v="0"/>
    <x v="0"/>
    <x v="1819"/>
    <x v="1"/>
    <s v="Dist-Services"/>
    <x v="0"/>
    <m/>
    <n v="0"/>
    <n v="0"/>
    <n v="2.2599999999999999E-2"/>
    <n v="591.71"/>
    <s v="UNION CITY "/>
  </r>
  <r>
    <s v="DPAA1"/>
    <x v="0"/>
    <s v="40001"/>
    <x v="0"/>
    <s v="WVE8"/>
    <x v="0"/>
    <s v="1973"/>
    <x v="0"/>
    <x v="0"/>
    <x v="1820"/>
    <x v="1"/>
    <s v="Dist-Services"/>
    <x v="0"/>
    <m/>
    <n v="0"/>
    <n v="0"/>
    <n v="2.2599999999999999E-2"/>
    <n v="591.71"/>
    <s v="WESLEYVILLE"/>
  </r>
  <r>
    <s v="DPAA1"/>
    <x v="0"/>
    <s v="40001"/>
    <x v="0"/>
    <s v="BBJ8"/>
    <x v="0"/>
    <s v="1974"/>
    <x v="0"/>
    <x v="0"/>
    <x v="1821"/>
    <x v="0"/>
    <s v="Dist-Services"/>
    <x v="0"/>
    <m/>
    <n v="3"/>
    <n v="1015.05"/>
    <n v="2.2599999999999999E-2"/>
    <n v="579.70000000000005"/>
    <s v="BROOKVILLE "/>
  </r>
  <r>
    <s v="DPAA1"/>
    <x v="0"/>
    <s v="40001"/>
    <x v="0"/>
    <s v="BCM9"/>
    <x v="0"/>
    <s v="1974"/>
    <x v="0"/>
    <x v="0"/>
    <x v="1822"/>
    <x v="1"/>
    <s v="Dist-Services"/>
    <x v="0"/>
    <m/>
    <n v="0"/>
    <n v="0"/>
    <n v="2.2599999999999999E-2"/>
    <n v="579.70000000000005"/>
    <s v="BRADFORD"/>
  </r>
  <r>
    <s v="DPAA1"/>
    <x v="0"/>
    <s v="40001"/>
    <x v="0"/>
    <s v="CTC0"/>
    <x v="0"/>
    <s v="1974"/>
    <x v="0"/>
    <x v="0"/>
    <x v="1823"/>
    <x v="1"/>
    <s v="Dist-Services"/>
    <x v="0"/>
    <m/>
    <n v="0"/>
    <n v="0"/>
    <n v="2.2599999999999999E-2"/>
    <n v="579.70000000000005"/>
    <s v="CLARION "/>
  </r>
  <r>
    <s v="DPAA1"/>
    <x v="0"/>
    <s v="40001"/>
    <x v="0"/>
    <s v="DUC9"/>
    <x v="0"/>
    <s v="1974"/>
    <x v="0"/>
    <x v="0"/>
    <x v="1824"/>
    <x v="0"/>
    <s v="Dist-Services"/>
    <x v="0"/>
    <m/>
    <n v="1"/>
    <n v="338.36"/>
    <n v="2.2599999999999999E-2"/>
    <n v="579.70000000000005"/>
    <s v="DUBOIS"/>
  </r>
  <r>
    <s v="DPAA1"/>
    <x v="0"/>
    <s v="40001"/>
    <x v="0"/>
    <s v="EBC8"/>
    <x v="0"/>
    <s v="1974"/>
    <x v="0"/>
    <x v="0"/>
    <x v="1825"/>
    <x v="0"/>
    <s v="Dist-Services"/>
    <x v="0"/>
    <m/>
    <n v="589"/>
    <n v="10656.61"/>
    <n v="2.2599999999999999E-2"/>
    <n v="579.70000000000005"/>
    <s v="EAST BRADY "/>
  </r>
  <r>
    <s v="DPAA1"/>
    <x v="0"/>
    <s v="40001"/>
    <x v="0"/>
    <s v="ERE9"/>
    <x v="0"/>
    <s v="1974"/>
    <x v="0"/>
    <x v="0"/>
    <x v="1826"/>
    <x v="0"/>
    <s v="Dist-Services"/>
    <x v="0"/>
    <m/>
    <n v="13"/>
    <n v="3033.16"/>
    <n v="2.2599999999999999E-2"/>
    <n v="579.70000000000005"/>
    <s v="ERIE"/>
  </r>
  <r>
    <s v="DPAA1"/>
    <x v="0"/>
    <s v="40001"/>
    <x v="0"/>
    <s v="FRV9"/>
    <x v="0"/>
    <s v="1974"/>
    <x v="0"/>
    <x v="0"/>
    <x v="1827"/>
    <x v="0"/>
    <s v="Dist-Services"/>
    <x v="0"/>
    <m/>
    <n v="1"/>
    <n v="338.35"/>
    <n v="2.2599999999999999E-2"/>
    <n v="579.70000000000005"/>
    <s v="FRANKLIN"/>
  </r>
  <r>
    <s v="DPAA1"/>
    <x v="0"/>
    <s v="40001"/>
    <x v="0"/>
    <s v="GNE0"/>
    <x v="0"/>
    <s v="1974"/>
    <x v="0"/>
    <x v="0"/>
    <x v="1828"/>
    <x v="0"/>
    <s v="Dist-Services"/>
    <x v="0"/>
    <m/>
    <n v="1"/>
    <n v="233.32"/>
    <n v="2.2599999999999999E-2"/>
    <n v="579.70000000000005"/>
    <s v="GREENE"/>
  </r>
  <r>
    <s v="DPAA1"/>
    <x v="0"/>
    <s v="40001"/>
    <x v="0"/>
    <s v="GRM8"/>
    <x v="0"/>
    <s v="1974"/>
    <x v="0"/>
    <x v="0"/>
    <x v="1829"/>
    <x v="0"/>
    <s v="Dist-Services"/>
    <x v="0"/>
    <m/>
    <n v="1"/>
    <n v="338.35"/>
    <n v="2.2599999999999999E-2"/>
    <n v="579.70000000000005"/>
    <s v="GREENVILLE "/>
  </r>
  <r>
    <s v="DPAA1"/>
    <x v="0"/>
    <s v="40001"/>
    <x v="0"/>
    <s v="HBE0"/>
    <x v="0"/>
    <s v="1974"/>
    <x v="0"/>
    <x v="0"/>
    <x v="1830"/>
    <x v="0"/>
    <s v="Dist-Services"/>
    <x v="0"/>
    <m/>
    <n v="2"/>
    <n v="466.64"/>
    <n v="2.2599999999999999E-2"/>
    <n v="579.70000000000005"/>
    <s v="HARBORCREEK "/>
  </r>
  <r>
    <s v="DPAA1"/>
    <x v="0"/>
    <s v="40001"/>
    <x v="0"/>
    <s v="LCE8"/>
    <x v="0"/>
    <s v="1974"/>
    <x v="0"/>
    <x v="0"/>
    <x v="1831"/>
    <x v="0"/>
    <s v="Dist-Services"/>
    <x v="0"/>
    <m/>
    <n v="1"/>
    <n v="233.32"/>
    <n v="2.2599999999999999E-2"/>
    <n v="579.70000000000005"/>
    <s v="LAKE CITY"/>
  </r>
  <r>
    <s v="DPAA1"/>
    <x v="0"/>
    <s v="40001"/>
    <x v="0"/>
    <s v="LPE0"/>
    <x v="0"/>
    <s v="1974"/>
    <x v="0"/>
    <x v="0"/>
    <x v="1832"/>
    <x v="0"/>
    <s v="Dist-Services"/>
    <x v="0"/>
    <m/>
    <n v="2"/>
    <n v="466.64"/>
    <n v="2.2599999999999999E-2"/>
    <n v="579.70000000000005"/>
    <s v="LAWRENCE PARK "/>
  </r>
  <r>
    <s v="DPAA1"/>
    <x v="0"/>
    <s v="40001"/>
    <x v="0"/>
    <s v="MCE0"/>
    <x v="0"/>
    <s v="1974"/>
    <x v="0"/>
    <x v="0"/>
    <x v="1833"/>
    <x v="0"/>
    <s v="Dist-Services"/>
    <x v="0"/>
    <m/>
    <n v="8"/>
    <n v="1866.56"/>
    <n v="2.2599999999999999E-2"/>
    <n v="579.70000000000005"/>
    <s v="MILLCREEK "/>
  </r>
  <r>
    <s v="DPAA1"/>
    <x v="0"/>
    <s v="40001"/>
    <x v="0"/>
    <s v="MEC9"/>
    <x v="0"/>
    <s v="1974"/>
    <x v="0"/>
    <x v="0"/>
    <x v="1834"/>
    <x v="1"/>
    <s v="Dist-Services"/>
    <x v="0"/>
    <m/>
    <n v="0"/>
    <n v="0"/>
    <n v="2.2599999999999999E-2"/>
    <n v="579.70000000000005"/>
    <s v="MEADVILLE "/>
  </r>
  <r>
    <s v="DPAA1"/>
    <x v="0"/>
    <s v="40001"/>
    <x v="0"/>
    <s v="OCV9"/>
    <x v="0"/>
    <s v="1974"/>
    <x v="0"/>
    <x v="0"/>
    <x v="1835"/>
    <x v="1"/>
    <s v="Dist-Services"/>
    <x v="0"/>
    <m/>
    <n v="0"/>
    <n v="0"/>
    <n v="2.2599999999999999E-2"/>
    <n v="579.70000000000005"/>
    <s v="OIL CITY"/>
  </r>
  <r>
    <s v="DPAA1"/>
    <x v="0"/>
    <s v="40001"/>
    <x v="0"/>
    <s v="RTE0"/>
    <x v="0"/>
    <s v="1974"/>
    <x v="0"/>
    <x v="0"/>
    <x v="1836"/>
    <x v="0"/>
    <s v="Dist-Services"/>
    <x v="0"/>
    <m/>
    <n v="8"/>
    <n v="2706.8"/>
    <n v="2.2599999999999999E-2"/>
    <n v="579.70000000000005"/>
    <s v="RIDGWAY "/>
  </r>
  <r>
    <s v="DPAA1"/>
    <x v="0"/>
    <s v="40001"/>
    <x v="0"/>
    <s v="SBE9"/>
    <x v="0"/>
    <s v="1974"/>
    <x v="0"/>
    <x v="0"/>
    <x v="1837"/>
    <x v="1"/>
    <s v="Dist-Services"/>
    <x v="0"/>
    <m/>
    <n v="0"/>
    <n v="0"/>
    <n v="2.2599999999999999E-2"/>
    <n v="579.70000000000005"/>
    <s v="ST MARYS"/>
  </r>
  <r>
    <s v="DPAA1"/>
    <x v="0"/>
    <s v="40001"/>
    <x v="0"/>
    <s v="SNM9"/>
    <x v="0"/>
    <s v="1974"/>
    <x v="0"/>
    <x v="0"/>
    <x v="1838"/>
    <x v="1"/>
    <s v="Dist-Services"/>
    <x v="0"/>
    <m/>
    <n v="0"/>
    <n v="0"/>
    <n v="2.2599999999999999E-2"/>
    <n v="579.70000000000005"/>
    <s v="SHARON"/>
  </r>
  <r>
    <s v="DPAA1"/>
    <x v="0"/>
    <s v="40001"/>
    <x v="0"/>
    <s v="TIC9"/>
    <x v="0"/>
    <s v="1974"/>
    <x v="0"/>
    <x v="0"/>
    <x v="1839"/>
    <x v="0"/>
    <s v="Dist-Services"/>
    <x v="0"/>
    <m/>
    <n v="1"/>
    <n v="338.36"/>
    <n v="2.2599999999999999E-2"/>
    <n v="579.70000000000005"/>
    <s v="TITUSVILLE"/>
  </r>
  <r>
    <s v="DPAA1"/>
    <x v="0"/>
    <s v="40001"/>
    <x v="0"/>
    <s v="WHE0"/>
    <x v="0"/>
    <s v="1974"/>
    <x v="0"/>
    <x v="0"/>
    <x v="1840"/>
    <x v="1"/>
    <s v="Dist-Services"/>
    <x v="0"/>
    <m/>
    <n v="0"/>
    <n v="0"/>
    <n v="2.2599999999999999E-2"/>
    <n v="579.70000000000005"/>
    <s v="WASHINGTON"/>
  </r>
  <r>
    <s v="DPAA1"/>
    <x v="0"/>
    <s v="40001"/>
    <x v="0"/>
    <s v="WRW9"/>
    <x v="0"/>
    <s v="1974"/>
    <x v="0"/>
    <x v="0"/>
    <x v="1841"/>
    <x v="1"/>
    <s v="Dist-Services"/>
    <x v="0"/>
    <m/>
    <n v="0"/>
    <n v="0"/>
    <n v="2.2599999999999999E-2"/>
    <n v="579.70000000000005"/>
    <s v="WARREN"/>
  </r>
  <r>
    <s v="DPAA1"/>
    <x v="0"/>
    <s v="40001"/>
    <x v="0"/>
    <s v="WVE8"/>
    <x v="0"/>
    <s v="1974"/>
    <x v="0"/>
    <x v="0"/>
    <x v="1842"/>
    <x v="0"/>
    <s v="Dist-Services"/>
    <x v="0"/>
    <m/>
    <n v="1"/>
    <n v="233.32"/>
    <n v="2.2599999999999999E-2"/>
    <n v="579.70000000000005"/>
    <s v="WESLEYVILLE"/>
  </r>
  <r>
    <s v="DPAA1"/>
    <x v="0"/>
    <s v="40001"/>
    <x v="0"/>
    <s v="BCM9"/>
    <x v="0"/>
    <s v="1975"/>
    <x v="0"/>
    <x v="0"/>
    <x v="1843"/>
    <x v="1"/>
    <s v="Dist-Services"/>
    <x v="0"/>
    <m/>
    <n v="0"/>
    <n v="0"/>
    <n v="2.2599999999999999E-2"/>
    <n v="567.69000000000005"/>
    <s v="BRADFORD"/>
  </r>
  <r>
    <s v="DPAA1"/>
    <x v="0"/>
    <s v="40001"/>
    <x v="0"/>
    <s v="EBC8"/>
    <x v="0"/>
    <s v="1975"/>
    <x v="0"/>
    <x v="0"/>
    <x v="1844"/>
    <x v="0"/>
    <s v="Dist-Services"/>
    <x v="0"/>
    <m/>
    <n v="4"/>
    <n v="200"/>
    <n v="2.2599999999999999E-2"/>
    <n v="567.69000000000005"/>
    <s v="EAST BRADY "/>
  </r>
  <r>
    <s v="DPAA1"/>
    <x v="0"/>
    <s v="40001"/>
    <x v="0"/>
    <s v="EDE8"/>
    <x v="0"/>
    <s v="1975"/>
    <x v="0"/>
    <x v="0"/>
    <x v="1845"/>
    <x v="0"/>
    <s v="Dist-Services"/>
    <x v="0"/>
    <m/>
    <n v="1"/>
    <n v="300.11"/>
    <n v="2.2599999999999999E-2"/>
    <n v="567.69000000000005"/>
    <s v="EDINBORO "/>
  </r>
  <r>
    <s v="DPAA1"/>
    <x v="0"/>
    <s v="40001"/>
    <x v="0"/>
    <s v="FTE0"/>
    <x v="0"/>
    <s v="1975"/>
    <x v="0"/>
    <x v="0"/>
    <x v="1846"/>
    <x v="0"/>
    <s v="Dist-Services"/>
    <x v="0"/>
    <m/>
    <n v="2"/>
    <n v="515.08000000000004"/>
    <n v="2.2599999999999999E-2"/>
    <n v="567.69000000000005"/>
    <s v="FAIRVIEW"/>
  </r>
  <r>
    <s v="DPAA1"/>
    <x v="0"/>
    <s v="40001"/>
    <x v="0"/>
    <s v="GBE8"/>
    <x v="0"/>
    <s v="1975"/>
    <x v="0"/>
    <x v="0"/>
    <x v="1847"/>
    <x v="1"/>
    <s v="Dist-Services"/>
    <x v="0"/>
    <m/>
    <n v="0"/>
    <n v="0"/>
    <n v="2.2599999999999999E-2"/>
    <n v="567.69000000000005"/>
    <s v="GIRARD "/>
  </r>
  <r>
    <s v="DPAA1"/>
    <x v="0"/>
    <s v="40001"/>
    <x v="0"/>
    <s v="GRM8"/>
    <x v="0"/>
    <s v="1975"/>
    <x v="0"/>
    <x v="0"/>
    <x v="1848"/>
    <x v="1"/>
    <s v="Dist-Services"/>
    <x v="0"/>
    <m/>
    <n v="0"/>
    <n v="0"/>
    <n v="2.2599999999999999E-2"/>
    <n v="567.69000000000005"/>
    <s v="GREENVILLE "/>
  </r>
  <r>
    <s v="DPAA1"/>
    <x v="0"/>
    <s v="40001"/>
    <x v="0"/>
    <s v="LPE0"/>
    <x v="0"/>
    <s v="1975"/>
    <x v="0"/>
    <x v="0"/>
    <x v="1849"/>
    <x v="1"/>
    <s v="Dist-Services"/>
    <x v="0"/>
    <m/>
    <n v="0"/>
    <n v="0"/>
    <n v="2.2599999999999999E-2"/>
    <n v="567.69000000000005"/>
    <s v="LAWRENCE PARK "/>
  </r>
  <r>
    <s v="DPAA1"/>
    <x v="0"/>
    <s v="40001"/>
    <x v="0"/>
    <s v="MCE0"/>
    <x v="0"/>
    <s v="1975"/>
    <x v="0"/>
    <x v="0"/>
    <x v="1850"/>
    <x v="1"/>
    <s v="Dist-Services"/>
    <x v="0"/>
    <m/>
    <n v="0"/>
    <n v="0"/>
    <n v="2.2599999999999999E-2"/>
    <n v="567.69000000000005"/>
    <s v="MILLCREEK "/>
  </r>
  <r>
    <s v="DPAA1"/>
    <x v="0"/>
    <s v="40001"/>
    <x v="0"/>
    <s v="MEC9"/>
    <x v="0"/>
    <s v="1975"/>
    <x v="0"/>
    <x v="0"/>
    <x v="1851"/>
    <x v="1"/>
    <s v="Dist-Services"/>
    <x v="0"/>
    <m/>
    <n v="0"/>
    <n v="0"/>
    <n v="2.2599999999999999E-2"/>
    <n v="567.69000000000005"/>
    <s v="MEADVILLE "/>
  </r>
  <r>
    <s v="DPAA1"/>
    <x v="0"/>
    <s v="40001"/>
    <x v="0"/>
    <s v="OCV9"/>
    <x v="0"/>
    <s v="1975"/>
    <x v="0"/>
    <x v="0"/>
    <x v="1852"/>
    <x v="1"/>
    <s v="Dist-Services"/>
    <x v="0"/>
    <m/>
    <n v="0"/>
    <n v="0"/>
    <n v="2.2599999999999999E-2"/>
    <n v="567.69000000000005"/>
    <s v="OIL CITY"/>
  </r>
  <r>
    <s v="DPAA1"/>
    <x v="0"/>
    <s v="40001"/>
    <x v="0"/>
    <s v="PFW0"/>
    <x v="0"/>
    <s v="1975"/>
    <x v="0"/>
    <x v="0"/>
    <x v="1853"/>
    <x v="0"/>
    <s v="Dist-Services"/>
    <x v="0"/>
    <m/>
    <n v="1"/>
    <n v="300.11"/>
    <n v="2.2599999999999999E-2"/>
    <n v="567.69000000000005"/>
    <s v="PITTSFIELD"/>
  </r>
  <r>
    <s v="DPAA1"/>
    <x v="0"/>
    <s v="40001"/>
    <x v="0"/>
    <s v="RTE0"/>
    <x v="0"/>
    <s v="1975"/>
    <x v="0"/>
    <x v="0"/>
    <x v="1854"/>
    <x v="0"/>
    <s v="Dist-Services"/>
    <x v="0"/>
    <m/>
    <n v="1"/>
    <n v="300.11"/>
    <n v="2.2599999999999999E-2"/>
    <n v="567.69000000000005"/>
    <s v="RIDGWAY "/>
  </r>
  <r>
    <s v="DPAA1"/>
    <x v="0"/>
    <s v="40001"/>
    <x v="0"/>
    <s v="SBE9"/>
    <x v="0"/>
    <s v="1975"/>
    <x v="0"/>
    <x v="0"/>
    <x v="1855"/>
    <x v="1"/>
    <s v="Dist-Services"/>
    <x v="0"/>
    <m/>
    <n v="0"/>
    <n v="0"/>
    <n v="2.2599999999999999E-2"/>
    <n v="567.69000000000005"/>
    <s v="ST MARYS"/>
  </r>
  <r>
    <s v="DPAA1"/>
    <x v="0"/>
    <s v="40001"/>
    <x v="0"/>
    <s v="SNM9"/>
    <x v="0"/>
    <s v="1975"/>
    <x v="0"/>
    <x v="0"/>
    <x v="1856"/>
    <x v="1"/>
    <s v="Dist-Services"/>
    <x v="0"/>
    <m/>
    <n v="0"/>
    <n v="0"/>
    <n v="2.2599999999999999E-2"/>
    <n v="567.69000000000005"/>
    <s v="SHARON"/>
  </r>
  <r>
    <s v="DPAA1"/>
    <x v="0"/>
    <s v="40001"/>
    <x v="0"/>
    <s v="WRW9"/>
    <x v="0"/>
    <s v="1975"/>
    <x v="0"/>
    <x v="0"/>
    <x v="1857"/>
    <x v="0"/>
    <s v="Dist-Services"/>
    <x v="0"/>
    <m/>
    <n v="1"/>
    <n v="257.55"/>
    <n v="2.2599999999999999E-2"/>
    <n v="567.69000000000005"/>
    <s v="WARREN"/>
  </r>
  <r>
    <s v="DPAA1"/>
    <x v="0"/>
    <s v="40001"/>
    <x v="0"/>
    <s v="CTC0"/>
    <x v="0"/>
    <s v="1976"/>
    <x v="0"/>
    <x v="0"/>
    <x v="1858"/>
    <x v="1"/>
    <s v="Dist-Services"/>
    <x v="0"/>
    <m/>
    <n v="0"/>
    <n v="0"/>
    <n v="2.2599999999999999E-2"/>
    <n v="555.65"/>
    <s v="CLARION "/>
  </r>
  <r>
    <s v="DPAA1"/>
    <x v="0"/>
    <s v="40001"/>
    <x v="0"/>
    <s v="DUC9"/>
    <x v="0"/>
    <s v="1976"/>
    <x v="0"/>
    <x v="0"/>
    <x v="1859"/>
    <x v="1"/>
    <s v="Dist-Services"/>
    <x v="0"/>
    <m/>
    <n v="0"/>
    <n v="0"/>
    <n v="2.2599999999999999E-2"/>
    <n v="555.65"/>
    <s v="DUBOIS"/>
  </r>
  <r>
    <s v="DPAA1"/>
    <x v="0"/>
    <s v="40001"/>
    <x v="0"/>
    <s v="EBC8"/>
    <x v="0"/>
    <s v="1976"/>
    <x v="0"/>
    <x v="0"/>
    <x v="1860"/>
    <x v="0"/>
    <s v="Dist-Services"/>
    <x v="0"/>
    <m/>
    <n v="1"/>
    <n v="50"/>
    <n v="2.2599999999999999E-2"/>
    <n v="555.65"/>
    <s v="EAST BRADY "/>
  </r>
  <r>
    <s v="DPAA1"/>
    <x v="0"/>
    <s v="40001"/>
    <x v="0"/>
    <s v="ERE9"/>
    <x v="0"/>
    <s v="1976"/>
    <x v="0"/>
    <x v="0"/>
    <x v="1861"/>
    <x v="1"/>
    <s v="Dist-Services"/>
    <x v="0"/>
    <m/>
    <n v="0"/>
    <n v="0"/>
    <n v="2.2599999999999999E-2"/>
    <n v="555.65"/>
    <s v="ERIE"/>
  </r>
  <r>
    <s v="DPAA1"/>
    <x v="0"/>
    <s v="40001"/>
    <x v="0"/>
    <s v="FRV9"/>
    <x v="0"/>
    <s v="1976"/>
    <x v="0"/>
    <x v="0"/>
    <x v="1862"/>
    <x v="0"/>
    <s v="Dist-Services"/>
    <x v="0"/>
    <m/>
    <n v="1"/>
    <n v="223.42"/>
    <n v="2.2599999999999999E-2"/>
    <n v="555.65"/>
    <s v="FRANKLIN"/>
  </r>
  <r>
    <s v="DPAA1"/>
    <x v="0"/>
    <s v="40001"/>
    <x v="0"/>
    <s v="FTE0"/>
    <x v="0"/>
    <s v="1976"/>
    <x v="0"/>
    <x v="0"/>
    <x v="1863"/>
    <x v="0"/>
    <s v="Dist-Services"/>
    <x v="0"/>
    <m/>
    <n v="1"/>
    <n v="320.35000000000002"/>
    <n v="2.2599999999999999E-2"/>
    <n v="555.65"/>
    <s v="FAIRVIEW"/>
  </r>
  <r>
    <s v="DPAA1"/>
    <x v="0"/>
    <s v="40001"/>
    <x v="0"/>
    <s v="HBE0"/>
    <x v="0"/>
    <s v="1976"/>
    <x v="0"/>
    <x v="0"/>
    <x v="1864"/>
    <x v="1"/>
    <s v="Dist-Services"/>
    <x v="0"/>
    <m/>
    <n v="0"/>
    <n v="0"/>
    <n v="2.2599999999999999E-2"/>
    <n v="555.65"/>
    <s v="HARBORCREEK "/>
  </r>
  <r>
    <s v="DPAA1"/>
    <x v="0"/>
    <s v="40001"/>
    <x v="0"/>
    <s v="MEC9"/>
    <x v="0"/>
    <s v="1976"/>
    <x v="0"/>
    <x v="0"/>
    <x v="1865"/>
    <x v="1"/>
    <s v="Dist-Services"/>
    <x v="0"/>
    <m/>
    <n v="0"/>
    <n v="0"/>
    <n v="2.2599999999999999E-2"/>
    <n v="555.65"/>
    <s v="MEADVILLE "/>
  </r>
  <r>
    <s v="DPAA1"/>
    <x v="0"/>
    <s v="40001"/>
    <x v="0"/>
    <s v="MKE0"/>
    <x v="0"/>
    <s v="1976"/>
    <x v="0"/>
    <x v="0"/>
    <x v="1866"/>
    <x v="0"/>
    <s v="Dist-Services"/>
    <x v="0"/>
    <m/>
    <n v="1"/>
    <n v="320.35000000000002"/>
    <n v="2.2599999999999999E-2"/>
    <n v="555.65"/>
    <s v="MCKEAN"/>
  </r>
  <r>
    <s v="DPAA1"/>
    <x v="0"/>
    <s v="40001"/>
    <x v="0"/>
    <s v="OCV9"/>
    <x v="0"/>
    <s v="1976"/>
    <x v="0"/>
    <x v="0"/>
    <x v="1867"/>
    <x v="1"/>
    <s v="Dist-Services"/>
    <x v="0"/>
    <m/>
    <n v="0"/>
    <n v="0"/>
    <n v="2.2599999999999999E-2"/>
    <n v="555.65"/>
    <s v="OIL CITY"/>
  </r>
  <r>
    <s v="DPAA1"/>
    <x v="0"/>
    <s v="40001"/>
    <x v="0"/>
    <s v="RTE0"/>
    <x v="0"/>
    <s v="1976"/>
    <x v="0"/>
    <x v="0"/>
    <x v="1868"/>
    <x v="1"/>
    <s v="Dist-Services"/>
    <x v="0"/>
    <m/>
    <n v="0"/>
    <n v="0"/>
    <n v="2.2599999999999999E-2"/>
    <n v="555.65"/>
    <s v="RIDGWAY "/>
  </r>
  <r>
    <s v="DPAA1"/>
    <x v="0"/>
    <s v="40001"/>
    <x v="0"/>
    <s v="SBE9"/>
    <x v="0"/>
    <s v="1976"/>
    <x v="0"/>
    <x v="0"/>
    <x v="1869"/>
    <x v="1"/>
    <s v="Dist-Services"/>
    <x v="0"/>
    <m/>
    <n v="0"/>
    <n v="0"/>
    <n v="2.2599999999999999E-2"/>
    <n v="555.65"/>
    <s v="ST MARYS"/>
  </r>
  <r>
    <s v="DPAA1"/>
    <x v="0"/>
    <s v="40001"/>
    <x v="0"/>
    <s v="SNM9"/>
    <x v="0"/>
    <s v="1976"/>
    <x v="0"/>
    <x v="0"/>
    <x v="1870"/>
    <x v="0"/>
    <s v="Dist-Services"/>
    <x v="0"/>
    <m/>
    <n v="2"/>
    <n v="446.84"/>
    <n v="2.2599999999999999E-2"/>
    <n v="555.65"/>
    <s v="SHARON"/>
  </r>
  <r>
    <s v="DPAA1"/>
    <x v="0"/>
    <s v="40001"/>
    <x v="0"/>
    <s v="TIC9"/>
    <x v="0"/>
    <s v="1976"/>
    <x v="0"/>
    <x v="0"/>
    <x v="1871"/>
    <x v="0"/>
    <s v="Dist-Services"/>
    <x v="0"/>
    <m/>
    <n v="2"/>
    <n v="446.84"/>
    <n v="2.2599999999999999E-2"/>
    <n v="555.65"/>
    <s v="TITUSVILLE"/>
  </r>
  <r>
    <s v="DPAA1"/>
    <x v="0"/>
    <s v="40001"/>
    <x v="0"/>
    <s v="WVE8"/>
    <x v="0"/>
    <s v="1976"/>
    <x v="0"/>
    <x v="0"/>
    <x v="1872"/>
    <x v="0"/>
    <s v="Dist-Services"/>
    <x v="0"/>
    <m/>
    <n v="1"/>
    <n v="320.35000000000002"/>
    <n v="2.2599999999999999E-2"/>
    <n v="555.65"/>
    <s v="WESLEYVILLE"/>
  </r>
  <r>
    <s v="DPAA1"/>
    <x v="0"/>
    <s v="40001"/>
    <x v="0"/>
    <s v="BBJ8"/>
    <x v="0"/>
    <s v="1977"/>
    <x v="0"/>
    <x v="0"/>
    <x v="1873"/>
    <x v="0"/>
    <s v="Dist-Services"/>
    <x v="0"/>
    <m/>
    <n v="6"/>
    <n v="2383.52"/>
    <n v="2.2599999999999999E-2"/>
    <n v="543.65"/>
    <s v="BROOKVILLE "/>
  </r>
  <r>
    <s v="DPAA1"/>
    <x v="0"/>
    <s v="40001"/>
    <x v="0"/>
    <s v="BCM9"/>
    <x v="0"/>
    <s v="1977"/>
    <x v="0"/>
    <x v="0"/>
    <x v="1874"/>
    <x v="1"/>
    <s v="Dist-Services"/>
    <x v="0"/>
    <m/>
    <n v="0"/>
    <n v="0"/>
    <n v="2.2599999999999999E-2"/>
    <n v="543.65"/>
    <s v="BRADFORD"/>
  </r>
  <r>
    <s v="DPAA1"/>
    <x v="0"/>
    <s v="40001"/>
    <x v="0"/>
    <s v="CTC0"/>
    <x v="0"/>
    <s v="1977"/>
    <x v="0"/>
    <x v="0"/>
    <x v="1875"/>
    <x v="0"/>
    <s v="Dist-Services"/>
    <x v="0"/>
    <m/>
    <n v="5"/>
    <n v="1986.26"/>
    <n v="2.2599999999999999E-2"/>
    <n v="543.65"/>
    <s v="CLARION "/>
  </r>
  <r>
    <s v="DPAA1"/>
    <x v="0"/>
    <s v="40001"/>
    <x v="0"/>
    <s v="DUC9"/>
    <x v="0"/>
    <s v="1977"/>
    <x v="0"/>
    <x v="0"/>
    <x v="1876"/>
    <x v="1"/>
    <s v="Dist-Services"/>
    <x v="0"/>
    <m/>
    <n v="0"/>
    <n v="0"/>
    <n v="2.2599999999999999E-2"/>
    <n v="543.65"/>
    <s v="DUBOIS"/>
  </r>
  <r>
    <s v="DPAA1"/>
    <x v="0"/>
    <s v="40001"/>
    <x v="0"/>
    <s v="ERE9"/>
    <x v="0"/>
    <s v="1977"/>
    <x v="0"/>
    <x v="0"/>
    <x v="1877"/>
    <x v="0"/>
    <s v="Dist-Services"/>
    <x v="0"/>
    <m/>
    <n v="7"/>
    <n v="2507.81"/>
    <n v="2.2599999999999999E-2"/>
    <n v="543.65"/>
    <s v="ERIE"/>
  </r>
  <r>
    <s v="DPAA1"/>
    <x v="0"/>
    <s v="40001"/>
    <x v="0"/>
    <s v="FCC8"/>
    <x v="0"/>
    <s v="1977"/>
    <x v="0"/>
    <x v="0"/>
    <x v="1878"/>
    <x v="0"/>
    <s v="Dist-Services"/>
    <x v="0"/>
    <m/>
    <n v="1"/>
    <n v="397.25"/>
    <n v="2.2599999999999999E-2"/>
    <n v="543.65"/>
    <s v="FALLS CREEK"/>
  </r>
  <r>
    <s v="DPAA1"/>
    <x v="0"/>
    <s v="40001"/>
    <x v="0"/>
    <s v="FRV9"/>
    <x v="0"/>
    <s v="1977"/>
    <x v="0"/>
    <x v="0"/>
    <x v="1879"/>
    <x v="0"/>
    <s v="Dist-Services"/>
    <x v="0"/>
    <m/>
    <n v="1"/>
    <n v="397.25"/>
    <n v="2.2599999999999999E-2"/>
    <n v="543.65"/>
    <s v="FRANKLIN"/>
  </r>
  <r>
    <s v="DPAA1"/>
    <x v="0"/>
    <s v="40001"/>
    <x v="0"/>
    <s v="FTE0"/>
    <x v="0"/>
    <s v="1977"/>
    <x v="0"/>
    <x v="0"/>
    <x v="1880"/>
    <x v="0"/>
    <s v="Dist-Services"/>
    <x v="0"/>
    <m/>
    <n v="1"/>
    <n v="358.26"/>
    <n v="2.2599999999999999E-2"/>
    <n v="543.65"/>
    <s v="FAIRVIEW"/>
  </r>
  <r>
    <s v="DPAA1"/>
    <x v="0"/>
    <s v="40001"/>
    <x v="0"/>
    <s v="GLW0"/>
    <x v="0"/>
    <s v="1977"/>
    <x v="0"/>
    <x v="0"/>
    <x v="1881"/>
    <x v="1"/>
    <s v="Dist-Services"/>
    <x v="0"/>
    <m/>
    <n v="0"/>
    <n v="0"/>
    <n v="2.2599999999999999E-2"/>
    <n v="543.65"/>
    <s v="GLADE "/>
  </r>
  <r>
    <s v="DPAA1"/>
    <x v="0"/>
    <s v="40001"/>
    <x v="0"/>
    <s v="GNE0"/>
    <x v="0"/>
    <s v="1977"/>
    <x v="0"/>
    <x v="0"/>
    <x v="1882"/>
    <x v="0"/>
    <s v="Dist-Services"/>
    <x v="0"/>
    <m/>
    <n v="2"/>
    <n v="716.52"/>
    <n v="2.2599999999999999E-2"/>
    <n v="543.65"/>
    <s v="GREENE"/>
  </r>
  <r>
    <s v="DPAA1"/>
    <x v="0"/>
    <s v="40001"/>
    <x v="0"/>
    <s v="GRM8"/>
    <x v="0"/>
    <s v="1977"/>
    <x v="0"/>
    <x v="0"/>
    <x v="1883"/>
    <x v="1"/>
    <s v="Dist-Services"/>
    <x v="0"/>
    <m/>
    <n v="0"/>
    <n v="0"/>
    <n v="2.2599999999999999E-2"/>
    <n v="543.65"/>
    <s v="GREENVILLE "/>
  </r>
  <r>
    <s v="DPAA1"/>
    <x v="0"/>
    <s v="40001"/>
    <x v="0"/>
    <s v="HBE0"/>
    <x v="0"/>
    <s v="1977"/>
    <x v="0"/>
    <x v="0"/>
    <x v="1884"/>
    <x v="0"/>
    <s v="Dist-Services"/>
    <x v="0"/>
    <m/>
    <n v="1"/>
    <n v="358.26"/>
    <n v="2.2599999999999999E-2"/>
    <n v="543.65"/>
    <s v="HARBORCREEK "/>
  </r>
  <r>
    <s v="DPAA1"/>
    <x v="0"/>
    <s v="40001"/>
    <x v="0"/>
    <s v="LPE0"/>
    <x v="0"/>
    <s v="1977"/>
    <x v="0"/>
    <x v="0"/>
    <x v="1885"/>
    <x v="0"/>
    <s v="Dist-Services"/>
    <x v="0"/>
    <m/>
    <n v="1"/>
    <n v="358.26"/>
    <n v="2.2599999999999999E-2"/>
    <n v="543.65"/>
    <s v="LAWRENCE PARK "/>
  </r>
  <r>
    <s v="DPAA1"/>
    <x v="0"/>
    <s v="40001"/>
    <x v="0"/>
    <s v="MCE0"/>
    <x v="0"/>
    <s v="1977"/>
    <x v="0"/>
    <x v="0"/>
    <x v="1886"/>
    <x v="0"/>
    <s v="Dist-Services"/>
    <x v="0"/>
    <m/>
    <n v="4"/>
    <n v="1433.03"/>
    <n v="2.2599999999999999E-2"/>
    <n v="543.65"/>
    <s v="MILLCREEK "/>
  </r>
  <r>
    <s v="DPAA1"/>
    <x v="0"/>
    <s v="40001"/>
    <x v="0"/>
    <s v="OCV9"/>
    <x v="0"/>
    <s v="1977"/>
    <x v="0"/>
    <x v="0"/>
    <x v="1887"/>
    <x v="1"/>
    <s v="Dist-Services"/>
    <x v="0"/>
    <m/>
    <n v="0"/>
    <n v="0"/>
    <n v="2.2599999999999999E-2"/>
    <n v="543.65"/>
    <s v="OIL CITY"/>
  </r>
  <r>
    <s v="DPAA1"/>
    <x v="0"/>
    <s v="40001"/>
    <x v="0"/>
    <s v="PFW0"/>
    <x v="0"/>
    <s v="1977"/>
    <x v="0"/>
    <x v="0"/>
    <x v="1888"/>
    <x v="1"/>
    <s v="Dist-Services"/>
    <x v="0"/>
    <m/>
    <n v="0"/>
    <n v="0"/>
    <n v="2.2599999999999999E-2"/>
    <n v="543.65"/>
    <s v="PITTSFIELD"/>
  </r>
  <r>
    <s v="DPAA1"/>
    <x v="0"/>
    <s v="40001"/>
    <x v="0"/>
    <s v="PGW0"/>
    <x v="0"/>
    <s v="1977"/>
    <x v="0"/>
    <x v="0"/>
    <x v="1889"/>
    <x v="1"/>
    <s v="Dist-Services"/>
    <x v="0"/>
    <m/>
    <n v="0"/>
    <n v="0"/>
    <n v="2.2599999999999999E-2"/>
    <n v="543.65"/>
    <s v="PINE GROVE"/>
  </r>
  <r>
    <s v="DPAA1"/>
    <x v="0"/>
    <s v="40001"/>
    <x v="0"/>
    <s v="SBE9"/>
    <x v="0"/>
    <s v="1977"/>
    <x v="0"/>
    <x v="0"/>
    <x v="1890"/>
    <x v="1"/>
    <s v="Dist-Services"/>
    <x v="0"/>
    <m/>
    <n v="0"/>
    <n v="0"/>
    <n v="2.2599999999999999E-2"/>
    <n v="543.65"/>
    <s v="ST MARYS"/>
  </r>
  <r>
    <s v="DPAA1"/>
    <x v="0"/>
    <s v="40001"/>
    <x v="0"/>
    <s v="SEW0"/>
    <x v="0"/>
    <s v="1977"/>
    <x v="0"/>
    <x v="0"/>
    <x v="1891"/>
    <x v="0"/>
    <s v="Dist-Services"/>
    <x v="0"/>
    <m/>
    <n v="2"/>
    <n v="716.52"/>
    <n v="2.2599999999999999E-2"/>
    <n v="543.65"/>
    <s v="SHEFFIELD "/>
  </r>
  <r>
    <s v="DPAA1"/>
    <x v="0"/>
    <s v="40001"/>
    <x v="0"/>
    <s v="SME0"/>
    <x v="0"/>
    <s v="1977"/>
    <x v="0"/>
    <x v="0"/>
    <x v="1892"/>
    <x v="0"/>
    <s v="Dist-Services"/>
    <x v="0"/>
    <m/>
    <n v="2"/>
    <n v="716.52"/>
    <n v="2.2599999999999999E-2"/>
    <n v="543.65"/>
    <s v="SUMMIT"/>
  </r>
  <r>
    <s v="DPAA1"/>
    <x v="0"/>
    <s v="40001"/>
    <x v="0"/>
    <s v="SNM9"/>
    <x v="0"/>
    <s v="1977"/>
    <x v="0"/>
    <x v="0"/>
    <x v="1893"/>
    <x v="1"/>
    <s v="Dist-Services"/>
    <x v="0"/>
    <m/>
    <n v="0"/>
    <n v="0"/>
    <n v="2.2599999999999999E-2"/>
    <n v="543.65"/>
    <s v="SHARON"/>
  </r>
  <r>
    <s v="DPAA1"/>
    <x v="0"/>
    <s v="40001"/>
    <x v="0"/>
    <s v="TIC9"/>
    <x v="0"/>
    <s v="1977"/>
    <x v="0"/>
    <x v="0"/>
    <x v="1894"/>
    <x v="1"/>
    <s v="Dist-Services"/>
    <x v="0"/>
    <m/>
    <n v="0"/>
    <n v="0"/>
    <n v="2.2599999999999999E-2"/>
    <n v="543.65"/>
    <s v="TITUSVILLE"/>
  </r>
  <r>
    <s v="DPAA1"/>
    <x v="0"/>
    <s v="40001"/>
    <x v="0"/>
    <s v="BBJ8"/>
    <x v="0"/>
    <s v="1978"/>
    <x v="0"/>
    <x v="0"/>
    <x v="1895"/>
    <x v="0"/>
    <s v="Dist-Services"/>
    <x v="0"/>
    <m/>
    <n v="2"/>
    <n v="915.59"/>
    <n v="2.2599999999999999E-2"/>
    <n v="531.64"/>
    <s v="BROOKVILLE "/>
  </r>
  <r>
    <s v="DPAA1"/>
    <x v="0"/>
    <s v="40001"/>
    <x v="0"/>
    <s v="BCM9"/>
    <x v="0"/>
    <s v="1978"/>
    <x v="0"/>
    <x v="0"/>
    <x v="1896"/>
    <x v="0"/>
    <s v="Dist-Services"/>
    <x v="0"/>
    <m/>
    <n v="1"/>
    <n v="457.79"/>
    <n v="2.2599999999999999E-2"/>
    <n v="531.64"/>
    <s v="BRADFORD"/>
  </r>
  <r>
    <s v="DPAA1"/>
    <x v="0"/>
    <s v="40001"/>
    <x v="0"/>
    <s v="CTC0"/>
    <x v="0"/>
    <s v="1978"/>
    <x v="0"/>
    <x v="0"/>
    <x v="1897"/>
    <x v="0"/>
    <s v="Dist-Services"/>
    <x v="0"/>
    <m/>
    <n v="1"/>
    <n v="457.79"/>
    <n v="2.2599999999999999E-2"/>
    <n v="531.64"/>
    <s v="CLARION "/>
  </r>
  <r>
    <s v="DPAA1"/>
    <x v="0"/>
    <s v="40001"/>
    <x v="0"/>
    <s v="EBC8"/>
    <x v="0"/>
    <s v="1978"/>
    <x v="0"/>
    <x v="0"/>
    <x v="1898"/>
    <x v="0"/>
    <s v="Dist-Services"/>
    <x v="0"/>
    <m/>
    <n v="9"/>
    <n v="450"/>
    <n v="2.2599999999999999E-2"/>
    <n v="531.64"/>
    <s v="EAST BRADY "/>
  </r>
  <r>
    <s v="DPAA1"/>
    <x v="0"/>
    <s v="40001"/>
    <x v="0"/>
    <s v="EDE8"/>
    <x v="0"/>
    <s v="1978"/>
    <x v="0"/>
    <x v="0"/>
    <x v="1899"/>
    <x v="0"/>
    <s v="Dist-Services"/>
    <x v="0"/>
    <m/>
    <n v="1"/>
    <n v="457.8"/>
    <n v="2.2599999999999999E-2"/>
    <n v="531.64"/>
    <s v="EDINBORO "/>
  </r>
  <r>
    <s v="DPAA1"/>
    <x v="0"/>
    <s v="40001"/>
    <x v="0"/>
    <s v="FRV9"/>
    <x v="0"/>
    <s v="1978"/>
    <x v="0"/>
    <x v="0"/>
    <x v="1900"/>
    <x v="1"/>
    <s v="Dist-Services"/>
    <x v="0"/>
    <m/>
    <n v="0"/>
    <n v="0"/>
    <n v="2.2599999999999999E-2"/>
    <n v="531.64"/>
    <s v="FRANKLIN"/>
  </r>
  <r>
    <s v="DPAA1"/>
    <x v="0"/>
    <s v="40001"/>
    <x v="0"/>
    <s v="GRM8"/>
    <x v="0"/>
    <s v="1978"/>
    <x v="0"/>
    <x v="0"/>
    <x v="1901"/>
    <x v="1"/>
    <s v="Dist-Services"/>
    <x v="0"/>
    <m/>
    <n v="0"/>
    <n v="0"/>
    <n v="2.2599999999999999E-2"/>
    <n v="531.64"/>
    <s v="GREENVILLE "/>
  </r>
  <r>
    <s v="DPAA1"/>
    <x v="0"/>
    <s v="40001"/>
    <x v="0"/>
    <s v="OCV9"/>
    <x v="0"/>
    <s v="1978"/>
    <x v="0"/>
    <x v="0"/>
    <x v="1902"/>
    <x v="1"/>
    <s v="Dist-Services"/>
    <x v="0"/>
    <m/>
    <n v="0"/>
    <n v="0"/>
    <n v="2.2599999999999999E-2"/>
    <n v="531.64"/>
    <s v="OIL CITY"/>
  </r>
  <r>
    <s v="DPAA1"/>
    <x v="0"/>
    <s v="40001"/>
    <x v="0"/>
    <s v="SBE9"/>
    <x v="0"/>
    <s v="1978"/>
    <x v="0"/>
    <x v="0"/>
    <x v="1903"/>
    <x v="1"/>
    <s v="Dist-Services"/>
    <x v="0"/>
    <m/>
    <n v="0"/>
    <n v="0"/>
    <n v="2.2599999999999999E-2"/>
    <n v="531.64"/>
    <s v="ST MARYS"/>
  </r>
  <r>
    <s v="DPAA1"/>
    <x v="0"/>
    <s v="40001"/>
    <x v="0"/>
    <s v="SBW8"/>
    <x v="0"/>
    <s v="1978"/>
    <x v="0"/>
    <x v="0"/>
    <x v="1904"/>
    <x v="1"/>
    <s v="Dist-Services"/>
    <x v="0"/>
    <m/>
    <n v="0"/>
    <n v="0"/>
    <n v="2.2599999999999999E-2"/>
    <n v="531.64"/>
    <s v="SUGAR GROVE"/>
  </r>
  <r>
    <s v="DPAA1"/>
    <x v="0"/>
    <s v="40001"/>
    <x v="0"/>
    <s v="SNM9"/>
    <x v="0"/>
    <s v="1978"/>
    <x v="0"/>
    <x v="0"/>
    <x v="1905"/>
    <x v="0"/>
    <s v="Dist-Services"/>
    <x v="0"/>
    <m/>
    <n v="6"/>
    <n v="2746.77"/>
    <n v="2.2599999999999999E-2"/>
    <n v="531.64"/>
    <s v="SHARON"/>
  </r>
  <r>
    <s v="DPAA1"/>
    <x v="0"/>
    <s v="40001"/>
    <x v="0"/>
    <s v="TIC9"/>
    <x v="0"/>
    <s v="1978"/>
    <x v="0"/>
    <x v="0"/>
    <x v="1906"/>
    <x v="1"/>
    <s v="Dist-Services"/>
    <x v="0"/>
    <m/>
    <n v="0"/>
    <n v="0"/>
    <n v="2.2599999999999999E-2"/>
    <n v="531.64"/>
    <s v="TITUSVILLE"/>
  </r>
  <r>
    <s v="DPAA1"/>
    <x v="0"/>
    <s v="40001"/>
    <x v="0"/>
    <s v="UCE8"/>
    <x v="0"/>
    <s v="1978"/>
    <x v="0"/>
    <x v="0"/>
    <x v="1907"/>
    <x v="1"/>
    <s v="Dist-Services"/>
    <x v="0"/>
    <m/>
    <n v="0"/>
    <n v="0"/>
    <n v="2.2599999999999999E-2"/>
    <n v="531.64"/>
    <s v="UNION CITY "/>
  </r>
  <r>
    <s v="DPAA1"/>
    <x v="0"/>
    <s v="40001"/>
    <x v="0"/>
    <s v="BBJ8"/>
    <x v="0"/>
    <s v="1979"/>
    <x v="0"/>
    <x v="0"/>
    <x v="1908"/>
    <x v="0"/>
    <s v="Dist-Services"/>
    <x v="0"/>
    <m/>
    <n v="84"/>
    <n v="25755.03"/>
    <n v="2.2599999999999999E-2"/>
    <n v="519.63"/>
    <s v="BROOKVILLE "/>
  </r>
  <r>
    <s v="DPAA1"/>
    <x v="0"/>
    <s v="40001"/>
    <x v="0"/>
    <s v="BCM9"/>
    <x v="0"/>
    <s v="1979"/>
    <x v="0"/>
    <x v="0"/>
    <x v="1909"/>
    <x v="0"/>
    <s v="Dist-Services"/>
    <x v="0"/>
    <m/>
    <n v="120"/>
    <n v="36921.85"/>
    <n v="2.2599999999999999E-2"/>
    <n v="519.63"/>
    <s v="BRADFORD"/>
  </r>
  <r>
    <s v="DPAA1"/>
    <x v="0"/>
    <s v="40001"/>
    <x v="0"/>
    <s v="CBW0"/>
    <x v="0"/>
    <s v="1979"/>
    <x v="0"/>
    <x v="0"/>
    <x v="1910"/>
    <x v="0"/>
    <s v="Dist-Services"/>
    <x v="0"/>
    <m/>
    <n v="5"/>
    <n v="1580.34"/>
    <n v="2.2599999999999999E-2"/>
    <n v="519.63"/>
    <s v="COLUMBUS"/>
  </r>
  <r>
    <s v="DPAA1"/>
    <x v="0"/>
    <s v="40001"/>
    <x v="0"/>
    <s v="CDE0"/>
    <x v="0"/>
    <s v="1979"/>
    <x v="0"/>
    <x v="0"/>
    <x v="1911"/>
    <x v="0"/>
    <s v="Dist-Services"/>
    <x v="0"/>
    <m/>
    <n v="1"/>
    <n v="316.07"/>
    <n v="2.2599999999999999E-2"/>
    <n v="519.63"/>
    <s v="CONCORD "/>
  </r>
  <r>
    <s v="DPAA1"/>
    <x v="0"/>
    <s v="40001"/>
    <x v="0"/>
    <s v="CNE0"/>
    <x v="0"/>
    <s v="1979"/>
    <x v="0"/>
    <x v="0"/>
    <x v="1912"/>
    <x v="0"/>
    <s v="Dist-Services"/>
    <x v="0"/>
    <m/>
    <n v="1"/>
    <n v="316.07"/>
    <n v="2.2599999999999999E-2"/>
    <n v="519.63"/>
    <s v="CONNEAUT"/>
  </r>
  <r>
    <s v="DPAA1"/>
    <x v="0"/>
    <s v="40001"/>
    <x v="0"/>
    <s v="COE9"/>
    <x v="0"/>
    <s v="1979"/>
    <x v="0"/>
    <x v="0"/>
    <x v="1913"/>
    <x v="0"/>
    <s v="Dist-Services"/>
    <x v="0"/>
    <m/>
    <n v="16"/>
    <n v="5057.04"/>
    <n v="2.2599999999999999E-2"/>
    <n v="519.63"/>
    <s v="CORRY "/>
  </r>
  <r>
    <s v="DPAA1"/>
    <x v="0"/>
    <s v="40001"/>
    <x v="0"/>
    <s v="CRE8"/>
    <x v="0"/>
    <s v="1979"/>
    <x v="0"/>
    <x v="0"/>
    <x v="1914"/>
    <x v="0"/>
    <s v="Dist-Services"/>
    <x v="0"/>
    <m/>
    <n v="1"/>
    <n v="316.07"/>
    <n v="2.2599999999999999E-2"/>
    <n v="519.63"/>
    <s v="CRANESVILLE"/>
  </r>
  <r>
    <s v="DPAA1"/>
    <x v="0"/>
    <s v="40001"/>
    <x v="0"/>
    <s v="CTC0"/>
    <x v="0"/>
    <s v="1979"/>
    <x v="0"/>
    <x v="0"/>
    <x v="1915"/>
    <x v="0"/>
    <s v="Dist-Services"/>
    <x v="0"/>
    <m/>
    <n v="182"/>
    <n v="55998.09"/>
    <n v="2.2599999999999999E-2"/>
    <n v="519.63"/>
    <s v="CLARION "/>
  </r>
  <r>
    <s v="DPAA1"/>
    <x v="0"/>
    <s v="40001"/>
    <x v="0"/>
    <s v="DUC9"/>
    <x v="0"/>
    <s v="1979"/>
    <x v="0"/>
    <x v="0"/>
    <x v="1916"/>
    <x v="0"/>
    <s v="Dist-Services"/>
    <x v="0"/>
    <m/>
    <n v="277"/>
    <n v="85227.78"/>
    <n v="2.2599999999999999E-2"/>
    <n v="519.63"/>
    <s v="DUBOIS"/>
  </r>
  <r>
    <s v="DPAA1"/>
    <x v="0"/>
    <s v="40001"/>
    <x v="0"/>
    <s v="EBC8"/>
    <x v="0"/>
    <s v="1979"/>
    <x v="0"/>
    <x v="0"/>
    <x v="1917"/>
    <x v="0"/>
    <s v="Dist-Services"/>
    <x v="0"/>
    <m/>
    <n v="1"/>
    <n v="50"/>
    <n v="2.2599999999999999E-2"/>
    <n v="519.63"/>
    <s v="EAST BRADY "/>
  </r>
  <r>
    <s v="DPAA1"/>
    <x v="0"/>
    <s v="40001"/>
    <x v="0"/>
    <s v="EDE8"/>
    <x v="0"/>
    <s v="1979"/>
    <x v="0"/>
    <x v="0"/>
    <x v="1918"/>
    <x v="0"/>
    <s v="Dist-Services"/>
    <x v="0"/>
    <m/>
    <n v="60"/>
    <n v="18922.16"/>
    <n v="2.2599999999999999E-2"/>
    <n v="519.63"/>
    <s v="EDINBORO "/>
  </r>
  <r>
    <s v="DPAA1"/>
    <x v="0"/>
    <s v="40001"/>
    <x v="0"/>
    <s v="ELE8"/>
    <x v="0"/>
    <s v="1979"/>
    <x v="0"/>
    <x v="0"/>
    <x v="1919"/>
    <x v="0"/>
    <s v="Dist-Services"/>
    <x v="0"/>
    <m/>
    <n v="2"/>
    <n v="632.14"/>
    <n v="2.2599999999999999E-2"/>
    <n v="519.63"/>
    <s v="ELGIN"/>
  </r>
  <r>
    <s v="DPAA1"/>
    <x v="0"/>
    <s v="40001"/>
    <x v="0"/>
    <s v="ERE9"/>
    <x v="0"/>
    <s v="1979"/>
    <x v="0"/>
    <x v="0"/>
    <x v="1920"/>
    <x v="0"/>
    <s v="Dist-Services"/>
    <x v="0"/>
    <m/>
    <n v="835"/>
    <n v="263730.05"/>
    <n v="2.2599999999999999E-2"/>
    <n v="519.63"/>
    <s v="ERIE"/>
  </r>
  <r>
    <s v="DPAA1"/>
    <x v="0"/>
    <s v="40001"/>
    <x v="0"/>
    <s v="FHW0"/>
    <x v="0"/>
    <s v="1979"/>
    <x v="0"/>
    <x v="0"/>
    <x v="1921"/>
    <x v="0"/>
    <s v="Dist-Services"/>
    <x v="0"/>
    <m/>
    <n v="2"/>
    <n v="632.14"/>
    <n v="2.2599999999999999E-2"/>
    <n v="519.63"/>
    <s v="FREEHOLD"/>
  </r>
  <r>
    <s v="DPAA1"/>
    <x v="0"/>
    <s v="40001"/>
    <x v="0"/>
    <s v="FMW0"/>
    <x v="0"/>
    <s v="1979"/>
    <x v="0"/>
    <x v="0"/>
    <x v="1922"/>
    <x v="0"/>
    <s v="Dist-Services"/>
    <x v="0"/>
    <m/>
    <n v="4"/>
    <n v="1264.27"/>
    <n v="2.2599999999999999E-2"/>
    <n v="519.63"/>
    <s v="FARMINGTON"/>
  </r>
  <r>
    <s v="DPAA1"/>
    <x v="0"/>
    <s v="40001"/>
    <x v="0"/>
    <s v="FRV9"/>
    <x v="0"/>
    <s v="1979"/>
    <x v="0"/>
    <x v="0"/>
    <x v="1923"/>
    <x v="0"/>
    <s v="Dist-Services"/>
    <x v="0"/>
    <m/>
    <n v="146"/>
    <n v="44921.54"/>
    <n v="2.2599999999999999E-2"/>
    <n v="519.63"/>
    <s v="FRANKLIN"/>
  </r>
  <r>
    <s v="DPAA1"/>
    <x v="0"/>
    <s v="40001"/>
    <x v="0"/>
    <s v="FTE0"/>
    <x v="0"/>
    <s v="1979"/>
    <x v="0"/>
    <x v="0"/>
    <x v="1924"/>
    <x v="0"/>
    <s v="Dist-Services"/>
    <x v="0"/>
    <m/>
    <n v="126"/>
    <n v="39824.61"/>
    <n v="2.2599999999999999E-2"/>
    <n v="519.63"/>
    <s v="FAIRVIEW"/>
  </r>
  <r>
    <s v="DPAA1"/>
    <x v="0"/>
    <s v="40001"/>
    <x v="0"/>
    <s v="GBE8"/>
    <x v="0"/>
    <s v="1979"/>
    <x v="0"/>
    <x v="0"/>
    <x v="1925"/>
    <x v="0"/>
    <s v="Dist-Services"/>
    <x v="0"/>
    <m/>
    <n v="24"/>
    <n v="7585.64"/>
    <n v="2.2599999999999999E-2"/>
    <n v="519.63"/>
    <s v="GIRARD "/>
  </r>
  <r>
    <s v="DPAA1"/>
    <x v="0"/>
    <s v="40001"/>
    <x v="0"/>
    <s v="GFE0"/>
    <x v="0"/>
    <s v="1979"/>
    <x v="0"/>
    <x v="0"/>
    <x v="1926"/>
    <x v="0"/>
    <s v="Dist-Services"/>
    <x v="0"/>
    <m/>
    <n v="14"/>
    <n v="4424.95"/>
    <n v="2.2599999999999999E-2"/>
    <n v="519.63"/>
    <s v="GREENFIELD"/>
  </r>
  <r>
    <s v="DPAA1"/>
    <x v="0"/>
    <s v="40001"/>
    <x v="0"/>
    <s v="GLW0"/>
    <x v="0"/>
    <s v="1979"/>
    <x v="0"/>
    <x v="0"/>
    <x v="1927"/>
    <x v="0"/>
    <s v="Dist-Services"/>
    <x v="0"/>
    <m/>
    <n v="26"/>
    <n v="8217.77"/>
    <n v="2.2599999999999999E-2"/>
    <n v="519.63"/>
    <s v="GLADE "/>
  </r>
  <r>
    <s v="DPAA1"/>
    <x v="0"/>
    <s v="40001"/>
    <x v="0"/>
    <s v="GNE0"/>
    <x v="0"/>
    <s v="1979"/>
    <x v="0"/>
    <x v="0"/>
    <x v="1928"/>
    <x v="0"/>
    <s v="Dist-Services"/>
    <x v="0"/>
    <m/>
    <n v="62"/>
    <n v="19579.37"/>
    <n v="2.2599999999999999E-2"/>
    <n v="519.63"/>
    <s v="GREENE"/>
  </r>
  <r>
    <s v="DPAA1"/>
    <x v="0"/>
    <s v="40001"/>
    <x v="0"/>
    <s v="GRM8"/>
    <x v="0"/>
    <s v="1979"/>
    <x v="0"/>
    <x v="0"/>
    <x v="1929"/>
    <x v="0"/>
    <s v="Dist-Services"/>
    <x v="0"/>
    <m/>
    <n v="118"/>
    <n v="36306.44"/>
    <n v="2.2599999999999999E-2"/>
    <n v="519.63"/>
    <s v="GREENVILLE "/>
  </r>
  <r>
    <s v="DPAA1"/>
    <x v="0"/>
    <s v="40001"/>
    <x v="0"/>
    <s v="GTE0"/>
    <x v="0"/>
    <s v="1979"/>
    <x v="0"/>
    <x v="0"/>
    <x v="1930"/>
    <x v="0"/>
    <s v="Dist-Services"/>
    <x v="0"/>
    <m/>
    <n v="33"/>
    <n v="10430.25"/>
    <n v="2.2599999999999999E-2"/>
    <n v="519.63"/>
    <s v="GIRARD"/>
  </r>
  <r>
    <s v="DPAA1"/>
    <x v="0"/>
    <s v="40001"/>
    <x v="0"/>
    <s v="HBE0"/>
    <x v="0"/>
    <s v="1979"/>
    <x v="0"/>
    <x v="0"/>
    <x v="1931"/>
    <x v="0"/>
    <s v="Dist-Services"/>
    <x v="0"/>
    <m/>
    <n v="217"/>
    <n v="68571.58"/>
    <n v="2.2599999999999999E-2"/>
    <n v="519.63"/>
    <s v="HARBORCREEK "/>
  </r>
  <r>
    <s v="DPAA1"/>
    <x v="0"/>
    <s v="40001"/>
    <x v="0"/>
    <s v="HMM0"/>
    <x v="0"/>
    <s v="1979"/>
    <x v="0"/>
    <x v="0"/>
    <x v="1932"/>
    <x v="0"/>
    <s v="Dist-Services"/>
    <x v="0"/>
    <m/>
    <n v="1"/>
    <n v="316.06"/>
    <n v="2.2599999999999999E-2"/>
    <n v="519.63"/>
    <s v="HAMILTON"/>
  </r>
  <r>
    <s v="DPAA1"/>
    <x v="0"/>
    <s v="40001"/>
    <x v="0"/>
    <s v="HWF0"/>
    <x v="0"/>
    <s v="1979"/>
    <x v="0"/>
    <x v="0"/>
    <x v="1933"/>
    <x v="0"/>
    <s v="Dist-Services"/>
    <x v="0"/>
    <m/>
    <n v="2"/>
    <n v="632.14"/>
    <n v="2.2599999999999999E-2"/>
    <n v="519.63"/>
    <s v="HOWE"/>
  </r>
  <r>
    <s v="DPAA1"/>
    <x v="0"/>
    <s v="40001"/>
    <x v="0"/>
    <s v="LCE8"/>
    <x v="0"/>
    <s v="1979"/>
    <x v="0"/>
    <x v="0"/>
    <x v="1934"/>
    <x v="0"/>
    <s v="Dist-Services"/>
    <x v="0"/>
    <m/>
    <n v="19"/>
    <n v="6005.3"/>
    <n v="2.2599999999999999E-2"/>
    <n v="519.63"/>
    <s v="LAKE CITY"/>
  </r>
  <r>
    <s v="DPAA1"/>
    <x v="0"/>
    <s v="40001"/>
    <x v="0"/>
    <s v="LPE0"/>
    <x v="0"/>
    <s v="1979"/>
    <x v="0"/>
    <x v="0"/>
    <x v="1935"/>
    <x v="0"/>
    <s v="Dist-Services"/>
    <x v="0"/>
    <m/>
    <n v="67"/>
    <n v="21176.57"/>
    <n v="2.2599999999999999E-2"/>
    <n v="519.63"/>
    <s v="LAWRENCE PARK "/>
  </r>
  <r>
    <s v="DPAA1"/>
    <x v="0"/>
    <s v="40001"/>
    <x v="0"/>
    <s v="MBE8"/>
    <x v="0"/>
    <s v="1979"/>
    <x v="0"/>
    <x v="0"/>
    <x v="1936"/>
    <x v="0"/>
    <s v="Dist-Services"/>
    <x v="0"/>
    <m/>
    <n v="3"/>
    <n v="948.21"/>
    <n v="2.2599999999999999E-2"/>
    <n v="519.63"/>
    <s v="MIDDLEBORO "/>
  </r>
  <r>
    <s v="DPAA1"/>
    <x v="0"/>
    <s v="40001"/>
    <x v="0"/>
    <s v="MCE0"/>
    <x v="0"/>
    <s v="1979"/>
    <x v="0"/>
    <x v="0"/>
    <x v="1937"/>
    <x v="0"/>
    <s v="Dist-Services"/>
    <x v="0"/>
    <m/>
    <n v="596"/>
    <n v="188328.59"/>
    <n v="2.2599999999999999E-2"/>
    <n v="519.63"/>
    <s v="MILLCREEK "/>
  </r>
  <r>
    <s v="DPAA1"/>
    <x v="0"/>
    <s v="40001"/>
    <x v="0"/>
    <s v="MDW0"/>
    <x v="0"/>
    <s v="1979"/>
    <x v="0"/>
    <x v="0"/>
    <x v="1938"/>
    <x v="0"/>
    <s v="Dist-Services"/>
    <x v="0"/>
    <m/>
    <n v="2"/>
    <n v="632.13"/>
    <n v="2.2599999999999999E-2"/>
    <n v="519.63"/>
    <s v="MEAD"/>
  </r>
  <r>
    <s v="DPAA1"/>
    <x v="0"/>
    <s v="40001"/>
    <x v="0"/>
    <s v="MEC9"/>
    <x v="0"/>
    <s v="1979"/>
    <x v="0"/>
    <x v="0"/>
    <x v="1939"/>
    <x v="0"/>
    <s v="Dist-Services"/>
    <x v="0"/>
    <m/>
    <n v="282"/>
    <n v="86766.21"/>
    <n v="2.2599999999999999E-2"/>
    <n v="519.63"/>
    <s v="MEADVILLE "/>
  </r>
  <r>
    <s v="DPAA1"/>
    <x v="0"/>
    <s v="40001"/>
    <x v="0"/>
    <s v="MKE0"/>
    <x v="0"/>
    <s v="1979"/>
    <x v="0"/>
    <x v="0"/>
    <x v="1940"/>
    <x v="0"/>
    <s v="Dist-Services"/>
    <x v="0"/>
    <m/>
    <n v="70"/>
    <n v="22124.78"/>
    <n v="2.2599999999999999E-2"/>
    <n v="519.63"/>
    <s v="MCKEAN"/>
  </r>
  <r>
    <s v="DPAA1"/>
    <x v="0"/>
    <s v="40001"/>
    <x v="0"/>
    <s v="MVE8"/>
    <x v="0"/>
    <s v="1979"/>
    <x v="0"/>
    <x v="0"/>
    <x v="1941"/>
    <x v="0"/>
    <s v="Dist-Services"/>
    <x v="0"/>
    <m/>
    <n v="9"/>
    <n v="2844.61"/>
    <n v="2.2599999999999999E-2"/>
    <n v="519.63"/>
    <s v="MILL VILLAGE "/>
  </r>
  <r>
    <s v="DPAA1"/>
    <x v="0"/>
    <s v="40001"/>
    <x v="0"/>
    <s v="NEE0"/>
    <x v="0"/>
    <s v="1979"/>
    <x v="0"/>
    <x v="0"/>
    <x v="1942"/>
    <x v="0"/>
    <s v="Dist-Services"/>
    <x v="0"/>
    <m/>
    <n v="40"/>
    <n v="12135.83"/>
    <n v="2.2599999999999999E-2"/>
    <n v="519.63"/>
    <s v="NORTH EAST"/>
  </r>
  <r>
    <s v="DPAA1"/>
    <x v="0"/>
    <s v="40001"/>
    <x v="0"/>
    <s v="OCV9"/>
    <x v="0"/>
    <s v="1979"/>
    <x v="0"/>
    <x v="0"/>
    <x v="1943"/>
    <x v="0"/>
    <s v="Dist-Services"/>
    <x v="0"/>
    <m/>
    <n v="139"/>
    <n v="42767.78"/>
    <n v="2.2599999999999999E-2"/>
    <n v="519.63"/>
    <s v="OIL CITY"/>
  </r>
  <r>
    <s v="DPAA1"/>
    <x v="0"/>
    <s v="40001"/>
    <x v="0"/>
    <s v="PFW0"/>
    <x v="0"/>
    <s v="1979"/>
    <x v="0"/>
    <x v="0"/>
    <x v="1944"/>
    <x v="0"/>
    <s v="Dist-Services"/>
    <x v="0"/>
    <m/>
    <n v="5"/>
    <n v="1552.38"/>
    <n v="2.2599999999999999E-2"/>
    <n v="519.63"/>
    <s v="PITTSFIELD"/>
  </r>
  <r>
    <s v="DPAA1"/>
    <x v="0"/>
    <s v="40001"/>
    <x v="0"/>
    <s v="PGW0"/>
    <x v="0"/>
    <s v="1979"/>
    <x v="0"/>
    <x v="0"/>
    <x v="1945"/>
    <x v="0"/>
    <s v="Dist-Services"/>
    <x v="0"/>
    <m/>
    <n v="30"/>
    <n v="9482.0400000000009"/>
    <n v="2.2599999999999999E-2"/>
    <n v="519.63"/>
    <s v="PINE GROVE"/>
  </r>
  <r>
    <s v="DPAA1"/>
    <x v="0"/>
    <s v="40001"/>
    <x v="0"/>
    <s v="PLW0"/>
    <x v="0"/>
    <s v="1979"/>
    <x v="0"/>
    <x v="0"/>
    <x v="1946"/>
    <x v="0"/>
    <s v="Dist-Services"/>
    <x v="0"/>
    <m/>
    <n v="2"/>
    <n v="632.14"/>
    <n v="2.2599999999999999E-2"/>
    <n v="519.63"/>
    <s v="PLEASANT"/>
  </r>
  <r>
    <s v="DPAA1"/>
    <x v="0"/>
    <s v="40001"/>
    <x v="0"/>
    <s v="PTE8"/>
    <x v="0"/>
    <s v="1979"/>
    <x v="0"/>
    <x v="0"/>
    <x v="1947"/>
    <x v="0"/>
    <s v="Dist-Services"/>
    <x v="0"/>
    <m/>
    <n v="1"/>
    <n v="316.07"/>
    <n v="2.2599999999999999E-2"/>
    <n v="519.63"/>
    <s v="PLATEA "/>
  </r>
  <r>
    <s v="DPAA1"/>
    <x v="0"/>
    <s v="40001"/>
    <x v="0"/>
    <s v="RTE0"/>
    <x v="0"/>
    <s v="1979"/>
    <x v="0"/>
    <x v="0"/>
    <x v="1948"/>
    <x v="0"/>
    <s v="Dist-Services"/>
    <x v="0"/>
    <m/>
    <n v="81"/>
    <n v="24809.64"/>
    <n v="2.2599999999999999E-2"/>
    <n v="519.63"/>
    <s v="RIDGWAY "/>
  </r>
  <r>
    <s v="DPAA1"/>
    <x v="0"/>
    <s v="40001"/>
    <x v="0"/>
    <s v="SBE9"/>
    <x v="0"/>
    <s v="1979"/>
    <x v="0"/>
    <x v="0"/>
    <x v="1949"/>
    <x v="0"/>
    <s v="Dist-Services"/>
    <x v="0"/>
    <m/>
    <n v="122"/>
    <n v="37537.160000000003"/>
    <n v="2.2599999999999999E-2"/>
    <n v="519.63"/>
    <s v="ST MARYS"/>
  </r>
  <r>
    <s v="DPAA1"/>
    <x v="0"/>
    <s v="40001"/>
    <x v="0"/>
    <s v="SBW8"/>
    <x v="0"/>
    <s v="1979"/>
    <x v="0"/>
    <x v="0"/>
    <x v="1950"/>
    <x v="0"/>
    <s v="Dist-Services"/>
    <x v="0"/>
    <m/>
    <n v="3"/>
    <n v="948.2"/>
    <n v="2.2599999999999999E-2"/>
    <n v="519.63"/>
    <s v="SUGAR GROVE"/>
  </r>
  <r>
    <s v="DPAA1"/>
    <x v="0"/>
    <s v="40001"/>
    <x v="0"/>
    <s v="SEW0"/>
    <x v="0"/>
    <s v="1979"/>
    <x v="0"/>
    <x v="0"/>
    <x v="1951"/>
    <x v="0"/>
    <s v="Dist-Services"/>
    <x v="0"/>
    <m/>
    <n v="7"/>
    <n v="2212.46"/>
    <n v="2.2599999999999999E-2"/>
    <n v="519.63"/>
    <s v="SHEFFIELD "/>
  </r>
  <r>
    <s v="DPAA1"/>
    <x v="0"/>
    <s v="40001"/>
    <x v="0"/>
    <s v="SME0"/>
    <x v="0"/>
    <s v="1979"/>
    <x v="0"/>
    <x v="0"/>
    <x v="1952"/>
    <x v="0"/>
    <s v="Dist-Services"/>
    <x v="0"/>
    <m/>
    <n v="83"/>
    <n v="26233.64"/>
    <n v="2.2599999999999999E-2"/>
    <n v="519.63"/>
    <s v="SUMMIT"/>
  </r>
  <r>
    <s v="DPAA1"/>
    <x v="0"/>
    <s v="40001"/>
    <x v="0"/>
    <s v="SNM9"/>
    <x v="0"/>
    <s v="1979"/>
    <x v="0"/>
    <x v="0"/>
    <x v="1953"/>
    <x v="0"/>
    <s v="Dist-Services"/>
    <x v="0"/>
    <m/>
    <n v="272"/>
    <n v="78939.59"/>
    <n v="2.2599999999999999E-2"/>
    <n v="519.63"/>
    <s v="SHARON"/>
  </r>
  <r>
    <s v="DPAA1"/>
    <x v="0"/>
    <s v="40001"/>
    <x v="0"/>
    <s v="SPE0"/>
    <x v="0"/>
    <s v="1979"/>
    <x v="0"/>
    <x v="0"/>
    <x v="1954"/>
    <x v="0"/>
    <s v="Dist-Services"/>
    <x v="0"/>
    <m/>
    <n v="16"/>
    <n v="5057.09"/>
    <n v="2.2599999999999999E-2"/>
    <n v="519.63"/>
    <s v="SPRINGFIELD "/>
  </r>
  <r>
    <s v="DPAA1"/>
    <x v="0"/>
    <s v="40001"/>
    <x v="0"/>
    <s v="TIC9"/>
    <x v="0"/>
    <s v="1979"/>
    <x v="0"/>
    <x v="0"/>
    <x v="1955"/>
    <x v="0"/>
    <s v="Dist-Services"/>
    <x v="0"/>
    <m/>
    <n v="55"/>
    <n v="16922.509999999998"/>
    <n v="2.2599999999999999E-2"/>
    <n v="519.63"/>
    <s v="TITUSVILLE"/>
  </r>
  <r>
    <s v="DPAA1"/>
    <x v="0"/>
    <s v="40001"/>
    <x v="0"/>
    <s v="UCE8"/>
    <x v="0"/>
    <s v="1979"/>
    <x v="0"/>
    <x v="0"/>
    <x v="1956"/>
    <x v="0"/>
    <s v="Dist-Services"/>
    <x v="0"/>
    <m/>
    <n v="18"/>
    <n v="5689.21"/>
    <n v="2.2599999999999999E-2"/>
    <n v="519.63"/>
    <s v="UNION CITY "/>
  </r>
  <r>
    <s v="DPAA1"/>
    <x v="0"/>
    <s v="40001"/>
    <x v="0"/>
    <s v="UTE0"/>
    <x v="0"/>
    <s v="1979"/>
    <x v="0"/>
    <x v="0"/>
    <x v="1957"/>
    <x v="0"/>
    <s v="Dist-Services"/>
    <x v="0"/>
    <m/>
    <n v="6"/>
    <n v="1896.41"/>
    <n v="2.2599999999999999E-2"/>
    <n v="519.63"/>
    <s v="UNION "/>
  </r>
  <r>
    <s v="DPAA1"/>
    <x v="0"/>
    <s v="40001"/>
    <x v="0"/>
    <s v="VGE0"/>
    <x v="0"/>
    <s v="1979"/>
    <x v="0"/>
    <x v="0"/>
    <x v="1958"/>
    <x v="0"/>
    <s v="Dist-Services"/>
    <x v="0"/>
    <m/>
    <n v="4"/>
    <n v="1264.28"/>
    <n v="2.2599999999999999E-2"/>
    <n v="519.63"/>
    <s v="VENANGO "/>
  </r>
  <r>
    <s v="DPAA1"/>
    <x v="0"/>
    <s v="40001"/>
    <x v="0"/>
    <s v="WBE8"/>
    <x v="0"/>
    <s v="1979"/>
    <x v="0"/>
    <x v="0"/>
    <x v="1959"/>
    <x v="0"/>
    <s v="Dist-Services"/>
    <x v="0"/>
    <m/>
    <n v="25"/>
    <n v="7901.71"/>
    <n v="2.2599999999999999E-2"/>
    <n v="519.63"/>
    <s v="WATERFORD"/>
  </r>
  <r>
    <s v="DPAA1"/>
    <x v="0"/>
    <s v="40001"/>
    <x v="0"/>
    <s v="WGE8"/>
    <x v="0"/>
    <s v="1979"/>
    <x v="0"/>
    <x v="0"/>
    <x v="1960"/>
    <x v="0"/>
    <s v="Dist-Services"/>
    <x v="0"/>
    <m/>
    <n v="1"/>
    <n v="316.07"/>
    <n v="2.2599999999999999E-2"/>
    <n v="519.63"/>
    <s v="WATTSBURG"/>
  </r>
  <r>
    <s v="DPAA1"/>
    <x v="0"/>
    <s v="40001"/>
    <x v="0"/>
    <s v="WHE0"/>
    <x v="0"/>
    <s v="1979"/>
    <x v="0"/>
    <x v="0"/>
    <x v="1961"/>
    <x v="0"/>
    <s v="Dist-Services"/>
    <x v="0"/>
    <m/>
    <n v="15"/>
    <n v="4741.03"/>
    <n v="2.2599999999999999E-2"/>
    <n v="519.63"/>
    <s v="WASHINGTON"/>
  </r>
  <r>
    <s v="DPAA1"/>
    <x v="0"/>
    <s v="40001"/>
    <x v="0"/>
    <s v="WRW9"/>
    <x v="0"/>
    <s v="1979"/>
    <x v="0"/>
    <x v="0"/>
    <x v="1962"/>
    <x v="0"/>
    <s v="Dist-Services"/>
    <x v="0"/>
    <m/>
    <n v="43"/>
    <n v="13590.92"/>
    <n v="2.2599999999999999E-2"/>
    <n v="519.63"/>
    <s v="WARREN"/>
  </r>
  <r>
    <s v="DPAA1"/>
    <x v="0"/>
    <s v="40001"/>
    <x v="0"/>
    <s v="WTE0"/>
    <x v="0"/>
    <s v="1979"/>
    <x v="0"/>
    <x v="0"/>
    <x v="1963"/>
    <x v="0"/>
    <s v="Dist-Services"/>
    <x v="0"/>
    <m/>
    <n v="3"/>
    <n v="948.2"/>
    <n v="2.2599999999999999E-2"/>
    <n v="519.63"/>
    <s v="WATERFORD "/>
  </r>
  <r>
    <s v="DPAA1"/>
    <x v="0"/>
    <s v="40001"/>
    <x v="0"/>
    <s v="WVE8"/>
    <x v="0"/>
    <s v="1979"/>
    <x v="0"/>
    <x v="0"/>
    <x v="1964"/>
    <x v="0"/>
    <s v="Dist-Services"/>
    <x v="0"/>
    <m/>
    <n v="19"/>
    <n v="5988.17"/>
    <n v="2.2599999999999999E-2"/>
    <n v="519.63"/>
    <s v="WESLEYVILLE"/>
  </r>
  <r>
    <s v="DPAA1"/>
    <x v="0"/>
    <s v="40001"/>
    <x v="0"/>
    <s v="WYE0"/>
    <x v="0"/>
    <s v="1979"/>
    <x v="0"/>
    <x v="0"/>
    <x v="1965"/>
    <x v="0"/>
    <s v="Dist-Services"/>
    <x v="0"/>
    <m/>
    <n v="4"/>
    <n v="1264.27"/>
    <n v="2.2599999999999999E-2"/>
    <n v="519.63"/>
    <s v="WAYNE "/>
  </r>
  <r>
    <s v="DPAA1"/>
    <x v="0"/>
    <s v="40001"/>
    <x v="0"/>
    <s v="YOW8"/>
    <x v="0"/>
    <s v="1979"/>
    <x v="0"/>
    <x v="0"/>
    <x v="1966"/>
    <x v="0"/>
    <s v="Dist-Services"/>
    <x v="0"/>
    <m/>
    <n v="9"/>
    <n v="2769.12"/>
    <n v="2.2599999999999999E-2"/>
    <n v="519.63"/>
    <s v="YOUNGSVILLE"/>
  </r>
  <r>
    <s v="DPAA1"/>
    <x v="0"/>
    <s v="40001"/>
    <x v="0"/>
    <s v="ALE8"/>
    <x v="0"/>
    <s v="1980"/>
    <x v="0"/>
    <x v="0"/>
    <x v="1967"/>
    <x v="0"/>
    <s v="Dist-Services"/>
    <x v="0"/>
    <m/>
    <n v="2"/>
    <n v="841.39"/>
    <n v="2.2599999999999999E-2"/>
    <n v="507.59"/>
    <s v="ALBION "/>
  </r>
  <r>
    <s v="DPAA1"/>
    <x v="0"/>
    <s v="40001"/>
    <x v="0"/>
    <s v="BBJ8"/>
    <x v="0"/>
    <s v="1980"/>
    <x v="0"/>
    <x v="0"/>
    <x v="1968"/>
    <x v="0"/>
    <s v="Dist-Services"/>
    <x v="0"/>
    <m/>
    <n v="73"/>
    <n v="30532.95"/>
    <n v="2.2599999999999999E-2"/>
    <n v="507.59"/>
    <s v="BROOKVILLE "/>
  </r>
  <r>
    <s v="DPAA1"/>
    <x v="0"/>
    <s v="40001"/>
    <x v="0"/>
    <s v="BCM9"/>
    <x v="0"/>
    <s v="1980"/>
    <x v="0"/>
    <x v="0"/>
    <x v="1969"/>
    <x v="0"/>
    <s v="Dist-Services"/>
    <x v="0"/>
    <m/>
    <n v="147"/>
    <n v="61563.42"/>
    <n v="2.2599999999999999E-2"/>
    <n v="507.59"/>
    <s v="BRADFORD"/>
  </r>
  <r>
    <s v="DPAA1"/>
    <x v="0"/>
    <s v="40001"/>
    <x v="0"/>
    <s v="CBW0"/>
    <x v="0"/>
    <s v="1980"/>
    <x v="0"/>
    <x v="0"/>
    <x v="1970"/>
    <x v="0"/>
    <s v="Dist-Services"/>
    <x v="0"/>
    <m/>
    <n v="1"/>
    <n v="420.7"/>
    <n v="2.2599999999999999E-2"/>
    <n v="507.59"/>
    <s v="COLUMBUS"/>
  </r>
  <r>
    <s v="DPAA1"/>
    <x v="0"/>
    <s v="40001"/>
    <x v="0"/>
    <s v="CLW8"/>
    <x v="0"/>
    <s v="1980"/>
    <x v="0"/>
    <x v="0"/>
    <x v="1971"/>
    <x v="0"/>
    <s v="Dist-Services"/>
    <x v="0"/>
    <m/>
    <n v="5"/>
    <n v="2103.48"/>
    <n v="2.2599999999999999E-2"/>
    <n v="507.59"/>
    <s v="CLARENDON"/>
  </r>
  <r>
    <s v="DPAA1"/>
    <x v="0"/>
    <s v="40001"/>
    <x v="0"/>
    <s v="CNE0"/>
    <x v="0"/>
    <s v="1980"/>
    <x v="0"/>
    <x v="0"/>
    <x v="1972"/>
    <x v="1"/>
    <s v="Dist-Services"/>
    <x v="0"/>
    <m/>
    <n v="0"/>
    <n v="0"/>
    <n v="2.2599999999999999E-2"/>
    <n v="507.59"/>
    <s v="CONNEAUT"/>
  </r>
  <r>
    <s v="DPAA1"/>
    <x v="0"/>
    <s v="40001"/>
    <x v="0"/>
    <s v="COE9"/>
    <x v="0"/>
    <s v="1980"/>
    <x v="0"/>
    <x v="0"/>
    <x v="1973"/>
    <x v="0"/>
    <s v="Dist-Services"/>
    <x v="0"/>
    <m/>
    <n v="56"/>
    <n v="23559"/>
    <n v="2.2599999999999999E-2"/>
    <n v="507.59"/>
    <s v="CORRY "/>
  </r>
  <r>
    <s v="DPAA1"/>
    <x v="0"/>
    <s v="40001"/>
    <x v="0"/>
    <s v="CTC0"/>
    <x v="0"/>
    <s v="1980"/>
    <x v="0"/>
    <x v="0"/>
    <x v="1974"/>
    <x v="0"/>
    <s v="Dist-Services"/>
    <x v="0"/>
    <m/>
    <n v="132"/>
    <n v="55327.14"/>
    <n v="2.2599999999999999E-2"/>
    <n v="507.59"/>
    <s v="CLARION "/>
  </r>
  <r>
    <s v="DPAA1"/>
    <x v="0"/>
    <s v="40001"/>
    <x v="0"/>
    <s v="CWW0"/>
    <x v="0"/>
    <s v="1980"/>
    <x v="0"/>
    <x v="0"/>
    <x v="1975"/>
    <x v="0"/>
    <s v="Dist-Services"/>
    <x v="0"/>
    <m/>
    <n v="4"/>
    <n v="1682.79"/>
    <n v="2.2599999999999999E-2"/>
    <n v="507.59"/>
    <s v="CONEWANGO "/>
  </r>
  <r>
    <s v="DPAA1"/>
    <x v="0"/>
    <s v="40001"/>
    <x v="0"/>
    <s v="DUC9"/>
    <x v="0"/>
    <s v="1980"/>
    <x v="0"/>
    <x v="0"/>
    <x v="1976"/>
    <x v="0"/>
    <s v="Dist-Services"/>
    <x v="0"/>
    <m/>
    <n v="162"/>
    <n v="67758.070000000007"/>
    <n v="2.2599999999999999E-2"/>
    <n v="507.59"/>
    <s v="DUBOIS"/>
  </r>
  <r>
    <s v="DPAA1"/>
    <x v="0"/>
    <s v="40001"/>
    <x v="0"/>
    <s v="EBC8"/>
    <x v="0"/>
    <s v="1980"/>
    <x v="0"/>
    <x v="0"/>
    <x v="1977"/>
    <x v="0"/>
    <s v="Dist-Services"/>
    <x v="0"/>
    <m/>
    <n v="7"/>
    <n v="1484.5"/>
    <n v="2.2599999999999999E-2"/>
    <n v="507.59"/>
    <s v="EAST BRADY "/>
  </r>
  <r>
    <s v="DPAA1"/>
    <x v="0"/>
    <s v="40001"/>
    <x v="0"/>
    <s v="EDE8"/>
    <x v="0"/>
    <s v="1980"/>
    <x v="0"/>
    <x v="0"/>
    <x v="1978"/>
    <x v="0"/>
    <s v="Dist-Services"/>
    <x v="0"/>
    <m/>
    <n v="4"/>
    <n v="1682.79"/>
    <n v="2.2599999999999999E-2"/>
    <n v="507.59"/>
    <s v="EDINBORO "/>
  </r>
  <r>
    <s v="DPAA1"/>
    <x v="0"/>
    <s v="40001"/>
    <x v="0"/>
    <s v="ERE9"/>
    <x v="0"/>
    <s v="1980"/>
    <x v="0"/>
    <x v="0"/>
    <x v="1979"/>
    <x v="0"/>
    <s v="Dist-Services"/>
    <x v="0"/>
    <m/>
    <n v="901"/>
    <n v="379048.34"/>
    <n v="2.2599999999999999E-2"/>
    <n v="507.59"/>
    <s v="ERIE"/>
  </r>
  <r>
    <s v="DPAA1"/>
    <x v="0"/>
    <s v="40001"/>
    <x v="0"/>
    <s v="FRV9"/>
    <x v="0"/>
    <s v="1980"/>
    <x v="0"/>
    <x v="0"/>
    <x v="1980"/>
    <x v="0"/>
    <s v="Dist-Services"/>
    <x v="0"/>
    <m/>
    <n v="210"/>
    <n v="87834.53"/>
    <n v="2.2599999999999999E-2"/>
    <n v="507.59"/>
    <s v="FRANKLIN"/>
  </r>
  <r>
    <s v="DPAA1"/>
    <x v="0"/>
    <s v="40001"/>
    <x v="0"/>
    <s v="FTE0"/>
    <x v="0"/>
    <s v="1980"/>
    <x v="0"/>
    <x v="0"/>
    <x v="1981"/>
    <x v="0"/>
    <s v="Dist-Services"/>
    <x v="0"/>
    <m/>
    <n v="3"/>
    <n v="1262.0899999999999"/>
    <n v="2.2599999999999999E-2"/>
    <n v="507.59"/>
    <s v="FAIRVIEW"/>
  </r>
  <r>
    <s v="DPAA1"/>
    <x v="0"/>
    <s v="40001"/>
    <x v="0"/>
    <s v="GBE8"/>
    <x v="0"/>
    <s v="1980"/>
    <x v="0"/>
    <x v="0"/>
    <x v="1982"/>
    <x v="0"/>
    <s v="Dist-Services"/>
    <x v="0"/>
    <m/>
    <n v="1"/>
    <n v="420.7"/>
    <n v="2.2599999999999999E-2"/>
    <n v="507.59"/>
    <s v="GIRARD "/>
  </r>
  <r>
    <s v="DPAA1"/>
    <x v="0"/>
    <s v="40001"/>
    <x v="0"/>
    <s v="GFE0"/>
    <x v="0"/>
    <s v="1980"/>
    <x v="0"/>
    <x v="0"/>
    <x v="1983"/>
    <x v="0"/>
    <s v="Dist-Services"/>
    <x v="0"/>
    <m/>
    <n v="1"/>
    <n v="420.7"/>
    <n v="2.2599999999999999E-2"/>
    <n v="507.59"/>
    <s v="GREENFIELD"/>
  </r>
  <r>
    <s v="DPAA1"/>
    <x v="0"/>
    <s v="40001"/>
    <x v="0"/>
    <s v="GLW0"/>
    <x v="0"/>
    <s v="1980"/>
    <x v="0"/>
    <x v="0"/>
    <x v="1984"/>
    <x v="0"/>
    <s v="Dist-Services"/>
    <x v="0"/>
    <m/>
    <n v="3"/>
    <n v="1262.0899999999999"/>
    <n v="2.2599999999999999E-2"/>
    <n v="507.59"/>
    <s v="GLADE "/>
  </r>
  <r>
    <s v="DPAA1"/>
    <x v="0"/>
    <s v="40001"/>
    <x v="0"/>
    <s v="GRM8"/>
    <x v="0"/>
    <s v="1980"/>
    <x v="0"/>
    <x v="0"/>
    <x v="1985"/>
    <x v="0"/>
    <s v="Dist-Services"/>
    <x v="0"/>
    <m/>
    <n v="123"/>
    <n v="51445.93"/>
    <n v="2.2599999999999999E-2"/>
    <n v="507.59"/>
    <s v="GREENVILLE "/>
  </r>
  <r>
    <s v="DPAA1"/>
    <x v="0"/>
    <s v="40001"/>
    <x v="0"/>
    <s v="GTE0"/>
    <x v="0"/>
    <s v="1980"/>
    <x v="0"/>
    <x v="0"/>
    <x v="1986"/>
    <x v="0"/>
    <s v="Dist-Services"/>
    <x v="0"/>
    <m/>
    <n v="2"/>
    <n v="841.39"/>
    <n v="2.2599999999999999E-2"/>
    <n v="507.59"/>
    <s v="GIRARD"/>
  </r>
  <r>
    <s v="DPAA1"/>
    <x v="0"/>
    <s v="40001"/>
    <x v="0"/>
    <s v="HBE0"/>
    <x v="0"/>
    <s v="1980"/>
    <x v="0"/>
    <x v="0"/>
    <x v="1987"/>
    <x v="0"/>
    <s v="Dist-Services"/>
    <x v="0"/>
    <m/>
    <n v="13"/>
    <n v="5469.07"/>
    <n v="2.2599999999999999E-2"/>
    <n v="507.59"/>
    <s v="HARBORCREEK "/>
  </r>
  <r>
    <s v="DPAA1"/>
    <x v="0"/>
    <s v="40001"/>
    <x v="0"/>
    <s v="LPE0"/>
    <x v="0"/>
    <s v="1980"/>
    <x v="0"/>
    <x v="0"/>
    <x v="1988"/>
    <x v="0"/>
    <s v="Dist-Services"/>
    <x v="0"/>
    <m/>
    <n v="33"/>
    <n v="13883"/>
    <n v="2.2599999999999999E-2"/>
    <n v="507.59"/>
    <s v="LAWRENCE PARK "/>
  </r>
  <r>
    <s v="DPAA1"/>
    <x v="0"/>
    <s v="40001"/>
    <x v="0"/>
    <s v="MCE0"/>
    <x v="0"/>
    <s v="1980"/>
    <x v="0"/>
    <x v="0"/>
    <x v="1989"/>
    <x v="0"/>
    <s v="Dist-Services"/>
    <x v="0"/>
    <m/>
    <n v="354"/>
    <n v="152485.04999999999"/>
    <n v="2.2599999999999999E-2"/>
    <n v="507.59"/>
    <s v="MILLCREEK "/>
  </r>
  <r>
    <s v="DPAA1"/>
    <x v="0"/>
    <s v="40001"/>
    <x v="0"/>
    <s v="MDW0"/>
    <x v="0"/>
    <s v="1980"/>
    <x v="0"/>
    <x v="0"/>
    <x v="1990"/>
    <x v="0"/>
    <s v="Dist-Services"/>
    <x v="0"/>
    <m/>
    <n v="2"/>
    <n v="841.39"/>
    <n v="2.2599999999999999E-2"/>
    <n v="507.59"/>
    <s v="MEAD"/>
  </r>
  <r>
    <s v="DPAA1"/>
    <x v="0"/>
    <s v="40001"/>
    <x v="0"/>
    <s v="MEC9"/>
    <x v="0"/>
    <s v="1980"/>
    <x v="0"/>
    <x v="0"/>
    <x v="1991"/>
    <x v="0"/>
    <s v="Dist-Services"/>
    <x v="0"/>
    <m/>
    <n v="398"/>
    <n v="166467.35"/>
    <n v="2.2599999999999999E-2"/>
    <n v="507.59"/>
    <s v="MEADVILLE "/>
  </r>
  <r>
    <s v="DPAA1"/>
    <x v="0"/>
    <s v="40001"/>
    <x v="0"/>
    <s v="MVE8"/>
    <x v="0"/>
    <s v="1980"/>
    <x v="0"/>
    <x v="0"/>
    <x v="1992"/>
    <x v="0"/>
    <s v="Dist-Services"/>
    <x v="0"/>
    <m/>
    <n v="2"/>
    <n v="841.39"/>
    <n v="2.2599999999999999E-2"/>
    <n v="507.59"/>
    <s v="MILL VILLAGE "/>
  </r>
  <r>
    <s v="DPAA1"/>
    <x v="0"/>
    <s v="40001"/>
    <x v="0"/>
    <s v="OCV9"/>
    <x v="0"/>
    <s v="1980"/>
    <x v="0"/>
    <x v="0"/>
    <x v="1993"/>
    <x v="0"/>
    <s v="Dist-Services"/>
    <x v="0"/>
    <m/>
    <n v="226"/>
    <n v="95181.83"/>
    <n v="2.2599999999999999E-2"/>
    <n v="507.59"/>
    <s v="OIL CITY"/>
  </r>
  <r>
    <s v="DPAA1"/>
    <x v="0"/>
    <s v="40001"/>
    <x v="0"/>
    <s v="PGW0"/>
    <x v="0"/>
    <s v="1980"/>
    <x v="0"/>
    <x v="0"/>
    <x v="1994"/>
    <x v="0"/>
    <s v="Dist-Services"/>
    <x v="0"/>
    <m/>
    <n v="12"/>
    <n v="5048.37"/>
    <n v="2.2599999999999999E-2"/>
    <n v="507.59"/>
    <s v="PINE GROVE"/>
  </r>
  <r>
    <s v="DPAA1"/>
    <x v="0"/>
    <s v="40001"/>
    <x v="0"/>
    <s v="PLW0"/>
    <x v="0"/>
    <s v="1980"/>
    <x v="0"/>
    <x v="0"/>
    <x v="1995"/>
    <x v="0"/>
    <s v="Dist-Services"/>
    <x v="0"/>
    <m/>
    <n v="1"/>
    <n v="420.7"/>
    <n v="2.2599999999999999E-2"/>
    <n v="507.59"/>
    <s v="PLEASANT"/>
  </r>
  <r>
    <s v="DPAA1"/>
    <x v="0"/>
    <s v="40001"/>
    <x v="0"/>
    <s v="PTE8"/>
    <x v="0"/>
    <s v="1980"/>
    <x v="0"/>
    <x v="0"/>
    <x v="1996"/>
    <x v="0"/>
    <s v="Dist-Services"/>
    <x v="0"/>
    <m/>
    <n v="4"/>
    <n v="1682.78"/>
    <n v="2.2599999999999999E-2"/>
    <n v="507.59"/>
    <s v="PLATEA "/>
  </r>
  <r>
    <s v="DPAA1"/>
    <x v="0"/>
    <s v="40001"/>
    <x v="0"/>
    <s v="RTE0"/>
    <x v="0"/>
    <s v="1980"/>
    <x v="0"/>
    <x v="0"/>
    <x v="1997"/>
    <x v="0"/>
    <s v="Dist-Services"/>
    <x v="0"/>
    <m/>
    <n v="62"/>
    <n v="25932.09"/>
    <n v="2.2599999999999999E-2"/>
    <n v="507.59"/>
    <s v="RIDGWAY "/>
  </r>
  <r>
    <s v="DPAA1"/>
    <x v="0"/>
    <s v="40001"/>
    <x v="0"/>
    <s v="SBE9"/>
    <x v="0"/>
    <s v="1980"/>
    <x v="0"/>
    <x v="0"/>
    <x v="1998"/>
    <x v="0"/>
    <s v="Dist-Services"/>
    <x v="0"/>
    <m/>
    <n v="107"/>
    <n v="44753.78"/>
    <n v="2.2599999999999999E-2"/>
    <n v="507.59"/>
    <s v="ST MARYS"/>
  </r>
  <r>
    <s v="DPAA1"/>
    <x v="0"/>
    <s v="40001"/>
    <x v="0"/>
    <s v="SBW8"/>
    <x v="0"/>
    <s v="1980"/>
    <x v="0"/>
    <x v="0"/>
    <x v="1999"/>
    <x v="0"/>
    <s v="Dist-Services"/>
    <x v="0"/>
    <m/>
    <n v="11"/>
    <n v="4627.67"/>
    <n v="2.2599999999999999E-2"/>
    <n v="507.59"/>
    <s v="SUGAR GROVE"/>
  </r>
  <r>
    <s v="DPAA1"/>
    <x v="0"/>
    <s v="40001"/>
    <x v="0"/>
    <s v="SEW0"/>
    <x v="0"/>
    <s v="1980"/>
    <x v="0"/>
    <x v="0"/>
    <x v="2000"/>
    <x v="0"/>
    <s v="Dist-Services"/>
    <x v="0"/>
    <m/>
    <n v="8"/>
    <n v="3365.57"/>
    <n v="2.2599999999999999E-2"/>
    <n v="507.59"/>
    <s v="SHEFFIELD "/>
  </r>
  <r>
    <s v="DPAA1"/>
    <x v="0"/>
    <s v="40001"/>
    <x v="0"/>
    <s v="SME0"/>
    <x v="0"/>
    <s v="1980"/>
    <x v="0"/>
    <x v="0"/>
    <x v="2001"/>
    <x v="0"/>
    <s v="Dist-Services"/>
    <x v="0"/>
    <m/>
    <n v="3"/>
    <n v="1262.0899999999999"/>
    <n v="2.2599999999999999E-2"/>
    <n v="507.59"/>
    <s v="SUMMIT"/>
  </r>
  <r>
    <s v="DPAA1"/>
    <x v="0"/>
    <s v="40001"/>
    <x v="0"/>
    <s v="SNM9"/>
    <x v="0"/>
    <s v="1980"/>
    <x v="0"/>
    <x v="0"/>
    <x v="2002"/>
    <x v="0"/>
    <s v="Dist-Services"/>
    <x v="0"/>
    <m/>
    <n v="325"/>
    <n v="135934.38"/>
    <n v="2.2599999999999999E-2"/>
    <n v="507.59"/>
    <s v="SHARON"/>
  </r>
  <r>
    <s v="DPAA1"/>
    <x v="0"/>
    <s v="40001"/>
    <x v="0"/>
    <s v="SPE0"/>
    <x v="0"/>
    <s v="1980"/>
    <x v="0"/>
    <x v="0"/>
    <x v="2003"/>
    <x v="0"/>
    <s v="Dist-Services"/>
    <x v="0"/>
    <m/>
    <n v="1"/>
    <n v="420.7"/>
    <n v="2.2599999999999999E-2"/>
    <n v="507.59"/>
    <s v="SPRINGFIELD "/>
  </r>
  <r>
    <s v="DPAA1"/>
    <x v="0"/>
    <s v="40001"/>
    <x v="0"/>
    <s v="STW0"/>
    <x v="0"/>
    <s v="1980"/>
    <x v="0"/>
    <x v="0"/>
    <x v="2004"/>
    <x v="1"/>
    <s v="Dist-Services"/>
    <x v="0"/>
    <m/>
    <n v="0"/>
    <n v="0"/>
    <n v="2.2599999999999999E-2"/>
    <n v="507.59"/>
    <s v="SUGAR GROVE "/>
  </r>
  <r>
    <s v="DPAA1"/>
    <x v="0"/>
    <s v="40001"/>
    <x v="0"/>
    <s v="TIC9"/>
    <x v="0"/>
    <s v="1980"/>
    <x v="0"/>
    <x v="0"/>
    <x v="2005"/>
    <x v="0"/>
    <s v="Dist-Services"/>
    <x v="0"/>
    <m/>
    <n v="106"/>
    <n v="44335.519999999997"/>
    <n v="2.2599999999999999E-2"/>
    <n v="507.59"/>
    <s v="TITUSVILLE"/>
  </r>
  <r>
    <s v="DPAA1"/>
    <x v="0"/>
    <s v="40001"/>
    <x v="0"/>
    <s v="UCE8"/>
    <x v="0"/>
    <s v="1980"/>
    <x v="0"/>
    <x v="0"/>
    <x v="2006"/>
    <x v="0"/>
    <s v="Dist-Services"/>
    <x v="0"/>
    <m/>
    <n v="3"/>
    <n v="1262.08"/>
    <n v="2.2599999999999999E-2"/>
    <n v="507.59"/>
    <s v="UNION CITY "/>
  </r>
  <r>
    <s v="DPAA1"/>
    <x v="0"/>
    <s v="40001"/>
    <x v="0"/>
    <s v="WBE8"/>
    <x v="0"/>
    <s v="1980"/>
    <x v="0"/>
    <x v="0"/>
    <x v="2007"/>
    <x v="0"/>
    <s v="Dist-Services"/>
    <x v="0"/>
    <m/>
    <n v="1"/>
    <n v="420.7"/>
    <n v="2.2599999999999999E-2"/>
    <n v="507.59"/>
    <s v="WATERFORD"/>
  </r>
  <r>
    <s v="DPAA1"/>
    <x v="0"/>
    <s v="40001"/>
    <x v="0"/>
    <s v="WGE8"/>
    <x v="0"/>
    <s v="1980"/>
    <x v="0"/>
    <x v="0"/>
    <x v="2008"/>
    <x v="0"/>
    <s v="Dist-Services"/>
    <x v="0"/>
    <m/>
    <n v="2"/>
    <n v="60.94"/>
    <n v="2.2599999999999999E-2"/>
    <n v="507.59"/>
    <s v="WATTSBURG"/>
  </r>
  <r>
    <s v="DPAA1"/>
    <x v="0"/>
    <s v="40001"/>
    <x v="0"/>
    <s v="WHE0"/>
    <x v="0"/>
    <s v="1980"/>
    <x v="0"/>
    <x v="0"/>
    <x v="2009"/>
    <x v="0"/>
    <s v="Dist-Services"/>
    <x v="0"/>
    <m/>
    <n v="1"/>
    <n v="420.7"/>
    <n v="2.2599999999999999E-2"/>
    <n v="507.59"/>
    <s v="WASHINGTON"/>
  </r>
  <r>
    <s v="DPAA1"/>
    <x v="0"/>
    <s v="40001"/>
    <x v="0"/>
    <s v="WRW9"/>
    <x v="0"/>
    <s v="1980"/>
    <x v="0"/>
    <x v="0"/>
    <x v="2010"/>
    <x v="0"/>
    <s v="Dist-Services"/>
    <x v="0"/>
    <m/>
    <n v="20"/>
    <n v="8413.94"/>
    <n v="2.2599999999999999E-2"/>
    <n v="507.59"/>
    <s v="WARREN"/>
  </r>
  <r>
    <s v="DPAA1"/>
    <x v="0"/>
    <s v="40001"/>
    <x v="0"/>
    <s v="WYE0"/>
    <x v="0"/>
    <s v="1980"/>
    <x v="0"/>
    <x v="0"/>
    <x v="2011"/>
    <x v="0"/>
    <s v="Dist-Services"/>
    <x v="0"/>
    <m/>
    <n v="5"/>
    <n v="2103.48"/>
    <n v="2.2599999999999999E-2"/>
    <n v="507.59"/>
    <s v="WAYNE "/>
  </r>
  <r>
    <s v="DPAA1"/>
    <x v="0"/>
    <s v="40001"/>
    <x v="0"/>
    <s v="YOW8"/>
    <x v="0"/>
    <s v="1980"/>
    <x v="0"/>
    <x v="0"/>
    <x v="2012"/>
    <x v="0"/>
    <s v="Dist-Services"/>
    <x v="0"/>
    <m/>
    <n v="14"/>
    <n v="5747.5"/>
    <n v="2.2599999999999999E-2"/>
    <n v="507.59"/>
    <s v="YOUNGSVILLE"/>
  </r>
  <r>
    <s v="DPAA1"/>
    <x v="0"/>
    <s v="40001"/>
    <x v="0"/>
    <s v="BBJ8"/>
    <x v="0"/>
    <s v="1981"/>
    <x v="0"/>
    <x v="0"/>
    <x v="2013"/>
    <x v="0"/>
    <s v="Dist-Services"/>
    <x v="0"/>
    <m/>
    <n v="70"/>
    <n v="33643.57"/>
    <n v="2.2599999999999999E-2"/>
    <n v="495.59"/>
    <s v="BROOKVILLE "/>
  </r>
  <r>
    <s v="DPAA1"/>
    <x v="0"/>
    <s v="40001"/>
    <x v="0"/>
    <s v="BCM9"/>
    <x v="0"/>
    <s v="1981"/>
    <x v="0"/>
    <x v="0"/>
    <x v="2014"/>
    <x v="0"/>
    <s v="Dist-Services"/>
    <x v="0"/>
    <m/>
    <n v="74"/>
    <n v="35741.629999999997"/>
    <n v="2.2599999999999999E-2"/>
    <n v="495.59"/>
    <s v="BRADFORD"/>
  </r>
  <r>
    <s v="DPAA1"/>
    <x v="0"/>
    <s v="40001"/>
    <x v="0"/>
    <s v="CBW0"/>
    <x v="0"/>
    <s v="1981"/>
    <x v="0"/>
    <x v="0"/>
    <x v="2015"/>
    <x v="0"/>
    <s v="Dist-Services"/>
    <x v="0"/>
    <m/>
    <n v="1"/>
    <n v="473.24"/>
    <n v="2.2599999999999999E-2"/>
    <n v="495.59"/>
    <s v="COLUMBUS"/>
  </r>
  <r>
    <s v="DPAA1"/>
    <x v="0"/>
    <s v="40001"/>
    <x v="0"/>
    <s v="COE9"/>
    <x v="0"/>
    <s v="1981"/>
    <x v="0"/>
    <x v="0"/>
    <x v="2016"/>
    <x v="0"/>
    <s v="Dist-Services"/>
    <x v="0"/>
    <m/>
    <n v="92"/>
    <n v="43715.01"/>
    <n v="2.2599999999999999E-2"/>
    <n v="495.59"/>
    <s v="CORRY "/>
  </r>
  <r>
    <s v="DPAA1"/>
    <x v="0"/>
    <s v="40001"/>
    <x v="0"/>
    <s v="CTC0"/>
    <x v="0"/>
    <s v="1981"/>
    <x v="0"/>
    <x v="0"/>
    <x v="2017"/>
    <x v="0"/>
    <s v="Dist-Services"/>
    <x v="0"/>
    <m/>
    <n v="19"/>
    <n v="9141.36"/>
    <n v="2.2599999999999999E-2"/>
    <n v="495.59"/>
    <s v="CLARION "/>
  </r>
  <r>
    <s v="DPAA1"/>
    <x v="0"/>
    <s v="40001"/>
    <x v="0"/>
    <s v="CWW0"/>
    <x v="0"/>
    <s v="1981"/>
    <x v="0"/>
    <x v="0"/>
    <x v="2018"/>
    <x v="0"/>
    <s v="Dist-Services"/>
    <x v="0"/>
    <m/>
    <n v="5"/>
    <n v="2366.17"/>
    <n v="2.2599999999999999E-2"/>
    <n v="495.59"/>
    <s v="CONEWANGO "/>
  </r>
  <r>
    <s v="DPAA1"/>
    <x v="0"/>
    <s v="40001"/>
    <x v="0"/>
    <s v="DUC9"/>
    <x v="0"/>
    <s v="1981"/>
    <x v="0"/>
    <x v="0"/>
    <x v="2019"/>
    <x v="0"/>
    <s v="Dist-Services"/>
    <x v="0"/>
    <m/>
    <n v="84"/>
    <n v="40354.43"/>
    <n v="2.2599999999999999E-2"/>
    <n v="495.59"/>
    <s v="DUBOIS"/>
  </r>
  <r>
    <s v="DPAA1"/>
    <x v="0"/>
    <s v="40001"/>
    <x v="0"/>
    <s v="EBC8"/>
    <x v="0"/>
    <s v="1981"/>
    <x v="0"/>
    <x v="0"/>
    <x v="2020"/>
    <x v="0"/>
    <s v="Dist-Services"/>
    <x v="0"/>
    <m/>
    <n v="34"/>
    <n v="16313.62"/>
    <n v="2.2599999999999999E-2"/>
    <n v="495.59"/>
    <s v="EAST BRADY "/>
  </r>
  <r>
    <s v="DPAA1"/>
    <x v="0"/>
    <s v="40001"/>
    <x v="0"/>
    <s v="ECE0"/>
    <x v="0"/>
    <s v="1981"/>
    <x v="0"/>
    <x v="0"/>
    <x v="2021"/>
    <x v="0"/>
    <s v="Dist-Services"/>
    <x v="0"/>
    <m/>
    <n v="7"/>
    <n v="3312.65"/>
    <n v="2.2599999999999999E-2"/>
    <n v="495.59"/>
    <s v="ELK CREEK "/>
  </r>
  <r>
    <s v="DPAA1"/>
    <x v="0"/>
    <s v="40001"/>
    <x v="0"/>
    <s v="EDE8"/>
    <x v="0"/>
    <s v="1981"/>
    <x v="0"/>
    <x v="0"/>
    <x v="2022"/>
    <x v="0"/>
    <s v="Dist-Services"/>
    <x v="0"/>
    <m/>
    <n v="4"/>
    <n v="1892.94"/>
    <n v="2.2599999999999999E-2"/>
    <n v="495.59"/>
    <s v="EDINBORO "/>
  </r>
  <r>
    <s v="DPAA1"/>
    <x v="0"/>
    <s v="40001"/>
    <x v="0"/>
    <s v="ELE8"/>
    <x v="0"/>
    <s v="1981"/>
    <x v="0"/>
    <x v="0"/>
    <x v="2023"/>
    <x v="0"/>
    <s v="Dist-Services"/>
    <x v="0"/>
    <m/>
    <n v="1"/>
    <n v="473.24"/>
    <n v="2.2599999999999999E-2"/>
    <n v="495.59"/>
    <s v="ELGIN"/>
  </r>
  <r>
    <s v="DPAA1"/>
    <x v="0"/>
    <s v="40001"/>
    <x v="0"/>
    <s v="ERE9"/>
    <x v="0"/>
    <s v="1981"/>
    <x v="0"/>
    <x v="0"/>
    <x v="2024"/>
    <x v="0"/>
    <s v="Dist-Services"/>
    <x v="0"/>
    <m/>
    <n v="1339"/>
    <n v="634780.74"/>
    <n v="2.2599999999999999E-2"/>
    <n v="495.59"/>
    <s v="ERIE"/>
  </r>
  <r>
    <s v="DPAA1"/>
    <x v="0"/>
    <s v="40001"/>
    <x v="0"/>
    <s v="FRV9"/>
    <x v="0"/>
    <s v="1981"/>
    <x v="0"/>
    <x v="0"/>
    <x v="2025"/>
    <x v="0"/>
    <s v="Dist-Services"/>
    <x v="0"/>
    <m/>
    <n v="62"/>
    <n v="29893.279999999999"/>
    <n v="2.2599999999999999E-2"/>
    <n v="495.59"/>
    <s v="FRANKLIN"/>
  </r>
  <r>
    <s v="DPAA1"/>
    <x v="0"/>
    <s v="40001"/>
    <x v="0"/>
    <s v="FTE0"/>
    <x v="0"/>
    <s v="1981"/>
    <x v="0"/>
    <x v="0"/>
    <x v="2026"/>
    <x v="0"/>
    <s v="Dist-Services"/>
    <x v="0"/>
    <m/>
    <n v="1"/>
    <n v="473.24"/>
    <n v="2.2599999999999999E-2"/>
    <n v="495.59"/>
    <s v="FAIRVIEW"/>
  </r>
  <r>
    <s v="DPAA1"/>
    <x v="0"/>
    <s v="40001"/>
    <x v="0"/>
    <s v="GBE8"/>
    <x v="0"/>
    <s v="1981"/>
    <x v="0"/>
    <x v="0"/>
    <x v="2027"/>
    <x v="0"/>
    <s v="Dist-Services"/>
    <x v="0"/>
    <m/>
    <n v="1"/>
    <n v="473.24"/>
    <n v="2.2599999999999999E-2"/>
    <n v="495.59"/>
    <s v="GIRARD "/>
  </r>
  <r>
    <s v="DPAA1"/>
    <x v="0"/>
    <s v="40001"/>
    <x v="0"/>
    <s v="GFE0"/>
    <x v="0"/>
    <s v="1981"/>
    <x v="0"/>
    <x v="0"/>
    <x v="2028"/>
    <x v="0"/>
    <s v="Dist-Services"/>
    <x v="0"/>
    <m/>
    <n v="2"/>
    <n v="946.47"/>
    <n v="2.2599999999999999E-2"/>
    <n v="495.59"/>
    <s v="GREENFIELD"/>
  </r>
  <r>
    <s v="DPAA1"/>
    <x v="0"/>
    <s v="40001"/>
    <x v="0"/>
    <s v="GLW0"/>
    <x v="0"/>
    <s v="1981"/>
    <x v="0"/>
    <x v="0"/>
    <x v="2029"/>
    <x v="0"/>
    <s v="Dist-Services"/>
    <x v="0"/>
    <m/>
    <n v="1"/>
    <n v="578.32000000000005"/>
    <n v="2.2599999999999999E-2"/>
    <n v="495.59"/>
    <s v="GLADE "/>
  </r>
  <r>
    <s v="DPAA1"/>
    <x v="0"/>
    <s v="40001"/>
    <x v="0"/>
    <s v="GNE0"/>
    <x v="0"/>
    <s v="1981"/>
    <x v="0"/>
    <x v="0"/>
    <x v="2030"/>
    <x v="0"/>
    <s v="Dist-Services"/>
    <x v="0"/>
    <m/>
    <n v="2"/>
    <n v="946.47"/>
    <n v="2.2599999999999999E-2"/>
    <n v="495.59"/>
    <s v="GREENE"/>
  </r>
  <r>
    <s v="DPAA1"/>
    <x v="0"/>
    <s v="40001"/>
    <x v="0"/>
    <s v="GRM8"/>
    <x v="0"/>
    <s v="1981"/>
    <x v="0"/>
    <x v="0"/>
    <x v="2031"/>
    <x v="0"/>
    <s v="Dist-Services"/>
    <x v="0"/>
    <m/>
    <n v="63"/>
    <n v="30228.21"/>
    <n v="2.2599999999999999E-2"/>
    <n v="495.59"/>
    <s v="GREENVILLE "/>
  </r>
  <r>
    <s v="DPAA1"/>
    <x v="0"/>
    <s v="40001"/>
    <x v="0"/>
    <s v="HBE0"/>
    <x v="0"/>
    <s v="1981"/>
    <x v="0"/>
    <x v="0"/>
    <x v="2032"/>
    <x v="0"/>
    <s v="Dist-Services"/>
    <x v="0"/>
    <m/>
    <n v="4"/>
    <n v="1892.94"/>
    <n v="2.2599999999999999E-2"/>
    <n v="495.59"/>
    <s v="HARBORCREEK "/>
  </r>
  <r>
    <s v="DPAA1"/>
    <x v="0"/>
    <s v="40001"/>
    <x v="0"/>
    <s v="HMM0"/>
    <x v="0"/>
    <s v="1981"/>
    <x v="0"/>
    <x v="0"/>
    <x v="2033"/>
    <x v="0"/>
    <s v="Dist-Services"/>
    <x v="0"/>
    <m/>
    <n v="4"/>
    <n v="1892.94"/>
    <n v="2.2599999999999999E-2"/>
    <n v="495.59"/>
    <s v="HAMILTON"/>
  </r>
  <r>
    <s v="DPAA1"/>
    <x v="0"/>
    <s v="40001"/>
    <x v="0"/>
    <s v="LPE0"/>
    <x v="0"/>
    <s v="1981"/>
    <x v="0"/>
    <x v="0"/>
    <x v="2034"/>
    <x v="0"/>
    <s v="Dist-Services"/>
    <x v="0"/>
    <m/>
    <n v="27"/>
    <n v="12871.9"/>
    <n v="2.2599999999999999E-2"/>
    <n v="495.59"/>
    <s v="LAWRENCE PARK "/>
  </r>
  <r>
    <s v="DPAA1"/>
    <x v="0"/>
    <s v="40001"/>
    <x v="0"/>
    <s v="MCE0"/>
    <x v="0"/>
    <s v="1981"/>
    <x v="0"/>
    <x v="0"/>
    <x v="2035"/>
    <x v="0"/>
    <s v="Dist-Services"/>
    <x v="0"/>
    <m/>
    <n v="115"/>
    <n v="54422.02"/>
    <n v="2.2599999999999999E-2"/>
    <n v="495.59"/>
    <s v="MILLCREEK "/>
  </r>
  <r>
    <s v="DPAA1"/>
    <x v="0"/>
    <s v="40001"/>
    <x v="0"/>
    <s v="MEC9"/>
    <x v="0"/>
    <s v="1981"/>
    <x v="0"/>
    <x v="0"/>
    <x v="2036"/>
    <x v="0"/>
    <s v="Dist-Services"/>
    <x v="0"/>
    <m/>
    <n v="265"/>
    <n v="127205.96"/>
    <n v="2.2599999999999999E-2"/>
    <n v="495.59"/>
    <s v="MEADVILLE "/>
  </r>
  <r>
    <s v="DPAA1"/>
    <x v="0"/>
    <s v="40001"/>
    <x v="0"/>
    <s v="MVE8"/>
    <x v="0"/>
    <s v="1981"/>
    <x v="0"/>
    <x v="0"/>
    <x v="2037"/>
    <x v="0"/>
    <s v="Dist-Services"/>
    <x v="0"/>
    <m/>
    <n v="2"/>
    <n v="946.47"/>
    <n v="2.2599999999999999E-2"/>
    <n v="495.59"/>
    <s v="MILL VILLAGE "/>
  </r>
  <r>
    <s v="DPAA1"/>
    <x v="0"/>
    <s v="40001"/>
    <x v="0"/>
    <s v="OCV9"/>
    <x v="0"/>
    <s v="1981"/>
    <x v="0"/>
    <x v="0"/>
    <x v="2038"/>
    <x v="0"/>
    <s v="Dist-Services"/>
    <x v="0"/>
    <m/>
    <n v="114"/>
    <n v="54698.63"/>
    <n v="2.2599999999999999E-2"/>
    <n v="495.59"/>
    <s v="OIL CITY"/>
  </r>
  <r>
    <s v="DPAA1"/>
    <x v="0"/>
    <s v="40001"/>
    <x v="0"/>
    <s v="PFW0"/>
    <x v="0"/>
    <s v="1981"/>
    <x v="0"/>
    <x v="0"/>
    <x v="2039"/>
    <x v="0"/>
    <s v="Dist-Services"/>
    <x v="0"/>
    <m/>
    <n v="6"/>
    <n v="2839.41"/>
    <n v="2.2599999999999999E-2"/>
    <n v="495.59"/>
    <s v="PITTSFIELD"/>
  </r>
  <r>
    <s v="DPAA1"/>
    <x v="0"/>
    <s v="40001"/>
    <x v="0"/>
    <s v="PGW0"/>
    <x v="0"/>
    <s v="1981"/>
    <x v="0"/>
    <x v="0"/>
    <x v="2040"/>
    <x v="0"/>
    <s v="Dist-Services"/>
    <x v="0"/>
    <m/>
    <n v="5"/>
    <n v="2366.1799999999998"/>
    <n v="2.2599999999999999E-2"/>
    <n v="495.59"/>
    <s v="PINE GROVE"/>
  </r>
  <r>
    <s v="DPAA1"/>
    <x v="0"/>
    <s v="40001"/>
    <x v="0"/>
    <s v="PTE8"/>
    <x v="0"/>
    <s v="1981"/>
    <x v="0"/>
    <x v="0"/>
    <x v="2041"/>
    <x v="0"/>
    <s v="Dist-Services"/>
    <x v="0"/>
    <m/>
    <n v="3"/>
    <n v="1419.7"/>
    <n v="2.2599999999999999E-2"/>
    <n v="495.59"/>
    <s v="PLATEA "/>
  </r>
  <r>
    <s v="DPAA1"/>
    <x v="0"/>
    <s v="40001"/>
    <x v="0"/>
    <s v="RTE0"/>
    <x v="0"/>
    <s v="1981"/>
    <x v="0"/>
    <x v="0"/>
    <x v="2042"/>
    <x v="0"/>
    <s v="Dist-Services"/>
    <x v="0"/>
    <m/>
    <n v="57"/>
    <n v="27349.32"/>
    <n v="2.2599999999999999E-2"/>
    <n v="495.59"/>
    <s v="RIDGWAY "/>
  </r>
  <r>
    <s v="DPAA1"/>
    <x v="0"/>
    <s v="40001"/>
    <x v="0"/>
    <s v="SBE9"/>
    <x v="0"/>
    <s v="1981"/>
    <x v="0"/>
    <x v="0"/>
    <x v="2043"/>
    <x v="0"/>
    <s v="Dist-Services"/>
    <x v="0"/>
    <m/>
    <n v="36"/>
    <n v="17365.55"/>
    <n v="2.2599999999999999E-2"/>
    <n v="495.59"/>
    <s v="ST MARYS"/>
  </r>
  <r>
    <s v="DPAA1"/>
    <x v="0"/>
    <s v="40001"/>
    <x v="0"/>
    <s v="SBW8"/>
    <x v="0"/>
    <s v="1981"/>
    <x v="0"/>
    <x v="0"/>
    <x v="2044"/>
    <x v="0"/>
    <s v="Dist-Services"/>
    <x v="0"/>
    <m/>
    <n v="2"/>
    <n v="946.47"/>
    <n v="2.2599999999999999E-2"/>
    <n v="495.59"/>
    <s v="SUGAR GROVE"/>
  </r>
  <r>
    <s v="DPAA1"/>
    <x v="0"/>
    <s v="40001"/>
    <x v="0"/>
    <s v="SEW0"/>
    <x v="0"/>
    <s v="1981"/>
    <x v="0"/>
    <x v="0"/>
    <x v="2045"/>
    <x v="0"/>
    <s v="Dist-Services"/>
    <x v="0"/>
    <m/>
    <n v="12"/>
    <n v="5720.84"/>
    <n v="2.2599999999999999E-2"/>
    <n v="495.59"/>
    <s v="SHEFFIELD "/>
  </r>
  <r>
    <s v="DPAA1"/>
    <x v="0"/>
    <s v="40001"/>
    <x v="0"/>
    <s v="SME0"/>
    <x v="0"/>
    <s v="1981"/>
    <x v="0"/>
    <x v="0"/>
    <x v="2046"/>
    <x v="0"/>
    <s v="Dist-Services"/>
    <x v="0"/>
    <m/>
    <n v="1"/>
    <n v="473.24"/>
    <n v="2.2599999999999999E-2"/>
    <n v="495.59"/>
    <s v="SUMMIT"/>
  </r>
  <r>
    <s v="DPAA1"/>
    <x v="0"/>
    <s v="40001"/>
    <x v="0"/>
    <s v="SNM9"/>
    <x v="0"/>
    <s v="1981"/>
    <x v="0"/>
    <x v="0"/>
    <x v="2047"/>
    <x v="0"/>
    <s v="Dist-Services"/>
    <x v="0"/>
    <m/>
    <n v="136"/>
    <n v="65386.76"/>
    <n v="2.2599999999999999E-2"/>
    <n v="495.59"/>
    <s v="SHARON"/>
  </r>
  <r>
    <s v="DPAA1"/>
    <x v="0"/>
    <s v="40001"/>
    <x v="0"/>
    <s v="TIC9"/>
    <x v="0"/>
    <s v="1981"/>
    <x v="0"/>
    <x v="0"/>
    <x v="2048"/>
    <x v="0"/>
    <s v="Dist-Services"/>
    <x v="0"/>
    <m/>
    <n v="39"/>
    <n v="18712.73"/>
    <n v="2.2599999999999999E-2"/>
    <n v="495.59"/>
    <s v="TITUSVILLE"/>
  </r>
  <r>
    <s v="DPAA1"/>
    <x v="0"/>
    <s v="40001"/>
    <x v="0"/>
    <s v="UCE8"/>
    <x v="0"/>
    <s v="1981"/>
    <x v="0"/>
    <x v="0"/>
    <x v="2049"/>
    <x v="0"/>
    <s v="Dist-Services"/>
    <x v="0"/>
    <m/>
    <n v="11"/>
    <n v="5205.58"/>
    <n v="2.2599999999999999E-2"/>
    <n v="495.59"/>
    <s v="UNION CITY "/>
  </r>
  <r>
    <s v="DPAA1"/>
    <x v="0"/>
    <s v="40001"/>
    <x v="0"/>
    <s v="UTE0"/>
    <x v="0"/>
    <s v="1981"/>
    <x v="0"/>
    <x v="0"/>
    <x v="2050"/>
    <x v="0"/>
    <s v="Dist-Services"/>
    <x v="0"/>
    <m/>
    <n v="1"/>
    <n v="473.24"/>
    <n v="2.2599999999999999E-2"/>
    <n v="495.59"/>
    <s v="UNION "/>
  </r>
  <r>
    <s v="DPAA1"/>
    <x v="0"/>
    <s v="40001"/>
    <x v="0"/>
    <s v="WGE8"/>
    <x v="0"/>
    <s v="1981"/>
    <x v="0"/>
    <x v="0"/>
    <x v="2051"/>
    <x v="0"/>
    <s v="Dist-Services"/>
    <x v="0"/>
    <m/>
    <n v="1"/>
    <n v="473.24"/>
    <n v="2.2599999999999999E-2"/>
    <n v="495.59"/>
    <s v="WATTSBURG"/>
  </r>
  <r>
    <s v="DPAA1"/>
    <x v="0"/>
    <s v="40001"/>
    <x v="0"/>
    <s v="WRW9"/>
    <x v="0"/>
    <s v="1981"/>
    <x v="0"/>
    <x v="0"/>
    <x v="2052"/>
    <x v="0"/>
    <s v="Dist-Services"/>
    <x v="0"/>
    <m/>
    <n v="36"/>
    <n v="17076.75"/>
    <n v="2.2599999999999999E-2"/>
    <n v="495.59"/>
    <s v="WARREN"/>
  </r>
  <r>
    <s v="DPAA1"/>
    <x v="0"/>
    <s v="40001"/>
    <x v="0"/>
    <s v="WTE0"/>
    <x v="0"/>
    <s v="1981"/>
    <x v="0"/>
    <x v="0"/>
    <x v="2053"/>
    <x v="0"/>
    <s v="Dist-Services"/>
    <x v="0"/>
    <m/>
    <n v="2"/>
    <n v="946.47"/>
    <n v="2.2599999999999999E-2"/>
    <n v="495.59"/>
    <s v="WATERFORD "/>
  </r>
  <r>
    <s v="DPAA1"/>
    <x v="0"/>
    <s v="40001"/>
    <x v="0"/>
    <s v="WYE0"/>
    <x v="0"/>
    <s v="1981"/>
    <x v="0"/>
    <x v="0"/>
    <x v="2054"/>
    <x v="0"/>
    <s v="Dist-Services"/>
    <x v="0"/>
    <m/>
    <n v="1"/>
    <n v="473.24"/>
    <n v="2.2599999999999999E-2"/>
    <n v="495.59"/>
    <s v="WAYNE "/>
  </r>
  <r>
    <s v="DPAA1"/>
    <x v="0"/>
    <s v="40001"/>
    <x v="0"/>
    <s v="YOW8"/>
    <x v="0"/>
    <s v="1981"/>
    <x v="0"/>
    <x v="0"/>
    <x v="2055"/>
    <x v="0"/>
    <s v="Dist-Services"/>
    <x v="0"/>
    <m/>
    <n v="1"/>
    <n v="525.77"/>
    <n v="2.2599999999999999E-2"/>
    <n v="495.59"/>
    <s v="YOUNGSVILLE"/>
  </r>
  <r>
    <s v="DPAA1"/>
    <x v="0"/>
    <s v="40001"/>
    <x v="0"/>
    <s v="ALE8"/>
    <x v="0"/>
    <s v="1982"/>
    <x v="0"/>
    <x v="0"/>
    <x v="2056"/>
    <x v="0"/>
    <s v="Dist-Services"/>
    <x v="0"/>
    <m/>
    <n v="1"/>
    <n v="505.5"/>
    <n v="2.2599999999999999E-2"/>
    <n v="483.58"/>
    <s v="ALBION "/>
  </r>
  <r>
    <s v="DPAA1"/>
    <x v="0"/>
    <s v="40001"/>
    <x v="0"/>
    <s v="BBJ8"/>
    <x v="0"/>
    <s v="1982"/>
    <x v="0"/>
    <x v="0"/>
    <x v="2057"/>
    <x v="0"/>
    <s v="Dist-Services"/>
    <x v="0"/>
    <m/>
    <n v="15"/>
    <n v="7291.99"/>
    <n v="2.2599999999999999E-2"/>
    <n v="483.58"/>
    <s v="BROOKVILLE "/>
  </r>
  <r>
    <s v="DPAA1"/>
    <x v="0"/>
    <s v="40001"/>
    <x v="0"/>
    <s v="BCM9"/>
    <x v="0"/>
    <s v="1982"/>
    <x v="0"/>
    <x v="0"/>
    <x v="2058"/>
    <x v="0"/>
    <s v="Dist-Services"/>
    <x v="0"/>
    <m/>
    <n v="102"/>
    <n v="49585.53"/>
    <n v="2.2599999999999999E-2"/>
    <n v="483.58"/>
    <s v="BRADFORD"/>
  </r>
  <r>
    <s v="DPAA1"/>
    <x v="0"/>
    <s v="40001"/>
    <x v="0"/>
    <s v="CBW0"/>
    <x v="0"/>
    <s v="1982"/>
    <x v="0"/>
    <x v="0"/>
    <x v="2059"/>
    <x v="0"/>
    <s v="Dist-Services"/>
    <x v="0"/>
    <m/>
    <n v="1"/>
    <n v="505.51"/>
    <n v="2.2599999999999999E-2"/>
    <n v="483.58"/>
    <s v="COLUMBUS"/>
  </r>
  <r>
    <s v="DPAA1"/>
    <x v="0"/>
    <s v="40001"/>
    <x v="0"/>
    <s v="CLW8"/>
    <x v="0"/>
    <s v="1982"/>
    <x v="0"/>
    <x v="0"/>
    <x v="2060"/>
    <x v="0"/>
    <s v="Dist-Services"/>
    <x v="0"/>
    <m/>
    <n v="2"/>
    <n v="1011.01"/>
    <n v="2.2599999999999999E-2"/>
    <n v="483.58"/>
    <s v="CLARENDON"/>
  </r>
  <r>
    <s v="DPAA1"/>
    <x v="0"/>
    <s v="40001"/>
    <x v="0"/>
    <s v="COE9"/>
    <x v="0"/>
    <s v="1982"/>
    <x v="0"/>
    <x v="0"/>
    <x v="2061"/>
    <x v="0"/>
    <s v="Dist-Services"/>
    <x v="0"/>
    <m/>
    <n v="71"/>
    <n v="35890.9"/>
    <n v="2.2599999999999999E-2"/>
    <n v="483.58"/>
    <s v="CORRY "/>
  </r>
  <r>
    <s v="DPAA1"/>
    <x v="0"/>
    <s v="40001"/>
    <x v="0"/>
    <s v="CWW0"/>
    <x v="0"/>
    <s v="1982"/>
    <x v="0"/>
    <x v="0"/>
    <x v="2062"/>
    <x v="0"/>
    <s v="Dist-Services"/>
    <x v="0"/>
    <m/>
    <n v="2"/>
    <n v="1011.01"/>
    <n v="2.2599999999999999E-2"/>
    <n v="483.58"/>
    <s v="CONEWANGO "/>
  </r>
  <r>
    <s v="DPAA1"/>
    <x v="0"/>
    <s v="40001"/>
    <x v="0"/>
    <s v="DUC9"/>
    <x v="0"/>
    <s v="1982"/>
    <x v="0"/>
    <x v="0"/>
    <x v="2063"/>
    <x v="0"/>
    <s v="Dist-Services"/>
    <x v="0"/>
    <m/>
    <n v="39"/>
    <n v="18706.36"/>
    <n v="2.2599999999999999E-2"/>
    <n v="483.58"/>
    <s v="DUBOIS"/>
  </r>
  <r>
    <s v="DPAA1"/>
    <x v="0"/>
    <s v="40001"/>
    <x v="0"/>
    <s v="EBC8"/>
    <x v="0"/>
    <s v="1982"/>
    <x v="0"/>
    <x v="0"/>
    <x v="2064"/>
    <x v="0"/>
    <s v="Dist-Services"/>
    <x v="0"/>
    <m/>
    <n v="40"/>
    <n v="19445.27"/>
    <n v="2.2599999999999999E-2"/>
    <n v="483.58"/>
    <s v="EAST BRADY "/>
  </r>
  <r>
    <s v="DPAA1"/>
    <x v="0"/>
    <s v="40001"/>
    <x v="0"/>
    <s v="EDE8"/>
    <x v="0"/>
    <s v="1982"/>
    <x v="0"/>
    <x v="0"/>
    <x v="2065"/>
    <x v="0"/>
    <s v="Dist-Services"/>
    <x v="0"/>
    <m/>
    <n v="7"/>
    <n v="3538.54"/>
    <n v="2.2599999999999999E-2"/>
    <n v="483.58"/>
    <s v="EDINBORO "/>
  </r>
  <r>
    <s v="DPAA1"/>
    <x v="0"/>
    <s v="40001"/>
    <x v="0"/>
    <s v="ELE8"/>
    <x v="0"/>
    <s v="1982"/>
    <x v="0"/>
    <x v="0"/>
    <x v="2066"/>
    <x v="0"/>
    <s v="Dist-Services"/>
    <x v="0"/>
    <m/>
    <n v="1"/>
    <n v="505.51"/>
    <n v="2.2599999999999999E-2"/>
    <n v="483.58"/>
    <s v="ELGIN"/>
  </r>
  <r>
    <s v="DPAA1"/>
    <x v="0"/>
    <s v="40001"/>
    <x v="0"/>
    <s v="ERE9"/>
    <x v="0"/>
    <s v="1982"/>
    <x v="0"/>
    <x v="0"/>
    <x v="2067"/>
    <x v="0"/>
    <s v="Dist-Services"/>
    <x v="0"/>
    <m/>
    <n v="1208"/>
    <n v="610905.06000000006"/>
    <n v="2.2599999999999999E-2"/>
    <n v="483.58"/>
    <s v="ERIE"/>
  </r>
  <r>
    <s v="DPAA1"/>
    <x v="0"/>
    <s v="40001"/>
    <x v="0"/>
    <s v="FMW0"/>
    <x v="0"/>
    <s v="1982"/>
    <x v="0"/>
    <x v="0"/>
    <x v="2068"/>
    <x v="0"/>
    <s v="Dist-Services"/>
    <x v="0"/>
    <m/>
    <n v="2"/>
    <n v="1011.01"/>
    <n v="2.2599999999999999E-2"/>
    <n v="483.58"/>
    <s v="FARMINGTON"/>
  </r>
  <r>
    <s v="DPAA1"/>
    <x v="0"/>
    <s v="40001"/>
    <x v="0"/>
    <s v="FRV9"/>
    <x v="0"/>
    <s v="1982"/>
    <x v="0"/>
    <x v="0"/>
    <x v="2069"/>
    <x v="0"/>
    <s v="Dist-Services"/>
    <x v="0"/>
    <m/>
    <n v="52"/>
    <n v="25278.87"/>
    <n v="2.2599999999999999E-2"/>
    <n v="483.58"/>
    <s v="FRANKLIN"/>
  </r>
  <r>
    <s v="DPAA1"/>
    <x v="0"/>
    <s v="40001"/>
    <x v="0"/>
    <s v="FTE0"/>
    <x v="0"/>
    <s v="1982"/>
    <x v="0"/>
    <x v="0"/>
    <x v="2070"/>
    <x v="0"/>
    <s v="Dist-Services"/>
    <x v="0"/>
    <m/>
    <n v="1"/>
    <n v="505.51"/>
    <n v="2.2599999999999999E-2"/>
    <n v="483.58"/>
    <s v="FAIRVIEW"/>
  </r>
  <r>
    <s v="DPAA1"/>
    <x v="0"/>
    <s v="40001"/>
    <x v="0"/>
    <s v="GFE0"/>
    <x v="0"/>
    <s v="1982"/>
    <x v="0"/>
    <x v="0"/>
    <x v="2071"/>
    <x v="0"/>
    <s v="Dist-Services"/>
    <x v="0"/>
    <m/>
    <n v="1"/>
    <n v="505.51"/>
    <n v="2.2599999999999999E-2"/>
    <n v="483.58"/>
    <s v="GREENFIELD"/>
  </r>
  <r>
    <s v="DPAA1"/>
    <x v="0"/>
    <s v="40001"/>
    <x v="0"/>
    <s v="GLW0"/>
    <x v="0"/>
    <s v="1982"/>
    <x v="0"/>
    <x v="0"/>
    <x v="2072"/>
    <x v="0"/>
    <s v="Dist-Services"/>
    <x v="0"/>
    <m/>
    <n v="13"/>
    <n v="6571.58"/>
    <n v="2.2599999999999999E-2"/>
    <n v="483.58"/>
    <s v="GLADE "/>
  </r>
  <r>
    <s v="DPAA1"/>
    <x v="0"/>
    <s v="40001"/>
    <x v="0"/>
    <s v="GNE0"/>
    <x v="0"/>
    <s v="1982"/>
    <x v="0"/>
    <x v="0"/>
    <x v="2073"/>
    <x v="0"/>
    <s v="Dist-Services"/>
    <x v="0"/>
    <m/>
    <n v="1"/>
    <n v="505.51"/>
    <n v="2.2599999999999999E-2"/>
    <n v="483.58"/>
    <s v="GREENE"/>
  </r>
  <r>
    <s v="DPAA1"/>
    <x v="0"/>
    <s v="40001"/>
    <x v="0"/>
    <s v="GRM8"/>
    <x v="0"/>
    <s v="1982"/>
    <x v="0"/>
    <x v="0"/>
    <x v="2074"/>
    <x v="0"/>
    <s v="Dist-Services"/>
    <x v="0"/>
    <m/>
    <n v="61"/>
    <n v="29654.07"/>
    <n v="2.2599999999999999E-2"/>
    <n v="483.58"/>
    <s v="GREENVILLE "/>
  </r>
  <r>
    <s v="DPAA1"/>
    <x v="0"/>
    <s v="40001"/>
    <x v="0"/>
    <s v="HBE0"/>
    <x v="0"/>
    <s v="1982"/>
    <x v="0"/>
    <x v="0"/>
    <x v="2075"/>
    <x v="0"/>
    <s v="Dist-Services"/>
    <x v="0"/>
    <m/>
    <n v="8"/>
    <n v="4044.05"/>
    <n v="2.2599999999999999E-2"/>
    <n v="483.58"/>
    <s v="HARBORCREEK "/>
  </r>
  <r>
    <s v="DPAA1"/>
    <x v="0"/>
    <s v="40001"/>
    <x v="0"/>
    <s v="LPE0"/>
    <x v="0"/>
    <s v="1982"/>
    <x v="0"/>
    <x v="0"/>
    <x v="2076"/>
    <x v="0"/>
    <s v="Dist-Services"/>
    <x v="0"/>
    <m/>
    <n v="22"/>
    <n v="11121.13"/>
    <n v="2.2599999999999999E-2"/>
    <n v="483.58"/>
    <s v="LAWRENCE PARK "/>
  </r>
  <r>
    <s v="DPAA1"/>
    <x v="0"/>
    <s v="40001"/>
    <x v="0"/>
    <s v="MCE0"/>
    <x v="0"/>
    <s v="1982"/>
    <x v="0"/>
    <x v="0"/>
    <x v="2077"/>
    <x v="0"/>
    <s v="Dist-Services"/>
    <x v="0"/>
    <m/>
    <n v="84"/>
    <n v="42675.199999999997"/>
    <n v="2.2599999999999999E-2"/>
    <n v="483.58"/>
    <s v="MILLCREEK "/>
  </r>
  <r>
    <s v="DPAA1"/>
    <x v="0"/>
    <s v="40001"/>
    <x v="0"/>
    <s v="MDW0"/>
    <x v="0"/>
    <s v="1982"/>
    <x v="0"/>
    <x v="0"/>
    <x v="2078"/>
    <x v="0"/>
    <s v="Dist-Services"/>
    <x v="0"/>
    <m/>
    <n v="9"/>
    <n v="4549.5600000000004"/>
    <n v="2.2599999999999999E-2"/>
    <n v="483.58"/>
    <s v="MEAD"/>
  </r>
  <r>
    <s v="DPAA1"/>
    <x v="0"/>
    <s v="40001"/>
    <x v="0"/>
    <s v="MEC9"/>
    <x v="0"/>
    <s v="1982"/>
    <x v="0"/>
    <x v="0"/>
    <x v="2079"/>
    <x v="0"/>
    <s v="Dist-Services"/>
    <x v="0"/>
    <m/>
    <n v="115"/>
    <n v="55905.21"/>
    <n v="2.2599999999999999E-2"/>
    <n v="483.58"/>
    <s v="MEADVILLE "/>
  </r>
  <r>
    <s v="DPAA1"/>
    <x v="0"/>
    <s v="40001"/>
    <x v="0"/>
    <s v="MKE0"/>
    <x v="0"/>
    <s v="1982"/>
    <x v="0"/>
    <x v="0"/>
    <x v="2080"/>
    <x v="0"/>
    <s v="Dist-Services"/>
    <x v="0"/>
    <m/>
    <n v="1"/>
    <n v="505.51"/>
    <n v="2.2599999999999999E-2"/>
    <n v="483.58"/>
    <s v="MCKEAN"/>
  </r>
  <r>
    <s v="DPAA1"/>
    <x v="0"/>
    <s v="40001"/>
    <x v="0"/>
    <s v="NEE0"/>
    <x v="0"/>
    <s v="1982"/>
    <x v="0"/>
    <x v="0"/>
    <x v="2081"/>
    <x v="0"/>
    <s v="Dist-Services"/>
    <x v="0"/>
    <m/>
    <n v="2"/>
    <n v="1011.01"/>
    <n v="2.2599999999999999E-2"/>
    <n v="483.58"/>
    <s v="NORTH EAST"/>
  </r>
  <r>
    <s v="DPAA1"/>
    <x v="0"/>
    <s v="40001"/>
    <x v="0"/>
    <s v="OCV9"/>
    <x v="0"/>
    <s v="1982"/>
    <x v="0"/>
    <x v="0"/>
    <x v="2082"/>
    <x v="0"/>
    <s v="Dist-Services"/>
    <x v="0"/>
    <m/>
    <n v="111"/>
    <n v="53960.72"/>
    <n v="2.2599999999999999E-2"/>
    <n v="483.58"/>
    <s v="OIL CITY"/>
  </r>
  <r>
    <s v="DPAA1"/>
    <x v="0"/>
    <s v="40001"/>
    <x v="0"/>
    <s v="PFW0"/>
    <x v="0"/>
    <s v="1982"/>
    <x v="0"/>
    <x v="0"/>
    <x v="2083"/>
    <x v="0"/>
    <s v="Dist-Services"/>
    <x v="0"/>
    <m/>
    <n v="1"/>
    <n v="505.51"/>
    <n v="2.2599999999999999E-2"/>
    <n v="483.58"/>
    <s v="PITTSFIELD"/>
  </r>
  <r>
    <s v="DPAA1"/>
    <x v="0"/>
    <s v="40001"/>
    <x v="0"/>
    <s v="PGW0"/>
    <x v="0"/>
    <s v="1982"/>
    <x v="0"/>
    <x v="0"/>
    <x v="2084"/>
    <x v="0"/>
    <s v="Dist-Services"/>
    <x v="0"/>
    <m/>
    <n v="1"/>
    <n v="505.5"/>
    <n v="2.2599999999999999E-2"/>
    <n v="483.58"/>
    <s v="PINE GROVE"/>
  </r>
  <r>
    <s v="DPAA1"/>
    <x v="0"/>
    <s v="40001"/>
    <x v="0"/>
    <s v="PLW0"/>
    <x v="0"/>
    <s v="1982"/>
    <x v="0"/>
    <x v="0"/>
    <x v="2085"/>
    <x v="0"/>
    <s v="Dist-Services"/>
    <x v="0"/>
    <m/>
    <n v="1"/>
    <n v="505.51"/>
    <n v="2.2599999999999999E-2"/>
    <n v="483.58"/>
    <s v="PLEASANT"/>
  </r>
  <r>
    <s v="DPAA1"/>
    <x v="0"/>
    <s v="40001"/>
    <x v="0"/>
    <s v="RTE0"/>
    <x v="0"/>
    <s v="1982"/>
    <x v="0"/>
    <x v="0"/>
    <x v="2086"/>
    <x v="0"/>
    <s v="Dist-Services"/>
    <x v="0"/>
    <m/>
    <n v="36"/>
    <n v="17500.79"/>
    <n v="2.2599999999999999E-2"/>
    <n v="483.58"/>
    <s v="RIDGWAY "/>
  </r>
  <r>
    <s v="DPAA1"/>
    <x v="0"/>
    <s v="40001"/>
    <x v="0"/>
    <s v="SBE9"/>
    <x v="0"/>
    <s v="1982"/>
    <x v="0"/>
    <x v="0"/>
    <x v="2087"/>
    <x v="0"/>
    <s v="Dist-Services"/>
    <x v="0"/>
    <m/>
    <n v="41"/>
    <n v="19931.419999999998"/>
    <n v="2.2599999999999999E-2"/>
    <n v="483.58"/>
    <s v="ST MARYS"/>
  </r>
  <r>
    <s v="DPAA1"/>
    <x v="0"/>
    <s v="40001"/>
    <x v="0"/>
    <s v="SEW0"/>
    <x v="0"/>
    <s v="1982"/>
    <x v="0"/>
    <x v="0"/>
    <x v="2088"/>
    <x v="0"/>
    <s v="Dist-Services"/>
    <x v="0"/>
    <m/>
    <n v="10"/>
    <n v="5055.0600000000004"/>
    <n v="2.2599999999999999E-2"/>
    <n v="483.58"/>
    <s v="SHEFFIELD "/>
  </r>
  <r>
    <s v="DPAA1"/>
    <x v="0"/>
    <s v="40001"/>
    <x v="0"/>
    <s v="SME0"/>
    <x v="0"/>
    <s v="1982"/>
    <x v="0"/>
    <x v="0"/>
    <x v="2089"/>
    <x v="0"/>
    <s v="Dist-Services"/>
    <x v="0"/>
    <m/>
    <n v="2"/>
    <n v="1011.01"/>
    <n v="2.2599999999999999E-2"/>
    <n v="483.58"/>
    <s v="SUMMIT"/>
  </r>
  <r>
    <s v="DPAA1"/>
    <x v="0"/>
    <s v="40001"/>
    <x v="0"/>
    <s v="SNM9"/>
    <x v="0"/>
    <s v="1982"/>
    <x v="0"/>
    <x v="0"/>
    <x v="2090"/>
    <x v="0"/>
    <s v="Dist-Services"/>
    <x v="0"/>
    <m/>
    <n v="141"/>
    <n v="68544.72"/>
    <n v="2.2599999999999999E-2"/>
    <n v="483.58"/>
    <s v="SHARON"/>
  </r>
  <r>
    <s v="DPAA1"/>
    <x v="0"/>
    <s v="40001"/>
    <x v="0"/>
    <s v="TIC9"/>
    <x v="0"/>
    <s v="1982"/>
    <x v="0"/>
    <x v="0"/>
    <x v="2091"/>
    <x v="0"/>
    <s v="Dist-Services"/>
    <x v="0"/>
    <m/>
    <n v="84"/>
    <n v="40835.1"/>
    <n v="2.2599999999999999E-2"/>
    <n v="483.58"/>
    <s v="TITUSVILLE"/>
  </r>
  <r>
    <s v="DPAA1"/>
    <x v="0"/>
    <s v="40001"/>
    <x v="0"/>
    <s v="UCE8"/>
    <x v="0"/>
    <s v="1982"/>
    <x v="0"/>
    <x v="0"/>
    <x v="2092"/>
    <x v="0"/>
    <s v="Dist-Services"/>
    <x v="0"/>
    <m/>
    <n v="12"/>
    <n v="6066.06"/>
    <n v="2.2599999999999999E-2"/>
    <n v="483.58"/>
    <s v="UNION CITY "/>
  </r>
  <r>
    <s v="DPAA1"/>
    <x v="0"/>
    <s v="40001"/>
    <x v="0"/>
    <s v="UTE0"/>
    <x v="0"/>
    <s v="1982"/>
    <x v="0"/>
    <x v="0"/>
    <x v="2093"/>
    <x v="0"/>
    <s v="Dist-Services"/>
    <x v="0"/>
    <m/>
    <n v="1"/>
    <n v="505.51"/>
    <n v="2.2599999999999999E-2"/>
    <n v="483.58"/>
    <s v="UNION "/>
  </r>
  <r>
    <s v="DPAA1"/>
    <x v="0"/>
    <s v="40001"/>
    <x v="0"/>
    <s v="VGE0"/>
    <x v="0"/>
    <s v="1982"/>
    <x v="0"/>
    <x v="0"/>
    <x v="2094"/>
    <x v="0"/>
    <s v="Dist-Services"/>
    <x v="0"/>
    <m/>
    <n v="2"/>
    <n v="1011.01"/>
    <n v="2.2599999999999999E-2"/>
    <n v="483.58"/>
    <s v="VENANGO "/>
  </r>
  <r>
    <s v="DPAA1"/>
    <x v="0"/>
    <s v="40001"/>
    <x v="0"/>
    <s v="WGE8"/>
    <x v="0"/>
    <s v="1982"/>
    <x v="0"/>
    <x v="0"/>
    <x v="2095"/>
    <x v="0"/>
    <s v="Dist-Services"/>
    <x v="0"/>
    <m/>
    <n v="1"/>
    <n v="505.51"/>
    <n v="2.2599999999999999E-2"/>
    <n v="483.58"/>
    <s v="WATTSBURG"/>
  </r>
  <r>
    <s v="DPAA1"/>
    <x v="0"/>
    <s v="40001"/>
    <x v="0"/>
    <s v="WHE0"/>
    <x v="0"/>
    <s v="1982"/>
    <x v="0"/>
    <x v="0"/>
    <x v="2096"/>
    <x v="0"/>
    <s v="Dist-Services"/>
    <x v="0"/>
    <m/>
    <n v="1"/>
    <n v="505.51"/>
    <n v="2.2599999999999999E-2"/>
    <n v="483.58"/>
    <s v="WASHINGTON"/>
  </r>
  <r>
    <s v="DPAA1"/>
    <x v="0"/>
    <s v="40001"/>
    <x v="0"/>
    <s v="WRW9"/>
    <x v="0"/>
    <s v="1982"/>
    <x v="0"/>
    <x v="0"/>
    <x v="2097"/>
    <x v="0"/>
    <s v="Dist-Services"/>
    <x v="0"/>
    <m/>
    <n v="26"/>
    <n v="13143.16"/>
    <n v="2.2599999999999999E-2"/>
    <n v="483.58"/>
    <s v="WARREN"/>
  </r>
  <r>
    <s v="DPAA1"/>
    <x v="0"/>
    <s v="40001"/>
    <x v="0"/>
    <s v="WTE0"/>
    <x v="0"/>
    <s v="1982"/>
    <x v="0"/>
    <x v="0"/>
    <x v="2098"/>
    <x v="0"/>
    <s v="Dist-Services"/>
    <x v="0"/>
    <m/>
    <n v="1"/>
    <n v="505.51"/>
    <n v="2.2599999999999999E-2"/>
    <n v="483.58"/>
    <s v="WATERFORD "/>
  </r>
  <r>
    <s v="DPAA1"/>
    <x v="0"/>
    <s v="40001"/>
    <x v="0"/>
    <s v="YOW8"/>
    <x v="0"/>
    <s v="1982"/>
    <x v="0"/>
    <x v="0"/>
    <x v="2099"/>
    <x v="0"/>
    <s v="Dist-Services"/>
    <x v="0"/>
    <m/>
    <n v="14"/>
    <n v="7077.09"/>
    <n v="2.2599999999999999E-2"/>
    <n v="483.58"/>
    <s v="YOUNGSVILLE"/>
  </r>
  <r>
    <s v="DPAA1"/>
    <x v="0"/>
    <s v="40001"/>
    <x v="0"/>
    <s v="ALE8"/>
    <x v="0"/>
    <s v="1983"/>
    <x v="0"/>
    <x v="0"/>
    <x v="2100"/>
    <x v="0"/>
    <s v="Dist-Services"/>
    <x v="0"/>
    <m/>
    <n v="2"/>
    <n v="956.73"/>
    <n v="2.2599999999999999E-2"/>
    <n v="471.57"/>
    <s v="ALBION "/>
  </r>
  <r>
    <s v="DPAA1"/>
    <x v="0"/>
    <s v="40001"/>
    <x v="0"/>
    <s v="BBJ8"/>
    <x v="0"/>
    <s v="1983"/>
    <x v="0"/>
    <x v="0"/>
    <x v="2101"/>
    <x v="0"/>
    <s v="Dist-Services"/>
    <x v="0"/>
    <m/>
    <n v="31"/>
    <n v="14498.78"/>
    <n v="2.2599999999999999E-2"/>
    <n v="471.57"/>
    <s v="BROOKVILLE "/>
  </r>
  <r>
    <s v="DPAA1"/>
    <x v="0"/>
    <s v="40001"/>
    <x v="0"/>
    <s v="BCM9"/>
    <x v="0"/>
    <s v="1983"/>
    <x v="0"/>
    <x v="0"/>
    <x v="2102"/>
    <x v="0"/>
    <s v="Dist-Services"/>
    <x v="0"/>
    <m/>
    <n v="47"/>
    <n v="21982.05"/>
    <n v="2.2599999999999999E-2"/>
    <n v="471.57"/>
    <s v="BRADFORD"/>
  </r>
  <r>
    <s v="DPAA1"/>
    <x v="0"/>
    <s v="40001"/>
    <x v="0"/>
    <s v="CBW0"/>
    <x v="0"/>
    <s v="1983"/>
    <x v="0"/>
    <x v="0"/>
    <x v="2103"/>
    <x v="0"/>
    <s v="Dist-Services"/>
    <x v="0"/>
    <m/>
    <n v="2"/>
    <n v="956.73"/>
    <n v="2.2599999999999999E-2"/>
    <n v="471.57"/>
    <s v="COLUMBUS"/>
  </r>
  <r>
    <s v="DPAA1"/>
    <x v="0"/>
    <s v="40001"/>
    <x v="0"/>
    <s v="CLW8"/>
    <x v="0"/>
    <s v="1983"/>
    <x v="0"/>
    <x v="0"/>
    <x v="2104"/>
    <x v="0"/>
    <s v="Dist-Services"/>
    <x v="0"/>
    <m/>
    <n v="2"/>
    <n v="956.73"/>
    <n v="2.2599999999999999E-2"/>
    <n v="471.57"/>
    <s v="CLARENDON"/>
  </r>
  <r>
    <s v="DPAA1"/>
    <x v="0"/>
    <s v="40001"/>
    <x v="0"/>
    <s v="COE9"/>
    <x v="0"/>
    <s v="1983"/>
    <x v="0"/>
    <x v="0"/>
    <x v="2105"/>
    <x v="0"/>
    <s v="Dist-Services"/>
    <x v="0"/>
    <m/>
    <n v="64"/>
    <n v="30615.27"/>
    <n v="2.2599999999999999E-2"/>
    <n v="471.57"/>
    <s v="CORRY "/>
  </r>
  <r>
    <s v="DPAA1"/>
    <x v="0"/>
    <s v="40001"/>
    <x v="0"/>
    <s v="CTC0"/>
    <x v="0"/>
    <s v="1983"/>
    <x v="0"/>
    <x v="0"/>
    <x v="2106"/>
    <x v="0"/>
    <s v="Dist-Services"/>
    <x v="0"/>
    <m/>
    <n v="18"/>
    <n v="8418.66"/>
    <n v="2.2599999999999999E-2"/>
    <n v="471.57"/>
    <s v="CLARION "/>
  </r>
  <r>
    <s v="DPAA1"/>
    <x v="0"/>
    <s v="40001"/>
    <x v="0"/>
    <s v="CWW0"/>
    <x v="0"/>
    <s v="1983"/>
    <x v="0"/>
    <x v="0"/>
    <x v="2107"/>
    <x v="0"/>
    <s v="Dist-Services"/>
    <x v="0"/>
    <m/>
    <n v="15"/>
    <n v="7175.45"/>
    <n v="2.2599999999999999E-2"/>
    <n v="471.57"/>
    <s v="CONEWANGO "/>
  </r>
  <r>
    <s v="DPAA1"/>
    <x v="0"/>
    <s v="40001"/>
    <x v="0"/>
    <s v="DUC9"/>
    <x v="0"/>
    <s v="1983"/>
    <x v="0"/>
    <x v="0"/>
    <x v="2108"/>
    <x v="0"/>
    <s v="Dist-Services"/>
    <x v="0"/>
    <m/>
    <n v="75"/>
    <n v="35077.69"/>
    <n v="2.2599999999999999E-2"/>
    <n v="471.57"/>
    <s v="DUBOIS"/>
  </r>
  <r>
    <s v="DPAA1"/>
    <x v="0"/>
    <s v="40001"/>
    <x v="0"/>
    <s v="EBC8"/>
    <x v="0"/>
    <s v="1983"/>
    <x v="0"/>
    <x v="0"/>
    <x v="2109"/>
    <x v="0"/>
    <s v="Dist-Services"/>
    <x v="0"/>
    <m/>
    <n v="26"/>
    <n v="12160.26"/>
    <n v="2.2599999999999999E-2"/>
    <n v="471.57"/>
    <s v="EAST BRADY "/>
  </r>
  <r>
    <s v="DPAA1"/>
    <x v="0"/>
    <s v="40001"/>
    <x v="0"/>
    <s v="EDE8"/>
    <x v="0"/>
    <s v="1983"/>
    <x v="0"/>
    <x v="0"/>
    <x v="2110"/>
    <x v="0"/>
    <s v="Dist-Services"/>
    <x v="0"/>
    <m/>
    <n v="2"/>
    <n v="956.73"/>
    <n v="2.2599999999999999E-2"/>
    <n v="471.57"/>
    <s v="EDINBORO "/>
  </r>
  <r>
    <s v="DPAA1"/>
    <x v="0"/>
    <s v="40001"/>
    <x v="0"/>
    <s v="ERE9"/>
    <x v="0"/>
    <s v="1983"/>
    <x v="0"/>
    <x v="0"/>
    <x v="2111"/>
    <x v="0"/>
    <s v="Dist-Services"/>
    <x v="0"/>
    <m/>
    <n v="571"/>
    <n v="273145.64"/>
    <n v="2.2599999999999999E-2"/>
    <n v="471.57"/>
    <s v="ERIE"/>
  </r>
  <r>
    <s v="DPAA1"/>
    <x v="0"/>
    <s v="40001"/>
    <x v="0"/>
    <s v="FRV9"/>
    <x v="0"/>
    <s v="1983"/>
    <x v="0"/>
    <x v="0"/>
    <x v="2112"/>
    <x v="0"/>
    <s v="Dist-Services"/>
    <x v="0"/>
    <m/>
    <n v="45"/>
    <n v="21046.62"/>
    <n v="2.2599999999999999E-2"/>
    <n v="471.57"/>
    <s v="FRANKLIN"/>
  </r>
  <r>
    <s v="DPAA1"/>
    <x v="0"/>
    <s v="40001"/>
    <x v="0"/>
    <s v="FTE0"/>
    <x v="0"/>
    <s v="1983"/>
    <x v="0"/>
    <x v="0"/>
    <x v="2113"/>
    <x v="0"/>
    <s v="Dist-Services"/>
    <x v="0"/>
    <m/>
    <n v="1"/>
    <n v="478.36"/>
    <n v="2.2599999999999999E-2"/>
    <n v="471.57"/>
    <s v="FAIRVIEW"/>
  </r>
  <r>
    <s v="DPAA1"/>
    <x v="0"/>
    <s v="40001"/>
    <x v="0"/>
    <s v="GBE8"/>
    <x v="0"/>
    <s v="1983"/>
    <x v="0"/>
    <x v="0"/>
    <x v="2114"/>
    <x v="0"/>
    <s v="Dist-Services"/>
    <x v="0"/>
    <m/>
    <n v="2"/>
    <n v="956.73"/>
    <n v="2.2599999999999999E-2"/>
    <n v="471.57"/>
    <s v="GIRARD "/>
  </r>
  <r>
    <s v="DPAA1"/>
    <x v="0"/>
    <s v="40001"/>
    <x v="0"/>
    <s v="GFE0"/>
    <x v="0"/>
    <s v="1983"/>
    <x v="0"/>
    <x v="0"/>
    <x v="2115"/>
    <x v="1"/>
    <s v="Dist-Services"/>
    <x v="0"/>
    <m/>
    <n v="0"/>
    <n v="0"/>
    <n v="2.2599999999999999E-2"/>
    <n v="471.57"/>
    <s v="GREENFIELD"/>
  </r>
  <r>
    <s v="DPAA1"/>
    <x v="0"/>
    <s v="40001"/>
    <x v="0"/>
    <s v="GNE0"/>
    <x v="0"/>
    <s v="1983"/>
    <x v="0"/>
    <x v="0"/>
    <x v="2116"/>
    <x v="0"/>
    <s v="Dist-Services"/>
    <x v="0"/>
    <m/>
    <n v="1"/>
    <n v="478.36"/>
    <n v="2.2599999999999999E-2"/>
    <n v="471.57"/>
    <s v="GREENE"/>
  </r>
  <r>
    <s v="DPAA1"/>
    <x v="0"/>
    <s v="40001"/>
    <x v="0"/>
    <s v="GRM8"/>
    <x v="0"/>
    <s v="1983"/>
    <x v="0"/>
    <x v="0"/>
    <x v="2117"/>
    <x v="0"/>
    <s v="Dist-Services"/>
    <x v="0"/>
    <m/>
    <n v="93"/>
    <n v="43496.33"/>
    <n v="2.2599999999999999E-2"/>
    <n v="471.57"/>
    <s v="GREENVILLE "/>
  </r>
  <r>
    <s v="DPAA1"/>
    <x v="0"/>
    <s v="40001"/>
    <x v="0"/>
    <s v="GTE0"/>
    <x v="0"/>
    <s v="1983"/>
    <x v="0"/>
    <x v="0"/>
    <x v="2118"/>
    <x v="0"/>
    <s v="Dist-Services"/>
    <x v="0"/>
    <m/>
    <n v="1"/>
    <n v="478.36"/>
    <n v="2.2599999999999999E-2"/>
    <n v="471.57"/>
    <s v="GIRARD"/>
  </r>
  <r>
    <s v="DPAA1"/>
    <x v="0"/>
    <s v="40001"/>
    <x v="0"/>
    <s v="HBE0"/>
    <x v="0"/>
    <s v="1983"/>
    <x v="0"/>
    <x v="0"/>
    <x v="2119"/>
    <x v="0"/>
    <s v="Dist-Services"/>
    <x v="0"/>
    <m/>
    <n v="12"/>
    <n v="5740.36"/>
    <n v="2.2599999999999999E-2"/>
    <n v="471.57"/>
    <s v="HARBORCREEK "/>
  </r>
  <r>
    <s v="DPAA1"/>
    <x v="0"/>
    <s v="40001"/>
    <x v="0"/>
    <s v="LPE0"/>
    <x v="0"/>
    <s v="1983"/>
    <x v="0"/>
    <x v="0"/>
    <x v="2120"/>
    <x v="0"/>
    <s v="Dist-Services"/>
    <x v="0"/>
    <m/>
    <n v="8"/>
    <n v="3826.91"/>
    <n v="2.2599999999999999E-2"/>
    <n v="471.57"/>
    <s v="LAWRENCE PARK "/>
  </r>
  <r>
    <s v="DPAA1"/>
    <x v="0"/>
    <s v="40001"/>
    <x v="0"/>
    <s v="MBE8"/>
    <x v="0"/>
    <s v="1983"/>
    <x v="0"/>
    <x v="0"/>
    <x v="2121"/>
    <x v="0"/>
    <s v="Dist-Services"/>
    <x v="0"/>
    <m/>
    <n v="1"/>
    <n v="478.36"/>
    <n v="2.2599999999999999E-2"/>
    <n v="471.57"/>
    <s v="MIDDLEBORO "/>
  </r>
  <r>
    <s v="DPAA1"/>
    <x v="0"/>
    <s v="40001"/>
    <x v="0"/>
    <s v="MCE0"/>
    <x v="0"/>
    <s v="1983"/>
    <x v="0"/>
    <x v="0"/>
    <x v="2122"/>
    <x v="0"/>
    <s v="Dist-Services"/>
    <x v="0"/>
    <m/>
    <n v="180"/>
    <n v="86105.44"/>
    <n v="2.2599999999999999E-2"/>
    <n v="471.57"/>
    <s v="MILLCREEK "/>
  </r>
  <r>
    <s v="DPAA1"/>
    <x v="0"/>
    <s v="40001"/>
    <x v="0"/>
    <s v="MEC9"/>
    <x v="0"/>
    <s v="1983"/>
    <x v="0"/>
    <x v="0"/>
    <x v="2123"/>
    <x v="0"/>
    <s v="Dist-Services"/>
    <x v="0"/>
    <m/>
    <n v="181"/>
    <n v="84654.15"/>
    <n v="2.2599999999999999E-2"/>
    <n v="471.57"/>
    <s v="MEADVILLE "/>
  </r>
  <r>
    <s v="DPAA1"/>
    <x v="0"/>
    <s v="40001"/>
    <x v="0"/>
    <s v="MKE0"/>
    <x v="0"/>
    <s v="1983"/>
    <x v="0"/>
    <x v="0"/>
    <x v="2124"/>
    <x v="0"/>
    <s v="Dist-Services"/>
    <x v="0"/>
    <m/>
    <n v="5"/>
    <n v="2391.8200000000002"/>
    <n v="2.2599999999999999E-2"/>
    <n v="471.57"/>
    <s v="MCKEAN"/>
  </r>
  <r>
    <s v="DPAA1"/>
    <x v="0"/>
    <s v="40001"/>
    <x v="0"/>
    <s v="NEE0"/>
    <x v="0"/>
    <s v="1983"/>
    <x v="0"/>
    <x v="0"/>
    <x v="2125"/>
    <x v="0"/>
    <s v="Dist-Services"/>
    <x v="0"/>
    <m/>
    <n v="2"/>
    <n v="956.73"/>
    <n v="2.2599999999999999E-2"/>
    <n v="471.57"/>
    <s v="NORTH EAST"/>
  </r>
  <r>
    <s v="DPAA1"/>
    <x v="0"/>
    <s v="40001"/>
    <x v="0"/>
    <s v="OCV9"/>
    <x v="0"/>
    <s v="1983"/>
    <x v="0"/>
    <x v="0"/>
    <x v="2126"/>
    <x v="0"/>
    <s v="Dist-Services"/>
    <x v="0"/>
    <m/>
    <n v="190"/>
    <n v="88863.46"/>
    <n v="2.2599999999999999E-2"/>
    <n v="471.57"/>
    <s v="OIL CITY"/>
  </r>
  <r>
    <s v="DPAA1"/>
    <x v="0"/>
    <s v="40001"/>
    <x v="0"/>
    <s v="PFW0"/>
    <x v="0"/>
    <s v="1983"/>
    <x v="0"/>
    <x v="0"/>
    <x v="2127"/>
    <x v="0"/>
    <s v="Dist-Services"/>
    <x v="0"/>
    <m/>
    <n v="1"/>
    <n v="478.36"/>
    <n v="2.2599999999999999E-2"/>
    <n v="471.57"/>
    <s v="PITTSFIELD"/>
  </r>
  <r>
    <s v="DPAA1"/>
    <x v="0"/>
    <s v="40001"/>
    <x v="0"/>
    <s v="PGW0"/>
    <x v="0"/>
    <s v="1983"/>
    <x v="0"/>
    <x v="0"/>
    <x v="2128"/>
    <x v="0"/>
    <s v="Dist-Services"/>
    <x v="0"/>
    <m/>
    <n v="5"/>
    <n v="2391.8200000000002"/>
    <n v="2.2599999999999999E-2"/>
    <n v="471.57"/>
    <s v="PINE GROVE"/>
  </r>
  <r>
    <s v="DPAA1"/>
    <x v="0"/>
    <s v="40001"/>
    <x v="0"/>
    <s v="PLW0"/>
    <x v="0"/>
    <s v="1983"/>
    <x v="0"/>
    <x v="0"/>
    <x v="2129"/>
    <x v="0"/>
    <s v="Dist-Services"/>
    <x v="0"/>
    <m/>
    <n v="1"/>
    <n v="478.36"/>
    <n v="2.2599999999999999E-2"/>
    <n v="471.57"/>
    <s v="PLEASANT"/>
  </r>
  <r>
    <s v="DPAA1"/>
    <x v="0"/>
    <s v="40001"/>
    <x v="0"/>
    <s v="PTE8"/>
    <x v="0"/>
    <s v="1983"/>
    <x v="0"/>
    <x v="0"/>
    <x v="2130"/>
    <x v="0"/>
    <s v="Dist-Services"/>
    <x v="0"/>
    <m/>
    <n v="1"/>
    <n v="478.36"/>
    <n v="2.2599999999999999E-2"/>
    <n v="471.57"/>
    <s v="PLATEA "/>
  </r>
  <r>
    <s v="DPAA1"/>
    <x v="0"/>
    <s v="40001"/>
    <x v="0"/>
    <s v="RTE0"/>
    <x v="0"/>
    <s v="1983"/>
    <x v="0"/>
    <x v="0"/>
    <x v="2131"/>
    <x v="0"/>
    <s v="Dist-Services"/>
    <x v="0"/>
    <m/>
    <n v="75"/>
    <n v="35077.68"/>
    <n v="2.2599999999999999E-2"/>
    <n v="471.57"/>
    <s v="RIDGWAY "/>
  </r>
  <r>
    <s v="DPAA1"/>
    <x v="0"/>
    <s v="40001"/>
    <x v="0"/>
    <s v="SBE9"/>
    <x v="0"/>
    <s v="1983"/>
    <x v="0"/>
    <x v="0"/>
    <x v="2132"/>
    <x v="0"/>
    <s v="Dist-Services"/>
    <x v="0"/>
    <m/>
    <n v="45"/>
    <n v="21046.62"/>
    <n v="2.2599999999999999E-2"/>
    <n v="471.57"/>
    <s v="ST MARYS"/>
  </r>
  <r>
    <s v="DPAA1"/>
    <x v="0"/>
    <s v="40001"/>
    <x v="0"/>
    <s v="SEW0"/>
    <x v="0"/>
    <s v="1983"/>
    <x v="0"/>
    <x v="0"/>
    <x v="2133"/>
    <x v="0"/>
    <s v="Dist-Services"/>
    <x v="0"/>
    <m/>
    <n v="27"/>
    <n v="12915.82"/>
    <n v="2.2599999999999999E-2"/>
    <n v="471.57"/>
    <s v="SHEFFIELD "/>
  </r>
  <r>
    <s v="DPAA1"/>
    <x v="0"/>
    <s v="40001"/>
    <x v="0"/>
    <s v="SME0"/>
    <x v="0"/>
    <s v="1983"/>
    <x v="0"/>
    <x v="0"/>
    <x v="2134"/>
    <x v="0"/>
    <s v="Dist-Services"/>
    <x v="0"/>
    <m/>
    <n v="3"/>
    <n v="1435.09"/>
    <n v="2.2599999999999999E-2"/>
    <n v="471.57"/>
    <s v="SUMMIT"/>
  </r>
  <r>
    <s v="DPAA1"/>
    <x v="0"/>
    <s v="40001"/>
    <x v="0"/>
    <s v="SNM9"/>
    <x v="0"/>
    <s v="1983"/>
    <x v="0"/>
    <x v="0"/>
    <x v="2135"/>
    <x v="0"/>
    <s v="Dist-Services"/>
    <x v="0"/>
    <m/>
    <n v="246"/>
    <n v="115039.69"/>
    <n v="2.2599999999999999E-2"/>
    <n v="471.57"/>
    <s v="SHARON"/>
  </r>
  <r>
    <s v="DPAA1"/>
    <x v="0"/>
    <s v="40001"/>
    <x v="0"/>
    <s v="SPE0"/>
    <x v="0"/>
    <s v="1983"/>
    <x v="0"/>
    <x v="0"/>
    <x v="2136"/>
    <x v="0"/>
    <s v="Dist-Services"/>
    <x v="0"/>
    <m/>
    <n v="1"/>
    <n v="478.36"/>
    <n v="2.2599999999999999E-2"/>
    <n v="471.57"/>
    <s v="SPRINGFIELD "/>
  </r>
  <r>
    <s v="DPAA1"/>
    <x v="0"/>
    <s v="40001"/>
    <x v="0"/>
    <s v="STW0"/>
    <x v="0"/>
    <s v="1983"/>
    <x v="0"/>
    <x v="0"/>
    <x v="2137"/>
    <x v="0"/>
    <s v="Dist-Services"/>
    <x v="0"/>
    <m/>
    <n v="1"/>
    <n v="478.36"/>
    <n v="2.2599999999999999E-2"/>
    <n v="471.57"/>
    <s v="SUGAR GROVE "/>
  </r>
  <r>
    <s v="DPAA1"/>
    <x v="0"/>
    <s v="40001"/>
    <x v="0"/>
    <s v="TIC9"/>
    <x v="0"/>
    <s v="1983"/>
    <x v="0"/>
    <x v="0"/>
    <x v="2138"/>
    <x v="0"/>
    <s v="Dist-Services"/>
    <x v="0"/>
    <m/>
    <n v="84"/>
    <n v="39287.01"/>
    <n v="2.2599999999999999E-2"/>
    <n v="471.57"/>
    <s v="TITUSVILLE"/>
  </r>
  <r>
    <s v="DPAA1"/>
    <x v="0"/>
    <s v="40001"/>
    <x v="0"/>
    <s v="UCE8"/>
    <x v="0"/>
    <s v="1983"/>
    <x v="0"/>
    <x v="0"/>
    <x v="2139"/>
    <x v="0"/>
    <s v="Dist-Services"/>
    <x v="0"/>
    <m/>
    <n v="11"/>
    <n v="5262"/>
    <n v="2.2599999999999999E-2"/>
    <n v="471.57"/>
    <s v="UNION CITY "/>
  </r>
  <r>
    <s v="DPAA1"/>
    <x v="0"/>
    <s v="40001"/>
    <x v="0"/>
    <s v="VGE0"/>
    <x v="0"/>
    <s v="1983"/>
    <x v="0"/>
    <x v="0"/>
    <x v="2140"/>
    <x v="0"/>
    <s v="Dist-Services"/>
    <x v="0"/>
    <m/>
    <n v="1"/>
    <n v="478.36"/>
    <n v="2.2599999999999999E-2"/>
    <n v="471.57"/>
    <s v="VENANGO "/>
  </r>
  <r>
    <s v="DPAA1"/>
    <x v="0"/>
    <s v="40001"/>
    <x v="0"/>
    <s v="WHE0"/>
    <x v="0"/>
    <s v="1983"/>
    <x v="0"/>
    <x v="0"/>
    <x v="2141"/>
    <x v="0"/>
    <s v="Dist-Services"/>
    <x v="0"/>
    <m/>
    <n v="2"/>
    <n v="956.73"/>
    <n v="2.2599999999999999E-2"/>
    <n v="471.57"/>
    <s v="WASHINGTON"/>
  </r>
  <r>
    <s v="DPAA1"/>
    <x v="0"/>
    <s v="40001"/>
    <x v="0"/>
    <s v="WRW9"/>
    <x v="0"/>
    <s v="1983"/>
    <x v="0"/>
    <x v="0"/>
    <x v="2142"/>
    <x v="0"/>
    <s v="Dist-Services"/>
    <x v="0"/>
    <m/>
    <n v="21"/>
    <n v="10045.64"/>
    <n v="2.2599999999999999E-2"/>
    <n v="471.57"/>
    <s v="WARREN"/>
  </r>
  <r>
    <s v="DPAA1"/>
    <x v="0"/>
    <s v="40001"/>
    <x v="0"/>
    <s v="YOW8"/>
    <x v="0"/>
    <s v="1983"/>
    <x v="0"/>
    <x v="0"/>
    <x v="2143"/>
    <x v="0"/>
    <s v="Dist-Services"/>
    <x v="0"/>
    <m/>
    <n v="2"/>
    <n v="956.73"/>
    <n v="2.2599999999999999E-2"/>
    <n v="471.57"/>
    <s v="YOUNGSVILLE"/>
  </r>
  <r>
    <s v="DPAA1"/>
    <x v="0"/>
    <s v="40001"/>
    <x v="0"/>
    <s v="ALE8"/>
    <x v="0"/>
    <s v="1984"/>
    <x v="0"/>
    <x v="0"/>
    <x v="2144"/>
    <x v="0"/>
    <s v="Dist-Services"/>
    <x v="0"/>
    <m/>
    <n v="2"/>
    <n v="1149.8"/>
    <n v="2.2599999999999999E-2"/>
    <n v="459.53"/>
    <s v="ALBION "/>
  </r>
  <r>
    <s v="DPAA1"/>
    <x v="0"/>
    <s v="40001"/>
    <x v="0"/>
    <s v="BBJ8"/>
    <x v="0"/>
    <s v="1984"/>
    <x v="0"/>
    <x v="0"/>
    <x v="2145"/>
    <x v="0"/>
    <s v="Dist-Services"/>
    <x v="0"/>
    <m/>
    <n v="24"/>
    <n v="13797.4"/>
    <n v="2.2599999999999999E-2"/>
    <n v="459.53"/>
    <s v="BROOKVILLE "/>
  </r>
  <r>
    <s v="DPAA1"/>
    <x v="0"/>
    <s v="40001"/>
    <x v="0"/>
    <s v="BCM9"/>
    <x v="0"/>
    <s v="1984"/>
    <x v="0"/>
    <x v="0"/>
    <x v="2146"/>
    <x v="0"/>
    <s v="Dist-Services"/>
    <x v="0"/>
    <m/>
    <n v="107"/>
    <n v="61671.58"/>
    <n v="2.2599999999999999E-2"/>
    <n v="459.53"/>
    <s v="BRADFORD"/>
  </r>
  <r>
    <s v="DPAA1"/>
    <x v="0"/>
    <s v="40001"/>
    <x v="0"/>
    <s v="CBW0"/>
    <x v="0"/>
    <s v="1984"/>
    <x v="0"/>
    <x v="0"/>
    <x v="2147"/>
    <x v="1"/>
    <s v="Dist-Services"/>
    <x v="0"/>
    <m/>
    <n v="0"/>
    <n v="0"/>
    <n v="2.2599999999999999E-2"/>
    <n v="459.53"/>
    <s v="COLUMBUS"/>
  </r>
  <r>
    <s v="DPAA1"/>
    <x v="0"/>
    <s v="40001"/>
    <x v="0"/>
    <s v="CLW8"/>
    <x v="0"/>
    <s v="1984"/>
    <x v="0"/>
    <x v="0"/>
    <x v="2148"/>
    <x v="0"/>
    <s v="Dist-Services"/>
    <x v="0"/>
    <m/>
    <n v="8"/>
    <n v="4599.18"/>
    <n v="2.2599999999999999E-2"/>
    <n v="459.53"/>
    <s v="CLARENDON"/>
  </r>
  <r>
    <s v="DPAA1"/>
    <x v="0"/>
    <s v="40001"/>
    <x v="0"/>
    <s v="COE9"/>
    <x v="0"/>
    <s v="1984"/>
    <x v="0"/>
    <x v="0"/>
    <x v="2149"/>
    <x v="0"/>
    <s v="Dist-Services"/>
    <x v="0"/>
    <m/>
    <n v="132"/>
    <n v="76067.33"/>
    <n v="2.2599999999999999E-2"/>
    <n v="459.53"/>
    <s v="CORRY "/>
  </r>
  <r>
    <s v="DPAA1"/>
    <x v="0"/>
    <s v="40001"/>
    <x v="0"/>
    <s v="CTC0"/>
    <x v="0"/>
    <s v="1984"/>
    <x v="0"/>
    <x v="0"/>
    <x v="2150"/>
    <x v="0"/>
    <s v="Dist-Services"/>
    <x v="0"/>
    <m/>
    <n v="31"/>
    <n v="17821.68"/>
    <n v="2.2599999999999999E-2"/>
    <n v="459.53"/>
    <s v="CLARION "/>
  </r>
  <r>
    <s v="DPAA1"/>
    <x v="0"/>
    <s v="40001"/>
    <x v="0"/>
    <s v="CWW0"/>
    <x v="0"/>
    <s v="1984"/>
    <x v="0"/>
    <x v="0"/>
    <x v="2151"/>
    <x v="0"/>
    <s v="Dist-Services"/>
    <x v="0"/>
    <m/>
    <n v="13"/>
    <n v="7473.68"/>
    <n v="2.2599999999999999E-2"/>
    <n v="459.53"/>
    <s v="CONEWANGO "/>
  </r>
  <r>
    <s v="DPAA1"/>
    <x v="0"/>
    <s v="40001"/>
    <x v="0"/>
    <s v="DUC9"/>
    <x v="0"/>
    <s v="1984"/>
    <x v="0"/>
    <x v="0"/>
    <x v="2152"/>
    <x v="0"/>
    <s v="Dist-Services"/>
    <x v="0"/>
    <m/>
    <n v="95"/>
    <n v="54614.73"/>
    <n v="2.2599999999999999E-2"/>
    <n v="459.53"/>
    <s v="DUBOIS"/>
  </r>
  <r>
    <s v="DPAA1"/>
    <x v="0"/>
    <s v="40001"/>
    <x v="0"/>
    <s v="EBC8"/>
    <x v="0"/>
    <s v="1984"/>
    <x v="0"/>
    <x v="0"/>
    <x v="2153"/>
    <x v="0"/>
    <s v="Dist-Services"/>
    <x v="0"/>
    <m/>
    <n v="12"/>
    <n v="6898.7"/>
    <n v="2.2599999999999999E-2"/>
    <n v="459.53"/>
    <s v="EAST BRADY "/>
  </r>
  <r>
    <s v="DPAA1"/>
    <x v="0"/>
    <s v="40001"/>
    <x v="0"/>
    <s v="EDE8"/>
    <x v="0"/>
    <s v="1984"/>
    <x v="0"/>
    <x v="0"/>
    <x v="2154"/>
    <x v="0"/>
    <s v="Dist-Services"/>
    <x v="0"/>
    <m/>
    <n v="8"/>
    <n v="4599.1899999999996"/>
    <n v="2.2599999999999999E-2"/>
    <n v="459.53"/>
    <s v="EDINBORO "/>
  </r>
  <r>
    <s v="DPAA1"/>
    <x v="0"/>
    <s v="40001"/>
    <x v="0"/>
    <s v="ELE8"/>
    <x v="0"/>
    <s v="1984"/>
    <x v="0"/>
    <x v="0"/>
    <x v="2155"/>
    <x v="0"/>
    <s v="Dist-Services"/>
    <x v="0"/>
    <m/>
    <n v="1"/>
    <n v="574.9"/>
    <n v="2.2599999999999999E-2"/>
    <n v="459.53"/>
    <s v="ELGIN"/>
  </r>
  <r>
    <s v="DPAA1"/>
    <x v="0"/>
    <s v="40001"/>
    <x v="0"/>
    <s v="ERE9"/>
    <x v="0"/>
    <s v="1984"/>
    <x v="0"/>
    <x v="0"/>
    <x v="2156"/>
    <x v="0"/>
    <s v="Dist-Services"/>
    <x v="0"/>
    <m/>
    <n v="750"/>
    <n v="431255.99"/>
    <n v="2.2599999999999999E-2"/>
    <n v="459.53"/>
    <s v="ERIE"/>
  </r>
  <r>
    <s v="DPAA1"/>
    <x v="0"/>
    <s v="40001"/>
    <x v="0"/>
    <s v="FCC8"/>
    <x v="0"/>
    <s v="1984"/>
    <x v="0"/>
    <x v="0"/>
    <x v="2157"/>
    <x v="0"/>
    <s v="Dist-Services"/>
    <x v="0"/>
    <m/>
    <n v="1"/>
    <n v="574.89"/>
    <n v="2.2599999999999999E-2"/>
    <n v="459.53"/>
    <s v="FALLS CREEK"/>
  </r>
  <r>
    <s v="DPAA1"/>
    <x v="0"/>
    <s v="40001"/>
    <x v="0"/>
    <s v="FHW0"/>
    <x v="0"/>
    <s v="1984"/>
    <x v="0"/>
    <x v="0"/>
    <x v="2158"/>
    <x v="0"/>
    <s v="Dist-Services"/>
    <x v="0"/>
    <m/>
    <n v="1"/>
    <n v="574.9"/>
    <n v="2.2599999999999999E-2"/>
    <n v="459.53"/>
    <s v="FREEHOLD"/>
  </r>
  <r>
    <s v="DPAA1"/>
    <x v="0"/>
    <s v="40001"/>
    <x v="0"/>
    <s v="FRV9"/>
    <x v="0"/>
    <s v="1984"/>
    <x v="0"/>
    <x v="0"/>
    <x v="2159"/>
    <x v="0"/>
    <s v="Dist-Services"/>
    <x v="0"/>
    <m/>
    <n v="55"/>
    <n v="31619.06"/>
    <n v="2.2599999999999999E-2"/>
    <n v="459.53"/>
    <s v="FRANKLIN"/>
  </r>
  <r>
    <s v="DPAA1"/>
    <x v="0"/>
    <s v="40001"/>
    <x v="0"/>
    <s v="GBE8"/>
    <x v="0"/>
    <s v="1984"/>
    <x v="0"/>
    <x v="0"/>
    <x v="2160"/>
    <x v="0"/>
    <s v="Dist-Services"/>
    <x v="0"/>
    <m/>
    <n v="1"/>
    <n v="574.9"/>
    <n v="2.2599999999999999E-2"/>
    <n v="459.53"/>
    <s v="GIRARD "/>
  </r>
  <r>
    <s v="DPAA1"/>
    <x v="0"/>
    <s v="40001"/>
    <x v="0"/>
    <s v="GLW0"/>
    <x v="0"/>
    <s v="1984"/>
    <x v="0"/>
    <x v="0"/>
    <x v="2161"/>
    <x v="0"/>
    <s v="Dist-Services"/>
    <x v="0"/>
    <m/>
    <n v="7"/>
    <n v="4024.29"/>
    <n v="2.2599999999999999E-2"/>
    <n v="459.53"/>
    <s v="GLADE "/>
  </r>
  <r>
    <s v="DPAA1"/>
    <x v="0"/>
    <s v="40001"/>
    <x v="0"/>
    <s v="GNE0"/>
    <x v="0"/>
    <s v="1984"/>
    <x v="0"/>
    <x v="0"/>
    <x v="2162"/>
    <x v="0"/>
    <s v="Dist-Services"/>
    <x v="0"/>
    <m/>
    <n v="1"/>
    <n v="574.9"/>
    <n v="2.2599999999999999E-2"/>
    <n v="459.53"/>
    <s v="GREENE"/>
  </r>
  <r>
    <s v="DPAA1"/>
    <x v="0"/>
    <s v="40001"/>
    <x v="0"/>
    <s v="GRM8"/>
    <x v="0"/>
    <s v="1984"/>
    <x v="0"/>
    <x v="0"/>
    <x v="2163"/>
    <x v="0"/>
    <s v="Dist-Services"/>
    <x v="0"/>
    <m/>
    <n v="98"/>
    <n v="56339.39"/>
    <n v="2.2599999999999999E-2"/>
    <n v="459.53"/>
    <s v="GREENVILLE "/>
  </r>
  <r>
    <s v="DPAA1"/>
    <x v="0"/>
    <s v="40001"/>
    <x v="0"/>
    <s v="HBE0"/>
    <x v="0"/>
    <s v="1984"/>
    <x v="0"/>
    <x v="0"/>
    <x v="2164"/>
    <x v="0"/>
    <s v="Dist-Services"/>
    <x v="0"/>
    <m/>
    <n v="21"/>
    <n v="12072.87"/>
    <n v="2.2599999999999999E-2"/>
    <n v="459.53"/>
    <s v="HARBORCREEK "/>
  </r>
  <r>
    <s v="DPAA1"/>
    <x v="0"/>
    <s v="40001"/>
    <x v="0"/>
    <s v="HMM0"/>
    <x v="0"/>
    <s v="1984"/>
    <x v="0"/>
    <x v="0"/>
    <x v="2165"/>
    <x v="0"/>
    <s v="Dist-Services"/>
    <x v="0"/>
    <m/>
    <n v="2"/>
    <n v="1149.8"/>
    <n v="2.2599999999999999E-2"/>
    <n v="459.53"/>
    <s v="HAMILTON"/>
  </r>
  <r>
    <s v="DPAA1"/>
    <x v="0"/>
    <s v="40001"/>
    <x v="0"/>
    <s v="LCE8"/>
    <x v="0"/>
    <s v="1984"/>
    <x v="0"/>
    <x v="0"/>
    <x v="2166"/>
    <x v="0"/>
    <s v="Dist-Services"/>
    <x v="0"/>
    <m/>
    <n v="1"/>
    <n v="574.9"/>
    <n v="2.2599999999999999E-2"/>
    <n v="459.53"/>
    <s v="LAKE CITY"/>
  </r>
  <r>
    <s v="DPAA1"/>
    <x v="0"/>
    <s v="40001"/>
    <x v="0"/>
    <s v="LPE0"/>
    <x v="0"/>
    <s v="1984"/>
    <x v="0"/>
    <x v="0"/>
    <x v="2167"/>
    <x v="0"/>
    <s v="Dist-Services"/>
    <x v="0"/>
    <m/>
    <n v="5"/>
    <n v="2874.49"/>
    <n v="2.2599999999999999E-2"/>
    <n v="459.53"/>
    <s v="LAWRENCE PARK "/>
  </r>
  <r>
    <s v="DPAA1"/>
    <x v="0"/>
    <s v="40001"/>
    <x v="0"/>
    <s v="MCE0"/>
    <x v="0"/>
    <s v="1984"/>
    <x v="0"/>
    <x v="0"/>
    <x v="2168"/>
    <x v="0"/>
    <s v="Dist-Services"/>
    <x v="0"/>
    <m/>
    <n v="30"/>
    <n v="17246.939999999999"/>
    <n v="2.2599999999999999E-2"/>
    <n v="459.53"/>
    <s v="MILLCREEK "/>
  </r>
  <r>
    <s v="DPAA1"/>
    <x v="0"/>
    <s v="40001"/>
    <x v="0"/>
    <s v="MDW0"/>
    <x v="0"/>
    <s v="1984"/>
    <x v="0"/>
    <x v="0"/>
    <x v="2169"/>
    <x v="0"/>
    <s v="Dist-Services"/>
    <x v="0"/>
    <m/>
    <n v="1"/>
    <n v="574.89"/>
    <n v="2.2599999999999999E-2"/>
    <n v="459.53"/>
    <s v="MEAD"/>
  </r>
  <r>
    <s v="DPAA1"/>
    <x v="0"/>
    <s v="40001"/>
    <x v="0"/>
    <s v="MEC9"/>
    <x v="0"/>
    <s v="1984"/>
    <x v="0"/>
    <x v="0"/>
    <x v="2170"/>
    <x v="0"/>
    <s v="Dist-Services"/>
    <x v="0"/>
    <m/>
    <n v="114"/>
    <n v="65537.66"/>
    <n v="2.2599999999999999E-2"/>
    <n v="459.53"/>
    <s v="MEADVILLE "/>
  </r>
  <r>
    <s v="DPAA1"/>
    <x v="0"/>
    <s v="40001"/>
    <x v="0"/>
    <s v="MKE0"/>
    <x v="0"/>
    <s v="1984"/>
    <x v="0"/>
    <x v="0"/>
    <x v="2171"/>
    <x v="0"/>
    <s v="Dist-Services"/>
    <x v="0"/>
    <m/>
    <n v="2"/>
    <n v="1149.8"/>
    <n v="2.2599999999999999E-2"/>
    <n v="459.53"/>
    <s v="MCKEAN"/>
  </r>
  <r>
    <s v="DPAA1"/>
    <x v="0"/>
    <s v="40001"/>
    <x v="0"/>
    <s v="NEE0"/>
    <x v="0"/>
    <s v="1984"/>
    <x v="0"/>
    <x v="0"/>
    <x v="2172"/>
    <x v="0"/>
    <s v="Dist-Services"/>
    <x v="0"/>
    <m/>
    <n v="2"/>
    <n v="1149.8"/>
    <n v="2.2599999999999999E-2"/>
    <n v="459.53"/>
    <s v="NORTH EAST"/>
  </r>
  <r>
    <s v="DPAA1"/>
    <x v="0"/>
    <s v="40001"/>
    <x v="0"/>
    <s v="OCV9"/>
    <x v="0"/>
    <s v="1984"/>
    <x v="0"/>
    <x v="0"/>
    <x v="2173"/>
    <x v="0"/>
    <s v="Dist-Services"/>
    <x v="0"/>
    <m/>
    <n v="114"/>
    <n v="65537.649999999994"/>
    <n v="2.2599999999999999E-2"/>
    <n v="459.53"/>
    <s v="OIL CITY"/>
  </r>
  <r>
    <s v="DPAA1"/>
    <x v="0"/>
    <s v="40001"/>
    <x v="0"/>
    <s v="PFW0"/>
    <x v="0"/>
    <s v="1984"/>
    <x v="0"/>
    <x v="0"/>
    <x v="2174"/>
    <x v="0"/>
    <s v="Dist-Services"/>
    <x v="0"/>
    <m/>
    <n v="2"/>
    <n v="1149.8"/>
    <n v="2.2599999999999999E-2"/>
    <n v="459.53"/>
    <s v="PITTSFIELD"/>
  </r>
  <r>
    <s v="DPAA1"/>
    <x v="0"/>
    <s v="40001"/>
    <x v="0"/>
    <s v="PGW0"/>
    <x v="0"/>
    <s v="1984"/>
    <x v="0"/>
    <x v="0"/>
    <x v="2175"/>
    <x v="0"/>
    <s v="Dist-Services"/>
    <x v="0"/>
    <m/>
    <n v="9"/>
    <n v="5174.09"/>
    <n v="2.2599999999999999E-2"/>
    <n v="459.53"/>
    <s v="PINE GROVE"/>
  </r>
  <r>
    <s v="DPAA1"/>
    <x v="0"/>
    <s v="40001"/>
    <x v="0"/>
    <s v="PLW0"/>
    <x v="0"/>
    <s v="1984"/>
    <x v="0"/>
    <x v="0"/>
    <x v="2176"/>
    <x v="1"/>
    <s v="Dist-Services"/>
    <x v="0"/>
    <m/>
    <n v="0"/>
    <n v="0"/>
    <n v="2.2599999999999999E-2"/>
    <n v="459.53"/>
    <s v="PLEASANT"/>
  </r>
  <r>
    <s v="DPAA1"/>
    <x v="0"/>
    <s v="40001"/>
    <x v="0"/>
    <s v="PTE8"/>
    <x v="0"/>
    <s v="1984"/>
    <x v="0"/>
    <x v="0"/>
    <x v="2177"/>
    <x v="0"/>
    <s v="Dist-Services"/>
    <x v="0"/>
    <m/>
    <n v="6"/>
    <n v="3449.39"/>
    <n v="2.2599999999999999E-2"/>
    <n v="459.53"/>
    <s v="PLATEA "/>
  </r>
  <r>
    <s v="DPAA1"/>
    <x v="0"/>
    <s v="40001"/>
    <x v="0"/>
    <s v="RTE0"/>
    <x v="0"/>
    <s v="1984"/>
    <x v="0"/>
    <x v="0"/>
    <x v="2178"/>
    <x v="0"/>
    <s v="Dist-Services"/>
    <x v="0"/>
    <m/>
    <n v="70"/>
    <n v="40332.839999999997"/>
    <n v="2.2599999999999999E-2"/>
    <n v="459.53"/>
    <s v="RIDGWAY "/>
  </r>
  <r>
    <s v="DPAA1"/>
    <x v="0"/>
    <s v="40001"/>
    <x v="0"/>
    <s v="SBE9"/>
    <x v="0"/>
    <s v="1984"/>
    <x v="0"/>
    <x v="0"/>
    <x v="2179"/>
    <x v="0"/>
    <s v="Dist-Services"/>
    <x v="0"/>
    <m/>
    <n v="23"/>
    <n v="13222.52"/>
    <n v="2.2599999999999999E-2"/>
    <n v="459.53"/>
    <s v="ST MARYS"/>
  </r>
  <r>
    <s v="DPAA1"/>
    <x v="0"/>
    <s v="40001"/>
    <x v="0"/>
    <s v="SEW0"/>
    <x v="0"/>
    <s v="1984"/>
    <x v="0"/>
    <x v="0"/>
    <x v="2180"/>
    <x v="0"/>
    <s v="Dist-Services"/>
    <x v="0"/>
    <m/>
    <n v="8"/>
    <n v="4599.1899999999996"/>
    <n v="2.2599999999999999E-2"/>
    <n v="459.53"/>
    <s v="SHEFFIELD "/>
  </r>
  <r>
    <s v="DPAA1"/>
    <x v="0"/>
    <s v="40001"/>
    <x v="0"/>
    <s v="SME0"/>
    <x v="0"/>
    <s v="1984"/>
    <x v="0"/>
    <x v="0"/>
    <x v="2181"/>
    <x v="0"/>
    <s v="Dist-Services"/>
    <x v="0"/>
    <m/>
    <n v="1"/>
    <n v="574.9"/>
    <n v="2.2599999999999999E-2"/>
    <n v="459.53"/>
    <s v="SUMMIT"/>
  </r>
  <r>
    <s v="DPAA1"/>
    <x v="0"/>
    <s v="40001"/>
    <x v="0"/>
    <s v="SNM9"/>
    <x v="0"/>
    <s v="1984"/>
    <x v="0"/>
    <x v="0"/>
    <x v="2182"/>
    <x v="0"/>
    <s v="Dist-Services"/>
    <x v="0"/>
    <m/>
    <n v="201"/>
    <n v="115636.3"/>
    <n v="2.2599999999999999E-2"/>
    <n v="459.53"/>
    <s v="SHARON"/>
  </r>
  <r>
    <s v="DPAA1"/>
    <x v="0"/>
    <s v="40001"/>
    <x v="0"/>
    <s v="SPE0"/>
    <x v="0"/>
    <s v="1984"/>
    <x v="0"/>
    <x v="0"/>
    <x v="2183"/>
    <x v="0"/>
    <s v="Dist-Services"/>
    <x v="0"/>
    <m/>
    <n v="1"/>
    <n v="574.9"/>
    <n v="2.2599999999999999E-2"/>
    <n v="459.53"/>
    <s v="SPRINGFIELD "/>
  </r>
  <r>
    <s v="DPAA1"/>
    <x v="0"/>
    <s v="40001"/>
    <x v="0"/>
    <s v="TIC9"/>
    <x v="0"/>
    <s v="1984"/>
    <x v="0"/>
    <x v="0"/>
    <x v="2184"/>
    <x v="0"/>
    <s v="Dist-Services"/>
    <x v="0"/>
    <m/>
    <n v="126"/>
    <n v="72522.86"/>
    <n v="2.2599999999999999E-2"/>
    <n v="459.53"/>
    <s v="TITUSVILLE"/>
  </r>
  <r>
    <s v="DPAA1"/>
    <x v="0"/>
    <s v="40001"/>
    <x v="0"/>
    <s v="UCE8"/>
    <x v="0"/>
    <s v="1984"/>
    <x v="0"/>
    <x v="0"/>
    <x v="2185"/>
    <x v="0"/>
    <s v="Dist-Services"/>
    <x v="0"/>
    <m/>
    <n v="12"/>
    <n v="6898.78"/>
    <n v="2.2599999999999999E-2"/>
    <n v="459.53"/>
    <s v="UNION CITY "/>
  </r>
  <r>
    <s v="DPAA1"/>
    <x v="0"/>
    <s v="40001"/>
    <x v="0"/>
    <s v="VGE0"/>
    <x v="0"/>
    <s v="1984"/>
    <x v="0"/>
    <x v="0"/>
    <x v="2186"/>
    <x v="1"/>
    <s v="Dist-Services"/>
    <x v="0"/>
    <m/>
    <n v="0"/>
    <n v="0"/>
    <n v="2.2599999999999999E-2"/>
    <n v="459.53"/>
    <s v="VENANGO "/>
  </r>
  <r>
    <s v="DPAA1"/>
    <x v="0"/>
    <s v="40001"/>
    <x v="0"/>
    <s v="WRW9"/>
    <x v="0"/>
    <s v="1984"/>
    <x v="0"/>
    <x v="0"/>
    <x v="2187"/>
    <x v="0"/>
    <s v="Dist-Services"/>
    <x v="0"/>
    <m/>
    <n v="40"/>
    <n v="23079.89"/>
    <n v="2.2599999999999999E-2"/>
    <n v="459.53"/>
    <s v="WARREN"/>
  </r>
  <r>
    <s v="DPAA1"/>
    <x v="0"/>
    <s v="40001"/>
    <x v="0"/>
    <s v="WTE0"/>
    <x v="0"/>
    <s v="1984"/>
    <x v="0"/>
    <x v="0"/>
    <x v="2188"/>
    <x v="0"/>
    <s v="Dist-Services"/>
    <x v="0"/>
    <m/>
    <n v="1"/>
    <n v="574.9"/>
    <n v="2.2599999999999999E-2"/>
    <n v="459.53"/>
    <s v="WATERFORD "/>
  </r>
  <r>
    <s v="DPAA1"/>
    <x v="0"/>
    <s v="40001"/>
    <x v="0"/>
    <s v="WYE0"/>
    <x v="0"/>
    <s v="1984"/>
    <x v="0"/>
    <x v="0"/>
    <x v="2189"/>
    <x v="0"/>
    <s v="Dist-Services"/>
    <x v="0"/>
    <m/>
    <n v="1"/>
    <n v="574.9"/>
    <n v="2.2599999999999999E-2"/>
    <n v="459.53"/>
    <s v="WAYNE "/>
  </r>
  <r>
    <s v="DPAA1"/>
    <x v="0"/>
    <s v="40001"/>
    <x v="0"/>
    <s v="BCM9"/>
    <x v="0"/>
    <s v="1985"/>
    <x v="0"/>
    <x v="0"/>
    <x v="2190"/>
    <x v="0"/>
    <s v="Dist-Services"/>
    <x v="0"/>
    <m/>
    <n v="1"/>
    <n v="587.74"/>
    <n v="2.2599999999999999E-2"/>
    <n v="447.53"/>
    <s v="BRADFORD"/>
  </r>
  <r>
    <s v="DPAA1"/>
    <x v="0"/>
    <s v="40001"/>
    <x v="0"/>
    <s v="COE9"/>
    <x v="0"/>
    <s v="1985"/>
    <x v="0"/>
    <x v="0"/>
    <x v="2191"/>
    <x v="1"/>
    <s v="Dist-Services"/>
    <x v="0"/>
    <m/>
    <n v="0"/>
    <n v="0"/>
    <n v="2.2599999999999999E-2"/>
    <n v="447.53"/>
    <s v="CORRY "/>
  </r>
  <r>
    <s v="DPAA1"/>
    <x v="0"/>
    <s v="40001"/>
    <x v="0"/>
    <s v="CTC0"/>
    <x v="0"/>
    <s v="1985"/>
    <x v="0"/>
    <x v="0"/>
    <x v="2192"/>
    <x v="0"/>
    <s v="Dist-Services"/>
    <x v="0"/>
    <m/>
    <n v="1"/>
    <n v="587.74"/>
    <n v="2.2599999999999999E-2"/>
    <n v="447.53"/>
    <s v="CLARION "/>
  </r>
  <r>
    <s v="DPAA1"/>
    <x v="0"/>
    <s v="40001"/>
    <x v="0"/>
    <s v="ERE9"/>
    <x v="0"/>
    <s v="1985"/>
    <x v="0"/>
    <x v="0"/>
    <x v="2193"/>
    <x v="0"/>
    <s v="Dist-Services"/>
    <x v="0"/>
    <m/>
    <n v="4"/>
    <n v="2350.9499999999998"/>
    <n v="2.2599999999999999E-2"/>
    <n v="447.53"/>
    <s v="ERIE"/>
  </r>
  <r>
    <s v="DPAA1"/>
    <x v="0"/>
    <s v="40001"/>
    <x v="0"/>
    <s v="GRM8"/>
    <x v="0"/>
    <s v="1985"/>
    <x v="0"/>
    <x v="0"/>
    <x v="2194"/>
    <x v="0"/>
    <s v="Dist-Services"/>
    <x v="0"/>
    <m/>
    <n v="59"/>
    <n v="34676.54"/>
    <n v="2.2599999999999999E-2"/>
    <n v="447.53"/>
    <s v="GREENVILLE "/>
  </r>
  <r>
    <s v="DPAA1"/>
    <x v="0"/>
    <s v="40001"/>
    <x v="0"/>
    <s v="RTE0"/>
    <x v="0"/>
    <s v="1985"/>
    <x v="0"/>
    <x v="0"/>
    <x v="2195"/>
    <x v="0"/>
    <s v="Dist-Services"/>
    <x v="0"/>
    <m/>
    <n v="1"/>
    <n v="587.74"/>
    <n v="2.2599999999999999E-2"/>
    <n v="447.53"/>
    <s v="RIDGWAY "/>
  </r>
  <r>
    <s v="DPAA1"/>
    <x v="0"/>
    <s v="40001"/>
    <x v="0"/>
    <s v="SNM9"/>
    <x v="0"/>
    <s v="1985"/>
    <x v="0"/>
    <x v="0"/>
    <x v="2196"/>
    <x v="0"/>
    <s v="Dist-Services"/>
    <x v="0"/>
    <m/>
    <n v="1"/>
    <n v="587.74"/>
    <n v="2.2599999999999999E-2"/>
    <n v="447.53"/>
    <s v="SHARON"/>
  </r>
  <r>
    <s v="DPAA1"/>
    <x v="0"/>
    <s v="40001"/>
    <x v="0"/>
    <s v="COE9"/>
    <x v="0"/>
    <s v="1986"/>
    <x v="0"/>
    <x v="0"/>
    <x v="2197"/>
    <x v="0"/>
    <s v="Dist-Services"/>
    <x v="0"/>
    <m/>
    <n v="1"/>
    <n v="677.19"/>
    <n v="2.2599999999999999E-2"/>
    <n v="435.52"/>
    <s v="CORRY "/>
  </r>
  <r>
    <s v="DPAA1"/>
    <x v="0"/>
    <s v="40001"/>
    <x v="0"/>
    <s v="CTC0"/>
    <x v="0"/>
    <s v="1986"/>
    <x v="0"/>
    <x v="0"/>
    <x v="2198"/>
    <x v="0"/>
    <s v="Dist-Services"/>
    <x v="0"/>
    <m/>
    <n v="8"/>
    <n v="5417.59"/>
    <n v="2.2599999999999999E-2"/>
    <n v="435.52"/>
    <s v="CLARION "/>
  </r>
  <r>
    <s v="DPAA1"/>
    <x v="0"/>
    <s v="40001"/>
    <x v="0"/>
    <s v="ERE9"/>
    <x v="0"/>
    <s v="1986"/>
    <x v="0"/>
    <x v="0"/>
    <x v="2199"/>
    <x v="0"/>
    <s v="Dist-Services"/>
    <x v="0"/>
    <m/>
    <n v="1"/>
    <n v="677.2"/>
    <n v="2.2599999999999999E-2"/>
    <n v="435.52"/>
    <s v="ERIE"/>
  </r>
  <r>
    <s v="DPAA1"/>
    <x v="0"/>
    <s v="40001"/>
    <x v="0"/>
    <s v="FRV9"/>
    <x v="0"/>
    <s v="1986"/>
    <x v="0"/>
    <x v="0"/>
    <x v="2200"/>
    <x v="0"/>
    <s v="Dist-Services"/>
    <x v="0"/>
    <m/>
    <n v="2"/>
    <n v="1354.4"/>
    <n v="2.2599999999999999E-2"/>
    <n v="435.52"/>
    <s v="FRANKLIN"/>
  </r>
  <r>
    <s v="DPAA1"/>
    <x v="0"/>
    <s v="40001"/>
    <x v="0"/>
    <s v="MEC9"/>
    <x v="0"/>
    <s v="1986"/>
    <x v="0"/>
    <x v="0"/>
    <x v="2201"/>
    <x v="0"/>
    <s v="Dist-Services"/>
    <x v="0"/>
    <m/>
    <n v="4"/>
    <n v="2708.8"/>
    <n v="2.2599999999999999E-2"/>
    <n v="435.52"/>
    <s v="MEADVILLE "/>
  </r>
  <r>
    <s v="DPAA1"/>
    <x v="0"/>
    <s v="40001"/>
    <x v="0"/>
    <s v="OCV9"/>
    <x v="0"/>
    <s v="1986"/>
    <x v="0"/>
    <x v="0"/>
    <x v="2202"/>
    <x v="0"/>
    <s v="Dist-Services"/>
    <x v="0"/>
    <m/>
    <n v="1"/>
    <n v="677.2"/>
    <n v="2.2599999999999999E-2"/>
    <n v="435.52"/>
    <s v="OIL CITY"/>
  </r>
  <r>
    <s v="DPAA1"/>
    <x v="0"/>
    <s v="40001"/>
    <x v="0"/>
    <s v="SNM9"/>
    <x v="0"/>
    <s v="1986"/>
    <x v="0"/>
    <x v="0"/>
    <x v="2203"/>
    <x v="0"/>
    <s v="Dist-Services"/>
    <x v="0"/>
    <m/>
    <n v="2"/>
    <n v="1354.4"/>
    <n v="2.2599999999999999E-2"/>
    <n v="435.52"/>
    <s v="SHARON"/>
  </r>
  <r>
    <s v="DPAA1"/>
    <x v="0"/>
    <s v="40001"/>
    <x v="0"/>
    <s v="UCE8"/>
    <x v="0"/>
    <s v="1986"/>
    <x v="0"/>
    <x v="0"/>
    <x v="2204"/>
    <x v="0"/>
    <s v="Dist-Services"/>
    <x v="0"/>
    <m/>
    <n v="1"/>
    <n v="677.2"/>
    <n v="2.2599999999999999E-2"/>
    <n v="435.52"/>
    <s v="UNION CITY "/>
  </r>
  <r>
    <s v="DPAA1"/>
    <x v="0"/>
    <s v="40001"/>
    <x v="0"/>
    <s v="BCM9"/>
    <x v="0"/>
    <s v="1987"/>
    <x v="0"/>
    <x v="0"/>
    <x v="2205"/>
    <x v="0"/>
    <s v="Dist-Services"/>
    <x v="0"/>
    <m/>
    <n v="1"/>
    <n v="625.58000000000004"/>
    <n v="2.2599999999999999E-2"/>
    <n v="423.51"/>
    <s v="BRADFORD"/>
  </r>
  <r>
    <s v="DPAA1"/>
    <x v="0"/>
    <s v="40001"/>
    <x v="0"/>
    <s v="CTC0"/>
    <x v="0"/>
    <s v="1987"/>
    <x v="0"/>
    <x v="0"/>
    <x v="2206"/>
    <x v="0"/>
    <s v="Dist-Services"/>
    <x v="0"/>
    <m/>
    <n v="3"/>
    <n v="1876.75"/>
    <n v="2.2599999999999999E-2"/>
    <n v="423.51"/>
    <s v="CLARION "/>
  </r>
  <r>
    <s v="DPAA1"/>
    <x v="0"/>
    <s v="40001"/>
    <x v="0"/>
    <s v="FRV9"/>
    <x v="0"/>
    <s v="1987"/>
    <x v="0"/>
    <x v="0"/>
    <x v="2207"/>
    <x v="0"/>
    <s v="Dist-Services"/>
    <x v="0"/>
    <m/>
    <n v="1"/>
    <n v="625.58000000000004"/>
    <n v="2.2599999999999999E-2"/>
    <n v="423.51"/>
    <s v="FRANKLIN"/>
  </r>
  <r>
    <s v="DPAA1"/>
    <x v="0"/>
    <s v="40001"/>
    <x v="0"/>
    <s v="MCE0"/>
    <x v="0"/>
    <s v="1987"/>
    <x v="0"/>
    <x v="0"/>
    <x v="2208"/>
    <x v="1"/>
    <s v="Dist-Services"/>
    <x v="0"/>
    <m/>
    <n v="0"/>
    <n v="0"/>
    <n v="2.2599999999999999E-2"/>
    <n v="423.51"/>
    <s v="MILLCREEK "/>
  </r>
  <r>
    <s v="DPAA1"/>
    <x v="0"/>
    <s v="40001"/>
    <x v="0"/>
    <s v="MEC9"/>
    <x v="0"/>
    <s v="1987"/>
    <x v="0"/>
    <x v="0"/>
    <x v="2209"/>
    <x v="0"/>
    <s v="Dist-Services"/>
    <x v="0"/>
    <m/>
    <n v="1"/>
    <n v="625.58000000000004"/>
    <n v="2.2599999999999999E-2"/>
    <n v="423.51"/>
    <s v="MEADVILLE "/>
  </r>
  <r>
    <s v="DPAA1"/>
    <x v="0"/>
    <s v="40001"/>
    <x v="0"/>
    <s v="RTE0"/>
    <x v="0"/>
    <s v="1987"/>
    <x v="0"/>
    <x v="0"/>
    <x v="2210"/>
    <x v="0"/>
    <s v="Dist-Services"/>
    <x v="0"/>
    <m/>
    <n v="1"/>
    <n v="625.58000000000004"/>
    <n v="2.2599999999999999E-2"/>
    <n v="423.51"/>
    <s v="RIDGWAY "/>
  </r>
  <r>
    <s v="DPAA1"/>
    <x v="0"/>
    <s v="40001"/>
    <x v="0"/>
    <s v="SNM9"/>
    <x v="0"/>
    <s v="1987"/>
    <x v="0"/>
    <x v="0"/>
    <x v="2211"/>
    <x v="1"/>
    <s v="Dist-Services"/>
    <x v="0"/>
    <m/>
    <n v="0"/>
    <n v="0"/>
    <n v="2.2599999999999999E-2"/>
    <n v="423.51"/>
    <s v="SHARON"/>
  </r>
  <r>
    <s v="DPAA1"/>
    <x v="0"/>
    <s v="40001"/>
    <x v="0"/>
    <s v="BBJ8"/>
    <x v="0"/>
    <s v="1988"/>
    <x v="0"/>
    <x v="0"/>
    <x v="2212"/>
    <x v="1"/>
    <s v="Dist-Services"/>
    <x v="0"/>
    <m/>
    <n v="0"/>
    <n v="0"/>
    <n v="2.2599999999999999E-2"/>
    <n v="411.48"/>
    <s v="BROOKVILLE "/>
  </r>
  <r>
    <s v="DPAA1"/>
    <x v="0"/>
    <s v="40001"/>
    <x v="0"/>
    <s v="CTC0"/>
    <x v="0"/>
    <s v="1988"/>
    <x v="0"/>
    <x v="0"/>
    <x v="2213"/>
    <x v="0"/>
    <s v="Dist-Services"/>
    <x v="0"/>
    <m/>
    <n v="2"/>
    <n v="1407.23"/>
    <n v="2.2599999999999999E-2"/>
    <n v="411.48"/>
    <s v="CLARION "/>
  </r>
  <r>
    <s v="DPAA1"/>
    <x v="0"/>
    <s v="40001"/>
    <x v="0"/>
    <s v="DUC9"/>
    <x v="0"/>
    <s v="1988"/>
    <x v="0"/>
    <x v="0"/>
    <x v="2214"/>
    <x v="0"/>
    <s v="Dist-Services"/>
    <x v="0"/>
    <m/>
    <n v="3"/>
    <n v="2110.85"/>
    <n v="2.2599999999999999E-2"/>
    <n v="411.48"/>
    <s v="DUBOIS"/>
  </r>
  <r>
    <s v="DPAA1"/>
    <x v="0"/>
    <s v="40001"/>
    <x v="0"/>
    <s v="ERE9"/>
    <x v="0"/>
    <s v="1988"/>
    <x v="0"/>
    <x v="0"/>
    <x v="2215"/>
    <x v="0"/>
    <s v="Dist-Services"/>
    <x v="0"/>
    <m/>
    <n v="1"/>
    <n v="703.61"/>
    <n v="2.2599999999999999E-2"/>
    <n v="411.48"/>
    <s v="ERIE"/>
  </r>
  <r>
    <s v="DPAA1"/>
    <x v="0"/>
    <s v="40001"/>
    <x v="0"/>
    <s v="OCV9"/>
    <x v="0"/>
    <s v="1988"/>
    <x v="0"/>
    <x v="0"/>
    <x v="2216"/>
    <x v="0"/>
    <s v="Dist-Services"/>
    <x v="0"/>
    <m/>
    <n v="1"/>
    <n v="703.62"/>
    <n v="2.2599999999999999E-2"/>
    <n v="411.48"/>
    <s v="OIL CITY"/>
  </r>
  <r>
    <s v="DPAA1"/>
    <x v="0"/>
    <s v="40001"/>
    <x v="0"/>
    <s v="BCM9"/>
    <x v="0"/>
    <s v="1989"/>
    <x v="0"/>
    <x v="0"/>
    <x v="2217"/>
    <x v="1"/>
    <s v="Dist-Services"/>
    <x v="0"/>
    <m/>
    <n v="0"/>
    <n v="0"/>
    <n v="2.2599999999999999E-2"/>
    <n v="399.47"/>
    <s v="BRADFORD"/>
  </r>
  <r>
    <s v="DPAA1"/>
    <x v="0"/>
    <s v="40001"/>
    <x v="0"/>
    <s v="CTC0"/>
    <x v="0"/>
    <s v="1989"/>
    <x v="0"/>
    <x v="0"/>
    <x v="2218"/>
    <x v="0"/>
    <s v="Dist-Services"/>
    <x v="0"/>
    <m/>
    <n v="4"/>
    <n v="3322.25"/>
    <n v="2.2599999999999999E-2"/>
    <n v="399.47"/>
    <s v="CLARION "/>
  </r>
  <r>
    <s v="DPAA1"/>
    <x v="0"/>
    <s v="40001"/>
    <x v="0"/>
    <s v="DUC9"/>
    <x v="0"/>
    <s v="1989"/>
    <x v="0"/>
    <x v="0"/>
    <x v="2219"/>
    <x v="1"/>
    <s v="Dist-Services"/>
    <x v="0"/>
    <m/>
    <n v="0"/>
    <n v="0"/>
    <n v="2.2599999999999999E-2"/>
    <n v="399.47"/>
    <s v="DUBOIS"/>
  </r>
  <r>
    <s v="DPAA1"/>
    <x v="0"/>
    <s v="40001"/>
    <x v="0"/>
    <s v="GRM8"/>
    <x v="0"/>
    <s v="1989"/>
    <x v="0"/>
    <x v="0"/>
    <x v="2220"/>
    <x v="0"/>
    <s v="Dist-Services"/>
    <x v="0"/>
    <m/>
    <n v="2"/>
    <n v="1661.12"/>
    <n v="2.2599999999999999E-2"/>
    <n v="399.47"/>
    <s v="GREENVILLE "/>
  </r>
  <r>
    <s v="DPAA1"/>
    <x v="0"/>
    <s v="40001"/>
    <x v="0"/>
    <s v="CTC0"/>
    <x v="0"/>
    <s v="1990"/>
    <x v="0"/>
    <x v="0"/>
    <x v="2221"/>
    <x v="1"/>
    <s v="Dist-Services"/>
    <x v="0"/>
    <m/>
    <n v="0"/>
    <n v="0"/>
    <n v="2.2599999999999999E-2"/>
    <n v="387.46"/>
    <s v="CLARION "/>
  </r>
  <r>
    <s v="DPAA1"/>
    <x v="0"/>
    <s v="40001"/>
    <x v="0"/>
    <s v="ERE9"/>
    <x v="0"/>
    <s v="1990"/>
    <x v="0"/>
    <x v="0"/>
    <x v="2222"/>
    <x v="1"/>
    <s v="Dist-Services"/>
    <x v="0"/>
    <m/>
    <n v="0"/>
    <n v="0"/>
    <n v="2.2599999999999999E-2"/>
    <n v="387.46"/>
    <s v="ERIE"/>
  </r>
  <r>
    <s v="DPAA1"/>
    <x v="0"/>
    <s v="40001"/>
    <x v="0"/>
    <s v="FRV9"/>
    <x v="0"/>
    <s v="1990"/>
    <x v="0"/>
    <x v="0"/>
    <x v="2223"/>
    <x v="0"/>
    <s v="Dist-Services"/>
    <x v="0"/>
    <m/>
    <n v="1"/>
    <n v="848.58"/>
    <n v="2.2599999999999999E-2"/>
    <n v="387.46"/>
    <s v="FRANKLIN"/>
  </r>
  <r>
    <s v="DPAA1"/>
    <x v="0"/>
    <s v="40001"/>
    <x v="0"/>
    <s v="GRM8"/>
    <x v="0"/>
    <s v="1990"/>
    <x v="0"/>
    <x v="0"/>
    <x v="2224"/>
    <x v="0"/>
    <s v="Dist-Services"/>
    <x v="0"/>
    <m/>
    <n v="1"/>
    <n v="848.58"/>
    <n v="2.2599999999999999E-2"/>
    <n v="387.46"/>
    <s v="GREENVILLE "/>
  </r>
  <r>
    <s v="DPAA1"/>
    <x v="0"/>
    <s v="40001"/>
    <x v="0"/>
    <s v="OCV9"/>
    <x v="0"/>
    <s v="1990"/>
    <x v="0"/>
    <x v="0"/>
    <x v="2225"/>
    <x v="1"/>
    <s v="Dist-Services"/>
    <x v="0"/>
    <m/>
    <n v="0"/>
    <n v="0"/>
    <n v="2.2599999999999999E-2"/>
    <n v="387.46"/>
    <s v="OIL CITY"/>
  </r>
  <r>
    <s v="DPAA1"/>
    <x v="0"/>
    <s v="40001"/>
    <x v="0"/>
    <s v="WHE0"/>
    <x v="0"/>
    <s v="1990"/>
    <x v="0"/>
    <x v="0"/>
    <x v="2226"/>
    <x v="1"/>
    <s v="Dist-Services"/>
    <x v="0"/>
    <m/>
    <n v="0"/>
    <n v="0"/>
    <n v="2.2599999999999999E-2"/>
    <n v="387.46"/>
    <s v="WASHINGTON"/>
  </r>
  <r>
    <s v="DPAA1"/>
    <x v="0"/>
    <s v="40001"/>
    <x v="0"/>
    <s v="WRW9"/>
    <x v="0"/>
    <s v="1990"/>
    <x v="0"/>
    <x v="0"/>
    <x v="2227"/>
    <x v="1"/>
    <s v="Dist-Services"/>
    <x v="0"/>
    <m/>
    <n v="0"/>
    <n v="0"/>
    <n v="2.2599999999999999E-2"/>
    <n v="387.46"/>
    <s v="WARREN"/>
  </r>
  <r>
    <s v="DPAA1"/>
    <x v="0"/>
    <s v="40001"/>
    <x v="0"/>
    <s v="WVE8"/>
    <x v="0"/>
    <s v="1990"/>
    <x v="0"/>
    <x v="0"/>
    <x v="2228"/>
    <x v="0"/>
    <s v="Dist-Services"/>
    <x v="0"/>
    <m/>
    <n v="1"/>
    <n v="848.58"/>
    <n v="2.2599999999999999E-2"/>
    <n v="387.46"/>
    <s v="WESLEYVILLE"/>
  </r>
  <r>
    <s v="DPAA1"/>
    <x v="0"/>
    <s v="40001"/>
    <x v="0"/>
    <s v="ERE9"/>
    <x v="0"/>
    <s v="1991"/>
    <x v="0"/>
    <x v="0"/>
    <x v="2229"/>
    <x v="0"/>
    <s v="Dist-Services"/>
    <x v="0"/>
    <m/>
    <n v="2"/>
    <n v="1798.16"/>
    <n v="2.2599999999999999E-2"/>
    <n v="375.46"/>
    <s v="ERIE"/>
  </r>
  <r>
    <s v="DPAA1"/>
    <x v="0"/>
    <s v="40001"/>
    <x v="0"/>
    <s v="JBE8"/>
    <x v="0"/>
    <s v="1991"/>
    <x v="0"/>
    <x v="0"/>
    <x v="2230"/>
    <x v="1"/>
    <s v="Dist-Services"/>
    <x v="0"/>
    <m/>
    <n v="0"/>
    <n v="0"/>
    <n v="2.2599999999999999E-2"/>
    <n v="375.46"/>
    <s v="JOHNSONBURG"/>
  </r>
  <r>
    <s v="DPAA1"/>
    <x v="0"/>
    <s v="40001"/>
    <x v="0"/>
    <s v="MEC9"/>
    <x v="0"/>
    <s v="1991"/>
    <x v="0"/>
    <x v="0"/>
    <x v="2231"/>
    <x v="1"/>
    <s v="Dist-Services"/>
    <x v="0"/>
    <m/>
    <n v="0"/>
    <n v="0"/>
    <n v="2.2599999999999999E-2"/>
    <n v="375.46"/>
    <s v="MEADVILLE "/>
  </r>
  <r>
    <s v="DPAA1"/>
    <x v="0"/>
    <s v="40001"/>
    <x v="0"/>
    <s v="ERE9"/>
    <x v="0"/>
    <s v="1992"/>
    <x v="0"/>
    <x v="0"/>
    <x v="2232"/>
    <x v="1"/>
    <s v="Dist-Services"/>
    <x v="0"/>
    <m/>
    <n v="0"/>
    <n v="0"/>
    <n v="2.2599999999999999E-2"/>
    <n v="363.42"/>
    <s v="ERIE"/>
  </r>
  <r>
    <s v="DPAA1"/>
    <x v="0"/>
    <s v="40001"/>
    <x v="0"/>
    <s v="HIM0"/>
    <x v="0"/>
    <s v="1992"/>
    <x v="0"/>
    <x v="0"/>
    <x v="2233"/>
    <x v="1"/>
    <s v="Dist-Services"/>
    <x v="0"/>
    <m/>
    <n v="0"/>
    <n v="0"/>
    <n v="2.2599999999999999E-2"/>
    <n v="363.42"/>
    <s v="HERMITAGE "/>
  </r>
  <r>
    <s v="DPAA1"/>
    <x v="0"/>
    <s v="40001"/>
    <x v="0"/>
    <s v="MOC0"/>
    <x v="0"/>
    <s v="1992"/>
    <x v="0"/>
    <x v="0"/>
    <x v="2234"/>
    <x v="1"/>
    <s v="Dist-Services"/>
    <x v="0"/>
    <m/>
    <n v="0"/>
    <n v="0"/>
    <n v="2.2599999999999999E-2"/>
    <n v="363.42"/>
    <s v="MONROE"/>
  </r>
  <r>
    <s v="DPAA1"/>
    <x v="0"/>
    <s v="40001"/>
    <x v="0"/>
    <s v="FRM8"/>
    <x v="0"/>
    <s v="1993"/>
    <x v="0"/>
    <x v="0"/>
    <x v="2235"/>
    <x v="1"/>
    <s v="Dist-Services"/>
    <x v="0"/>
    <m/>
    <n v="0"/>
    <n v="0"/>
    <n v="2.2599999999999999E-2"/>
    <n v="351.41"/>
    <s v="FREDONIA "/>
  </r>
  <r>
    <s v="DPAA1"/>
    <x v="0"/>
    <s v="40001"/>
    <x v="0"/>
    <s v="WYE0"/>
    <x v="0"/>
    <s v="1997"/>
    <x v="0"/>
    <x v="0"/>
    <x v="2236"/>
    <x v="0"/>
    <s v="Dist-Services"/>
    <x v="0"/>
    <m/>
    <n v="1"/>
    <n v="1229.18"/>
    <n v="2.2599999999999999E-2"/>
    <n v="303.35000000000002"/>
    <s v="WAYNE "/>
  </r>
  <r>
    <s v="DPAA1"/>
    <x v="0"/>
    <s v="40001"/>
    <x v="0"/>
    <s v="HIM0"/>
    <x v="0"/>
    <s v="1998"/>
    <x v="0"/>
    <x v="0"/>
    <x v="2237"/>
    <x v="0"/>
    <s v="Dist-Services"/>
    <x v="0"/>
    <m/>
    <n v="3"/>
    <n v="3221.07"/>
    <n v="2.2599999999999999E-2"/>
    <n v="291.33999999999997"/>
    <s v="HERMITAGE "/>
  </r>
  <r>
    <s v="DPAA1"/>
    <x v="0"/>
    <s v="40001"/>
    <x v="0"/>
    <s v="MCE0"/>
    <x v="0"/>
    <s v="1998"/>
    <x v="0"/>
    <x v="0"/>
    <x v="2238"/>
    <x v="0"/>
    <s v="Dist-Services"/>
    <x v="0"/>
    <m/>
    <n v="2"/>
    <n v="2147.38"/>
    <n v="2.2599999999999999E-2"/>
    <n v="291.33999999999997"/>
    <s v="MILLCREEK "/>
  </r>
  <r>
    <s v="DPAA1"/>
    <x v="0"/>
    <s v="40001"/>
    <x v="0"/>
    <s v="SBE9"/>
    <x v="0"/>
    <s v="1998"/>
    <x v="0"/>
    <x v="0"/>
    <x v="2239"/>
    <x v="1"/>
    <s v="Dist-Services"/>
    <x v="0"/>
    <m/>
    <n v="0"/>
    <n v="0"/>
    <n v="2.2599999999999999E-2"/>
    <n v="291.33999999999997"/>
    <s v="ST MARYS"/>
  </r>
  <r>
    <s v="DPAA1"/>
    <x v="0"/>
    <s v="40001"/>
    <x v="0"/>
    <s v="SBM8"/>
    <x v="0"/>
    <s v="1998"/>
    <x v="0"/>
    <x v="0"/>
    <x v="2240"/>
    <x v="1"/>
    <s v="Dist-Services"/>
    <x v="0"/>
    <m/>
    <n v="0"/>
    <n v="0"/>
    <n v="2.2599999999999999E-2"/>
    <n v="291.33999999999997"/>
    <s v="SHARPSVILLE"/>
  </r>
  <r>
    <s v="DPAA1"/>
    <x v="0"/>
    <s v="40001"/>
    <x v="0"/>
    <s v="WYE0"/>
    <x v="0"/>
    <s v="1998"/>
    <x v="0"/>
    <x v="0"/>
    <x v="2241"/>
    <x v="0"/>
    <s v="Dist-Services"/>
    <x v="0"/>
    <m/>
    <n v="1"/>
    <n v="1073.69"/>
    <n v="2.2599999999999999E-2"/>
    <n v="291.33999999999997"/>
    <s v="WAYNE "/>
  </r>
  <r>
    <s v="DPAA1"/>
    <x v="0"/>
    <s v="40001"/>
    <x v="0"/>
    <s v="CBC8"/>
    <x v="0"/>
    <s v="2000"/>
    <x v="0"/>
    <x v="0"/>
    <x v="2242"/>
    <x v="1"/>
    <s v="Dist-Services"/>
    <x v="0"/>
    <m/>
    <n v="0"/>
    <n v="0"/>
    <n v="2.2599999999999999E-2"/>
    <n v="267.3"/>
    <s v="CLARION"/>
  </r>
  <r>
    <s v="DPAA1"/>
    <x v="0"/>
    <s v="40001"/>
    <x v="0"/>
    <s v="GRM8"/>
    <x v="0"/>
    <s v="2000"/>
    <x v="0"/>
    <x v="0"/>
    <x v="2243"/>
    <x v="0"/>
    <s v="Dist-Services"/>
    <x v="0"/>
    <m/>
    <n v="1"/>
    <n v="1217.27"/>
    <n v="2.2599999999999999E-2"/>
    <n v="267.3"/>
    <s v="GREENVILLE "/>
  </r>
  <r>
    <s v="DPAA1"/>
    <x v="0"/>
    <s v="40001"/>
    <x v="0"/>
    <s v="RBE8"/>
    <x v="0"/>
    <s v="2000"/>
    <x v="0"/>
    <x v="0"/>
    <x v="2244"/>
    <x v="1"/>
    <s v="Dist-Services"/>
    <x v="0"/>
    <m/>
    <n v="0"/>
    <n v="0"/>
    <n v="2.2599999999999999E-2"/>
    <n v="267.3"/>
    <s v="RIDGWAY"/>
  </r>
  <r>
    <s v="DPAA1"/>
    <x v="0"/>
    <s v="40001"/>
    <x v="0"/>
    <s v="SBM8"/>
    <x v="0"/>
    <s v="2000"/>
    <x v="0"/>
    <x v="0"/>
    <x v="2245"/>
    <x v="0"/>
    <s v="Dist-Services"/>
    <x v="0"/>
    <m/>
    <n v="1"/>
    <n v="862.36"/>
    <n v="2.2599999999999999E-2"/>
    <n v="267.3"/>
    <s v="SHARPSVILLE"/>
  </r>
  <r>
    <s v="DPAA1"/>
    <x v="0"/>
    <s v="40001"/>
    <x v="0"/>
    <s v="CBC8"/>
    <x v="0"/>
    <s v="2006"/>
    <x v="0"/>
    <x v="0"/>
    <x v="2246"/>
    <x v="0"/>
    <s v="Dist-Services"/>
    <x v="0"/>
    <m/>
    <n v="1"/>
    <n v="1514.32"/>
    <n v="2.2599999999999999E-2"/>
    <n v="195.23"/>
    <s v="CLARION"/>
  </r>
  <r>
    <s v="DPAA1"/>
    <x v="0"/>
    <s v="40001"/>
    <x v="0"/>
    <s v="PGW0"/>
    <x v="0"/>
    <s v="2006"/>
    <x v="0"/>
    <x v="0"/>
    <x v="2247"/>
    <x v="0"/>
    <s v="Dist-Services"/>
    <x v="0"/>
    <m/>
    <n v="1"/>
    <n v="1514.42"/>
    <n v="2.2599999999999999E-2"/>
    <n v="195.23"/>
    <s v="PINE GROVE"/>
  </r>
  <r>
    <s v="DPAA1"/>
    <x v="0"/>
    <s v="40001"/>
    <x v="0"/>
    <s v="MCE0"/>
    <x v="0"/>
    <s v="2009"/>
    <x v="0"/>
    <x v="0"/>
    <x v="2248"/>
    <x v="0"/>
    <s v="Dist-Services"/>
    <x v="0"/>
    <m/>
    <n v="1"/>
    <n v="1573.89"/>
    <n v="2.2599999999999999E-2"/>
    <n v="159.16999999999999"/>
    <s v="MILLCREEK "/>
  </r>
  <r>
    <s v="DPAA1"/>
    <x v="0"/>
    <s v="40001"/>
    <x v="0"/>
    <s v="HIM0"/>
    <x v="0"/>
    <s v="2010"/>
    <x v="0"/>
    <x v="0"/>
    <x v="2249"/>
    <x v="1"/>
    <s v="Dist-Services"/>
    <x v="0"/>
    <m/>
    <n v="0"/>
    <n v="0"/>
    <n v="2.2599999999999999E-2"/>
    <n v="147.16999999999999"/>
    <s v="HERMITAGE "/>
  </r>
  <r>
    <s v="DPAA1"/>
    <x v="0"/>
    <s v="40001"/>
    <x v="0"/>
    <s v="PGW0"/>
    <x v="0"/>
    <s v="2010"/>
    <x v="0"/>
    <x v="0"/>
    <x v="2250"/>
    <x v="1"/>
    <s v="Dist-Services"/>
    <x v="0"/>
    <m/>
    <n v="0"/>
    <n v="0"/>
    <n v="2.2599999999999999E-2"/>
    <n v="147.16999999999999"/>
    <s v="PINE GROVE"/>
  </r>
  <r>
    <s v="DPAA1"/>
    <x v="0"/>
    <s v="40001"/>
    <x v="0"/>
    <s v="EMC8"/>
    <x v="0"/>
    <s v="2015"/>
    <x v="0"/>
    <x v="0"/>
    <x v="2251"/>
    <x v="1"/>
    <s v="Dist-Services"/>
    <x v="0"/>
    <m/>
    <n v="0"/>
    <n v="0"/>
    <n v="2.2599999999999999E-2"/>
    <n v="87.1"/>
    <s v="EMPORIUM "/>
  </r>
  <r>
    <s v="DPAA1"/>
    <x v="0"/>
    <s v="40001"/>
    <x v="0"/>
    <s v="WOM0"/>
    <x v="0"/>
    <s v="2016"/>
    <x v="0"/>
    <x v="0"/>
    <x v="2252"/>
    <x v="1"/>
    <s v="Dist-Services"/>
    <x v="0"/>
    <m/>
    <n v="0"/>
    <n v="0"/>
    <n v="2.2599999999999999E-2"/>
    <n v="75.06"/>
    <s v="WORTH "/>
  </r>
  <r>
    <s v="DPAA1"/>
    <x v="0"/>
    <s v="40001"/>
    <x v="0"/>
    <s v="BCM9"/>
    <x v="0"/>
    <s v="2019"/>
    <x v="0"/>
    <x v="0"/>
    <x v="2253"/>
    <x v="0"/>
    <s v="Dist-Services"/>
    <x v="0"/>
    <m/>
    <n v="1"/>
    <n v="1861.92"/>
    <n v="2.2599999999999999E-2"/>
    <n v="39.04"/>
    <s v="BRADFORD"/>
  </r>
  <r>
    <s v="DPAA1"/>
    <x v="0"/>
    <s v="40001"/>
    <x v="1"/>
    <s v="ERE9"/>
    <x v="0"/>
    <s v="1903"/>
    <x v="0"/>
    <x v="0"/>
    <x v="2254"/>
    <x v="0"/>
    <s v="Dist-Services"/>
    <x v="0"/>
    <m/>
    <n v="6"/>
    <n v="78.290000000000006"/>
    <n v="2.2599999999999999E-2"/>
    <n v="1432.76"/>
    <s v="ERIE"/>
  </r>
  <r>
    <s v="DPAA1"/>
    <x v="0"/>
    <s v="40001"/>
    <x v="1"/>
    <s v="WRW9"/>
    <x v="0"/>
    <s v="1903"/>
    <x v="0"/>
    <x v="0"/>
    <x v="2255"/>
    <x v="0"/>
    <s v="Dist-Services"/>
    <x v="0"/>
    <m/>
    <n v="2"/>
    <n v="25.03"/>
    <n v="2.2599999999999999E-2"/>
    <n v="1432.76"/>
    <s v="WARREN"/>
  </r>
  <r>
    <s v="DPAA1"/>
    <x v="0"/>
    <s v="40001"/>
    <x v="1"/>
    <s v="WRW9"/>
    <x v="0"/>
    <s v="1904"/>
    <x v="0"/>
    <x v="0"/>
    <x v="2256"/>
    <x v="0"/>
    <s v="Dist-Services"/>
    <x v="0"/>
    <m/>
    <n v="1"/>
    <n v="12.52"/>
    <n v="2.2599999999999999E-2"/>
    <n v="1420.72"/>
    <s v="WARREN"/>
  </r>
  <r>
    <s v="DPAA1"/>
    <x v="0"/>
    <s v="40001"/>
    <x v="1"/>
    <s v="ERE9"/>
    <x v="0"/>
    <s v="1905"/>
    <x v="0"/>
    <x v="0"/>
    <x v="2257"/>
    <x v="0"/>
    <s v="Dist-Services"/>
    <x v="0"/>
    <m/>
    <n v="4"/>
    <n v="52.19"/>
    <n v="2.2599999999999999E-2"/>
    <n v="1408.71"/>
    <s v="ERIE"/>
  </r>
  <r>
    <s v="DPAA1"/>
    <x v="0"/>
    <s v="40001"/>
    <x v="1"/>
    <s v="WRW9"/>
    <x v="0"/>
    <s v="1905"/>
    <x v="0"/>
    <x v="0"/>
    <x v="2258"/>
    <x v="0"/>
    <s v="Dist-Services"/>
    <x v="0"/>
    <m/>
    <n v="1"/>
    <n v="12.52"/>
    <n v="2.2599999999999999E-2"/>
    <n v="1408.71"/>
    <s v="WARREN"/>
  </r>
  <r>
    <s v="DPAA1"/>
    <x v="0"/>
    <s v="40001"/>
    <x v="1"/>
    <s v="ERE9"/>
    <x v="0"/>
    <s v="1906"/>
    <x v="0"/>
    <x v="0"/>
    <x v="2259"/>
    <x v="0"/>
    <s v="Dist-Services"/>
    <x v="0"/>
    <m/>
    <n v="4"/>
    <n v="34.770000000000003"/>
    <n v="2.2599999999999999E-2"/>
    <n v="1396.71"/>
    <s v="ERIE"/>
  </r>
  <r>
    <s v="DPAA1"/>
    <x v="0"/>
    <s v="40001"/>
    <x v="1"/>
    <s v="WRW9"/>
    <x v="0"/>
    <s v="1906"/>
    <x v="0"/>
    <x v="0"/>
    <x v="2260"/>
    <x v="0"/>
    <s v="Dist-Services"/>
    <x v="0"/>
    <m/>
    <n v="1"/>
    <n v="12.51"/>
    <n v="2.2599999999999999E-2"/>
    <n v="1396.71"/>
    <s v="WARREN"/>
  </r>
  <r>
    <s v="DPAA1"/>
    <x v="0"/>
    <s v="40001"/>
    <x v="1"/>
    <s v="ERE9"/>
    <x v="0"/>
    <s v="1907"/>
    <x v="0"/>
    <x v="0"/>
    <x v="2261"/>
    <x v="0"/>
    <s v="Dist-Services"/>
    <x v="0"/>
    <m/>
    <n v="2"/>
    <n v="26.09"/>
    <n v="2.2599999999999999E-2"/>
    <n v="1384.7"/>
    <s v="ERIE"/>
  </r>
  <r>
    <s v="DPAA1"/>
    <x v="0"/>
    <s v="40001"/>
    <x v="1"/>
    <s v="WRW9"/>
    <x v="0"/>
    <s v="1907"/>
    <x v="0"/>
    <x v="0"/>
    <x v="2262"/>
    <x v="0"/>
    <s v="Dist-Services"/>
    <x v="0"/>
    <m/>
    <n v="1"/>
    <n v="12.52"/>
    <n v="2.2599999999999999E-2"/>
    <n v="1384.7"/>
    <s v="WARREN"/>
  </r>
  <r>
    <s v="DPAA1"/>
    <x v="0"/>
    <s v="40001"/>
    <x v="1"/>
    <s v="ERE9"/>
    <x v="0"/>
    <s v="1908"/>
    <x v="0"/>
    <x v="0"/>
    <x v="2263"/>
    <x v="0"/>
    <s v="Dist-Services"/>
    <x v="0"/>
    <m/>
    <n v="1"/>
    <n v="13.05"/>
    <n v="2.2599999999999999E-2"/>
    <n v="1372.66"/>
    <s v="ERIE"/>
  </r>
  <r>
    <s v="DPAA1"/>
    <x v="0"/>
    <s v="40001"/>
    <x v="1"/>
    <s v="HMM0"/>
    <x v="0"/>
    <s v="1908"/>
    <x v="0"/>
    <x v="0"/>
    <x v="2264"/>
    <x v="0"/>
    <s v="Dist-Services"/>
    <x v="0"/>
    <m/>
    <n v="1"/>
    <n v="5.79"/>
    <n v="2.2599999999999999E-2"/>
    <n v="1372.66"/>
    <s v="HAMILTON"/>
  </r>
  <r>
    <s v="DPAA1"/>
    <x v="0"/>
    <s v="40001"/>
    <x v="1"/>
    <s v="WRW9"/>
    <x v="0"/>
    <s v="1908"/>
    <x v="0"/>
    <x v="0"/>
    <x v="2265"/>
    <x v="0"/>
    <s v="Dist-Services"/>
    <x v="0"/>
    <m/>
    <n v="1"/>
    <n v="12.52"/>
    <n v="2.2599999999999999E-2"/>
    <n v="1372.66"/>
    <s v="WARREN"/>
  </r>
  <r>
    <s v="DPAA1"/>
    <x v="0"/>
    <s v="40001"/>
    <x v="1"/>
    <s v="ERE9"/>
    <x v="0"/>
    <s v="1909"/>
    <x v="0"/>
    <x v="0"/>
    <x v="2266"/>
    <x v="0"/>
    <s v="Dist-Services"/>
    <x v="0"/>
    <m/>
    <n v="4"/>
    <n v="52.19"/>
    <n v="2.2599999999999999E-2"/>
    <n v="1360.65"/>
    <s v="ERIE"/>
  </r>
  <r>
    <s v="DPAA1"/>
    <x v="0"/>
    <s v="40001"/>
    <x v="1"/>
    <s v="WRW9"/>
    <x v="0"/>
    <s v="1909"/>
    <x v="0"/>
    <x v="0"/>
    <x v="2267"/>
    <x v="0"/>
    <s v="Dist-Services"/>
    <x v="0"/>
    <m/>
    <n v="1"/>
    <n v="12.52"/>
    <n v="2.2599999999999999E-2"/>
    <n v="1360.65"/>
    <s v="WARREN"/>
  </r>
  <r>
    <s v="DPAA1"/>
    <x v="0"/>
    <s v="40001"/>
    <x v="1"/>
    <s v="ERE9"/>
    <x v="0"/>
    <s v="1910"/>
    <x v="0"/>
    <x v="0"/>
    <x v="2268"/>
    <x v="0"/>
    <s v="Dist-Services"/>
    <x v="0"/>
    <m/>
    <n v="1"/>
    <n v="13.05"/>
    <n v="2.2599999999999999E-2"/>
    <n v="1348.65"/>
    <s v="ERIE"/>
  </r>
  <r>
    <s v="DPAA1"/>
    <x v="0"/>
    <s v="40001"/>
    <x v="1"/>
    <s v="WRW9"/>
    <x v="0"/>
    <s v="1910"/>
    <x v="0"/>
    <x v="0"/>
    <x v="2269"/>
    <x v="0"/>
    <s v="Dist-Services"/>
    <x v="0"/>
    <m/>
    <n v="1"/>
    <n v="12.52"/>
    <n v="2.2599999999999999E-2"/>
    <n v="1348.65"/>
    <s v="WARREN"/>
  </r>
  <r>
    <s v="DPAA1"/>
    <x v="0"/>
    <s v="40001"/>
    <x v="1"/>
    <s v="WRW9"/>
    <x v="0"/>
    <s v="1911"/>
    <x v="0"/>
    <x v="0"/>
    <x v="2270"/>
    <x v="0"/>
    <s v="Dist-Services"/>
    <x v="0"/>
    <m/>
    <n v="1"/>
    <n v="12.52"/>
    <n v="2.2599999999999999E-2"/>
    <n v="1336.64"/>
    <s v="WARREN"/>
  </r>
  <r>
    <s v="DPAA1"/>
    <x v="0"/>
    <s v="40001"/>
    <x v="1"/>
    <s v="WRW9"/>
    <x v="0"/>
    <s v="1913"/>
    <x v="0"/>
    <x v="0"/>
    <x v="2271"/>
    <x v="0"/>
    <s v="Dist-Services"/>
    <x v="0"/>
    <m/>
    <n v="2"/>
    <n v="25.04"/>
    <n v="2.2599999999999999E-2"/>
    <n v="1312.59"/>
    <s v="WARREN"/>
  </r>
  <r>
    <s v="DPAA1"/>
    <x v="0"/>
    <s v="40001"/>
    <x v="1"/>
    <s v="ERE9"/>
    <x v="0"/>
    <s v="1915"/>
    <x v="0"/>
    <x v="0"/>
    <x v="2272"/>
    <x v="1"/>
    <s v="Dist-Services"/>
    <x v="0"/>
    <m/>
    <n v="0"/>
    <n v="0"/>
    <n v="2.2599999999999999E-2"/>
    <n v="1288.58"/>
    <s v="ERIE"/>
  </r>
  <r>
    <s v="DPAA1"/>
    <x v="0"/>
    <s v="40001"/>
    <x v="1"/>
    <s v="WRW9"/>
    <x v="0"/>
    <s v="1915"/>
    <x v="0"/>
    <x v="0"/>
    <x v="2273"/>
    <x v="0"/>
    <s v="Dist-Services"/>
    <x v="0"/>
    <m/>
    <n v="3"/>
    <n v="31.58"/>
    <n v="2.2599999999999999E-2"/>
    <n v="1288.58"/>
    <s v="WARREN"/>
  </r>
  <r>
    <s v="DPAA1"/>
    <x v="0"/>
    <s v="40001"/>
    <x v="1"/>
    <s v="BCM9"/>
    <x v="0"/>
    <s v="1916"/>
    <x v="0"/>
    <x v="0"/>
    <x v="2274"/>
    <x v="0"/>
    <s v="Dist-Services"/>
    <x v="0"/>
    <m/>
    <n v="3"/>
    <n v="34.450000000000003"/>
    <n v="2.2599999999999999E-2"/>
    <n v="1276.54"/>
    <s v="BRADFORD"/>
  </r>
  <r>
    <s v="DPAA1"/>
    <x v="0"/>
    <s v="40001"/>
    <x v="1"/>
    <s v="GRM8"/>
    <x v="0"/>
    <s v="1916"/>
    <x v="0"/>
    <x v="0"/>
    <x v="2275"/>
    <x v="0"/>
    <s v="Dist-Services"/>
    <x v="0"/>
    <m/>
    <n v="2"/>
    <n v="41.95"/>
    <n v="2.2599999999999999E-2"/>
    <n v="1276.54"/>
    <s v="GREENVILLE "/>
  </r>
  <r>
    <s v="DPAA1"/>
    <x v="0"/>
    <s v="40001"/>
    <x v="1"/>
    <s v="WRW9"/>
    <x v="0"/>
    <s v="1916"/>
    <x v="0"/>
    <x v="0"/>
    <x v="2276"/>
    <x v="0"/>
    <s v="Dist-Services"/>
    <x v="0"/>
    <m/>
    <n v="1"/>
    <n v="12.52"/>
    <n v="2.2599999999999999E-2"/>
    <n v="1276.54"/>
    <s v="WARREN"/>
  </r>
  <r>
    <s v="DPAA1"/>
    <x v="0"/>
    <s v="40001"/>
    <x v="1"/>
    <s v="WRW9"/>
    <x v="0"/>
    <s v="1917"/>
    <x v="0"/>
    <x v="0"/>
    <x v="2277"/>
    <x v="1"/>
    <s v="Dist-Services"/>
    <x v="0"/>
    <m/>
    <n v="0"/>
    <n v="0"/>
    <n v="2.2599999999999999E-2"/>
    <n v="1264.53"/>
    <s v="WARREN"/>
  </r>
  <r>
    <s v="DPAA1"/>
    <x v="0"/>
    <s v="40001"/>
    <x v="1"/>
    <s v="BBJ8"/>
    <x v="0"/>
    <s v="1918"/>
    <x v="0"/>
    <x v="0"/>
    <x v="2278"/>
    <x v="0"/>
    <s v="Dist-Services"/>
    <x v="0"/>
    <m/>
    <n v="1"/>
    <n v="19.78"/>
    <n v="2.2599999999999999E-2"/>
    <n v="1252.53"/>
    <s v="BROOKVILLE "/>
  </r>
  <r>
    <s v="DPAA1"/>
    <x v="0"/>
    <s v="40001"/>
    <x v="1"/>
    <s v="FRV9"/>
    <x v="0"/>
    <s v="1918"/>
    <x v="0"/>
    <x v="0"/>
    <x v="2279"/>
    <x v="0"/>
    <s v="Dist-Services"/>
    <x v="0"/>
    <m/>
    <n v="5"/>
    <n v="552.87"/>
    <n v="2.2599999999999999E-2"/>
    <n v="1252.53"/>
    <s v="FRANKLIN"/>
  </r>
  <r>
    <s v="DPAA1"/>
    <x v="0"/>
    <s v="40001"/>
    <x v="1"/>
    <s v="RTE0"/>
    <x v="0"/>
    <s v="1918"/>
    <x v="0"/>
    <x v="0"/>
    <x v="2280"/>
    <x v="0"/>
    <s v="Dist-Services"/>
    <x v="0"/>
    <m/>
    <n v="1"/>
    <n v="7.69"/>
    <n v="2.2599999999999999E-2"/>
    <n v="1252.53"/>
    <s v="RIDGWAY "/>
  </r>
  <r>
    <s v="DPAA1"/>
    <x v="0"/>
    <s v="40001"/>
    <x v="1"/>
    <s v="YOW8"/>
    <x v="0"/>
    <s v="1918"/>
    <x v="0"/>
    <x v="0"/>
    <x v="2281"/>
    <x v="1"/>
    <s v="Dist-Services"/>
    <x v="0"/>
    <m/>
    <n v="0"/>
    <n v="0"/>
    <n v="2.2599999999999999E-2"/>
    <n v="1252.53"/>
    <s v="YOUNGSVILLE"/>
  </r>
  <r>
    <s v="DPAA1"/>
    <x v="0"/>
    <s v="40001"/>
    <x v="1"/>
    <s v="CTC0"/>
    <x v="0"/>
    <s v="1920"/>
    <x v="0"/>
    <x v="0"/>
    <x v="2282"/>
    <x v="0"/>
    <s v="Dist-Services"/>
    <x v="0"/>
    <m/>
    <n v="1"/>
    <n v="13.78"/>
    <n v="2.2599999999999999E-2"/>
    <n v="1228.48"/>
    <s v="CLARION "/>
  </r>
  <r>
    <s v="DPAA1"/>
    <x v="0"/>
    <s v="40001"/>
    <x v="1"/>
    <s v="TIC9"/>
    <x v="0"/>
    <s v="1920"/>
    <x v="0"/>
    <x v="0"/>
    <x v="2283"/>
    <x v="1"/>
    <s v="Dist-Services"/>
    <x v="0"/>
    <m/>
    <n v="0"/>
    <n v="0"/>
    <n v="2.2599999999999999E-2"/>
    <n v="1228.48"/>
    <s v="TITUSVILLE"/>
  </r>
  <r>
    <s v="DPAA1"/>
    <x v="0"/>
    <s v="40001"/>
    <x v="1"/>
    <s v="WRW9"/>
    <x v="0"/>
    <s v="1920"/>
    <x v="0"/>
    <x v="0"/>
    <x v="2284"/>
    <x v="0"/>
    <s v="Dist-Services"/>
    <x v="0"/>
    <m/>
    <n v="1"/>
    <n v="65.290000000000006"/>
    <n v="2.2599999999999999E-2"/>
    <n v="1228.48"/>
    <s v="WARREN"/>
  </r>
  <r>
    <s v="DPAA1"/>
    <x v="0"/>
    <s v="40001"/>
    <x v="1"/>
    <s v="OCV9"/>
    <x v="0"/>
    <s v="1921"/>
    <x v="0"/>
    <x v="0"/>
    <x v="2285"/>
    <x v="0"/>
    <s v="Dist-Services"/>
    <x v="0"/>
    <m/>
    <n v="5"/>
    <n v="73.069999999999993"/>
    <n v="2.2599999999999999E-2"/>
    <n v="1216.48"/>
    <s v="OIL CITY"/>
  </r>
  <r>
    <s v="DPAA1"/>
    <x v="0"/>
    <s v="40001"/>
    <x v="1"/>
    <s v="WRW9"/>
    <x v="0"/>
    <s v="1921"/>
    <x v="0"/>
    <x v="0"/>
    <x v="2286"/>
    <x v="0"/>
    <s v="Dist-Services"/>
    <x v="0"/>
    <m/>
    <n v="1"/>
    <n v="26.39"/>
    <n v="2.2599999999999999E-2"/>
    <n v="1216.48"/>
    <s v="WARREN"/>
  </r>
  <r>
    <s v="DPAA1"/>
    <x v="0"/>
    <s v="40001"/>
    <x v="1"/>
    <s v="BBJ8"/>
    <x v="0"/>
    <s v="1922"/>
    <x v="0"/>
    <x v="0"/>
    <x v="2287"/>
    <x v="0"/>
    <s v="Dist-Services"/>
    <x v="0"/>
    <m/>
    <n v="1"/>
    <n v="18.149999999999999"/>
    <n v="2.2599999999999999E-2"/>
    <n v="1204.47"/>
    <s v="BROOKVILLE "/>
  </r>
  <r>
    <s v="DPAA1"/>
    <x v="0"/>
    <s v="40001"/>
    <x v="1"/>
    <s v="FRV9"/>
    <x v="0"/>
    <s v="1922"/>
    <x v="0"/>
    <x v="0"/>
    <x v="2288"/>
    <x v="0"/>
    <s v="Dist-Services"/>
    <x v="0"/>
    <m/>
    <n v="1"/>
    <n v="18.73"/>
    <n v="2.2599999999999999E-2"/>
    <n v="1204.47"/>
    <s v="FRANKLIN"/>
  </r>
  <r>
    <s v="DPAA1"/>
    <x v="0"/>
    <s v="40001"/>
    <x v="1"/>
    <s v="OCV9"/>
    <x v="0"/>
    <s v="1922"/>
    <x v="0"/>
    <x v="0"/>
    <x v="2289"/>
    <x v="0"/>
    <s v="Dist-Services"/>
    <x v="0"/>
    <m/>
    <n v="2"/>
    <n v="36.57"/>
    <n v="2.2599999999999999E-2"/>
    <n v="1204.47"/>
    <s v="OIL CITY"/>
  </r>
  <r>
    <s v="DPAA1"/>
    <x v="0"/>
    <s v="40001"/>
    <x v="1"/>
    <s v="TIC9"/>
    <x v="0"/>
    <s v="1922"/>
    <x v="0"/>
    <x v="0"/>
    <x v="2290"/>
    <x v="0"/>
    <s v="Dist-Services"/>
    <x v="0"/>
    <m/>
    <n v="1"/>
    <n v="2458.1999999999998"/>
    <n v="2.2599999999999999E-2"/>
    <n v="1204.47"/>
    <s v="TITUSVILLE"/>
  </r>
  <r>
    <s v="DPAA1"/>
    <x v="0"/>
    <s v="40001"/>
    <x v="1"/>
    <s v="WRW9"/>
    <x v="0"/>
    <s v="1922"/>
    <x v="0"/>
    <x v="0"/>
    <x v="2291"/>
    <x v="1"/>
    <s v="Dist-Services"/>
    <x v="0"/>
    <m/>
    <n v="0"/>
    <n v="0"/>
    <n v="2.2599999999999999E-2"/>
    <n v="1204.47"/>
    <s v="WARREN"/>
  </r>
  <r>
    <s v="DPAA1"/>
    <x v="0"/>
    <s v="40001"/>
    <x v="1"/>
    <s v="EDE8"/>
    <x v="0"/>
    <s v="1923"/>
    <x v="0"/>
    <x v="0"/>
    <x v="2292"/>
    <x v="1"/>
    <s v="Dist-Services"/>
    <x v="0"/>
    <m/>
    <n v="0"/>
    <n v="0"/>
    <n v="2.2599999999999999E-2"/>
    <n v="1192.46"/>
    <s v="EDINBORO "/>
  </r>
  <r>
    <s v="DPAA1"/>
    <x v="0"/>
    <s v="40001"/>
    <x v="1"/>
    <s v="FRV9"/>
    <x v="0"/>
    <s v="1923"/>
    <x v="0"/>
    <x v="0"/>
    <x v="2293"/>
    <x v="0"/>
    <s v="Dist-Services"/>
    <x v="0"/>
    <m/>
    <n v="1"/>
    <n v="18.61"/>
    <n v="2.2599999999999999E-2"/>
    <n v="1192.46"/>
    <s v="FRANKLIN"/>
  </r>
  <r>
    <s v="DPAA1"/>
    <x v="0"/>
    <s v="40001"/>
    <x v="1"/>
    <s v="MEC9"/>
    <x v="0"/>
    <s v="1923"/>
    <x v="0"/>
    <x v="0"/>
    <x v="2294"/>
    <x v="1"/>
    <s v="Dist-Services"/>
    <x v="0"/>
    <m/>
    <n v="0"/>
    <n v="0"/>
    <n v="2.2599999999999999E-2"/>
    <n v="1192.46"/>
    <s v="MEADVILLE "/>
  </r>
  <r>
    <s v="DPAA1"/>
    <x v="0"/>
    <s v="40001"/>
    <x v="1"/>
    <s v="OCV9"/>
    <x v="0"/>
    <s v="1923"/>
    <x v="0"/>
    <x v="0"/>
    <x v="2295"/>
    <x v="0"/>
    <s v="Dist-Services"/>
    <x v="0"/>
    <m/>
    <n v="15"/>
    <n v="290.47000000000003"/>
    <n v="2.2599999999999999E-2"/>
    <n v="1192.46"/>
    <s v="OIL CITY"/>
  </r>
  <r>
    <s v="DPAA1"/>
    <x v="0"/>
    <s v="40001"/>
    <x v="1"/>
    <s v="SEW0"/>
    <x v="0"/>
    <s v="1923"/>
    <x v="0"/>
    <x v="0"/>
    <x v="2296"/>
    <x v="0"/>
    <s v="Dist-Services"/>
    <x v="0"/>
    <m/>
    <n v="1"/>
    <n v="14.77"/>
    <n v="2.2599999999999999E-2"/>
    <n v="1192.46"/>
    <s v="SHEFFIELD "/>
  </r>
  <r>
    <s v="DPAA1"/>
    <x v="0"/>
    <s v="40001"/>
    <x v="1"/>
    <s v="BCM9"/>
    <x v="0"/>
    <s v="1924"/>
    <x v="0"/>
    <x v="0"/>
    <x v="2297"/>
    <x v="1"/>
    <s v="Dist-Services"/>
    <x v="0"/>
    <m/>
    <n v="0"/>
    <n v="0"/>
    <n v="2.2599999999999999E-2"/>
    <n v="1180.42"/>
    <s v="BRADFORD"/>
  </r>
  <r>
    <s v="DPAA1"/>
    <x v="0"/>
    <s v="40001"/>
    <x v="1"/>
    <s v="FRV9"/>
    <x v="0"/>
    <s v="1924"/>
    <x v="0"/>
    <x v="0"/>
    <x v="2298"/>
    <x v="0"/>
    <s v="Dist-Services"/>
    <x v="0"/>
    <m/>
    <n v="4"/>
    <n v="75.86"/>
    <n v="2.2599999999999999E-2"/>
    <n v="1180.42"/>
    <s v="FRANKLIN"/>
  </r>
  <r>
    <s v="DPAA1"/>
    <x v="0"/>
    <s v="40001"/>
    <x v="1"/>
    <s v="MEC9"/>
    <x v="0"/>
    <s v="1924"/>
    <x v="0"/>
    <x v="0"/>
    <x v="2299"/>
    <x v="1"/>
    <s v="Dist-Services"/>
    <x v="0"/>
    <m/>
    <n v="0"/>
    <n v="0"/>
    <n v="2.2599999999999999E-2"/>
    <n v="1180.42"/>
    <s v="MEADVILLE "/>
  </r>
  <r>
    <s v="DPAA1"/>
    <x v="0"/>
    <s v="40001"/>
    <x v="1"/>
    <s v="OCV9"/>
    <x v="0"/>
    <s v="1924"/>
    <x v="0"/>
    <x v="0"/>
    <x v="2300"/>
    <x v="0"/>
    <s v="Dist-Services"/>
    <x v="0"/>
    <m/>
    <n v="3"/>
    <n v="71.260000000000005"/>
    <n v="2.2599999999999999E-2"/>
    <n v="1180.42"/>
    <s v="OIL CITY"/>
  </r>
  <r>
    <s v="DPAA1"/>
    <x v="0"/>
    <s v="40001"/>
    <x v="1"/>
    <s v="TIC9"/>
    <x v="0"/>
    <s v="1924"/>
    <x v="0"/>
    <x v="0"/>
    <x v="2301"/>
    <x v="1"/>
    <s v="Dist-Services"/>
    <x v="0"/>
    <m/>
    <n v="0"/>
    <n v="0"/>
    <n v="2.2599999999999999E-2"/>
    <n v="1180.42"/>
    <s v="TITUSVILLE"/>
  </r>
  <r>
    <s v="DPAA1"/>
    <x v="0"/>
    <s v="40001"/>
    <x v="1"/>
    <s v="WRW9"/>
    <x v="0"/>
    <s v="1924"/>
    <x v="0"/>
    <x v="0"/>
    <x v="2302"/>
    <x v="1"/>
    <s v="Dist-Services"/>
    <x v="0"/>
    <m/>
    <n v="0"/>
    <n v="0"/>
    <n v="2.2599999999999999E-2"/>
    <n v="1180.42"/>
    <s v="WARREN"/>
  </r>
  <r>
    <s v="DPAA1"/>
    <x v="0"/>
    <s v="40001"/>
    <x v="1"/>
    <s v="CTC0"/>
    <x v="0"/>
    <s v="1925"/>
    <x v="0"/>
    <x v="0"/>
    <x v="2303"/>
    <x v="0"/>
    <s v="Dist-Services"/>
    <x v="0"/>
    <m/>
    <n v="1"/>
    <n v="14.31"/>
    <n v="2.2599999999999999E-2"/>
    <n v="1168.42"/>
    <s v="CLARION "/>
  </r>
  <r>
    <s v="DPAA1"/>
    <x v="0"/>
    <s v="40001"/>
    <x v="1"/>
    <s v="FRV9"/>
    <x v="0"/>
    <s v="1925"/>
    <x v="0"/>
    <x v="0"/>
    <x v="2304"/>
    <x v="0"/>
    <s v="Dist-Services"/>
    <x v="0"/>
    <m/>
    <n v="3"/>
    <n v="59.91"/>
    <n v="2.2599999999999999E-2"/>
    <n v="1168.42"/>
    <s v="FRANKLIN"/>
  </r>
  <r>
    <s v="DPAA1"/>
    <x v="0"/>
    <s v="40001"/>
    <x v="1"/>
    <s v="MEC9"/>
    <x v="0"/>
    <s v="1925"/>
    <x v="0"/>
    <x v="0"/>
    <x v="2305"/>
    <x v="0"/>
    <s v="Dist-Services"/>
    <x v="0"/>
    <m/>
    <n v="1"/>
    <n v="26.05"/>
    <n v="2.2599999999999999E-2"/>
    <n v="1168.42"/>
    <s v="MEADVILLE "/>
  </r>
  <r>
    <s v="DPAA1"/>
    <x v="0"/>
    <s v="40001"/>
    <x v="1"/>
    <s v="OCV9"/>
    <x v="0"/>
    <s v="1925"/>
    <x v="0"/>
    <x v="0"/>
    <x v="2306"/>
    <x v="0"/>
    <s v="Dist-Services"/>
    <x v="0"/>
    <m/>
    <n v="6"/>
    <n v="100.92"/>
    <n v="2.2599999999999999E-2"/>
    <n v="1168.42"/>
    <s v="OIL CITY"/>
  </r>
  <r>
    <s v="DPAA1"/>
    <x v="0"/>
    <s v="40001"/>
    <x v="1"/>
    <s v="SNM9"/>
    <x v="0"/>
    <s v="1925"/>
    <x v="0"/>
    <x v="0"/>
    <x v="2307"/>
    <x v="0"/>
    <s v="Dist-Services"/>
    <x v="0"/>
    <m/>
    <n v="3"/>
    <n v="54.36"/>
    <n v="2.2599999999999999E-2"/>
    <n v="1168.42"/>
    <s v="SHARON"/>
  </r>
  <r>
    <s v="DPAA1"/>
    <x v="0"/>
    <s v="40001"/>
    <x v="1"/>
    <s v="TIC9"/>
    <x v="0"/>
    <s v="1925"/>
    <x v="0"/>
    <x v="0"/>
    <x v="2308"/>
    <x v="0"/>
    <s v="Dist-Services"/>
    <x v="0"/>
    <m/>
    <n v="1"/>
    <n v="24.18"/>
    <n v="2.2599999999999999E-2"/>
    <n v="1168.42"/>
    <s v="TITUSVILLE"/>
  </r>
  <r>
    <s v="DPAA1"/>
    <x v="0"/>
    <s v="40001"/>
    <x v="1"/>
    <s v="BBJ8"/>
    <x v="0"/>
    <s v="1926"/>
    <x v="0"/>
    <x v="0"/>
    <x v="2309"/>
    <x v="1"/>
    <s v="Dist-Services"/>
    <x v="0"/>
    <m/>
    <n v="0"/>
    <n v="0"/>
    <n v="2.2599999999999999E-2"/>
    <n v="1156.4100000000001"/>
    <s v="BROOKVILLE "/>
  </r>
  <r>
    <s v="DPAA1"/>
    <x v="0"/>
    <s v="40001"/>
    <x v="1"/>
    <s v="CTC0"/>
    <x v="0"/>
    <s v="1926"/>
    <x v="0"/>
    <x v="0"/>
    <x v="2310"/>
    <x v="0"/>
    <s v="Dist-Services"/>
    <x v="0"/>
    <m/>
    <n v="1"/>
    <n v="10.85"/>
    <n v="2.2599999999999999E-2"/>
    <n v="1156.4100000000001"/>
    <s v="CLARION "/>
  </r>
  <r>
    <s v="DPAA1"/>
    <x v="0"/>
    <s v="40001"/>
    <x v="1"/>
    <s v="ERE9"/>
    <x v="0"/>
    <s v="1926"/>
    <x v="0"/>
    <x v="0"/>
    <x v="2311"/>
    <x v="0"/>
    <s v="Dist-Services"/>
    <x v="0"/>
    <m/>
    <n v="2"/>
    <n v="53.05"/>
    <n v="2.2599999999999999E-2"/>
    <n v="1156.4100000000001"/>
    <s v="ERIE"/>
  </r>
  <r>
    <s v="DPAA1"/>
    <x v="0"/>
    <s v="40001"/>
    <x v="1"/>
    <s v="FRV9"/>
    <x v="0"/>
    <s v="1926"/>
    <x v="0"/>
    <x v="0"/>
    <x v="2312"/>
    <x v="1"/>
    <s v="Dist-Services"/>
    <x v="0"/>
    <m/>
    <n v="0"/>
    <n v="0"/>
    <n v="2.2599999999999999E-2"/>
    <n v="1156.4100000000001"/>
    <s v="FRANKLIN"/>
  </r>
  <r>
    <s v="DPAA1"/>
    <x v="0"/>
    <s v="40001"/>
    <x v="1"/>
    <s v="MEC9"/>
    <x v="0"/>
    <s v="1926"/>
    <x v="0"/>
    <x v="0"/>
    <x v="2313"/>
    <x v="1"/>
    <s v="Dist-Services"/>
    <x v="0"/>
    <m/>
    <n v="0"/>
    <n v="0"/>
    <n v="2.2599999999999999E-2"/>
    <n v="1156.4100000000001"/>
    <s v="MEADVILLE "/>
  </r>
  <r>
    <s v="DPAA1"/>
    <x v="0"/>
    <s v="40001"/>
    <x v="1"/>
    <s v="OCV9"/>
    <x v="0"/>
    <s v="1926"/>
    <x v="0"/>
    <x v="0"/>
    <x v="2314"/>
    <x v="0"/>
    <s v="Dist-Services"/>
    <x v="0"/>
    <m/>
    <n v="1"/>
    <n v="26.37"/>
    <n v="2.2599999999999999E-2"/>
    <n v="1156.4100000000001"/>
    <s v="OIL CITY"/>
  </r>
  <r>
    <s v="DPAA1"/>
    <x v="0"/>
    <s v="40001"/>
    <x v="1"/>
    <s v="SNM9"/>
    <x v="0"/>
    <s v="1926"/>
    <x v="0"/>
    <x v="0"/>
    <x v="2315"/>
    <x v="1"/>
    <s v="Dist-Services"/>
    <x v="0"/>
    <m/>
    <n v="0"/>
    <n v="0"/>
    <n v="2.2599999999999999E-2"/>
    <n v="1156.4100000000001"/>
    <s v="SHARON"/>
  </r>
  <r>
    <s v="DPAA1"/>
    <x v="0"/>
    <s v="40001"/>
    <x v="1"/>
    <s v="TIC9"/>
    <x v="0"/>
    <s v="1926"/>
    <x v="0"/>
    <x v="0"/>
    <x v="2316"/>
    <x v="0"/>
    <s v="Dist-Services"/>
    <x v="0"/>
    <m/>
    <n v="2"/>
    <n v="52.34"/>
    <n v="2.2599999999999999E-2"/>
    <n v="1156.4100000000001"/>
    <s v="TITUSVILLE"/>
  </r>
  <r>
    <s v="DPAA1"/>
    <x v="0"/>
    <s v="40001"/>
    <x v="1"/>
    <s v="BCM9"/>
    <x v="0"/>
    <s v="1927"/>
    <x v="0"/>
    <x v="0"/>
    <x v="2317"/>
    <x v="1"/>
    <s v="Dist-Services"/>
    <x v="0"/>
    <m/>
    <n v="0"/>
    <n v="0"/>
    <n v="2.2599999999999999E-2"/>
    <n v="1144.4000000000001"/>
    <s v="BRADFORD"/>
  </r>
  <r>
    <s v="DPAA1"/>
    <x v="0"/>
    <s v="40001"/>
    <x v="1"/>
    <s v="DUC9"/>
    <x v="0"/>
    <s v="1927"/>
    <x v="0"/>
    <x v="0"/>
    <x v="2318"/>
    <x v="1"/>
    <s v="Dist-Services"/>
    <x v="0"/>
    <m/>
    <n v="0"/>
    <n v="0"/>
    <n v="2.2599999999999999E-2"/>
    <n v="1144.4000000000001"/>
    <s v="DUBOIS"/>
  </r>
  <r>
    <s v="DPAA1"/>
    <x v="0"/>
    <s v="40001"/>
    <x v="1"/>
    <s v="FRV9"/>
    <x v="0"/>
    <s v="1927"/>
    <x v="0"/>
    <x v="0"/>
    <x v="2319"/>
    <x v="0"/>
    <s v="Dist-Services"/>
    <x v="0"/>
    <m/>
    <n v="2"/>
    <n v="39.94"/>
    <n v="2.2599999999999999E-2"/>
    <n v="1144.4000000000001"/>
    <s v="FRANKLIN"/>
  </r>
  <r>
    <s v="DPAA1"/>
    <x v="0"/>
    <s v="40001"/>
    <x v="1"/>
    <s v="OCV9"/>
    <x v="0"/>
    <s v="1927"/>
    <x v="0"/>
    <x v="0"/>
    <x v="2320"/>
    <x v="0"/>
    <s v="Dist-Services"/>
    <x v="0"/>
    <m/>
    <n v="4"/>
    <n v="75.02"/>
    <n v="2.2599999999999999E-2"/>
    <n v="1144.4000000000001"/>
    <s v="OIL CITY"/>
  </r>
  <r>
    <s v="DPAA1"/>
    <x v="0"/>
    <s v="40001"/>
    <x v="1"/>
    <s v="SNM9"/>
    <x v="0"/>
    <s v="1927"/>
    <x v="0"/>
    <x v="0"/>
    <x v="2321"/>
    <x v="0"/>
    <s v="Dist-Services"/>
    <x v="0"/>
    <m/>
    <n v="5"/>
    <n v="76.37"/>
    <n v="2.2599999999999999E-2"/>
    <n v="1144.4000000000001"/>
    <s v="SHARON"/>
  </r>
  <r>
    <s v="DPAA1"/>
    <x v="0"/>
    <s v="40001"/>
    <x v="1"/>
    <s v="TIC9"/>
    <x v="0"/>
    <s v="1927"/>
    <x v="0"/>
    <x v="0"/>
    <x v="2322"/>
    <x v="0"/>
    <s v="Dist-Services"/>
    <x v="0"/>
    <m/>
    <n v="3"/>
    <n v="45.36"/>
    <n v="2.2599999999999999E-2"/>
    <n v="1144.4000000000001"/>
    <s v="TITUSVILLE"/>
  </r>
  <r>
    <s v="DPAA1"/>
    <x v="0"/>
    <s v="40001"/>
    <x v="1"/>
    <s v="WRW9"/>
    <x v="0"/>
    <s v="1927"/>
    <x v="0"/>
    <x v="0"/>
    <x v="2323"/>
    <x v="1"/>
    <s v="Dist-Services"/>
    <x v="0"/>
    <m/>
    <n v="0"/>
    <n v="0"/>
    <n v="2.2599999999999999E-2"/>
    <n v="1144.4000000000001"/>
    <s v="WARREN"/>
  </r>
  <r>
    <s v="DPAA1"/>
    <x v="0"/>
    <s v="40001"/>
    <x v="1"/>
    <s v="WVE8"/>
    <x v="0"/>
    <s v="1927"/>
    <x v="0"/>
    <x v="0"/>
    <x v="2324"/>
    <x v="0"/>
    <s v="Dist-Services"/>
    <x v="0"/>
    <m/>
    <n v="1"/>
    <n v="15.62"/>
    <n v="2.2599999999999999E-2"/>
    <n v="1144.4000000000001"/>
    <s v="WESLEYVILLE"/>
  </r>
  <r>
    <s v="DPAA1"/>
    <x v="0"/>
    <s v="40001"/>
    <x v="1"/>
    <s v="BBJ8"/>
    <x v="0"/>
    <s v="1928"/>
    <x v="0"/>
    <x v="0"/>
    <x v="2325"/>
    <x v="1"/>
    <s v="Dist-Services"/>
    <x v="0"/>
    <m/>
    <n v="0"/>
    <n v="0"/>
    <n v="2.2599999999999999E-2"/>
    <n v="1132.3599999999999"/>
    <s v="BROOKVILLE "/>
  </r>
  <r>
    <s v="DPAA1"/>
    <x v="0"/>
    <s v="40001"/>
    <x v="1"/>
    <s v="DUC9"/>
    <x v="0"/>
    <s v="1928"/>
    <x v="0"/>
    <x v="0"/>
    <x v="2326"/>
    <x v="1"/>
    <s v="Dist-Services"/>
    <x v="0"/>
    <m/>
    <n v="0"/>
    <n v="0"/>
    <n v="2.2599999999999999E-2"/>
    <n v="1132.3599999999999"/>
    <s v="DUBOIS"/>
  </r>
  <r>
    <s v="DPAA1"/>
    <x v="0"/>
    <s v="40001"/>
    <x v="1"/>
    <s v="ERE9"/>
    <x v="0"/>
    <s v="1928"/>
    <x v="0"/>
    <x v="0"/>
    <x v="2327"/>
    <x v="0"/>
    <s v="Dist-Services"/>
    <x v="0"/>
    <m/>
    <n v="2"/>
    <n v="48.13"/>
    <n v="2.2599999999999999E-2"/>
    <n v="1132.3599999999999"/>
    <s v="ERIE"/>
  </r>
  <r>
    <s v="DPAA1"/>
    <x v="0"/>
    <s v="40001"/>
    <x v="1"/>
    <s v="MEC9"/>
    <x v="0"/>
    <s v="1928"/>
    <x v="0"/>
    <x v="0"/>
    <x v="2328"/>
    <x v="1"/>
    <s v="Dist-Services"/>
    <x v="0"/>
    <m/>
    <n v="0"/>
    <n v="0"/>
    <n v="2.2599999999999999E-2"/>
    <n v="1132.3599999999999"/>
    <s v="MEADVILLE "/>
  </r>
  <r>
    <s v="DPAA1"/>
    <x v="0"/>
    <s v="40001"/>
    <x v="1"/>
    <s v="OCV9"/>
    <x v="0"/>
    <s v="1928"/>
    <x v="0"/>
    <x v="0"/>
    <x v="2329"/>
    <x v="0"/>
    <s v="Dist-Services"/>
    <x v="0"/>
    <m/>
    <n v="4"/>
    <n v="113.45"/>
    <n v="2.2599999999999999E-2"/>
    <n v="1132.3599999999999"/>
    <s v="OIL CITY"/>
  </r>
  <r>
    <s v="DPAA1"/>
    <x v="0"/>
    <s v="40001"/>
    <x v="1"/>
    <s v="RTE0"/>
    <x v="0"/>
    <s v="1928"/>
    <x v="0"/>
    <x v="0"/>
    <x v="2330"/>
    <x v="0"/>
    <s v="Dist-Services"/>
    <x v="0"/>
    <m/>
    <n v="1"/>
    <n v="10.92"/>
    <n v="2.2599999999999999E-2"/>
    <n v="1132.3599999999999"/>
    <s v="RIDGWAY "/>
  </r>
  <r>
    <s v="DPAA1"/>
    <x v="0"/>
    <s v="40001"/>
    <x v="1"/>
    <s v="SBE9"/>
    <x v="0"/>
    <s v="1928"/>
    <x v="0"/>
    <x v="0"/>
    <x v="2331"/>
    <x v="1"/>
    <s v="Dist-Services"/>
    <x v="0"/>
    <m/>
    <n v="0"/>
    <n v="0"/>
    <n v="2.2599999999999999E-2"/>
    <n v="1132.3599999999999"/>
    <s v="ST MARYS"/>
  </r>
  <r>
    <s v="DPAA1"/>
    <x v="0"/>
    <s v="40001"/>
    <x v="1"/>
    <s v="SNM9"/>
    <x v="0"/>
    <s v="1928"/>
    <x v="0"/>
    <x v="0"/>
    <x v="2332"/>
    <x v="0"/>
    <s v="Dist-Services"/>
    <x v="0"/>
    <m/>
    <n v="3"/>
    <n v="47.85"/>
    <n v="2.2599999999999999E-2"/>
    <n v="1132.3599999999999"/>
    <s v="SHARON"/>
  </r>
  <r>
    <s v="DPAA1"/>
    <x v="0"/>
    <s v="40001"/>
    <x v="1"/>
    <s v="WRW9"/>
    <x v="0"/>
    <s v="1928"/>
    <x v="0"/>
    <x v="0"/>
    <x v="2333"/>
    <x v="1"/>
    <s v="Dist-Services"/>
    <x v="0"/>
    <m/>
    <n v="0"/>
    <n v="0"/>
    <n v="2.2599999999999999E-2"/>
    <n v="1132.3599999999999"/>
    <s v="WARREN"/>
  </r>
  <r>
    <s v="DPAA1"/>
    <x v="0"/>
    <s v="40001"/>
    <x v="1"/>
    <s v="WVE8"/>
    <x v="0"/>
    <s v="1928"/>
    <x v="0"/>
    <x v="0"/>
    <x v="2334"/>
    <x v="1"/>
    <s v="Dist-Services"/>
    <x v="0"/>
    <m/>
    <n v="0"/>
    <n v="0"/>
    <n v="2.2599999999999999E-2"/>
    <n v="1132.3599999999999"/>
    <s v="WESLEYVILLE"/>
  </r>
  <r>
    <s v="DPAA1"/>
    <x v="0"/>
    <s v="40001"/>
    <x v="1"/>
    <s v="BCM9"/>
    <x v="0"/>
    <s v="1929"/>
    <x v="0"/>
    <x v="0"/>
    <x v="2335"/>
    <x v="1"/>
    <s v="Dist-Services"/>
    <x v="0"/>
    <m/>
    <n v="0"/>
    <n v="0"/>
    <n v="2.2599999999999999E-2"/>
    <n v="1120.3599999999999"/>
    <s v="BRADFORD"/>
  </r>
  <r>
    <s v="DPAA1"/>
    <x v="0"/>
    <s v="40001"/>
    <x v="1"/>
    <s v="CTC0"/>
    <x v="0"/>
    <s v="1929"/>
    <x v="0"/>
    <x v="0"/>
    <x v="2336"/>
    <x v="0"/>
    <s v="Dist-Services"/>
    <x v="0"/>
    <m/>
    <n v="1"/>
    <n v="23.57"/>
    <n v="2.2599999999999999E-2"/>
    <n v="1120.3599999999999"/>
    <s v="CLARION "/>
  </r>
  <r>
    <s v="DPAA1"/>
    <x v="0"/>
    <s v="40001"/>
    <x v="1"/>
    <s v="FRV9"/>
    <x v="0"/>
    <s v="1929"/>
    <x v="0"/>
    <x v="0"/>
    <x v="2337"/>
    <x v="0"/>
    <s v="Dist-Services"/>
    <x v="0"/>
    <m/>
    <n v="2"/>
    <n v="35.42"/>
    <n v="2.2599999999999999E-2"/>
    <n v="1120.3599999999999"/>
    <s v="FRANKLIN"/>
  </r>
  <r>
    <s v="DPAA1"/>
    <x v="0"/>
    <s v="40001"/>
    <x v="1"/>
    <s v="MCE0"/>
    <x v="0"/>
    <s v="1929"/>
    <x v="0"/>
    <x v="0"/>
    <x v="2338"/>
    <x v="1"/>
    <s v="Dist-Services"/>
    <x v="0"/>
    <m/>
    <n v="0"/>
    <n v="0"/>
    <n v="2.2599999999999999E-2"/>
    <n v="1120.3599999999999"/>
    <s v="MILLCREEK "/>
  </r>
  <r>
    <s v="DPAA1"/>
    <x v="0"/>
    <s v="40001"/>
    <x v="1"/>
    <s v="MEC9"/>
    <x v="0"/>
    <s v="1929"/>
    <x v="0"/>
    <x v="0"/>
    <x v="2339"/>
    <x v="0"/>
    <s v="Dist-Services"/>
    <x v="0"/>
    <m/>
    <n v="1"/>
    <n v="25.18"/>
    <n v="2.2599999999999999E-2"/>
    <n v="1120.3599999999999"/>
    <s v="MEADVILLE "/>
  </r>
  <r>
    <s v="DPAA1"/>
    <x v="0"/>
    <s v="40001"/>
    <x v="1"/>
    <s v="OCV9"/>
    <x v="0"/>
    <s v="1929"/>
    <x v="0"/>
    <x v="0"/>
    <x v="2340"/>
    <x v="0"/>
    <s v="Dist-Services"/>
    <x v="0"/>
    <m/>
    <n v="2"/>
    <n v="29.41"/>
    <n v="2.2599999999999999E-2"/>
    <n v="1120.3599999999999"/>
    <s v="OIL CITY"/>
  </r>
  <r>
    <s v="DPAA1"/>
    <x v="0"/>
    <s v="40001"/>
    <x v="1"/>
    <s v="SBE9"/>
    <x v="0"/>
    <s v="1929"/>
    <x v="0"/>
    <x v="0"/>
    <x v="2341"/>
    <x v="1"/>
    <s v="Dist-Services"/>
    <x v="0"/>
    <m/>
    <n v="0"/>
    <n v="0"/>
    <n v="2.2599999999999999E-2"/>
    <n v="1120.3599999999999"/>
    <s v="ST MARYS"/>
  </r>
  <r>
    <s v="DPAA1"/>
    <x v="0"/>
    <s v="40001"/>
    <x v="1"/>
    <s v="SNM9"/>
    <x v="0"/>
    <s v="1929"/>
    <x v="0"/>
    <x v="0"/>
    <x v="2342"/>
    <x v="0"/>
    <s v="Dist-Services"/>
    <x v="0"/>
    <m/>
    <n v="4"/>
    <n v="63.75"/>
    <n v="2.2599999999999999E-2"/>
    <n v="1120.3599999999999"/>
    <s v="SHARON"/>
  </r>
  <r>
    <s v="DPAA1"/>
    <x v="0"/>
    <s v="40001"/>
    <x v="1"/>
    <s v="WRW9"/>
    <x v="0"/>
    <s v="1929"/>
    <x v="0"/>
    <x v="0"/>
    <x v="2343"/>
    <x v="1"/>
    <s v="Dist-Services"/>
    <x v="0"/>
    <m/>
    <n v="0"/>
    <n v="0"/>
    <n v="2.2599999999999999E-2"/>
    <n v="1120.3599999999999"/>
    <s v="WARREN"/>
  </r>
  <r>
    <s v="DPAA1"/>
    <x v="0"/>
    <s v="40001"/>
    <x v="1"/>
    <s v="BBJ8"/>
    <x v="0"/>
    <s v="1930"/>
    <x v="0"/>
    <x v="0"/>
    <x v="2344"/>
    <x v="1"/>
    <s v="Dist-Services"/>
    <x v="0"/>
    <m/>
    <n v="0"/>
    <n v="0"/>
    <n v="2.2599999999999999E-2"/>
    <n v="1108.3499999999999"/>
    <s v="BROOKVILLE "/>
  </r>
  <r>
    <s v="DPAA1"/>
    <x v="0"/>
    <s v="40001"/>
    <x v="1"/>
    <s v="BCM9"/>
    <x v="0"/>
    <s v="1930"/>
    <x v="0"/>
    <x v="0"/>
    <x v="2345"/>
    <x v="0"/>
    <s v="Dist-Services"/>
    <x v="0"/>
    <m/>
    <n v="2"/>
    <n v="113.79"/>
    <n v="2.2599999999999999E-2"/>
    <n v="1108.3499999999999"/>
    <s v="BRADFORD"/>
  </r>
  <r>
    <s v="DPAA1"/>
    <x v="0"/>
    <s v="40001"/>
    <x v="1"/>
    <s v="DUC9"/>
    <x v="0"/>
    <s v="1930"/>
    <x v="0"/>
    <x v="0"/>
    <x v="2346"/>
    <x v="1"/>
    <s v="Dist-Services"/>
    <x v="0"/>
    <m/>
    <n v="1"/>
    <n v="34.130000000000003"/>
    <n v="2.2599999999999999E-2"/>
    <n v="1108.3499999999999"/>
    <s v="DUBOIS"/>
  </r>
  <r>
    <s v="DPAA1"/>
    <x v="0"/>
    <s v="40001"/>
    <x v="1"/>
    <s v="ERE9"/>
    <x v="0"/>
    <s v="1930"/>
    <x v="0"/>
    <x v="0"/>
    <x v="2347"/>
    <x v="1"/>
    <s v="Dist-Services"/>
    <x v="0"/>
    <m/>
    <n v="0"/>
    <n v="0"/>
    <n v="2.2599999999999999E-2"/>
    <n v="1108.3499999999999"/>
    <s v="ERIE"/>
  </r>
  <r>
    <s v="DPAA1"/>
    <x v="0"/>
    <s v="40001"/>
    <x v="1"/>
    <s v="FRV9"/>
    <x v="0"/>
    <s v="1930"/>
    <x v="0"/>
    <x v="0"/>
    <x v="2348"/>
    <x v="1"/>
    <s v="Dist-Services"/>
    <x v="0"/>
    <m/>
    <n v="0"/>
    <n v="0"/>
    <n v="2.2599999999999999E-2"/>
    <n v="1108.3499999999999"/>
    <s v="FRANKLIN"/>
  </r>
  <r>
    <s v="DPAA1"/>
    <x v="0"/>
    <s v="40001"/>
    <x v="1"/>
    <s v="OCV9"/>
    <x v="0"/>
    <s v="1930"/>
    <x v="0"/>
    <x v="0"/>
    <x v="2349"/>
    <x v="0"/>
    <s v="Dist-Services"/>
    <x v="0"/>
    <m/>
    <n v="4"/>
    <n v="87.98"/>
    <n v="2.2599999999999999E-2"/>
    <n v="1108.3499999999999"/>
    <s v="OIL CITY"/>
  </r>
  <r>
    <s v="DPAA1"/>
    <x v="0"/>
    <s v="40001"/>
    <x v="1"/>
    <s v="SBE9"/>
    <x v="0"/>
    <s v="1930"/>
    <x v="0"/>
    <x v="0"/>
    <x v="2350"/>
    <x v="0"/>
    <s v="Dist-Services"/>
    <x v="0"/>
    <m/>
    <n v="1"/>
    <n v="28.65"/>
    <n v="2.2599999999999999E-2"/>
    <n v="1108.3499999999999"/>
    <s v="ST MARYS"/>
  </r>
  <r>
    <s v="DPAA1"/>
    <x v="0"/>
    <s v="40001"/>
    <x v="1"/>
    <s v="SNM9"/>
    <x v="0"/>
    <s v="1930"/>
    <x v="0"/>
    <x v="0"/>
    <x v="2351"/>
    <x v="1"/>
    <s v="Dist-Services"/>
    <x v="0"/>
    <m/>
    <n v="0"/>
    <n v="0"/>
    <n v="2.2599999999999999E-2"/>
    <n v="1108.3499999999999"/>
    <s v="SHARON"/>
  </r>
  <r>
    <s v="DPAA1"/>
    <x v="0"/>
    <s v="40001"/>
    <x v="1"/>
    <s v="CTC0"/>
    <x v="0"/>
    <s v="1931"/>
    <x v="0"/>
    <x v="0"/>
    <x v="2352"/>
    <x v="0"/>
    <s v="Dist-Services"/>
    <x v="0"/>
    <m/>
    <n v="4"/>
    <n v="61.54"/>
    <n v="2.2599999999999999E-2"/>
    <n v="1096.3399999999999"/>
    <s v="CLARION "/>
  </r>
  <r>
    <s v="DPAA1"/>
    <x v="0"/>
    <s v="40001"/>
    <x v="1"/>
    <s v="CWW0"/>
    <x v="0"/>
    <s v="1931"/>
    <x v="0"/>
    <x v="0"/>
    <x v="2353"/>
    <x v="1"/>
    <s v="Dist-Services"/>
    <x v="0"/>
    <m/>
    <n v="0"/>
    <n v="0"/>
    <n v="2.2599999999999999E-2"/>
    <n v="1096.3399999999999"/>
    <s v="CONEWANGO "/>
  </r>
  <r>
    <s v="DPAA1"/>
    <x v="0"/>
    <s v="40001"/>
    <x v="1"/>
    <s v="ERE9"/>
    <x v="0"/>
    <s v="1931"/>
    <x v="0"/>
    <x v="0"/>
    <x v="2354"/>
    <x v="0"/>
    <s v="Dist-Services"/>
    <x v="0"/>
    <m/>
    <n v="1"/>
    <n v="25.38"/>
    <n v="2.2599999999999999E-2"/>
    <n v="1096.3399999999999"/>
    <s v="ERIE"/>
  </r>
  <r>
    <s v="DPAA1"/>
    <x v="0"/>
    <s v="40001"/>
    <x v="1"/>
    <s v="MEC9"/>
    <x v="0"/>
    <s v="1931"/>
    <x v="0"/>
    <x v="0"/>
    <x v="2355"/>
    <x v="0"/>
    <s v="Dist-Services"/>
    <x v="0"/>
    <m/>
    <n v="1"/>
    <n v="25.45"/>
    <n v="2.2599999999999999E-2"/>
    <n v="1096.3399999999999"/>
    <s v="MEADVILLE "/>
  </r>
  <r>
    <s v="DPAA1"/>
    <x v="0"/>
    <s v="40001"/>
    <x v="1"/>
    <s v="OCV9"/>
    <x v="0"/>
    <s v="1931"/>
    <x v="0"/>
    <x v="0"/>
    <x v="2356"/>
    <x v="0"/>
    <s v="Dist-Services"/>
    <x v="0"/>
    <m/>
    <n v="1"/>
    <n v="20.440000000000001"/>
    <n v="2.2599999999999999E-2"/>
    <n v="1096.3399999999999"/>
    <s v="OIL CITY"/>
  </r>
  <r>
    <s v="DPAA1"/>
    <x v="0"/>
    <s v="40001"/>
    <x v="1"/>
    <s v="SBE9"/>
    <x v="0"/>
    <s v="1931"/>
    <x v="0"/>
    <x v="0"/>
    <x v="2357"/>
    <x v="1"/>
    <s v="Dist-Services"/>
    <x v="0"/>
    <m/>
    <n v="0"/>
    <n v="0"/>
    <n v="2.2599999999999999E-2"/>
    <n v="1096.3399999999999"/>
    <s v="ST MARYS"/>
  </r>
  <r>
    <s v="DPAA1"/>
    <x v="0"/>
    <s v="40001"/>
    <x v="1"/>
    <s v="TIC9"/>
    <x v="0"/>
    <s v="1931"/>
    <x v="0"/>
    <x v="0"/>
    <x v="2358"/>
    <x v="1"/>
    <s v="Dist-Services"/>
    <x v="0"/>
    <m/>
    <n v="0"/>
    <n v="0"/>
    <n v="2.2599999999999999E-2"/>
    <n v="1096.3399999999999"/>
    <s v="TITUSVILLE"/>
  </r>
  <r>
    <s v="DPAA1"/>
    <x v="0"/>
    <s v="40001"/>
    <x v="1"/>
    <s v="WRW9"/>
    <x v="0"/>
    <s v="1931"/>
    <x v="0"/>
    <x v="0"/>
    <x v="2359"/>
    <x v="0"/>
    <s v="Dist-Services"/>
    <x v="0"/>
    <m/>
    <n v="2"/>
    <n v="0"/>
    <n v="2.2599999999999999E-2"/>
    <n v="1096.3399999999999"/>
    <s v="WARREN"/>
  </r>
  <r>
    <s v="DPAA1"/>
    <x v="0"/>
    <s v="40001"/>
    <x v="1"/>
    <s v="MCE0"/>
    <x v="0"/>
    <s v="1932"/>
    <x v="0"/>
    <x v="0"/>
    <x v="2360"/>
    <x v="1"/>
    <s v="Dist-Services"/>
    <x v="0"/>
    <m/>
    <n v="0"/>
    <n v="0"/>
    <n v="2.2599999999999999E-2"/>
    <n v="1084.3"/>
    <s v="MILLCREEK "/>
  </r>
  <r>
    <s v="DPAA1"/>
    <x v="0"/>
    <s v="40001"/>
    <x v="1"/>
    <s v="MEC9"/>
    <x v="0"/>
    <s v="1932"/>
    <x v="0"/>
    <x v="0"/>
    <x v="2361"/>
    <x v="0"/>
    <s v="Dist-Services"/>
    <x v="0"/>
    <m/>
    <n v="1"/>
    <n v="28.15"/>
    <n v="2.2599999999999999E-2"/>
    <n v="1084.3"/>
    <s v="MEADVILLE "/>
  </r>
  <r>
    <s v="DPAA1"/>
    <x v="0"/>
    <s v="40001"/>
    <x v="1"/>
    <s v="OCV9"/>
    <x v="0"/>
    <s v="1932"/>
    <x v="0"/>
    <x v="0"/>
    <x v="2362"/>
    <x v="0"/>
    <s v="Dist-Services"/>
    <x v="0"/>
    <m/>
    <n v="1"/>
    <n v="12.75"/>
    <n v="2.2599999999999999E-2"/>
    <n v="1084.3"/>
    <s v="OIL CITY"/>
  </r>
  <r>
    <s v="DPAA1"/>
    <x v="0"/>
    <s v="40001"/>
    <x v="1"/>
    <s v="SBE9"/>
    <x v="0"/>
    <s v="1932"/>
    <x v="0"/>
    <x v="0"/>
    <x v="2363"/>
    <x v="1"/>
    <s v="Dist-Services"/>
    <x v="0"/>
    <m/>
    <n v="0"/>
    <n v="0"/>
    <n v="2.2599999999999999E-2"/>
    <n v="1084.3"/>
    <s v="ST MARYS"/>
  </r>
  <r>
    <s v="DPAA1"/>
    <x v="0"/>
    <s v="40001"/>
    <x v="1"/>
    <s v="SNM9"/>
    <x v="0"/>
    <s v="1932"/>
    <x v="0"/>
    <x v="0"/>
    <x v="2364"/>
    <x v="0"/>
    <s v="Dist-Services"/>
    <x v="0"/>
    <m/>
    <n v="1"/>
    <n v="10.85"/>
    <n v="2.2599999999999999E-2"/>
    <n v="1084.3"/>
    <s v="SHARON"/>
  </r>
  <r>
    <s v="DPAA1"/>
    <x v="0"/>
    <s v="40001"/>
    <x v="1"/>
    <s v="BBJ8"/>
    <x v="0"/>
    <s v="1933"/>
    <x v="0"/>
    <x v="0"/>
    <x v="2365"/>
    <x v="0"/>
    <s v="Dist-Services"/>
    <x v="0"/>
    <m/>
    <n v="1"/>
    <n v="24.14"/>
    <n v="2.2599999999999999E-2"/>
    <n v="1072.3"/>
    <s v="BROOKVILLE "/>
  </r>
  <r>
    <s v="DPAA1"/>
    <x v="0"/>
    <s v="40001"/>
    <x v="1"/>
    <s v="GRM8"/>
    <x v="0"/>
    <s v="1933"/>
    <x v="0"/>
    <x v="0"/>
    <x v="2366"/>
    <x v="1"/>
    <s v="Dist-Services"/>
    <x v="0"/>
    <m/>
    <n v="0"/>
    <n v="0"/>
    <n v="2.2599999999999999E-2"/>
    <n v="1072.3"/>
    <s v="GREENVILLE "/>
  </r>
  <r>
    <s v="DPAA1"/>
    <x v="0"/>
    <s v="40001"/>
    <x v="1"/>
    <s v="RTE0"/>
    <x v="0"/>
    <s v="1933"/>
    <x v="0"/>
    <x v="0"/>
    <x v="2367"/>
    <x v="0"/>
    <s v="Dist-Services"/>
    <x v="0"/>
    <m/>
    <n v="3"/>
    <n v="50.35"/>
    <n v="2.2599999999999999E-2"/>
    <n v="1072.3"/>
    <s v="RIDGWAY "/>
  </r>
  <r>
    <s v="DPAA1"/>
    <x v="0"/>
    <s v="40001"/>
    <x v="1"/>
    <s v="BCM9"/>
    <x v="0"/>
    <s v="1934"/>
    <x v="0"/>
    <x v="0"/>
    <x v="2368"/>
    <x v="0"/>
    <s v="Dist-Services"/>
    <x v="0"/>
    <m/>
    <n v="2"/>
    <n v="25.29"/>
    <n v="2.2599999999999999E-2"/>
    <n v="1060.29"/>
    <s v="BRADFORD"/>
  </r>
  <r>
    <s v="DPAA1"/>
    <x v="0"/>
    <s v="40001"/>
    <x v="1"/>
    <s v="ERE9"/>
    <x v="0"/>
    <s v="1934"/>
    <x v="0"/>
    <x v="0"/>
    <x v="2369"/>
    <x v="1"/>
    <s v="Dist-Services"/>
    <x v="0"/>
    <m/>
    <n v="0"/>
    <n v="0"/>
    <n v="2.2599999999999999E-2"/>
    <n v="1060.29"/>
    <s v="ERIE"/>
  </r>
  <r>
    <s v="DPAA1"/>
    <x v="0"/>
    <s v="40001"/>
    <x v="1"/>
    <s v="MEC9"/>
    <x v="0"/>
    <s v="1934"/>
    <x v="0"/>
    <x v="0"/>
    <x v="2370"/>
    <x v="1"/>
    <s v="Dist-Services"/>
    <x v="0"/>
    <m/>
    <n v="0"/>
    <n v="0"/>
    <n v="2.2599999999999999E-2"/>
    <n v="1060.29"/>
    <s v="MEADVILLE "/>
  </r>
  <r>
    <s v="DPAA1"/>
    <x v="0"/>
    <s v="40001"/>
    <x v="1"/>
    <s v="OCV9"/>
    <x v="0"/>
    <s v="1934"/>
    <x v="0"/>
    <x v="0"/>
    <x v="2371"/>
    <x v="1"/>
    <s v="Dist-Services"/>
    <x v="0"/>
    <m/>
    <n v="0"/>
    <n v="0"/>
    <n v="2.2599999999999999E-2"/>
    <n v="1060.29"/>
    <s v="OIL CITY"/>
  </r>
  <r>
    <s v="DPAA1"/>
    <x v="0"/>
    <s v="40001"/>
    <x v="1"/>
    <s v="RTE0"/>
    <x v="0"/>
    <s v="1934"/>
    <x v="0"/>
    <x v="0"/>
    <x v="2372"/>
    <x v="0"/>
    <s v="Dist-Services"/>
    <x v="0"/>
    <m/>
    <n v="5"/>
    <n v="136.91999999999999"/>
    <n v="2.2599999999999999E-2"/>
    <n v="1060.29"/>
    <s v="RIDGWAY "/>
  </r>
  <r>
    <s v="DPAA1"/>
    <x v="0"/>
    <s v="40001"/>
    <x v="1"/>
    <s v="SBE9"/>
    <x v="0"/>
    <s v="1934"/>
    <x v="0"/>
    <x v="0"/>
    <x v="2373"/>
    <x v="1"/>
    <s v="Dist-Services"/>
    <x v="0"/>
    <m/>
    <n v="0"/>
    <n v="0"/>
    <n v="2.2599999999999999E-2"/>
    <n v="1060.29"/>
    <s v="ST MARYS"/>
  </r>
  <r>
    <s v="DPAA1"/>
    <x v="0"/>
    <s v="40001"/>
    <x v="1"/>
    <s v="SNM9"/>
    <x v="0"/>
    <s v="1934"/>
    <x v="0"/>
    <x v="0"/>
    <x v="2374"/>
    <x v="0"/>
    <s v="Dist-Services"/>
    <x v="0"/>
    <m/>
    <n v="2"/>
    <n v="30.11"/>
    <n v="2.2599999999999999E-2"/>
    <n v="1060.29"/>
    <s v="SHARON"/>
  </r>
  <r>
    <s v="DPAA1"/>
    <x v="0"/>
    <s v="40001"/>
    <x v="1"/>
    <s v="BBJ8"/>
    <x v="0"/>
    <s v="1935"/>
    <x v="0"/>
    <x v="0"/>
    <x v="2375"/>
    <x v="1"/>
    <s v="Dist-Services"/>
    <x v="0"/>
    <m/>
    <n v="0"/>
    <n v="0"/>
    <n v="2.2599999999999999E-2"/>
    <n v="1048.28"/>
    <s v="BROOKVILLE "/>
  </r>
  <r>
    <s v="DPAA1"/>
    <x v="0"/>
    <s v="40001"/>
    <x v="1"/>
    <s v="CWW0"/>
    <x v="0"/>
    <s v="1935"/>
    <x v="0"/>
    <x v="0"/>
    <x v="2376"/>
    <x v="1"/>
    <s v="Dist-Services"/>
    <x v="0"/>
    <m/>
    <n v="0"/>
    <n v="0"/>
    <n v="2.2599999999999999E-2"/>
    <n v="1048.28"/>
    <s v="CONEWANGO "/>
  </r>
  <r>
    <s v="DPAA1"/>
    <x v="0"/>
    <s v="40001"/>
    <x v="1"/>
    <s v="RTE0"/>
    <x v="0"/>
    <s v="1935"/>
    <x v="0"/>
    <x v="0"/>
    <x v="2377"/>
    <x v="0"/>
    <s v="Dist-Services"/>
    <x v="0"/>
    <m/>
    <n v="2"/>
    <n v="48.07"/>
    <n v="2.2599999999999999E-2"/>
    <n v="1048.28"/>
    <s v="RIDGWAY "/>
  </r>
  <r>
    <s v="DPAA1"/>
    <x v="0"/>
    <s v="40001"/>
    <x v="1"/>
    <s v="SBE9"/>
    <x v="0"/>
    <s v="1935"/>
    <x v="0"/>
    <x v="0"/>
    <x v="2378"/>
    <x v="1"/>
    <s v="Dist-Services"/>
    <x v="0"/>
    <m/>
    <n v="0"/>
    <n v="0"/>
    <n v="2.2599999999999999E-2"/>
    <n v="1048.28"/>
    <s v="ST MARYS"/>
  </r>
  <r>
    <s v="DPAA1"/>
    <x v="0"/>
    <s v="40001"/>
    <x v="1"/>
    <s v="SNM9"/>
    <x v="0"/>
    <s v="1935"/>
    <x v="0"/>
    <x v="0"/>
    <x v="2379"/>
    <x v="0"/>
    <s v="Dist-Services"/>
    <x v="0"/>
    <m/>
    <n v="1"/>
    <n v="10.71"/>
    <n v="2.2599999999999999E-2"/>
    <n v="1048.28"/>
    <s v="SHARON"/>
  </r>
  <r>
    <s v="DPAA1"/>
    <x v="0"/>
    <s v="40001"/>
    <x v="1"/>
    <s v="TIC9"/>
    <x v="0"/>
    <s v="1935"/>
    <x v="0"/>
    <x v="0"/>
    <x v="2380"/>
    <x v="0"/>
    <s v="Dist-Services"/>
    <x v="0"/>
    <m/>
    <n v="1"/>
    <n v="10.210000000000001"/>
    <n v="2.2599999999999999E-2"/>
    <n v="1048.28"/>
    <s v="TITUSVILLE"/>
  </r>
  <r>
    <s v="DPAA1"/>
    <x v="0"/>
    <s v="40001"/>
    <x v="1"/>
    <s v="BBJ8"/>
    <x v="0"/>
    <s v="1936"/>
    <x v="0"/>
    <x v="0"/>
    <x v="2381"/>
    <x v="1"/>
    <s v="Dist-Services"/>
    <x v="0"/>
    <m/>
    <n v="0"/>
    <n v="0"/>
    <n v="2.2599999999999999E-2"/>
    <n v="1036.25"/>
    <s v="BROOKVILLE "/>
  </r>
  <r>
    <s v="DPAA1"/>
    <x v="0"/>
    <s v="40001"/>
    <x v="1"/>
    <s v="BCM9"/>
    <x v="0"/>
    <s v="1936"/>
    <x v="0"/>
    <x v="0"/>
    <x v="2382"/>
    <x v="1"/>
    <s v="Dist-Services"/>
    <x v="0"/>
    <m/>
    <n v="0"/>
    <n v="0"/>
    <n v="2.2599999999999999E-2"/>
    <n v="1036.25"/>
    <s v="BRADFORD"/>
  </r>
  <r>
    <s v="DPAA1"/>
    <x v="0"/>
    <s v="40001"/>
    <x v="1"/>
    <s v="FRV9"/>
    <x v="0"/>
    <s v="1936"/>
    <x v="0"/>
    <x v="0"/>
    <x v="2383"/>
    <x v="1"/>
    <s v="Dist-Services"/>
    <x v="0"/>
    <m/>
    <n v="0"/>
    <n v="0"/>
    <n v="2.2599999999999999E-2"/>
    <n v="1036.25"/>
    <s v="FRANKLIN"/>
  </r>
  <r>
    <s v="DPAA1"/>
    <x v="0"/>
    <s v="40001"/>
    <x v="1"/>
    <s v="SBE9"/>
    <x v="0"/>
    <s v="1936"/>
    <x v="0"/>
    <x v="0"/>
    <x v="2384"/>
    <x v="0"/>
    <s v="Dist-Services"/>
    <x v="0"/>
    <m/>
    <n v="3"/>
    <n v="43.72"/>
    <n v="2.2599999999999999E-2"/>
    <n v="1036.25"/>
    <s v="ST MARYS"/>
  </r>
  <r>
    <s v="DPAA1"/>
    <x v="0"/>
    <s v="40001"/>
    <x v="1"/>
    <s v="BCM9"/>
    <x v="0"/>
    <s v="1937"/>
    <x v="0"/>
    <x v="0"/>
    <x v="2385"/>
    <x v="0"/>
    <s v="Dist-Services"/>
    <x v="0"/>
    <m/>
    <n v="2"/>
    <n v="128.35"/>
    <n v="2.2599999999999999E-2"/>
    <n v="1024.24"/>
    <s v="BRADFORD"/>
  </r>
  <r>
    <s v="DPAA1"/>
    <x v="0"/>
    <s v="40001"/>
    <x v="1"/>
    <s v="DUC9"/>
    <x v="0"/>
    <s v="1937"/>
    <x v="0"/>
    <x v="0"/>
    <x v="2386"/>
    <x v="1"/>
    <s v="Dist-Services"/>
    <x v="0"/>
    <m/>
    <n v="0"/>
    <n v="0"/>
    <n v="2.2599999999999999E-2"/>
    <n v="1024.24"/>
    <s v="DUBOIS"/>
  </r>
  <r>
    <s v="DPAA1"/>
    <x v="0"/>
    <s v="40001"/>
    <x v="1"/>
    <s v="MCE0"/>
    <x v="0"/>
    <s v="1937"/>
    <x v="0"/>
    <x v="0"/>
    <x v="2387"/>
    <x v="0"/>
    <s v="Dist-Services"/>
    <x v="0"/>
    <m/>
    <n v="1"/>
    <n v="8.82"/>
    <n v="2.2599999999999999E-2"/>
    <n v="1024.24"/>
    <s v="MILLCREEK "/>
  </r>
  <r>
    <s v="DPAA1"/>
    <x v="0"/>
    <s v="40001"/>
    <x v="1"/>
    <s v="SBE9"/>
    <x v="0"/>
    <s v="1937"/>
    <x v="0"/>
    <x v="0"/>
    <x v="2388"/>
    <x v="1"/>
    <s v="Dist-Services"/>
    <x v="0"/>
    <m/>
    <n v="0"/>
    <n v="0"/>
    <n v="2.2599999999999999E-2"/>
    <n v="1024.24"/>
    <s v="ST MARYS"/>
  </r>
  <r>
    <s v="DPAA1"/>
    <x v="0"/>
    <s v="40001"/>
    <x v="1"/>
    <s v="SNM9"/>
    <x v="0"/>
    <s v="1937"/>
    <x v="0"/>
    <x v="0"/>
    <x v="2389"/>
    <x v="1"/>
    <s v="Dist-Services"/>
    <x v="0"/>
    <m/>
    <n v="0"/>
    <n v="0"/>
    <n v="2.2599999999999999E-2"/>
    <n v="1024.24"/>
    <s v="SHARON"/>
  </r>
  <r>
    <s v="DPAA1"/>
    <x v="0"/>
    <s v="40001"/>
    <x v="1"/>
    <s v="BCM9"/>
    <x v="0"/>
    <s v="1938"/>
    <x v="0"/>
    <x v="0"/>
    <x v="2390"/>
    <x v="0"/>
    <s v="Dist-Services"/>
    <x v="0"/>
    <m/>
    <n v="1"/>
    <n v="16.510000000000002"/>
    <n v="2.2599999999999999E-2"/>
    <n v="1012.23"/>
    <s v="BRADFORD"/>
  </r>
  <r>
    <s v="DPAA1"/>
    <x v="0"/>
    <s v="40001"/>
    <x v="1"/>
    <s v="DUC9"/>
    <x v="0"/>
    <s v="1938"/>
    <x v="0"/>
    <x v="0"/>
    <x v="2391"/>
    <x v="0"/>
    <s v="Dist-Services"/>
    <x v="0"/>
    <m/>
    <n v="1"/>
    <n v="13.19"/>
    <n v="2.2599999999999999E-2"/>
    <n v="1012.23"/>
    <s v="DUBOIS"/>
  </r>
  <r>
    <s v="DPAA1"/>
    <x v="0"/>
    <s v="40001"/>
    <x v="1"/>
    <s v="MCE0"/>
    <x v="0"/>
    <s v="1938"/>
    <x v="0"/>
    <x v="0"/>
    <x v="2392"/>
    <x v="0"/>
    <s v="Dist-Services"/>
    <x v="0"/>
    <m/>
    <n v="1"/>
    <n v="15.63"/>
    <n v="2.2599999999999999E-2"/>
    <n v="1012.23"/>
    <s v="MILLCREEK "/>
  </r>
  <r>
    <s v="DPAA1"/>
    <x v="0"/>
    <s v="40001"/>
    <x v="1"/>
    <s v="OCV9"/>
    <x v="0"/>
    <s v="1938"/>
    <x v="0"/>
    <x v="0"/>
    <x v="2393"/>
    <x v="0"/>
    <s v="Dist-Services"/>
    <x v="0"/>
    <m/>
    <n v="1"/>
    <n v="19.62"/>
    <n v="2.2599999999999999E-2"/>
    <n v="1012.23"/>
    <s v="OIL CITY"/>
  </r>
  <r>
    <s v="DPAA1"/>
    <x v="0"/>
    <s v="40001"/>
    <x v="1"/>
    <s v="SBE9"/>
    <x v="0"/>
    <s v="1938"/>
    <x v="0"/>
    <x v="0"/>
    <x v="2394"/>
    <x v="0"/>
    <s v="Dist-Services"/>
    <x v="0"/>
    <m/>
    <n v="1"/>
    <n v="8.25"/>
    <n v="2.2599999999999999E-2"/>
    <n v="1012.23"/>
    <s v="ST MARYS"/>
  </r>
  <r>
    <s v="DPAA1"/>
    <x v="0"/>
    <s v="40001"/>
    <x v="1"/>
    <s v="TIC9"/>
    <x v="0"/>
    <s v="1938"/>
    <x v="0"/>
    <x v="0"/>
    <x v="2395"/>
    <x v="0"/>
    <s v="Dist-Services"/>
    <x v="0"/>
    <m/>
    <n v="2"/>
    <n v="19.309999999999999"/>
    <n v="2.2599999999999999E-2"/>
    <n v="1012.23"/>
    <s v="TITUSVILLE"/>
  </r>
  <r>
    <s v="DPAA1"/>
    <x v="0"/>
    <s v="40001"/>
    <x v="1"/>
    <s v="WRW9"/>
    <x v="0"/>
    <s v="1938"/>
    <x v="0"/>
    <x v="0"/>
    <x v="2396"/>
    <x v="0"/>
    <s v="Dist-Services"/>
    <x v="0"/>
    <m/>
    <n v="1"/>
    <n v="12.49"/>
    <n v="2.2599999999999999E-2"/>
    <n v="1012.23"/>
    <s v="WARREN"/>
  </r>
  <r>
    <s v="DPAA1"/>
    <x v="0"/>
    <s v="40001"/>
    <x v="1"/>
    <s v="BCM9"/>
    <x v="0"/>
    <s v="1939"/>
    <x v="0"/>
    <x v="0"/>
    <x v="2397"/>
    <x v="0"/>
    <s v="Dist-Services"/>
    <x v="0"/>
    <m/>
    <n v="1"/>
    <n v="77.819999999999993"/>
    <n v="2.2599999999999999E-2"/>
    <n v="1000.23"/>
    <s v="BRADFORD"/>
  </r>
  <r>
    <s v="DPAA1"/>
    <x v="0"/>
    <s v="40001"/>
    <x v="1"/>
    <s v="ERE9"/>
    <x v="0"/>
    <s v="1939"/>
    <x v="0"/>
    <x v="0"/>
    <x v="2398"/>
    <x v="1"/>
    <s v="Dist-Services"/>
    <x v="0"/>
    <m/>
    <n v="0"/>
    <n v="0"/>
    <n v="2.2599999999999999E-2"/>
    <n v="1000.23"/>
    <s v="ERIE"/>
  </r>
  <r>
    <s v="DPAA1"/>
    <x v="0"/>
    <s v="40001"/>
    <x v="1"/>
    <s v="MCE0"/>
    <x v="0"/>
    <s v="1939"/>
    <x v="0"/>
    <x v="0"/>
    <x v="2399"/>
    <x v="0"/>
    <s v="Dist-Services"/>
    <x v="0"/>
    <m/>
    <n v="1"/>
    <n v="16.760000000000002"/>
    <n v="2.2599999999999999E-2"/>
    <n v="1000.23"/>
    <s v="MILLCREEK "/>
  </r>
  <r>
    <s v="DPAA1"/>
    <x v="0"/>
    <s v="40001"/>
    <x v="1"/>
    <s v="SBE9"/>
    <x v="0"/>
    <s v="1939"/>
    <x v="0"/>
    <x v="0"/>
    <x v="2400"/>
    <x v="0"/>
    <s v="Dist-Services"/>
    <x v="0"/>
    <m/>
    <n v="1"/>
    <n v="120.48"/>
    <n v="2.2599999999999999E-2"/>
    <n v="1000.23"/>
    <s v="ST MARYS"/>
  </r>
  <r>
    <s v="DPAA1"/>
    <x v="0"/>
    <s v="40001"/>
    <x v="1"/>
    <s v="SNM9"/>
    <x v="0"/>
    <s v="1939"/>
    <x v="0"/>
    <x v="0"/>
    <x v="2401"/>
    <x v="1"/>
    <s v="Dist-Services"/>
    <x v="0"/>
    <m/>
    <n v="0"/>
    <n v="0"/>
    <n v="2.2599999999999999E-2"/>
    <n v="1000.23"/>
    <s v="SHARON"/>
  </r>
  <r>
    <s v="DPAA1"/>
    <x v="0"/>
    <s v="40001"/>
    <x v="1"/>
    <s v="WRW9"/>
    <x v="0"/>
    <s v="1939"/>
    <x v="0"/>
    <x v="0"/>
    <x v="2402"/>
    <x v="0"/>
    <s v="Dist-Services"/>
    <x v="0"/>
    <m/>
    <n v="1"/>
    <n v="14.32"/>
    <n v="2.2599999999999999E-2"/>
    <n v="1000.23"/>
    <s v="WARREN"/>
  </r>
  <r>
    <s v="DPAA1"/>
    <x v="0"/>
    <s v="40001"/>
    <x v="1"/>
    <s v="BCM9"/>
    <x v="0"/>
    <s v="1940"/>
    <x v="0"/>
    <x v="0"/>
    <x v="2403"/>
    <x v="0"/>
    <s v="Dist-Services"/>
    <x v="0"/>
    <m/>
    <n v="1"/>
    <n v="71.88"/>
    <n v="2.2599999999999999E-2"/>
    <n v="988.19"/>
    <s v="BRADFORD"/>
  </r>
  <r>
    <s v="DPAA1"/>
    <x v="0"/>
    <s v="40001"/>
    <x v="1"/>
    <s v="DUC9"/>
    <x v="0"/>
    <s v="1940"/>
    <x v="0"/>
    <x v="0"/>
    <x v="2404"/>
    <x v="0"/>
    <s v="Dist-Services"/>
    <x v="0"/>
    <m/>
    <n v="1"/>
    <n v="24.75"/>
    <n v="2.2599999999999999E-2"/>
    <n v="988.19"/>
    <s v="DUBOIS"/>
  </r>
  <r>
    <s v="DPAA1"/>
    <x v="0"/>
    <s v="40001"/>
    <x v="1"/>
    <s v="ERE9"/>
    <x v="0"/>
    <s v="1940"/>
    <x v="0"/>
    <x v="0"/>
    <x v="2405"/>
    <x v="0"/>
    <s v="Dist-Services"/>
    <x v="0"/>
    <m/>
    <n v="2"/>
    <n v="37.36"/>
    <n v="2.2599999999999999E-2"/>
    <n v="988.19"/>
    <s v="ERIE"/>
  </r>
  <r>
    <s v="DPAA1"/>
    <x v="0"/>
    <s v="40001"/>
    <x v="1"/>
    <s v="FRV9"/>
    <x v="0"/>
    <s v="1940"/>
    <x v="0"/>
    <x v="0"/>
    <x v="2406"/>
    <x v="1"/>
    <s v="Dist-Services"/>
    <x v="0"/>
    <m/>
    <n v="0"/>
    <n v="0"/>
    <n v="2.2599999999999999E-2"/>
    <n v="988.19"/>
    <s v="FRANKLIN"/>
  </r>
  <r>
    <s v="DPAA1"/>
    <x v="0"/>
    <s v="40001"/>
    <x v="1"/>
    <s v="GRM8"/>
    <x v="0"/>
    <s v="1940"/>
    <x v="0"/>
    <x v="0"/>
    <x v="2407"/>
    <x v="1"/>
    <s v="Dist-Services"/>
    <x v="0"/>
    <m/>
    <n v="0"/>
    <n v="0"/>
    <n v="2.2599999999999999E-2"/>
    <n v="988.19"/>
    <s v="GREENVILLE "/>
  </r>
  <r>
    <s v="DPAA1"/>
    <x v="0"/>
    <s v="40001"/>
    <x v="1"/>
    <s v="MEC9"/>
    <x v="0"/>
    <s v="1940"/>
    <x v="0"/>
    <x v="0"/>
    <x v="2408"/>
    <x v="1"/>
    <s v="Dist-Services"/>
    <x v="0"/>
    <m/>
    <n v="0"/>
    <n v="0"/>
    <n v="2.2599999999999999E-2"/>
    <n v="988.19"/>
    <s v="MEADVILLE "/>
  </r>
  <r>
    <s v="DPAA1"/>
    <x v="0"/>
    <s v="40001"/>
    <x v="1"/>
    <s v="OCV9"/>
    <x v="0"/>
    <s v="1940"/>
    <x v="0"/>
    <x v="0"/>
    <x v="2409"/>
    <x v="1"/>
    <s v="Dist-Services"/>
    <x v="0"/>
    <m/>
    <n v="0"/>
    <n v="0"/>
    <n v="2.2599999999999999E-2"/>
    <n v="988.19"/>
    <s v="OIL CITY"/>
  </r>
  <r>
    <s v="DPAA1"/>
    <x v="0"/>
    <s v="40001"/>
    <x v="1"/>
    <s v="RTE0"/>
    <x v="0"/>
    <s v="1940"/>
    <x v="0"/>
    <x v="0"/>
    <x v="2410"/>
    <x v="0"/>
    <s v="Dist-Services"/>
    <x v="0"/>
    <m/>
    <n v="2"/>
    <n v="32.18"/>
    <n v="2.2599999999999999E-2"/>
    <n v="988.19"/>
    <s v="RIDGWAY "/>
  </r>
  <r>
    <s v="DPAA1"/>
    <x v="0"/>
    <s v="40001"/>
    <x v="1"/>
    <s v="SBE9"/>
    <x v="0"/>
    <s v="1940"/>
    <x v="0"/>
    <x v="0"/>
    <x v="2411"/>
    <x v="1"/>
    <s v="Dist-Services"/>
    <x v="0"/>
    <m/>
    <n v="0"/>
    <n v="0"/>
    <n v="2.2599999999999999E-2"/>
    <n v="988.19"/>
    <s v="ST MARYS"/>
  </r>
  <r>
    <s v="DPAA1"/>
    <x v="0"/>
    <s v="40001"/>
    <x v="1"/>
    <s v="SNM9"/>
    <x v="0"/>
    <s v="1940"/>
    <x v="0"/>
    <x v="0"/>
    <x v="2412"/>
    <x v="1"/>
    <s v="Dist-Services"/>
    <x v="0"/>
    <m/>
    <n v="0"/>
    <n v="0"/>
    <n v="2.2599999999999999E-2"/>
    <n v="988.19"/>
    <s v="SHARON"/>
  </r>
  <r>
    <s v="DPAA1"/>
    <x v="0"/>
    <s v="40001"/>
    <x v="1"/>
    <s v="COE9"/>
    <x v="0"/>
    <s v="1941"/>
    <x v="0"/>
    <x v="0"/>
    <x v="2413"/>
    <x v="1"/>
    <s v="Dist-Services"/>
    <x v="0"/>
    <m/>
    <n v="0"/>
    <n v="0"/>
    <n v="2.2599999999999999E-2"/>
    <n v="976.18"/>
    <s v="CORRY "/>
  </r>
  <r>
    <s v="DPAA1"/>
    <x v="0"/>
    <s v="40001"/>
    <x v="1"/>
    <s v="ERE9"/>
    <x v="0"/>
    <s v="1941"/>
    <x v="0"/>
    <x v="0"/>
    <x v="2414"/>
    <x v="0"/>
    <s v="Dist-Services"/>
    <x v="0"/>
    <m/>
    <n v="1"/>
    <n v="25.09"/>
    <n v="2.2599999999999999E-2"/>
    <n v="976.18"/>
    <s v="ERIE"/>
  </r>
  <r>
    <s v="DPAA1"/>
    <x v="0"/>
    <s v="40001"/>
    <x v="1"/>
    <s v="LPE0"/>
    <x v="0"/>
    <s v="1941"/>
    <x v="0"/>
    <x v="0"/>
    <x v="2415"/>
    <x v="0"/>
    <s v="Dist-Services"/>
    <x v="0"/>
    <m/>
    <n v="1"/>
    <n v="7.99"/>
    <n v="2.2599999999999999E-2"/>
    <n v="976.18"/>
    <s v="LAWRENCE PARK "/>
  </r>
  <r>
    <s v="DPAA1"/>
    <x v="0"/>
    <s v="40001"/>
    <x v="1"/>
    <s v="OCV9"/>
    <x v="0"/>
    <s v="1941"/>
    <x v="0"/>
    <x v="0"/>
    <x v="2416"/>
    <x v="0"/>
    <s v="Dist-Services"/>
    <x v="0"/>
    <m/>
    <n v="1"/>
    <n v="64.09"/>
    <n v="2.2599999999999999E-2"/>
    <n v="976.18"/>
    <s v="OIL CITY"/>
  </r>
  <r>
    <s v="DPAA1"/>
    <x v="0"/>
    <s v="40001"/>
    <x v="1"/>
    <s v="SNM9"/>
    <x v="0"/>
    <s v="1941"/>
    <x v="0"/>
    <x v="0"/>
    <x v="2417"/>
    <x v="0"/>
    <s v="Dist-Services"/>
    <x v="0"/>
    <m/>
    <n v="1"/>
    <n v="16.190000000000001"/>
    <n v="2.2599999999999999E-2"/>
    <n v="976.18"/>
    <s v="SHARON"/>
  </r>
  <r>
    <s v="DPAA1"/>
    <x v="0"/>
    <s v="40001"/>
    <x v="1"/>
    <s v="TIC9"/>
    <x v="0"/>
    <s v="1941"/>
    <x v="0"/>
    <x v="0"/>
    <x v="2418"/>
    <x v="0"/>
    <s v="Dist-Services"/>
    <x v="0"/>
    <m/>
    <n v="1"/>
    <n v="15.74"/>
    <n v="2.2599999999999999E-2"/>
    <n v="976.18"/>
    <s v="TITUSVILLE"/>
  </r>
  <r>
    <s v="DPAA1"/>
    <x v="0"/>
    <s v="40001"/>
    <x v="1"/>
    <s v="BCM9"/>
    <x v="0"/>
    <s v="1942"/>
    <x v="0"/>
    <x v="0"/>
    <x v="2419"/>
    <x v="0"/>
    <s v="Dist-Services"/>
    <x v="0"/>
    <m/>
    <n v="1"/>
    <n v="78.95"/>
    <n v="2.2599999999999999E-2"/>
    <n v="964.17"/>
    <s v="BRADFORD"/>
  </r>
  <r>
    <s v="DPAA1"/>
    <x v="0"/>
    <s v="40001"/>
    <x v="1"/>
    <s v="DUC9"/>
    <x v="0"/>
    <s v="1942"/>
    <x v="0"/>
    <x v="0"/>
    <x v="2420"/>
    <x v="1"/>
    <s v="Dist-Services"/>
    <x v="0"/>
    <m/>
    <n v="0"/>
    <n v="0"/>
    <n v="2.2599999999999999E-2"/>
    <n v="964.17"/>
    <s v="DUBOIS"/>
  </r>
  <r>
    <s v="DPAA1"/>
    <x v="0"/>
    <s v="40001"/>
    <x v="1"/>
    <s v="SNM9"/>
    <x v="0"/>
    <s v="1942"/>
    <x v="0"/>
    <x v="0"/>
    <x v="2421"/>
    <x v="1"/>
    <s v="Dist-Services"/>
    <x v="0"/>
    <m/>
    <n v="0"/>
    <n v="0"/>
    <n v="2.2599999999999999E-2"/>
    <n v="964.17"/>
    <s v="SHARON"/>
  </r>
  <r>
    <s v="DPAA1"/>
    <x v="0"/>
    <s v="40001"/>
    <x v="1"/>
    <s v="TIC9"/>
    <x v="0"/>
    <s v="1942"/>
    <x v="0"/>
    <x v="0"/>
    <x v="2422"/>
    <x v="0"/>
    <s v="Dist-Services"/>
    <x v="0"/>
    <m/>
    <n v="1"/>
    <n v="48.16"/>
    <n v="2.2599999999999999E-2"/>
    <n v="964.17"/>
    <s v="TITUSVILLE"/>
  </r>
  <r>
    <s v="DPAA1"/>
    <x v="0"/>
    <s v="40001"/>
    <x v="1"/>
    <s v="BBJ8"/>
    <x v="0"/>
    <s v="1943"/>
    <x v="0"/>
    <x v="0"/>
    <x v="2423"/>
    <x v="0"/>
    <s v="Dist-Services"/>
    <x v="0"/>
    <m/>
    <n v="1"/>
    <n v="15.79"/>
    <n v="2.2599999999999999E-2"/>
    <n v="952.17"/>
    <s v="BROOKVILLE "/>
  </r>
  <r>
    <s v="DPAA1"/>
    <x v="0"/>
    <s v="40001"/>
    <x v="1"/>
    <s v="BCM9"/>
    <x v="0"/>
    <s v="1943"/>
    <x v="0"/>
    <x v="0"/>
    <x v="2424"/>
    <x v="0"/>
    <s v="Dist-Services"/>
    <x v="0"/>
    <m/>
    <n v="1"/>
    <n v="13.8"/>
    <n v="2.2599999999999999E-2"/>
    <n v="952.17"/>
    <s v="BRADFORD"/>
  </r>
  <r>
    <s v="DPAA1"/>
    <x v="0"/>
    <s v="40001"/>
    <x v="1"/>
    <s v="BBJ8"/>
    <x v="0"/>
    <s v="1945"/>
    <x v="0"/>
    <x v="0"/>
    <x v="2425"/>
    <x v="0"/>
    <s v="Dist-Services"/>
    <x v="0"/>
    <m/>
    <n v="1"/>
    <n v="27.91"/>
    <n v="2.2599999999999999E-2"/>
    <n v="928.12"/>
    <s v="BROOKVILLE "/>
  </r>
  <r>
    <s v="DPAA1"/>
    <x v="0"/>
    <s v="40001"/>
    <x v="1"/>
    <s v="WRW9"/>
    <x v="0"/>
    <s v="1945"/>
    <x v="0"/>
    <x v="0"/>
    <x v="2426"/>
    <x v="1"/>
    <s v="Dist-Services"/>
    <x v="0"/>
    <m/>
    <n v="0"/>
    <n v="0"/>
    <n v="2.2599999999999999E-2"/>
    <n v="928.12"/>
    <s v="WARREN"/>
  </r>
  <r>
    <s v="DPAA1"/>
    <x v="0"/>
    <s v="40001"/>
    <x v="1"/>
    <s v="BCM9"/>
    <x v="0"/>
    <s v="1946"/>
    <x v="0"/>
    <x v="0"/>
    <x v="2427"/>
    <x v="0"/>
    <s v="Dist-Services"/>
    <x v="0"/>
    <m/>
    <n v="1"/>
    <n v="0"/>
    <n v="2.2599999999999999E-2"/>
    <n v="916.11"/>
    <s v="BRADFORD"/>
  </r>
  <r>
    <s v="DPAA1"/>
    <x v="0"/>
    <s v="40001"/>
    <x v="1"/>
    <s v="CTC0"/>
    <x v="0"/>
    <s v="1946"/>
    <x v="0"/>
    <x v="0"/>
    <x v="2428"/>
    <x v="0"/>
    <s v="Dist-Services"/>
    <x v="0"/>
    <m/>
    <n v="2"/>
    <n v="109.98"/>
    <n v="2.2599999999999999E-2"/>
    <n v="916.11"/>
    <s v="CLARION "/>
  </r>
  <r>
    <s v="DPAA1"/>
    <x v="0"/>
    <s v="40001"/>
    <x v="1"/>
    <s v="DUC9"/>
    <x v="0"/>
    <s v="1946"/>
    <x v="0"/>
    <x v="0"/>
    <x v="2429"/>
    <x v="1"/>
    <s v="Dist-Services"/>
    <x v="0"/>
    <m/>
    <n v="0"/>
    <n v="0"/>
    <n v="2.2599999999999999E-2"/>
    <n v="916.11"/>
    <s v="DUBOIS"/>
  </r>
  <r>
    <s v="DPAA1"/>
    <x v="0"/>
    <s v="40001"/>
    <x v="1"/>
    <s v="ERE9"/>
    <x v="0"/>
    <s v="1946"/>
    <x v="0"/>
    <x v="0"/>
    <x v="2430"/>
    <x v="0"/>
    <s v="Dist-Services"/>
    <x v="0"/>
    <m/>
    <n v="1"/>
    <n v="27.6"/>
    <n v="2.2599999999999999E-2"/>
    <n v="916.11"/>
    <s v="ERIE"/>
  </r>
  <r>
    <s v="DPAA1"/>
    <x v="0"/>
    <s v="40001"/>
    <x v="1"/>
    <s v="MEC9"/>
    <x v="0"/>
    <s v="1946"/>
    <x v="0"/>
    <x v="0"/>
    <x v="2431"/>
    <x v="1"/>
    <s v="Dist-Services"/>
    <x v="0"/>
    <m/>
    <n v="0"/>
    <n v="0"/>
    <n v="2.2599999999999999E-2"/>
    <n v="916.11"/>
    <s v="MEADVILLE "/>
  </r>
  <r>
    <s v="DPAA1"/>
    <x v="0"/>
    <s v="40001"/>
    <x v="1"/>
    <s v="RTE0"/>
    <x v="0"/>
    <s v="1946"/>
    <x v="0"/>
    <x v="0"/>
    <x v="2432"/>
    <x v="0"/>
    <s v="Dist-Services"/>
    <x v="0"/>
    <m/>
    <n v="1"/>
    <n v="25.19"/>
    <n v="2.2599999999999999E-2"/>
    <n v="916.11"/>
    <s v="RIDGWAY "/>
  </r>
  <r>
    <s v="DPAA1"/>
    <x v="0"/>
    <s v="40001"/>
    <x v="1"/>
    <s v="WRW9"/>
    <x v="0"/>
    <s v="1946"/>
    <x v="0"/>
    <x v="0"/>
    <x v="2433"/>
    <x v="1"/>
    <s v="Dist-Services"/>
    <x v="0"/>
    <m/>
    <n v="0"/>
    <n v="0"/>
    <n v="2.2599999999999999E-2"/>
    <n v="916.11"/>
    <s v="WARREN"/>
  </r>
  <r>
    <s v="DPAA1"/>
    <x v="0"/>
    <s v="40001"/>
    <x v="1"/>
    <s v="CTC0"/>
    <x v="0"/>
    <s v="1947"/>
    <x v="0"/>
    <x v="0"/>
    <x v="2434"/>
    <x v="0"/>
    <s v="Dist-Services"/>
    <x v="0"/>
    <m/>
    <n v="2"/>
    <n v="55.84"/>
    <n v="2.2599999999999999E-2"/>
    <n v="904.11"/>
    <s v="CLARION "/>
  </r>
  <r>
    <s v="DPAA1"/>
    <x v="0"/>
    <s v="40001"/>
    <x v="1"/>
    <s v="DUC9"/>
    <x v="0"/>
    <s v="1947"/>
    <x v="0"/>
    <x v="0"/>
    <x v="2435"/>
    <x v="0"/>
    <s v="Dist-Services"/>
    <x v="0"/>
    <m/>
    <n v="3"/>
    <n v="51"/>
    <n v="2.2599999999999999E-2"/>
    <n v="904.11"/>
    <s v="DUBOIS"/>
  </r>
  <r>
    <s v="DPAA1"/>
    <x v="0"/>
    <s v="40001"/>
    <x v="1"/>
    <s v="ERE9"/>
    <x v="0"/>
    <s v="1947"/>
    <x v="0"/>
    <x v="0"/>
    <x v="2436"/>
    <x v="0"/>
    <s v="Dist-Services"/>
    <x v="0"/>
    <m/>
    <n v="2"/>
    <n v="73.55"/>
    <n v="2.2599999999999999E-2"/>
    <n v="904.11"/>
    <s v="ERIE"/>
  </r>
  <r>
    <s v="DPAA1"/>
    <x v="0"/>
    <s v="40001"/>
    <x v="1"/>
    <s v="FRV9"/>
    <x v="0"/>
    <s v="1947"/>
    <x v="0"/>
    <x v="0"/>
    <x v="2437"/>
    <x v="0"/>
    <s v="Dist-Services"/>
    <x v="0"/>
    <m/>
    <n v="1"/>
    <n v="34.880000000000003"/>
    <n v="2.2599999999999999E-2"/>
    <n v="904.11"/>
    <s v="FRANKLIN"/>
  </r>
  <r>
    <s v="DPAA1"/>
    <x v="0"/>
    <s v="40001"/>
    <x v="1"/>
    <s v="MDW0"/>
    <x v="0"/>
    <s v="1947"/>
    <x v="0"/>
    <x v="0"/>
    <x v="2438"/>
    <x v="1"/>
    <s v="Dist-Services"/>
    <x v="0"/>
    <m/>
    <n v="0"/>
    <n v="0"/>
    <n v="2.2599999999999999E-2"/>
    <n v="904.11"/>
    <s v="MEAD"/>
  </r>
  <r>
    <s v="DPAA1"/>
    <x v="0"/>
    <s v="40001"/>
    <x v="1"/>
    <s v="OCV9"/>
    <x v="0"/>
    <s v="1947"/>
    <x v="0"/>
    <x v="0"/>
    <x v="2439"/>
    <x v="0"/>
    <s v="Dist-Services"/>
    <x v="0"/>
    <m/>
    <n v="1"/>
    <n v="24.07"/>
    <n v="2.2599999999999999E-2"/>
    <n v="904.11"/>
    <s v="OIL CITY"/>
  </r>
  <r>
    <s v="DPAA1"/>
    <x v="0"/>
    <s v="40001"/>
    <x v="1"/>
    <s v="SNM9"/>
    <x v="0"/>
    <s v="1947"/>
    <x v="0"/>
    <x v="0"/>
    <x v="2440"/>
    <x v="1"/>
    <s v="Dist-Services"/>
    <x v="0"/>
    <m/>
    <n v="0"/>
    <n v="0"/>
    <n v="2.2599999999999999E-2"/>
    <n v="904.11"/>
    <s v="SHARON"/>
  </r>
  <r>
    <s v="DPAA1"/>
    <x v="0"/>
    <s v="40001"/>
    <x v="1"/>
    <s v="TIC9"/>
    <x v="0"/>
    <s v="1947"/>
    <x v="0"/>
    <x v="0"/>
    <x v="2441"/>
    <x v="1"/>
    <s v="Dist-Services"/>
    <x v="0"/>
    <m/>
    <n v="0"/>
    <n v="0"/>
    <n v="2.2599999999999999E-2"/>
    <n v="904.11"/>
    <s v="TITUSVILLE"/>
  </r>
  <r>
    <s v="DPAA1"/>
    <x v="0"/>
    <s v="40001"/>
    <x v="1"/>
    <s v="YOW8"/>
    <x v="0"/>
    <s v="1947"/>
    <x v="0"/>
    <x v="0"/>
    <x v="2442"/>
    <x v="1"/>
    <s v="Dist-Services"/>
    <x v="0"/>
    <m/>
    <n v="0"/>
    <n v="0"/>
    <n v="2.2599999999999999E-2"/>
    <n v="904.11"/>
    <s v="YOUNGSVILLE"/>
  </r>
  <r>
    <s v="DPAA1"/>
    <x v="0"/>
    <s v="40001"/>
    <x v="1"/>
    <s v="BCM9"/>
    <x v="0"/>
    <s v="1948"/>
    <x v="0"/>
    <x v="0"/>
    <x v="2443"/>
    <x v="0"/>
    <s v="Dist-Services"/>
    <x v="0"/>
    <m/>
    <n v="1"/>
    <n v="24.99"/>
    <n v="2.2599999999999999E-2"/>
    <n v="892.07"/>
    <s v="BRADFORD"/>
  </r>
  <r>
    <s v="DPAA1"/>
    <x v="0"/>
    <s v="40001"/>
    <x v="1"/>
    <s v="DUC9"/>
    <x v="0"/>
    <s v="1948"/>
    <x v="0"/>
    <x v="0"/>
    <x v="2444"/>
    <x v="1"/>
    <s v="Dist-Services"/>
    <x v="0"/>
    <m/>
    <n v="0"/>
    <n v="0"/>
    <n v="2.2599999999999999E-2"/>
    <n v="892.07"/>
    <s v="DUBOIS"/>
  </r>
  <r>
    <s v="DPAA1"/>
    <x v="0"/>
    <s v="40001"/>
    <x v="1"/>
    <s v="ERE9"/>
    <x v="0"/>
    <s v="1948"/>
    <x v="0"/>
    <x v="0"/>
    <x v="2445"/>
    <x v="0"/>
    <s v="Dist-Services"/>
    <x v="0"/>
    <m/>
    <n v="3"/>
    <n v="80.73"/>
    <n v="2.2599999999999999E-2"/>
    <n v="892.07"/>
    <s v="ERIE"/>
  </r>
  <r>
    <s v="DPAA1"/>
    <x v="0"/>
    <s v="40001"/>
    <x v="1"/>
    <s v="MCE0"/>
    <x v="0"/>
    <s v="1948"/>
    <x v="0"/>
    <x v="0"/>
    <x v="2446"/>
    <x v="0"/>
    <s v="Dist-Services"/>
    <x v="0"/>
    <m/>
    <n v="1"/>
    <n v="15.35"/>
    <n v="2.2599999999999999E-2"/>
    <n v="892.07"/>
    <s v="MILLCREEK "/>
  </r>
  <r>
    <s v="DPAA1"/>
    <x v="0"/>
    <s v="40001"/>
    <x v="1"/>
    <s v="RTE0"/>
    <x v="0"/>
    <s v="1948"/>
    <x v="0"/>
    <x v="0"/>
    <x v="2447"/>
    <x v="0"/>
    <s v="Dist-Services"/>
    <x v="0"/>
    <m/>
    <n v="1"/>
    <n v="75.45"/>
    <n v="2.2599999999999999E-2"/>
    <n v="892.07"/>
    <s v="RIDGWAY "/>
  </r>
  <r>
    <s v="DPAA1"/>
    <x v="0"/>
    <s v="40001"/>
    <x v="1"/>
    <s v="SBE9"/>
    <x v="0"/>
    <s v="1948"/>
    <x v="0"/>
    <x v="0"/>
    <x v="2448"/>
    <x v="1"/>
    <s v="Dist-Services"/>
    <x v="0"/>
    <m/>
    <n v="0"/>
    <n v="0"/>
    <n v="2.2599999999999999E-2"/>
    <n v="892.07"/>
    <s v="ST MARYS"/>
  </r>
  <r>
    <s v="DPAA1"/>
    <x v="0"/>
    <s v="40001"/>
    <x v="1"/>
    <s v="SNM9"/>
    <x v="0"/>
    <s v="1948"/>
    <x v="0"/>
    <x v="0"/>
    <x v="2449"/>
    <x v="1"/>
    <s v="Dist-Services"/>
    <x v="0"/>
    <m/>
    <n v="0"/>
    <n v="0"/>
    <n v="2.2599999999999999E-2"/>
    <n v="892.07"/>
    <s v="SHARON"/>
  </r>
  <r>
    <s v="DPAA1"/>
    <x v="0"/>
    <s v="40001"/>
    <x v="1"/>
    <s v="BBJ8"/>
    <x v="0"/>
    <s v="1949"/>
    <x v="0"/>
    <x v="0"/>
    <x v="2450"/>
    <x v="0"/>
    <s v="Dist-Services"/>
    <x v="0"/>
    <m/>
    <n v="1"/>
    <n v="24.4"/>
    <n v="2.2599999999999999E-2"/>
    <n v="880.06"/>
    <s v="BROOKVILLE "/>
  </r>
  <r>
    <s v="DPAA1"/>
    <x v="0"/>
    <s v="40001"/>
    <x v="1"/>
    <s v="BCM9"/>
    <x v="0"/>
    <s v="1949"/>
    <x v="0"/>
    <x v="0"/>
    <x v="2451"/>
    <x v="0"/>
    <s v="Dist-Services"/>
    <x v="0"/>
    <m/>
    <n v="1"/>
    <n v="21.96"/>
    <n v="2.2599999999999999E-2"/>
    <n v="880.06"/>
    <s v="BRADFORD"/>
  </r>
  <r>
    <s v="DPAA1"/>
    <x v="0"/>
    <s v="40001"/>
    <x v="1"/>
    <s v="CTC0"/>
    <x v="0"/>
    <s v="1949"/>
    <x v="0"/>
    <x v="0"/>
    <x v="2452"/>
    <x v="0"/>
    <s v="Dist-Services"/>
    <x v="0"/>
    <m/>
    <n v="1"/>
    <n v="16.97"/>
    <n v="2.2599999999999999E-2"/>
    <n v="880.06"/>
    <s v="CLARION "/>
  </r>
  <r>
    <s v="DPAA1"/>
    <x v="0"/>
    <s v="40001"/>
    <x v="1"/>
    <s v="DUC9"/>
    <x v="0"/>
    <s v="1949"/>
    <x v="0"/>
    <x v="0"/>
    <x v="2453"/>
    <x v="1"/>
    <s v="Dist-Services"/>
    <x v="0"/>
    <m/>
    <n v="0"/>
    <n v="0"/>
    <n v="2.2599999999999999E-2"/>
    <n v="880.06"/>
    <s v="DUBOIS"/>
  </r>
  <r>
    <s v="DPAA1"/>
    <x v="0"/>
    <s v="40001"/>
    <x v="1"/>
    <s v="ERE9"/>
    <x v="0"/>
    <s v="1949"/>
    <x v="0"/>
    <x v="0"/>
    <x v="2454"/>
    <x v="0"/>
    <s v="Dist-Services"/>
    <x v="0"/>
    <m/>
    <n v="1"/>
    <n v="33.42"/>
    <n v="2.2599999999999999E-2"/>
    <n v="880.06"/>
    <s v="ERIE"/>
  </r>
  <r>
    <s v="DPAA1"/>
    <x v="0"/>
    <s v="40001"/>
    <x v="1"/>
    <s v="FRV9"/>
    <x v="0"/>
    <s v="1949"/>
    <x v="0"/>
    <x v="0"/>
    <x v="2455"/>
    <x v="1"/>
    <s v="Dist-Services"/>
    <x v="0"/>
    <m/>
    <n v="0"/>
    <n v="0"/>
    <n v="2.2599999999999999E-2"/>
    <n v="880.06"/>
    <s v="FRANKLIN"/>
  </r>
  <r>
    <s v="DPAA1"/>
    <x v="0"/>
    <s v="40001"/>
    <x v="1"/>
    <s v="GRM8"/>
    <x v="0"/>
    <s v="1949"/>
    <x v="0"/>
    <x v="0"/>
    <x v="2456"/>
    <x v="0"/>
    <s v="Dist-Services"/>
    <x v="0"/>
    <m/>
    <n v="2"/>
    <n v="136.47"/>
    <n v="2.2599999999999999E-2"/>
    <n v="880.06"/>
    <s v="GREENVILLE "/>
  </r>
  <r>
    <s v="DPAA1"/>
    <x v="0"/>
    <s v="40001"/>
    <x v="1"/>
    <s v="MCE0"/>
    <x v="0"/>
    <s v="1949"/>
    <x v="0"/>
    <x v="0"/>
    <x v="2457"/>
    <x v="0"/>
    <s v="Dist-Services"/>
    <x v="0"/>
    <m/>
    <n v="4"/>
    <n v="76"/>
    <n v="2.2599999999999999E-2"/>
    <n v="880.06"/>
    <s v="MILLCREEK "/>
  </r>
  <r>
    <s v="DPAA1"/>
    <x v="0"/>
    <s v="40001"/>
    <x v="1"/>
    <s v="MEC9"/>
    <x v="0"/>
    <s v="1949"/>
    <x v="0"/>
    <x v="0"/>
    <x v="2458"/>
    <x v="1"/>
    <s v="Dist-Services"/>
    <x v="0"/>
    <m/>
    <n v="0"/>
    <n v="0"/>
    <n v="2.2599999999999999E-2"/>
    <n v="880.06"/>
    <s v="MEADVILLE "/>
  </r>
  <r>
    <s v="DPAA1"/>
    <x v="0"/>
    <s v="40001"/>
    <x v="1"/>
    <s v="OCV9"/>
    <x v="0"/>
    <s v="1949"/>
    <x v="0"/>
    <x v="0"/>
    <x v="2459"/>
    <x v="1"/>
    <s v="Dist-Services"/>
    <x v="0"/>
    <m/>
    <n v="0"/>
    <n v="0"/>
    <n v="2.2599999999999999E-2"/>
    <n v="880.06"/>
    <s v="OIL CITY"/>
  </r>
  <r>
    <s v="DPAA1"/>
    <x v="0"/>
    <s v="40001"/>
    <x v="1"/>
    <s v="SBE9"/>
    <x v="0"/>
    <s v="1949"/>
    <x v="0"/>
    <x v="0"/>
    <x v="2460"/>
    <x v="0"/>
    <s v="Dist-Services"/>
    <x v="0"/>
    <m/>
    <n v="1"/>
    <n v="32.229999999999997"/>
    <n v="2.2599999999999999E-2"/>
    <n v="880.06"/>
    <s v="ST MARYS"/>
  </r>
  <r>
    <s v="DPAA1"/>
    <x v="0"/>
    <s v="40001"/>
    <x v="1"/>
    <s v="SNM9"/>
    <x v="0"/>
    <s v="1949"/>
    <x v="0"/>
    <x v="0"/>
    <x v="2461"/>
    <x v="0"/>
    <s v="Dist-Services"/>
    <x v="0"/>
    <m/>
    <n v="1"/>
    <n v="25.08"/>
    <n v="2.2599999999999999E-2"/>
    <n v="880.06"/>
    <s v="SHARON"/>
  </r>
  <r>
    <s v="DPAA1"/>
    <x v="0"/>
    <s v="40001"/>
    <x v="1"/>
    <s v="TIC9"/>
    <x v="0"/>
    <s v="1949"/>
    <x v="0"/>
    <x v="0"/>
    <x v="2462"/>
    <x v="1"/>
    <s v="Dist-Services"/>
    <x v="0"/>
    <m/>
    <n v="0"/>
    <n v="0"/>
    <n v="2.2599999999999999E-2"/>
    <n v="880.06"/>
    <s v="TITUSVILLE"/>
  </r>
  <r>
    <s v="DPAA1"/>
    <x v="0"/>
    <s v="40001"/>
    <x v="1"/>
    <s v="WVE8"/>
    <x v="0"/>
    <s v="1949"/>
    <x v="0"/>
    <x v="0"/>
    <x v="2463"/>
    <x v="1"/>
    <s v="Dist-Services"/>
    <x v="0"/>
    <m/>
    <n v="0"/>
    <n v="0"/>
    <n v="2.2599999999999999E-2"/>
    <n v="880.06"/>
    <s v="WESLEYVILLE"/>
  </r>
  <r>
    <s v="DPAA1"/>
    <x v="0"/>
    <s v="40001"/>
    <x v="1"/>
    <s v="YOW8"/>
    <x v="0"/>
    <s v="1949"/>
    <x v="0"/>
    <x v="0"/>
    <x v="2464"/>
    <x v="1"/>
    <s v="Dist-Services"/>
    <x v="0"/>
    <m/>
    <n v="0"/>
    <n v="0"/>
    <n v="2.2599999999999999E-2"/>
    <n v="880.06"/>
    <s v="YOUNGSVILLE"/>
  </r>
  <r>
    <s v="DPAA1"/>
    <x v="0"/>
    <s v="40001"/>
    <x v="1"/>
    <s v="BBJ8"/>
    <x v="0"/>
    <s v="1950"/>
    <x v="0"/>
    <x v="0"/>
    <x v="2465"/>
    <x v="1"/>
    <s v="Dist-Services"/>
    <x v="0"/>
    <m/>
    <n v="0"/>
    <n v="0"/>
    <n v="2.2599999999999999E-2"/>
    <n v="868.05"/>
    <s v="BROOKVILLE "/>
  </r>
  <r>
    <s v="DPAA1"/>
    <x v="0"/>
    <s v="40001"/>
    <x v="1"/>
    <s v="CTC0"/>
    <x v="0"/>
    <s v="1950"/>
    <x v="0"/>
    <x v="0"/>
    <x v="2466"/>
    <x v="0"/>
    <s v="Dist-Services"/>
    <x v="0"/>
    <m/>
    <n v="2"/>
    <n v="46.9"/>
    <n v="2.2599999999999999E-2"/>
    <n v="868.05"/>
    <s v="CLARION "/>
  </r>
  <r>
    <s v="DPAA1"/>
    <x v="0"/>
    <s v="40001"/>
    <x v="1"/>
    <s v="ERE9"/>
    <x v="0"/>
    <s v="1950"/>
    <x v="0"/>
    <x v="0"/>
    <x v="2467"/>
    <x v="1"/>
    <s v="Dist-Services"/>
    <x v="0"/>
    <m/>
    <n v="0"/>
    <n v="0"/>
    <n v="2.2599999999999999E-2"/>
    <n v="868.05"/>
    <s v="ERIE"/>
  </r>
  <r>
    <s v="DPAA1"/>
    <x v="0"/>
    <s v="40001"/>
    <x v="1"/>
    <s v="FRV9"/>
    <x v="0"/>
    <s v="1950"/>
    <x v="0"/>
    <x v="0"/>
    <x v="2468"/>
    <x v="0"/>
    <s v="Dist-Services"/>
    <x v="0"/>
    <m/>
    <n v="2"/>
    <n v="182.01"/>
    <n v="2.2599999999999999E-2"/>
    <n v="868.05"/>
    <s v="FRANKLIN"/>
  </r>
  <r>
    <s v="DPAA1"/>
    <x v="0"/>
    <s v="40001"/>
    <x v="1"/>
    <s v="GRM8"/>
    <x v="0"/>
    <s v="1950"/>
    <x v="0"/>
    <x v="0"/>
    <x v="2469"/>
    <x v="1"/>
    <s v="Dist-Services"/>
    <x v="0"/>
    <m/>
    <n v="0"/>
    <n v="0"/>
    <n v="2.2599999999999999E-2"/>
    <n v="868.05"/>
    <s v="GREENVILLE "/>
  </r>
  <r>
    <s v="DPAA1"/>
    <x v="0"/>
    <s v="40001"/>
    <x v="1"/>
    <s v="MEC9"/>
    <x v="0"/>
    <s v="1950"/>
    <x v="0"/>
    <x v="0"/>
    <x v="2470"/>
    <x v="0"/>
    <s v="Dist-Services"/>
    <x v="0"/>
    <m/>
    <n v="1"/>
    <n v="40.090000000000003"/>
    <n v="2.2599999999999999E-2"/>
    <n v="868.05"/>
    <s v="MEADVILLE "/>
  </r>
  <r>
    <s v="DPAA1"/>
    <x v="0"/>
    <s v="40001"/>
    <x v="1"/>
    <s v="OCV9"/>
    <x v="0"/>
    <s v="1950"/>
    <x v="0"/>
    <x v="0"/>
    <x v="2471"/>
    <x v="1"/>
    <s v="Dist-Services"/>
    <x v="0"/>
    <m/>
    <n v="0"/>
    <n v="0"/>
    <n v="2.2599999999999999E-2"/>
    <n v="868.05"/>
    <s v="OIL CITY"/>
  </r>
  <r>
    <s v="DPAA1"/>
    <x v="0"/>
    <s v="40001"/>
    <x v="1"/>
    <s v="SBE9"/>
    <x v="0"/>
    <s v="1950"/>
    <x v="0"/>
    <x v="0"/>
    <x v="2472"/>
    <x v="0"/>
    <s v="Dist-Services"/>
    <x v="0"/>
    <m/>
    <n v="1"/>
    <n v="10.1"/>
    <n v="2.2599999999999999E-2"/>
    <n v="868.05"/>
    <s v="ST MARYS"/>
  </r>
  <r>
    <s v="DPAA1"/>
    <x v="0"/>
    <s v="40001"/>
    <x v="1"/>
    <s v="BBJ8"/>
    <x v="0"/>
    <s v="1951"/>
    <x v="0"/>
    <x v="0"/>
    <x v="2473"/>
    <x v="1"/>
    <s v="Dist-Services"/>
    <x v="0"/>
    <m/>
    <n v="0"/>
    <n v="0"/>
    <n v="2.2599999999999999E-2"/>
    <n v="856.05"/>
    <s v="BROOKVILLE "/>
  </r>
  <r>
    <s v="DPAA1"/>
    <x v="0"/>
    <s v="40001"/>
    <x v="1"/>
    <s v="CTC0"/>
    <x v="0"/>
    <s v="1951"/>
    <x v="0"/>
    <x v="0"/>
    <x v="2474"/>
    <x v="0"/>
    <s v="Dist-Services"/>
    <x v="0"/>
    <m/>
    <n v="1"/>
    <n v="65.25"/>
    <n v="2.2599999999999999E-2"/>
    <n v="856.05"/>
    <s v="CLARION "/>
  </r>
  <r>
    <s v="DPAA1"/>
    <x v="0"/>
    <s v="40001"/>
    <x v="1"/>
    <s v="DUC9"/>
    <x v="0"/>
    <s v="1951"/>
    <x v="0"/>
    <x v="0"/>
    <x v="2475"/>
    <x v="1"/>
    <s v="Dist-Services"/>
    <x v="0"/>
    <m/>
    <n v="0"/>
    <n v="0"/>
    <n v="2.2599999999999999E-2"/>
    <n v="856.05"/>
    <s v="DUBOIS"/>
  </r>
  <r>
    <s v="DPAA1"/>
    <x v="0"/>
    <s v="40001"/>
    <x v="1"/>
    <s v="ERE9"/>
    <x v="0"/>
    <s v="1951"/>
    <x v="0"/>
    <x v="0"/>
    <x v="2476"/>
    <x v="0"/>
    <s v="Dist-Services"/>
    <x v="0"/>
    <m/>
    <n v="2"/>
    <n v="89.63"/>
    <n v="2.2599999999999999E-2"/>
    <n v="856.05"/>
    <s v="ERIE"/>
  </r>
  <r>
    <s v="DPAA1"/>
    <x v="0"/>
    <s v="40001"/>
    <x v="1"/>
    <s v="FRV9"/>
    <x v="0"/>
    <s v="1951"/>
    <x v="0"/>
    <x v="0"/>
    <x v="2477"/>
    <x v="0"/>
    <s v="Dist-Services"/>
    <x v="0"/>
    <m/>
    <n v="1"/>
    <n v="86.02"/>
    <n v="2.2599999999999999E-2"/>
    <n v="856.05"/>
    <s v="FRANKLIN"/>
  </r>
  <r>
    <s v="DPAA1"/>
    <x v="0"/>
    <s v="40001"/>
    <x v="1"/>
    <s v="HLE0"/>
    <x v="0"/>
    <s v="1951"/>
    <x v="0"/>
    <x v="0"/>
    <x v="2478"/>
    <x v="0"/>
    <s v="Dist-Services"/>
    <x v="0"/>
    <m/>
    <n v="1"/>
    <n v="36.94"/>
    <n v="2.2599999999999999E-2"/>
    <n v="856.05"/>
    <s v="HIGHLAND"/>
  </r>
  <r>
    <s v="DPAA1"/>
    <x v="0"/>
    <s v="40001"/>
    <x v="1"/>
    <s v="MCE0"/>
    <x v="0"/>
    <s v="1951"/>
    <x v="0"/>
    <x v="0"/>
    <x v="2479"/>
    <x v="1"/>
    <s v="Dist-Services"/>
    <x v="0"/>
    <m/>
    <n v="0"/>
    <n v="0"/>
    <n v="2.2599999999999999E-2"/>
    <n v="856.05"/>
    <s v="MILLCREEK "/>
  </r>
  <r>
    <s v="DPAA1"/>
    <x v="0"/>
    <s v="40001"/>
    <x v="1"/>
    <s v="OCV9"/>
    <x v="0"/>
    <s v="1951"/>
    <x v="0"/>
    <x v="0"/>
    <x v="2480"/>
    <x v="1"/>
    <s v="Dist-Services"/>
    <x v="0"/>
    <m/>
    <n v="0"/>
    <n v="0"/>
    <n v="2.2599999999999999E-2"/>
    <n v="856.05"/>
    <s v="OIL CITY"/>
  </r>
  <r>
    <s v="DPAA1"/>
    <x v="0"/>
    <s v="40001"/>
    <x v="1"/>
    <s v="RTE0"/>
    <x v="0"/>
    <s v="1951"/>
    <x v="0"/>
    <x v="0"/>
    <x v="2481"/>
    <x v="0"/>
    <s v="Dist-Services"/>
    <x v="0"/>
    <m/>
    <n v="2"/>
    <n v="118.01"/>
    <n v="2.2599999999999999E-2"/>
    <n v="856.05"/>
    <s v="RIDGWAY "/>
  </r>
  <r>
    <s v="DPAA1"/>
    <x v="0"/>
    <s v="40001"/>
    <x v="1"/>
    <s v="SBE9"/>
    <x v="0"/>
    <s v="1951"/>
    <x v="0"/>
    <x v="0"/>
    <x v="2482"/>
    <x v="1"/>
    <s v="Dist-Services"/>
    <x v="0"/>
    <m/>
    <n v="0"/>
    <n v="0"/>
    <n v="2.2599999999999999E-2"/>
    <n v="856.05"/>
    <s v="ST MARYS"/>
  </r>
  <r>
    <s v="DPAA1"/>
    <x v="0"/>
    <s v="40001"/>
    <x v="1"/>
    <s v="SNM9"/>
    <x v="0"/>
    <s v="1951"/>
    <x v="0"/>
    <x v="0"/>
    <x v="2483"/>
    <x v="0"/>
    <s v="Dist-Services"/>
    <x v="0"/>
    <m/>
    <n v="2"/>
    <n v="61.47"/>
    <n v="2.2599999999999999E-2"/>
    <n v="856.05"/>
    <s v="SHARON"/>
  </r>
  <r>
    <s v="DPAA1"/>
    <x v="0"/>
    <s v="40001"/>
    <x v="1"/>
    <s v="TIC9"/>
    <x v="0"/>
    <s v="1951"/>
    <x v="0"/>
    <x v="0"/>
    <x v="2484"/>
    <x v="0"/>
    <s v="Dist-Services"/>
    <x v="0"/>
    <m/>
    <n v="1"/>
    <n v="50.49"/>
    <n v="2.2599999999999999E-2"/>
    <n v="856.05"/>
    <s v="TITUSVILLE"/>
  </r>
  <r>
    <s v="DPAA1"/>
    <x v="0"/>
    <s v="40001"/>
    <x v="1"/>
    <s v="BBJ8"/>
    <x v="0"/>
    <s v="1952"/>
    <x v="0"/>
    <x v="0"/>
    <x v="2485"/>
    <x v="0"/>
    <s v="Dist-Services"/>
    <x v="0"/>
    <m/>
    <n v="1"/>
    <n v="58.41"/>
    <n v="2.2599999999999999E-2"/>
    <n v="844.01"/>
    <s v="BROOKVILLE "/>
  </r>
  <r>
    <s v="DPAA1"/>
    <x v="0"/>
    <s v="40001"/>
    <x v="1"/>
    <s v="BCM9"/>
    <x v="0"/>
    <s v="1952"/>
    <x v="0"/>
    <x v="0"/>
    <x v="2486"/>
    <x v="0"/>
    <s v="Dist-Services"/>
    <x v="0"/>
    <m/>
    <n v="1"/>
    <n v="57.84"/>
    <n v="2.2599999999999999E-2"/>
    <n v="844.01"/>
    <s v="BRADFORD"/>
  </r>
  <r>
    <s v="DPAA1"/>
    <x v="0"/>
    <s v="40001"/>
    <x v="1"/>
    <s v="CTC0"/>
    <x v="0"/>
    <s v="1952"/>
    <x v="0"/>
    <x v="0"/>
    <x v="2487"/>
    <x v="0"/>
    <s v="Dist-Services"/>
    <x v="0"/>
    <m/>
    <n v="1"/>
    <n v="65.5"/>
    <n v="2.2599999999999999E-2"/>
    <n v="844.01"/>
    <s v="CLARION "/>
  </r>
  <r>
    <s v="DPAA1"/>
    <x v="0"/>
    <s v="40001"/>
    <x v="1"/>
    <s v="DUC9"/>
    <x v="0"/>
    <s v="1952"/>
    <x v="0"/>
    <x v="0"/>
    <x v="2488"/>
    <x v="0"/>
    <s v="Dist-Services"/>
    <x v="0"/>
    <m/>
    <n v="1"/>
    <n v="56.64"/>
    <n v="2.2599999999999999E-2"/>
    <n v="844.01"/>
    <s v="DUBOIS"/>
  </r>
  <r>
    <s v="DPAA1"/>
    <x v="0"/>
    <s v="40001"/>
    <x v="1"/>
    <s v="ERE9"/>
    <x v="0"/>
    <s v="1952"/>
    <x v="0"/>
    <x v="0"/>
    <x v="2489"/>
    <x v="0"/>
    <s v="Dist-Services"/>
    <x v="0"/>
    <m/>
    <n v="1"/>
    <n v="19.579999999999998"/>
    <n v="2.2599999999999999E-2"/>
    <n v="844.01"/>
    <s v="ERIE"/>
  </r>
  <r>
    <s v="DPAA1"/>
    <x v="0"/>
    <s v="40001"/>
    <x v="1"/>
    <s v="FRV9"/>
    <x v="0"/>
    <s v="1952"/>
    <x v="0"/>
    <x v="0"/>
    <x v="2490"/>
    <x v="0"/>
    <s v="Dist-Services"/>
    <x v="0"/>
    <m/>
    <n v="1"/>
    <n v="28.75"/>
    <n v="2.2599999999999999E-2"/>
    <n v="844.01"/>
    <s v="FRANKLIN"/>
  </r>
  <r>
    <s v="DPAA1"/>
    <x v="0"/>
    <s v="40001"/>
    <x v="1"/>
    <s v="MCE0"/>
    <x v="0"/>
    <s v="1952"/>
    <x v="0"/>
    <x v="0"/>
    <x v="2491"/>
    <x v="1"/>
    <s v="Dist-Services"/>
    <x v="0"/>
    <m/>
    <n v="0"/>
    <n v="0"/>
    <n v="2.2599999999999999E-2"/>
    <n v="844.01"/>
    <s v="MILLCREEK "/>
  </r>
  <r>
    <s v="DPAA1"/>
    <x v="0"/>
    <s v="40001"/>
    <x v="1"/>
    <s v="MEC9"/>
    <x v="0"/>
    <s v="1952"/>
    <x v="0"/>
    <x v="0"/>
    <x v="2492"/>
    <x v="0"/>
    <s v="Dist-Services"/>
    <x v="0"/>
    <m/>
    <n v="1"/>
    <n v="51.03"/>
    <n v="2.2599999999999999E-2"/>
    <n v="844.01"/>
    <s v="MEADVILLE "/>
  </r>
  <r>
    <s v="DPAA1"/>
    <x v="0"/>
    <s v="40001"/>
    <x v="1"/>
    <s v="RTE0"/>
    <x v="0"/>
    <s v="1952"/>
    <x v="0"/>
    <x v="0"/>
    <x v="2493"/>
    <x v="0"/>
    <s v="Dist-Services"/>
    <x v="0"/>
    <m/>
    <n v="1"/>
    <n v="61.59"/>
    <n v="2.2599999999999999E-2"/>
    <n v="844.01"/>
    <s v="RIDGWAY "/>
  </r>
  <r>
    <s v="DPAA1"/>
    <x v="0"/>
    <s v="40001"/>
    <x v="1"/>
    <s v="SBE9"/>
    <x v="0"/>
    <s v="1952"/>
    <x v="0"/>
    <x v="0"/>
    <x v="2494"/>
    <x v="1"/>
    <s v="Dist-Services"/>
    <x v="0"/>
    <m/>
    <n v="0"/>
    <n v="0"/>
    <n v="2.2599999999999999E-2"/>
    <n v="844.01"/>
    <s v="ST MARYS"/>
  </r>
  <r>
    <s v="DPAA1"/>
    <x v="0"/>
    <s v="40001"/>
    <x v="1"/>
    <s v="BCM9"/>
    <x v="0"/>
    <s v="1953"/>
    <x v="0"/>
    <x v="0"/>
    <x v="2495"/>
    <x v="0"/>
    <s v="Dist-Services"/>
    <x v="0"/>
    <m/>
    <n v="2"/>
    <n v="161.81"/>
    <n v="2.2599999999999999E-2"/>
    <n v="832"/>
    <s v="BRADFORD"/>
  </r>
  <r>
    <s v="DPAA1"/>
    <x v="0"/>
    <s v="40001"/>
    <x v="1"/>
    <s v="BKW0"/>
    <x v="0"/>
    <s v="1953"/>
    <x v="0"/>
    <x v="0"/>
    <x v="2496"/>
    <x v="1"/>
    <s v="Dist-Services"/>
    <x v="0"/>
    <m/>
    <n v="0"/>
    <n v="0"/>
    <n v="2.2599999999999999E-2"/>
    <n v="832"/>
    <s v="BROKENSTRAW "/>
  </r>
  <r>
    <s v="DPAA1"/>
    <x v="0"/>
    <s v="40001"/>
    <x v="1"/>
    <s v="COE9"/>
    <x v="0"/>
    <s v="1953"/>
    <x v="0"/>
    <x v="0"/>
    <x v="2497"/>
    <x v="0"/>
    <s v="Dist-Services"/>
    <x v="0"/>
    <m/>
    <n v="1"/>
    <n v="47.8"/>
    <n v="2.2599999999999999E-2"/>
    <n v="832"/>
    <s v="CORRY "/>
  </r>
  <r>
    <s v="DPAA1"/>
    <x v="0"/>
    <s v="40001"/>
    <x v="1"/>
    <s v="CTC0"/>
    <x v="0"/>
    <s v="1953"/>
    <x v="0"/>
    <x v="0"/>
    <x v="2498"/>
    <x v="0"/>
    <s v="Dist-Services"/>
    <x v="0"/>
    <m/>
    <n v="1"/>
    <n v="91.71"/>
    <n v="2.2599999999999999E-2"/>
    <n v="832"/>
    <s v="CLARION "/>
  </r>
  <r>
    <s v="DPAA1"/>
    <x v="0"/>
    <s v="40001"/>
    <x v="1"/>
    <s v="EBC8"/>
    <x v="0"/>
    <s v="1953"/>
    <x v="0"/>
    <x v="0"/>
    <x v="2499"/>
    <x v="0"/>
    <s v="Dist-Services"/>
    <x v="0"/>
    <m/>
    <n v="1"/>
    <n v="50"/>
    <n v="2.2599999999999999E-2"/>
    <n v="832"/>
    <s v="EAST BRADY "/>
  </r>
  <r>
    <s v="DPAA1"/>
    <x v="0"/>
    <s v="40001"/>
    <x v="1"/>
    <s v="ERE9"/>
    <x v="0"/>
    <s v="1953"/>
    <x v="0"/>
    <x v="0"/>
    <x v="2500"/>
    <x v="0"/>
    <s v="Dist-Services"/>
    <x v="0"/>
    <m/>
    <n v="1"/>
    <n v="51.12"/>
    <n v="2.2599999999999999E-2"/>
    <n v="832"/>
    <s v="ERIE"/>
  </r>
  <r>
    <s v="DPAA1"/>
    <x v="0"/>
    <s v="40001"/>
    <x v="1"/>
    <s v="FRV9"/>
    <x v="0"/>
    <s v="1953"/>
    <x v="0"/>
    <x v="0"/>
    <x v="2501"/>
    <x v="0"/>
    <s v="Dist-Services"/>
    <x v="0"/>
    <m/>
    <n v="1"/>
    <n v="45.87"/>
    <n v="2.2599999999999999E-2"/>
    <n v="832"/>
    <s v="FRANKLIN"/>
  </r>
  <r>
    <s v="DPAA1"/>
    <x v="0"/>
    <s v="40001"/>
    <x v="1"/>
    <s v="GRM8"/>
    <x v="0"/>
    <s v="1953"/>
    <x v="0"/>
    <x v="0"/>
    <x v="2502"/>
    <x v="1"/>
    <s v="Dist-Services"/>
    <x v="0"/>
    <m/>
    <n v="0"/>
    <n v="0"/>
    <n v="2.2599999999999999E-2"/>
    <n v="832"/>
    <s v="GREENVILLE "/>
  </r>
  <r>
    <s v="DPAA1"/>
    <x v="0"/>
    <s v="40001"/>
    <x v="1"/>
    <s v="SBE9"/>
    <x v="0"/>
    <s v="1953"/>
    <x v="0"/>
    <x v="0"/>
    <x v="2503"/>
    <x v="1"/>
    <s v="Dist-Services"/>
    <x v="0"/>
    <m/>
    <n v="0"/>
    <n v="0"/>
    <n v="2.2599999999999999E-2"/>
    <n v="832"/>
    <s v="ST MARYS"/>
  </r>
  <r>
    <s v="DPAA1"/>
    <x v="0"/>
    <s v="40001"/>
    <x v="1"/>
    <s v="TIC9"/>
    <x v="0"/>
    <s v="1953"/>
    <x v="0"/>
    <x v="0"/>
    <x v="2504"/>
    <x v="0"/>
    <s v="Dist-Services"/>
    <x v="0"/>
    <m/>
    <n v="1"/>
    <n v="37.119999999999997"/>
    <n v="2.2599999999999999E-2"/>
    <n v="832"/>
    <s v="TITUSVILLE"/>
  </r>
  <r>
    <s v="DPAA1"/>
    <x v="0"/>
    <s v="40001"/>
    <x v="1"/>
    <s v="CTC0"/>
    <x v="0"/>
    <s v="1954"/>
    <x v="0"/>
    <x v="0"/>
    <x v="2505"/>
    <x v="0"/>
    <s v="Dist-Services"/>
    <x v="0"/>
    <m/>
    <n v="3"/>
    <n v="147.55000000000001"/>
    <n v="2.2599999999999999E-2"/>
    <n v="820"/>
    <s v="CLARION "/>
  </r>
  <r>
    <s v="DPAA1"/>
    <x v="0"/>
    <s v="40001"/>
    <x v="1"/>
    <s v="ERE9"/>
    <x v="0"/>
    <s v="1954"/>
    <x v="0"/>
    <x v="0"/>
    <x v="2506"/>
    <x v="0"/>
    <s v="Dist-Services"/>
    <x v="0"/>
    <m/>
    <n v="1"/>
    <n v="57.51"/>
    <n v="2.2599999999999999E-2"/>
    <n v="820"/>
    <s v="ERIE"/>
  </r>
  <r>
    <s v="DPAA1"/>
    <x v="0"/>
    <s v="40001"/>
    <x v="1"/>
    <s v="FRV9"/>
    <x v="0"/>
    <s v="1954"/>
    <x v="0"/>
    <x v="0"/>
    <x v="2507"/>
    <x v="1"/>
    <s v="Dist-Services"/>
    <x v="0"/>
    <m/>
    <n v="0"/>
    <n v="0"/>
    <n v="2.2599999999999999E-2"/>
    <n v="820"/>
    <s v="FRANKLIN"/>
  </r>
  <r>
    <s v="DPAA1"/>
    <x v="0"/>
    <s v="40001"/>
    <x v="1"/>
    <s v="MCE0"/>
    <x v="0"/>
    <s v="1954"/>
    <x v="0"/>
    <x v="0"/>
    <x v="2508"/>
    <x v="0"/>
    <s v="Dist-Services"/>
    <x v="0"/>
    <m/>
    <n v="3"/>
    <n v="73.239999999999995"/>
    <n v="2.2599999999999999E-2"/>
    <n v="820"/>
    <s v="MILLCREEK "/>
  </r>
  <r>
    <s v="DPAA1"/>
    <x v="0"/>
    <s v="40001"/>
    <x v="1"/>
    <s v="MEC9"/>
    <x v="0"/>
    <s v="1954"/>
    <x v="0"/>
    <x v="0"/>
    <x v="2509"/>
    <x v="0"/>
    <s v="Dist-Services"/>
    <x v="0"/>
    <m/>
    <n v="3"/>
    <n v="100.88"/>
    <n v="2.2599999999999999E-2"/>
    <n v="820"/>
    <s v="MEADVILLE "/>
  </r>
  <r>
    <s v="DPAA1"/>
    <x v="0"/>
    <s v="40001"/>
    <x v="1"/>
    <s v="OCV9"/>
    <x v="0"/>
    <s v="1954"/>
    <x v="0"/>
    <x v="0"/>
    <x v="2510"/>
    <x v="1"/>
    <s v="Dist-Services"/>
    <x v="0"/>
    <m/>
    <n v="0"/>
    <n v="0"/>
    <n v="2.2599999999999999E-2"/>
    <n v="820"/>
    <s v="OIL CITY"/>
  </r>
  <r>
    <s v="DPAA1"/>
    <x v="0"/>
    <s v="40001"/>
    <x v="1"/>
    <s v="RTE0"/>
    <x v="0"/>
    <s v="1954"/>
    <x v="0"/>
    <x v="0"/>
    <x v="2511"/>
    <x v="0"/>
    <s v="Dist-Services"/>
    <x v="0"/>
    <m/>
    <n v="2"/>
    <n v="89.26"/>
    <n v="2.2599999999999999E-2"/>
    <n v="820"/>
    <s v="RIDGWAY "/>
  </r>
  <r>
    <s v="DPAA1"/>
    <x v="0"/>
    <s v="40001"/>
    <x v="1"/>
    <s v="SBE9"/>
    <x v="0"/>
    <s v="1954"/>
    <x v="0"/>
    <x v="0"/>
    <x v="2512"/>
    <x v="1"/>
    <s v="Dist-Services"/>
    <x v="0"/>
    <m/>
    <n v="0"/>
    <n v="0"/>
    <n v="2.2599999999999999E-2"/>
    <n v="820"/>
    <s v="ST MARYS"/>
  </r>
  <r>
    <s v="DPAA1"/>
    <x v="0"/>
    <s v="40001"/>
    <x v="1"/>
    <s v="SNM9"/>
    <x v="0"/>
    <s v="1954"/>
    <x v="0"/>
    <x v="0"/>
    <x v="2513"/>
    <x v="1"/>
    <s v="Dist-Services"/>
    <x v="0"/>
    <m/>
    <n v="0"/>
    <n v="0"/>
    <n v="2.2599999999999999E-2"/>
    <n v="820"/>
    <s v="SHARON"/>
  </r>
  <r>
    <s v="DPAA1"/>
    <x v="0"/>
    <s v="40001"/>
    <x v="1"/>
    <s v="TIC9"/>
    <x v="0"/>
    <s v="1954"/>
    <x v="0"/>
    <x v="0"/>
    <x v="2514"/>
    <x v="0"/>
    <s v="Dist-Services"/>
    <x v="0"/>
    <m/>
    <n v="1"/>
    <n v="19.14"/>
    <n v="2.2599999999999999E-2"/>
    <n v="820"/>
    <s v="TITUSVILLE"/>
  </r>
  <r>
    <s v="DPAA1"/>
    <x v="0"/>
    <s v="40001"/>
    <x v="1"/>
    <s v="BBJ8"/>
    <x v="0"/>
    <s v="1955"/>
    <x v="0"/>
    <x v="0"/>
    <x v="2515"/>
    <x v="0"/>
    <s v="Dist-Services"/>
    <x v="0"/>
    <m/>
    <n v="1"/>
    <n v="113.59"/>
    <n v="2.2599999999999999E-2"/>
    <n v="807.99"/>
    <s v="BROOKVILLE "/>
  </r>
  <r>
    <s v="DPAA1"/>
    <x v="0"/>
    <s v="40001"/>
    <x v="1"/>
    <s v="COE9"/>
    <x v="0"/>
    <s v="1955"/>
    <x v="0"/>
    <x v="0"/>
    <x v="2516"/>
    <x v="1"/>
    <s v="Dist-Services"/>
    <x v="0"/>
    <m/>
    <n v="0"/>
    <n v="0"/>
    <n v="2.2599999999999999E-2"/>
    <n v="807.99"/>
    <s v="CORRY "/>
  </r>
  <r>
    <s v="DPAA1"/>
    <x v="0"/>
    <s v="40001"/>
    <x v="1"/>
    <s v="CTC0"/>
    <x v="0"/>
    <s v="1955"/>
    <x v="0"/>
    <x v="0"/>
    <x v="2517"/>
    <x v="0"/>
    <s v="Dist-Services"/>
    <x v="0"/>
    <m/>
    <n v="2"/>
    <n v="310.10000000000002"/>
    <n v="2.2599999999999999E-2"/>
    <n v="807.99"/>
    <s v="CLARION "/>
  </r>
  <r>
    <s v="DPAA1"/>
    <x v="0"/>
    <s v="40001"/>
    <x v="1"/>
    <s v="EDE8"/>
    <x v="0"/>
    <s v="1955"/>
    <x v="0"/>
    <x v="0"/>
    <x v="2518"/>
    <x v="0"/>
    <s v="Dist-Services"/>
    <x v="0"/>
    <m/>
    <n v="1"/>
    <n v="33.630000000000003"/>
    <n v="2.2599999999999999E-2"/>
    <n v="807.99"/>
    <s v="EDINBORO "/>
  </r>
  <r>
    <s v="DPAA1"/>
    <x v="0"/>
    <s v="40001"/>
    <x v="1"/>
    <s v="ERE9"/>
    <x v="0"/>
    <s v="1955"/>
    <x v="0"/>
    <x v="0"/>
    <x v="2519"/>
    <x v="0"/>
    <s v="Dist-Services"/>
    <x v="0"/>
    <m/>
    <n v="4"/>
    <n v="233.94"/>
    <n v="2.2599999999999999E-2"/>
    <n v="807.99"/>
    <s v="ERIE"/>
  </r>
  <r>
    <s v="DPAA1"/>
    <x v="0"/>
    <s v="40001"/>
    <x v="1"/>
    <s v="FRV9"/>
    <x v="0"/>
    <s v="1955"/>
    <x v="0"/>
    <x v="0"/>
    <x v="2520"/>
    <x v="1"/>
    <s v="Dist-Services"/>
    <x v="0"/>
    <m/>
    <n v="0"/>
    <n v="0"/>
    <n v="2.2599999999999999E-2"/>
    <n v="807.99"/>
    <s v="FRANKLIN"/>
  </r>
  <r>
    <s v="DPAA1"/>
    <x v="0"/>
    <s v="40001"/>
    <x v="1"/>
    <s v="GRM8"/>
    <x v="0"/>
    <s v="1955"/>
    <x v="0"/>
    <x v="0"/>
    <x v="2521"/>
    <x v="0"/>
    <s v="Dist-Services"/>
    <x v="0"/>
    <m/>
    <n v="1"/>
    <n v="136.08000000000001"/>
    <n v="2.2599999999999999E-2"/>
    <n v="807.99"/>
    <s v="GREENVILLE "/>
  </r>
  <r>
    <s v="DPAA1"/>
    <x v="0"/>
    <s v="40001"/>
    <x v="1"/>
    <s v="MCE0"/>
    <x v="0"/>
    <s v="1955"/>
    <x v="0"/>
    <x v="0"/>
    <x v="2522"/>
    <x v="0"/>
    <s v="Dist-Services"/>
    <x v="0"/>
    <m/>
    <n v="1"/>
    <n v="34.83"/>
    <n v="2.2599999999999999E-2"/>
    <n v="807.99"/>
    <s v="MILLCREEK "/>
  </r>
  <r>
    <s v="DPAA1"/>
    <x v="0"/>
    <s v="40001"/>
    <x v="1"/>
    <s v="MEC9"/>
    <x v="0"/>
    <s v="1955"/>
    <x v="0"/>
    <x v="0"/>
    <x v="2523"/>
    <x v="1"/>
    <s v="Dist-Services"/>
    <x v="0"/>
    <m/>
    <n v="0"/>
    <n v="0"/>
    <n v="2.2599999999999999E-2"/>
    <n v="807.99"/>
    <s v="MEADVILLE "/>
  </r>
  <r>
    <s v="DPAA1"/>
    <x v="0"/>
    <s v="40001"/>
    <x v="1"/>
    <s v="SNM9"/>
    <x v="0"/>
    <s v="1955"/>
    <x v="0"/>
    <x v="0"/>
    <x v="2524"/>
    <x v="1"/>
    <s v="Dist-Services"/>
    <x v="0"/>
    <m/>
    <n v="0"/>
    <n v="0"/>
    <n v="2.2599999999999999E-2"/>
    <n v="807.99"/>
    <s v="SHARON"/>
  </r>
  <r>
    <s v="DPAA1"/>
    <x v="0"/>
    <s v="40001"/>
    <x v="1"/>
    <s v="TIC9"/>
    <x v="0"/>
    <s v="1955"/>
    <x v="0"/>
    <x v="0"/>
    <x v="2525"/>
    <x v="0"/>
    <s v="Dist-Services"/>
    <x v="0"/>
    <m/>
    <n v="1"/>
    <n v="81.33"/>
    <n v="2.2599999999999999E-2"/>
    <n v="807.99"/>
    <s v="TITUSVILLE"/>
  </r>
  <r>
    <s v="DPAA1"/>
    <x v="0"/>
    <s v="40001"/>
    <x v="1"/>
    <s v="UCE8"/>
    <x v="0"/>
    <s v="1955"/>
    <x v="0"/>
    <x v="0"/>
    <x v="2526"/>
    <x v="0"/>
    <s v="Dist-Services"/>
    <x v="0"/>
    <m/>
    <n v="1"/>
    <n v="44.38"/>
    <n v="2.2599999999999999E-2"/>
    <n v="807.99"/>
    <s v="UNION CITY "/>
  </r>
  <r>
    <s v="DPAA1"/>
    <x v="0"/>
    <s v="40001"/>
    <x v="1"/>
    <s v="BBJ8"/>
    <x v="0"/>
    <s v="1956"/>
    <x v="0"/>
    <x v="0"/>
    <x v="2527"/>
    <x v="1"/>
    <s v="Dist-Services"/>
    <x v="0"/>
    <m/>
    <n v="0"/>
    <n v="0"/>
    <n v="2.2599999999999999E-2"/>
    <n v="795.95"/>
    <s v="BROOKVILLE "/>
  </r>
  <r>
    <s v="DPAA1"/>
    <x v="0"/>
    <s v="40001"/>
    <x v="1"/>
    <s v="CTC0"/>
    <x v="0"/>
    <s v="1956"/>
    <x v="0"/>
    <x v="0"/>
    <x v="2528"/>
    <x v="1"/>
    <s v="Dist-Services"/>
    <x v="0"/>
    <m/>
    <n v="0"/>
    <n v="0"/>
    <n v="2.2599999999999999E-2"/>
    <n v="795.95"/>
    <s v="CLARION "/>
  </r>
  <r>
    <s v="DPAA1"/>
    <x v="0"/>
    <s v="40001"/>
    <x v="1"/>
    <s v="DUC9"/>
    <x v="0"/>
    <s v="1956"/>
    <x v="0"/>
    <x v="0"/>
    <x v="2529"/>
    <x v="1"/>
    <s v="Dist-Services"/>
    <x v="0"/>
    <m/>
    <n v="0"/>
    <n v="0"/>
    <n v="2.2599999999999999E-2"/>
    <n v="795.95"/>
    <s v="DUBOIS"/>
  </r>
  <r>
    <s v="DPAA1"/>
    <x v="0"/>
    <s v="40001"/>
    <x v="1"/>
    <s v="ERE9"/>
    <x v="0"/>
    <s v="1956"/>
    <x v="0"/>
    <x v="0"/>
    <x v="2530"/>
    <x v="1"/>
    <s v="Dist-Services"/>
    <x v="0"/>
    <m/>
    <n v="0"/>
    <n v="0"/>
    <n v="2.2599999999999999E-2"/>
    <n v="795.95"/>
    <s v="ERIE"/>
  </r>
  <r>
    <s v="DPAA1"/>
    <x v="0"/>
    <s v="40001"/>
    <x v="1"/>
    <s v="FRV9"/>
    <x v="0"/>
    <s v="1956"/>
    <x v="0"/>
    <x v="0"/>
    <x v="2531"/>
    <x v="0"/>
    <s v="Dist-Services"/>
    <x v="0"/>
    <m/>
    <n v="1"/>
    <n v="56.87"/>
    <n v="2.2599999999999999E-2"/>
    <n v="795.95"/>
    <s v="FRANKLIN"/>
  </r>
  <r>
    <s v="DPAA1"/>
    <x v="0"/>
    <s v="40001"/>
    <x v="1"/>
    <s v="GRM8"/>
    <x v="0"/>
    <s v="1956"/>
    <x v="0"/>
    <x v="0"/>
    <x v="2532"/>
    <x v="0"/>
    <s v="Dist-Services"/>
    <x v="0"/>
    <m/>
    <n v="1"/>
    <n v="78.38"/>
    <n v="2.2599999999999999E-2"/>
    <n v="795.95"/>
    <s v="GREENVILLE "/>
  </r>
  <r>
    <s v="DPAA1"/>
    <x v="0"/>
    <s v="40001"/>
    <x v="1"/>
    <s v="HBE0"/>
    <x v="0"/>
    <s v="1956"/>
    <x v="0"/>
    <x v="0"/>
    <x v="2533"/>
    <x v="0"/>
    <s v="Dist-Services"/>
    <x v="0"/>
    <m/>
    <n v="1"/>
    <n v="31.78"/>
    <n v="2.2599999999999999E-2"/>
    <n v="795.95"/>
    <s v="HARBORCREEK "/>
  </r>
  <r>
    <s v="DPAA1"/>
    <x v="0"/>
    <s v="40001"/>
    <x v="1"/>
    <s v="MCE0"/>
    <x v="0"/>
    <s v="1956"/>
    <x v="0"/>
    <x v="0"/>
    <x v="2534"/>
    <x v="0"/>
    <s v="Dist-Services"/>
    <x v="0"/>
    <m/>
    <n v="2"/>
    <n v="145.85"/>
    <n v="2.2599999999999999E-2"/>
    <n v="795.95"/>
    <s v="MILLCREEK "/>
  </r>
  <r>
    <s v="DPAA1"/>
    <x v="0"/>
    <s v="40001"/>
    <x v="1"/>
    <s v="MEC9"/>
    <x v="0"/>
    <s v="1956"/>
    <x v="0"/>
    <x v="0"/>
    <x v="2535"/>
    <x v="0"/>
    <s v="Dist-Services"/>
    <x v="0"/>
    <m/>
    <n v="8"/>
    <n v="339.65"/>
    <n v="2.2599999999999999E-2"/>
    <n v="795.95"/>
    <s v="MEADVILLE "/>
  </r>
  <r>
    <s v="DPAA1"/>
    <x v="0"/>
    <s v="40001"/>
    <x v="1"/>
    <s v="RTE0"/>
    <x v="0"/>
    <s v="1956"/>
    <x v="0"/>
    <x v="0"/>
    <x v="2536"/>
    <x v="0"/>
    <s v="Dist-Services"/>
    <x v="0"/>
    <m/>
    <n v="1"/>
    <n v="48.39"/>
    <n v="2.2599999999999999E-2"/>
    <n v="795.95"/>
    <s v="RIDGWAY "/>
  </r>
  <r>
    <s v="DPAA1"/>
    <x v="0"/>
    <s v="40001"/>
    <x v="1"/>
    <s v="SBE9"/>
    <x v="0"/>
    <s v="1956"/>
    <x v="0"/>
    <x v="0"/>
    <x v="2537"/>
    <x v="1"/>
    <s v="Dist-Services"/>
    <x v="0"/>
    <m/>
    <n v="0"/>
    <n v="0"/>
    <n v="2.2599999999999999E-2"/>
    <n v="795.95"/>
    <s v="ST MARYS"/>
  </r>
  <r>
    <s v="DPAA1"/>
    <x v="0"/>
    <s v="40001"/>
    <x v="1"/>
    <s v="SNM9"/>
    <x v="0"/>
    <s v="1956"/>
    <x v="0"/>
    <x v="0"/>
    <x v="2538"/>
    <x v="1"/>
    <s v="Dist-Services"/>
    <x v="0"/>
    <m/>
    <n v="0"/>
    <n v="0"/>
    <n v="2.2599999999999999E-2"/>
    <n v="795.95"/>
    <s v="SHARON"/>
  </r>
  <r>
    <s v="DPAA1"/>
    <x v="0"/>
    <s v="40001"/>
    <x v="1"/>
    <s v="TIC9"/>
    <x v="0"/>
    <s v="1956"/>
    <x v="0"/>
    <x v="0"/>
    <x v="2539"/>
    <x v="0"/>
    <s v="Dist-Services"/>
    <x v="0"/>
    <m/>
    <n v="2"/>
    <n v="223.31"/>
    <n v="2.2599999999999999E-2"/>
    <n v="795.95"/>
    <s v="TITUSVILLE"/>
  </r>
  <r>
    <s v="DPAA1"/>
    <x v="0"/>
    <s v="40001"/>
    <x v="1"/>
    <s v="WRW9"/>
    <x v="0"/>
    <s v="1956"/>
    <x v="0"/>
    <x v="0"/>
    <x v="2540"/>
    <x v="1"/>
    <s v="Dist-Services"/>
    <x v="0"/>
    <m/>
    <n v="0"/>
    <n v="0"/>
    <n v="2.2599999999999999E-2"/>
    <n v="795.95"/>
    <s v="WARREN"/>
  </r>
  <r>
    <s v="DPAA1"/>
    <x v="0"/>
    <s v="40001"/>
    <x v="1"/>
    <s v="BBJ8"/>
    <x v="0"/>
    <s v="1957"/>
    <x v="0"/>
    <x v="0"/>
    <x v="2541"/>
    <x v="0"/>
    <s v="Dist-Services"/>
    <x v="0"/>
    <m/>
    <n v="1"/>
    <n v="46.3"/>
    <n v="2.2599999999999999E-2"/>
    <n v="783.94"/>
    <s v="BROOKVILLE "/>
  </r>
  <r>
    <s v="DPAA1"/>
    <x v="0"/>
    <s v="40001"/>
    <x v="1"/>
    <s v="CTC0"/>
    <x v="0"/>
    <s v="1957"/>
    <x v="0"/>
    <x v="0"/>
    <x v="2542"/>
    <x v="0"/>
    <s v="Dist-Services"/>
    <x v="0"/>
    <m/>
    <n v="2"/>
    <n v="165.81"/>
    <n v="2.2599999999999999E-2"/>
    <n v="783.94"/>
    <s v="CLARION "/>
  </r>
  <r>
    <s v="DPAA1"/>
    <x v="0"/>
    <s v="40001"/>
    <x v="1"/>
    <s v="DUC9"/>
    <x v="0"/>
    <s v="1957"/>
    <x v="0"/>
    <x v="0"/>
    <x v="2543"/>
    <x v="0"/>
    <s v="Dist-Services"/>
    <x v="0"/>
    <m/>
    <n v="3"/>
    <n v="232.27"/>
    <n v="2.2599999999999999E-2"/>
    <n v="783.94"/>
    <s v="DUBOIS"/>
  </r>
  <r>
    <s v="DPAA1"/>
    <x v="0"/>
    <s v="40001"/>
    <x v="1"/>
    <s v="EBC8"/>
    <x v="0"/>
    <s v="1957"/>
    <x v="0"/>
    <x v="0"/>
    <x v="2544"/>
    <x v="1"/>
    <s v="Dist-Services"/>
    <x v="0"/>
    <m/>
    <n v="0"/>
    <n v="0"/>
    <n v="2.2599999999999999E-2"/>
    <n v="783.94"/>
    <s v="EAST BRADY "/>
  </r>
  <r>
    <s v="DPAA1"/>
    <x v="0"/>
    <s v="40001"/>
    <x v="1"/>
    <s v="ERE9"/>
    <x v="0"/>
    <s v="1957"/>
    <x v="0"/>
    <x v="0"/>
    <x v="2545"/>
    <x v="0"/>
    <s v="Dist-Services"/>
    <x v="0"/>
    <m/>
    <n v="9"/>
    <n v="658.21"/>
    <n v="2.2599999999999999E-2"/>
    <n v="783.94"/>
    <s v="ERIE"/>
  </r>
  <r>
    <s v="DPAA1"/>
    <x v="0"/>
    <s v="40001"/>
    <x v="1"/>
    <s v="FRV9"/>
    <x v="0"/>
    <s v="1957"/>
    <x v="0"/>
    <x v="0"/>
    <x v="2546"/>
    <x v="0"/>
    <s v="Dist-Services"/>
    <x v="0"/>
    <m/>
    <n v="2"/>
    <n v="132.41"/>
    <n v="2.2599999999999999E-2"/>
    <n v="783.94"/>
    <s v="FRANKLIN"/>
  </r>
  <r>
    <s v="DPAA1"/>
    <x v="0"/>
    <s v="40001"/>
    <x v="1"/>
    <s v="FTE0"/>
    <x v="0"/>
    <s v="1957"/>
    <x v="0"/>
    <x v="0"/>
    <x v="2547"/>
    <x v="0"/>
    <s v="Dist-Services"/>
    <x v="0"/>
    <m/>
    <n v="1"/>
    <n v="42.56"/>
    <n v="2.2599999999999999E-2"/>
    <n v="783.94"/>
    <s v="FAIRVIEW"/>
  </r>
  <r>
    <s v="DPAA1"/>
    <x v="0"/>
    <s v="40001"/>
    <x v="1"/>
    <s v="GBE8"/>
    <x v="0"/>
    <s v="1957"/>
    <x v="0"/>
    <x v="0"/>
    <x v="2548"/>
    <x v="0"/>
    <s v="Dist-Services"/>
    <x v="0"/>
    <m/>
    <n v="1"/>
    <n v="54.05"/>
    <n v="2.2599999999999999E-2"/>
    <n v="783.94"/>
    <s v="GIRARD "/>
  </r>
  <r>
    <s v="DPAA1"/>
    <x v="0"/>
    <s v="40001"/>
    <x v="1"/>
    <s v="GRM8"/>
    <x v="0"/>
    <s v="1957"/>
    <x v="0"/>
    <x v="0"/>
    <x v="2549"/>
    <x v="0"/>
    <s v="Dist-Services"/>
    <x v="0"/>
    <m/>
    <n v="3"/>
    <n v="231.48"/>
    <n v="2.2599999999999999E-2"/>
    <n v="783.94"/>
    <s v="GREENVILLE "/>
  </r>
  <r>
    <s v="DPAA1"/>
    <x v="0"/>
    <s v="40001"/>
    <x v="1"/>
    <s v="MCE0"/>
    <x v="0"/>
    <s v="1957"/>
    <x v="0"/>
    <x v="0"/>
    <x v="2550"/>
    <x v="0"/>
    <s v="Dist-Services"/>
    <x v="0"/>
    <m/>
    <n v="4"/>
    <n v="183.13"/>
    <n v="2.2599999999999999E-2"/>
    <n v="783.94"/>
    <s v="MILLCREEK "/>
  </r>
  <r>
    <s v="DPAA1"/>
    <x v="0"/>
    <s v="40001"/>
    <x v="1"/>
    <s v="MEC9"/>
    <x v="0"/>
    <s v="1957"/>
    <x v="0"/>
    <x v="0"/>
    <x v="2551"/>
    <x v="0"/>
    <s v="Dist-Services"/>
    <x v="0"/>
    <m/>
    <n v="3"/>
    <n v="147.01"/>
    <n v="2.2599999999999999E-2"/>
    <n v="783.94"/>
    <s v="MEADVILLE "/>
  </r>
  <r>
    <s v="DPAA1"/>
    <x v="0"/>
    <s v="40001"/>
    <x v="1"/>
    <s v="SBE9"/>
    <x v="0"/>
    <s v="1957"/>
    <x v="0"/>
    <x v="0"/>
    <x v="2552"/>
    <x v="0"/>
    <s v="Dist-Services"/>
    <x v="0"/>
    <m/>
    <n v="2"/>
    <n v="99.15"/>
    <n v="2.2599999999999999E-2"/>
    <n v="783.94"/>
    <s v="ST MARYS"/>
  </r>
  <r>
    <s v="DPAA1"/>
    <x v="0"/>
    <s v="40001"/>
    <x v="1"/>
    <s v="SNM9"/>
    <x v="0"/>
    <s v="1957"/>
    <x v="0"/>
    <x v="0"/>
    <x v="2553"/>
    <x v="1"/>
    <s v="Dist-Services"/>
    <x v="0"/>
    <m/>
    <n v="0"/>
    <n v="0"/>
    <n v="2.2599999999999999E-2"/>
    <n v="783.94"/>
    <s v="SHARON"/>
  </r>
  <r>
    <s v="DPAA1"/>
    <x v="0"/>
    <s v="40001"/>
    <x v="1"/>
    <s v="UCE8"/>
    <x v="0"/>
    <s v="1957"/>
    <x v="0"/>
    <x v="0"/>
    <x v="2554"/>
    <x v="1"/>
    <s v="Dist-Services"/>
    <x v="0"/>
    <m/>
    <n v="0"/>
    <n v="0"/>
    <n v="2.2599999999999999E-2"/>
    <n v="783.94"/>
    <s v="UNION CITY "/>
  </r>
  <r>
    <s v="DPAA1"/>
    <x v="0"/>
    <s v="40001"/>
    <x v="1"/>
    <s v="WRW9"/>
    <x v="0"/>
    <s v="1957"/>
    <x v="0"/>
    <x v="0"/>
    <x v="2555"/>
    <x v="0"/>
    <s v="Dist-Services"/>
    <x v="0"/>
    <m/>
    <n v="1"/>
    <n v="25.92"/>
    <n v="2.2599999999999999E-2"/>
    <n v="783.94"/>
    <s v="WARREN"/>
  </r>
  <r>
    <s v="DPAA1"/>
    <x v="0"/>
    <s v="40001"/>
    <x v="1"/>
    <s v="BBJ8"/>
    <x v="0"/>
    <s v="1958"/>
    <x v="0"/>
    <x v="0"/>
    <x v="2556"/>
    <x v="0"/>
    <s v="Dist-Services"/>
    <x v="0"/>
    <m/>
    <n v="1"/>
    <n v="58.01"/>
    <n v="2.2599999999999999E-2"/>
    <n v="771.94"/>
    <s v="BROOKVILLE "/>
  </r>
  <r>
    <s v="DPAA1"/>
    <x v="0"/>
    <s v="40001"/>
    <x v="1"/>
    <s v="CTC0"/>
    <x v="0"/>
    <s v="1958"/>
    <x v="0"/>
    <x v="0"/>
    <x v="2557"/>
    <x v="0"/>
    <s v="Dist-Services"/>
    <x v="0"/>
    <m/>
    <n v="2"/>
    <n v="111.18"/>
    <n v="2.2599999999999999E-2"/>
    <n v="771.94"/>
    <s v="CLARION "/>
  </r>
  <r>
    <s v="DPAA1"/>
    <x v="0"/>
    <s v="40001"/>
    <x v="1"/>
    <s v="DUC9"/>
    <x v="0"/>
    <s v="1958"/>
    <x v="0"/>
    <x v="0"/>
    <x v="2558"/>
    <x v="1"/>
    <s v="Dist-Services"/>
    <x v="0"/>
    <m/>
    <n v="0"/>
    <n v="0"/>
    <n v="2.2599999999999999E-2"/>
    <n v="771.94"/>
    <s v="DUBOIS"/>
  </r>
  <r>
    <s v="DPAA1"/>
    <x v="0"/>
    <s v="40001"/>
    <x v="1"/>
    <s v="ERE9"/>
    <x v="0"/>
    <s v="1958"/>
    <x v="0"/>
    <x v="0"/>
    <x v="2559"/>
    <x v="0"/>
    <s v="Dist-Services"/>
    <x v="0"/>
    <m/>
    <n v="1"/>
    <n v="70.06"/>
    <n v="2.2599999999999999E-2"/>
    <n v="771.94"/>
    <s v="ERIE"/>
  </r>
  <r>
    <s v="DPAA1"/>
    <x v="0"/>
    <s v="40001"/>
    <x v="1"/>
    <s v="LPE0"/>
    <x v="0"/>
    <s v="1958"/>
    <x v="0"/>
    <x v="0"/>
    <x v="2560"/>
    <x v="0"/>
    <s v="Dist-Services"/>
    <x v="0"/>
    <m/>
    <n v="1"/>
    <n v="27.26"/>
    <n v="2.2599999999999999E-2"/>
    <n v="771.94"/>
    <s v="LAWRENCE PARK "/>
  </r>
  <r>
    <s v="DPAA1"/>
    <x v="0"/>
    <s v="40001"/>
    <x v="1"/>
    <s v="MCE0"/>
    <x v="0"/>
    <s v="1958"/>
    <x v="0"/>
    <x v="0"/>
    <x v="2561"/>
    <x v="0"/>
    <s v="Dist-Services"/>
    <x v="0"/>
    <m/>
    <n v="2"/>
    <n v="129.13"/>
    <n v="2.2599999999999999E-2"/>
    <n v="771.94"/>
    <s v="MILLCREEK "/>
  </r>
  <r>
    <s v="DPAA1"/>
    <x v="0"/>
    <s v="40001"/>
    <x v="1"/>
    <s v="MEC9"/>
    <x v="0"/>
    <s v="1958"/>
    <x v="0"/>
    <x v="0"/>
    <x v="2562"/>
    <x v="0"/>
    <s v="Dist-Services"/>
    <x v="0"/>
    <m/>
    <n v="1"/>
    <n v="67.27"/>
    <n v="2.2599999999999999E-2"/>
    <n v="771.94"/>
    <s v="MEADVILLE "/>
  </r>
  <r>
    <s v="DPAA1"/>
    <x v="0"/>
    <s v="40001"/>
    <x v="1"/>
    <s v="OCV9"/>
    <x v="0"/>
    <s v="1958"/>
    <x v="0"/>
    <x v="0"/>
    <x v="2563"/>
    <x v="0"/>
    <s v="Dist-Services"/>
    <x v="0"/>
    <m/>
    <n v="1"/>
    <n v="56.04"/>
    <n v="2.2599999999999999E-2"/>
    <n v="771.94"/>
    <s v="OIL CITY"/>
  </r>
  <r>
    <s v="DPAA1"/>
    <x v="0"/>
    <s v="40001"/>
    <x v="1"/>
    <s v="RTE0"/>
    <x v="0"/>
    <s v="1958"/>
    <x v="0"/>
    <x v="0"/>
    <x v="2564"/>
    <x v="0"/>
    <s v="Dist-Services"/>
    <x v="0"/>
    <m/>
    <n v="1"/>
    <n v="660.33"/>
    <n v="2.2599999999999999E-2"/>
    <n v="771.94"/>
    <s v="RIDGWAY "/>
  </r>
  <r>
    <s v="DPAA1"/>
    <x v="0"/>
    <s v="40001"/>
    <x v="1"/>
    <s v="SNM9"/>
    <x v="0"/>
    <s v="1958"/>
    <x v="0"/>
    <x v="0"/>
    <x v="2565"/>
    <x v="0"/>
    <s v="Dist-Services"/>
    <x v="0"/>
    <m/>
    <n v="1"/>
    <n v="56.02"/>
    <n v="2.2599999999999999E-2"/>
    <n v="771.94"/>
    <s v="SHARON"/>
  </r>
  <r>
    <s v="DPAA1"/>
    <x v="0"/>
    <s v="40001"/>
    <x v="1"/>
    <s v="WRW9"/>
    <x v="0"/>
    <s v="1958"/>
    <x v="0"/>
    <x v="0"/>
    <x v="2566"/>
    <x v="0"/>
    <s v="Dist-Services"/>
    <x v="0"/>
    <m/>
    <n v="1"/>
    <n v="68.150000000000006"/>
    <n v="2.2599999999999999E-2"/>
    <n v="771.94"/>
    <s v="WARREN"/>
  </r>
  <r>
    <s v="DPAA1"/>
    <x v="0"/>
    <s v="40001"/>
    <x v="1"/>
    <s v="BBJ8"/>
    <x v="0"/>
    <s v="1959"/>
    <x v="0"/>
    <x v="0"/>
    <x v="2567"/>
    <x v="1"/>
    <s v="Dist-Services"/>
    <x v="0"/>
    <m/>
    <n v="0"/>
    <n v="0"/>
    <n v="2.2599999999999999E-2"/>
    <n v="759.93"/>
    <s v="BROOKVILLE "/>
  </r>
  <r>
    <s v="DPAA1"/>
    <x v="0"/>
    <s v="40001"/>
    <x v="1"/>
    <s v="BCM9"/>
    <x v="0"/>
    <s v="1959"/>
    <x v="0"/>
    <x v="0"/>
    <x v="2568"/>
    <x v="1"/>
    <s v="Dist-Services"/>
    <x v="0"/>
    <m/>
    <n v="0"/>
    <n v="0"/>
    <n v="2.2599999999999999E-2"/>
    <n v="759.93"/>
    <s v="BRADFORD"/>
  </r>
  <r>
    <s v="DPAA1"/>
    <x v="0"/>
    <s v="40001"/>
    <x v="1"/>
    <s v="COE9"/>
    <x v="0"/>
    <s v="1959"/>
    <x v="0"/>
    <x v="0"/>
    <x v="2569"/>
    <x v="0"/>
    <s v="Dist-Services"/>
    <x v="0"/>
    <m/>
    <n v="1"/>
    <n v="27.88"/>
    <n v="2.2599999999999999E-2"/>
    <n v="759.93"/>
    <s v="CORRY "/>
  </r>
  <r>
    <s v="DPAA1"/>
    <x v="0"/>
    <s v="40001"/>
    <x v="1"/>
    <s v="DUC9"/>
    <x v="0"/>
    <s v="1959"/>
    <x v="0"/>
    <x v="0"/>
    <x v="2570"/>
    <x v="1"/>
    <s v="Dist-Services"/>
    <x v="0"/>
    <m/>
    <n v="0"/>
    <n v="0"/>
    <n v="2.2599999999999999E-2"/>
    <n v="759.93"/>
    <s v="DUBOIS"/>
  </r>
  <r>
    <s v="DPAA1"/>
    <x v="0"/>
    <s v="40001"/>
    <x v="1"/>
    <s v="ERE9"/>
    <x v="0"/>
    <s v="1959"/>
    <x v="0"/>
    <x v="0"/>
    <x v="2571"/>
    <x v="1"/>
    <s v="Dist-Services"/>
    <x v="0"/>
    <m/>
    <n v="0"/>
    <n v="0"/>
    <n v="2.2599999999999999E-2"/>
    <n v="759.93"/>
    <s v="ERIE"/>
  </r>
  <r>
    <s v="DPAA1"/>
    <x v="0"/>
    <s v="40001"/>
    <x v="1"/>
    <s v="FRV9"/>
    <x v="0"/>
    <s v="1959"/>
    <x v="0"/>
    <x v="0"/>
    <x v="2572"/>
    <x v="0"/>
    <s v="Dist-Services"/>
    <x v="0"/>
    <m/>
    <n v="1"/>
    <n v="122.19"/>
    <n v="2.2599999999999999E-2"/>
    <n v="759.93"/>
    <s v="FRANKLIN"/>
  </r>
  <r>
    <s v="DPAA1"/>
    <x v="0"/>
    <s v="40001"/>
    <x v="1"/>
    <s v="GRM8"/>
    <x v="0"/>
    <s v="1959"/>
    <x v="0"/>
    <x v="0"/>
    <x v="2573"/>
    <x v="0"/>
    <s v="Dist-Services"/>
    <x v="0"/>
    <m/>
    <n v="3"/>
    <n v="376.57"/>
    <n v="2.2599999999999999E-2"/>
    <n v="759.93"/>
    <s v="GREENVILLE "/>
  </r>
  <r>
    <s v="DPAA1"/>
    <x v="0"/>
    <s v="40001"/>
    <x v="1"/>
    <s v="HBE0"/>
    <x v="0"/>
    <s v="1959"/>
    <x v="0"/>
    <x v="0"/>
    <x v="2574"/>
    <x v="0"/>
    <s v="Dist-Services"/>
    <x v="0"/>
    <m/>
    <n v="1"/>
    <n v="46.67"/>
    <n v="2.2599999999999999E-2"/>
    <n v="759.93"/>
    <s v="HARBORCREEK "/>
  </r>
  <r>
    <s v="DPAA1"/>
    <x v="0"/>
    <s v="40001"/>
    <x v="1"/>
    <s v="MCE0"/>
    <x v="0"/>
    <s v="1959"/>
    <x v="0"/>
    <x v="0"/>
    <x v="2575"/>
    <x v="0"/>
    <s v="Dist-Services"/>
    <x v="0"/>
    <m/>
    <n v="3"/>
    <n v="133.47999999999999"/>
    <n v="2.2599999999999999E-2"/>
    <n v="759.93"/>
    <s v="MILLCREEK "/>
  </r>
  <r>
    <s v="DPAA1"/>
    <x v="0"/>
    <s v="40001"/>
    <x v="1"/>
    <s v="MEC9"/>
    <x v="0"/>
    <s v="1959"/>
    <x v="0"/>
    <x v="0"/>
    <x v="2576"/>
    <x v="1"/>
    <s v="Dist-Services"/>
    <x v="0"/>
    <m/>
    <n v="0"/>
    <n v="0"/>
    <n v="2.2599999999999999E-2"/>
    <n v="759.93"/>
    <s v="MEADVILLE "/>
  </r>
  <r>
    <s v="DPAA1"/>
    <x v="0"/>
    <s v="40001"/>
    <x v="1"/>
    <s v="OCV9"/>
    <x v="0"/>
    <s v="1959"/>
    <x v="0"/>
    <x v="0"/>
    <x v="2577"/>
    <x v="0"/>
    <s v="Dist-Services"/>
    <x v="0"/>
    <m/>
    <n v="1"/>
    <n v="72.25"/>
    <n v="2.2599999999999999E-2"/>
    <n v="759.93"/>
    <s v="OIL CITY"/>
  </r>
  <r>
    <s v="DPAA1"/>
    <x v="0"/>
    <s v="40001"/>
    <x v="1"/>
    <s v="PGW0"/>
    <x v="0"/>
    <s v="1959"/>
    <x v="0"/>
    <x v="0"/>
    <x v="2578"/>
    <x v="0"/>
    <s v="Dist-Services"/>
    <x v="0"/>
    <m/>
    <n v="1"/>
    <n v="26.38"/>
    <n v="2.2599999999999999E-2"/>
    <n v="759.93"/>
    <s v="PINE GROVE"/>
  </r>
  <r>
    <s v="DPAA1"/>
    <x v="0"/>
    <s v="40001"/>
    <x v="1"/>
    <s v="SBE9"/>
    <x v="0"/>
    <s v="1959"/>
    <x v="0"/>
    <x v="0"/>
    <x v="2579"/>
    <x v="1"/>
    <s v="Dist-Services"/>
    <x v="0"/>
    <m/>
    <n v="0"/>
    <n v="0"/>
    <n v="2.2599999999999999E-2"/>
    <n v="759.93"/>
    <s v="ST MARYS"/>
  </r>
  <r>
    <s v="DPAA1"/>
    <x v="0"/>
    <s v="40001"/>
    <x v="1"/>
    <s v="SNM9"/>
    <x v="0"/>
    <s v="1959"/>
    <x v="0"/>
    <x v="0"/>
    <x v="2580"/>
    <x v="0"/>
    <s v="Dist-Services"/>
    <x v="0"/>
    <m/>
    <n v="2"/>
    <n v="249.27"/>
    <n v="2.2599999999999999E-2"/>
    <n v="759.93"/>
    <s v="SHARON"/>
  </r>
  <r>
    <s v="DPAA1"/>
    <x v="0"/>
    <s v="40001"/>
    <x v="1"/>
    <s v="BBJ8"/>
    <x v="0"/>
    <s v="1960"/>
    <x v="0"/>
    <x v="0"/>
    <x v="2581"/>
    <x v="0"/>
    <s v="Dist-Services"/>
    <x v="0"/>
    <m/>
    <n v="1"/>
    <n v="1021.27"/>
    <n v="2.2599999999999999E-2"/>
    <n v="747.89"/>
    <s v="BROOKVILLE "/>
  </r>
  <r>
    <s v="DPAA1"/>
    <x v="0"/>
    <s v="40001"/>
    <x v="1"/>
    <s v="COE9"/>
    <x v="0"/>
    <s v="1960"/>
    <x v="0"/>
    <x v="0"/>
    <x v="2582"/>
    <x v="1"/>
    <s v="Dist-Services"/>
    <x v="0"/>
    <m/>
    <n v="0"/>
    <n v="0"/>
    <n v="2.2599999999999999E-2"/>
    <n v="747.89"/>
    <s v="CORRY "/>
  </r>
  <r>
    <s v="DPAA1"/>
    <x v="0"/>
    <s v="40001"/>
    <x v="1"/>
    <s v="ERE9"/>
    <x v="0"/>
    <s v="1960"/>
    <x v="0"/>
    <x v="0"/>
    <x v="2583"/>
    <x v="0"/>
    <s v="Dist-Services"/>
    <x v="0"/>
    <m/>
    <n v="2"/>
    <n v="122.55"/>
    <n v="2.2599999999999999E-2"/>
    <n v="747.89"/>
    <s v="ERIE"/>
  </r>
  <r>
    <s v="DPAA1"/>
    <x v="0"/>
    <s v="40001"/>
    <x v="1"/>
    <s v="FRV9"/>
    <x v="0"/>
    <s v="1960"/>
    <x v="0"/>
    <x v="0"/>
    <x v="2584"/>
    <x v="1"/>
    <s v="Dist-Services"/>
    <x v="0"/>
    <m/>
    <n v="0"/>
    <n v="0"/>
    <n v="2.2599999999999999E-2"/>
    <n v="747.89"/>
    <s v="FRANKLIN"/>
  </r>
  <r>
    <s v="DPAA1"/>
    <x v="0"/>
    <s v="40001"/>
    <x v="1"/>
    <s v="FTE0"/>
    <x v="0"/>
    <s v="1960"/>
    <x v="0"/>
    <x v="0"/>
    <x v="2585"/>
    <x v="0"/>
    <s v="Dist-Services"/>
    <x v="0"/>
    <m/>
    <n v="1"/>
    <n v="201.98"/>
    <n v="2.2599999999999999E-2"/>
    <n v="747.89"/>
    <s v="FAIRVIEW"/>
  </r>
  <r>
    <s v="DPAA1"/>
    <x v="0"/>
    <s v="40001"/>
    <x v="1"/>
    <s v="GRM8"/>
    <x v="0"/>
    <s v="1960"/>
    <x v="0"/>
    <x v="0"/>
    <x v="2586"/>
    <x v="0"/>
    <s v="Dist-Services"/>
    <x v="0"/>
    <m/>
    <n v="1"/>
    <n v="123.96"/>
    <n v="2.2599999999999999E-2"/>
    <n v="747.89"/>
    <s v="GREENVILLE "/>
  </r>
  <r>
    <s v="DPAA1"/>
    <x v="0"/>
    <s v="40001"/>
    <x v="1"/>
    <s v="MCE0"/>
    <x v="0"/>
    <s v="1960"/>
    <x v="0"/>
    <x v="0"/>
    <x v="2587"/>
    <x v="0"/>
    <s v="Dist-Services"/>
    <x v="0"/>
    <m/>
    <n v="2"/>
    <n v="117.39"/>
    <n v="2.2599999999999999E-2"/>
    <n v="747.89"/>
    <s v="MILLCREEK "/>
  </r>
  <r>
    <s v="DPAA1"/>
    <x v="0"/>
    <s v="40001"/>
    <x v="1"/>
    <s v="MEC9"/>
    <x v="0"/>
    <s v="1960"/>
    <x v="0"/>
    <x v="0"/>
    <x v="2588"/>
    <x v="0"/>
    <s v="Dist-Services"/>
    <x v="0"/>
    <m/>
    <n v="3"/>
    <n v="573.97"/>
    <n v="2.2599999999999999E-2"/>
    <n v="747.89"/>
    <s v="MEADVILLE "/>
  </r>
  <r>
    <s v="DPAA1"/>
    <x v="0"/>
    <s v="40001"/>
    <x v="1"/>
    <s v="OCV9"/>
    <x v="0"/>
    <s v="1960"/>
    <x v="0"/>
    <x v="0"/>
    <x v="2589"/>
    <x v="1"/>
    <s v="Dist-Services"/>
    <x v="0"/>
    <m/>
    <n v="0"/>
    <n v="0"/>
    <n v="2.2599999999999999E-2"/>
    <n v="747.89"/>
    <s v="OIL CITY"/>
  </r>
  <r>
    <s v="DPAA1"/>
    <x v="0"/>
    <s v="40001"/>
    <x v="1"/>
    <s v="PLW0"/>
    <x v="0"/>
    <s v="1960"/>
    <x v="0"/>
    <x v="0"/>
    <x v="2590"/>
    <x v="1"/>
    <s v="Dist-Services"/>
    <x v="0"/>
    <m/>
    <n v="0"/>
    <n v="0"/>
    <n v="2.2599999999999999E-2"/>
    <n v="747.89"/>
    <s v="PLEASANT"/>
  </r>
  <r>
    <s v="DPAA1"/>
    <x v="0"/>
    <s v="40001"/>
    <x v="1"/>
    <s v="SBE9"/>
    <x v="0"/>
    <s v="1960"/>
    <x v="0"/>
    <x v="0"/>
    <x v="2591"/>
    <x v="1"/>
    <s v="Dist-Services"/>
    <x v="0"/>
    <m/>
    <n v="0"/>
    <n v="0"/>
    <n v="2.2599999999999999E-2"/>
    <n v="747.89"/>
    <s v="ST MARYS"/>
  </r>
  <r>
    <s v="DPAA1"/>
    <x v="0"/>
    <s v="40001"/>
    <x v="1"/>
    <s v="SEW0"/>
    <x v="0"/>
    <s v="1960"/>
    <x v="0"/>
    <x v="0"/>
    <x v="2592"/>
    <x v="0"/>
    <s v="Dist-Services"/>
    <x v="0"/>
    <m/>
    <n v="1"/>
    <n v="35.89"/>
    <n v="2.2599999999999999E-2"/>
    <n v="747.89"/>
    <s v="SHEFFIELD "/>
  </r>
  <r>
    <s v="DPAA1"/>
    <x v="0"/>
    <s v="40001"/>
    <x v="1"/>
    <s v="SNM9"/>
    <x v="0"/>
    <s v="1960"/>
    <x v="0"/>
    <x v="0"/>
    <x v="2593"/>
    <x v="1"/>
    <s v="Dist-Services"/>
    <x v="0"/>
    <m/>
    <n v="0"/>
    <n v="0"/>
    <n v="2.2599999999999999E-2"/>
    <n v="747.89"/>
    <s v="SHARON"/>
  </r>
  <r>
    <s v="DPAA1"/>
    <x v="0"/>
    <s v="40001"/>
    <x v="1"/>
    <s v="TIC9"/>
    <x v="0"/>
    <s v="1960"/>
    <x v="0"/>
    <x v="0"/>
    <x v="2594"/>
    <x v="0"/>
    <s v="Dist-Services"/>
    <x v="0"/>
    <m/>
    <n v="1"/>
    <n v="115.7"/>
    <n v="2.2599999999999999E-2"/>
    <n v="747.89"/>
    <s v="TITUSVILLE"/>
  </r>
  <r>
    <s v="DPAA1"/>
    <x v="0"/>
    <s v="40001"/>
    <x v="1"/>
    <s v="BBJ8"/>
    <x v="0"/>
    <s v="1961"/>
    <x v="0"/>
    <x v="0"/>
    <x v="2595"/>
    <x v="0"/>
    <s v="Dist-Services"/>
    <x v="0"/>
    <m/>
    <n v="2"/>
    <n v="91.04"/>
    <n v="2.2599999999999999E-2"/>
    <n v="735.88"/>
    <s v="BROOKVILLE "/>
  </r>
  <r>
    <s v="DPAA1"/>
    <x v="0"/>
    <s v="40001"/>
    <x v="1"/>
    <s v="COE9"/>
    <x v="0"/>
    <s v="1961"/>
    <x v="0"/>
    <x v="0"/>
    <x v="2596"/>
    <x v="1"/>
    <s v="Dist-Services"/>
    <x v="0"/>
    <m/>
    <n v="0"/>
    <n v="0"/>
    <n v="2.2599999999999999E-2"/>
    <n v="735.88"/>
    <s v="CORRY "/>
  </r>
  <r>
    <s v="DPAA1"/>
    <x v="0"/>
    <s v="40001"/>
    <x v="1"/>
    <s v="CTC0"/>
    <x v="0"/>
    <s v="1961"/>
    <x v="0"/>
    <x v="0"/>
    <x v="2597"/>
    <x v="0"/>
    <s v="Dist-Services"/>
    <x v="0"/>
    <m/>
    <n v="3"/>
    <n v="117.97"/>
    <n v="2.2599999999999999E-2"/>
    <n v="735.88"/>
    <s v="CLARION "/>
  </r>
  <r>
    <s v="DPAA1"/>
    <x v="0"/>
    <s v="40001"/>
    <x v="1"/>
    <s v="DUC9"/>
    <x v="0"/>
    <s v="1961"/>
    <x v="0"/>
    <x v="0"/>
    <x v="2598"/>
    <x v="0"/>
    <s v="Dist-Services"/>
    <x v="0"/>
    <m/>
    <n v="1"/>
    <n v="81.08"/>
    <n v="2.2599999999999999E-2"/>
    <n v="735.88"/>
    <s v="DUBOIS"/>
  </r>
  <r>
    <s v="DPAA1"/>
    <x v="0"/>
    <s v="40001"/>
    <x v="1"/>
    <s v="ERE9"/>
    <x v="0"/>
    <s v="1961"/>
    <x v="0"/>
    <x v="0"/>
    <x v="2599"/>
    <x v="1"/>
    <s v="Dist-Services"/>
    <x v="0"/>
    <m/>
    <n v="0"/>
    <n v="0"/>
    <n v="2.2599999999999999E-2"/>
    <n v="735.88"/>
    <s v="ERIE"/>
  </r>
  <r>
    <s v="DPAA1"/>
    <x v="0"/>
    <s v="40001"/>
    <x v="1"/>
    <s v="FRV9"/>
    <x v="0"/>
    <s v="1961"/>
    <x v="0"/>
    <x v="0"/>
    <x v="2600"/>
    <x v="0"/>
    <s v="Dist-Services"/>
    <x v="0"/>
    <m/>
    <n v="1"/>
    <n v="321.32"/>
    <n v="2.2599999999999999E-2"/>
    <n v="735.88"/>
    <s v="FRANKLIN"/>
  </r>
  <r>
    <s v="DPAA1"/>
    <x v="0"/>
    <s v="40001"/>
    <x v="1"/>
    <s v="GRM8"/>
    <x v="0"/>
    <s v="1961"/>
    <x v="0"/>
    <x v="0"/>
    <x v="2601"/>
    <x v="0"/>
    <s v="Dist-Services"/>
    <x v="0"/>
    <m/>
    <n v="1"/>
    <n v="55.99"/>
    <n v="2.2599999999999999E-2"/>
    <n v="735.88"/>
    <s v="GREENVILLE "/>
  </r>
  <r>
    <s v="DPAA1"/>
    <x v="0"/>
    <s v="40001"/>
    <x v="1"/>
    <s v="HBE0"/>
    <x v="0"/>
    <s v="1961"/>
    <x v="0"/>
    <x v="0"/>
    <x v="2602"/>
    <x v="1"/>
    <s v="Dist-Services"/>
    <x v="0"/>
    <m/>
    <n v="0"/>
    <n v="0"/>
    <n v="2.2599999999999999E-2"/>
    <n v="735.88"/>
    <s v="HARBORCREEK "/>
  </r>
  <r>
    <s v="DPAA1"/>
    <x v="0"/>
    <s v="40001"/>
    <x v="1"/>
    <s v="MCE0"/>
    <x v="0"/>
    <s v="1961"/>
    <x v="0"/>
    <x v="0"/>
    <x v="2603"/>
    <x v="0"/>
    <s v="Dist-Services"/>
    <x v="0"/>
    <m/>
    <n v="3"/>
    <n v="118.24"/>
    <n v="2.2599999999999999E-2"/>
    <n v="735.88"/>
    <s v="MILLCREEK "/>
  </r>
  <r>
    <s v="DPAA1"/>
    <x v="0"/>
    <s v="40001"/>
    <x v="1"/>
    <s v="MEC9"/>
    <x v="0"/>
    <s v="1961"/>
    <x v="0"/>
    <x v="0"/>
    <x v="2604"/>
    <x v="1"/>
    <s v="Dist-Services"/>
    <x v="0"/>
    <m/>
    <n v="0"/>
    <n v="0"/>
    <n v="2.2599999999999999E-2"/>
    <n v="735.88"/>
    <s v="MEADVILLE "/>
  </r>
  <r>
    <s v="DPAA1"/>
    <x v="0"/>
    <s v="40001"/>
    <x v="1"/>
    <s v="OCV9"/>
    <x v="0"/>
    <s v="1961"/>
    <x v="0"/>
    <x v="0"/>
    <x v="2605"/>
    <x v="1"/>
    <s v="Dist-Services"/>
    <x v="0"/>
    <m/>
    <n v="0"/>
    <n v="0"/>
    <n v="2.2599999999999999E-2"/>
    <n v="735.88"/>
    <s v="OIL CITY"/>
  </r>
  <r>
    <s v="DPAA1"/>
    <x v="0"/>
    <s v="40001"/>
    <x v="1"/>
    <s v="SBE9"/>
    <x v="0"/>
    <s v="1961"/>
    <x v="0"/>
    <x v="0"/>
    <x v="2606"/>
    <x v="0"/>
    <s v="Dist-Services"/>
    <x v="0"/>
    <m/>
    <n v="6"/>
    <n v="686.01"/>
    <n v="2.2599999999999999E-2"/>
    <n v="735.88"/>
    <s v="ST MARYS"/>
  </r>
  <r>
    <s v="DPAA1"/>
    <x v="0"/>
    <s v="40001"/>
    <x v="1"/>
    <s v="SNM9"/>
    <x v="0"/>
    <s v="1961"/>
    <x v="0"/>
    <x v="0"/>
    <x v="2607"/>
    <x v="0"/>
    <s v="Dist-Services"/>
    <x v="0"/>
    <m/>
    <n v="1"/>
    <n v="46.21"/>
    <n v="2.2599999999999999E-2"/>
    <n v="735.88"/>
    <s v="SHARON"/>
  </r>
  <r>
    <s v="DPAA1"/>
    <x v="0"/>
    <s v="40001"/>
    <x v="1"/>
    <s v="TIC9"/>
    <x v="0"/>
    <s v="1961"/>
    <x v="0"/>
    <x v="0"/>
    <x v="2608"/>
    <x v="0"/>
    <s v="Dist-Services"/>
    <x v="0"/>
    <m/>
    <n v="1"/>
    <n v="74.739999999999995"/>
    <n v="2.2599999999999999E-2"/>
    <n v="735.88"/>
    <s v="TITUSVILLE"/>
  </r>
  <r>
    <s v="DPAA1"/>
    <x v="0"/>
    <s v="40001"/>
    <x v="1"/>
    <s v="WGE8"/>
    <x v="0"/>
    <s v="1961"/>
    <x v="0"/>
    <x v="0"/>
    <x v="2609"/>
    <x v="1"/>
    <s v="Dist-Services"/>
    <x v="0"/>
    <m/>
    <n v="0"/>
    <n v="0"/>
    <n v="2.2599999999999999E-2"/>
    <n v="735.88"/>
    <s v="WATTSBURG"/>
  </r>
  <r>
    <s v="DPAA1"/>
    <x v="0"/>
    <s v="40001"/>
    <x v="1"/>
    <s v="YOW8"/>
    <x v="0"/>
    <s v="1961"/>
    <x v="0"/>
    <x v="0"/>
    <x v="2610"/>
    <x v="1"/>
    <s v="Dist-Services"/>
    <x v="0"/>
    <m/>
    <n v="0"/>
    <n v="0"/>
    <n v="2.2599999999999999E-2"/>
    <n v="735.88"/>
    <s v="YOUNGSVILLE"/>
  </r>
  <r>
    <s v="DPAA1"/>
    <x v="0"/>
    <s v="40001"/>
    <x v="1"/>
    <s v="BCM9"/>
    <x v="0"/>
    <s v="1962"/>
    <x v="0"/>
    <x v="0"/>
    <x v="2611"/>
    <x v="0"/>
    <s v="Dist-Services"/>
    <x v="0"/>
    <m/>
    <n v="1"/>
    <n v="81.510000000000005"/>
    <n v="2.2599999999999999E-2"/>
    <n v="723.88"/>
    <s v="BRADFORD"/>
  </r>
  <r>
    <s v="DPAA1"/>
    <x v="0"/>
    <s v="40001"/>
    <x v="1"/>
    <s v="COE9"/>
    <x v="0"/>
    <s v="1962"/>
    <x v="0"/>
    <x v="0"/>
    <x v="2612"/>
    <x v="1"/>
    <s v="Dist-Services"/>
    <x v="0"/>
    <m/>
    <n v="0"/>
    <n v="0"/>
    <n v="2.2599999999999999E-2"/>
    <n v="723.88"/>
    <s v="CORRY "/>
  </r>
  <r>
    <s v="DPAA1"/>
    <x v="0"/>
    <s v="40001"/>
    <x v="1"/>
    <s v="CTC0"/>
    <x v="0"/>
    <s v="1962"/>
    <x v="0"/>
    <x v="0"/>
    <x v="2613"/>
    <x v="0"/>
    <s v="Dist-Services"/>
    <x v="0"/>
    <m/>
    <n v="1"/>
    <n v="25.27"/>
    <n v="2.2599999999999999E-2"/>
    <n v="723.88"/>
    <s v="CLARION "/>
  </r>
  <r>
    <s v="DPAA1"/>
    <x v="0"/>
    <s v="40001"/>
    <x v="1"/>
    <s v="EDE8"/>
    <x v="0"/>
    <s v="1962"/>
    <x v="0"/>
    <x v="0"/>
    <x v="2614"/>
    <x v="0"/>
    <s v="Dist-Services"/>
    <x v="0"/>
    <m/>
    <n v="1"/>
    <n v="110.08"/>
    <n v="2.2599999999999999E-2"/>
    <n v="723.88"/>
    <s v="EDINBORO "/>
  </r>
  <r>
    <s v="DPAA1"/>
    <x v="0"/>
    <s v="40001"/>
    <x v="1"/>
    <s v="FRV9"/>
    <x v="0"/>
    <s v="1962"/>
    <x v="0"/>
    <x v="0"/>
    <x v="2615"/>
    <x v="0"/>
    <s v="Dist-Services"/>
    <x v="0"/>
    <m/>
    <n v="1"/>
    <n v="55.18"/>
    <n v="2.2599999999999999E-2"/>
    <n v="723.88"/>
    <s v="FRANKLIN"/>
  </r>
  <r>
    <s v="DPAA1"/>
    <x v="0"/>
    <s v="40001"/>
    <x v="1"/>
    <s v="GLW0"/>
    <x v="0"/>
    <s v="1962"/>
    <x v="0"/>
    <x v="0"/>
    <x v="2616"/>
    <x v="1"/>
    <s v="Dist-Services"/>
    <x v="0"/>
    <m/>
    <n v="0"/>
    <n v="0"/>
    <n v="2.2599999999999999E-2"/>
    <n v="723.88"/>
    <s v="GLADE "/>
  </r>
  <r>
    <s v="DPAA1"/>
    <x v="0"/>
    <s v="40001"/>
    <x v="1"/>
    <s v="GRM8"/>
    <x v="0"/>
    <s v="1962"/>
    <x v="0"/>
    <x v="0"/>
    <x v="2617"/>
    <x v="0"/>
    <s v="Dist-Services"/>
    <x v="0"/>
    <m/>
    <n v="3"/>
    <n v="670.84"/>
    <n v="2.2599999999999999E-2"/>
    <n v="723.88"/>
    <s v="GREENVILLE "/>
  </r>
  <r>
    <s v="DPAA1"/>
    <x v="0"/>
    <s v="40001"/>
    <x v="1"/>
    <s v="LPE0"/>
    <x v="0"/>
    <s v="1962"/>
    <x v="0"/>
    <x v="0"/>
    <x v="2618"/>
    <x v="0"/>
    <s v="Dist-Services"/>
    <x v="0"/>
    <m/>
    <n v="1"/>
    <n v="62.79"/>
    <n v="2.2599999999999999E-2"/>
    <n v="723.88"/>
    <s v="LAWRENCE PARK "/>
  </r>
  <r>
    <s v="DPAA1"/>
    <x v="0"/>
    <s v="40001"/>
    <x v="1"/>
    <s v="MCE0"/>
    <x v="0"/>
    <s v="1962"/>
    <x v="0"/>
    <x v="0"/>
    <x v="2619"/>
    <x v="1"/>
    <s v="Dist-Services"/>
    <x v="0"/>
    <m/>
    <n v="0"/>
    <n v="0"/>
    <n v="2.2599999999999999E-2"/>
    <n v="723.88"/>
    <s v="MILLCREEK "/>
  </r>
  <r>
    <s v="DPAA1"/>
    <x v="0"/>
    <s v="40001"/>
    <x v="1"/>
    <s v="MEC9"/>
    <x v="0"/>
    <s v="1962"/>
    <x v="0"/>
    <x v="0"/>
    <x v="2620"/>
    <x v="1"/>
    <s v="Dist-Services"/>
    <x v="0"/>
    <m/>
    <n v="0"/>
    <n v="0"/>
    <n v="2.2599999999999999E-2"/>
    <n v="723.88"/>
    <s v="MEADVILLE "/>
  </r>
  <r>
    <s v="DPAA1"/>
    <x v="0"/>
    <s v="40001"/>
    <x v="1"/>
    <s v="OCV9"/>
    <x v="0"/>
    <s v="1962"/>
    <x v="0"/>
    <x v="0"/>
    <x v="2621"/>
    <x v="0"/>
    <s v="Dist-Services"/>
    <x v="0"/>
    <m/>
    <n v="2"/>
    <n v="169.08"/>
    <n v="2.2599999999999999E-2"/>
    <n v="723.88"/>
    <s v="OIL CITY"/>
  </r>
  <r>
    <s v="DPAA1"/>
    <x v="0"/>
    <s v="40001"/>
    <x v="1"/>
    <s v="PFW0"/>
    <x v="0"/>
    <s v="1962"/>
    <x v="0"/>
    <x v="0"/>
    <x v="2622"/>
    <x v="1"/>
    <s v="Dist-Services"/>
    <x v="0"/>
    <m/>
    <n v="0"/>
    <n v="0"/>
    <n v="2.2599999999999999E-2"/>
    <n v="723.88"/>
    <s v="PITTSFIELD"/>
  </r>
  <r>
    <s v="DPAA1"/>
    <x v="0"/>
    <s v="40001"/>
    <x v="1"/>
    <s v="RTE0"/>
    <x v="0"/>
    <s v="1962"/>
    <x v="0"/>
    <x v="0"/>
    <x v="2623"/>
    <x v="0"/>
    <s v="Dist-Services"/>
    <x v="0"/>
    <m/>
    <n v="1"/>
    <n v="87.98"/>
    <n v="2.2599999999999999E-2"/>
    <n v="723.88"/>
    <s v="RIDGWAY "/>
  </r>
  <r>
    <s v="DPAA1"/>
    <x v="0"/>
    <s v="40001"/>
    <x v="1"/>
    <s v="SBE9"/>
    <x v="0"/>
    <s v="1962"/>
    <x v="0"/>
    <x v="0"/>
    <x v="2624"/>
    <x v="1"/>
    <s v="Dist-Services"/>
    <x v="0"/>
    <m/>
    <n v="0"/>
    <n v="0"/>
    <n v="2.2599999999999999E-2"/>
    <n v="723.88"/>
    <s v="ST MARYS"/>
  </r>
  <r>
    <s v="DPAA1"/>
    <x v="0"/>
    <s v="40001"/>
    <x v="1"/>
    <s v="YOW8"/>
    <x v="0"/>
    <s v="1962"/>
    <x v="0"/>
    <x v="0"/>
    <x v="2625"/>
    <x v="1"/>
    <s v="Dist-Services"/>
    <x v="0"/>
    <m/>
    <n v="0"/>
    <n v="0"/>
    <n v="2.2599999999999999E-2"/>
    <n v="723.88"/>
    <s v="YOUNGSVILLE"/>
  </r>
  <r>
    <s v="DPAA1"/>
    <x v="0"/>
    <s v="40001"/>
    <x v="1"/>
    <s v="BBJ8"/>
    <x v="0"/>
    <s v="1963"/>
    <x v="0"/>
    <x v="0"/>
    <x v="2626"/>
    <x v="0"/>
    <s v="Dist-Services"/>
    <x v="0"/>
    <m/>
    <n v="1"/>
    <n v="97.35"/>
    <n v="2.2599999999999999E-2"/>
    <n v="711.87"/>
    <s v="BROOKVILLE "/>
  </r>
  <r>
    <s v="DPAA1"/>
    <x v="0"/>
    <s v="40001"/>
    <x v="1"/>
    <s v="BCM9"/>
    <x v="0"/>
    <s v="1963"/>
    <x v="0"/>
    <x v="0"/>
    <x v="2627"/>
    <x v="0"/>
    <s v="Dist-Services"/>
    <x v="0"/>
    <m/>
    <n v="1"/>
    <n v="64.03"/>
    <n v="2.2599999999999999E-2"/>
    <n v="711.87"/>
    <s v="BRADFORD"/>
  </r>
  <r>
    <s v="DPAA1"/>
    <x v="0"/>
    <s v="40001"/>
    <x v="1"/>
    <s v="CBW0"/>
    <x v="0"/>
    <s v="1963"/>
    <x v="0"/>
    <x v="0"/>
    <x v="2628"/>
    <x v="0"/>
    <s v="Dist-Services"/>
    <x v="0"/>
    <m/>
    <n v="1"/>
    <n v="94.46"/>
    <n v="2.2599999999999999E-2"/>
    <n v="711.87"/>
    <s v="COLUMBUS"/>
  </r>
  <r>
    <s v="DPAA1"/>
    <x v="0"/>
    <s v="40001"/>
    <x v="1"/>
    <s v="COE9"/>
    <x v="0"/>
    <s v="1963"/>
    <x v="0"/>
    <x v="0"/>
    <x v="2629"/>
    <x v="0"/>
    <s v="Dist-Services"/>
    <x v="0"/>
    <m/>
    <n v="1"/>
    <n v="54.45"/>
    <n v="2.2599999999999999E-2"/>
    <n v="711.87"/>
    <s v="CORRY "/>
  </r>
  <r>
    <s v="DPAA1"/>
    <x v="0"/>
    <s v="40001"/>
    <x v="1"/>
    <s v="DUC9"/>
    <x v="0"/>
    <s v="1963"/>
    <x v="0"/>
    <x v="0"/>
    <x v="2630"/>
    <x v="0"/>
    <s v="Dist-Services"/>
    <x v="0"/>
    <m/>
    <n v="1"/>
    <n v="93.75"/>
    <n v="2.2599999999999999E-2"/>
    <n v="711.87"/>
    <s v="DUBOIS"/>
  </r>
  <r>
    <s v="DPAA1"/>
    <x v="0"/>
    <s v="40001"/>
    <x v="1"/>
    <s v="ERE9"/>
    <x v="0"/>
    <s v="1963"/>
    <x v="0"/>
    <x v="0"/>
    <x v="2631"/>
    <x v="1"/>
    <s v="Dist-Services"/>
    <x v="0"/>
    <m/>
    <n v="0"/>
    <n v="0"/>
    <n v="2.2599999999999999E-2"/>
    <n v="711.87"/>
    <s v="ERIE"/>
  </r>
  <r>
    <s v="DPAA1"/>
    <x v="0"/>
    <s v="40001"/>
    <x v="1"/>
    <s v="GRM8"/>
    <x v="0"/>
    <s v="1963"/>
    <x v="0"/>
    <x v="0"/>
    <x v="2632"/>
    <x v="0"/>
    <s v="Dist-Services"/>
    <x v="0"/>
    <m/>
    <n v="1"/>
    <n v="83.23"/>
    <n v="2.2599999999999999E-2"/>
    <n v="711.87"/>
    <s v="GREENVILLE "/>
  </r>
  <r>
    <s v="DPAA1"/>
    <x v="0"/>
    <s v="40001"/>
    <x v="1"/>
    <s v="HBE0"/>
    <x v="0"/>
    <s v="1963"/>
    <x v="0"/>
    <x v="0"/>
    <x v="2633"/>
    <x v="1"/>
    <s v="Dist-Services"/>
    <x v="0"/>
    <m/>
    <n v="0"/>
    <n v="0"/>
    <n v="2.2599999999999999E-2"/>
    <n v="711.87"/>
    <s v="HARBORCREEK "/>
  </r>
  <r>
    <s v="DPAA1"/>
    <x v="0"/>
    <s v="40001"/>
    <x v="1"/>
    <s v="MCE0"/>
    <x v="0"/>
    <s v="1963"/>
    <x v="0"/>
    <x v="0"/>
    <x v="2634"/>
    <x v="1"/>
    <s v="Dist-Services"/>
    <x v="0"/>
    <m/>
    <n v="0"/>
    <n v="0"/>
    <n v="2.2599999999999999E-2"/>
    <n v="711.87"/>
    <s v="MILLCREEK "/>
  </r>
  <r>
    <s v="DPAA1"/>
    <x v="0"/>
    <s v="40001"/>
    <x v="1"/>
    <s v="MEC9"/>
    <x v="0"/>
    <s v="1963"/>
    <x v="0"/>
    <x v="0"/>
    <x v="2635"/>
    <x v="0"/>
    <s v="Dist-Services"/>
    <x v="0"/>
    <m/>
    <n v="1"/>
    <n v="94.23"/>
    <n v="2.2599999999999999E-2"/>
    <n v="711.87"/>
    <s v="MEADVILLE "/>
  </r>
  <r>
    <s v="DPAA1"/>
    <x v="0"/>
    <s v="40001"/>
    <x v="1"/>
    <s v="SBE9"/>
    <x v="0"/>
    <s v="1963"/>
    <x v="0"/>
    <x v="0"/>
    <x v="2636"/>
    <x v="1"/>
    <s v="Dist-Services"/>
    <x v="0"/>
    <m/>
    <n v="0"/>
    <n v="0"/>
    <n v="2.2599999999999999E-2"/>
    <n v="711.87"/>
    <s v="ST MARYS"/>
  </r>
  <r>
    <s v="DPAA1"/>
    <x v="0"/>
    <s v="40001"/>
    <x v="1"/>
    <s v="SNM9"/>
    <x v="0"/>
    <s v="1963"/>
    <x v="0"/>
    <x v="0"/>
    <x v="2637"/>
    <x v="1"/>
    <s v="Dist-Services"/>
    <x v="0"/>
    <m/>
    <n v="0"/>
    <n v="0"/>
    <n v="2.2599999999999999E-2"/>
    <n v="711.87"/>
    <s v="SHARON"/>
  </r>
  <r>
    <s v="DPAA1"/>
    <x v="0"/>
    <s v="40001"/>
    <x v="1"/>
    <s v="BBJ8"/>
    <x v="0"/>
    <s v="1964"/>
    <x v="0"/>
    <x v="0"/>
    <x v="2638"/>
    <x v="0"/>
    <s v="Dist-Services"/>
    <x v="0"/>
    <m/>
    <n v="1"/>
    <n v="58.86"/>
    <n v="2.2599999999999999E-2"/>
    <n v="699.83"/>
    <s v="BROOKVILLE "/>
  </r>
  <r>
    <s v="DPAA1"/>
    <x v="0"/>
    <s v="40001"/>
    <x v="1"/>
    <s v="BCM9"/>
    <x v="0"/>
    <s v="1964"/>
    <x v="0"/>
    <x v="0"/>
    <x v="2639"/>
    <x v="1"/>
    <s v="Dist-Services"/>
    <x v="0"/>
    <m/>
    <n v="0"/>
    <n v="0"/>
    <n v="2.2599999999999999E-2"/>
    <n v="699.83"/>
    <s v="BRADFORD"/>
  </r>
  <r>
    <s v="DPAA1"/>
    <x v="0"/>
    <s v="40001"/>
    <x v="1"/>
    <s v="CTC0"/>
    <x v="0"/>
    <s v="1964"/>
    <x v="0"/>
    <x v="0"/>
    <x v="2640"/>
    <x v="0"/>
    <s v="Dist-Services"/>
    <x v="0"/>
    <m/>
    <n v="2"/>
    <n v="90.44"/>
    <n v="2.2599999999999999E-2"/>
    <n v="699.83"/>
    <s v="CLARION "/>
  </r>
  <r>
    <s v="DPAA1"/>
    <x v="0"/>
    <s v="40001"/>
    <x v="1"/>
    <s v="DUC9"/>
    <x v="0"/>
    <s v="1964"/>
    <x v="0"/>
    <x v="0"/>
    <x v="2641"/>
    <x v="0"/>
    <s v="Dist-Services"/>
    <x v="0"/>
    <m/>
    <n v="1"/>
    <n v="62.45"/>
    <n v="2.2599999999999999E-2"/>
    <n v="699.83"/>
    <s v="DUBOIS"/>
  </r>
  <r>
    <s v="DPAA1"/>
    <x v="0"/>
    <s v="40001"/>
    <x v="1"/>
    <s v="EDE8"/>
    <x v="0"/>
    <s v="1964"/>
    <x v="0"/>
    <x v="0"/>
    <x v="2642"/>
    <x v="0"/>
    <s v="Dist-Services"/>
    <x v="0"/>
    <m/>
    <n v="1"/>
    <n v="62.33"/>
    <n v="2.2599999999999999E-2"/>
    <n v="699.83"/>
    <s v="EDINBORO "/>
  </r>
  <r>
    <s v="DPAA1"/>
    <x v="0"/>
    <s v="40001"/>
    <x v="1"/>
    <s v="ERE9"/>
    <x v="0"/>
    <s v="1964"/>
    <x v="0"/>
    <x v="0"/>
    <x v="2643"/>
    <x v="0"/>
    <s v="Dist-Services"/>
    <x v="0"/>
    <m/>
    <n v="1"/>
    <n v="146.28"/>
    <n v="2.2599999999999999E-2"/>
    <n v="699.83"/>
    <s v="ERIE"/>
  </r>
  <r>
    <s v="DPAA1"/>
    <x v="0"/>
    <s v="40001"/>
    <x v="1"/>
    <s v="GNE0"/>
    <x v="0"/>
    <s v="1964"/>
    <x v="0"/>
    <x v="0"/>
    <x v="2644"/>
    <x v="0"/>
    <s v="Dist-Services"/>
    <x v="0"/>
    <m/>
    <n v="1"/>
    <n v="94.92"/>
    <n v="2.2599999999999999E-2"/>
    <n v="699.83"/>
    <s v="GREENE"/>
  </r>
  <r>
    <s v="DPAA1"/>
    <x v="0"/>
    <s v="40001"/>
    <x v="1"/>
    <s v="GRM8"/>
    <x v="0"/>
    <s v="1964"/>
    <x v="0"/>
    <x v="0"/>
    <x v="2645"/>
    <x v="1"/>
    <s v="Dist-Services"/>
    <x v="0"/>
    <m/>
    <n v="0"/>
    <n v="0"/>
    <n v="2.2599999999999999E-2"/>
    <n v="699.83"/>
    <s v="GREENVILLE "/>
  </r>
  <r>
    <s v="DPAA1"/>
    <x v="0"/>
    <s v="40001"/>
    <x v="1"/>
    <s v="LPE0"/>
    <x v="0"/>
    <s v="1964"/>
    <x v="0"/>
    <x v="0"/>
    <x v="2646"/>
    <x v="1"/>
    <s v="Dist-Services"/>
    <x v="0"/>
    <m/>
    <n v="0"/>
    <n v="0"/>
    <n v="2.2599999999999999E-2"/>
    <n v="699.83"/>
    <s v="LAWRENCE PARK "/>
  </r>
  <r>
    <s v="DPAA1"/>
    <x v="0"/>
    <s v="40001"/>
    <x v="1"/>
    <s v="MCE0"/>
    <x v="0"/>
    <s v="1964"/>
    <x v="0"/>
    <x v="0"/>
    <x v="2647"/>
    <x v="0"/>
    <s v="Dist-Services"/>
    <x v="0"/>
    <m/>
    <n v="3"/>
    <n v="207.7"/>
    <n v="2.2599999999999999E-2"/>
    <n v="699.83"/>
    <s v="MILLCREEK "/>
  </r>
  <r>
    <s v="DPAA1"/>
    <x v="0"/>
    <s v="40001"/>
    <x v="1"/>
    <s v="MEC9"/>
    <x v="0"/>
    <s v="1964"/>
    <x v="0"/>
    <x v="0"/>
    <x v="2648"/>
    <x v="1"/>
    <s v="Dist-Services"/>
    <x v="0"/>
    <m/>
    <n v="0"/>
    <n v="0"/>
    <n v="2.2599999999999999E-2"/>
    <n v="699.83"/>
    <s v="MEADVILLE "/>
  </r>
  <r>
    <s v="DPAA1"/>
    <x v="0"/>
    <s v="40001"/>
    <x v="1"/>
    <s v="OCV9"/>
    <x v="0"/>
    <s v="1964"/>
    <x v="0"/>
    <x v="0"/>
    <x v="2649"/>
    <x v="0"/>
    <s v="Dist-Services"/>
    <x v="0"/>
    <m/>
    <n v="1"/>
    <n v="77.11"/>
    <n v="2.2599999999999999E-2"/>
    <n v="699.83"/>
    <s v="OIL CITY"/>
  </r>
  <r>
    <s v="DPAA1"/>
    <x v="0"/>
    <s v="40001"/>
    <x v="1"/>
    <s v="RTE0"/>
    <x v="0"/>
    <s v="1964"/>
    <x v="0"/>
    <x v="0"/>
    <x v="2650"/>
    <x v="0"/>
    <s v="Dist-Services"/>
    <x v="0"/>
    <m/>
    <n v="2"/>
    <n v="287.58"/>
    <n v="2.2599999999999999E-2"/>
    <n v="699.83"/>
    <s v="RIDGWAY "/>
  </r>
  <r>
    <s v="DPAA1"/>
    <x v="0"/>
    <s v="40001"/>
    <x v="1"/>
    <s v="SBE9"/>
    <x v="0"/>
    <s v="1964"/>
    <x v="0"/>
    <x v="0"/>
    <x v="2651"/>
    <x v="1"/>
    <s v="Dist-Services"/>
    <x v="0"/>
    <m/>
    <n v="0"/>
    <n v="0"/>
    <n v="2.2599999999999999E-2"/>
    <n v="699.83"/>
    <s v="ST MARYS"/>
  </r>
  <r>
    <s v="DPAA1"/>
    <x v="0"/>
    <s v="40001"/>
    <x v="1"/>
    <s v="SEW0"/>
    <x v="0"/>
    <s v="1964"/>
    <x v="0"/>
    <x v="0"/>
    <x v="2652"/>
    <x v="0"/>
    <s v="Dist-Services"/>
    <x v="0"/>
    <m/>
    <n v="1"/>
    <n v="65.08"/>
    <n v="2.2599999999999999E-2"/>
    <n v="699.83"/>
    <s v="SHEFFIELD "/>
  </r>
  <r>
    <s v="DPAA1"/>
    <x v="0"/>
    <s v="40001"/>
    <x v="1"/>
    <s v="SNM9"/>
    <x v="0"/>
    <s v="1964"/>
    <x v="0"/>
    <x v="0"/>
    <x v="2653"/>
    <x v="1"/>
    <s v="Dist-Services"/>
    <x v="0"/>
    <m/>
    <n v="0"/>
    <n v="0"/>
    <n v="2.2599999999999999E-2"/>
    <n v="699.83"/>
    <s v="SHARON"/>
  </r>
  <r>
    <s v="DPAA1"/>
    <x v="0"/>
    <s v="40001"/>
    <x v="1"/>
    <s v="TIC9"/>
    <x v="0"/>
    <s v="1964"/>
    <x v="0"/>
    <x v="0"/>
    <x v="2654"/>
    <x v="0"/>
    <s v="Dist-Services"/>
    <x v="0"/>
    <m/>
    <n v="3"/>
    <n v="283.51"/>
    <n v="2.2599999999999999E-2"/>
    <n v="699.83"/>
    <s v="TITUSVILLE"/>
  </r>
  <r>
    <s v="DPAA1"/>
    <x v="0"/>
    <s v="40001"/>
    <x v="1"/>
    <s v="WRW9"/>
    <x v="0"/>
    <s v="1964"/>
    <x v="0"/>
    <x v="0"/>
    <x v="2655"/>
    <x v="0"/>
    <s v="Dist-Services"/>
    <x v="0"/>
    <m/>
    <n v="1"/>
    <n v="60.01"/>
    <n v="2.2599999999999999E-2"/>
    <n v="699.83"/>
    <s v="WARREN"/>
  </r>
  <r>
    <s v="DPAA1"/>
    <x v="0"/>
    <s v="40001"/>
    <x v="1"/>
    <s v="WVE8"/>
    <x v="0"/>
    <s v="1964"/>
    <x v="0"/>
    <x v="0"/>
    <x v="2656"/>
    <x v="0"/>
    <s v="Dist-Services"/>
    <x v="0"/>
    <m/>
    <n v="1"/>
    <n v="75.290000000000006"/>
    <n v="2.2599999999999999E-2"/>
    <n v="699.83"/>
    <s v="WESLEYVILLE"/>
  </r>
  <r>
    <s v="DPAA1"/>
    <x v="0"/>
    <s v="40001"/>
    <x v="1"/>
    <s v="BBJ8"/>
    <x v="0"/>
    <s v="1965"/>
    <x v="0"/>
    <x v="0"/>
    <x v="2657"/>
    <x v="1"/>
    <s v="Dist-Services"/>
    <x v="0"/>
    <m/>
    <n v="0"/>
    <n v="0"/>
    <n v="2.2599999999999999E-2"/>
    <n v="687.82"/>
    <s v="BROOKVILLE "/>
  </r>
  <r>
    <s v="DPAA1"/>
    <x v="0"/>
    <s v="40001"/>
    <x v="1"/>
    <s v="DUC9"/>
    <x v="0"/>
    <s v="1965"/>
    <x v="0"/>
    <x v="0"/>
    <x v="2658"/>
    <x v="1"/>
    <s v="Dist-Services"/>
    <x v="0"/>
    <m/>
    <n v="0"/>
    <n v="0"/>
    <n v="2.2599999999999999E-2"/>
    <n v="687.82"/>
    <s v="DUBOIS"/>
  </r>
  <r>
    <s v="DPAA1"/>
    <x v="0"/>
    <s v="40001"/>
    <x v="1"/>
    <s v="ERE9"/>
    <x v="0"/>
    <s v="1965"/>
    <x v="0"/>
    <x v="0"/>
    <x v="2659"/>
    <x v="1"/>
    <s v="Dist-Services"/>
    <x v="0"/>
    <m/>
    <n v="0"/>
    <n v="0"/>
    <n v="2.2599999999999999E-2"/>
    <n v="687.82"/>
    <s v="ERIE"/>
  </r>
  <r>
    <s v="DPAA1"/>
    <x v="0"/>
    <s v="40001"/>
    <x v="1"/>
    <s v="FTE0"/>
    <x v="0"/>
    <s v="1965"/>
    <x v="0"/>
    <x v="0"/>
    <x v="2660"/>
    <x v="0"/>
    <s v="Dist-Services"/>
    <x v="0"/>
    <m/>
    <n v="2"/>
    <n v="80.23"/>
    <n v="2.2599999999999999E-2"/>
    <n v="687.82"/>
    <s v="FAIRVIEW"/>
  </r>
  <r>
    <s v="DPAA1"/>
    <x v="0"/>
    <s v="40001"/>
    <x v="1"/>
    <s v="GRM8"/>
    <x v="0"/>
    <s v="1965"/>
    <x v="0"/>
    <x v="0"/>
    <x v="2661"/>
    <x v="0"/>
    <s v="Dist-Services"/>
    <x v="0"/>
    <m/>
    <n v="1"/>
    <n v="114.46"/>
    <n v="2.2599999999999999E-2"/>
    <n v="687.82"/>
    <s v="GREENVILLE "/>
  </r>
  <r>
    <s v="DPAA1"/>
    <x v="0"/>
    <s v="40001"/>
    <x v="1"/>
    <s v="MCE0"/>
    <x v="0"/>
    <s v="1965"/>
    <x v="0"/>
    <x v="0"/>
    <x v="2662"/>
    <x v="0"/>
    <s v="Dist-Services"/>
    <x v="0"/>
    <m/>
    <n v="1"/>
    <n v="65.010000000000005"/>
    <n v="2.2599999999999999E-2"/>
    <n v="687.82"/>
    <s v="MILLCREEK "/>
  </r>
  <r>
    <s v="DPAA1"/>
    <x v="0"/>
    <s v="40001"/>
    <x v="1"/>
    <s v="MEC9"/>
    <x v="0"/>
    <s v="1965"/>
    <x v="0"/>
    <x v="0"/>
    <x v="2663"/>
    <x v="0"/>
    <s v="Dist-Services"/>
    <x v="0"/>
    <m/>
    <n v="2"/>
    <n v="260.57"/>
    <n v="2.2599999999999999E-2"/>
    <n v="687.82"/>
    <s v="MEADVILLE "/>
  </r>
  <r>
    <s v="DPAA1"/>
    <x v="0"/>
    <s v="40001"/>
    <x v="1"/>
    <s v="NEE0"/>
    <x v="0"/>
    <s v="1965"/>
    <x v="0"/>
    <x v="0"/>
    <x v="2664"/>
    <x v="0"/>
    <s v="Dist-Services"/>
    <x v="0"/>
    <m/>
    <n v="1"/>
    <n v="14.04"/>
    <n v="2.2599999999999999E-2"/>
    <n v="687.82"/>
    <s v="NORTH EAST"/>
  </r>
  <r>
    <s v="DPAA1"/>
    <x v="0"/>
    <s v="40001"/>
    <x v="1"/>
    <s v="OCV9"/>
    <x v="0"/>
    <s v="1965"/>
    <x v="0"/>
    <x v="0"/>
    <x v="2665"/>
    <x v="0"/>
    <s v="Dist-Services"/>
    <x v="0"/>
    <m/>
    <n v="4"/>
    <n v="295.3"/>
    <n v="2.2599999999999999E-2"/>
    <n v="687.82"/>
    <s v="OIL CITY"/>
  </r>
  <r>
    <s v="DPAA1"/>
    <x v="0"/>
    <s v="40001"/>
    <x v="1"/>
    <s v="RTE0"/>
    <x v="0"/>
    <s v="1965"/>
    <x v="0"/>
    <x v="0"/>
    <x v="2666"/>
    <x v="0"/>
    <s v="Dist-Services"/>
    <x v="0"/>
    <m/>
    <n v="1"/>
    <n v="133.6"/>
    <n v="2.2599999999999999E-2"/>
    <n v="687.82"/>
    <s v="RIDGWAY "/>
  </r>
  <r>
    <s v="DPAA1"/>
    <x v="0"/>
    <s v="40001"/>
    <x v="1"/>
    <s v="SBE9"/>
    <x v="0"/>
    <s v="1965"/>
    <x v="0"/>
    <x v="0"/>
    <x v="2667"/>
    <x v="1"/>
    <s v="Dist-Services"/>
    <x v="0"/>
    <m/>
    <n v="0"/>
    <n v="0"/>
    <n v="2.2599999999999999E-2"/>
    <n v="687.82"/>
    <s v="ST MARYS"/>
  </r>
  <r>
    <s v="DPAA1"/>
    <x v="0"/>
    <s v="40001"/>
    <x v="1"/>
    <s v="SNM9"/>
    <x v="0"/>
    <s v="1965"/>
    <x v="0"/>
    <x v="0"/>
    <x v="2668"/>
    <x v="0"/>
    <s v="Dist-Services"/>
    <x v="0"/>
    <m/>
    <n v="3"/>
    <n v="236.71"/>
    <n v="2.2599999999999999E-2"/>
    <n v="687.82"/>
    <s v="SHARON"/>
  </r>
  <r>
    <s v="DPAA1"/>
    <x v="0"/>
    <s v="40001"/>
    <x v="1"/>
    <s v="TIC9"/>
    <x v="0"/>
    <s v="1965"/>
    <x v="0"/>
    <x v="0"/>
    <x v="2669"/>
    <x v="1"/>
    <s v="Dist-Services"/>
    <x v="0"/>
    <m/>
    <n v="0"/>
    <n v="0"/>
    <n v="2.2599999999999999E-2"/>
    <n v="687.82"/>
    <s v="TITUSVILLE"/>
  </r>
  <r>
    <s v="DPAA1"/>
    <x v="0"/>
    <s v="40001"/>
    <x v="1"/>
    <s v="WRW9"/>
    <x v="0"/>
    <s v="1965"/>
    <x v="0"/>
    <x v="0"/>
    <x v="2670"/>
    <x v="1"/>
    <s v="Dist-Services"/>
    <x v="0"/>
    <m/>
    <n v="0"/>
    <n v="0"/>
    <n v="2.2599999999999999E-2"/>
    <n v="687.82"/>
    <s v="WARREN"/>
  </r>
  <r>
    <s v="DPAA1"/>
    <x v="0"/>
    <s v="40001"/>
    <x v="1"/>
    <s v="YOW8"/>
    <x v="0"/>
    <s v="1965"/>
    <x v="0"/>
    <x v="0"/>
    <x v="2671"/>
    <x v="1"/>
    <s v="Dist-Services"/>
    <x v="0"/>
    <m/>
    <n v="0"/>
    <n v="0"/>
    <n v="2.2599999999999999E-2"/>
    <n v="687.82"/>
    <s v="YOUNGSVILLE"/>
  </r>
  <r>
    <s v="DPAA1"/>
    <x v="0"/>
    <s v="40001"/>
    <x v="1"/>
    <s v="BBJ8"/>
    <x v="0"/>
    <s v="1966"/>
    <x v="0"/>
    <x v="0"/>
    <x v="2672"/>
    <x v="0"/>
    <s v="Dist-Services"/>
    <x v="0"/>
    <m/>
    <n v="1"/>
    <n v="148.52000000000001"/>
    <n v="2.2599999999999999E-2"/>
    <n v="675.82"/>
    <s v="BROOKVILLE "/>
  </r>
  <r>
    <s v="DPAA1"/>
    <x v="0"/>
    <s v="40001"/>
    <x v="1"/>
    <s v="BKW0"/>
    <x v="0"/>
    <s v="1966"/>
    <x v="0"/>
    <x v="0"/>
    <x v="2673"/>
    <x v="0"/>
    <s v="Dist-Services"/>
    <x v="0"/>
    <m/>
    <n v="1"/>
    <n v="336.83"/>
    <n v="2.2599999999999999E-2"/>
    <n v="675.82"/>
    <s v="BROKENSTRAW "/>
  </r>
  <r>
    <s v="DPAA1"/>
    <x v="0"/>
    <s v="40001"/>
    <x v="1"/>
    <s v="CTC0"/>
    <x v="0"/>
    <s v="1966"/>
    <x v="0"/>
    <x v="0"/>
    <x v="2674"/>
    <x v="0"/>
    <s v="Dist-Services"/>
    <x v="0"/>
    <m/>
    <n v="1"/>
    <n v="273.04000000000002"/>
    <n v="2.2599999999999999E-2"/>
    <n v="675.82"/>
    <s v="CLARION "/>
  </r>
  <r>
    <s v="DPAA1"/>
    <x v="0"/>
    <s v="40001"/>
    <x v="1"/>
    <s v="CWW0"/>
    <x v="0"/>
    <s v="1966"/>
    <x v="0"/>
    <x v="0"/>
    <x v="2675"/>
    <x v="1"/>
    <s v="Dist-Services"/>
    <x v="0"/>
    <m/>
    <n v="0"/>
    <n v="0"/>
    <n v="2.2599999999999999E-2"/>
    <n v="675.82"/>
    <s v="CONEWANGO "/>
  </r>
  <r>
    <s v="DPAA1"/>
    <x v="0"/>
    <s v="40001"/>
    <x v="1"/>
    <s v="DUC9"/>
    <x v="0"/>
    <s v="1966"/>
    <x v="0"/>
    <x v="0"/>
    <x v="2676"/>
    <x v="1"/>
    <s v="Dist-Services"/>
    <x v="0"/>
    <m/>
    <n v="0"/>
    <n v="0"/>
    <n v="2.2599999999999999E-2"/>
    <n v="675.82"/>
    <s v="DUBOIS"/>
  </r>
  <r>
    <s v="DPAA1"/>
    <x v="0"/>
    <s v="40001"/>
    <x v="1"/>
    <s v="ERE9"/>
    <x v="0"/>
    <s v="1966"/>
    <x v="0"/>
    <x v="0"/>
    <x v="2677"/>
    <x v="0"/>
    <s v="Dist-Services"/>
    <x v="0"/>
    <m/>
    <n v="1"/>
    <n v="182.93"/>
    <n v="2.2599999999999999E-2"/>
    <n v="675.82"/>
    <s v="ERIE"/>
  </r>
  <r>
    <s v="DPAA1"/>
    <x v="0"/>
    <s v="40001"/>
    <x v="1"/>
    <s v="FRV9"/>
    <x v="0"/>
    <s v="1966"/>
    <x v="0"/>
    <x v="0"/>
    <x v="2678"/>
    <x v="0"/>
    <s v="Dist-Services"/>
    <x v="0"/>
    <m/>
    <n v="1"/>
    <n v="621.01"/>
    <n v="2.2599999999999999E-2"/>
    <n v="675.82"/>
    <s v="FRANKLIN"/>
  </r>
  <r>
    <s v="DPAA1"/>
    <x v="0"/>
    <s v="40001"/>
    <x v="1"/>
    <s v="GRM8"/>
    <x v="0"/>
    <s v="1966"/>
    <x v="0"/>
    <x v="0"/>
    <x v="2679"/>
    <x v="0"/>
    <s v="Dist-Services"/>
    <x v="0"/>
    <m/>
    <n v="3"/>
    <n v="413.6"/>
    <n v="2.2599999999999999E-2"/>
    <n v="675.82"/>
    <s v="GREENVILLE "/>
  </r>
  <r>
    <s v="DPAA1"/>
    <x v="0"/>
    <s v="40001"/>
    <x v="1"/>
    <s v="MCE0"/>
    <x v="0"/>
    <s v="1966"/>
    <x v="0"/>
    <x v="0"/>
    <x v="2680"/>
    <x v="0"/>
    <s v="Dist-Services"/>
    <x v="0"/>
    <m/>
    <n v="1"/>
    <n v="177.08"/>
    <n v="2.2599999999999999E-2"/>
    <n v="675.82"/>
    <s v="MILLCREEK "/>
  </r>
  <r>
    <s v="DPAA1"/>
    <x v="0"/>
    <s v="40001"/>
    <x v="1"/>
    <s v="MDW0"/>
    <x v="0"/>
    <s v="1966"/>
    <x v="0"/>
    <x v="0"/>
    <x v="2681"/>
    <x v="0"/>
    <s v="Dist-Services"/>
    <x v="0"/>
    <m/>
    <n v="1"/>
    <n v="95.03"/>
    <n v="2.2599999999999999E-2"/>
    <n v="675.82"/>
    <s v="MEAD"/>
  </r>
  <r>
    <s v="DPAA1"/>
    <x v="0"/>
    <s v="40001"/>
    <x v="1"/>
    <s v="MEC9"/>
    <x v="0"/>
    <s v="1966"/>
    <x v="0"/>
    <x v="0"/>
    <x v="2682"/>
    <x v="0"/>
    <s v="Dist-Services"/>
    <x v="0"/>
    <m/>
    <n v="3"/>
    <n v="1198.27"/>
    <n v="2.2599999999999999E-2"/>
    <n v="675.82"/>
    <s v="MEADVILLE "/>
  </r>
  <r>
    <s v="DPAA1"/>
    <x v="0"/>
    <s v="40001"/>
    <x v="1"/>
    <s v="OCV9"/>
    <x v="0"/>
    <s v="1966"/>
    <x v="0"/>
    <x v="0"/>
    <x v="2683"/>
    <x v="1"/>
    <s v="Dist-Services"/>
    <x v="0"/>
    <m/>
    <n v="0"/>
    <n v="0"/>
    <n v="2.2599999999999999E-2"/>
    <n v="675.82"/>
    <s v="OIL CITY"/>
  </r>
  <r>
    <s v="DPAA1"/>
    <x v="0"/>
    <s v="40001"/>
    <x v="1"/>
    <s v="PGW0"/>
    <x v="0"/>
    <s v="1966"/>
    <x v="0"/>
    <x v="0"/>
    <x v="2684"/>
    <x v="0"/>
    <s v="Dist-Services"/>
    <x v="0"/>
    <m/>
    <n v="1"/>
    <n v="210.42"/>
    <n v="2.2599999999999999E-2"/>
    <n v="675.82"/>
    <s v="PINE GROVE"/>
  </r>
  <r>
    <s v="DPAA1"/>
    <x v="0"/>
    <s v="40001"/>
    <x v="1"/>
    <s v="RTE0"/>
    <x v="0"/>
    <s v="1966"/>
    <x v="0"/>
    <x v="0"/>
    <x v="2685"/>
    <x v="0"/>
    <s v="Dist-Services"/>
    <x v="0"/>
    <m/>
    <n v="2"/>
    <n v="1156.6400000000001"/>
    <n v="2.2599999999999999E-2"/>
    <n v="675.82"/>
    <s v="RIDGWAY "/>
  </r>
  <r>
    <s v="DPAA1"/>
    <x v="0"/>
    <s v="40001"/>
    <x v="1"/>
    <s v="SBE9"/>
    <x v="0"/>
    <s v="1966"/>
    <x v="0"/>
    <x v="0"/>
    <x v="2686"/>
    <x v="1"/>
    <s v="Dist-Services"/>
    <x v="0"/>
    <m/>
    <n v="0"/>
    <n v="0"/>
    <n v="2.2599999999999999E-2"/>
    <n v="675.82"/>
    <s v="ST MARYS"/>
  </r>
  <r>
    <s v="DPAA1"/>
    <x v="0"/>
    <s v="40001"/>
    <x v="1"/>
    <s v="SNM9"/>
    <x v="0"/>
    <s v="1966"/>
    <x v="0"/>
    <x v="0"/>
    <x v="2687"/>
    <x v="0"/>
    <s v="Dist-Services"/>
    <x v="0"/>
    <m/>
    <n v="16"/>
    <n v="3068.99"/>
    <n v="2.2599999999999999E-2"/>
    <n v="675.82"/>
    <s v="SHARON"/>
  </r>
  <r>
    <s v="DPAA1"/>
    <x v="0"/>
    <s v="40001"/>
    <x v="1"/>
    <s v="TIC9"/>
    <x v="0"/>
    <s v="1966"/>
    <x v="0"/>
    <x v="0"/>
    <x v="2688"/>
    <x v="0"/>
    <s v="Dist-Services"/>
    <x v="0"/>
    <m/>
    <n v="1"/>
    <n v="750.8"/>
    <n v="2.2599999999999999E-2"/>
    <n v="675.82"/>
    <s v="TITUSVILLE"/>
  </r>
  <r>
    <s v="DPAA1"/>
    <x v="0"/>
    <s v="40001"/>
    <x v="1"/>
    <s v="WRW9"/>
    <x v="0"/>
    <s v="1966"/>
    <x v="0"/>
    <x v="0"/>
    <x v="2689"/>
    <x v="0"/>
    <s v="Dist-Services"/>
    <x v="0"/>
    <m/>
    <n v="1"/>
    <n v="321.36"/>
    <n v="2.2599999999999999E-2"/>
    <n v="675.82"/>
    <s v="WARREN"/>
  </r>
  <r>
    <s v="DPAA1"/>
    <x v="0"/>
    <s v="40001"/>
    <x v="1"/>
    <s v="BBJ8"/>
    <x v="0"/>
    <s v="1967"/>
    <x v="0"/>
    <x v="0"/>
    <x v="2690"/>
    <x v="0"/>
    <s v="Dist-Services"/>
    <x v="0"/>
    <m/>
    <n v="1"/>
    <n v="141.80000000000001"/>
    <n v="2.2599999999999999E-2"/>
    <n v="663.81"/>
    <s v="BROOKVILLE "/>
  </r>
  <r>
    <s v="DPAA1"/>
    <x v="0"/>
    <s v="40001"/>
    <x v="1"/>
    <s v="BCM9"/>
    <x v="0"/>
    <s v="1967"/>
    <x v="0"/>
    <x v="0"/>
    <x v="2691"/>
    <x v="1"/>
    <s v="Dist-Services"/>
    <x v="0"/>
    <m/>
    <n v="0"/>
    <n v="0"/>
    <n v="2.2599999999999999E-2"/>
    <n v="663.81"/>
    <s v="BRADFORD"/>
  </r>
  <r>
    <s v="DPAA1"/>
    <x v="0"/>
    <s v="40001"/>
    <x v="1"/>
    <s v="CTC0"/>
    <x v="0"/>
    <s v="1967"/>
    <x v="0"/>
    <x v="0"/>
    <x v="2692"/>
    <x v="0"/>
    <s v="Dist-Services"/>
    <x v="0"/>
    <m/>
    <n v="2"/>
    <n v="416.75"/>
    <n v="2.2599999999999999E-2"/>
    <n v="663.81"/>
    <s v="CLARION "/>
  </r>
  <r>
    <s v="DPAA1"/>
    <x v="0"/>
    <s v="40001"/>
    <x v="1"/>
    <s v="CWW0"/>
    <x v="0"/>
    <s v="1967"/>
    <x v="0"/>
    <x v="0"/>
    <x v="2693"/>
    <x v="1"/>
    <s v="Dist-Services"/>
    <x v="0"/>
    <m/>
    <n v="0"/>
    <n v="0"/>
    <n v="2.2599999999999999E-2"/>
    <n v="663.81"/>
    <s v="CONEWANGO "/>
  </r>
  <r>
    <s v="DPAA1"/>
    <x v="0"/>
    <s v="40001"/>
    <x v="1"/>
    <s v="DUC9"/>
    <x v="0"/>
    <s v="1967"/>
    <x v="0"/>
    <x v="0"/>
    <x v="2694"/>
    <x v="0"/>
    <s v="Dist-Services"/>
    <x v="0"/>
    <m/>
    <n v="2"/>
    <n v="547.23"/>
    <n v="2.2599999999999999E-2"/>
    <n v="663.81"/>
    <s v="DUBOIS"/>
  </r>
  <r>
    <s v="DPAA1"/>
    <x v="0"/>
    <s v="40001"/>
    <x v="1"/>
    <s v="EBC8"/>
    <x v="0"/>
    <s v="1967"/>
    <x v="0"/>
    <x v="0"/>
    <x v="2695"/>
    <x v="0"/>
    <s v="Dist-Services"/>
    <x v="0"/>
    <m/>
    <n v="1"/>
    <n v="50"/>
    <n v="2.2599999999999999E-2"/>
    <n v="663.81"/>
    <s v="EAST BRADY "/>
  </r>
  <r>
    <s v="DPAA1"/>
    <x v="0"/>
    <s v="40001"/>
    <x v="1"/>
    <s v="ERE9"/>
    <x v="0"/>
    <s v="1967"/>
    <x v="0"/>
    <x v="0"/>
    <x v="2696"/>
    <x v="0"/>
    <s v="Dist-Services"/>
    <x v="0"/>
    <m/>
    <n v="4"/>
    <n v="1266.6199999999999"/>
    <n v="2.2599999999999999E-2"/>
    <n v="663.81"/>
    <s v="ERIE"/>
  </r>
  <r>
    <s v="DPAA1"/>
    <x v="0"/>
    <s v="40001"/>
    <x v="1"/>
    <s v="FRV9"/>
    <x v="0"/>
    <s v="1967"/>
    <x v="0"/>
    <x v="0"/>
    <x v="2697"/>
    <x v="0"/>
    <s v="Dist-Services"/>
    <x v="0"/>
    <m/>
    <n v="2"/>
    <n v="472.61"/>
    <n v="2.2599999999999999E-2"/>
    <n v="663.81"/>
    <s v="FRANKLIN"/>
  </r>
  <r>
    <s v="DPAA1"/>
    <x v="0"/>
    <s v="40001"/>
    <x v="1"/>
    <s v="FTE0"/>
    <x v="0"/>
    <s v="1967"/>
    <x v="0"/>
    <x v="0"/>
    <x v="2698"/>
    <x v="0"/>
    <s v="Dist-Services"/>
    <x v="0"/>
    <m/>
    <n v="1"/>
    <n v="955.49"/>
    <n v="2.2599999999999999E-2"/>
    <n v="663.81"/>
    <s v="FAIRVIEW"/>
  </r>
  <r>
    <s v="DPAA1"/>
    <x v="0"/>
    <s v="40001"/>
    <x v="1"/>
    <s v="GRM8"/>
    <x v="0"/>
    <s v="1967"/>
    <x v="0"/>
    <x v="0"/>
    <x v="2699"/>
    <x v="0"/>
    <s v="Dist-Services"/>
    <x v="0"/>
    <m/>
    <n v="1"/>
    <n v="236.35"/>
    <n v="2.2599999999999999E-2"/>
    <n v="663.81"/>
    <s v="GREENVILLE "/>
  </r>
  <r>
    <s v="DPAA1"/>
    <x v="0"/>
    <s v="40001"/>
    <x v="1"/>
    <s v="MCE0"/>
    <x v="0"/>
    <s v="1967"/>
    <x v="0"/>
    <x v="0"/>
    <x v="2700"/>
    <x v="0"/>
    <s v="Dist-Services"/>
    <x v="0"/>
    <m/>
    <n v="3"/>
    <n v="490.09"/>
    <n v="2.2599999999999999E-2"/>
    <n v="663.81"/>
    <s v="MILLCREEK "/>
  </r>
  <r>
    <s v="DPAA1"/>
    <x v="0"/>
    <s v="40001"/>
    <x v="1"/>
    <s v="MEC9"/>
    <x v="0"/>
    <s v="1967"/>
    <x v="0"/>
    <x v="0"/>
    <x v="2701"/>
    <x v="1"/>
    <s v="Dist-Services"/>
    <x v="0"/>
    <m/>
    <n v="0"/>
    <n v="0"/>
    <n v="2.2599999999999999E-2"/>
    <n v="663.81"/>
    <s v="MEADVILLE "/>
  </r>
  <r>
    <s v="DPAA1"/>
    <x v="0"/>
    <s v="40001"/>
    <x v="1"/>
    <s v="OCV9"/>
    <x v="0"/>
    <s v="1967"/>
    <x v="0"/>
    <x v="0"/>
    <x v="2702"/>
    <x v="0"/>
    <s v="Dist-Services"/>
    <x v="0"/>
    <m/>
    <n v="2"/>
    <n v="709.27"/>
    <n v="2.2599999999999999E-2"/>
    <n v="663.81"/>
    <s v="OIL CITY"/>
  </r>
  <r>
    <s v="DPAA1"/>
    <x v="0"/>
    <s v="40001"/>
    <x v="1"/>
    <s v="RTE0"/>
    <x v="0"/>
    <s v="1967"/>
    <x v="0"/>
    <x v="0"/>
    <x v="2703"/>
    <x v="0"/>
    <s v="Dist-Services"/>
    <x v="0"/>
    <m/>
    <n v="2"/>
    <n v="186.97"/>
    <n v="2.2599999999999999E-2"/>
    <n v="663.81"/>
    <s v="RIDGWAY "/>
  </r>
  <r>
    <s v="DPAA1"/>
    <x v="0"/>
    <s v="40001"/>
    <x v="1"/>
    <s v="SBE9"/>
    <x v="0"/>
    <s v="1967"/>
    <x v="0"/>
    <x v="0"/>
    <x v="2704"/>
    <x v="1"/>
    <s v="Dist-Services"/>
    <x v="0"/>
    <m/>
    <n v="0"/>
    <n v="0"/>
    <n v="2.2599999999999999E-2"/>
    <n v="663.81"/>
    <s v="ST MARYS"/>
  </r>
  <r>
    <s v="DPAA1"/>
    <x v="0"/>
    <s v="40001"/>
    <x v="1"/>
    <s v="SNM9"/>
    <x v="0"/>
    <s v="1967"/>
    <x v="0"/>
    <x v="0"/>
    <x v="2705"/>
    <x v="0"/>
    <s v="Dist-Services"/>
    <x v="0"/>
    <m/>
    <n v="5"/>
    <n v="859.32"/>
    <n v="2.2599999999999999E-2"/>
    <n v="663.81"/>
    <s v="SHARON"/>
  </r>
  <r>
    <s v="DPAA1"/>
    <x v="0"/>
    <s v="40001"/>
    <x v="1"/>
    <s v="TIC9"/>
    <x v="0"/>
    <s v="1967"/>
    <x v="0"/>
    <x v="0"/>
    <x v="2706"/>
    <x v="0"/>
    <s v="Dist-Services"/>
    <x v="0"/>
    <m/>
    <n v="3"/>
    <n v="577.48"/>
    <n v="2.2599999999999999E-2"/>
    <n v="663.81"/>
    <s v="TITUSVILLE"/>
  </r>
  <r>
    <s v="DPAA1"/>
    <x v="0"/>
    <s v="40001"/>
    <x v="1"/>
    <s v="UCE8"/>
    <x v="0"/>
    <s v="1967"/>
    <x v="0"/>
    <x v="0"/>
    <x v="2707"/>
    <x v="1"/>
    <s v="Dist-Services"/>
    <x v="0"/>
    <m/>
    <n v="0"/>
    <n v="0"/>
    <n v="2.2599999999999999E-2"/>
    <n v="663.81"/>
    <s v="UNION CITY "/>
  </r>
  <r>
    <s v="DPAA1"/>
    <x v="0"/>
    <s v="40001"/>
    <x v="1"/>
    <s v="WVE8"/>
    <x v="0"/>
    <s v="1967"/>
    <x v="0"/>
    <x v="0"/>
    <x v="2708"/>
    <x v="1"/>
    <s v="Dist-Services"/>
    <x v="0"/>
    <m/>
    <n v="0"/>
    <n v="0"/>
    <n v="2.2599999999999999E-2"/>
    <n v="663.81"/>
    <s v="WESLEYVILLE"/>
  </r>
  <r>
    <s v="DPAA1"/>
    <x v="0"/>
    <s v="40001"/>
    <x v="1"/>
    <s v="BBJ8"/>
    <x v="0"/>
    <s v="1968"/>
    <x v="0"/>
    <x v="0"/>
    <x v="2709"/>
    <x v="0"/>
    <s v="Dist-Services"/>
    <x v="0"/>
    <m/>
    <n v="1"/>
    <n v="76.14"/>
    <n v="2.2599999999999999E-2"/>
    <n v="651.77"/>
    <s v="BROOKVILLE "/>
  </r>
  <r>
    <s v="DPAA1"/>
    <x v="0"/>
    <s v="40001"/>
    <x v="1"/>
    <s v="COE9"/>
    <x v="0"/>
    <s v="1968"/>
    <x v="0"/>
    <x v="0"/>
    <x v="2710"/>
    <x v="0"/>
    <s v="Dist-Services"/>
    <x v="0"/>
    <m/>
    <n v="1"/>
    <n v="213.3"/>
    <n v="2.2599999999999999E-2"/>
    <n v="651.77"/>
    <s v="CORRY "/>
  </r>
  <r>
    <s v="DPAA1"/>
    <x v="0"/>
    <s v="40001"/>
    <x v="1"/>
    <s v="CTC0"/>
    <x v="0"/>
    <s v="1968"/>
    <x v="0"/>
    <x v="0"/>
    <x v="2711"/>
    <x v="1"/>
    <s v="Dist-Services"/>
    <x v="0"/>
    <m/>
    <n v="0"/>
    <n v="0"/>
    <n v="2.2599999999999999E-2"/>
    <n v="651.77"/>
    <s v="CLARION "/>
  </r>
  <r>
    <s v="DPAA1"/>
    <x v="0"/>
    <s v="40001"/>
    <x v="1"/>
    <s v="DUC9"/>
    <x v="0"/>
    <s v="1968"/>
    <x v="0"/>
    <x v="0"/>
    <x v="2712"/>
    <x v="0"/>
    <s v="Dist-Services"/>
    <x v="0"/>
    <m/>
    <n v="2"/>
    <n v="552.14"/>
    <n v="2.2599999999999999E-2"/>
    <n v="651.77"/>
    <s v="DUBOIS"/>
  </r>
  <r>
    <s v="DPAA1"/>
    <x v="0"/>
    <s v="40001"/>
    <x v="1"/>
    <s v="ERE9"/>
    <x v="0"/>
    <s v="1968"/>
    <x v="0"/>
    <x v="0"/>
    <x v="2713"/>
    <x v="0"/>
    <s v="Dist-Services"/>
    <x v="0"/>
    <m/>
    <n v="7"/>
    <n v="1578.74"/>
    <n v="2.2599999999999999E-2"/>
    <n v="651.77"/>
    <s v="ERIE"/>
  </r>
  <r>
    <s v="DPAA1"/>
    <x v="0"/>
    <s v="40001"/>
    <x v="1"/>
    <s v="FRV9"/>
    <x v="0"/>
    <s v="1968"/>
    <x v="0"/>
    <x v="0"/>
    <x v="2714"/>
    <x v="0"/>
    <s v="Dist-Services"/>
    <x v="0"/>
    <m/>
    <n v="3"/>
    <n v="2098.5500000000002"/>
    <n v="2.2599999999999999E-2"/>
    <n v="651.77"/>
    <s v="FRANKLIN"/>
  </r>
  <r>
    <s v="DPAA1"/>
    <x v="0"/>
    <s v="40001"/>
    <x v="1"/>
    <s v="GRM8"/>
    <x v="0"/>
    <s v="1968"/>
    <x v="0"/>
    <x v="0"/>
    <x v="2715"/>
    <x v="0"/>
    <s v="Dist-Services"/>
    <x v="0"/>
    <m/>
    <n v="1"/>
    <n v="1553.58"/>
    <n v="2.2599999999999999E-2"/>
    <n v="651.77"/>
    <s v="GREENVILLE "/>
  </r>
  <r>
    <s v="DPAA1"/>
    <x v="0"/>
    <s v="40001"/>
    <x v="1"/>
    <s v="HBE0"/>
    <x v="0"/>
    <s v="1968"/>
    <x v="0"/>
    <x v="0"/>
    <x v="2716"/>
    <x v="0"/>
    <s v="Dist-Services"/>
    <x v="0"/>
    <m/>
    <n v="1"/>
    <n v="494.11"/>
    <n v="2.2599999999999999E-2"/>
    <n v="651.77"/>
    <s v="HARBORCREEK "/>
  </r>
  <r>
    <s v="DPAA1"/>
    <x v="0"/>
    <s v="40001"/>
    <x v="1"/>
    <s v="HMM0"/>
    <x v="0"/>
    <s v="1968"/>
    <x v="0"/>
    <x v="0"/>
    <x v="2717"/>
    <x v="1"/>
    <s v="Dist-Services"/>
    <x v="0"/>
    <m/>
    <n v="0"/>
    <n v="0"/>
    <n v="2.2599999999999999E-2"/>
    <n v="651.77"/>
    <s v="HAMILTON"/>
  </r>
  <r>
    <s v="DPAA1"/>
    <x v="0"/>
    <s v="40001"/>
    <x v="1"/>
    <s v="LPE0"/>
    <x v="0"/>
    <s v="1968"/>
    <x v="0"/>
    <x v="0"/>
    <x v="2718"/>
    <x v="0"/>
    <s v="Dist-Services"/>
    <x v="0"/>
    <m/>
    <n v="1"/>
    <n v="250.39"/>
    <n v="2.2599999999999999E-2"/>
    <n v="651.77"/>
    <s v="LAWRENCE PARK "/>
  </r>
  <r>
    <s v="DPAA1"/>
    <x v="0"/>
    <s v="40001"/>
    <x v="1"/>
    <s v="MCE0"/>
    <x v="0"/>
    <s v="1968"/>
    <x v="0"/>
    <x v="0"/>
    <x v="2719"/>
    <x v="0"/>
    <s v="Dist-Services"/>
    <x v="0"/>
    <m/>
    <n v="4"/>
    <n v="1387.81"/>
    <n v="2.2599999999999999E-2"/>
    <n v="651.77"/>
    <s v="MILLCREEK "/>
  </r>
  <r>
    <s v="DPAA1"/>
    <x v="0"/>
    <s v="40001"/>
    <x v="1"/>
    <s v="MEC9"/>
    <x v="0"/>
    <s v="1968"/>
    <x v="0"/>
    <x v="0"/>
    <x v="2720"/>
    <x v="0"/>
    <s v="Dist-Services"/>
    <x v="0"/>
    <m/>
    <n v="1"/>
    <n v="312.60000000000002"/>
    <n v="2.2599999999999999E-2"/>
    <n v="651.77"/>
    <s v="MEADVILLE "/>
  </r>
  <r>
    <s v="DPAA1"/>
    <x v="0"/>
    <s v="40001"/>
    <x v="1"/>
    <s v="OCV9"/>
    <x v="0"/>
    <s v="1968"/>
    <x v="0"/>
    <x v="0"/>
    <x v="2721"/>
    <x v="0"/>
    <s v="Dist-Services"/>
    <x v="0"/>
    <m/>
    <n v="5"/>
    <n v="973.22"/>
    <n v="2.2599999999999999E-2"/>
    <n v="651.77"/>
    <s v="OIL CITY"/>
  </r>
  <r>
    <s v="DPAA1"/>
    <x v="0"/>
    <s v="40001"/>
    <x v="1"/>
    <s v="SBE9"/>
    <x v="0"/>
    <s v="1968"/>
    <x v="0"/>
    <x v="0"/>
    <x v="2722"/>
    <x v="0"/>
    <s v="Dist-Services"/>
    <x v="0"/>
    <m/>
    <n v="1"/>
    <n v="213.48"/>
    <n v="2.2599999999999999E-2"/>
    <n v="651.77"/>
    <s v="ST MARYS"/>
  </r>
  <r>
    <s v="DPAA1"/>
    <x v="0"/>
    <s v="40001"/>
    <x v="1"/>
    <s v="SEW0"/>
    <x v="0"/>
    <s v="1968"/>
    <x v="0"/>
    <x v="0"/>
    <x v="2723"/>
    <x v="1"/>
    <s v="Dist-Services"/>
    <x v="0"/>
    <m/>
    <n v="0"/>
    <n v="0"/>
    <n v="2.2599999999999999E-2"/>
    <n v="651.77"/>
    <s v="SHEFFIELD "/>
  </r>
  <r>
    <s v="DPAA1"/>
    <x v="0"/>
    <s v="40001"/>
    <x v="1"/>
    <s v="SME0"/>
    <x v="0"/>
    <s v="1968"/>
    <x v="0"/>
    <x v="0"/>
    <x v="2724"/>
    <x v="0"/>
    <s v="Dist-Services"/>
    <x v="0"/>
    <m/>
    <n v="1"/>
    <n v="328.27"/>
    <n v="2.2599999999999999E-2"/>
    <n v="651.77"/>
    <s v="SUMMIT"/>
  </r>
  <r>
    <s v="DPAA1"/>
    <x v="0"/>
    <s v="40001"/>
    <x v="1"/>
    <s v="SNM9"/>
    <x v="0"/>
    <s v="1968"/>
    <x v="0"/>
    <x v="0"/>
    <x v="2725"/>
    <x v="0"/>
    <s v="Dist-Services"/>
    <x v="0"/>
    <m/>
    <n v="1"/>
    <n v="404.43"/>
    <n v="2.2599999999999999E-2"/>
    <n v="651.77"/>
    <s v="SHARON"/>
  </r>
  <r>
    <s v="DPAA1"/>
    <x v="0"/>
    <s v="40001"/>
    <x v="1"/>
    <s v="WBE8"/>
    <x v="0"/>
    <s v="1968"/>
    <x v="0"/>
    <x v="0"/>
    <x v="2726"/>
    <x v="0"/>
    <s v="Dist-Services"/>
    <x v="0"/>
    <m/>
    <n v="1"/>
    <n v="389.66"/>
    <n v="2.2599999999999999E-2"/>
    <n v="651.77"/>
    <s v="WATERFORD"/>
  </r>
  <r>
    <s v="DPAA1"/>
    <x v="0"/>
    <s v="40001"/>
    <x v="1"/>
    <s v="WRW9"/>
    <x v="0"/>
    <s v="1968"/>
    <x v="0"/>
    <x v="0"/>
    <x v="2727"/>
    <x v="1"/>
    <s v="Dist-Services"/>
    <x v="0"/>
    <m/>
    <n v="0"/>
    <n v="0"/>
    <n v="2.2599999999999999E-2"/>
    <n v="651.77"/>
    <s v="WARREN"/>
  </r>
  <r>
    <s v="DPAA1"/>
    <x v="0"/>
    <s v="40001"/>
    <x v="1"/>
    <s v="YOW8"/>
    <x v="0"/>
    <s v="1968"/>
    <x v="0"/>
    <x v="0"/>
    <x v="2728"/>
    <x v="1"/>
    <s v="Dist-Services"/>
    <x v="0"/>
    <m/>
    <n v="0"/>
    <n v="0"/>
    <n v="2.2599999999999999E-2"/>
    <n v="651.77"/>
    <s v="YOUNGSVILLE"/>
  </r>
  <r>
    <s v="DPAA1"/>
    <x v="0"/>
    <s v="40001"/>
    <x v="1"/>
    <s v="BBJ8"/>
    <x v="0"/>
    <s v="1969"/>
    <x v="0"/>
    <x v="0"/>
    <x v="2729"/>
    <x v="0"/>
    <s v="Dist-Services"/>
    <x v="0"/>
    <m/>
    <n v="2"/>
    <n v="528.59"/>
    <n v="2.2599999999999999E-2"/>
    <n v="639.76"/>
    <s v="BROOKVILLE "/>
  </r>
  <r>
    <s v="DPAA1"/>
    <x v="0"/>
    <s v="40001"/>
    <x v="1"/>
    <s v="BCM9"/>
    <x v="0"/>
    <s v="1969"/>
    <x v="0"/>
    <x v="0"/>
    <x v="2730"/>
    <x v="1"/>
    <s v="Dist-Services"/>
    <x v="0"/>
    <m/>
    <n v="0"/>
    <n v="0"/>
    <n v="2.2599999999999999E-2"/>
    <n v="639.76"/>
    <s v="BRADFORD"/>
  </r>
  <r>
    <s v="DPAA1"/>
    <x v="0"/>
    <s v="40001"/>
    <x v="1"/>
    <s v="BKW0"/>
    <x v="0"/>
    <s v="1969"/>
    <x v="0"/>
    <x v="0"/>
    <x v="2731"/>
    <x v="0"/>
    <s v="Dist-Services"/>
    <x v="0"/>
    <m/>
    <n v="1"/>
    <n v="227.31"/>
    <n v="2.2599999999999999E-2"/>
    <n v="639.76"/>
    <s v="BROKENSTRAW "/>
  </r>
  <r>
    <s v="DPAA1"/>
    <x v="0"/>
    <s v="40001"/>
    <x v="1"/>
    <s v="COE9"/>
    <x v="0"/>
    <s v="1969"/>
    <x v="0"/>
    <x v="0"/>
    <x v="2732"/>
    <x v="0"/>
    <s v="Dist-Services"/>
    <x v="0"/>
    <m/>
    <n v="1"/>
    <n v="350.75"/>
    <n v="2.2599999999999999E-2"/>
    <n v="639.76"/>
    <s v="CORRY "/>
  </r>
  <r>
    <s v="DPAA1"/>
    <x v="0"/>
    <s v="40001"/>
    <x v="1"/>
    <s v="CTC0"/>
    <x v="0"/>
    <s v="1969"/>
    <x v="0"/>
    <x v="0"/>
    <x v="2733"/>
    <x v="0"/>
    <s v="Dist-Services"/>
    <x v="0"/>
    <m/>
    <n v="6"/>
    <n v="1945.41"/>
    <n v="2.2599999999999999E-2"/>
    <n v="639.76"/>
    <s v="CLARION "/>
  </r>
  <r>
    <s v="DPAA1"/>
    <x v="0"/>
    <s v="40001"/>
    <x v="1"/>
    <s v="DUC9"/>
    <x v="0"/>
    <s v="1969"/>
    <x v="0"/>
    <x v="0"/>
    <x v="2734"/>
    <x v="0"/>
    <s v="Dist-Services"/>
    <x v="0"/>
    <m/>
    <n v="4"/>
    <n v="783.15"/>
    <n v="2.2599999999999999E-2"/>
    <n v="639.76"/>
    <s v="DUBOIS"/>
  </r>
  <r>
    <s v="DPAA1"/>
    <x v="0"/>
    <s v="40001"/>
    <x v="1"/>
    <s v="EDE8"/>
    <x v="0"/>
    <s v="1969"/>
    <x v="0"/>
    <x v="0"/>
    <x v="2735"/>
    <x v="1"/>
    <s v="Dist-Services"/>
    <x v="0"/>
    <m/>
    <n v="0"/>
    <n v="0"/>
    <n v="2.2599999999999999E-2"/>
    <n v="639.76"/>
    <s v="EDINBORO "/>
  </r>
  <r>
    <s v="DPAA1"/>
    <x v="0"/>
    <s v="40001"/>
    <x v="1"/>
    <s v="GRM8"/>
    <x v="0"/>
    <s v="1969"/>
    <x v="0"/>
    <x v="0"/>
    <x v="2736"/>
    <x v="0"/>
    <s v="Dist-Services"/>
    <x v="0"/>
    <m/>
    <n v="3"/>
    <n v="749.83"/>
    <n v="2.2599999999999999E-2"/>
    <n v="639.76"/>
    <s v="GREENVILLE "/>
  </r>
  <r>
    <s v="DPAA1"/>
    <x v="0"/>
    <s v="40001"/>
    <x v="1"/>
    <s v="HBE0"/>
    <x v="0"/>
    <s v="1969"/>
    <x v="0"/>
    <x v="0"/>
    <x v="2737"/>
    <x v="0"/>
    <s v="Dist-Services"/>
    <x v="0"/>
    <m/>
    <n v="1"/>
    <n v="202.65"/>
    <n v="2.2599999999999999E-2"/>
    <n v="639.76"/>
    <s v="HARBORCREEK "/>
  </r>
  <r>
    <s v="DPAA1"/>
    <x v="0"/>
    <s v="40001"/>
    <x v="1"/>
    <s v="MCE0"/>
    <x v="0"/>
    <s v="1969"/>
    <x v="0"/>
    <x v="0"/>
    <x v="2738"/>
    <x v="0"/>
    <s v="Dist-Services"/>
    <x v="0"/>
    <m/>
    <n v="1"/>
    <n v="262.58999999999997"/>
    <n v="2.2599999999999999E-2"/>
    <n v="639.76"/>
    <s v="MILLCREEK "/>
  </r>
  <r>
    <s v="DPAA1"/>
    <x v="0"/>
    <s v="40001"/>
    <x v="1"/>
    <s v="MEC9"/>
    <x v="0"/>
    <s v="1969"/>
    <x v="0"/>
    <x v="0"/>
    <x v="2739"/>
    <x v="0"/>
    <s v="Dist-Services"/>
    <x v="0"/>
    <m/>
    <n v="6"/>
    <n v="2521.0500000000002"/>
    <n v="2.2599999999999999E-2"/>
    <n v="639.76"/>
    <s v="MEADVILLE "/>
  </r>
  <r>
    <s v="DPAA1"/>
    <x v="0"/>
    <s v="40001"/>
    <x v="1"/>
    <s v="OCV9"/>
    <x v="0"/>
    <s v="1969"/>
    <x v="0"/>
    <x v="0"/>
    <x v="2740"/>
    <x v="0"/>
    <s v="Dist-Services"/>
    <x v="0"/>
    <m/>
    <n v="3"/>
    <n v="681.94"/>
    <n v="2.2599999999999999E-2"/>
    <n v="639.76"/>
    <s v="OIL CITY"/>
  </r>
  <r>
    <s v="DPAA1"/>
    <x v="0"/>
    <s v="40001"/>
    <x v="1"/>
    <s v="SBE9"/>
    <x v="0"/>
    <s v="1969"/>
    <x v="0"/>
    <x v="0"/>
    <x v="2741"/>
    <x v="1"/>
    <s v="Dist-Services"/>
    <x v="0"/>
    <m/>
    <n v="0"/>
    <n v="0"/>
    <n v="2.2599999999999999E-2"/>
    <n v="639.76"/>
    <s v="ST MARYS"/>
  </r>
  <r>
    <s v="DPAA1"/>
    <x v="0"/>
    <s v="40001"/>
    <x v="1"/>
    <s v="SEW0"/>
    <x v="0"/>
    <s v="1969"/>
    <x v="0"/>
    <x v="0"/>
    <x v="2742"/>
    <x v="0"/>
    <s v="Dist-Services"/>
    <x v="0"/>
    <m/>
    <n v="1"/>
    <n v="212.53"/>
    <n v="2.2599999999999999E-2"/>
    <n v="639.76"/>
    <s v="SHEFFIELD "/>
  </r>
  <r>
    <s v="DPAA1"/>
    <x v="0"/>
    <s v="40001"/>
    <x v="1"/>
    <s v="SNM9"/>
    <x v="0"/>
    <s v="1969"/>
    <x v="0"/>
    <x v="0"/>
    <x v="2743"/>
    <x v="1"/>
    <s v="Dist-Services"/>
    <x v="0"/>
    <m/>
    <n v="0"/>
    <n v="0"/>
    <n v="2.2599999999999999E-2"/>
    <n v="639.76"/>
    <s v="SHARON"/>
  </r>
  <r>
    <s v="DPAA1"/>
    <x v="0"/>
    <s v="40001"/>
    <x v="1"/>
    <s v="TIC9"/>
    <x v="0"/>
    <s v="1969"/>
    <x v="0"/>
    <x v="0"/>
    <x v="2744"/>
    <x v="0"/>
    <s v="Dist-Services"/>
    <x v="0"/>
    <m/>
    <n v="3"/>
    <n v="615.99"/>
    <n v="2.2599999999999999E-2"/>
    <n v="639.76"/>
    <s v="TITUSVILLE"/>
  </r>
  <r>
    <s v="DPAA1"/>
    <x v="0"/>
    <s v="40001"/>
    <x v="1"/>
    <s v="YOW8"/>
    <x v="0"/>
    <s v="1969"/>
    <x v="0"/>
    <x v="0"/>
    <x v="2745"/>
    <x v="1"/>
    <s v="Dist-Services"/>
    <x v="0"/>
    <m/>
    <n v="0"/>
    <n v="0"/>
    <n v="2.2599999999999999E-2"/>
    <n v="639.76"/>
    <s v="YOUNGSVILLE"/>
  </r>
  <r>
    <s v="DPAA1"/>
    <x v="0"/>
    <s v="40001"/>
    <x v="1"/>
    <s v="BBJ8"/>
    <x v="0"/>
    <s v="1970"/>
    <x v="0"/>
    <x v="0"/>
    <x v="2746"/>
    <x v="0"/>
    <s v="Dist-Services"/>
    <x v="0"/>
    <m/>
    <n v="2"/>
    <n v="977.71"/>
    <n v="2.2599999999999999E-2"/>
    <n v="627.76"/>
    <s v="BROOKVILLE "/>
  </r>
  <r>
    <s v="DPAA1"/>
    <x v="0"/>
    <s v="40001"/>
    <x v="1"/>
    <s v="CTC0"/>
    <x v="0"/>
    <s v="1970"/>
    <x v="0"/>
    <x v="0"/>
    <x v="2747"/>
    <x v="0"/>
    <s v="Dist-Services"/>
    <x v="0"/>
    <m/>
    <n v="4"/>
    <n v="695.41"/>
    <n v="2.2599999999999999E-2"/>
    <n v="627.76"/>
    <s v="CLARION "/>
  </r>
  <r>
    <s v="DPAA1"/>
    <x v="0"/>
    <s v="40001"/>
    <x v="1"/>
    <s v="DUC9"/>
    <x v="0"/>
    <s v="1970"/>
    <x v="0"/>
    <x v="0"/>
    <x v="2748"/>
    <x v="0"/>
    <s v="Dist-Services"/>
    <x v="0"/>
    <m/>
    <n v="1"/>
    <n v="252.35"/>
    <n v="2.2599999999999999E-2"/>
    <n v="627.76"/>
    <s v="DUBOIS"/>
  </r>
  <r>
    <s v="DPAA1"/>
    <x v="0"/>
    <s v="40001"/>
    <x v="1"/>
    <s v="EDE8"/>
    <x v="0"/>
    <s v="1970"/>
    <x v="0"/>
    <x v="0"/>
    <x v="2749"/>
    <x v="1"/>
    <s v="Dist-Services"/>
    <x v="0"/>
    <m/>
    <n v="0"/>
    <n v="0"/>
    <n v="2.2599999999999999E-2"/>
    <n v="627.76"/>
    <s v="EDINBORO "/>
  </r>
  <r>
    <s v="DPAA1"/>
    <x v="0"/>
    <s v="40001"/>
    <x v="1"/>
    <s v="ERE9"/>
    <x v="0"/>
    <s v="1970"/>
    <x v="0"/>
    <x v="0"/>
    <x v="2750"/>
    <x v="1"/>
    <s v="Dist-Services"/>
    <x v="0"/>
    <m/>
    <n v="0"/>
    <n v="0"/>
    <n v="2.2599999999999999E-2"/>
    <n v="627.76"/>
    <s v="ERIE"/>
  </r>
  <r>
    <s v="DPAA1"/>
    <x v="0"/>
    <s v="40001"/>
    <x v="1"/>
    <s v="FRV9"/>
    <x v="0"/>
    <s v="1970"/>
    <x v="0"/>
    <x v="0"/>
    <x v="2751"/>
    <x v="0"/>
    <s v="Dist-Services"/>
    <x v="0"/>
    <m/>
    <n v="2"/>
    <n v="1215.55"/>
    <n v="2.2599999999999999E-2"/>
    <n v="627.76"/>
    <s v="FRANKLIN"/>
  </r>
  <r>
    <s v="DPAA1"/>
    <x v="0"/>
    <s v="40001"/>
    <x v="1"/>
    <s v="GRM8"/>
    <x v="0"/>
    <s v="1970"/>
    <x v="0"/>
    <x v="0"/>
    <x v="2752"/>
    <x v="0"/>
    <s v="Dist-Services"/>
    <x v="0"/>
    <m/>
    <n v="1"/>
    <n v="161.44999999999999"/>
    <n v="2.2599999999999999E-2"/>
    <n v="627.76"/>
    <s v="GREENVILLE "/>
  </r>
  <r>
    <s v="DPAA1"/>
    <x v="0"/>
    <s v="40001"/>
    <x v="1"/>
    <s v="MCE0"/>
    <x v="0"/>
    <s v="1970"/>
    <x v="0"/>
    <x v="0"/>
    <x v="2753"/>
    <x v="0"/>
    <s v="Dist-Services"/>
    <x v="0"/>
    <m/>
    <n v="4"/>
    <n v="1104.02"/>
    <n v="2.2599999999999999E-2"/>
    <n v="627.76"/>
    <s v="MILLCREEK "/>
  </r>
  <r>
    <s v="DPAA1"/>
    <x v="0"/>
    <s v="40001"/>
    <x v="1"/>
    <s v="MEC9"/>
    <x v="0"/>
    <s v="1970"/>
    <x v="0"/>
    <x v="0"/>
    <x v="2754"/>
    <x v="0"/>
    <s v="Dist-Services"/>
    <x v="0"/>
    <m/>
    <n v="2"/>
    <n v="789.13"/>
    <n v="2.2599999999999999E-2"/>
    <n v="627.76"/>
    <s v="MEADVILLE "/>
  </r>
  <r>
    <s v="DPAA1"/>
    <x v="0"/>
    <s v="40001"/>
    <x v="1"/>
    <s v="OCV9"/>
    <x v="0"/>
    <s v="1970"/>
    <x v="0"/>
    <x v="0"/>
    <x v="2755"/>
    <x v="0"/>
    <s v="Dist-Services"/>
    <x v="0"/>
    <m/>
    <n v="1"/>
    <n v="466.45"/>
    <n v="2.2599999999999999E-2"/>
    <n v="627.76"/>
    <s v="OIL CITY"/>
  </r>
  <r>
    <s v="DPAA1"/>
    <x v="0"/>
    <s v="40001"/>
    <x v="1"/>
    <s v="RTE0"/>
    <x v="0"/>
    <s v="1970"/>
    <x v="0"/>
    <x v="0"/>
    <x v="2756"/>
    <x v="0"/>
    <s v="Dist-Services"/>
    <x v="0"/>
    <m/>
    <n v="3"/>
    <n v="310.01"/>
    <n v="2.2599999999999999E-2"/>
    <n v="627.76"/>
    <s v="RIDGWAY "/>
  </r>
  <r>
    <s v="DPAA1"/>
    <x v="0"/>
    <s v="40001"/>
    <x v="1"/>
    <s v="SBE9"/>
    <x v="0"/>
    <s v="1970"/>
    <x v="0"/>
    <x v="0"/>
    <x v="2757"/>
    <x v="0"/>
    <s v="Dist-Services"/>
    <x v="0"/>
    <m/>
    <n v="1"/>
    <n v="120.39"/>
    <n v="2.2599999999999999E-2"/>
    <n v="627.76"/>
    <s v="ST MARYS"/>
  </r>
  <r>
    <s v="DPAA1"/>
    <x v="0"/>
    <s v="40001"/>
    <x v="1"/>
    <s v="SNM9"/>
    <x v="0"/>
    <s v="1970"/>
    <x v="0"/>
    <x v="0"/>
    <x v="2758"/>
    <x v="0"/>
    <s v="Dist-Services"/>
    <x v="0"/>
    <m/>
    <n v="1"/>
    <n v="430.14"/>
    <n v="2.2599999999999999E-2"/>
    <n v="627.76"/>
    <s v="SHARON"/>
  </r>
  <r>
    <s v="DPAA1"/>
    <x v="0"/>
    <s v="40001"/>
    <x v="1"/>
    <s v="SPE0"/>
    <x v="0"/>
    <s v="1970"/>
    <x v="0"/>
    <x v="0"/>
    <x v="2759"/>
    <x v="0"/>
    <s v="Dist-Services"/>
    <x v="0"/>
    <m/>
    <n v="1"/>
    <n v="1060.58"/>
    <n v="2.2599999999999999E-2"/>
    <n v="627.76"/>
    <s v="SPRINGFIELD "/>
  </r>
  <r>
    <s v="DPAA1"/>
    <x v="0"/>
    <s v="40001"/>
    <x v="1"/>
    <s v="TIC9"/>
    <x v="0"/>
    <s v="1970"/>
    <x v="0"/>
    <x v="0"/>
    <x v="2760"/>
    <x v="0"/>
    <s v="Dist-Services"/>
    <x v="0"/>
    <m/>
    <n v="1"/>
    <n v="668.43"/>
    <n v="2.2599999999999999E-2"/>
    <n v="627.76"/>
    <s v="TITUSVILLE"/>
  </r>
  <r>
    <s v="DPAA1"/>
    <x v="0"/>
    <s v="40001"/>
    <x v="1"/>
    <s v="WYE0"/>
    <x v="0"/>
    <s v="1970"/>
    <x v="0"/>
    <x v="0"/>
    <x v="2761"/>
    <x v="0"/>
    <s v="Dist-Services"/>
    <x v="0"/>
    <m/>
    <n v="1"/>
    <n v="176.04"/>
    <n v="2.2599999999999999E-2"/>
    <n v="627.76"/>
    <s v="WAYNE "/>
  </r>
  <r>
    <s v="DPAA1"/>
    <x v="0"/>
    <s v="40001"/>
    <x v="1"/>
    <s v="CTC0"/>
    <x v="0"/>
    <s v="1971"/>
    <x v="0"/>
    <x v="0"/>
    <x v="2762"/>
    <x v="0"/>
    <s v="Dist-Services"/>
    <x v="0"/>
    <m/>
    <n v="2"/>
    <n v="844.13"/>
    <n v="2.2599999999999999E-2"/>
    <n v="615.75"/>
    <s v="CLARION "/>
  </r>
  <r>
    <s v="DPAA1"/>
    <x v="0"/>
    <s v="40001"/>
    <x v="1"/>
    <s v="DUC9"/>
    <x v="0"/>
    <s v="1971"/>
    <x v="0"/>
    <x v="0"/>
    <x v="2763"/>
    <x v="0"/>
    <s v="Dist-Services"/>
    <x v="0"/>
    <m/>
    <n v="10"/>
    <n v="2784.15"/>
    <n v="2.2599999999999999E-2"/>
    <n v="615.75"/>
    <s v="DUBOIS"/>
  </r>
  <r>
    <s v="DPAA1"/>
    <x v="0"/>
    <s v="40001"/>
    <x v="1"/>
    <s v="ERE9"/>
    <x v="0"/>
    <s v="1971"/>
    <x v="0"/>
    <x v="0"/>
    <x v="2764"/>
    <x v="1"/>
    <s v="Dist-Services"/>
    <x v="0"/>
    <m/>
    <n v="0"/>
    <n v="0"/>
    <n v="2.2599999999999999E-2"/>
    <n v="615.75"/>
    <s v="ERIE"/>
  </r>
  <r>
    <s v="DPAA1"/>
    <x v="0"/>
    <s v="40001"/>
    <x v="1"/>
    <s v="FRV9"/>
    <x v="0"/>
    <s v="1971"/>
    <x v="0"/>
    <x v="0"/>
    <x v="2765"/>
    <x v="0"/>
    <s v="Dist-Services"/>
    <x v="0"/>
    <m/>
    <n v="1"/>
    <n v="331.81"/>
    <n v="2.2599999999999999E-2"/>
    <n v="615.75"/>
    <s v="FRANKLIN"/>
  </r>
  <r>
    <s v="DPAA1"/>
    <x v="0"/>
    <s v="40001"/>
    <x v="1"/>
    <s v="GRM8"/>
    <x v="0"/>
    <s v="1971"/>
    <x v="0"/>
    <x v="0"/>
    <x v="2766"/>
    <x v="0"/>
    <s v="Dist-Services"/>
    <x v="0"/>
    <m/>
    <n v="1"/>
    <n v="443.78"/>
    <n v="2.2599999999999999E-2"/>
    <n v="615.75"/>
    <s v="GREENVILLE "/>
  </r>
  <r>
    <s v="DPAA1"/>
    <x v="0"/>
    <s v="40001"/>
    <x v="1"/>
    <s v="MCE0"/>
    <x v="0"/>
    <s v="1971"/>
    <x v="0"/>
    <x v="0"/>
    <x v="2767"/>
    <x v="0"/>
    <s v="Dist-Services"/>
    <x v="0"/>
    <m/>
    <n v="1"/>
    <n v="169.61"/>
    <n v="2.2599999999999999E-2"/>
    <n v="615.75"/>
    <s v="MILLCREEK "/>
  </r>
  <r>
    <s v="DPAA1"/>
    <x v="0"/>
    <s v="40001"/>
    <x v="1"/>
    <s v="MEC9"/>
    <x v="0"/>
    <s v="1971"/>
    <x v="0"/>
    <x v="0"/>
    <x v="2768"/>
    <x v="1"/>
    <s v="Dist-Services"/>
    <x v="0"/>
    <m/>
    <n v="0"/>
    <n v="0"/>
    <n v="2.2599999999999999E-2"/>
    <n v="615.75"/>
    <s v="MEADVILLE "/>
  </r>
  <r>
    <s v="DPAA1"/>
    <x v="0"/>
    <s v="40001"/>
    <x v="1"/>
    <s v="OCV9"/>
    <x v="0"/>
    <s v="1971"/>
    <x v="0"/>
    <x v="0"/>
    <x v="2769"/>
    <x v="0"/>
    <s v="Dist-Services"/>
    <x v="0"/>
    <m/>
    <n v="7"/>
    <n v="3108.94"/>
    <n v="2.2599999999999999E-2"/>
    <n v="615.75"/>
    <s v="OIL CITY"/>
  </r>
  <r>
    <s v="DPAA1"/>
    <x v="0"/>
    <s v="40001"/>
    <x v="1"/>
    <s v="RTE0"/>
    <x v="0"/>
    <s v="1971"/>
    <x v="0"/>
    <x v="0"/>
    <x v="2770"/>
    <x v="0"/>
    <s v="Dist-Services"/>
    <x v="0"/>
    <m/>
    <n v="2"/>
    <n v="202.07"/>
    <n v="2.2599999999999999E-2"/>
    <n v="615.75"/>
    <s v="RIDGWAY "/>
  </r>
  <r>
    <s v="DPAA1"/>
    <x v="0"/>
    <s v="40001"/>
    <x v="1"/>
    <s v="SBE9"/>
    <x v="0"/>
    <s v="1971"/>
    <x v="0"/>
    <x v="0"/>
    <x v="2771"/>
    <x v="0"/>
    <s v="Dist-Services"/>
    <x v="0"/>
    <m/>
    <n v="1"/>
    <n v="332.15"/>
    <n v="2.2599999999999999E-2"/>
    <n v="615.75"/>
    <s v="ST MARYS"/>
  </r>
  <r>
    <s v="DPAA1"/>
    <x v="0"/>
    <s v="40001"/>
    <x v="1"/>
    <s v="SNM9"/>
    <x v="0"/>
    <s v="1971"/>
    <x v="0"/>
    <x v="0"/>
    <x v="2772"/>
    <x v="0"/>
    <s v="Dist-Services"/>
    <x v="0"/>
    <m/>
    <n v="1"/>
    <n v="517.88"/>
    <n v="2.2599999999999999E-2"/>
    <n v="615.75"/>
    <s v="SHARON"/>
  </r>
  <r>
    <s v="DPAA1"/>
    <x v="0"/>
    <s v="40001"/>
    <x v="1"/>
    <s v="TIC9"/>
    <x v="0"/>
    <s v="1971"/>
    <x v="0"/>
    <x v="0"/>
    <x v="2773"/>
    <x v="0"/>
    <s v="Dist-Services"/>
    <x v="0"/>
    <m/>
    <n v="2"/>
    <n v="1049.5"/>
    <n v="2.2599999999999999E-2"/>
    <n v="615.75"/>
    <s v="TITUSVILLE"/>
  </r>
  <r>
    <s v="DPAA1"/>
    <x v="0"/>
    <s v="40001"/>
    <x v="1"/>
    <s v="BBJ8"/>
    <x v="0"/>
    <s v="1972"/>
    <x v="0"/>
    <x v="0"/>
    <x v="2774"/>
    <x v="0"/>
    <s v="Dist-Services"/>
    <x v="0"/>
    <m/>
    <n v="2"/>
    <n v="780.37"/>
    <n v="2.2599999999999999E-2"/>
    <n v="603.71"/>
    <s v="BROOKVILLE "/>
  </r>
  <r>
    <s v="DPAA1"/>
    <x v="0"/>
    <s v="40001"/>
    <x v="1"/>
    <s v="BCM9"/>
    <x v="0"/>
    <s v="1972"/>
    <x v="0"/>
    <x v="0"/>
    <x v="2775"/>
    <x v="0"/>
    <s v="Dist-Services"/>
    <x v="0"/>
    <m/>
    <n v="1"/>
    <n v="129.38"/>
    <n v="2.2599999999999999E-2"/>
    <n v="603.71"/>
    <s v="BRADFORD"/>
  </r>
  <r>
    <s v="DPAA1"/>
    <x v="0"/>
    <s v="40001"/>
    <x v="1"/>
    <s v="COE9"/>
    <x v="0"/>
    <s v="1972"/>
    <x v="0"/>
    <x v="0"/>
    <x v="2776"/>
    <x v="0"/>
    <s v="Dist-Services"/>
    <x v="0"/>
    <m/>
    <n v="1"/>
    <n v="192.07"/>
    <n v="2.2599999999999999E-2"/>
    <n v="603.71"/>
    <s v="CORRY "/>
  </r>
  <r>
    <s v="DPAA1"/>
    <x v="0"/>
    <s v="40001"/>
    <x v="1"/>
    <s v="DUC9"/>
    <x v="0"/>
    <s v="1972"/>
    <x v="0"/>
    <x v="0"/>
    <x v="2777"/>
    <x v="0"/>
    <s v="Dist-Services"/>
    <x v="0"/>
    <m/>
    <n v="2"/>
    <n v="452.06"/>
    <n v="2.2599999999999999E-2"/>
    <n v="603.71"/>
    <s v="DUBOIS"/>
  </r>
  <r>
    <s v="DPAA1"/>
    <x v="0"/>
    <s v="40001"/>
    <x v="1"/>
    <s v="ERE9"/>
    <x v="0"/>
    <s v="1972"/>
    <x v="0"/>
    <x v="0"/>
    <x v="2778"/>
    <x v="0"/>
    <s v="Dist-Services"/>
    <x v="0"/>
    <m/>
    <n v="1"/>
    <n v="299.08"/>
    <n v="2.2599999999999999E-2"/>
    <n v="603.71"/>
    <s v="ERIE"/>
  </r>
  <r>
    <s v="DPAA1"/>
    <x v="0"/>
    <s v="40001"/>
    <x v="1"/>
    <s v="MEC9"/>
    <x v="0"/>
    <s v="1972"/>
    <x v="0"/>
    <x v="0"/>
    <x v="2779"/>
    <x v="0"/>
    <s v="Dist-Services"/>
    <x v="0"/>
    <m/>
    <n v="5"/>
    <n v="1708.12"/>
    <n v="2.2599999999999999E-2"/>
    <n v="603.71"/>
    <s v="MEADVILLE "/>
  </r>
  <r>
    <s v="DPAA1"/>
    <x v="0"/>
    <s v="40001"/>
    <x v="1"/>
    <s v="RTE0"/>
    <x v="0"/>
    <s v="1972"/>
    <x v="0"/>
    <x v="0"/>
    <x v="2780"/>
    <x v="0"/>
    <s v="Dist-Services"/>
    <x v="0"/>
    <m/>
    <n v="1"/>
    <n v="124.34"/>
    <n v="2.2599999999999999E-2"/>
    <n v="603.71"/>
    <s v="RIDGWAY "/>
  </r>
  <r>
    <s v="DPAA1"/>
    <x v="0"/>
    <s v="40001"/>
    <x v="1"/>
    <s v="SBE9"/>
    <x v="0"/>
    <s v="1972"/>
    <x v="0"/>
    <x v="0"/>
    <x v="2781"/>
    <x v="1"/>
    <s v="Dist-Services"/>
    <x v="0"/>
    <m/>
    <n v="0"/>
    <n v="0"/>
    <n v="2.2599999999999999E-2"/>
    <n v="603.71"/>
    <s v="ST MARYS"/>
  </r>
  <r>
    <s v="DPAA1"/>
    <x v="0"/>
    <s v="40001"/>
    <x v="1"/>
    <s v="SNM9"/>
    <x v="0"/>
    <s v="1972"/>
    <x v="0"/>
    <x v="0"/>
    <x v="2782"/>
    <x v="0"/>
    <s v="Dist-Services"/>
    <x v="0"/>
    <m/>
    <n v="2"/>
    <n v="557.01"/>
    <n v="2.2599999999999999E-2"/>
    <n v="603.71"/>
    <s v="SHARON"/>
  </r>
  <r>
    <s v="DPAA1"/>
    <x v="0"/>
    <s v="40001"/>
    <x v="1"/>
    <s v="TIC9"/>
    <x v="0"/>
    <s v="1972"/>
    <x v="0"/>
    <x v="0"/>
    <x v="2783"/>
    <x v="0"/>
    <s v="Dist-Services"/>
    <x v="0"/>
    <m/>
    <n v="2"/>
    <n v="1606.96"/>
    <n v="2.2599999999999999E-2"/>
    <n v="603.71"/>
    <s v="TITUSVILLE"/>
  </r>
  <r>
    <s v="DPAA1"/>
    <x v="0"/>
    <s v="40001"/>
    <x v="1"/>
    <s v="YOW8"/>
    <x v="0"/>
    <s v="1972"/>
    <x v="0"/>
    <x v="0"/>
    <x v="2784"/>
    <x v="0"/>
    <s v="Dist-Services"/>
    <x v="0"/>
    <m/>
    <n v="1"/>
    <n v="195.91"/>
    <n v="2.2599999999999999E-2"/>
    <n v="603.71"/>
    <s v="YOUNGSVILLE"/>
  </r>
  <r>
    <s v="DPAA1"/>
    <x v="0"/>
    <s v="40001"/>
    <x v="1"/>
    <s v="BBJ8"/>
    <x v="0"/>
    <s v="1973"/>
    <x v="0"/>
    <x v="0"/>
    <x v="2785"/>
    <x v="1"/>
    <s v="Dist-Services"/>
    <x v="0"/>
    <m/>
    <n v="0"/>
    <n v="0"/>
    <n v="2.2599999999999999E-2"/>
    <n v="591.71"/>
    <s v="BROOKVILLE "/>
  </r>
  <r>
    <s v="DPAA1"/>
    <x v="0"/>
    <s v="40001"/>
    <x v="1"/>
    <s v="CTC0"/>
    <x v="0"/>
    <s v="1973"/>
    <x v="0"/>
    <x v="0"/>
    <x v="2786"/>
    <x v="0"/>
    <s v="Dist-Services"/>
    <x v="0"/>
    <m/>
    <n v="2"/>
    <n v="1180.75"/>
    <n v="2.2599999999999999E-2"/>
    <n v="591.71"/>
    <s v="CLARION "/>
  </r>
  <r>
    <s v="DPAA1"/>
    <x v="0"/>
    <s v="40001"/>
    <x v="1"/>
    <s v="DUC9"/>
    <x v="0"/>
    <s v="1973"/>
    <x v="0"/>
    <x v="0"/>
    <x v="2787"/>
    <x v="0"/>
    <s v="Dist-Services"/>
    <x v="0"/>
    <m/>
    <n v="4"/>
    <n v="2851.07"/>
    <n v="2.2599999999999999E-2"/>
    <n v="591.71"/>
    <s v="DUBOIS"/>
  </r>
  <r>
    <s v="DPAA1"/>
    <x v="0"/>
    <s v="40001"/>
    <x v="1"/>
    <s v="EDE8"/>
    <x v="0"/>
    <s v="1973"/>
    <x v="0"/>
    <x v="0"/>
    <x v="2788"/>
    <x v="1"/>
    <s v="Dist-Services"/>
    <x v="0"/>
    <m/>
    <n v="0"/>
    <n v="0"/>
    <n v="2.2599999999999999E-2"/>
    <n v="591.71"/>
    <s v="EDINBORO "/>
  </r>
  <r>
    <s v="DPAA1"/>
    <x v="0"/>
    <s v="40001"/>
    <x v="1"/>
    <s v="ERE9"/>
    <x v="0"/>
    <s v="1973"/>
    <x v="0"/>
    <x v="0"/>
    <x v="2789"/>
    <x v="0"/>
    <s v="Dist-Services"/>
    <x v="0"/>
    <m/>
    <n v="6"/>
    <n v="1640.91"/>
    <n v="2.2599999999999999E-2"/>
    <n v="591.71"/>
    <s v="ERIE"/>
  </r>
  <r>
    <s v="DPAA1"/>
    <x v="0"/>
    <s v="40001"/>
    <x v="1"/>
    <s v="GRM8"/>
    <x v="0"/>
    <s v="1973"/>
    <x v="0"/>
    <x v="0"/>
    <x v="2790"/>
    <x v="0"/>
    <s v="Dist-Services"/>
    <x v="0"/>
    <m/>
    <n v="1"/>
    <n v="846.64"/>
    <n v="2.2599999999999999E-2"/>
    <n v="591.71"/>
    <s v="GREENVILLE "/>
  </r>
  <r>
    <s v="DPAA1"/>
    <x v="0"/>
    <s v="40001"/>
    <x v="1"/>
    <s v="MEC9"/>
    <x v="0"/>
    <s v="1973"/>
    <x v="0"/>
    <x v="0"/>
    <x v="2791"/>
    <x v="0"/>
    <s v="Dist-Services"/>
    <x v="0"/>
    <m/>
    <n v="1"/>
    <n v="383.61"/>
    <n v="2.2599999999999999E-2"/>
    <n v="591.71"/>
    <s v="MEADVILLE "/>
  </r>
  <r>
    <s v="DPAA1"/>
    <x v="0"/>
    <s v="40001"/>
    <x v="1"/>
    <s v="OCV9"/>
    <x v="0"/>
    <s v="1973"/>
    <x v="0"/>
    <x v="0"/>
    <x v="2792"/>
    <x v="1"/>
    <s v="Dist-Services"/>
    <x v="0"/>
    <m/>
    <n v="0"/>
    <n v="0"/>
    <n v="2.2599999999999999E-2"/>
    <n v="591.71"/>
    <s v="OIL CITY"/>
  </r>
  <r>
    <s v="DPAA1"/>
    <x v="0"/>
    <s v="40001"/>
    <x v="1"/>
    <s v="SBE9"/>
    <x v="0"/>
    <s v="1973"/>
    <x v="0"/>
    <x v="0"/>
    <x v="2793"/>
    <x v="0"/>
    <s v="Dist-Services"/>
    <x v="0"/>
    <m/>
    <n v="3"/>
    <n v="786.02"/>
    <n v="2.2599999999999999E-2"/>
    <n v="591.71"/>
    <s v="ST MARYS"/>
  </r>
  <r>
    <s v="DPAA1"/>
    <x v="0"/>
    <s v="40001"/>
    <x v="1"/>
    <s v="SNM9"/>
    <x v="0"/>
    <s v="1973"/>
    <x v="0"/>
    <x v="0"/>
    <x v="2794"/>
    <x v="0"/>
    <s v="Dist-Services"/>
    <x v="0"/>
    <m/>
    <n v="3"/>
    <n v="1726.28"/>
    <n v="2.2599999999999999E-2"/>
    <n v="591.71"/>
    <s v="SHARON"/>
  </r>
  <r>
    <s v="DPAA1"/>
    <x v="0"/>
    <s v="40001"/>
    <x v="1"/>
    <s v="TIC9"/>
    <x v="0"/>
    <s v="1973"/>
    <x v="0"/>
    <x v="0"/>
    <x v="2795"/>
    <x v="0"/>
    <s v="Dist-Services"/>
    <x v="0"/>
    <m/>
    <n v="2"/>
    <n v="473.81"/>
    <n v="2.2599999999999999E-2"/>
    <n v="591.71"/>
    <s v="TITUSVILLE"/>
  </r>
  <r>
    <s v="DPAA1"/>
    <x v="0"/>
    <s v="40001"/>
    <x v="1"/>
    <s v="WRW9"/>
    <x v="0"/>
    <s v="1973"/>
    <x v="0"/>
    <x v="0"/>
    <x v="2796"/>
    <x v="1"/>
    <s v="Dist-Services"/>
    <x v="0"/>
    <m/>
    <n v="0"/>
    <n v="0"/>
    <n v="2.2599999999999999E-2"/>
    <n v="591.71"/>
    <s v="WARREN"/>
  </r>
  <r>
    <s v="DPAA1"/>
    <x v="0"/>
    <s v="40001"/>
    <x v="1"/>
    <s v="BBJ8"/>
    <x v="0"/>
    <s v="1974"/>
    <x v="0"/>
    <x v="0"/>
    <x v="2797"/>
    <x v="0"/>
    <s v="Dist-Services"/>
    <x v="0"/>
    <m/>
    <n v="3"/>
    <n v="2063.16"/>
    <n v="2.2599999999999999E-2"/>
    <n v="579.70000000000005"/>
    <s v="BROOKVILLE "/>
  </r>
  <r>
    <s v="DPAA1"/>
    <x v="0"/>
    <s v="40001"/>
    <x v="1"/>
    <s v="BCM9"/>
    <x v="0"/>
    <s v="1974"/>
    <x v="0"/>
    <x v="0"/>
    <x v="2798"/>
    <x v="0"/>
    <s v="Dist-Services"/>
    <x v="0"/>
    <m/>
    <n v="1"/>
    <n v="687.71"/>
    <n v="2.2599999999999999E-2"/>
    <n v="579.70000000000005"/>
    <s v="BRADFORD"/>
  </r>
  <r>
    <s v="DPAA1"/>
    <x v="0"/>
    <s v="40001"/>
    <x v="1"/>
    <s v="DUC9"/>
    <x v="0"/>
    <s v="1974"/>
    <x v="0"/>
    <x v="0"/>
    <x v="2799"/>
    <x v="1"/>
    <s v="Dist-Services"/>
    <x v="0"/>
    <m/>
    <n v="0"/>
    <n v="0"/>
    <n v="2.2599999999999999E-2"/>
    <n v="579.70000000000005"/>
    <s v="DUBOIS"/>
  </r>
  <r>
    <s v="DPAA1"/>
    <x v="0"/>
    <s v="40001"/>
    <x v="1"/>
    <s v="EDE8"/>
    <x v="0"/>
    <s v="1974"/>
    <x v="0"/>
    <x v="0"/>
    <x v="2800"/>
    <x v="0"/>
    <s v="Dist-Services"/>
    <x v="0"/>
    <m/>
    <n v="1"/>
    <n v="687.72"/>
    <n v="2.2599999999999999E-2"/>
    <n v="579.70000000000005"/>
    <s v="EDINBORO "/>
  </r>
  <r>
    <s v="DPAA1"/>
    <x v="0"/>
    <s v="40001"/>
    <x v="1"/>
    <s v="ERE9"/>
    <x v="0"/>
    <s v="1974"/>
    <x v="0"/>
    <x v="0"/>
    <x v="2801"/>
    <x v="1"/>
    <s v="Dist-Services"/>
    <x v="0"/>
    <m/>
    <n v="0"/>
    <n v="0"/>
    <n v="2.2599999999999999E-2"/>
    <n v="579.70000000000005"/>
    <s v="ERIE"/>
  </r>
  <r>
    <s v="DPAA1"/>
    <x v="0"/>
    <s v="40001"/>
    <x v="1"/>
    <s v="GFE0"/>
    <x v="0"/>
    <s v="1974"/>
    <x v="0"/>
    <x v="0"/>
    <x v="2802"/>
    <x v="0"/>
    <s v="Dist-Services"/>
    <x v="0"/>
    <m/>
    <n v="1"/>
    <n v="442.08"/>
    <n v="2.2599999999999999E-2"/>
    <n v="579.70000000000005"/>
    <s v="GREENFIELD"/>
  </r>
  <r>
    <s v="DPAA1"/>
    <x v="0"/>
    <s v="40001"/>
    <x v="1"/>
    <s v="GRM8"/>
    <x v="0"/>
    <s v="1974"/>
    <x v="0"/>
    <x v="0"/>
    <x v="2803"/>
    <x v="1"/>
    <s v="Dist-Services"/>
    <x v="0"/>
    <m/>
    <n v="0"/>
    <n v="0"/>
    <n v="2.2599999999999999E-2"/>
    <n v="579.70000000000005"/>
    <s v="GREENVILLE "/>
  </r>
  <r>
    <s v="DPAA1"/>
    <x v="0"/>
    <s v="40001"/>
    <x v="1"/>
    <s v="MCE0"/>
    <x v="0"/>
    <s v="1974"/>
    <x v="0"/>
    <x v="0"/>
    <x v="2804"/>
    <x v="1"/>
    <s v="Dist-Services"/>
    <x v="0"/>
    <m/>
    <n v="0"/>
    <n v="0"/>
    <n v="2.2599999999999999E-2"/>
    <n v="579.70000000000005"/>
    <s v="MILLCREEK "/>
  </r>
  <r>
    <s v="DPAA1"/>
    <x v="0"/>
    <s v="40001"/>
    <x v="1"/>
    <s v="MEC9"/>
    <x v="0"/>
    <s v="1974"/>
    <x v="0"/>
    <x v="0"/>
    <x v="2805"/>
    <x v="0"/>
    <s v="Dist-Services"/>
    <x v="0"/>
    <m/>
    <n v="2"/>
    <n v="1375.44"/>
    <n v="2.2599999999999999E-2"/>
    <n v="579.70000000000005"/>
    <s v="MEADVILLE "/>
  </r>
  <r>
    <s v="DPAA1"/>
    <x v="0"/>
    <s v="40001"/>
    <x v="1"/>
    <s v="OCV9"/>
    <x v="0"/>
    <s v="1974"/>
    <x v="0"/>
    <x v="0"/>
    <x v="2806"/>
    <x v="0"/>
    <s v="Dist-Services"/>
    <x v="0"/>
    <m/>
    <n v="1"/>
    <n v="687.72"/>
    <n v="2.2599999999999999E-2"/>
    <n v="579.70000000000005"/>
    <s v="OIL CITY"/>
  </r>
  <r>
    <s v="DPAA1"/>
    <x v="0"/>
    <s v="40001"/>
    <x v="1"/>
    <s v="RTE0"/>
    <x v="0"/>
    <s v="1974"/>
    <x v="0"/>
    <x v="0"/>
    <x v="2807"/>
    <x v="0"/>
    <s v="Dist-Services"/>
    <x v="0"/>
    <m/>
    <n v="5"/>
    <n v="3438.6"/>
    <n v="2.2599999999999999E-2"/>
    <n v="579.70000000000005"/>
    <s v="RIDGWAY "/>
  </r>
  <r>
    <s v="DPAA1"/>
    <x v="0"/>
    <s v="40001"/>
    <x v="1"/>
    <s v="BCM9"/>
    <x v="0"/>
    <s v="1975"/>
    <x v="0"/>
    <x v="0"/>
    <x v="2808"/>
    <x v="0"/>
    <s v="Dist-Services"/>
    <x v="0"/>
    <m/>
    <n v="1"/>
    <n v="2094.6799999999998"/>
    <n v="2.2599999999999999E-2"/>
    <n v="567.69000000000005"/>
    <s v="BRADFORD"/>
  </r>
  <r>
    <s v="DPAA1"/>
    <x v="0"/>
    <s v="40001"/>
    <x v="1"/>
    <s v="DUC9"/>
    <x v="0"/>
    <s v="1975"/>
    <x v="0"/>
    <x v="0"/>
    <x v="2809"/>
    <x v="1"/>
    <s v="Dist-Services"/>
    <x v="0"/>
    <m/>
    <n v="0"/>
    <n v="0"/>
    <n v="2.2599999999999999E-2"/>
    <n v="567.69000000000005"/>
    <s v="DUBOIS"/>
  </r>
  <r>
    <s v="DPAA1"/>
    <x v="0"/>
    <s v="40001"/>
    <x v="1"/>
    <s v="FRV9"/>
    <x v="0"/>
    <s v="1975"/>
    <x v="0"/>
    <x v="0"/>
    <x v="2810"/>
    <x v="1"/>
    <s v="Dist-Services"/>
    <x v="0"/>
    <m/>
    <n v="0"/>
    <n v="0"/>
    <n v="2.2599999999999999E-2"/>
    <n v="567.69000000000005"/>
    <s v="FRANKLIN"/>
  </r>
  <r>
    <s v="DPAA1"/>
    <x v="0"/>
    <s v="40001"/>
    <x v="1"/>
    <s v="GRM8"/>
    <x v="0"/>
    <s v="1975"/>
    <x v="0"/>
    <x v="0"/>
    <x v="2811"/>
    <x v="1"/>
    <s v="Dist-Services"/>
    <x v="0"/>
    <m/>
    <n v="0"/>
    <n v="0"/>
    <n v="2.2599999999999999E-2"/>
    <n v="567.69000000000005"/>
    <s v="GREENVILLE "/>
  </r>
  <r>
    <s v="DPAA1"/>
    <x v="0"/>
    <s v="40001"/>
    <x v="1"/>
    <s v="MCE0"/>
    <x v="0"/>
    <s v="1975"/>
    <x v="0"/>
    <x v="0"/>
    <x v="2812"/>
    <x v="1"/>
    <s v="Dist-Services"/>
    <x v="0"/>
    <m/>
    <n v="0"/>
    <n v="0"/>
    <n v="2.2599999999999999E-2"/>
    <n v="567.69000000000005"/>
    <s v="MILLCREEK "/>
  </r>
  <r>
    <s v="DPAA1"/>
    <x v="0"/>
    <s v="40001"/>
    <x v="1"/>
    <s v="OCV9"/>
    <x v="0"/>
    <s v="1975"/>
    <x v="0"/>
    <x v="0"/>
    <x v="2813"/>
    <x v="0"/>
    <s v="Dist-Services"/>
    <x v="0"/>
    <m/>
    <n v="1"/>
    <n v="2094.67"/>
    <n v="2.2599999999999999E-2"/>
    <n v="567.69000000000005"/>
    <s v="OIL CITY"/>
  </r>
  <r>
    <s v="DPAA1"/>
    <x v="0"/>
    <s v="40001"/>
    <x v="1"/>
    <s v="SBE9"/>
    <x v="0"/>
    <s v="1975"/>
    <x v="0"/>
    <x v="0"/>
    <x v="2814"/>
    <x v="1"/>
    <s v="Dist-Services"/>
    <x v="0"/>
    <m/>
    <n v="0"/>
    <n v="0"/>
    <n v="2.2599999999999999E-2"/>
    <n v="567.69000000000005"/>
    <s v="ST MARYS"/>
  </r>
  <r>
    <s v="DPAA1"/>
    <x v="0"/>
    <s v="40001"/>
    <x v="1"/>
    <s v="SNM9"/>
    <x v="0"/>
    <s v="1975"/>
    <x v="0"/>
    <x v="0"/>
    <x v="2815"/>
    <x v="1"/>
    <s v="Dist-Services"/>
    <x v="0"/>
    <m/>
    <n v="0"/>
    <n v="0"/>
    <n v="2.2599999999999999E-2"/>
    <n v="567.69000000000005"/>
    <s v="SHARON"/>
  </r>
  <r>
    <s v="DPAA1"/>
    <x v="0"/>
    <s v="40001"/>
    <x v="1"/>
    <s v="BBJ8"/>
    <x v="0"/>
    <s v="1976"/>
    <x v="0"/>
    <x v="0"/>
    <x v="2816"/>
    <x v="0"/>
    <s v="Dist-Services"/>
    <x v="0"/>
    <m/>
    <n v="1"/>
    <n v="1138.17"/>
    <n v="2.2599999999999999E-2"/>
    <n v="555.65"/>
    <s v="BROOKVILLE "/>
  </r>
  <r>
    <s v="DPAA1"/>
    <x v="0"/>
    <s v="40001"/>
    <x v="1"/>
    <s v="CTC0"/>
    <x v="0"/>
    <s v="1976"/>
    <x v="0"/>
    <x v="0"/>
    <x v="2817"/>
    <x v="0"/>
    <s v="Dist-Services"/>
    <x v="0"/>
    <m/>
    <n v="3"/>
    <n v="2355.4499999999998"/>
    <n v="2.2599999999999999E-2"/>
    <n v="555.65"/>
    <s v="CLARION "/>
  </r>
  <r>
    <s v="DPAA1"/>
    <x v="0"/>
    <s v="40001"/>
    <x v="1"/>
    <s v="DUC9"/>
    <x v="0"/>
    <s v="1976"/>
    <x v="0"/>
    <x v="0"/>
    <x v="2818"/>
    <x v="0"/>
    <s v="Dist-Services"/>
    <x v="0"/>
    <m/>
    <n v="1"/>
    <n v="1138.17"/>
    <n v="2.2599999999999999E-2"/>
    <n v="555.65"/>
    <s v="DUBOIS"/>
  </r>
  <r>
    <s v="DPAA1"/>
    <x v="0"/>
    <s v="40001"/>
    <x v="1"/>
    <s v="ERE9"/>
    <x v="0"/>
    <s v="1976"/>
    <x v="0"/>
    <x v="0"/>
    <x v="2819"/>
    <x v="1"/>
    <s v="Dist-Services"/>
    <x v="0"/>
    <m/>
    <n v="0"/>
    <n v="0"/>
    <n v="2.2599999999999999E-2"/>
    <n v="555.65"/>
    <s v="ERIE"/>
  </r>
  <r>
    <s v="DPAA1"/>
    <x v="0"/>
    <s v="40001"/>
    <x v="1"/>
    <s v="SNM9"/>
    <x v="0"/>
    <s v="1976"/>
    <x v="0"/>
    <x v="0"/>
    <x v="2820"/>
    <x v="0"/>
    <s v="Dist-Services"/>
    <x v="0"/>
    <m/>
    <n v="3"/>
    <n v="3414.52"/>
    <n v="2.2599999999999999E-2"/>
    <n v="555.65"/>
    <s v="SHARON"/>
  </r>
  <r>
    <s v="DPAA1"/>
    <x v="0"/>
    <s v="40001"/>
    <x v="1"/>
    <s v="BBJ8"/>
    <x v="0"/>
    <s v="1977"/>
    <x v="0"/>
    <x v="0"/>
    <x v="2821"/>
    <x v="0"/>
    <s v="Dist-Services"/>
    <x v="0"/>
    <m/>
    <n v="4"/>
    <n v="2545.0300000000002"/>
    <n v="2.2599999999999999E-2"/>
    <n v="543.65"/>
    <s v="BROOKVILLE "/>
  </r>
  <r>
    <s v="DPAA1"/>
    <x v="0"/>
    <s v="40001"/>
    <x v="1"/>
    <s v="BCM9"/>
    <x v="0"/>
    <s v="1977"/>
    <x v="0"/>
    <x v="0"/>
    <x v="2822"/>
    <x v="1"/>
    <s v="Dist-Services"/>
    <x v="0"/>
    <m/>
    <n v="0"/>
    <n v="0"/>
    <n v="2.2599999999999999E-2"/>
    <n v="543.65"/>
    <s v="BRADFORD"/>
  </r>
  <r>
    <s v="DPAA1"/>
    <x v="0"/>
    <s v="40001"/>
    <x v="1"/>
    <s v="CTC0"/>
    <x v="0"/>
    <s v="1977"/>
    <x v="0"/>
    <x v="0"/>
    <x v="2823"/>
    <x v="0"/>
    <s v="Dist-Services"/>
    <x v="0"/>
    <m/>
    <n v="4"/>
    <n v="3393.37"/>
    <n v="2.2599999999999999E-2"/>
    <n v="543.65"/>
    <s v="CLARION "/>
  </r>
  <r>
    <s v="DPAA1"/>
    <x v="0"/>
    <s v="40001"/>
    <x v="1"/>
    <s v="DUC9"/>
    <x v="0"/>
    <s v="1977"/>
    <x v="0"/>
    <x v="0"/>
    <x v="2824"/>
    <x v="0"/>
    <s v="Dist-Services"/>
    <x v="0"/>
    <m/>
    <n v="1"/>
    <n v="848.34"/>
    <n v="2.2599999999999999E-2"/>
    <n v="543.65"/>
    <s v="DUBOIS"/>
  </r>
  <r>
    <s v="DPAA1"/>
    <x v="0"/>
    <s v="40001"/>
    <x v="1"/>
    <s v="ERE9"/>
    <x v="0"/>
    <s v="1977"/>
    <x v="0"/>
    <x v="0"/>
    <x v="2825"/>
    <x v="0"/>
    <s v="Dist-Services"/>
    <x v="0"/>
    <m/>
    <n v="1"/>
    <n v="941.3"/>
    <n v="2.2599999999999999E-2"/>
    <n v="543.65"/>
    <s v="ERIE"/>
  </r>
  <r>
    <s v="DPAA1"/>
    <x v="0"/>
    <s v="40001"/>
    <x v="1"/>
    <s v="FRV9"/>
    <x v="0"/>
    <s v="1977"/>
    <x v="0"/>
    <x v="0"/>
    <x v="2826"/>
    <x v="1"/>
    <s v="Dist-Services"/>
    <x v="0"/>
    <m/>
    <n v="0"/>
    <n v="0"/>
    <n v="2.2599999999999999E-2"/>
    <n v="543.65"/>
    <s v="FRANKLIN"/>
  </r>
  <r>
    <s v="DPAA1"/>
    <x v="0"/>
    <s v="40001"/>
    <x v="1"/>
    <s v="GRM8"/>
    <x v="0"/>
    <s v="1977"/>
    <x v="0"/>
    <x v="0"/>
    <x v="2827"/>
    <x v="1"/>
    <s v="Dist-Services"/>
    <x v="0"/>
    <m/>
    <n v="0"/>
    <n v="0"/>
    <n v="2.2599999999999999E-2"/>
    <n v="543.65"/>
    <s v="GREENVILLE "/>
  </r>
  <r>
    <s v="DPAA1"/>
    <x v="0"/>
    <s v="40001"/>
    <x v="1"/>
    <s v="MEC9"/>
    <x v="0"/>
    <s v="1977"/>
    <x v="0"/>
    <x v="0"/>
    <x v="2828"/>
    <x v="0"/>
    <s v="Dist-Services"/>
    <x v="0"/>
    <m/>
    <n v="1"/>
    <n v="848.34"/>
    <n v="2.2599999999999999E-2"/>
    <n v="543.65"/>
    <s v="MEADVILLE "/>
  </r>
  <r>
    <s v="DPAA1"/>
    <x v="0"/>
    <s v="40001"/>
    <x v="1"/>
    <s v="OCV9"/>
    <x v="0"/>
    <s v="1977"/>
    <x v="0"/>
    <x v="0"/>
    <x v="2829"/>
    <x v="0"/>
    <s v="Dist-Services"/>
    <x v="0"/>
    <m/>
    <n v="4"/>
    <n v="3393.37"/>
    <n v="2.2599999999999999E-2"/>
    <n v="543.65"/>
    <s v="OIL CITY"/>
  </r>
  <r>
    <s v="DPAA1"/>
    <x v="0"/>
    <s v="40001"/>
    <x v="1"/>
    <s v="SBE9"/>
    <x v="0"/>
    <s v="1977"/>
    <x v="0"/>
    <x v="0"/>
    <x v="2830"/>
    <x v="1"/>
    <s v="Dist-Services"/>
    <x v="0"/>
    <m/>
    <n v="0"/>
    <n v="0"/>
    <n v="2.2599999999999999E-2"/>
    <n v="543.65"/>
    <s v="ST MARYS"/>
  </r>
  <r>
    <s v="DPAA1"/>
    <x v="0"/>
    <s v="40001"/>
    <x v="1"/>
    <s v="SNM9"/>
    <x v="0"/>
    <s v="1977"/>
    <x v="0"/>
    <x v="0"/>
    <x v="2831"/>
    <x v="0"/>
    <s v="Dist-Services"/>
    <x v="0"/>
    <m/>
    <n v="8"/>
    <n v="6169.76"/>
    <n v="2.2599999999999999E-2"/>
    <n v="543.65"/>
    <s v="SHARON"/>
  </r>
  <r>
    <s v="DPAA1"/>
    <x v="0"/>
    <s v="40001"/>
    <x v="1"/>
    <s v="TIC9"/>
    <x v="0"/>
    <s v="1977"/>
    <x v="0"/>
    <x v="0"/>
    <x v="2832"/>
    <x v="0"/>
    <s v="Dist-Services"/>
    <x v="0"/>
    <m/>
    <n v="2"/>
    <n v="1696.69"/>
    <n v="2.2599999999999999E-2"/>
    <n v="543.65"/>
    <s v="TITUSVILLE"/>
  </r>
  <r>
    <s v="DPAA1"/>
    <x v="0"/>
    <s v="40001"/>
    <x v="1"/>
    <s v="BCM9"/>
    <x v="0"/>
    <s v="1978"/>
    <x v="0"/>
    <x v="0"/>
    <x v="2833"/>
    <x v="0"/>
    <s v="Dist-Services"/>
    <x v="0"/>
    <m/>
    <n v="2"/>
    <n v="2285.42"/>
    <n v="2.2599999999999999E-2"/>
    <n v="531.64"/>
    <s v="BRADFORD"/>
  </r>
  <r>
    <s v="DPAA1"/>
    <x v="0"/>
    <s v="40001"/>
    <x v="1"/>
    <s v="DUC9"/>
    <x v="0"/>
    <s v="1978"/>
    <x v="0"/>
    <x v="0"/>
    <x v="2834"/>
    <x v="1"/>
    <s v="Dist-Services"/>
    <x v="0"/>
    <m/>
    <n v="0"/>
    <n v="0"/>
    <n v="2.2599999999999999E-2"/>
    <n v="531.64"/>
    <s v="DUBOIS"/>
  </r>
  <r>
    <s v="DPAA1"/>
    <x v="0"/>
    <s v="40001"/>
    <x v="1"/>
    <s v="ERE9"/>
    <x v="0"/>
    <s v="1978"/>
    <x v="0"/>
    <x v="0"/>
    <x v="2835"/>
    <x v="0"/>
    <s v="Dist-Services"/>
    <x v="0"/>
    <m/>
    <n v="2"/>
    <n v="1772.63"/>
    <n v="2.2599999999999999E-2"/>
    <n v="531.64"/>
    <s v="ERIE"/>
  </r>
  <r>
    <s v="DPAA1"/>
    <x v="0"/>
    <s v="40001"/>
    <x v="1"/>
    <s v="FRV9"/>
    <x v="0"/>
    <s v="1978"/>
    <x v="0"/>
    <x v="0"/>
    <x v="2836"/>
    <x v="0"/>
    <s v="Dist-Services"/>
    <x v="0"/>
    <m/>
    <n v="1"/>
    <n v="1437.06"/>
    <n v="2.2599999999999999E-2"/>
    <n v="531.64"/>
    <s v="FRANKLIN"/>
  </r>
  <r>
    <s v="DPAA1"/>
    <x v="0"/>
    <s v="40001"/>
    <x v="1"/>
    <s v="MEC9"/>
    <x v="0"/>
    <s v="1978"/>
    <x v="0"/>
    <x v="0"/>
    <x v="2837"/>
    <x v="1"/>
    <s v="Dist-Services"/>
    <x v="0"/>
    <m/>
    <n v="0"/>
    <n v="0"/>
    <n v="2.2599999999999999E-2"/>
    <n v="531.64"/>
    <s v="MEADVILLE "/>
  </r>
  <r>
    <s v="DPAA1"/>
    <x v="0"/>
    <s v="40001"/>
    <x v="1"/>
    <s v="SBE9"/>
    <x v="0"/>
    <s v="1978"/>
    <x v="0"/>
    <x v="0"/>
    <x v="2838"/>
    <x v="1"/>
    <s v="Dist-Services"/>
    <x v="0"/>
    <m/>
    <n v="0"/>
    <n v="0"/>
    <n v="2.2599999999999999E-2"/>
    <n v="531.64"/>
    <s v="ST MARYS"/>
  </r>
  <r>
    <s v="DPAA1"/>
    <x v="0"/>
    <s v="40001"/>
    <x v="1"/>
    <s v="SNM9"/>
    <x v="0"/>
    <s v="1978"/>
    <x v="0"/>
    <x v="0"/>
    <x v="2839"/>
    <x v="0"/>
    <s v="Dist-Services"/>
    <x v="0"/>
    <m/>
    <n v="1"/>
    <n v="1142.7"/>
    <n v="2.2599999999999999E-2"/>
    <n v="531.64"/>
    <s v="SHARON"/>
  </r>
  <r>
    <s v="DPAA1"/>
    <x v="0"/>
    <s v="40001"/>
    <x v="1"/>
    <s v="TIC9"/>
    <x v="0"/>
    <s v="1978"/>
    <x v="0"/>
    <x v="0"/>
    <x v="2840"/>
    <x v="0"/>
    <s v="Dist-Services"/>
    <x v="0"/>
    <m/>
    <n v="1"/>
    <n v="1142.7"/>
    <n v="2.2599999999999999E-2"/>
    <n v="531.64"/>
    <s v="TITUSVILLE"/>
  </r>
  <r>
    <s v="DPAA1"/>
    <x v="0"/>
    <s v="40001"/>
    <x v="1"/>
    <s v="BBJ8"/>
    <x v="0"/>
    <s v="1979"/>
    <x v="0"/>
    <x v="0"/>
    <x v="2841"/>
    <x v="0"/>
    <s v="Dist-Services"/>
    <x v="0"/>
    <m/>
    <n v="4"/>
    <n v="3853.94"/>
    <n v="2.2599999999999999E-2"/>
    <n v="519.63"/>
    <s v="BROOKVILLE "/>
  </r>
  <r>
    <s v="DPAA1"/>
    <x v="0"/>
    <s v="40001"/>
    <x v="1"/>
    <s v="BCM9"/>
    <x v="0"/>
    <s v="1979"/>
    <x v="0"/>
    <x v="0"/>
    <x v="2842"/>
    <x v="0"/>
    <s v="Dist-Services"/>
    <x v="0"/>
    <m/>
    <n v="3"/>
    <n v="2890.45"/>
    <n v="2.2599999999999999E-2"/>
    <n v="519.63"/>
    <s v="BRADFORD"/>
  </r>
  <r>
    <s v="DPAA1"/>
    <x v="0"/>
    <s v="40001"/>
    <x v="1"/>
    <s v="COE9"/>
    <x v="0"/>
    <s v="1979"/>
    <x v="0"/>
    <x v="0"/>
    <x v="2843"/>
    <x v="0"/>
    <s v="Dist-Services"/>
    <x v="0"/>
    <m/>
    <n v="2"/>
    <n v="2030.75"/>
    <n v="2.2599999999999999E-2"/>
    <n v="519.63"/>
    <s v="CORRY "/>
  </r>
  <r>
    <s v="DPAA1"/>
    <x v="0"/>
    <s v="40001"/>
    <x v="1"/>
    <s v="CTC0"/>
    <x v="0"/>
    <s v="1979"/>
    <x v="0"/>
    <x v="0"/>
    <x v="2844"/>
    <x v="0"/>
    <s v="Dist-Services"/>
    <x v="0"/>
    <m/>
    <n v="4"/>
    <n v="3853.93"/>
    <n v="2.2599999999999999E-2"/>
    <n v="519.63"/>
    <s v="CLARION "/>
  </r>
  <r>
    <s v="DPAA1"/>
    <x v="0"/>
    <s v="40001"/>
    <x v="1"/>
    <s v="DUC9"/>
    <x v="0"/>
    <s v="1979"/>
    <x v="0"/>
    <x v="0"/>
    <x v="2845"/>
    <x v="0"/>
    <s v="Dist-Services"/>
    <x v="0"/>
    <m/>
    <n v="3"/>
    <n v="2890.45"/>
    <n v="2.2599999999999999E-2"/>
    <n v="519.63"/>
    <s v="DUBOIS"/>
  </r>
  <r>
    <s v="DPAA1"/>
    <x v="0"/>
    <s v="40001"/>
    <x v="1"/>
    <s v="ERE9"/>
    <x v="0"/>
    <s v="1979"/>
    <x v="0"/>
    <x v="0"/>
    <x v="2846"/>
    <x v="0"/>
    <s v="Dist-Services"/>
    <x v="0"/>
    <m/>
    <n v="14"/>
    <n v="14215.23"/>
    <n v="2.2599999999999999E-2"/>
    <n v="519.63"/>
    <s v="ERIE"/>
  </r>
  <r>
    <s v="DPAA1"/>
    <x v="0"/>
    <s v="40001"/>
    <x v="1"/>
    <s v="FRV9"/>
    <x v="0"/>
    <s v="1979"/>
    <x v="0"/>
    <x v="0"/>
    <x v="2847"/>
    <x v="0"/>
    <s v="Dist-Services"/>
    <x v="0"/>
    <m/>
    <n v="2"/>
    <n v="1926.96"/>
    <n v="2.2599999999999999E-2"/>
    <n v="519.63"/>
    <s v="FRANKLIN"/>
  </r>
  <r>
    <s v="DPAA1"/>
    <x v="0"/>
    <s v="40001"/>
    <x v="1"/>
    <s v="FTE0"/>
    <x v="0"/>
    <s v="1979"/>
    <x v="0"/>
    <x v="0"/>
    <x v="2848"/>
    <x v="0"/>
    <s v="Dist-Services"/>
    <x v="0"/>
    <m/>
    <n v="1"/>
    <n v="1015.37"/>
    <n v="2.2599999999999999E-2"/>
    <n v="519.63"/>
    <s v="FAIRVIEW"/>
  </r>
  <r>
    <s v="DPAA1"/>
    <x v="0"/>
    <s v="40001"/>
    <x v="1"/>
    <s v="GRM8"/>
    <x v="0"/>
    <s v="1979"/>
    <x v="0"/>
    <x v="0"/>
    <x v="2849"/>
    <x v="0"/>
    <s v="Dist-Services"/>
    <x v="0"/>
    <m/>
    <n v="7"/>
    <n v="6744.37"/>
    <n v="2.2599999999999999E-2"/>
    <n v="519.63"/>
    <s v="GREENVILLE "/>
  </r>
  <r>
    <s v="DPAA1"/>
    <x v="0"/>
    <s v="40001"/>
    <x v="1"/>
    <s v="LCE8"/>
    <x v="0"/>
    <s v="1979"/>
    <x v="0"/>
    <x v="0"/>
    <x v="2850"/>
    <x v="0"/>
    <s v="Dist-Services"/>
    <x v="0"/>
    <m/>
    <n v="1"/>
    <n v="1015.37"/>
    <n v="2.2599999999999999E-2"/>
    <n v="519.63"/>
    <s v="LAKE CITY"/>
  </r>
  <r>
    <s v="DPAA1"/>
    <x v="0"/>
    <s v="40001"/>
    <x v="1"/>
    <s v="MCE0"/>
    <x v="0"/>
    <s v="1979"/>
    <x v="0"/>
    <x v="0"/>
    <x v="2851"/>
    <x v="0"/>
    <s v="Dist-Services"/>
    <x v="0"/>
    <m/>
    <n v="4"/>
    <n v="4061.5"/>
    <n v="2.2599999999999999E-2"/>
    <n v="519.63"/>
    <s v="MILLCREEK "/>
  </r>
  <r>
    <s v="DPAA1"/>
    <x v="0"/>
    <s v="40001"/>
    <x v="1"/>
    <s v="MEC9"/>
    <x v="0"/>
    <s v="1979"/>
    <x v="0"/>
    <x v="0"/>
    <x v="2852"/>
    <x v="0"/>
    <s v="Dist-Services"/>
    <x v="0"/>
    <m/>
    <n v="12"/>
    <n v="11561.78"/>
    <n v="2.2599999999999999E-2"/>
    <n v="519.63"/>
    <s v="MEADVILLE "/>
  </r>
  <r>
    <s v="DPAA1"/>
    <x v="0"/>
    <s v="40001"/>
    <x v="1"/>
    <s v="NEE0"/>
    <x v="0"/>
    <s v="1979"/>
    <x v="0"/>
    <x v="0"/>
    <x v="2853"/>
    <x v="0"/>
    <s v="Dist-Services"/>
    <x v="0"/>
    <m/>
    <n v="1"/>
    <n v="1015.37"/>
    <n v="2.2599999999999999E-2"/>
    <n v="519.63"/>
    <s v="NORTH EAST"/>
  </r>
  <r>
    <s v="DPAA1"/>
    <x v="0"/>
    <s v="40001"/>
    <x v="1"/>
    <s v="OCV9"/>
    <x v="0"/>
    <s v="1979"/>
    <x v="0"/>
    <x v="0"/>
    <x v="2854"/>
    <x v="0"/>
    <s v="Dist-Services"/>
    <x v="0"/>
    <m/>
    <n v="2"/>
    <n v="1926.96"/>
    <n v="2.2599999999999999E-2"/>
    <n v="519.63"/>
    <s v="OIL CITY"/>
  </r>
  <r>
    <s v="DPAA1"/>
    <x v="0"/>
    <s v="40001"/>
    <x v="1"/>
    <s v="PGW0"/>
    <x v="0"/>
    <s v="1979"/>
    <x v="0"/>
    <x v="0"/>
    <x v="2855"/>
    <x v="0"/>
    <s v="Dist-Services"/>
    <x v="0"/>
    <m/>
    <n v="1"/>
    <n v="1015.37"/>
    <n v="2.2599999999999999E-2"/>
    <n v="519.63"/>
    <s v="PINE GROVE"/>
  </r>
  <r>
    <s v="DPAA1"/>
    <x v="0"/>
    <s v="40001"/>
    <x v="1"/>
    <s v="RTE0"/>
    <x v="0"/>
    <s v="1979"/>
    <x v="0"/>
    <x v="0"/>
    <x v="2856"/>
    <x v="0"/>
    <s v="Dist-Services"/>
    <x v="0"/>
    <m/>
    <n v="6"/>
    <n v="5780.9"/>
    <n v="2.2599999999999999E-2"/>
    <n v="519.63"/>
    <s v="RIDGWAY "/>
  </r>
  <r>
    <s v="DPAA1"/>
    <x v="0"/>
    <s v="40001"/>
    <x v="1"/>
    <s v="SBE9"/>
    <x v="0"/>
    <s v="1979"/>
    <x v="0"/>
    <x v="0"/>
    <x v="2857"/>
    <x v="0"/>
    <s v="Dist-Services"/>
    <x v="0"/>
    <m/>
    <n v="3"/>
    <n v="2890.45"/>
    <n v="2.2599999999999999E-2"/>
    <n v="519.63"/>
    <s v="ST MARYS"/>
  </r>
  <r>
    <s v="DPAA1"/>
    <x v="0"/>
    <s v="40001"/>
    <x v="1"/>
    <s v="SNM9"/>
    <x v="0"/>
    <s v="1979"/>
    <x v="0"/>
    <x v="0"/>
    <x v="2858"/>
    <x v="0"/>
    <s v="Dist-Services"/>
    <x v="0"/>
    <m/>
    <n v="6"/>
    <n v="5780.89"/>
    <n v="2.2599999999999999E-2"/>
    <n v="519.63"/>
    <s v="SHARON"/>
  </r>
  <r>
    <s v="DPAA1"/>
    <x v="0"/>
    <s v="40001"/>
    <x v="1"/>
    <s v="TIC9"/>
    <x v="0"/>
    <s v="1979"/>
    <x v="0"/>
    <x v="0"/>
    <x v="2859"/>
    <x v="0"/>
    <s v="Dist-Services"/>
    <x v="0"/>
    <m/>
    <n v="1"/>
    <n v="963.48"/>
    <n v="2.2599999999999999E-2"/>
    <n v="519.63"/>
    <s v="TITUSVILLE"/>
  </r>
  <r>
    <s v="DPAA1"/>
    <x v="0"/>
    <s v="40001"/>
    <x v="1"/>
    <s v="UTE0"/>
    <x v="0"/>
    <s v="1979"/>
    <x v="0"/>
    <x v="0"/>
    <x v="2860"/>
    <x v="0"/>
    <s v="Dist-Services"/>
    <x v="0"/>
    <m/>
    <n v="2"/>
    <n v="2030.75"/>
    <n v="2.2599999999999999E-2"/>
    <n v="519.63"/>
    <s v="UNION "/>
  </r>
  <r>
    <s v="DPAA1"/>
    <x v="0"/>
    <s v="40001"/>
    <x v="1"/>
    <s v="WRW9"/>
    <x v="0"/>
    <s v="1979"/>
    <x v="0"/>
    <x v="0"/>
    <x v="2861"/>
    <x v="0"/>
    <s v="Dist-Services"/>
    <x v="0"/>
    <m/>
    <n v="2"/>
    <n v="2030.75"/>
    <n v="2.2599999999999999E-2"/>
    <n v="519.63"/>
    <s v="WARREN"/>
  </r>
  <r>
    <s v="DPAA1"/>
    <x v="0"/>
    <s v="40001"/>
    <x v="1"/>
    <s v="BBJ8"/>
    <x v="0"/>
    <s v="1980"/>
    <x v="0"/>
    <x v="0"/>
    <x v="2862"/>
    <x v="1"/>
    <s v="Dist-Services"/>
    <x v="0"/>
    <m/>
    <n v="0"/>
    <n v="0"/>
    <n v="2.2599999999999999E-2"/>
    <n v="507.59"/>
    <s v="BROOKVILLE "/>
  </r>
  <r>
    <s v="DPAA1"/>
    <x v="0"/>
    <s v="40001"/>
    <x v="1"/>
    <s v="BCM9"/>
    <x v="0"/>
    <s v="1980"/>
    <x v="0"/>
    <x v="0"/>
    <x v="2863"/>
    <x v="0"/>
    <s v="Dist-Services"/>
    <x v="0"/>
    <m/>
    <n v="2"/>
    <n v="3225.43"/>
    <n v="2.2599999999999999E-2"/>
    <n v="507.59"/>
    <s v="BRADFORD"/>
  </r>
  <r>
    <s v="DPAA1"/>
    <x v="0"/>
    <s v="40001"/>
    <x v="1"/>
    <s v="COE9"/>
    <x v="0"/>
    <s v="1980"/>
    <x v="0"/>
    <x v="0"/>
    <x v="2864"/>
    <x v="0"/>
    <s v="Dist-Services"/>
    <x v="0"/>
    <m/>
    <n v="3"/>
    <n v="4837.38"/>
    <n v="2.2599999999999999E-2"/>
    <n v="507.59"/>
    <s v="CORRY "/>
  </r>
  <r>
    <s v="DPAA1"/>
    <x v="0"/>
    <s v="40001"/>
    <x v="1"/>
    <s v="CTC0"/>
    <x v="0"/>
    <s v="1980"/>
    <x v="0"/>
    <x v="0"/>
    <x v="2865"/>
    <x v="0"/>
    <s v="Dist-Services"/>
    <x v="0"/>
    <m/>
    <n v="2"/>
    <n v="3225.43"/>
    <n v="2.2599999999999999E-2"/>
    <n v="507.59"/>
    <s v="CLARION "/>
  </r>
  <r>
    <s v="DPAA1"/>
    <x v="0"/>
    <s v="40001"/>
    <x v="1"/>
    <s v="DUC9"/>
    <x v="0"/>
    <s v="1980"/>
    <x v="0"/>
    <x v="0"/>
    <x v="2866"/>
    <x v="0"/>
    <s v="Dist-Services"/>
    <x v="0"/>
    <m/>
    <n v="6"/>
    <n v="9676.2800000000007"/>
    <n v="2.2599999999999999E-2"/>
    <n v="507.59"/>
    <s v="DUBOIS"/>
  </r>
  <r>
    <s v="DPAA1"/>
    <x v="0"/>
    <s v="40001"/>
    <x v="1"/>
    <s v="EDE8"/>
    <x v="0"/>
    <s v="1980"/>
    <x v="0"/>
    <x v="0"/>
    <x v="2867"/>
    <x v="0"/>
    <s v="Dist-Services"/>
    <x v="0"/>
    <m/>
    <n v="1"/>
    <n v="1612.46"/>
    <n v="2.2599999999999999E-2"/>
    <n v="507.59"/>
    <s v="EDINBORO "/>
  </r>
  <r>
    <s v="DPAA1"/>
    <x v="0"/>
    <s v="40001"/>
    <x v="1"/>
    <s v="ERE9"/>
    <x v="0"/>
    <s v="1980"/>
    <x v="0"/>
    <x v="0"/>
    <x v="2868"/>
    <x v="0"/>
    <s v="Dist-Services"/>
    <x v="0"/>
    <m/>
    <n v="7"/>
    <n v="11287.21"/>
    <n v="2.2599999999999999E-2"/>
    <n v="507.59"/>
    <s v="ERIE"/>
  </r>
  <r>
    <s v="DPAA1"/>
    <x v="0"/>
    <s v="40001"/>
    <x v="1"/>
    <s v="FRV9"/>
    <x v="0"/>
    <s v="1980"/>
    <x v="0"/>
    <x v="0"/>
    <x v="2869"/>
    <x v="0"/>
    <s v="Dist-Services"/>
    <x v="0"/>
    <m/>
    <n v="6"/>
    <n v="9676.27"/>
    <n v="2.2599999999999999E-2"/>
    <n v="507.59"/>
    <s v="FRANKLIN"/>
  </r>
  <r>
    <s v="DPAA1"/>
    <x v="0"/>
    <s v="40001"/>
    <x v="1"/>
    <s v="GRM8"/>
    <x v="0"/>
    <s v="1980"/>
    <x v="0"/>
    <x v="0"/>
    <x v="2870"/>
    <x v="0"/>
    <s v="Dist-Services"/>
    <x v="0"/>
    <m/>
    <n v="6"/>
    <n v="9676.2800000000007"/>
    <n v="2.2599999999999999E-2"/>
    <n v="507.59"/>
    <s v="GREENVILLE "/>
  </r>
  <r>
    <s v="DPAA1"/>
    <x v="0"/>
    <s v="40001"/>
    <x v="1"/>
    <s v="MCE0"/>
    <x v="0"/>
    <s v="1980"/>
    <x v="0"/>
    <x v="0"/>
    <x v="2871"/>
    <x v="0"/>
    <s v="Dist-Services"/>
    <x v="0"/>
    <m/>
    <n v="2"/>
    <n v="3224.92"/>
    <n v="2.2599999999999999E-2"/>
    <n v="507.59"/>
    <s v="MILLCREEK "/>
  </r>
  <r>
    <s v="DPAA1"/>
    <x v="0"/>
    <s v="40001"/>
    <x v="1"/>
    <s v="MEC9"/>
    <x v="0"/>
    <s v="1980"/>
    <x v="0"/>
    <x v="0"/>
    <x v="2872"/>
    <x v="0"/>
    <s v="Dist-Services"/>
    <x v="0"/>
    <m/>
    <n v="11"/>
    <n v="17739.84"/>
    <n v="2.2599999999999999E-2"/>
    <n v="507.59"/>
    <s v="MEADVILLE "/>
  </r>
  <r>
    <s v="DPAA1"/>
    <x v="0"/>
    <s v="40001"/>
    <x v="1"/>
    <s v="OCV9"/>
    <x v="0"/>
    <s v="1980"/>
    <x v="0"/>
    <x v="0"/>
    <x v="2873"/>
    <x v="0"/>
    <s v="Dist-Services"/>
    <x v="0"/>
    <m/>
    <n v="2"/>
    <n v="3225.43"/>
    <n v="2.2599999999999999E-2"/>
    <n v="507.59"/>
    <s v="OIL CITY"/>
  </r>
  <r>
    <s v="DPAA1"/>
    <x v="0"/>
    <s v="40001"/>
    <x v="1"/>
    <s v="RTE0"/>
    <x v="0"/>
    <s v="1980"/>
    <x v="0"/>
    <x v="0"/>
    <x v="2874"/>
    <x v="0"/>
    <s v="Dist-Services"/>
    <x v="0"/>
    <m/>
    <n v="3"/>
    <n v="4838.1400000000003"/>
    <n v="2.2599999999999999E-2"/>
    <n v="507.59"/>
    <s v="RIDGWAY "/>
  </r>
  <r>
    <s v="DPAA1"/>
    <x v="0"/>
    <s v="40001"/>
    <x v="1"/>
    <s v="SBE9"/>
    <x v="0"/>
    <s v="1980"/>
    <x v="0"/>
    <x v="0"/>
    <x v="2875"/>
    <x v="0"/>
    <s v="Dist-Services"/>
    <x v="0"/>
    <m/>
    <n v="6"/>
    <n v="9676.2800000000007"/>
    <n v="2.2599999999999999E-2"/>
    <n v="507.59"/>
    <s v="ST MARYS"/>
  </r>
  <r>
    <s v="DPAA1"/>
    <x v="0"/>
    <s v="40001"/>
    <x v="1"/>
    <s v="SNM9"/>
    <x v="0"/>
    <s v="1980"/>
    <x v="0"/>
    <x v="0"/>
    <x v="2876"/>
    <x v="0"/>
    <s v="Dist-Services"/>
    <x v="0"/>
    <m/>
    <n v="17"/>
    <n v="27416.14"/>
    <n v="2.2599999999999999E-2"/>
    <n v="507.59"/>
    <s v="SHARON"/>
  </r>
  <r>
    <s v="DPAA1"/>
    <x v="0"/>
    <s v="40001"/>
    <x v="1"/>
    <s v="TIC9"/>
    <x v="0"/>
    <s v="1980"/>
    <x v="0"/>
    <x v="0"/>
    <x v="2877"/>
    <x v="0"/>
    <s v="Dist-Services"/>
    <x v="0"/>
    <m/>
    <n v="2"/>
    <n v="3225.43"/>
    <n v="2.2599999999999999E-2"/>
    <n v="507.59"/>
    <s v="TITUSVILLE"/>
  </r>
  <r>
    <s v="DPAA1"/>
    <x v="0"/>
    <s v="40001"/>
    <x v="1"/>
    <s v="UCE8"/>
    <x v="0"/>
    <s v="1980"/>
    <x v="0"/>
    <x v="0"/>
    <x v="2878"/>
    <x v="0"/>
    <s v="Dist-Services"/>
    <x v="0"/>
    <m/>
    <n v="2"/>
    <n v="3224.92"/>
    <n v="2.2599999999999999E-2"/>
    <n v="507.59"/>
    <s v="UNION CITY "/>
  </r>
  <r>
    <s v="DPAA1"/>
    <x v="0"/>
    <s v="40001"/>
    <x v="1"/>
    <s v="WVE8"/>
    <x v="0"/>
    <s v="1980"/>
    <x v="0"/>
    <x v="0"/>
    <x v="2879"/>
    <x v="0"/>
    <s v="Dist-Services"/>
    <x v="0"/>
    <m/>
    <n v="10"/>
    <n v="4206.97"/>
    <n v="2.2599999999999999E-2"/>
    <n v="507.59"/>
    <s v="WESLEYVILLE"/>
  </r>
  <r>
    <s v="DPAA1"/>
    <x v="0"/>
    <s v="40001"/>
    <x v="1"/>
    <s v="WYE0"/>
    <x v="0"/>
    <s v="1980"/>
    <x v="0"/>
    <x v="0"/>
    <x v="2880"/>
    <x v="0"/>
    <s v="Dist-Services"/>
    <x v="0"/>
    <m/>
    <n v="1"/>
    <n v="1612.46"/>
    <n v="2.2599999999999999E-2"/>
    <n v="507.59"/>
    <s v="WAYNE "/>
  </r>
  <r>
    <s v="DPAA1"/>
    <x v="0"/>
    <s v="40001"/>
    <x v="1"/>
    <s v="BBJ8"/>
    <x v="0"/>
    <s v="1981"/>
    <x v="0"/>
    <x v="0"/>
    <x v="2881"/>
    <x v="0"/>
    <s v="Dist-Services"/>
    <x v="0"/>
    <m/>
    <n v="2"/>
    <n v="1504.51"/>
    <n v="2.2599999999999999E-2"/>
    <n v="495.59"/>
    <s v="BROOKVILLE "/>
  </r>
  <r>
    <s v="DPAA1"/>
    <x v="0"/>
    <s v="40001"/>
    <x v="1"/>
    <s v="BCM9"/>
    <x v="0"/>
    <s v="1981"/>
    <x v="0"/>
    <x v="0"/>
    <x v="2882"/>
    <x v="0"/>
    <s v="Dist-Services"/>
    <x v="0"/>
    <m/>
    <n v="1"/>
    <n v="752.25"/>
    <n v="2.2599999999999999E-2"/>
    <n v="495.59"/>
    <s v="BRADFORD"/>
  </r>
  <r>
    <s v="DPAA1"/>
    <x v="0"/>
    <s v="40001"/>
    <x v="1"/>
    <s v="COE9"/>
    <x v="0"/>
    <s v="1981"/>
    <x v="0"/>
    <x v="0"/>
    <x v="2883"/>
    <x v="0"/>
    <s v="Dist-Services"/>
    <x v="0"/>
    <m/>
    <n v="2"/>
    <n v="5438.26"/>
    <n v="2.2599999999999999E-2"/>
    <n v="495.59"/>
    <s v="CORRY "/>
  </r>
  <r>
    <s v="DPAA1"/>
    <x v="0"/>
    <s v="40001"/>
    <x v="1"/>
    <s v="CTC0"/>
    <x v="0"/>
    <s v="1981"/>
    <x v="0"/>
    <x v="0"/>
    <x v="2884"/>
    <x v="0"/>
    <s v="Dist-Services"/>
    <x v="0"/>
    <m/>
    <n v="2"/>
    <n v="1504.51"/>
    <n v="2.2599999999999999E-2"/>
    <n v="495.59"/>
    <s v="CLARION "/>
  </r>
  <r>
    <s v="DPAA1"/>
    <x v="0"/>
    <s v="40001"/>
    <x v="1"/>
    <s v="CWW0"/>
    <x v="0"/>
    <s v="1981"/>
    <x v="0"/>
    <x v="0"/>
    <x v="2885"/>
    <x v="0"/>
    <s v="Dist-Services"/>
    <x v="0"/>
    <m/>
    <n v="1"/>
    <n v="2719.13"/>
    <n v="2.2599999999999999E-2"/>
    <n v="495.59"/>
    <s v="CONEWANGO "/>
  </r>
  <r>
    <s v="DPAA1"/>
    <x v="0"/>
    <s v="40001"/>
    <x v="1"/>
    <s v="DUC9"/>
    <x v="0"/>
    <s v="1981"/>
    <x v="0"/>
    <x v="0"/>
    <x v="2886"/>
    <x v="0"/>
    <s v="Dist-Services"/>
    <x v="0"/>
    <m/>
    <n v="16"/>
    <n v="12036.08"/>
    <n v="2.2599999999999999E-2"/>
    <n v="495.59"/>
    <s v="DUBOIS"/>
  </r>
  <r>
    <s v="DPAA1"/>
    <x v="0"/>
    <s v="40001"/>
    <x v="1"/>
    <s v="EBC8"/>
    <x v="0"/>
    <s v="1981"/>
    <x v="0"/>
    <x v="0"/>
    <x v="2887"/>
    <x v="0"/>
    <s v="Dist-Services"/>
    <x v="0"/>
    <m/>
    <n v="2"/>
    <n v="1504.51"/>
    <n v="2.2599999999999999E-2"/>
    <n v="495.59"/>
    <s v="EAST BRADY "/>
  </r>
  <r>
    <s v="DPAA1"/>
    <x v="0"/>
    <s v="40001"/>
    <x v="1"/>
    <s v="ERE9"/>
    <x v="0"/>
    <s v="1981"/>
    <x v="0"/>
    <x v="0"/>
    <x v="2888"/>
    <x v="0"/>
    <s v="Dist-Services"/>
    <x v="0"/>
    <m/>
    <n v="6"/>
    <n v="16314.8"/>
    <n v="2.2599999999999999E-2"/>
    <n v="495.59"/>
    <s v="ERIE"/>
  </r>
  <r>
    <s v="DPAA1"/>
    <x v="0"/>
    <s v="40001"/>
    <x v="1"/>
    <s v="FRV9"/>
    <x v="0"/>
    <s v="1981"/>
    <x v="0"/>
    <x v="0"/>
    <x v="2889"/>
    <x v="0"/>
    <s v="Dist-Services"/>
    <x v="0"/>
    <m/>
    <n v="2"/>
    <n v="1504.51"/>
    <n v="2.2599999999999999E-2"/>
    <n v="495.59"/>
    <s v="FRANKLIN"/>
  </r>
  <r>
    <s v="DPAA1"/>
    <x v="0"/>
    <s v="40001"/>
    <x v="1"/>
    <s v="GRM8"/>
    <x v="0"/>
    <s v="1981"/>
    <x v="0"/>
    <x v="0"/>
    <x v="2890"/>
    <x v="0"/>
    <s v="Dist-Services"/>
    <x v="0"/>
    <m/>
    <n v="1"/>
    <n v="752.25"/>
    <n v="2.2599999999999999E-2"/>
    <n v="495.59"/>
    <s v="GREENVILLE "/>
  </r>
  <r>
    <s v="DPAA1"/>
    <x v="0"/>
    <s v="40001"/>
    <x v="1"/>
    <s v="LPE0"/>
    <x v="0"/>
    <s v="1981"/>
    <x v="0"/>
    <x v="0"/>
    <x v="2891"/>
    <x v="0"/>
    <s v="Dist-Services"/>
    <x v="0"/>
    <m/>
    <n v="1"/>
    <n v="2719.13"/>
    <n v="2.2599999999999999E-2"/>
    <n v="495.59"/>
    <s v="LAWRENCE PARK "/>
  </r>
  <r>
    <s v="DPAA1"/>
    <x v="0"/>
    <s v="40001"/>
    <x v="1"/>
    <s v="MCE0"/>
    <x v="0"/>
    <s v="1981"/>
    <x v="0"/>
    <x v="0"/>
    <x v="2892"/>
    <x v="0"/>
    <s v="Dist-Services"/>
    <x v="0"/>
    <m/>
    <n v="1"/>
    <n v="2719.13"/>
    <n v="2.2599999999999999E-2"/>
    <n v="495.59"/>
    <s v="MILLCREEK "/>
  </r>
  <r>
    <s v="DPAA1"/>
    <x v="0"/>
    <s v="40001"/>
    <x v="1"/>
    <s v="MEC9"/>
    <x v="0"/>
    <s v="1981"/>
    <x v="0"/>
    <x v="0"/>
    <x v="2893"/>
    <x v="0"/>
    <s v="Dist-Services"/>
    <x v="0"/>
    <m/>
    <n v="10"/>
    <n v="7522.55"/>
    <n v="2.2599999999999999E-2"/>
    <n v="495.59"/>
    <s v="MEADVILLE "/>
  </r>
  <r>
    <s v="DPAA1"/>
    <x v="0"/>
    <s v="40001"/>
    <x v="1"/>
    <s v="OCV9"/>
    <x v="0"/>
    <s v="1981"/>
    <x v="0"/>
    <x v="0"/>
    <x v="2894"/>
    <x v="0"/>
    <s v="Dist-Services"/>
    <x v="0"/>
    <m/>
    <n v="6"/>
    <n v="4513.53"/>
    <n v="2.2599999999999999E-2"/>
    <n v="495.59"/>
    <s v="OIL CITY"/>
  </r>
  <r>
    <s v="DPAA1"/>
    <x v="0"/>
    <s v="40001"/>
    <x v="1"/>
    <s v="SBE9"/>
    <x v="0"/>
    <s v="1981"/>
    <x v="0"/>
    <x v="0"/>
    <x v="2895"/>
    <x v="0"/>
    <s v="Dist-Services"/>
    <x v="0"/>
    <m/>
    <n v="3"/>
    <n v="2256.77"/>
    <n v="2.2599999999999999E-2"/>
    <n v="495.59"/>
    <s v="ST MARYS"/>
  </r>
  <r>
    <s v="DPAA1"/>
    <x v="0"/>
    <s v="40001"/>
    <x v="1"/>
    <s v="SNM9"/>
    <x v="0"/>
    <s v="1981"/>
    <x v="0"/>
    <x v="0"/>
    <x v="2896"/>
    <x v="0"/>
    <s v="Dist-Services"/>
    <x v="0"/>
    <m/>
    <n v="16"/>
    <n v="12036.08"/>
    <n v="2.2599999999999999E-2"/>
    <n v="495.59"/>
    <s v="SHARON"/>
  </r>
  <r>
    <s v="DPAA1"/>
    <x v="0"/>
    <s v="40001"/>
    <x v="1"/>
    <s v="UCE8"/>
    <x v="0"/>
    <s v="1981"/>
    <x v="0"/>
    <x v="0"/>
    <x v="2897"/>
    <x v="0"/>
    <s v="Dist-Services"/>
    <x v="0"/>
    <m/>
    <n v="2"/>
    <n v="5438.26"/>
    <n v="2.2599999999999999E-2"/>
    <n v="495.59"/>
    <s v="UNION CITY "/>
  </r>
  <r>
    <s v="DPAA1"/>
    <x v="0"/>
    <s v="40001"/>
    <x v="1"/>
    <s v="WVE8"/>
    <x v="0"/>
    <s v="1981"/>
    <x v="0"/>
    <x v="0"/>
    <x v="2898"/>
    <x v="0"/>
    <s v="Dist-Services"/>
    <x v="0"/>
    <m/>
    <n v="46"/>
    <n v="21768.82"/>
    <n v="2.2599999999999999E-2"/>
    <n v="495.59"/>
    <s v="WESLEYVILLE"/>
  </r>
  <r>
    <s v="DPAA1"/>
    <x v="0"/>
    <s v="40001"/>
    <x v="1"/>
    <s v="WYE0"/>
    <x v="0"/>
    <s v="1981"/>
    <x v="0"/>
    <x v="0"/>
    <x v="2899"/>
    <x v="0"/>
    <s v="Dist-Services"/>
    <x v="0"/>
    <m/>
    <n v="1"/>
    <n v="2719.13"/>
    <n v="2.2599999999999999E-2"/>
    <n v="495.59"/>
    <s v="WAYNE "/>
  </r>
  <r>
    <s v="DPAA1"/>
    <x v="0"/>
    <s v="40001"/>
    <x v="1"/>
    <s v="BBJ8"/>
    <x v="0"/>
    <s v="1982"/>
    <x v="0"/>
    <x v="0"/>
    <x v="2900"/>
    <x v="0"/>
    <s v="Dist-Services"/>
    <x v="0"/>
    <m/>
    <n v="1"/>
    <n v="1486.27"/>
    <n v="2.2599999999999999E-2"/>
    <n v="483.58"/>
    <s v="BROOKVILLE "/>
  </r>
  <r>
    <s v="DPAA1"/>
    <x v="0"/>
    <s v="40001"/>
    <x v="1"/>
    <s v="COE9"/>
    <x v="0"/>
    <s v="1982"/>
    <x v="0"/>
    <x v="0"/>
    <x v="2901"/>
    <x v="0"/>
    <s v="Dist-Services"/>
    <x v="0"/>
    <m/>
    <n v="4"/>
    <n v="5876.82"/>
    <n v="2.2599999999999999E-2"/>
    <n v="483.58"/>
    <s v="CORRY "/>
  </r>
  <r>
    <s v="DPAA1"/>
    <x v="0"/>
    <s v="40001"/>
    <x v="1"/>
    <s v="ERE9"/>
    <x v="0"/>
    <s v="1982"/>
    <x v="0"/>
    <x v="0"/>
    <x v="2902"/>
    <x v="0"/>
    <s v="Dist-Services"/>
    <x v="0"/>
    <m/>
    <n v="7"/>
    <n v="10284.44"/>
    <n v="2.2599999999999999E-2"/>
    <n v="483.58"/>
    <s v="ERIE"/>
  </r>
  <r>
    <s v="DPAA1"/>
    <x v="0"/>
    <s v="40001"/>
    <x v="1"/>
    <s v="FRV9"/>
    <x v="0"/>
    <s v="1982"/>
    <x v="0"/>
    <x v="0"/>
    <x v="2903"/>
    <x v="0"/>
    <s v="Dist-Services"/>
    <x v="0"/>
    <m/>
    <n v="3"/>
    <n v="4458.82"/>
    <n v="2.2599999999999999E-2"/>
    <n v="483.58"/>
    <s v="FRANKLIN"/>
  </r>
  <r>
    <s v="DPAA1"/>
    <x v="0"/>
    <s v="40001"/>
    <x v="1"/>
    <s v="GRM8"/>
    <x v="0"/>
    <s v="1982"/>
    <x v="0"/>
    <x v="0"/>
    <x v="2904"/>
    <x v="0"/>
    <s v="Dist-Services"/>
    <x v="0"/>
    <m/>
    <n v="4"/>
    <n v="5945.09"/>
    <n v="2.2599999999999999E-2"/>
    <n v="483.58"/>
    <s v="GREENVILLE "/>
  </r>
  <r>
    <s v="DPAA1"/>
    <x v="0"/>
    <s v="40001"/>
    <x v="1"/>
    <s v="MCE0"/>
    <x v="0"/>
    <s v="1982"/>
    <x v="0"/>
    <x v="0"/>
    <x v="2905"/>
    <x v="0"/>
    <s v="Dist-Services"/>
    <x v="0"/>
    <m/>
    <n v="3"/>
    <n v="4407.6099999999997"/>
    <n v="2.2599999999999999E-2"/>
    <n v="483.58"/>
    <s v="MILLCREEK "/>
  </r>
  <r>
    <s v="DPAA1"/>
    <x v="0"/>
    <s v="40001"/>
    <x v="1"/>
    <s v="MEC9"/>
    <x v="0"/>
    <s v="1982"/>
    <x v="0"/>
    <x v="0"/>
    <x v="2906"/>
    <x v="0"/>
    <s v="Dist-Services"/>
    <x v="0"/>
    <m/>
    <n v="6"/>
    <n v="8917.64"/>
    <n v="2.2599999999999999E-2"/>
    <n v="483.58"/>
    <s v="MEADVILLE "/>
  </r>
  <r>
    <s v="DPAA1"/>
    <x v="0"/>
    <s v="40001"/>
    <x v="1"/>
    <s v="OCV9"/>
    <x v="0"/>
    <s v="1982"/>
    <x v="0"/>
    <x v="0"/>
    <x v="2907"/>
    <x v="0"/>
    <s v="Dist-Services"/>
    <x v="0"/>
    <m/>
    <n v="2"/>
    <n v="2972.55"/>
    <n v="2.2599999999999999E-2"/>
    <n v="483.58"/>
    <s v="OIL CITY"/>
  </r>
  <r>
    <s v="DPAA1"/>
    <x v="0"/>
    <s v="40001"/>
    <x v="1"/>
    <s v="RTE0"/>
    <x v="0"/>
    <s v="1982"/>
    <x v="0"/>
    <x v="0"/>
    <x v="2908"/>
    <x v="0"/>
    <s v="Dist-Services"/>
    <x v="0"/>
    <m/>
    <n v="3"/>
    <n v="4458.82"/>
    <n v="2.2599999999999999E-2"/>
    <n v="483.58"/>
    <s v="RIDGWAY "/>
  </r>
  <r>
    <s v="DPAA1"/>
    <x v="0"/>
    <s v="40001"/>
    <x v="1"/>
    <s v="SBE9"/>
    <x v="0"/>
    <s v="1982"/>
    <x v="0"/>
    <x v="0"/>
    <x v="2909"/>
    <x v="1"/>
    <s v="Dist-Services"/>
    <x v="0"/>
    <m/>
    <n v="0"/>
    <n v="0"/>
    <n v="2.2599999999999999E-2"/>
    <n v="483.58"/>
    <s v="ST MARYS"/>
  </r>
  <r>
    <s v="DPAA1"/>
    <x v="0"/>
    <s v="40001"/>
    <x v="1"/>
    <s v="SEW0"/>
    <x v="0"/>
    <s v="1982"/>
    <x v="0"/>
    <x v="0"/>
    <x v="2910"/>
    <x v="0"/>
    <s v="Dist-Services"/>
    <x v="0"/>
    <m/>
    <n v="1"/>
    <n v="1469.2"/>
    <n v="2.2599999999999999E-2"/>
    <n v="483.58"/>
    <s v="SHEFFIELD "/>
  </r>
  <r>
    <s v="DPAA1"/>
    <x v="0"/>
    <s v="40001"/>
    <x v="1"/>
    <s v="SNM9"/>
    <x v="0"/>
    <s v="1982"/>
    <x v="0"/>
    <x v="0"/>
    <x v="2911"/>
    <x v="0"/>
    <s v="Dist-Services"/>
    <x v="0"/>
    <m/>
    <n v="7"/>
    <n v="10403.92"/>
    <n v="2.2599999999999999E-2"/>
    <n v="483.58"/>
    <s v="SHARON"/>
  </r>
  <r>
    <s v="DPAA1"/>
    <x v="0"/>
    <s v="40001"/>
    <x v="1"/>
    <s v="TIC9"/>
    <x v="0"/>
    <s v="1982"/>
    <x v="0"/>
    <x v="0"/>
    <x v="2912"/>
    <x v="0"/>
    <s v="Dist-Services"/>
    <x v="0"/>
    <m/>
    <n v="2"/>
    <n v="2972.55"/>
    <n v="2.2599999999999999E-2"/>
    <n v="483.58"/>
    <s v="TITUSVILLE"/>
  </r>
  <r>
    <s v="DPAA1"/>
    <x v="0"/>
    <s v="40001"/>
    <x v="1"/>
    <s v="UCE8"/>
    <x v="0"/>
    <s v="1982"/>
    <x v="0"/>
    <x v="0"/>
    <x v="2913"/>
    <x v="0"/>
    <s v="Dist-Services"/>
    <x v="0"/>
    <m/>
    <n v="1"/>
    <n v="1469.2"/>
    <n v="2.2599999999999999E-2"/>
    <n v="483.58"/>
    <s v="UNION CITY "/>
  </r>
  <r>
    <s v="DPAA1"/>
    <x v="0"/>
    <s v="40001"/>
    <x v="1"/>
    <s v="WRW9"/>
    <x v="0"/>
    <s v="1982"/>
    <x v="0"/>
    <x v="0"/>
    <x v="2914"/>
    <x v="0"/>
    <s v="Dist-Services"/>
    <x v="0"/>
    <m/>
    <n v="3"/>
    <n v="4407.6099999999997"/>
    <n v="2.2599999999999999E-2"/>
    <n v="483.58"/>
    <s v="WARREN"/>
  </r>
  <r>
    <s v="DPAA1"/>
    <x v="0"/>
    <s v="40001"/>
    <x v="1"/>
    <s v="WVE8"/>
    <x v="0"/>
    <s v="1982"/>
    <x v="0"/>
    <x v="0"/>
    <x v="2915"/>
    <x v="0"/>
    <s v="Dist-Services"/>
    <x v="0"/>
    <m/>
    <n v="8"/>
    <n v="4119.4399999999996"/>
    <n v="2.2599999999999999E-2"/>
    <n v="483.58"/>
    <s v="WESLEYVILLE"/>
  </r>
  <r>
    <s v="DPAA1"/>
    <x v="0"/>
    <s v="40001"/>
    <x v="1"/>
    <s v="YOW8"/>
    <x v="0"/>
    <s v="1982"/>
    <x v="0"/>
    <x v="0"/>
    <x v="2916"/>
    <x v="0"/>
    <s v="Dist-Services"/>
    <x v="0"/>
    <m/>
    <n v="1"/>
    <n v="1469.2"/>
    <n v="2.2599999999999999E-2"/>
    <n v="483.58"/>
    <s v="YOUNGSVILLE"/>
  </r>
  <r>
    <s v="DPAA1"/>
    <x v="0"/>
    <s v="40001"/>
    <x v="1"/>
    <s v="BBJ8"/>
    <x v="0"/>
    <s v="1983"/>
    <x v="0"/>
    <x v="0"/>
    <x v="2917"/>
    <x v="0"/>
    <s v="Dist-Services"/>
    <x v="0"/>
    <m/>
    <n v="3"/>
    <n v="3783.58"/>
    <n v="2.2599999999999999E-2"/>
    <n v="471.57"/>
    <s v="BROOKVILLE "/>
  </r>
  <r>
    <s v="DPAA1"/>
    <x v="0"/>
    <s v="40001"/>
    <x v="1"/>
    <s v="BCM9"/>
    <x v="0"/>
    <s v="1983"/>
    <x v="0"/>
    <x v="0"/>
    <x v="2918"/>
    <x v="0"/>
    <s v="Dist-Services"/>
    <x v="0"/>
    <m/>
    <n v="4"/>
    <n v="5044.78"/>
    <n v="2.2599999999999999E-2"/>
    <n v="471.57"/>
    <s v="BRADFORD"/>
  </r>
  <r>
    <s v="DPAA1"/>
    <x v="0"/>
    <s v="40001"/>
    <x v="1"/>
    <s v="CNE0"/>
    <x v="0"/>
    <s v="1983"/>
    <x v="0"/>
    <x v="0"/>
    <x v="2919"/>
    <x v="0"/>
    <s v="Dist-Services"/>
    <x v="0"/>
    <m/>
    <n v="1"/>
    <n v="1261.3499999999999"/>
    <n v="2.2599999999999999E-2"/>
    <n v="471.57"/>
    <s v="CONNEAUT"/>
  </r>
  <r>
    <s v="DPAA1"/>
    <x v="0"/>
    <s v="40001"/>
    <x v="1"/>
    <s v="DUC9"/>
    <x v="0"/>
    <s v="1983"/>
    <x v="0"/>
    <x v="0"/>
    <x v="2920"/>
    <x v="0"/>
    <s v="Dist-Services"/>
    <x v="0"/>
    <m/>
    <n v="7"/>
    <n v="8828.36"/>
    <n v="2.2599999999999999E-2"/>
    <n v="471.57"/>
    <s v="DUBOIS"/>
  </r>
  <r>
    <s v="DPAA1"/>
    <x v="0"/>
    <s v="40001"/>
    <x v="1"/>
    <s v="EDE8"/>
    <x v="0"/>
    <s v="1983"/>
    <x v="0"/>
    <x v="0"/>
    <x v="2921"/>
    <x v="0"/>
    <s v="Dist-Services"/>
    <x v="0"/>
    <m/>
    <n v="1"/>
    <n v="1261.3499999999999"/>
    <n v="2.2599999999999999E-2"/>
    <n v="471.57"/>
    <s v="EDINBORO "/>
  </r>
  <r>
    <s v="DPAA1"/>
    <x v="0"/>
    <s v="40001"/>
    <x v="1"/>
    <s v="ERE9"/>
    <x v="0"/>
    <s v="1983"/>
    <x v="0"/>
    <x v="0"/>
    <x v="2922"/>
    <x v="0"/>
    <s v="Dist-Services"/>
    <x v="0"/>
    <m/>
    <n v="11"/>
    <n v="13874.87"/>
    <n v="2.2599999999999999E-2"/>
    <n v="471.57"/>
    <s v="ERIE"/>
  </r>
  <r>
    <s v="DPAA1"/>
    <x v="0"/>
    <s v="40001"/>
    <x v="1"/>
    <s v="FRV9"/>
    <x v="0"/>
    <s v="1983"/>
    <x v="0"/>
    <x v="0"/>
    <x v="2923"/>
    <x v="0"/>
    <s v="Dist-Services"/>
    <x v="0"/>
    <m/>
    <n v="1"/>
    <n v="1261.19"/>
    <n v="2.2599999999999999E-2"/>
    <n v="471.57"/>
    <s v="FRANKLIN"/>
  </r>
  <r>
    <s v="DPAA1"/>
    <x v="0"/>
    <s v="40001"/>
    <x v="1"/>
    <s v="FTE0"/>
    <x v="0"/>
    <s v="1983"/>
    <x v="0"/>
    <x v="0"/>
    <x v="2924"/>
    <x v="0"/>
    <s v="Dist-Services"/>
    <x v="0"/>
    <m/>
    <n v="1"/>
    <n v="1261.3499999999999"/>
    <n v="2.2599999999999999E-2"/>
    <n v="471.57"/>
    <s v="FAIRVIEW"/>
  </r>
  <r>
    <s v="DPAA1"/>
    <x v="0"/>
    <s v="40001"/>
    <x v="1"/>
    <s v="GRM8"/>
    <x v="0"/>
    <s v="1983"/>
    <x v="0"/>
    <x v="0"/>
    <x v="2925"/>
    <x v="0"/>
    <s v="Dist-Services"/>
    <x v="0"/>
    <m/>
    <n v="1"/>
    <n v="1261.19"/>
    <n v="2.2599999999999999E-2"/>
    <n v="471.57"/>
    <s v="GREENVILLE "/>
  </r>
  <r>
    <s v="DPAA1"/>
    <x v="0"/>
    <s v="40001"/>
    <x v="1"/>
    <s v="MCE0"/>
    <x v="0"/>
    <s v="1983"/>
    <x v="0"/>
    <x v="0"/>
    <x v="2926"/>
    <x v="0"/>
    <s v="Dist-Services"/>
    <x v="0"/>
    <m/>
    <n v="3"/>
    <n v="3784.05"/>
    <n v="2.2599999999999999E-2"/>
    <n v="471.57"/>
    <s v="MILLCREEK "/>
  </r>
  <r>
    <s v="DPAA1"/>
    <x v="0"/>
    <s v="40001"/>
    <x v="1"/>
    <s v="MEC9"/>
    <x v="0"/>
    <s v="1983"/>
    <x v="0"/>
    <x v="0"/>
    <x v="2927"/>
    <x v="0"/>
    <s v="Dist-Services"/>
    <x v="0"/>
    <m/>
    <n v="6"/>
    <n v="7567.17"/>
    <n v="2.2599999999999999E-2"/>
    <n v="471.57"/>
    <s v="MEADVILLE "/>
  </r>
  <r>
    <s v="DPAA1"/>
    <x v="0"/>
    <s v="40001"/>
    <x v="1"/>
    <s v="MKE0"/>
    <x v="0"/>
    <s v="1983"/>
    <x v="0"/>
    <x v="0"/>
    <x v="2928"/>
    <x v="0"/>
    <s v="Dist-Services"/>
    <x v="0"/>
    <m/>
    <n v="1"/>
    <n v="1261.3499999999999"/>
    <n v="2.2599999999999999E-2"/>
    <n v="471.57"/>
    <s v="MCKEAN"/>
  </r>
  <r>
    <s v="DPAA1"/>
    <x v="0"/>
    <s v="40001"/>
    <x v="1"/>
    <s v="OCV9"/>
    <x v="0"/>
    <s v="1983"/>
    <x v="0"/>
    <x v="0"/>
    <x v="2929"/>
    <x v="0"/>
    <s v="Dist-Services"/>
    <x v="0"/>
    <m/>
    <n v="5"/>
    <n v="6305.97"/>
    <n v="2.2599999999999999E-2"/>
    <n v="471.57"/>
    <s v="OIL CITY"/>
  </r>
  <r>
    <s v="DPAA1"/>
    <x v="0"/>
    <s v="40001"/>
    <x v="1"/>
    <s v="RTE0"/>
    <x v="0"/>
    <s v="1983"/>
    <x v="0"/>
    <x v="0"/>
    <x v="2930"/>
    <x v="0"/>
    <s v="Dist-Services"/>
    <x v="0"/>
    <m/>
    <n v="4"/>
    <n v="5044.78"/>
    <n v="2.2599999999999999E-2"/>
    <n v="471.57"/>
    <s v="RIDGWAY "/>
  </r>
  <r>
    <s v="DPAA1"/>
    <x v="0"/>
    <s v="40001"/>
    <x v="1"/>
    <s v="SBE9"/>
    <x v="0"/>
    <s v="1983"/>
    <x v="0"/>
    <x v="0"/>
    <x v="2931"/>
    <x v="0"/>
    <s v="Dist-Services"/>
    <x v="0"/>
    <m/>
    <n v="3"/>
    <n v="3783.58"/>
    <n v="2.2599999999999999E-2"/>
    <n v="471.57"/>
    <s v="ST MARYS"/>
  </r>
  <r>
    <s v="DPAA1"/>
    <x v="0"/>
    <s v="40001"/>
    <x v="1"/>
    <s v="SME0"/>
    <x v="0"/>
    <s v="1983"/>
    <x v="0"/>
    <x v="0"/>
    <x v="2932"/>
    <x v="0"/>
    <s v="Dist-Services"/>
    <x v="0"/>
    <m/>
    <n v="1"/>
    <n v="1261.3499999999999"/>
    <n v="2.2599999999999999E-2"/>
    <n v="471.57"/>
    <s v="SUMMIT"/>
  </r>
  <r>
    <s v="DPAA1"/>
    <x v="0"/>
    <s v="40001"/>
    <x v="1"/>
    <s v="SNM9"/>
    <x v="0"/>
    <s v="1983"/>
    <x v="0"/>
    <x v="0"/>
    <x v="2933"/>
    <x v="0"/>
    <s v="Dist-Services"/>
    <x v="0"/>
    <m/>
    <n v="4"/>
    <n v="5044.78"/>
    <n v="2.2599999999999999E-2"/>
    <n v="471.57"/>
    <s v="SHARON"/>
  </r>
  <r>
    <s v="DPAA1"/>
    <x v="0"/>
    <s v="40001"/>
    <x v="1"/>
    <s v="UCE8"/>
    <x v="0"/>
    <s v="1983"/>
    <x v="0"/>
    <x v="0"/>
    <x v="2934"/>
    <x v="0"/>
    <s v="Dist-Services"/>
    <x v="0"/>
    <m/>
    <n v="1"/>
    <n v="1261.3499999999999"/>
    <n v="2.2599999999999999E-2"/>
    <n v="471.57"/>
    <s v="UNION CITY "/>
  </r>
  <r>
    <s v="DPAA1"/>
    <x v="0"/>
    <s v="40001"/>
    <x v="1"/>
    <s v="WHE0"/>
    <x v="0"/>
    <s v="1983"/>
    <x v="0"/>
    <x v="0"/>
    <x v="2935"/>
    <x v="0"/>
    <s v="Dist-Services"/>
    <x v="0"/>
    <m/>
    <n v="1"/>
    <n v="1261.3499999999999"/>
    <n v="2.2599999999999999E-2"/>
    <n v="471.57"/>
    <s v="WASHINGTON"/>
  </r>
  <r>
    <s v="DPAA1"/>
    <x v="0"/>
    <s v="40001"/>
    <x v="1"/>
    <s v="WVE8"/>
    <x v="0"/>
    <s v="1983"/>
    <x v="0"/>
    <x v="0"/>
    <x v="2936"/>
    <x v="0"/>
    <s v="Dist-Services"/>
    <x v="0"/>
    <m/>
    <n v="5"/>
    <n v="2391.8200000000002"/>
    <n v="2.2599999999999999E-2"/>
    <n v="471.57"/>
    <s v="WESLEYVILLE"/>
  </r>
  <r>
    <s v="DPAA1"/>
    <x v="0"/>
    <s v="40001"/>
    <x v="1"/>
    <s v="COE9"/>
    <x v="0"/>
    <s v="1984"/>
    <x v="0"/>
    <x v="0"/>
    <x v="2937"/>
    <x v="0"/>
    <s v="Dist-Services"/>
    <x v="0"/>
    <m/>
    <n v="2"/>
    <n v="3642.04"/>
    <n v="2.2599999999999999E-2"/>
    <n v="459.53"/>
    <s v="CORRY "/>
  </r>
  <r>
    <s v="DPAA1"/>
    <x v="0"/>
    <s v="40001"/>
    <x v="1"/>
    <s v="CTC0"/>
    <x v="0"/>
    <s v="1984"/>
    <x v="0"/>
    <x v="0"/>
    <x v="2938"/>
    <x v="0"/>
    <s v="Dist-Services"/>
    <x v="0"/>
    <m/>
    <n v="4"/>
    <n v="7282.62"/>
    <n v="2.2599999999999999E-2"/>
    <n v="459.53"/>
    <s v="CLARION "/>
  </r>
  <r>
    <s v="DPAA1"/>
    <x v="0"/>
    <s v="40001"/>
    <x v="1"/>
    <s v="DUC9"/>
    <x v="0"/>
    <s v="1984"/>
    <x v="0"/>
    <x v="0"/>
    <x v="2939"/>
    <x v="0"/>
    <s v="Dist-Services"/>
    <x v="0"/>
    <m/>
    <n v="5"/>
    <n v="9103.2900000000009"/>
    <n v="2.2599999999999999E-2"/>
    <n v="459.53"/>
    <s v="DUBOIS"/>
  </r>
  <r>
    <s v="DPAA1"/>
    <x v="0"/>
    <s v="40001"/>
    <x v="1"/>
    <s v="EBC8"/>
    <x v="0"/>
    <s v="1984"/>
    <x v="0"/>
    <x v="0"/>
    <x v="2940"/>
    <x v="0"/>
    <s v="Dist-Services"/>
    <x v="0"/>
    <m/>
    <n v="1"/>
    <n v="1820.66"/>
    <n v="2.2599999999999999E-2"/>
    <n v="459.53"/>
    <s v="EAST BRADY "/>
  </r>
  <r>
    <s v="DPAA1"/>
    <x v="0"/>
    <s v="40001"/>
    <x v="1"/>
    <s v="ERE9"/>
    <x v="0"/>
    <s v="1984"/>
    <x v="0"/>
    <x v="0"/>
    <x v="2941"/>
    <x v="1"/>
    <s v="Dist-Services"/>
    <x v="0"/>
    <m/>
    <n v="0"/>
    <n v="0"/>
    <n v="2.2599999999999999E-2"/>
    <n v="459.53"/>
    <s v="ERIE"/>
  </r>
  <r>
    <s v="DPAA1"/>
    <x v="0"/>
    <s v="40001"/>
    <x v="1"/>
    <s v="GRM8"/>
    <x v="0"/>
    <s v="1984"/>
    <x v="0"/>
    <x v="0"/>
    <x v="2942"/>
    <x v="0"/>
    <s v="Dist-Services"/>
    <x v="0"/>
    <m/>
    <n v="3"/>
    <n v="5461.97"/>
    <n v="2.2599999999999999E-2"/>
    <n v="459.53"/>
    <s v="GREENVILLE "/>
  </r>
  <r>
    <s v="DPAA1"/>
    <x v="0"/>
    <s v="40001"/>
    <x v="1"/>
    <s v="HBE0"/>
    <x v="0"/>
    <s v="1984"/>
    <x v="0"/>
    <x v="0"/>
    <x v="2943"/>
    <x v="0"/>
    <s v="Dist-Services"/>
    <x v="0"/>
    <m/>
    <n v="1"/>
    <n v="1821.02"/>
    <n v="2.2599999999999999E-2"/>
    <n v="459.53"/>
    <s v="HARBORCREEK "/>
  </r>
  <r>
    <s v="DPAA1"/>
    <x v="0"/>
    <s v="40001"/>
    <x v="1"/>
    <s v="MCE0"/>
    <x v="0"/>
    <s v="1984"/>
    <x v="0"/>
    <x v="0"/>
    <x v="2944"/>
    <x v="0"/>
    <s v="Dist-Services"/>
    <x v="0"/>
    <m/>
    <n v="6"/>
    <n v="10926.13"/>
    <n v="2.2599999999999999E-2"/>
    <n v="459.53"/>
    <s v="MILLCREEK "/>
  </r>
  <r>
    <s v="DPAA1"/>
    <x v="0"/>
    <s v="40001"/>
    <x v="1"/>
    <s v="MEC9"/>
    <x v="0"/>
    <s v="1984"/>
    <x v="0"/>
    <x v="0"/>
    <x v="2945"/>
    <x v="0"/>
    <s v="Dist-Services"/>
    <x v="0"/>
    <m/>
    <n v="10"/>
    <n v="18206.580000000002"/>
    <n v="2.2599999999999999E-2"/>
    <n v="459.53"/>
    <s v="MEADVILLE "/>
  </r>
  <r>
    <s v="DPAA1"/>
    <x v="0"/>
    <s v="40001"/>
    <x v="1"/>
    <s v="OCV9"/>
    <x v="0"/>
    <s v="1984"/>
    <x v="0"/>
    <x v="0"/>
    <x v="2946"/>
    <x v="0"/>
    <s v="Dist-Services"/>
    <x v="0"/>
    <m/>
    <n v="4"/>
    <n v="7282.63"/>
    <n v="2.2599999999999999E-2"/>
    <n v="459.53"/>
    <s v="OIL CITY"/>
  </r>
  <r>
    <s v="DPAA1"/>
    <x v="0"/>
    <s v="40001"/>
    <x v="1"/>
    <s v="PFW0"/>
    <x v="0"/>
    <s v="1984"/>
    <x v="0"/>
    <x v="0"/>
    <x v="2947"/>
    <x v="0"/>
    <s v="Dist-Services"/>
    <x v="0"/>
    <m/>
    <n v="1"/>
    <n v="1821.02"/>
    <n v="2.2599999999999999E-2"/>
    <n v="459.53"/>
    <s v="PITTSFIELD"/>
  </r>
  <r>
    <s v="DPAA1"/>
    <x v="0"/>
    <s v="40001"/>
    <x v="1"/>
    <s v="SBE9"/>
    <x v="0"/>
    <s v="1984"/>
    <x v="0"/>
    <x v="0"/>
    <x v="2948"/>
    <x v="1"/>
    <s v="Dist-Services"/>
    <x v="0"/>
    <m/>
    <n v="0"/>
    <n v="0"/>
    <n v="2.2599999999999999E-2"/>
    <n v="459.53"/>
    <s v="ST MARYS"/>
  </r>
  <r>
    <s v="DPAA1"/>
    <x v="0"/>
    <s v="40001"/>
    <x v="1"/>
    <s v="SNM9"/>
    <x v="0"/>
    <s v="1984"/>
    <x v="0"/>
    <x v="0"/>
    <x v="2949"/>
    <x v="0"/>
    <s v="Dist-Services"/>
    <x v="0"/>
    <m/>
    <n v="11"/>
    <n v="20027.240000000002"/>
    <n v="2.2599999999999999E-2"/>
    <n v="459.53"/>
    <s v="SHARON"/>
  </r>
  <r>
    <s v="DPAA1"/>
    <x v="0"/>
    <s v="40001"/>
    <x v="1"/>
    <s v="TIC9"/>
    <x v="0"/>
    <s v="1984"/>
    <x v="0"/>
    <x v="0"/>
    <x v="2950"/>
    <x v="0"/>
    <s v="Dist-Services"/>
    <x v="0"/>
    <m/>
    <n v="3"/>
    <n v="5461.97"/>
    <n v="2.2599999999999999E-2"/>
    <n v="459.53"/>
    <s v="TITUSVILLE"/>
  </r>
  <r>
    <s v="DPAA1"/>
    <x v="0"/>
    <s v="40001"/>
    <x v="1"/>
    <s v="WRW9"/>
    <x v="0"/>
    <s v="1984"/>
    <x v="0"/>
    <x v="0"/>
    <x v="2951"/>
    <x v="0"/>
    <s v="Dist-Services"/>
    <x v="0"/>
    <m/>
    <n v="2"/>
    <n v="3642.04"/>
    <n v="2.2599999999999999E-2"/>
    <n v="459.53"/>
    <s v="WARREN"/>
  </r>
  <r>
    <s v="DPAA1"/>
    <x v="0"/>
    <s v="40001"/>
    <x v="1"/>
    <s v="WVE8"/>
    <x v="0"/>
    <s v="1984"/>
    <x v="0"/>
    <x v="0"/>
    <x v="2952"/>
    <x v="0"/>
    <s v="Dist-Services"/>
    <x v="0"/>
    <m/>
    <n v="13"/>
    <n v="7666.75"/>
    <n v="2.2599999999999999E-2"/>
    <n v="459.53"/>
    <s v="WESLEYVILLE"/>
  </r>
  <r>
    <s v="DPAA1"/>
    <x v="0"/>
    <s v="40001"/>
    <x v="1"/>
    <s v="CTC0"/>
    <x v="0"/>
    <s v="1985"/>
    <x v="0"/>
    <x v="0"/>
    <x v="2953"/>
    <x v="0"/>
    <s v="Dist-Services"/>
    <x v="0"/>
    <m/>
    <n v="2"/>
    <n v="3949.35"/>
    <n v="2.2599999999999999E-2"/>
    <n v="447.53"/>
    <s v="CLARION "/>
  </r>
  <r>
    <s v="DPAA1"/>
    <x v="0"/>
    <s v="40001"/>
    <x v="1"/>
    <s v="ERE9"/>
    <x v="0"/>
    <s v="1985"/>
    <x v="0"/>
    <x v="0"/>
    <x v="2954"/>
    <x v="0"/>
    <s v="Dist-Services"/>
    <x v="0"/>
    <m/>
    <n v="2"/>
    <n v="3949.36"/>
    <n v="2.2599999999999999E-2"/>
    <n v="447.53"/>
    <s v="ERIE"/>
  </r>
  <r>
    <s v="DPAA1"/>
    <x v="0"/>
    <s v="40001"/>
    <x v="1"/>
    <s v="ERE9"/>
    <x v="0"/>
    <s v="1986"/>
    <x v="0"/>
    <x v="0"/>
    <x v="2955"/>
    <x v="0"/>
    <s v="Dist-Services"/>
    <x v="0"/>
    <m/>
    <n v="1"/>
    <n v="2042.79"/>
    <n v="2.2599999999999999E-2"/>
    <n v="435.52"/>
    <s v="ERIE"/>
  </r>
  <r>
    <s v="DPAA1"/>
    <x v="0"/>
    <s v="40001"/>
    <x v="1"/>
    <s v="RTE0"/>
    <x v="0"/>
    <s v="1986"/>
    <x v="0"/>
    <x v="0"/>
    <x v="2956"/>
    <x v="0"/>
    <s v="Dist-Services"/>
    <x v="0"/>
    <m/>
    <n v="1"/>
    <n v="2042.8"/>
    <n v="2.2599999999999999E-2"/>
    <n v="435.52"/>
    <s v="RIDGWAY "/>
  </r>
  <r>
    <s v="DPAA1"/>
    <x v="0"/>
    <s v="40001"/>
    <x v="1"/>
    <s v="CTC0"/>
    <x v="0"/>
    <s v="1989"/>
    <x v="0"/>
    <x v="0"/>
    <x v="2957"/>
    <x v="0"/>
    <s v="Dist-Services"/>
    <x v="0"/>
    <m/>
    <n v="1"/>
    <n v="2122.9699999999998"/>
    <n v="2.2599999999999999E-2"/>
    <n v="399.47"/>
    <s v="CLARION "/>
  </r>
  <r>
    <s v="DPAA1"/>
    <x v="0"/>
    <s v="40001"/>
    <x v="1"/>
    <s v="CTC0"/>
    <x v="0"/>
    <s v="1990"/>
    <x v="0"/>
    <x v="0"/>
    <x v="2958"/>
    <x v="0"/>
    <s v="Dist-Services"/>
    <x v="0"/>
    <m/>
    <n v="1"/>
    <n v="1735.76"/>
    <n v="2.2599999999999999E-2"/>
    <n v="387.46"/>
    <s v="CLARION "/>
  </r>
  <r>
    <s v="DPAA1"/>
    <x v="0"/>
    <s v="40001"/>
    <x v="1"/>
    <s v="DUC9"/>
    <x v="0"/>
    <s v="1990"/>
    <x v="0"/>
    <x v="0"/>
    <x v="2959"/>
    <x v="1"/>
    <s v="Dist-Services"/>
    <x v="0"/>
    <m/>
    <n v="0"/>
    <n v="0"/>
    <n v="2.2599999999999999E-2"/>
    <n v="387.46"/>
    <s v="DUBOIS"/>
  </r>
  <r>
    <s v="DPAA1"/>
    <x v="0"/>
    <s v="40001"/>
    <x v="1"/>
    <s v="ERE9"/>
    <x v="0"/>
    <s v="1990"/>
    <x v="0"/>
    <x v="0"/>
    <x v="2960"/>
    <x v="0"/>
    <s v="Dist-Services"/>
    <x v="0"/>
    <m/>
    <n v="1"/>
    <n v="1735.76"/>
    <n v="2.2599999999999999E-2"/>
    <n v="387.46"/>
    <s v="ERIE"/>
  </r>
  <r>
    <s v="DPAA1"/>
    <x v="0"/>
    <s v="40001"/>
    <x v="1"/>
    <s v="OCV9"/>
    <x v="0"/>
    <s v="1990"/>
    <x v="0"/>
    <x v="0"/>
    <x v="2961"/>
    <x v="1"/>
    <s v="Dist-Services"/>
    <x v="0"/>
    <m/>
    <n v="0"/>
    <n v="0"/>
    <n v="2.2599999999999999E-2"/>
    <n v="387.46"/>
    <s v="OIL CITY"/>
  </r>
  <r>
    <s v="DPAA1"/>
    <x v="0"/>
    <s v="40001"/>
    <x v="1"/>
    <s v="CBC8"/>
    <x v="0"/>
    <s v="1992"/>
    <x v="0"/>
    <x v="0"/>
    <x v="2962"/>
    <x v="1"/>
    <s v="Dist-Services"/>
    <x v="0"/>
    <m/>
    <n v="0"/>
    <n v="0"/>
    <n v="2.2599999999999999E-2"/>
    <n v="363.42"/>
    <s v="CLARION"/>
  </r>
  <r>
    <s v="DPAA1"/>
    <x v="0"/>
    <s v="40001"/>
    <x v="1"/>
    <s v="BWJ8"/>
    <x v="0"/>
    <s v="1994"/>
    <x v="0"/>
    <x v="0"/>
    <x v="2963"/>
    <x v="1"/>
    <s v="Dist-Services"/>
    <x v="0"/>
    <m/>
    <n v="0"/>
    <n v="0"/>
    <n v="2.2599999999999999E-2"/>
    <n v="339.4"/>
    <s v="BROCKWAY "/>
  </r>
  <r>
    <s v="DPAA1"/>
    <x v="0"/>
    <s v="40001"/>
    <x v="1"/>
    <s v="WRW9"/>
    <x v="0"/>
    <s v="1994"/>
    <x v="0"/>
    <x v="0"/>
    <x v="2964"/>
    <x v="1"/>
    <s v="Dist-Services"/>
    <x v="0"/>
    <m/>
    <n v="0"/>
    <n v="0"/>
    <n v="2.2599999999999999E-2"/>
    <n v="339.4"/>
    <s v="WARREN"/>
  </r>
  <r>
    <s v="DPAA1"/>
    <x v="0"/>
    <s v="40001"/>
    <x v="1"/>
    <s v="CBC8"/>
    <x v="0"/>
    <s v="1995"/>
    <x v="0"/>
    <x v="0"/>
    <x v="2965"/>
    <x v="1"/>
    <s v="Dist-Services"/>
    <x v="0"/>
    <m/>
    <n v="0"/>
    <n v="0"/>
    <n v="2.2599999999999999E-2"/>
    <n v="327.39999999999998"/>
    <s v="CLARION"/>
  </r>
  <r>
    <s v="DPAA1"/>
    <x v="0"/>
    <s v="40001"/>
    <x v="1"/>
    <s v="ERE9"/>
    <x v="0"/>
    <s v="1998"/>
    <x v="0"/>
    <x v="0"/>
    <x v="2966"/>
    <x v="1"/>
    <s v="Dist-Services"/>
    <x v="0"/>
    <m/>
    <n v="0"/>
    <n v="0"/>
    <n v="2.2599999999999999E-2"/>
    <n v="291.33999999999997"/>
    <s v="ERIE"/>
  </r>
  <r>
    <s v="DPAA1"/>
    <x v="0"/>
    <s v="40001"/>
    <x v="1"/>
    <s v="FRV9"/>
    <x v="0"/>
    <s v="2001"/>
    <x v="0"/>
    <x v="0"/>
    <x v="2967"/>
    <x v="1"/>
    <s v="Dist-Services"/>
    <x v="0"/>
    <m/>
    <n v="0"/>
    <n v="0"/>
    <n v="2.2599999999999999E-2"/>
    <n v="255.29"/>
    <s v="FRANKLIN"/>
  </r>
  <r>
    <s v="DPAA1"/>
    <x v="0"/>
    <s v="40001"/>
    <x v="1"/>
    <s v="CBC8"/>
    <x v="0"/>
    <s v="2006"/>
    <x v="0"/>
    <x v="0"/>
    <x v="2968"/>
    <x v="1"/>
    <s v="Dist-Services"/>
    <x v="0"/>
    <m/>
    <n v="0"/>
    <n v="0"/>
    <n v="2.2599999999999999E-2"/>
    <n v="195.23"/>
    <s v="CLARION"/>
  </r>
  <r>
    <s v="DPAA1"/>
    <x v="0"/>
    <s v="40001"/>
    <x v="1"/>
    <s v="SBC8"/>
    <x v="0"/>
    <s v="2006"/>
    <x v="0"/>
    <x v="0"/>
    <x v="2969"/>
    <x v="0"/>
    <s v="Dist-Services"/>
    <x v="0"/>
    <m/>
    <n v="1"/>
    <n v="5190.28"/>
    <n v="2.2599999999999999E-2"/>
    <n v="195.23"/>
    <s v="STRATTANVILLE"/>
  </r>
  <r>
    <s v="DPAA1"/>
    <x v="0"/>
    <s v="40001"/>
    <x v="1"/>
    <s v="CTC0"/>
    <x v="0"/>
    <s v="2008"/>
    <x v="0"/>
    <x v="0"/>
    <x v="2970"/>
    <x v="0"/>
    <s v="Dist-Services"/>
    <x v="0"/>
    <m/>
    <n v="1"/>
    <n v="5272.27"/>
    <n v="2.2599999999999999E-2"/>
    <n v="171.18"/>
    <s v="CLARION "/>
  </r>
  <r>
    <s v="DPAA1"/>
    <x v="0"/>
    <s v="40001"/>
    <x v="2"/>
    <s v="WRW9"/>
    <x v="0"/>
    <s v="1899"/>
    <x v="0"/>
    <x v="0"/>
    <x v="2971"/>
    <x v="0"/>
    <s v="Dist-Services"/>
    <x v="0"/>
    <m/>
    <n v="1"/>
    <n v="27.33"/>
    <n v="2.2599999999999999E-2"/>
    <n v="1480.78"/>
    <s v="WARREN"/>
  </r>
  <r>
    <s v="DPAA1"/>
    <x v="0"/>
    <s v="40001"/>
    <x v="2"/>
    <s v="WRW9"/>
    <x v="0"/>
    <s v="1901"/>
    <x v="0"/>
    <x v="0"/>
    <x v="2972"/>
    <x v="0"/>
    <s v="Dist-Services"/>
    <x v="0"/>
    <m/>
    <n v="2"/>
    <n v="54.67"/>
    <n v="2.2599999999999999E-2"/>
    <n v="1456.77"/>
    <s v="WARREN"/>
  </r>
  <r>
    <s v="DPAA1"/>
    <x v="0"/>
    <s v="40001"/>
    <x v="2"/>
    <s v="WRW9"/>
    <x v="0"/>
    <s v="1910"/>
    <x v="0"/>
    <x v="0"/>
    <x v="2973"/>
    <x v="0"/>
    <s v="Dist-Services"/>
    <x v="0"/>
    <m/>
    <n v="1"/>
    <n v="27.33"/>
    <n v="2.2599999999999999E-2"/>
    <n v="1348.65"/>
    <s v="WARREN"/>
  </r>
  <r>
    <s v="DPAA1"/>
    <x v="0"/>
    <s v="40001"/>
    <x v="2"/>
    <s v="MEC9"/>
    <x v="0"/>
    <s v="1916"/>
    <x v="0"/>
    <x v="0"/>
    <x v="2974"/>
    <x v="0"/>
    <s v="Dist-Services"/>
    <x v="0"/>
    <m/>
    <n v="1"/>
    <n v="18.38"/>
    <n v="2.2599999999999999E-2"/>
    <n v="1276.54"/>
    <s v="MEADVILLE "/>
  </r>
  <r>
    <s v="DPAA1"/>
    <x v="0"/>
    <s v="40001"/>
    <x v="2"/>
    <s v="OCV9"/>
    <x v="0"/>
    <s v="1916"/>
    <x v="0"/>
    <x v="0"/>
    <x v="2975"/>
    <x v="0"/>
    <s v="Dist-Services"/>
    <x v="0"/>
    <m/>
    <n v="1"/>
    <n v="28.69"/>
    <n v="2.2599999999999999E-2"/>
    <n v="1276.54"/>
    <s v="OIL CITY"/>
  </r>
  <r>
    <s v="DPAA1"/>
    <x v="0"/>
    <s v="40001"/>
    <x v="2"/>
    <s v="FRV9"/>
    <x v="0"/>
    <s v="1918"/>
    <x v="0"/>
    <x v="0"/>
    <x v="2976"/>
    <x v="1"/>
    <s v="Dist-Services"/>
    <x v="0"/>
    <m/>
    <n v="0"/>
    <n v="0"/>
    <n v="2.2599999999999999E-2"/>
    <n v="1252.53"/>
    <s v="FRANKLIN"/>
  </r>
  <r>
    <s v="DPAA1"/>
    <x v="0"/>
    <s v="40001"/>
    <x v="2"/>
    <s v="WRW9"/>
    <x v="0"/>
    <s v="1920"/>
    <x v="0"/>
    <x v="0"/>
    <x v="2977"/>
    <x v="1"/>
    <s v="Dist-Services"/>
    <x v="0"/>
    <m/>
    <n v="0"/>
    <n v="0"/>
    <n v="2.2599999999999999E-2"/>
    <n v="1228.48"/>
    <s v="WARREN"/>
  </r>
  <r>
    <s v="DPAA1"/>
    <x v="0"/>
    <s v="40001"/>
    <x v="2"/>
    <s v="WRW9"/>
    <x v="0"/>
    <s v="1921"/>
    <x v="0"/>
    <x v="0"/>
    <x v="2978"/>
    <x v="1"/>
    <s v="Dist-Services"/>
    <x v="0"/>
    <m/>
    <n v="0"/>
    <n v="0"/>
    <n v="2.2599999999999999E-2"/>
    <n v="1216.48"/>
    <s v="WARREN"/>
  </r>
  <r>
    <s v="DPAA1"/>
    <x v="0"/>
    <s v="40001"/>
    <x v="2"/>
    <s v="MEC9"/>
    <x v="0"/>
    <s v="1923"/>
    <x v="0"/>
    <x v="0"/>
    <x v="2979"/>
    <x v="1"/>
    <s v="Dist-Services"/>
    <x v="0"/>
    <m/>
    <n v="0"/>
    <n v="0"/>
    <n v="2.2599999999999999E-2"/>
    <n v="1192.46"/>
    <s v="MEADVILLE "/>
  </r>
  <r>
    <s v="DPAA1"/>
    <x v="0"/>
    <s v="40001"/>
    <x v="2"/>
    <s v="TIC9"/>
    <x v="0"/>
    <s v="1923"/>
    <x v="0"/>
    <x v="0"/>
    <x v="2980"/>
    <x v="0"/>
    <s v="Dist-Services"/>
    <x v="0"/>
    <m/>
    <n v="3"/>
    <n v="142.55000000000001"/>
    <n v="2.2599999999999999E-2"/>
    <n v="1192.46"/>
    <s v="TITUSVILLE"/>
  </r>
  <r>
    <s v="DPAA1"/>
    <x v="0"/>
    <s v="40001"/>
    <x v="2"/>
    <s v="OCV9"/>
    <x v="0"/>
    <s v="1924"/>
    <x v="0"/>
    <x v="0"/>
    <x v="2981"/>
    <x v="0"/>
    <s v="Dist-Services"/>
    <x v="0"/>
    <m/>
    <n v="1"/>
    <n v="50.3"/>
    <n v="2.2599999999999999E-2"/>
    <n v="1180.42"/>
    <s v="OIL CITY"/>
  </r>
  <r>
    <s v="DPAA1"/>
    <x v="0"/>
    <s v="40001"/>
    <x v="2"/>
    <s v="WRW9"/>
    <x v="0"/>
    <s v="1924"/>
    <x v="0"/>
    <x v="0"/>
    <x v="2982"/>
    <x v="1"/>
    <s v="Dist-Services"/>
    <x v="0"/>
    <m/>
    <n v="0"/>
    <n v="0"/>
    <n v="2.2599999999999999E-2"/>
    <n v="1180.42"/>
    <s v="WARREN"/>
  </r>
  <r>
    <s v="DPAA1"/>
    <x v="0"/>
    <s v="40001"/>
    <x v="2"/>
    <s v="MEC9"/>
    <x v="0"/>
    <s v="1925"/>
    <x v="0"/>
    <x v="0"/>
    <x v="2983"/>
    <x v="1"/>
    <s v="Dist-Services"/>
    <x v="0"/>
    <m/>
    <n v="0"/>
    <n v="0"/>
    <n v="2.2599999999999999E-2"/>
    <n v="1168.42"/>
    <s v="MEADVILLE "/>
  </r>
  <r>
    <s v="DPAA1"/>
    <x v="0"/>
    <s v="40001"/>
    <x v="2"/>
    <s v="OCV9"/>
    <x v="0"/>
    <s v="1925"/>
    <x v="0"/>
    <x v="0"/>
    <x v="2984"/>
    <x v="0"/>
    <s v="Dist-Services"/>
    <x v="0"/>
    <m/>
    <n v="2"/>
    <n v="88.62"/>
    <n v="2.2599999999999999E-2"/>
    <n v="1168.42"/>
    <s v="OIL CITY"/>
  </r>
  <r>
    <s v="DPAA1"/>
    <x v="0"/>
    <s v="40001"/>
    <x v="2"/>
    <s v="TIC9"/>
    <x v="0"/>
    <s v="1925"/>
    <x v="0"/>
    <x v="0"/>
    <x v="2985"/>
    <x v="1"/>
    <s v="Dist-Services"/>
    <x v="0"/>
    <m/>
    <n v="0"/>
    <n v="0"/>
    <n v="2.2599999999999999E-2"/>
    <n v="1168.42"/>
    <s v="TITUSVILLE"/>
  </r>
  <r>
    <s v="DPAA1"/>
    <x v="0"/>
    <s v="40001"/>
    <x v="2"/>
    <s v="MEC9"/>
    <x v="0"/>
    <s v="1926"/>
    <x v="0"/>
    <x v="0"/>
    <x v="2986"/>
    <x v="1"/>
    <s v="Dist-Services"/>
    <x v="0"/>
    <m/>
    <n v="0"/>
    <n v="0"/>
    <n v="2.2599999999999999E-2"/>
    <n v="1156.4100000000001"/>
    <s v="MEADVILLE "/>
  </r>
  <r>
    <s v="DPAA1"/>
    <x v="0"/>
    <s v="40001"/>
    <x v="2"/>
    <s v="SNM9"/>
    <x v="0"/>
    <s v="1926"/>
    <x v="0"/>
    <x v="0"/>
    <x v="2987"/>
    <x v="0"/>
    <s v="Dist-Services"/>
    <x v="0"/>
    <m/>
    <n v="1"/>
    <n v="106.42"/>
    <n v="2.2599999999999999E-2"/>
    <n v="1156.4100000000001"/>
    <s v="SHARON"/>
  </r>
  <r>
    <s v="DPAA1"/>
    <x v="0"/>
    <s v="40001"/>
    <x v="2"/>
    <s v="TIC9"/>
    <x v="0"/>
    <s v="1926"/>
    <x v="0"/>
    <x v="0"/>
    <x v="2988"/>
    <x v="0"/>
    <s v="Dist-Services"/>
    <x v="0"/>
    <m/>
    <n v="1"/>
    <n v="33.56"/>
    <n v="2.2599999999999999E-2"/>
    <n v="1156.4100000000001"/>
    <s v="TITUSVILLE"/>
  </r>
  <r>
    <s v="DPAA1"/>
    <x v="0"/>
    <s v="40001"/>
    <x v="2"/>
    <s v="BBJ8"/>
    <x v="0"/>
    <s v="1927"/>
    <x v="0"/>
    <x v="0"/>
    <x v="2989"/>
    <x v="1"/>
    <s v="Dist-Services"/>
    <x v="0"/>
    <m/>
    <n v="0"/>
    <n v="0"/>
    <n v="2.2599999999999999E-2"/>
    <n v="1144.4000000000001"/>
    <s v="BROOKVILLE "/>
  </r>
  <r>
    <s v="DPAA1"/>
    <x v="0"/>
    <s v="40001"/>
    <x v="2"/>
    <s v="ERE9"/>
    <x v="0"/>
    <s v="1927"/>
    <x v="0"/>
    <x v="0"/>
    <x v="2990"/>
    <x v="0"/>
    <s v="Dist-Services"/>
    <x v="0"/>
    <m/>
    <n v="1"/>
    <n v="53.52"/>
    <n v="2.2599999999999999E-2"/>
    <n v="1144.4000000000001"/>
    <s v="ERIE"/>
  </r>
  <r>
    <s v="DPAA1"/>
    <x v="0"/>
    <s v="40001"/>
    <x v="2"/>
    <s v="MEC9"/>
    <x v="0"/>
    <s v="1927"/>
    <x v="0"/>
    <x v="0"/>
    <x v="2991"/>
    <x v="1"/>
    <s v="Dist-Services"/>
    <x v="0"/>
    <m/>
    <n v="0"/>
    <n v="0"/>
    <n v="2.2599999999999999E-2"/>
    <n v="1144.4000000000001"/>
    <s v="MEADVILLE "/>
  </r>
  <r>
    <s v="DPAA1"/>
    <x v="0"/>
    <s v="40001"/>
    <x v="2"/>
    <s v="OCV9"/>
    <x v="0"/>
    <s v="1927"/>
    <x v="0"/>
    <x v="0"/>
    <x v="2992"/>
    <x v="0"/>
    <s v="Dist-Services"/>
    <x v="0"/>
    <m/>
    <n v="2"/>
    <n v="43.02"/>
    <n v="2.2599999999999999E-2"/>
    <n v="1144.4000000000001"/>
    <s v="OIL CITY"/>
  </r>
  <r>
    <s v="DPAA1"/>
    <x v="0"/>
    <s v="40001"/>
    <x v="2"/>
    <s v="BCM9"/>
    <x v="0"/>
    <s v="1929"/>
    <x v="0"/>
    <x v="0"/>
    <x v="2993"/>
    <x v="1"/>
    <s v="Dist-Services"/>
    <x v="0"/>
    <m/>
    <n v="0"/>
    <n v="0"/>
    <n v="2.2599999999999999E-2"/>
    <n v="1120.3599999999999"/>
    <s v="BRADFORD"/>
  </r>
  <r>
    <s v="DPAA1"/>
    <x v="0"/>
    <s v="40001"/>
    <x v="2"/>
    <s v="ERE9"/>
    <x v="0"/>
    <s v="1930"/>
    <x v="0"/>
    <x v="0"/>
    <x v="2994"/>
    <x v="1"/>
    <s v="Dist-Services"/>
    <x v="0"/>
    <m/>
    <n v="0"/>
    <n v="0"/>
    <n v="2.2599999999999999E-2"/>
    <n v="1108.3499999999999"/>
    <s v="ERIE"/>
  </r>
  <r>
    <s v="DPAA1"/>
    <x v="0"/>
    <s v="40001"/>
    <x v="2"/>
    <s v="MEC9"/>
    <x v="0"/>
    <s v="1930"/>
    <x v="0"/>
    <x v="0"/>
    <x v="2995"/>
    <x v="1"/>
    <s v="Dist-Services"/>
    <x v="0"/>
    <m/>
    <n v="0"/>
    <n v="0"/>
    <n v="2.2599999999999999E-2"/>
    <n v="1108.3499999999999"/>
    <s v="MEADVILLE "/>
  </r>
  <r>
    <s v="DPAA1"/>
    <x v="0"/>
    <s v="40001"/>
    <x v="2"/>
    <s v="MEC9"/>
    <x v="0"/>
    <s v="1934"/>
    <x v="0"/>
    <x v="0"/>
    <x v="2996"/>
    <x v="0"/>
    <s v="Dist-Services"/>
    <x v="0"/>
    <m/>
    <n v="1"/>
    <n v="155.72"/>
    <n v="2.2599999999999999E-2"/>
    <n v="1060.29"/>
    <s v="MEADVILLE "/>
  </r>
  <r>
    <s v="DPAA1"/>
    <x v="0"/>
    <s v="40001"/>
    <x v="2"/>
    <s v="MEC9"/>
    <x v="0"/>
    <s v="1935"/>
    <x v="0"/>
    <x v="0"/>
    <x v="2997"/>
    <x v="1"/>
    <s v="Dist-Services"/>
    <x v="0"/>
    <m/>
    <n v="0"/>
    <n v="0"/>
    <n v="2.2599999999999999E-2"/>
    <n v="1048.28"/>
    <s v="MEADVILLE "/>
  </r>
  <r>
    <s v="DPAA1"/>
    <x v="0"/>
    <s v="40001"/>
    <x v="2"/>
    <s v="GRM8"/>
    <x v="0"/>
    <s v="1936"/>
    <x v="0"/>
    <x v="0"/>
    <x v="2998"/>
    <x v="0"/>
    <s v="Dist-Services"/>
    <x v="0"/>
    <m/>
    <n v="1"/>
    <n v="21.44"/>
    <n v="2.2599999999999999E-2"/>
    <n v="1036.25"/>
    <s v="GREENVILLE "/>
  </r>
  <r>
    <s v="DPAA1"/>
    <x v="0"/>
    <s v="40001"/>
    <x v="2"/>
    <s v="SNM9"/>
    <x v="0"/>
    <s v="1936"/>
    <x v="0"/>
    <x v="0"/>
    <x v="2999"/>
    <x v="0"/>
    <s v="Dist-Services"/>
    <x v="0"/>
    <m/>
    <n v="1"/>
    <n v="54.6"/>
    <n v="2.2599999999999999E-2"/>
    <n v="1036.25"/>
    <s v="SHARON"/>
  </r>
  <r>
    <s v="DPAA1"/>
    <x v="0"/>
    <s v="40001"/>
    <x v="2"/>
    <s v="DUC9"/>
    <x v="0"/>
    <s v="1937"/>
    <x v="0"/>
    <x v="0"/>
    <x v="3000"/>
    <x v="0"/>
    <s v="Dist-Services"/>
    <x v="0"/>
    <m/>
    <n v="1"/>
    <n v="22.86"/>
    <n v="2.2599999999999999E-2"/>
    <n v="1024.24"/>
    <s v="DUBOIS"/>
  </r>
  <r>
    <s v="DPAA1"/>
    <x v="0"/>
    <s v="40001"/>
    <x v="2"/>
    <s v="ERE9"/>
    <x v="0"/>
    <s v="1939"/>
    <x v="0"/>
    <x v="0"/>
    <x v="3001"/>
    <x v="0"/>
    <s v="Dist-Services"/>
    <x v="0"/>
    <m/>
    <n v="1"/>
    <n v="70.36"/>
    <n v="2.2599999999999999E-2"/>
    <n v="1000.23"/>
    <s v="ERIE"/>
  </r>
  <r>
    <s v="DPAA1"/>
    <x v="0"/>
    <s v="40001"/>
    <x v="2"/>
    <s v="ERE9"/>
    <x v="0"/>
    <s v="1941"/>
    <x v="0"/>
    <x v="0"/>
    <x v="3002"/>
    <x v="0"/>
    <s v="Dist-Services"/>
    <x v="0"/>
    <m/>
    <n v="1"/>
    <n v="26.99"/>
    <n v="2.2599999999999999E-2"/>
    <n v="976.18"/>
    <s v="ERIE"/>
  </r>
  <r>
    <s v="DPAA1"/>
    <x v="0"/>
    <s v="40001"/>
    <x v="2"/>
    <s v="ERE9"/>
    <x v="0"/>
    <s v="1942"/>
    <x v="0"/>
    <x v="0"/>
    <x v="3003"/>
    <x v="0"/>
    <s v="Dist-Services"/>
    <x v="0"/>
    <m/>
    <n v="1"/>
    <n v="59.92"/>
    <n v="2.2599999999999999E-2"/>
    <n v="964.17"/>
    <s v="ERIE"/>
  </r>
  <r>
    <s v="DPAA1"/>
    <x v="0"/>
    <s v="40001"/>
    <x v="2"/>
    <s v="GRM8"/>
    <x v="0"/>
    <s v="1946"/>
    <x v="0"/>
    <x v="0"/>
    <x v="3004"/>
    <x v="1"/>
    <s v="Dist-Services"/>
    <x v="0"/>
    <m/>
    <n v="0"/>
    <n v="0"/>
    <n v="2.2599999999999999E-2"/>
    <n v="916.11"/>
    <s v="GREENVILLE "/>
  </r>
  <r>
    <s v="DPAA1"/>
    <x v="0"/>
    <s v="40001"/>
    <x v="2"/>
    <s v="ERE9"/>
    <x v="0"/>
    <s v="1947"/>
    <x v="0"/>
    <x v="0"/>
    <x v="3005"/>
    <x v="1"/>
    <s v="Dist-Services"/>
    <x v="0"/>
    <m/>
    <n v="0"/>
    <n v="0"/>
    <n v="2.2599999999999999E-2"/>
    <n v="904.11"/>
    <s v="ERIE"/>
  </r>
  <r>
    <s v="DPAA1"/>
    <x v="0"/>
    <s v="40001"/>
    <x v="2"/>
    <s v="ERE9"/>
    <x v="0"/>
    <s v="1948"/>
    <x v="0"/>
    <x v="0"/>
    <x v="3006"/>
    <x v="0"/>
    <s v="Dist-Services"/>
    <x v="0"/>
    <m/>
    <n v="1"/>
    <n v="30.64"/>
    <n v="2.2599999999999999E-2"/>
    <n v="892.07"/>
    <s v="ERIE"/>
  </r>
  <r>
    <s v="DPAA1"/>
    <x v="0"/>
    <s v="40001"/>
    <x v="2"/>
    <s v="FRV9"/>
    <x v="0"/>
    <s v="1948"/>
    <x v="0"/>
    <x v="0"/>
    <x v="3007"/>
    <x v="0"/>
    <s v="Dist-Services"/>
    <x v="0"/>
    <m/>
    <n v="1"/>
    <n v="116.96"/>
    <n v="2.2599999999999999E-2"/>
    <n v="892.07"/>
    <s v="FRANKLIN"/>
  </r>
  <r>
    <s v="DPAA1"/>
    <x v="0"/>
    <s v="40001"/>
    <x v="2"/>
    <s v="SNM9"/>
    <x v="0"/>
    <s v="1948"/>
    <x v="0"/>
    <x v="0"/>
    <x v="3008"/>
    <x v="1"/>
    <s v="Dist-Services"/>
    <x v="0"/>
    <m/>
    <n v="0"/>
    <n v="0"/>
    <n v="2.2599999999999999E-2"/>
    <n v="892.07"/>
    <s v="SHARON"/>
  </r>
  <r>
    <s v="DPAA1"/>
    <x v="0"/>
    <s v="40001"/>
    <x v="2"/>
    <s v="BCM9"/>
    <x v="0"/>
    <s v="1949"/>
    <x v="0"/>
    <x v="0"/>
    <x v="3009"/>
    <x v="0"/>
    <s v="Dist-Services"/>
    <x v="0"/>
    <m/>
    <n v="1"/>
    <n v="168.4"/>
    <n v="2.2599999999999999E-2"/>
    <n v="880.06"/>
    <s v="BRADFORD"/>
  </r>
  <r>
    <s v="DPAA1"/>
    <x v="0"/>
    <s v="40001"/>
    <x v="2"/>
    <s v="DUC9"/>
    <x v="0"/>
    <s v="1949"/>
    <x v="0"/>
    <x v="0"/>
    <x v="3010"/>
    <x v="0"/>
    <s v="Dist-Services"/>
    <x v="0"/>
    <m/>
    <n v="1"/>
    <n v="94.43"/>
    <n v="2.2599999999999999E-2"/>
    <n v="880.06"/>
    <s v="DUBOIS"/>
  </r>
  <r>
    <s v="DPAA1"/>
    <x v="0"/>
    <s v="40001"/>
    <x v="2"/>
    <s v="ERE9"/>
    <x v="0"/>
    <s v="1949"/>
    <x v="0"/>
    <x v="0"/>
    <x v="3011"/>
    <x v="1"/>
    <s v="Dist-Services"/>
    <x v="0"/>
    <m/>
    <n v="0"/>
    <n v="0"/>
    <n v="2.2599999999999999E-2"/>
    <n v="880.06"/>
    <s v="ERIE"/>
  </r>
  <r>
    <s v="DPAA1"/>
    <x v="0"/>
    <s v="40001"/>
    <x v="2"/>
    <s v="GRM8"/>
    <x v="0"/>
    <s v="1949"/>
    <x v="0"/>
    <x v="0"/>
    <x v="3012"/>
    <x v="0"/>
    <s v="Dist-Services"/>
    <x v="0"/>
    <m/>
    <n v="1"/>
    <n v="11.33"/>
    <n v="2.2599999999999999E-2"/>
    <n v="880.06"/>
    <s v="GREENVILLE "/>
  </r>
  <r>
    <s v="DPAA1"/>
    <x v="0"/>
    <s v="40001"/>
    <x v="2"/>
    <s v="MEC9"/>
    <x v="0"/>
    <s v="1949"/>
    <x v="0"/>
    <x v="0"/>
    <x v="3013"/>
    <x v="0"/>
    <s v="Dist-Services"/>
    <x v="0"/>
    <m/>
    <n v="2"/>
    <n v="245.4"/>
    <n v="2.2599999999999999E-2"/>
    <n v="880.06"/>
    <s v="MEADVILLE "/>
  </r>
  <r>
    <s v="DPAA1"/>
    <x v="0"/>
    <s v="40001"/>
    <x v="2"/>
    <s v="SNM9"/>
    <x v="0"/>
    <s v="1949"/>
    <x v="0"/>
    <x v="0"/>
    <x v="3014"/>
    <x v="0"/>
    <s v="Dist-Services"/>
    <x v="0"/>
    <m/>
    <n v="1"/>
    <n v="61.22"/>
    <n v="2.2599999999999999E-2"/>
    <n v="880.06"/>
    <s v="SHARON"/>
  </r>
  <r>
    <s v="DPAA1"/>
    <x v="0"/>
    <s v="40001"/>
    <x v="2"/>
    <s v="TIC9"/>
    <x v="0"/>
    <s v="1949"/>
    <x v="0"/>
    <x v="0"/>
    <x v="3015"/>
    <x v="0"/>
    <s v="Dist-Services"/>
    <x v="0"/>
    <m/>
    <n v="1"/>
    <n v="146.53"/>
    <n v="2.2599999999999999E-2"/>
    <n v="880.06"/>
    <s v="TITUSVILLE"/>
  </r>
  <r>
    <s v="DPAA1"/>
    <x v="0"/>
    <s v="40001"/>
    <x v="2"/>
    <s v="BCM9"/>
    <x v="0"/>
    <s v="1950"/>
    <x v="0"/>
    <x v="0"/>
    <x v="3016"/>
    <x v="1"/>
    <s v="Dist-Services"/>
    <x v="0"/>
    <m/>
    <n v="0"/>
    <n v="0"/>
    <n v="2.2599999999999999E-2"/>
    <n v="868.05"/>
    <s v="BRADFORD"/>
  </r>
  <r>
    <s v="DPAA1"/>
    <x v="0"/>
    <s v="40001"/>
    <x v="2"/>
    <s v="RTE0"/>
    <x v="0"/>
    <s v="1950"/>
    <x v="0"/>
    <x v="0"/>
    <x v="3017"/>
    <x v="0"/>
    <s v="Dist-Services"/>
    <x v="0"/>
    <m/>
    <n v="1"/>
    <n v="56.1"/>
    <n v="2.2599999999999999E-2"/>
    <n v="868.05"/>
    <s v="RIDGWAY "/>
  </r>
  <r>
    <s v="DPAA1"/>
    <x v="0"/>
    <s v="40001"/>
    <x v="2"/>
    <s v="SBE9"/>
    <x v="0"/>
    <s v="1950"/>
    <x v="0"/>
    <x v="0"/>
    <x v="3018"/>
    <x v="1"/>
    <s v="Dist-Services"/>
    <x v="0"/>
    <m/>
    <n v="0"/>
    <n v="0"/>
    <n v="2.2599999999999999E-2"/>
    <n v="868.05"/>
    <s v="ST MARYS"/>
  </r>
  <r>
    <s v="DPAA1"/>
    <x v="0"/>
    <s v="40001"/>
    <x v="2"/>
    <s v="SNM9"/>
    <x v="0"/>
    <s v="1950"/>
    <x v="0"/>
    <x v="0"/>
    <x v="3019"/>
    <x v="0"/>
    <s v="Dist-Services"/>
    <x v="0"/>
    <m/>
    <n v="2"/>
    <n v="144.13999999999999"/>
    <n v="2.2599999999999999E-2"/>
    <n v="868.05"/>
    <s v="SHARON"/>
  </r>
  <r>
    <s v="DPAA1"/>
    <x v="0"/>
    <s v="40001"/>
    <x v="2"/>
    <s v="BCM9"/>
    <x v="0"/>
    <s v="1951"/>
    <x v="0"/>
    <x v="0"/>
    <x v="3020"/>
    <x v="0"/>
    <s v="Dist-Services"/>
    <x v="0"/>
    <m/>
    <n v="1"/>
    <n v="276.92"/>
    <n v="2.2599999999999999E-2"/>
    <n v="856.05"/>
    <s v="BRADFORD"/>
  </r>
  <r>
    <s v="DPAA1"/>
    <x v="0"/>
    <s v="40001"/>
    <x v="2"/>
    <s v="DUC9"/>
    <x v="0"/>
    <s v="1951"/>
    <x v="0"/>
    <x v="0"/>
    <x v="3021"/>
    <x v="1"/>
    <s v="Dist-Services"/>
    <x v="0"/>
    <m/>
    <n v="0"/>
    <n v="0"/>
    <n v="2.2599999999999999E-2"/>
    <n v="856.05"/>
    <s v="DUBOIS"/>
  </r>
  <r>
    <s v="DPAA1"/>
    <x v="0"/>
    <s v="40001"/>
    <x v="2"/>
    <s v="ERE9"/>
    <x v="0"/>
    <s v="1951"/>
    <x v="0"/>
    <x v="0"/>
    <x v="3022"/>
    <x v="0"/>
    <s v="Dist-Services"/>
    <x v="0"/>
    <m/>
    <n v="2"/>
    <n v="130.97999999999999"/>
    <n v="2.2599999999999999E-2"/>
    <n v="856.05"/>
    <s v="ERIE"/>
  </r>
  <r>
    <s v="DPAA1"/>
    <x v="0"/>
    <s v="40001"/>
    <x v="2"/>
    <s v="FRV9"/>
    <x v="0"/>
    <s v="1951"/>
    <x v="0"/>
    <x v="0"/>
    <x v="3023"/>
    <x v="0"/>
    <s v="Dist-Services"/>
    <x v="0"/>
    <m/>
    <n v="1"/>
    <n v="108.12"/>
    <n v="2.2599999999999999E-2"/>
    <n v="856.05"/>
    <s v="FRANKLIN"/>
  </r>
  <r>
    <s v="DPAA1"/>
    <x v="0"/>
    <s v="40001"/>
    <x v="2"/>
    <s v="GRM8"/>
    <x v="0"/>
    <s v="1951"/>
    <x v="0"/>
    <x v="0"/>
    <x v="3024"/>
    <x v="1"/>
    <s v="Dist-Services"/>
    <x v="0"/>
    <m/>
    <n v="0"/>
    <n v="0"/>
    <n v="2.2599999999999999E-2"/>
    <n v="856.05"/>
    <s v="GREENVILLE "/>
  </r>
  <r>
    <s v="DPAA1"/>
    <x v="0"/>
    <s v="40001"/>
    <x v="2"/>
    <s v="SBE9"/>
    <x v="0"/>
    <s v="1951"/>
    <x v="0"/>
    <x v="0"/>
    <x v="3025"/>
    <x v="1"/>
    <s v="Dist-Services"/>
    <x v="0"/>
    <m/>
    <n v="0"/>
    <n v="0"/>
    <n v="2.2599999999999999E-2"/>
    <n v="856.05"/>
    <s v="ST MARYS"/>
  </r>
  <r>
    <s v="DPAA1"/>
    <x v="0"/>
    <s v="40001"/>
    <x v="2"/>
    <s v="SNM9"/>
    <x v="0"/>
    <s v="1951"/>
    <x v="0"/>
    <x v="0"/>
    <x v="3026"/>
    <x v="1"/>
    <s v="Dist-Services"/>
    <x v="0"/>
    <m/>
    <n v="0"/>
    <n v="0"/>
    <n v="2.2599999999999999E-2"/>
    <n v="856.05"/>
    <s v="SHARON"/>
  </r>
  <r>
    <s v="DPAA1"/>
    <x v="0"/>
    <s v="40001"/>
    <x v="2"/>
    <s v="CTC0"/>
    <x v="0"/>
    <s v="1952"/>
    <x v="0"/>
    <x v="0"/>
    <x v="3027"/>
    <x v="0"/>
    <s v="Dist-Services"/>
    <x v="0"/>
    <m/>
    <n v="1"/>
    <n v="116.01"/>
    <n v="2.2599999999999999E-2"/>
    <n v="844.01"/>
    <s v="CLARION "/>
  </r>
  <r>
    <s v="DPAA1"/>
    <x v="0"/>
    <s v="40001"/>
    <x v="2"/>
    <s v="ERE9"/>
    <x v="0"/>
    <s v="1952"/>
    <x v="0"/>
    <x v="0"/>
    <x v="3028"/>
    <x v="1"/>
    <s v="Dist-Services"/>
    <x v="0"/>
    <m/>
    <n v="0"/>
    <n v="0"/>
    <n v="2.2599999999999999E-2"/>
    <n v="844.01"/>
    <s v="ERIE"/>
  </r>
  <r>
    <s v="DPAA1"/>
    <x v="0"/>
    <s v="40001"/>
    <x v="2"/>
    <s v="ERE9"/>
    <x v="0"/>
    <s v="1953"/>
    <x v="0"/>
    <x v="0"/>
    <x v="3029"/>
    <x v="0"/>
    <s v="Dist-Services"/>
    <x v="0"/>
    <m/>
    <n v="1"/>
    <n v="75.06"/>
    <n v="2.2599999999999999E-2"/>
    <n v="832"/>
    <s v="ERIE"/>
  </r>
  <r>
    <s v="DPAA1"/>
    <x v="0"/>
    <s v="40001"/>
    <x v="2"/>
    <s v="MCE0"/>
    <x v="0"/>
    <s v="1953"/>
    <x v="0"/>
    <x v="0"/>
    <x v="3030"/>
    <x v="0"/>
    <s v="Dist-Services"/>
    <x v="0"/>
    <m/>
    <n v="1"/>
    <n v="88.44"/>
    <n v="2.2599999999999999E-2"/>
    <n v="832"/>
    <s v="MILLCREEK "/>
  </r>
  <r>
    <s v="DPAA1"/>
    <x v="0"/>
    <s v="40001"/>
    <x v="2"/>
    <s v="ERE9"/>
    <x v="0"/>
    <s v="1954"/>
    <x v="0"/>
    <x v="0"/>
    <x v="3031"/>
    <x v="0"/>
    <s v="Dist-Services"/>
    <x v="0"/>
    <m/>
    <n v="4"/>
    <n v="444.31"/>
    <n v="2.2599999999999999E-2"/>
    <n v="820"/>
    <s v="ERIE"/>
  </r>
  <r>
    <s v="DPAA1"/>
    <x v="0"/>
    <s v="40001"/>
    <x v="2"/>
    <s v="GRM8"/>
    <x v="0"/>
    <s v="1954"/>
    <x v="0"/>
    <x v="0"/>
    <x v="3032"/>
    <x v="0"/>
    <s v="Dist-Services"/>
    <x v="0"/>
    <m/>
    <n v="2"/>
    <n v="143.97999999999999"/>
    <n v="2.2599999999999999E-2"/>
    <n v="820"/>
    <s v="GREENVILLE "/>
  </r>
  <r>
    <s v="DPAA1"/>
    <x v="0"/>
    <s v="40001"/>
    <x v="2"/>
    <s v="MCE0"/>
    <x v="0"/>
    <s v="1954"/>
    <x v="0"/>
    <x v="0"/>
    <x v="3033"/>
    <x v="0"/>
    <s v="Dist-Services"/>
    <x v="0"/>
    <m/>
    <n v="1"/>
    <n v="105.91"/>
    <n v="2.2599999999999999E-2"/>
    <n v="820"/>
    <s v="MILLCREEK "/>
  </r>
  <r>
    <s v="DPAA1"/>
    <x v="0"/>
    <s v="40001"/>
    <x v="2"/>
    <s v="MEC9"/>
    <x v="0"/>
    <s v="1954"/>
    <x v="0"/>
    <x v="0"/>
    <x v="3034"/>
    <x v="1"/>
    <s v="Dist-Services"/>
    <x v="0"/>
    <m/>
    <n v="0"/>
    <n v="0"/>
    <n v="2.2599999999999999E-2"/>
    <n v="820"/>
    <s v="MEADVILLE "/>
  </r>
  <r>
    <s v="DPAA1"/>
    <x v="0"/>
    <s v="40001"/>
    <x v="2"/>
    <s v="OCV9"/>
    <x v="0"/>
    <s v="1954"/>
    <x v="0"/>
    <x v="0"/>
    <x v="3035"/>
    <x v="1"/>
    <s v="Dist-Services"/>
    <x v="0"/>
    <m/>
    <n v="0"/>
    <n v="0"/>
    <n v="2.2599999999999999E-2"/>
    <n v="820"/>
    <s v="OIL CITY"/>
  </r>
  <r>
    <s v="DPAA1"/>
    <x v="0"/>
    <s v="40001"/>
    <x v="2"/>
    <s v="SNM9"/>
    <x v="0"/>
    <s v="1954"/>
    <x v="0"/>
    <x v="0"/>
    <x v="3036"/>
    <x v="1"/>
    <s v="Dist-Services"/>
    <x v="0"/>
    <m/>
    <n v="0"/>
    <n v="0"/>
    <n v="2.2599999999999999E-2"/>
    <n v="820"/>
    <s v="SHARON"/>
  </r>
  <r>
    <s v="DPAA1"/>
    <x v="0"/>
    <s v="40001"/>
    <x v="2"/>
    <s v="CTC0"/>
    <x v="0"/>
    <s v="1955"/>
    <x v="0"/>
    <x v="0"/>
    <x v="3037"/>
    <x v="0"/>
    <s v="Dist-Services"/>
    <x v="0"/>
    <m/>
    <n v="1"/>
    <n v="186.11"/>
    <n v="2.2599999999999999E-2"/>
    <n v="807.99"/>
    <s v="CLARION "/>
  </r>
  <r>
    <s v="DPAA1"/>
    <x v="0"/>
    <s v="40001"/>
    <x v="2"/>
    <s v="ERE9"/>
    <x v="0"/>
    <s v="1955"/>
    <x v="0"/>
    <x v="0"/>
    <x v="3038"/>
    <x v="0"/>
    <s v="Dist-Services"/>
    <x v="0"/>
    <m/>
    <n v="2"/>
    <n v="275.29000000000002"/>
    <n v="2.2599999999999999E-2"/>
    <n v="807.99"/>
    <s v="ERIE"/>
  </r>
  <r>
    <s v="DPAA1"/>
    <x v="0"/>
    <s v="40001"/>
    <x v="2"/>
    <s v="MCE0"/>
    <x v="0"/>
    <s v="1955"/>
    <x v="0"/>
    <x v="0"/>
    <x v="3039"/>
    <x v="0"/>
    <s v="Dist-Services"/>
    <x v="0"/>
    <m/>
    <n v="1"/>
    <n v="100.77"/>
    <n v="2.2599999999999999E-2"/>
    <n v="807.99"/>
    <s v="MILLCREEK "/>
  </r>
  <r>
    <s v="DPAA1"/>
    <x v="0"/>
    <s v="40001"/>
    <x v="2"/>
    <s v="MEC9"/>
    <x v="0"/>
    <s v="1955"/>
    <x v="0"/>
    <x v="0"/>
    <x v="3040"/>
    <x v="0"/>
    <s v="Dist-Services"/>
    <x v="0"/>
    <m/>
    <n v="2"/>
    <n v="173.12"/>
    <n v="2.2599999999999999E-2"/>
    <n v="807.99"/>
    <s v="MEADVILLE "/>
  </r>
  <r>
    <s v="DPAA1"/>
    <x v="0"/>
    <s v="40001"/>
    <x v="2"/>
    <s v="OCV9"/>
    <x v="0"/>
    <s v="1955"/>
    <x v="0"/>
    <x v="0"/>
    <x v="3041"/>
    <x v="0"/>
    <s v="Dist-Services"/>
    <x v="0"/>
    <m/>
    <n v="1"/>
    <n v="169.4"/>
    <n v="2.2599999999999999E-2"/>
    <n v="807.99"/>
    <s v="OIL CITY"/>
  </r>
  <r>
    <s v="DPAA1"/>
    <x v="0"/>
    <s v="40001"/>
    <x v="2"/>
    <s v="TIC9"/>
    <x v="0"/>
    <s v="1955"/>
    <x v="0"/>
    <x v="0"/>
    <x v="3042"/>
    <x v="1"/>
    <s v="Dist-Services"/>
    <x v="0"/>
    <m/>
    <n v="0"/>
    <n v="0"/>
    <n v="2.2599999999999999E-2"/>
    <n v="807.99"/>
    <s v="TITUSVILLE"/>
  </r>
  <r>
    <s v="DPAA1"/>
    <x v="0"/>
    <s v="40001"/>
    <x v="2"/>
    <s v="UCE8"/>
    <x v="0"/>
    <s v="1955"/>
    <x v="0"/>
    <x v="0"/>
    <x v="3043"/>
    <x v="0"/>
    <s v="Dist-Services"/>
    <x v="0"/>
    <m/>
    <n v="1"/>
    <n v="111.78"/>
    <n v="2.2599999999999999E-2"/>
    <n v="807.99"/>
    <s v="UNION CITY "/>
  </r>
  <r>
    <s v="DPAA1"/>
    <x v="0"/>
    <s v="40001"/>
    <x v="2"/>
    <s v="BCM9"/>
    <x v="0"/>
    <s v="1956"/>
    <x v="0"/>
    <x v="0"/>
    <x v="3044"/>
    <x v="0"/>
    <s v="Dist-Services"/>
    <x v="0"/>
    <m/>
    <n v="1"/>
    <n v="152.97"/>
    <n v="2.2599999999999999E-2"/>
    <n v="795.95"/>
    <s v="BRADFORD"/>
  </r>
  <r>
    <s v="DPAA1"/>
    <x v="0"/>
    <s v="40001"/>
    <x v="2"/>
    <s v="DUC9"/>
    <x v="0"/>
    <s v="1956"/>
    <x v="0"/>
    <x v="0"/>
    <x v="3045"/>
    <x v="1"/>
    <s v="Dist-Services"/>
    <x v="0"/>
    <m/>
    <n v="0"/>
    <n v="0"/>
    <n v="2.2599999999999999E-2"/>
    <n v="795.95"/>
    <s v="DUBOIS"/>
  </r>
  <r>
    <s v="DPAA1"/>
    <x v="0"/>
    <s v="40001"/>
    <x v="2"/>
    <s v="ERE9"/>
    <x v="0"/>
    <s v="1956"/>
    <x v="0"/>
    <x v="0"/>
    <x v="3046"/>
    <x v="0"/>
    <s v="Dist-Services"/>
    <x v="0"/>
    <m/>
    <n v="1"/>
    <n v="145.66999999999999"/>
    <n v="2.2599999999999999E-2"/>
    <n v="795.95"/>
    <s v="ERIE"/>
  </r>
  <r>
    <s v="DPAA1"/>
    <x v="0"/>
    <s v="40001"/>
    <x v="2"/>
    <s v="FRV9"/>
    <x v="0"/>
    <s v="1956"/>
    <x v="0"/>
    <x v="0"/>
    <x v="3047"/>
    <x v="0"/>
    <s v="Dist-Services"/>
    <x v="0"/>
    <m/>
    <n v="1"/>
    <n v="249.23"/>
    <n v="2.2599999999999999E-2"/>
    <n v="795.95"/>
    <s v="FRANKLIN"/>
  </r>
  <r>
    <s v="DPAA1"/>
    <x v="0"/>
    <s v="40001"/>
    <x v="2"/>
    <s v="SNM9"/>
    <x v="0"/>
    <s v="1956"/>
    <x v="0"/>
    <x v="0"/>
    <x v="3048"/>
    <x v="0"/>
    <s v="Dist-Services"/>
    <x v="0"/>
    <m/>
    <n v="1"/>
    <n v="114.5"/>
    <n v="2.2599999999999999E-2"/>
    <n v="795.95"/>
    <s v="SHARON"/>
  </r>
  <r>
    <s v="DPAA1"/>
    <x v="0"/>
    <s v="40001"/>
    <x v="2"/>
    <s v="ERE9"/>
    <x v="0"/>
    <s v="1957"/>
    <x v="0"/>
    <x v="0"/>
    <x v="3049"/>
    <x v="0"/>
    <s v="Dist-Services"/>
    <x v="0"/>
    <m/>
    <n v="2"/>
    <n v="230.93"/>
    <n v="2.2599999999999999E-2"/>
    <n v="783.94"/>
    <s v="ERIE"/>
  </r>
  <r>
    <s v="DPAA1"/>
    <x v="0"/>
    <s v="40001"/>
    <x v="2"/>
    <s v="FRV9"/>
    <x v="0"/>
    <s v="1957"/>
    <x v="0"/>
    <x v="0"/>
    <x v="3050"/>
    <x v="0"/>
    <s v="Dist-Services"/>
    <x v="0"/>
    <m/>
    <n v="1"/>
    <n v="249.23"/>
    <n v="2.2599999999999999E-2"/>
    <n v="783.94"/>
    <s v="FRANKLIN"/>
  </r>
  <r>
    <s v="DPAA1"/>
    <x v="0"/>
    <s v="40001"/>
    <x v="2"/>
    <s v="FTE0"/>
    <x v="0"/>
    <s v="1957"/>
    <x v="0"/>
    <x v="0"/>
    <x v="3051"/>
    <x v="1"/>
    <s v="Dist-Services"/>
    <x v="0"/>
    <m/>
    <n v="0"/>
    <n v="0"/>
    <n v="2.2599999999999999E-2"/>
    <n v="783.94"/>
    <s v="FAIRVIEW"/>
  </r>
  <r>
    <s v="DPAA1"/>
    <x v="0"/>
    <s v="40001"/>
    <x v="2"/>
    <s v="RTE0"/>
    <x v="0"/>
    <s v="1957"/>
    <x v="0"/>
    <x v="0"/>
    <x v="3052"/>
    <x v="0"/>
    <s v="Dist-Services"/>
    <x v="0"/>
    <m/>
    <n v="1"/>
    <n v="185.84"/>
    <n v="2.2599999999999999E-2"/>
    <n v="783.94"/>
    <s v="RIDGWAY "/>
  </r>
  <r>
    <s v="DPAA1"/>
    <x v="0"/>
    <s v="40001"/>
    <x v="2"/>
    <s v="TIC9"/>
    <x v="0"/>
    <s v="1957"/>
    <x v="0"/>
    <x v="0"/>
    <x v="3053"/>
    <x v="0"/>
    <s v="Dist-Services"/>
    <x v="0"/>
    <m/>
    <n v="1"/>
    <n v="124.58"/>
    <n v="2.2599999999999999E-2"/>
    <n v="783.94"/>
    <s v="TITUSVILLE"/>
  </r>
  <r>
    <s v="DPAA1"/>
    <x v="0"/>
    <s v="40001"/>
    <x v="2"/>
    <s v="UCE8"/>
    <x v="0"/>
    <s v="1957"/>
    <x v="0"/>
    <x v="0"/>
    <x v="3054"/>
    <x v="0"/>
    <s v="Dist-Services"/>
    <x v="0"/>
    <m/>
    <n v="1"/>
    <n v="108.34"/>
    <n v="2.2599999999999999E-2"/>
    <n v="783.94"/>
    <s v="UNION CITY "/>
  </r>
  <r>
    <s v="DPAA1"/>
    <x v="0"/>
    <s v="40001"/>
    <x v="2"/>
    <s v="ALE8"/>
    <x v="0"/>
    <s v="1958"/>
    <x v="0"/>
    <x v="0"/>
    <x v="3055"/>
    <x v="1"/>
    <s v="Dist-Services"/>
    <x v="0"/>
    <m/>
    <n v="0"/>
    <n v="0"/>
    <n v="2.2599999999999999E-2"/>
    <n v="771.94"/>
    <s v="ALBION "/>
  </r>
  <r>
    <s v="DPAA1"/>
    <x v="0"/>
    <s v="40001"/>
    <x v="2"/>
    <s v="DUC9"/>
    <x v="0"/>
    <s v="1958"/>
    <x v="0"/>
    <x v="0"/>
    <x v="3056"/>
    <x v="1"/>
    <s v="Dist-Services"/>
    <x v="0"/>
    <m/>
    <n v="0"/>
    <n v="0"/>
    <n v="2.2599999999999999E-2"/>
    <n v="771.94"/>
    <s v="DUBOIS"/>
  </r>
  <r>
    <s v="DPAA1"/>
    <x v="0"/>
    <s v="40001"/>
    <x v="2"/>
    <s v="ERE9"/>
    <x v="0"/>
    <s v="1958"/>
    <x v="0"/>
    <x v="0"/>
    <x v="3057"/>
    <x v="1"/>
    <s v="Dist-Services"/>
    <x v="0"/>
    <m/>
    <n v="0"/>
    <n v="0"/>
    <n v="2.2599999999999999E-2"/>
    <n v="771.94"/>
    <s v="ERIE"/>
  </r>
  <r>
    <s v="DPAA1"/>
    <x v="0"/>
    <s v="40001"/>
    <x v="2"/>
    <s v="MCE0"/>
    <x v="0"/>
    <s v="1958"/>
    <x v="0"/>
    <x v="0"/>
    <x v="3058"/>
    <x v="0"/>
    <s v="Dist-Services"/>
    <x v="0"/>
    <m/>
    <n v="1"/>
    <n v="240.73"/>
    <n v="2.2599999999999999E-2"/>
    <n v="771.94"/>
    <s v="MILLCREEK "/>
  </r>
  <r>
    <s v="DPAA1"/>
    <x v="0"/>
    <s v="40001"/>
    <x v="2"/>
    <s v="MEC9"/>
    <x v="0"/>
    <s v="1958"/>
    <x v="0"/>
    <x v="0"/>
    <x v="3059"/>
    <x v="0"/>
    <s v="Dist-Services"/>
    <x v="0"/>
    <m/>
    <n v="1"/>
    <n v="242.81"/>
    <n v="2.2599999999999999E-2"/>
    <n v="771.94"/>
    <s v="MEADVILLE "/>
  </r>
  <r>
    <s v="DPAA1"/>
    <x v="0"/>
    <s v="40001"/>
    <x v="2"/>
    <s v="SBE9"/>
    <x v="0"/>
    <s v="1958"/>
    <x v="0"/>
    <x v="0"/>
    <x v="3060"/>
    <x v="1"/>
    <s v="Dist-Services"/>
    <x v="0"/>
    <m/>
    <n v="0"/>
    <n v="0"/>
    <n v="2.2599999999999999E-2"/>
    <n v="771.94"/>
    <s v="ST MARYS"/>
  </r>
  <r>
    <s v="DPAA1"/>
    <x v="0"/>
    <s v="40001"/>
    <x v="2"/>
    <s v="SNM9"/>
    <x v="0"/>
    <s v="1958"/>
    <x v="0"/>
    <x v="0"/>
    <x v="3061"/>
    <x v="0"/>
    <s v="Dist-Services"/>
    <x v="0"/>
    <m/>
    <n v="1"/>
    <n v="112.6"/>
    <n v="2.2599999999999999E-2"/>
    <n v="771.94"/>
    <s v="SHARON"/>
  </r>
  <r>
    <s v="DPAA1"/>
    <x v="0"/>
    <s v="40001"/>
    <x v="2"/>
    <s v="YOW8"/>
    <x v="0"/>
    <s v="1958"/>
    <x v="0"/>
    <x v="0"/>
    <x v="3062"/>
    <x v="1"/>
    <s v="Dist-Services"/>
    <x v="0"/>
    <m/>
    <n v="0"/>
    <n v="0"/>
    <n v="2.2599999999999999E-2"/>
    <n v="771.94"/>
    <s v="YOUNGSVILLE"/>
  </r>
  <r>
    <s v="DPAA1"/>
    <x v="0"/>
    <s v="40001"/>
    <x v="2"/>
    <s v="CTC0"/>
    <x v="0"/>
    <s v="1959"/>
    <x v="0"/>
    <x v="0"/>
    <x v="3063"/>
    <x v="0"/>
    <s v="Dist-Services"/>
    <x v="0"/>
    <m/>
    <n v="1"/>
    <n v="135.27000000000001"/>
    <n v="2.2599999999999999E-2"/>
    <n v="759.93"/>
    <s v="CLARION "/>
  </r>
  <r>
    <s v="DPAA1"/>
    <x v="0"/>
    <s v="40001"/>
    <x v="2"/>
    <s v="DUC9"/>
    <x v="0"/>
    <s v="1959"/>
    <x v="0"/>
    <x v="0"/>
    <x v="3064"/>
    <x v="0"/>
    <s v="Dist-Services"/>
    <x v="0"/>
    <m/>
    <n v="2"/>
    <n v="201.32"/>
    <n v="2.2599999999999999E-2"/>
    <n v="759.93"/>
    <s v="DUBOIS"/>
  </r>
  <r>
    <s v="DPAA1"/>
    <x v="0"/>
    <s v="40001"/>
    <x v="2"/>
    <s v="ERE9"/>
    <x v="0"/>
    <s v="1959"/>
    <x v="0"/>
    <x v="0"/>
    <x v="3065"/>
    <x v="1"/>
    <s v="Dist-Services"/>
    <x v="0"/>
    <m/>
    <n v="0"/>
    <n v="0"/>
    <n v="2.2599999999999999E-2"/>
    <n v="759.93"/>
    <s v="ERIE"/>
  </r>
  <r>
    <s v="DPAA1"/>
    <x v="0"/>
    <s v="40001"/>
    <x v="2"/>
    <s v="GRM8"/>
    <x v="0"/>
    <s v="1959"/>
    <x v="0"/>
    <x v="0"/>
    <x v="3066"/>
    <x v="0"/>
    <s v="Dist-Services"/>
    <x v="0"/>
    <m/>
    <n v="2"/>
    <n v="463.48"/>
    <n v="2.2599999999999999E-2"/>
    <n v="759.93"/>
    <s v="GREENVILLE "/>
  </r>
  <r>
    <s v="DPAA1"/>
    <x v="0"/>
    <s v="40001"/>
    <x v="2"/>
    <s v="LPE0"/>
    <x v="0"/>
    <s v="1959"/>
    <x v="0"/>
    <x v="0"/>
    <x v="3067"/>
    <x v="0"/>
    <s v="Dist-Services"/>
    <x v="0"/>
    <m/>
    <n v="1"/>
    <n v="74.05"/>
    <n v="2.2599999999999999E-2"/>
    <n v="759.93"/>
    <s v="LAWRENCE PARK "/>
  </r>
  <r>
    <s v="DPAA1"/>
    <x v="0"/>
    <s v="40001"/>
    <x v="2"/>
    <s v="MCE0"/>
    <x v="0"/>
    <s v="1959"/>
    <x v="0"/>
    <x v="0"/>
    <x v="3068"/>
    <x v="0"/>
    <s v="Dist-Services"/>
    <x v="0"/>
    <m/>
    <n v="5"/>
    <n v="604.37"/>
    <n v="2.2599999999999999E-2"/>
    <n v="759.93"/>
    <s v="MILLCREEK "/>
  </r>
  <r>
    <s v="DPAA1"/>
    <x v="0"/>
    <s v="40001"/>
    <x v="2"/>
    <s v="OCV9"/>
    <x v="0"/>
    <s v="1959"/>
    <x v="0"/>
    <x v="0"/>
    <x v="3069"/>
    <x v="1"/>
    <s v="Dist-Services"/>
    <x v="0"/>
    <m/>
    <n v="0"/>
    <n v="0"/>
    <n v="2.2599999999999999E-2"/>
    <n v="759.93"/>
    <s v="OIL CITY"/>
  </r>
  <r>
    <s v="DPAA1"/>
    <x v="0"/>
    <s v="40001"/>
    <x v="2"/>
    <s v="SNM9"/>
    <x v="0"/>
    <s v="1959"/>
    <x v="0"/>
    <x v="0"/>
    <x v="3070"/>
    <x v="0"/>
    <s v="Dist-Services"/>
    <x v="0"/>
    <m/>
    <n v="2"/>
    <n v="397.14"/>
    <n v="2.2599999999999999E-2"/>
    <n v="759.93"/>
    <s v="SHARON"/>
  </r>
  <r>
    <s v="DPAA1"/>
    <x v="0"/>
    <s v="40001"/>
    <x v="2"/>
    <s v="TIC9"/>
    <x v="0"/>
    <s v="1959"/>
    <x v="0"/>
    <x v="0"/>
    <x v="3071"/>
    <x v="1"/>
    <s v="Dist-Services"/>
    <x v="0"/>
    <m/>
    <n v="0"/>
    <n v="0"/>
    <n v="2.2599999999999999E-2"/>
    <n v="759.93"/>
    <s v="TITUSVILLE"/>
  </r>
  <r>
    <s v="DPAA1"/>
    <x v="0"/>
    <s v="40001"/>
    <x v="2"/>
    <s v="WRW9"/>
    <x v="0"/>
    <s v="1959"/>
    <x v="0"/>
    <x v="0"/>
    <x v="3072"/>
    <x v="1"/>
    <s v="Dist-Services"/>
    <x v="0"/>
    <m/>
    <n v="0"/>
    <n v="0"/>
    <n v="2.2599999999999999E-2"/>
    <n v="759.93"/>
    <s v="WARREN"/>
  </r>
  <r>
    <s v="DPAA1"/>
    <x v="0"/>
    <s v="40001"/>
    <x v="2"/>
    <s v="DUC9"/>
    <x v="0"/>
    <s v="1960"/>
    <x v="0"/>
    <x v="0"/>
    <x v="3073"/>
    <x v="1"/>
    <s v="Dist-Services"/>
    <x v="0"/>
    <m/>
    <n v="0"/>
    <n v="0"/>
    <n v="2.2599999999999999E-2"/>
    <n v="747.89"/>
    <s v="DUBOIS"/>
  </r>
  <r>
    <s v="DPAA1"/>
    <x v="0"/>
    <s v="40001"/>
    <x v="2"/>
    <s v="ERE9"/>
    <x v="0"/>
    <s v="1960"/>
    <x v="0"/>
    <x v="0"/>
    <x v="3074"/>
    <x v="0"/>
    <s v="Dist-Services"/>
    <x v="0"/>
    <m/>
    <n v="3"/>
    <n v="399.81"/>
    <n v="2.2599999999999999E-2"/>
    <n v="747.89"/>
    <s v="ERIE"/>
  </r>
  <r>
    <s v="DPAA1"/>
    <x v="0"/>
    <s v="40001"/>
    <x v="2"/>
    <s v="FRV9"/>
    <x v="0"/>
    <s v="1960"/>
    <x v="0"/>
    <x v="0"/>
    <x v="3075"/>
    <x v="0"/>
    <s v="Dist-Services"/>
    <x v="0"/>
    <m/>
    <n v="1"/>
    <n v="316.27"/>
    <n v="2.2599999999999999E-2"/>
    <n v="747.89"/>
    <s v="FRANKLIN"/>
  </r>
  <r>
    <s v="DPAA1"/>
    <x v="0"/>
    <s v="40001"/>
    <x v="2"/>
    <s v="GBE8"/>
    <x v="0"/>
    <s v="1960"/>
    <x v="0"/>
    <x v="0"/>
    <x v="3076"/>
    <x v="0"/>
    <s v="Dist-Services"/>
    <x v="0"/>
    <m/>
    <n v="1"/>
    <n v="82.83"/>
    <n v="2.2599999999999999E-2"/>
    <n v="747.89"/>
    <s v="GIRARD "/>
  </r>
  <r>
    <s v="DPAA1"/>
    <x v="0"/>
    <s v="40001"/>
    <x v="2"/>
    <s v="MCE0"/>
    <x v="0"/>
    <s v="1960"/>
    <x v="0"/>
    <x v="0"/>
    <x v="3077"/>
    <x v="1"/>
    <s v="Dist-Services"/>
    <x v="0"/>
    <m/>
    <n v="0"/>
    <n v="0"/>
    <n v="2.2599999999999999E-2"/>
    <n v="747.89"/>
    <s v="MILLCREEK "/>
  </r>
  <r>
    <s v="DPAA1"/>
    <x v="0"/>
    <s v="40001"/>
    <x v="2"/>
    <s v="OCV9"/>
    <x v="0"/>
    <s v="1960"/>
    <x v="0"/>
    <x v="0"/>
    <x v="3078"/>
    <x v="0"/>
    <s v="Dist-Services"/>
    <x v="0"/>
    <m/>
    <n v="1"/>
    <n v="37.68"/>
    <n v="2.2599999999999999E-2"/>
    <n v="747.89"/>
    <s v="OIL CITY"/>
  </r>
  <r>
    <s v="DPAA1"/>
    <x v="0"/>
    <s v="40001"/>
    <x v="2"/>
    <s v="SBE9"/>
    <x v="0"/>
    <s v="1960"/>
    <x v="0"/>
    <x v="0"/>
    <x v="3079"/>
    <x v="0"/>
    <s v="Dist-Services"/>
    <x v="0"/>
    <m/>
    <n v="1"/>
    <n v="132.61000000000001"/>
    <n v="2.2599999999999999E-2"/>
    <n v="747.89"/>
    <s v="ST MARYS"/>
  </r>
  <r>
    <s v="DPAA1"/>
    <x v="0"/>
    <s v="40001"/>
    <x v="2"/>
    <s v="SNM9"/>
    <x v="0"/>
    <s v="1960"/>
    <x v="0"/>
    <x v="0"/>
    <x v="3080"/>
    <x v="0"/>
    <s v="Dist-Services"/>
    <x v="0"/>
    <m/>
    <n v="1"/>
    <n v="159.97"/>
    <n v="2.2599999999999999E-2"/>
    <n v="747.89"/>
    <s v="SHARON"/>
  </r>
  <r>
    <s v="DPAA1"/>
    <x v="0"/>
    <s v="40001"/>
    <x v="2"/>
    <s v="BCM9"/>
    <x v="0"/>
    <s v="1961"/>
    <x v="0"/>
    <x v="0"/>
    <x v="3081"/>
    <x v="1"/>
    <s v="Dist-Services"/>
    <x v="0"/>
    <m/>
    <n v="0"/>
    <n v="0"/>
    <n v="2.2599999999999999E-2"/>
    <n v="735.88"/>
    <s v="BRADFORD"/>
  </r>
  <r>
    <s v="DPAA1"/>
    <x v="0"/>
    <s v="40001"/>
    <x v="2"/>
    <s v="DUC9"/>
    <x v="0"/>
    <s v="1961"/>
    <x v="0"/>
    <x v="0"/>
    <x v="3082"/>
    <x v="0"/>
    <s v="Dist-Services"/>
    <x v="0"/>
    <m/>
    <n v="1"/>
    <n v="268.56"/>
    <n v="2.2599999999999999E-2"/>
    <n v="735.88"/>
    <s v="DUBOIS"/>
  </r>
  <r>
    <s v="DPAA1"/>
    <x v="0"/>
    <s v="40001"/>
    <x v="2"/>
    <s v="ERE9"/>
    <x v="0"/>
    <s v="1961"/>
    <x v="0"/>
    <x v="0"/>
    <x v="3083"/>
    <x v="0"/>
    <s v="Dist-Services"/>
    <x v="0"/>
    <m/>
    <n v="2"/>
    <n v="342.29"/>
    <n v="2.2599999999999999E-2"/>
    <n v="735.88"/>
    <s v="ERIE"/>
  </r>
  <r>
    <s v="DPAA1"/>
    <x v="0"/>
    <s v="40001"/>
    <x v="2"/>
    <s v="MCE0"/>
    <x v="0"/>
    <s v="1961"/>
    <x v="0"/>
    <x v="0"/>
    <x v="3084"/>
    <x v="1"/>
    <s v="Dist-Services"/>
    <x v="0"/>
    <m/>
    <n v="0"/>
    <n v="0"/>
    <n v="2.2599999999999999E-2"/>
    <n v="735.88"/>
    <s v="MILLCREEK "/>
  </r>
  <r>
    <s v="DPAA1"/>
    <x v="0"/>
    <s v="40001"/>
    <x v="2"/>
    <s v="MEC9"/>
    <x v="0"/>
    <s v="1961"/>
    <x v="0"/>
    <x v="0"/>
    <x v="3085"/>
    <x v="1"/>
    <s v="Dist-Services"/>
    <x v="0"/>
    <m/>
    <n v="0"/>
    <n v="0"/>
    <n v="2.2599999999999999E-2"/>
    <n v="735.88"/>
    <s v="MEADVILLE "/>
  </r>
  <r>
    <s v="DPAA1"/>
    <x v="0"/>
    <s v="40001"/>
    <x v="2"/>
    <s v="BBJ8"/>
    <x v="0"/>
    <s v="1962"/>
    <x v="0"/>
    <x v="0"/>
    <x v="3086"/>
    <x v="0"/>
    <s v="Dist-Services"/>
    <x v="0"/>
    <m/>
    <n v="1"/>
    <n v="199.78"/>
    <n v="2.2599999999999999E-2"/>
    <n v="723.88"/>
    <s v="BROOKVILLE "/>
  </r>
  <r>
    <s v="DPAA1"/>
    <x v="0"/>
    <s v="40001"/>
    <x v="2"/>
    <s v="COE9"/>
    <x v="0"/>
    <s v="1962"/>
    <x v="0"/>
    <x v="0"/>
    <x v="3087"/>
    <x v="1"/>
    <s v="Dist-Services"/>
    <x v="0"/>
    <m/>
    <n v="0"/>
    <n v="0"/>
    <n v="2.2599999999999999E-2"/>
    <n v="723.88"/>
    <s v="CORRY "/>
  </r>
  <r>
    <s v="DPAA1"/>
    <x v="0"/>
    <s v="40001"/>
    <x v="2"/>
    <s v="ERE9"/>
    <x v="0"/>
    <s v="1962"/>
    <x v="0"/>
    <x v="0"/>
    <x v="3088"/>
    <x v="0"/>
    <s v="Dist-Services"/>
    <x v="0"/>
    <m/>
    <n v="1"/>
    <n v="133.4"/>
    <n v="2.2599999999999999E-2"/>
    <n v="723.88"/>
    <s v="ERIE"/>
  </r>
  <r>
    <s v="DPAA1"/>
    <x v="0"/>
    <s v="40001"/>
    <x v="2"/>
    <s v="MCE0"/>
    <x v="0"/>
    <s v="1962"/>
    <x v="0"/>
    <x v="0"/>
    <x v="3089"/>
    <x v="1"/>
    <s v="Dist-Services"/>
    <x v="0"/>
    <m/>
    <n v="0"/>
    <n v="0"/>
    <n v="2.2599999999999999E-2"/>
    <n v="723.88"/>
    <s v="MILLCREEK "/>
  </r>
  <r>
    <s v="DPAA1"/>
    <x v="0"/>
    <s v="40001"/>
    <x v="2"/>
    <s v="OCV9"/>
    <x v="0"/>
    <s v="1962"/>
    <x v="0"/>
    <x v="0"/>
    <x v="3090"/>
    <x v="1"/>
    <s v="Dist-Services"/>
    <x v="0"/>
    <m/>
    <n v="0"/>
    <n v="0"/>
    <n v="2.2599999999999999E-2"/>
    <n v="723.88"/>
    <s v="OIL CITY"/>
  </r>
  <r>
    <s v="DPAA1"/>
    <x v="0"/>
    <s v="40001"/>
    <x v="2"/>
    <s v="SNM9"/>
    <x v="0"/>
    <s v="1962"/>
    <x v="0"/>
    <x v="0"/>
    <x v="3091"/>
    <x v="1"/>
    <s v="Dist-Services"/>
    <x v="0"/>
    <m/>
    <n v="0"/>
    <n v="0"/>
    <n v="2.2599999999999999E-2"/>
    <n v="723.88"/>
    <s v="SHARON"/>
  </r>
  <r>
    <s v="DPAA1"/>
    <x v="0"/>
    <s v="40001"/>
    <x v="2"/>
    <s v="BCM9"/>
    <x v="0"/>
    <s v="1963"/>
    <x v="0"/>
    <x v="0"/>
    <x v="3092"/>
    <x v="1"/>
    <s v="Dist-Services"/>
    <x v="0"/>
    <m/>
    <n v="0"/>
    <n v="0"/>
    <n v="2.2599999999999999E-2"/>
    <n v="711.87"/>
    <s v="BRADFORD"/>
  </r>
  <r>
    <s v="DPAA1"/>
    <x v="0"/>
    <s v="40001"/>
    <x v="2"/>
    <s v="COE9"/>
    <x v="0"/>
    <s v="1963"/>
    <x v="0"/>
    <x v="0"/>
    <x v="3093"/>
    <x v="1"/>
    <s v="Dist-Services"/>
    <x v="0"/>
    <m/>
    <n v="0"/>
    <n v="0"/>
    <n v="2.2599999999999999E-2"/>
    <n v="711.87"/>
    <s v="CORRY "/>
  </r>
  <r>
    <s v="DPAA1"/>
    <x v="0"/>
    <s v="40001"/>
    <x v="2"/>
    <s v="CWW0"/>
    <x v="0"/>
    <s v="1963"/>
    <x v="0"/>
    <x v="0"/>
    <x v="3094"/>
    <x v="1"/>
    <s v="Dist-Services"/>
    <x v="0"/>
    <m/>
    <n v="0"/>
    <n v="0"/>
    <n v="2.2599999999999999E-2"/>
    <n v="711.87"/>
    <s v="CONEWANGO "/>
  </r>
  <r>
    <s v="DPAA1"/>
    <x v="0"/>
    <s v="40001"/>
    <x v="2"/>
    <s v="DUC9"/>
    <x v="0"/>
    <s v="1963"/>
    <x v="0"/>
    <x v="0"/>
    <x v="3095"/>
    <x v="0"/>
    <s v="Dist-Services"/>
    <x v="0"/>
    <m/>
    <n v="1"/>
    <n v="175.28"/>
    <n v="2.2599999999999999E-2"/>
    <n v="711.87"/>
    <s v="DUBOIS"/>
  </r>
  <r>
    <s v="DPAA1"/>
    <x v="0"/>
    <s v="40001"/>
    <x v="2"/>
    <s v="ERE9"/>
    <x v="0"/>
    <s v="1963"/>
    <x v="0"/>
    <x v="0"/>
    <x v="3096"/>
    <x v="0"/>
    <s v="Dist-Services"/>
    <x v="0"/>
    <m/>
    <n v="2"/>
    <n v="477.21"/>
    <n v="2.2599999999999999E-2"/>
    <n v="711.87"/>
    <s v="ERIE"/>
  </r>
  <r>
    <s v="DPAA1"/>
    <x v="0"/>
    <s v="40001"/>
    <x v="2"/>
    <s v="LCE8"/>
    <x v="0"/>
    <s v="1963"/>
    <x v="0"/>
    <x v="0"/>
    <x v="3097"/>
    <x v="1"/>
    <s v="Dist-Services"/>
    <x v="0"/>
    <m/>
    <n v="0"/>
    <n v="0"/>
    <n v="2.2599999999999999E-2"/>
    <n v="711.87"/>
    <s v="LAKE CITY"/>
  </r>
  <r>
    <s v="DPAA1"/>
    <x v="0"/>
    <s v="40001"/>
    <x v="2"/>
    <s v="MCE0"/>
    <x v="0"/>
    <s v="1963"/>
    <x v="0"/>
    <x v="0"/>
    <x v="3098"/>
    <x v="0"/>
    <s v="Dist-Services"/>
    <x v="0"/>
    <m/>
    <n v="1"/>
    <n v="104.08"/>
    <n v="2.2599999999999999E-2"/>
    <n v="711.87"/>
    <s v="MILLCREEK "/>
  </r>
  <r>
    <s v="DPAA1"/>
    <x v="0"/>
    <s v="40001"/>
    <x v="2"/>
    <s v="RTE0"/>
    <x v="0"/>
    <s v="1963"/>
    <x v="0"/>
    <x v="0"/>
    <x v="3099"/>
    <x v="0"/>
    <s v="Dist-Services"/>
    <x v="0"/>
    <m/>
    <n v="1"/>
    <n v="254.37"/>
    <n v="2.2599999999999999E-2"/>
    <n v="711.87"/>
    <s v="RIDGWAY "/>
  </r>
  <r>
    <s v="DPAA1"/>
    <x v="0"/>
    <s v="40001"/>
    <x v="2"/>
    <s v="SNM9"/>
    <x v="0"/>
    <s v="1963"/>
    <x v="0"/>
    <x v="0"/>
    <x v="3100"/>
    <x v="1"/>
    <s v="Dist-Services"/>
    <x v="0"/>
    <m/>
    <n v="0"/>
    <n v="0"/>
    <n v="2.2599999999999999E-2"/>
    <n v="711.87"/>
    <s v="SHARON"/>
  </r>
  <r>
    <s v="DPAA1"/>
    <x v="0"/>
    <s v="40001"/>
    <x v="2"/>
    <s v="UTE0"/>
    <x v="0"/>
    <s v="1963"/>
    <x v="0"/>
    <x v="0"/>
    <x v="3101"/>
    <x v="1"/>
    <s v="Dist-Services"/>
    <x v="0"/>
    <m/>
    <n v="0"/>
    <n v="0"/>
    <n v="2.2599999999999999E-2"/>
    <n v="711.87"/>
    <s v="UNION "/>
  </r>
  <r>
    <s v="DPAA1"/>
    <x v="0"/>
    <s v="40001"/>
    <x v="2"/>
    <s v="WRW9"/>
    <x v="0"/>
    <s v="1963"/>
    <x v="0"/>
    <x v="0"/>
    <x v="3102"/>
    <x v="0"/>
    <s v="Dist-Services"/>
    <x v="0"/>
    <m/>
    <n v="1"/>
    <n v="165.72"/>
    <n v="2.2599999999999999E-2"/>
    <n v="711.87"/>
    <s v="WARREN"/>
  </r>
  <r>
    <s v="DPAA1"/>
    <x v="0"/>
    <s v="40001"/>
    <x v="2"/>
    <s v="BBJ8"/>
    <x v="0"/>
    <s v="1964"/>
    <x v="0"/>
    <x v="0"/>
    <x v="3103"/>
    <x v="1"/>
    <s v="Dist-Services"/>
    <x v="0"/>
    <m/>
    <n v="0"/>
    <n v="0"/>
    <n v="2.2599999999999999E-2"/>
    <n v="699.83"/>
    <s v="BROOKVILLE "/>
  </r>
  <r>
    <s v="DPAA1"/>
    <x v="0"/>
    <s v="40001"/>
    <x v="2"/>
    <s v="EDE8"/>
    <x v="0"/>
    <s v="1964"/>
    <x v="0"/>
    <x v="0"/>
    <x v="3104"/>
    <x v="0"/>
    <s v="Dist-Services"/>
    <x v="0"/>
    <m/>
    <n v="1"/>
    <n v="119.2"/>
    <n v="2.2599999999999999E-2"/>
    <n v="699.83"/>
    <s v="EDINBORO "/>
  </r>
  <r>
    <s v="DPAA1"/>
    <x v="0"/>
    <s v="40001"/>
    <x v="2"/>
    <s v="ERE9"/>
    <x v="0"/>
    <s v="1964"/>
    <x v="0"/>
    <x v="0"/>
    <x v="3105"/>
    <x v="0"/>
    <s v="Dist-Services"/>
    <x v="0"/>
    <m/>
    <n v="3"/>
    <n v="478.55"/>
    <n v="2.2599999999999999E-2"/>
    <n v="699.83"/>
    <s v="ERIE"/>
  </r>
  <r>
    <s v="DPAA1"/>
    <x v="0"/>
    <s v="40001"/>
    <x v="2"/>
    <s v="SNM9"/>
    <x v="0"/>
    <s v="1964"/>
    <x v="0"/>
    <x v="0"/>
    <x v="3106"/>
    <x v="1"/>
    <s v="Dist-Services"/>
    <x v="0"/>
    <m/>
    <n v="0"/>
    <n v="0"/>
    <n v="2.2599999999999999E-2"/>
    <n v="699.83"/>
    <s v="SHARON"/>
  </r>
  <r>
    <s v="DPAA1"/>
    <x v="0"/>
    <s v="40001"/>
    <x v="2"/>
    <s v="TIC9"/>
    <x v="0"/>
    <s v="1964"/>
    <x v="0"/>
    <x v="0"/>
    <x v="3107"/>
    <x v="1"/>
    <s v="Dist-Services"/>
    <x v="0"/>
    <m/>
    <n v="0"/>
    <n v="0"/>
    <n v="2.2599999999999999E-2"/>
    <n v="699.83"/>
    <s v="TITUSVILLE"/>
  </r>
  <r>
    <s v="DPAA1"/>
    <x v="0"/>
    <s v="40001"/>
    <x v="2"/>
    <s v="COE9"/>
    <x v="0"/>
    <s v="1965"/>
    <x v="0"/>
    <x v="0"/>
    <x v="3108"/>
    <x v="1"/>
    <s v="Dist-Services"/>
    <x v="0"/>
    <m/>
    <n v="0"/>
    <n v="0"/>
    <n v="2.2599999999999999E-2"/>
    <n v="687.82"/>
    <s v="CORRY "/>
  </r>
  <r>
    <s v="DPAA1"/>
    <x v="0"/>
    <s v="40001"/>
    <x v="2"/>
    <s v="CTC0"/>
    <x v="0"/>
    <s v="1965"/>
    <x v="0"/>
    <x v="0"/>
    <x v="3109"/>
    <x v="0"/>
    <s v="Dist-Services"/>
    <x v="0"/>
    <m/>
    <n v="2"/>
    <n v="454.38"/>
    <n v="2.2599999999999999E-2"/>
    <n v="687.82"/>
    <s v="CLARION "/>
  </r>
  <r>
    <s v="DPAA1"/>
    <x v="0"/>
    <s v="40001"/>
    <x v="2"/>
    <s v="CWW0"/>
    <x v="0"/>
    <s v="1965"/>
    <x v="0"/>
    <x v="0"/>
    <x v="3110"/>
    <x v="1"/>
    <s v="Dist-Services"/>
    <x v="0"/>
    <m/>
    <n v="0"/>
    <n v="0"/>
    <n v="2.2599999999999999E-2"/>
    <n v="687.82"/>
    <s v="CONEWANGO "/>
  </r>
  <r>
    <s v="DPAA1"/>
    <x v="0"/>
    <s v="40001"/>
    <x v="2"/>
    <s v="ERE9"/>
    <x v="0"/>
    <s v="1965"/>
    <x v="0"/>
    <x v="0"/>
    <x v="3111"/>
    <x v="1"/>
    <s v="Dist-Services"/>
    <x v="0"/>
    <m/>
    <n v="0"/>
    <n v="0"/>
    <n v="2.2599999999999999E-2"/>
    <n v="687.82"/>
    <s v="ERIE"/>
  </r>
  <r>
    <s v="DPAA1"/>
    <x v="0"/>
    <s v="40001"/>
    <x v="2"/>
    <s v="FRV9"/>
    <x v="0"/>
    <s v="1965"/>
    <x v="0"/>
    <x v="0"/>
    <x v="3112"/>
    <x v="0"/>
    <s v="Dist-Services"/>
    <x v="0"/>
    <m/>
    <n v="2"/>
    <n v="2551.85"/>
    <n v="2.2599999999999999E-2"/>
    <n v="687.82"/>
    <s v="FRANKLIN"/>
  </r>
  <r>
    <s v="DPAA1"/>
    <x v="0"/>
    <s v="40001"/>
    <x v="2"/>
    <s v="GRM8"/>
    <x v="0"/>
    <s v="1965"/>
    <x v="0"/>
    <x v="0"/>
    <x v="3113"/>
    <x v="0"/>
    <s v="Dist-Services"/>
    <x v="0"/>
    <m/>
    <n v="1"/>
    <n v="182.66"/>
    <n v="2.2599999999999999E-2"/>
    <n v="687.82"/>
    <s v="GREENVILLE "/>
  </r>
  <r>
    <s v="DPAA1"/>
    <x v="0"/>
    <s v="40001"/>
    <x v="2"/>
    <s v="LPE0"/>
    <x v="0"/>
    <s v="1965"/>
    <x v="0"/>
    <x v="0"/>
    <x v="3114"/>
    <x v="0"/>
    <s v="Dist-Services"/>
    <x v="0"/>
    <m/>
    <n v="1"/>
    <n v="58.79"/>
    <n v="2.2599999999999999E-2"/>
    <n v="687.82"/>
    <s v="LAWRENCE PARK "/>
  </r>
  <r>
    <s v="DPAA1"/>
    <x v="0"/>
    <s v="40001"/>
    <x v="2"/>
    <s v="MCE0"/>
    <x v="0"/>
    <s v="1965"/>
    <x v="0"/>
    <x v="0"/>
    <x v="3115"/>
    <x v="1"/>
    <s v="Dist-Services"/>
    <x v="0"/>
    <m/>
    <n v="0"/>
    <n v="0"/>
    <n v="2.2599999999999999E-2"/>
    <n v="687.82"/>
    <s v="MILLCREEK "/>
  </r>
  <r>
    <s v="DPAA1"/>
    <x v="0"/>
    <s v="40001"/>
    <x v="2"/>
    <s v="MEC9"/>
    <x v="0"/>
    <s v="1965"/>
    <x v="0"/>
    <x v="0"/>
    <x v="3116"/>
    <x v="1"/>
    <s v="Dist-Services"/>
    <x v="0"/>
    <m/>
    <n v="0"/>
    <n v="0"/>
    <n v="2.2599999999999999E-2"/>
    <n v="687.82"/>
    <s v="MEADVILLE "/>
  </r>
  <r>
    <s v="DPAA1"/>
    <x v="0"/>
    <s v="40001"/>
    <x v="2"/>
    <s v="SBE9"/>
    <x v="0"/>
    <s v="1965"/>
    <x v="0"/>
    <x v="0"/>
    <x v="3117"/>
    <x v="1"/>
    <s v="Dist-Services"/>
    <x v="0"/>
    <m/>
    <n v="0"/>
    <n v="0"/>
    <n v="2.2599999999999999E-2"/>
    <n v="687.82"/>
    <s v="ST MARYS"/>
  </r>
  <r>
    <s v="DPAA1"/>
    <x v="0"/>
    <s v="40001"/>
    <x v="2"/>
    <s v="SEW0"/>
    <x v="0"/>
    <s v="1965"/>
    <x v="0"/>
    <x v="0"/>
    <x v="3118"/>
    <x v="0"/>
    <s v="Dist-Services"/>
    <x v="0"/>
    <m/>
    <n v="1"/>
    <n v="94.79"/>
    <n v="2.2599999999999999E-2"/>
    <n v="687.82"/>
    <s v="SHEFFIELD "/>
  </r>
  <r>
    <s v="DPAA1"/>
    <x v="0"/>
    <s v="40001"/>
    <x v="2"/>
    <s v="SNM9"/>
    <x v="0"/>
    <s v="1965"/>
    <x v="0"/>
    <x v="0"/>
    <x v="3119"/>
    <x v="0"/>
    <s v="Dist-Services"/>
    <x v="0"/>
    <m/>
    <n v="5"/>
    <n v="841.22"/>
    <n v="2.2599999999999999E-2"/>
    <n v="687.82"/>
    <s v="SHARON"/>
  </r>
  <r>
    <s v="DPAA1"/>
    <x v="0"/>
    <s v="40001"/>
    <x v="2"/>
    <s v="TIC9"/>
    <x v="0"/>
    <s v="1965"/>
    <x v="0"/>
    <x v="0"/>
    <x v="3120"/>
    <x v="0"/>
    <s v="Dist-Services"/>
    <x v="0"/>
    <m/>
    <n v="1"/>
    <n v="140.54"/>
    <n v="2.2599999999999999E-2"/>
    <n v="687.82"/>
    <s v="TITUSVILLE"/>
  </r>
  <r>
    <s v="DPAA1"/>
    <x v="0"/>
    <s v="40001"/>
    <x v="2"/>
    <s v="DUC9"/>
    <x v="0"/>
    <s v="1966"/>
    <x v="0"/>
    <x v="0"/>
    <x v="3121"/>
    <x v="1"/>
    <s v="Dist-Services"/>
    <x v="0"/>
    <m/>
    <n v="0"/>
    <n v="0"/>
    <n v="2.2599999999999999E-2"/>
    <n v="675.82"/>
    <s v="DUBOIS"/>
  </r>
  <r>
    <s v="DPAA1"/>
    <x v="0"/>
    <s v="40001"/>
    <x v="2"/>
    <s v="ERE9"/>
    <x v="0"/>
    <s v="1966"/>
    <x v="0"/>
    <x v="0"/>
    <x v="3122"/>
    <x v="0"/>
    <s v="Dist-Services"/>
    <x v="0"/>
    <m/>
    <n v="4"/>
    <n v="1331.94"/>
    <n v="2.2599999999999999E-2"/>
    <n v="675.82"/>
    <s v="ERIE"/>
  </r>
  <r>
    <s v="DPAA1"/>
    <x v="0"/>
    <s v="40001"/>
    <x v="2"/>
    <s v="GRM8"/>
    <x v="0"/>
    <s v="1966"/>
    <x v="0"/>
    <x v="0"/>
    <x v="3123"/>
    <x v="0"/>
    <s v="Dist-Services"/>
    <x v="0"/>
    <m/>
    <n v="1"/>
    <n v="315.22000000000003"/>
    <n v="2.2599999999999999E-2"/>
    <n v="675.82"/>
    <s v="GREENVILLE "/>
  </r>
  <r>
    <s v="DPAA1"/>
    <x v="0"/>
    <s v="40001"/>
    <x v="2"/>
    <s v="MCE0"/>
    <x v="0"/>
    <s v="1966"/>
    <x v="0"/>
    <x v="0"/>
    <x v="3124"/>
    <x v="1"/>
    <s v="Dist-Services"/>
    <x v="0"/>
    <m/>
    <n v="0"/>
    <n v="0"/>
    <n v="2.2599999999999999E-2"/>
    <n v="675.82"/>
    <s v="MILLCREEK "/>
  </r>
  <r>
    <s v="DPAA1"/>
    <x v="0"/>
    <s v="40001"/>
    <x v="2"/>
    <s v="MEC9"/>
    <x v="0"/>
    <s v="1966"/>
    <x v="0"/>
    <x v="0"/>
    <x v="3125"/>
    <x v="0"/>
    <s v="Dist-Services"/>
    <x v="0"/>
    <m/>
    <n v="1"/>
    <n v="710.16"/>
    <n v="2.2599999999999999E-2"/>
    <n v="675.82"/>
    <s v="MEADVILLE "/>
  </r>
  <r>
    <s v="DPAA1"/>
    <x v="0"/>
    <s v="40001"/>
    <x v="2"/>
    <s v="OCV9"/>
    <x v="0"/>
    <s v="1966"/>
    <x v="0"/>
    <x v="0"/>
    <x v="3126"/>
    <x v="0"/>
    <s v="Dist-Services"/>
    <x v="0"/>
    <m/>
    <n v="2"/>
    <n v="932.29"/>
    <n v="2.2599999999999999E-2"/>
    <n v="675.82"/>
    <s v="OIL CITY"/>
  </r>
  <r>
    <s v="DPAA1"/>
    <x v="0"/>
    <s v="40001"/>
    <x v="2"/>
    <s v="RTE0"/>
    <x v="0"/>
    <s v="1966"/>
    <x v="0"/>
    <x v="0"/>
    <x v="3127"/>
    <x v="0"/>
    <s v="Dist-Services"/>
    <x v="0"/>
    <m/>
    <n v="1"/>
    <n v="1130.3699999999999"/>
    <n v="2.2599999999999999E-2"/>
    <n v="675.82"/>
    <s v="RIDGWAY "/>
  </r>
  <r>
    <s v="DPAA1"/>
    <x v="0"/>
    <s v="40001"/>
    <x v="2"/>
    <s v="SBE9"/>
    <x v="0"/>
    <s v="1966"/>
    <x v="0"/>
    <x v="0"/>
    <x v="3128"/>
    <x v="1"/>
    <s v="Dist-Services"/>
    <x v="0"/>
    <m/>
    <n v="0"/>
    <n v="0"/>
    <n v="2.2599999999999999E-2"/>
    <n v="675.82"/>
    <s v="ST MARYS"/>
  </r>
  <r>
    <s v="DPAA1"/>
    <x v="0"/>
    <s v="40001"/>
    <x v="2"/>
    <s v="SME0"/>
    <x v="0"/>
    <s v="1966"/>
    <x v="0"/>
    <x v="0"/>
    <x v="3129"/>
    <x v="0"/>
    <s v="Dist-Services"/>
    <x v="0"/>
    <m/>
    <n v="1"/>
    <n v="631.6"/>
    <n v="2.2599999999999999E-2"/>
    <n v="675.82"/>
    <s v="SUMMIT"/>
  </r>
  <r>
    <s v="DPAA1"/>
    <x v="0"/>
    <s v="40001"/>
    <x v="2"/>
    <s v="SNM9"/>
    <x v="0"/>
    <s v="1966"/>
    <x v="0"/>
    <x v="0"/>
    <x v="3130"/>
    <x v="0"/>
    <s v="Dist-Services"/>
    <x v="0"/>
    <m/>
    <n v="2"/>
    <n v="682.03"/>
    <n v="2.2599999999999999E-2"/>
    <n v="675.82"/>
    <s v="SHARON"/>
  </r>
  <r>
    <s v="DPAA1"/>
    <x v="0"/>
    <s v="40001"/>
    <x v="2"/>
    <s v="WRW9"/>
    <x v="0"/>
    <s v="1966"/>
    <x v="0"/>
    <x v="0"/>
    <x v="3131"/>
    <x v="0"/>
    <s v="Dist-Services"/>
    <x v="0"/>
    <m/>
    <n v="1"/>
    <n v="272.13"/>
    <n v="2.2599999999999999E-2"/>
    <n v="675.82"/>
    <s v="WARREN"/>
  </r>
  <r>
    <s v="DPAA1"/>
    <x v="0"/>
    <s v="40001"/>
    <x v="2"/>
    <s v="BCM9"/>
    <x v="0"/>
    <s v="1967"/>
    <x v="0"/>
    <x v="0"/>
    <x v="3132"/>
    <x v="1"/>
    <s v="Dist-Services"/>
    <x v="0"/>
    <m/>
    <n v="0"/>
    <n v="0"/>
    <n v="2.2599999999999999E-2"/>
    <n v="663.81"/>
    <s v="BRADFORD"/>
  </r>
  <r>
    <s v="DPAA1"/>
    <x v="0"/>
    <s v="40001"/>
    <x v="2"/>
    <s v="COE9"/>
    <x v="0"/>
    <s v="1967"/>
    <x v="0"/>
    <x v="0"/>
    <x v="3133"/>
    <x v="1"/>
    <s v="Dist-Services"/>
    <x v="0"/>
    <m/>
    <n v="0"/>
    <n v="0"/>
    <n v="2.2599999999999999E-2"/>
    <n v="663.81"/>
    <s v="CORRY "/>
  </r>
  <r>
    <s v="DPAA1"/>
    <x v="0"/>
    <s v="40001"/>
    <x v="2"/>
    <s v="CTC0"/>
    <x v="0"/>
    <s v="1967"/>
    <x v="0"/>
    <x v="0"/>
    <x v="3134"/>
    <x v="0"/>
    <s v="Dist-Services"/>
    <x v="0"/>
    <m/>
    <n v="1"/>
    <n v="422.82"/>
    <n v="2.2599999999999999E-2"/>
    <n v="663.81"/>
    <s v="CLARION "/>
  </r>
  <r>
    <s v="DPAA1"/>
    <x v="0"/>
    <s v="40001"/>
    <x v="2"/>
    <s v="DUC9"/>
    <x v="0"/>
    <s v="1967"/>
    <x v="0"/>
    <x v="0"/>
    <x v="3135"/>
    <x v="1"/>
    <s v="Dist-Services"/>
    <x v="0"/>
    <m/>
    <n v="0"/>
    <n v="0"/>
    <n v="2.2599999999999999E-2"/>
    <n v="663.81"/>
    <s v="DUBOIS"/>
  </r>
  <r>
    <s v="DPAA1"/>
    <x v="0"/>
    <s v="40001"/>
    <x v="2"/>
    <s v="ERE9"/>
    <x v="0"/>
    <s v="1967"/>
    <x v="0"/>
    <x v="0"/>
    <x v="3136"/>
    <x v="0"/>
    <s v="Dist-Services"/>
    <x v="0"/>
    <m/>
    <n v="6"/>
    <n v="2411.15"/>
    <n v="2.2599999999999999E-2"/>
    <n v="663.81"/>
    <s v="ERIE"/>
  </r>
  <r>
    <s v="DPAA1"/>
    <x v="0"/>
    <s v="40001"/>
    <x v="2"/>
    <s v="MCE0"/>
    <x v="0"/>
    <s v="1967"/>
    <x v="0"/>
    <x v="0"/>
    <x v="3137"/>
    <x v="0"/>
    <s v="Dist-Services"/>
    <x v="0"/>
    <m/>
    <n v="2"/>
    <n v="691.83"/>
    <n v="2.2599999999999999E-2"/>
    <n v="663.81"/>
    <s v="MILLCREEK "/>
  </r>
  <r>
    <s v="DPAA1"/>
    <x v="0"/>
    <s v="40001"/>
    <x v="2"/>
    <s v="MEC9"/>
    <x v="0"/>
    <s v="1967"/>
    <x v="0"/>
    <x v="0"/>
    <x v="3138"/>
    <x v="0"/>
    <s v="Dist-Services"/>
    <x v="0"/>
    <m/>
    <n v="2"/>
    <n v="1404.19"/>
    <n v="2.2599999999999999E-2"/>
    <n v="663.81"/>
    <s v="MEADVILLE "/>
  </r>
  <r>
    <s v="DPAA1"/>
    <x v="0"/>
    <s v="40001"/>
    <x v="2"/>
    <s v="SBE9"/>
    <x v="0"/>
    <s v="1967"/>
    <x v="0"/>
    <x v="0"/>
    <x v="3139"/>
    <x v="1"/>
    <s v="Dist-Services"/>
    <x v="0"/>
    <m/>
    <n v="0"/>
    <n v="0"/>
    <n v="2.2599999999999999E-2"/>
    <n v="663.81"/>
    <s v="ST MARYS"/>
  </r>
  <r>
    <s v="DPAA1"/>
    <x v="0"/>
    <s v="40001"/>
    <x v="2"/>
    <s v="CLW8"/>
    <x v="0"/>
    <s v="1968"/>
    <x v="0"/>
    <x v="0"/>
    <x v="3140"/>
    <x v="0"/>
    <s v="Dist-Services"/>
    <x v="0"/>
    <m/>
    <n v="1"/>
    <n v="923.31"/>
    <n v="2.2599999999999999E-2"/>
    <n v="651.77"/>
    <s v="CLARENDON"/>
  </r>
  <r>
    <s v="DPAA1"/>
    <x v="0"/>
    <s v="40001"/>
    <x v="2"/>
    <s v="DUC9"/>
    <x v="0"/>
    <s v="1968"/>
    <x v="0"/>
    <x v="0"/>
    <x v="3141"/>
    <x v="0"/>
    <s v="Dist-Services"/>
    <x v="0"/>
    <m/>
    <n v="1"/>
    <n v="79.55"/>
    <n v="2.2599999999999999E-2"/>
    <n v="651.77"/>
    <s v="DUBOIS"/>
  </r>
  <r>
    <s v="DPAA1"/>
    <x v="0"/>
    <s v="40001"/>
    <x v="2"/>
    <s v="ERE9"/>
    <x v="0"/>
    <s v="1968"/>
    <x v="0"/>
    <x v="0"/>
    <x v="3142"/>
    <x v="0"/>
    <s v="Dist-Services"/>
    <x v="0"/>
    <m/>
    <n v="4"/>
    <n v="1834.46"/>
    <n v="2.2599999999999999E-2"/>
    <n v="651.77"/>
    <s v="ERIE"/>
  </r>
  <r>
    <s v="DPAA1"/>
    <x v="0"/>
    <s v="40001"/>
    <x v="2"/>
    <s v="GRM8"/>
    <x v="0"/>
    <s v="1968"/>
    <x v="0"/>
    <x v="0"/>
    <x v="3143"/>
    <x v="1"/>
    <s v="Dist-Services"/>
    <x v="0"/>
    <m/>
    <n v="0"/>
    <n v="0"/>
    <n v="2.2599999999999999E-2"/>
    <n v="651.77"/>
    <s v="GREENVILLE "/>
  </r>
  <r>
    <s v="DPAA1"/>
    <x v="0"/>
    <s v="40001"/>
    <x v="2"/>
    <s v="MCE0"/>
    <x v="0"/>
    <s v="1968"/>
    <x v="0"/>
    <x v="0"/>
    <x v="3144"/>
    <x v="0"/>
    <s v="Dist-Services"/>
    <x v="0"/>
    <m/>
    <n v="2"/>
    <n v="779.52"/>
    <n v="2.2599999999999999E-2"/>
    <n v="651.77"/>
    <s v="MILLCREEK "/>
  </r>
  <r>
    <s v="DPAA1"/>
    <x v="0"/>
    <s v="40001"/>
    <x v="2"/>
    <s v="OCV9"/>
    <x v="0"/>
    <s v="1968"/>
    <x v="0"/>
    <x v="0"/>
    <x v="3145"/>
    <x v="1"/>
    <s v="Dist-Services"/>
    <x v="0"/>
    <m/>
    <n v="0"/>
    <n v="0"/>
    <n v="2.2599999999999999E-2"/>
    <n v="651.77"/>
    <s v="OIL CITY"/>
  </r>
  <r>
    <s v="DPAA1"/>
    <x v="0"/>
    <s v="40001"/>
    <x v="2"/>
    <s v="RTE0"/>
    <x v="0"/>
    <s v="1968"/>
    <x v="0"/>
    <x v="0"/>
    <x v="3146"/>
    <x v="0"/>
    <s v="Dist-Services"/>
    <x v="0"/>
    <m/>
    <n v="1"/>
    <n v="0"/>
    <n v="2.2599999999999999E-2"/>
    <n v="651.77"/>
    <s v="RIDGWAY "/>
  </r>
  <r>
    <s v="DPAA1"/>
    <x v="0"/>
    <s v="40001"/>
    <x v="2"/>
    <s v="BCM9"/>
    <x v="0"/>
    <s v="1969"/>
    <x v="0"/>
    <x v="0"/>
    <x v="3147"/>
    <x v="1"/>
    <s v="Dist-Services"/>
    <x v="0"/>
    <m/>
    <n v="0"/>
    <n v="0"/>
    <n v="2.2599999999999999E-2"/>
    <n v="639.76"/>
    <s v="BRADFORD"/>
  </r>
  <r>
    <s v="DPAA1"/>
    <x v="0"/>
    <s v="40001"/>
    <x v="2"/>
    <s v="CLW8"/>
    <x v="0"/>
    <s v="1969"/>
    <x v="0"/>
    <x v="0"/>
    <x v="3148"/>
    <x v="0"/>
    <s v="Dist-Services"/>
    <x v="0"/>
    <m/>
    <n v="1"/>
    <n v="66.349999999999994"/>
    <n v="2.2599999999999999E-2"/>
    <n v="639.76"/>
    <s v="CLARENDON"/>
  </r>
  <r>
    <s v="DPAA1"/>
    <x v="0"/>
    <s v="40001"/>
    <x v="2"/>
    <s v="CTC0"/>
    <x v="0"/>
    <s v="1969"/>
    <x v="0"/>
    <x v="0"/>
    <x v="3149"/>
    <x v="0"/>
    <s v="Dist-Services"/>
    <x v="0"/>
    <m/>
    <n v="1"/>
    <n v="485.69"/>
    <n v="2.2599999999999999E-2"/>
    <n v="639.76"/>
    <s v="CLARION "/>
  </r>
  <r>
    <s v="DPAA1"/>
    <x v="0"/>
    <s v="40001"/>
    <x v="2"/>
    <s v="ERE9"/>
    <x v="0"/>
    <s v="1969"/>
    <x v="0"/>
    <x v="0"/>
    <x v="3150"/>
    <x v="0"/>
    <s v="Dist-Services"/>
    <x v="0"/>
    <m/>
    <n v="5"/>
    <n v="3344.12"/>
    <n v="2.2599999999999999E-2"/>
    <n v="639.76"/>
    <s v="ERIE"/>
  </r>
  <r>
    <s v="DPAA1"/>
    <x v="0"/>
    <s v="40001"/>
    <x v="2"/>
    <s v="MCE0"/>
    <x v="0"/>
    <s v="1969"/>
    <x v="0"/>
    <x v="0"/>
    <x v="3151"/>
    <x v="1"/>
    <s v="Dist-Services"/>
    <x v="0"/>
    <m/>
    <n v="0"/>
    <n v="0"/>
    <n v="2.2599999999999999E-2"/>
    <n v="639.76"/>
    <s v="MILLCREEK "/>
  </r>
  <r>
    <s v="DPAA1"/>
    <x v="0"/>
    <s v="40001"/>
    <x v="2"/>
    <s v="MEC9"/>
    <x v="0"/>
    <s v="1969"/>
    <x v="0"/>
    <x v="0"/>
    <x v="3152"/>
    <x v="0"/>
    <s v="Dist-Services"/>
    <x v="0"/>
    <m/>
    <n v="2"/>
    <n v="1599.01"/>
    <n v="2.2599999999999999E-2"/>
    <n v="639.76"/>
    <s v="MEADVILLE "/>
  </r>
  <r>
    <s v="DPAA1"/>
    <x v="0"/>
    <s v="40001"/>
    <x v="2"/>
    <s v="RTE0"/>
    <x v="0"/>
    <s v="1969"/>
    <x v="0"/>
    <x v="0"/>
    <x v="3153"/>
    <x v="0"/>
    <s v="Dist-Services"/>
    <x v="0"/>
    <m/>
    <n v="1"/>
    <n v="1051.26"/>
    <n v="2.2599999999999999E-2"/>
    <n v="639.76"/>
    <s v="RIDGWAY "/>
  </r>
  <r>
    <s v="DPAA1"/>
    <x v="0"/>
    <s v="40001"/>
    <x v="2"/>
    <s v="SNM9"/>
    <x v="0"/>
    <s v="1969"/>
    <x v="0"/>
    <x v="0"/>
    <x v="3154"/>
    <x v="0"/>
    <s v="Dist-Services"/>
    <x v="0"/>
    <m/>
    <n v="1"/>
    <n v="410.87"/>
    <n v="2.2599999999999999E-2"/>
    <n v="639.76"/>
    <s v="SHARON"/>
  </r>
  <r>
    <s v="DPAA1"/>
    <x v="0"/>
    <s v="40001"/>
    <x v="2"/>
    <s v="TIC9"/>
    <x v="0"/>
    <s v="1969"/>
    <x v="0"/>
    <x v="0"/>
    <x v="3155"/>
    <x v="0"/>
    <s v="Dist-Services"/>
    <x v="0"/>
    <m/>
    <n v="1"/>
    <n v="368.82"/>
    <n v="2.2599999999999999E-2"/>
    <n v="639.76"/>
    <s v="TITUSVILLE"/>
  </r>
  <r>
    <s v="DPAA1"/>
    <x v="0"/>
    <s v="40001"/>
    <x v="2"/>
    <s v="UCE8"/>
    <x v="0"/>
    <s v="1969"/>
    <x v="0"/>
    <x v="0"/>
    <x v="3156"/>
    <x v="1"/>
    <s v="Dist-Services"/>
    <x v="0"/>
    <m/>
    <n v="0"/>
    <n v="0"/>
    <n v="2.2599999999999999E-2"/>
    <n v="639.76"/>
    <s v="UNION CITY "/>
  </r>
  <r>
    <s v="DPAA1"/>
    <x v="0"/>
    <s v="40001"/>
    <x v="2"/>
    <s v="DUC9"/>
    <x v="0"/>
    <s v="1970"/>
    <x v="0"/>
    <x v="0"/>
    <x v="3157"/>
    <x v="0"/>
    <s v="Dist-Services"/>
    <x v="0"/>
    <m/>
    <n v="1"/>
    <n v="49.73"/>
    <n v="2.2599999999999999E-2"/>
    <n v="627.76"/>
    <s v="DUBOIS"/>
  </r>
  <r>
    <s v="DPAA1"/>
    <x v="0"/>
    <s v="40001"/>
    <x v="2"/>
    <s v="ERE9"/>
    <x v="0"/>
    <s v="1970"/>
    <x v="0"/>
    <x v="0"/>
    <x v="3158"/>
    <x v="0"/>
    <s v="Dist-Services"/>
    <x v="0"/>
    <m/>
    <n v="2"/>
    <n v="1102.17"/>
    <n v="2.2599999999999999E-2"/>
    <n v="627.76"/>
    <s v="ERIE"/>
  </r>
  <r>
    <s v="DPAA1"/>
    <x v="0"/>
    <s v="40001"/>
    <x v="2"/>
    <s v="FRV9"/>
    <x v="0"/>
    <s v="1970"/>
    <x v="0"/>
    <x v="0"/>
    <x v="3159"/>
    <x v="0"/>
    <s v="Dist-Services"/>
    <x v="0"/>
    <m/>
    <n v="1"/>
    <n v="363.77"/>
    <n v="2.2599999999999999E-2"/>
    <n v="627.76"/>
    <s v="FRANKLIN"/>
  </r>
  <r>
    <s v="DPAA1"/>
    <x v="0"/>
    <s v="40001"/>
    <x v="2"/>
    <s v="GRM8"/>
    <x v="0"/>
    <s v="1970"/>
    <x v="0"/>
    <x v="0"/>
    <x v="3160"/>
    <x v="0"/>
    <s v="Dist-Services"/>
    <x v="0"/>
    <m/>
    <n v="2"/>
    <n v="467.56"/>
    <n v="2.2599999999999999E-2"/>
    <n v="627.76"/>
    <s v="GREENVILLE "/>
  </r>
  <r>
    <s v="DPAA1"/>
    <x v="0"/>
    <s v="40001"/>
    <x v="2"/>
    <s v="LCE8"/>
    <x v="0"/>
    <s v="1970"/>
    <x v="0"/>
    <x v="0"/>
    <x v="3161"/>
    <x v="0"/>
    <s v="Dist-Services"/>
    <x v="0"/>
    <m/>
    <n v="1"/>
    <n v="691.26"/>
    <n v="2.2599999999999999E-2"/>
    <n v="627.76"/>
    <s v="LAKE CITY"/>
  </r>
  <r>
    <s v="DPAA1"/>
    <x v="0"/>
    <s v="40001"/>
    <x v="2"/>
    <s v="MCE0"/>
    <x v="0"/>
    <s v="1970"/>
    <x v="0"/>
    <x v="0"/>
    <x v="3162"/>
    <x v="0"/>
    <s v="Dist-Services"/>
    <x v="0"/>
    <m/>
    <n v="5"/>
    <n v="3586.75"/>
    <n v="2.2599999999999999E-2"/>
    <n v="627.76"/>
    <s v="MILLCREEK "/>
  </r>
  <r>
    <s v="DPAA1"/>
    <x v="0"/>
    <s v="40001"/>
    <x v="2"/>
    <s v="BCM9"/>
    <x v="0"/>
    <s v="1971"/>
    <x v="0"/>
    <x v="0"/>
    <x v="3163"/>
    <x v="0"/>
    <s v="Dist-Services"/>
    <x v="0"/>
    <m/>
    <n v="2"/>
    <n v="865.11"/>
    <n v="2.2599999999999999E-2"/>
    <n v="615.75"/>
    <s v="BRADFORD"/>
  </r>
  <r>
    <s v="DPAA1"/>
    <x v="0"/>
    <s v="40001"/>
    <x v="2"/>
    <s v="CTC0"/>
    <x v="0"/>
    <s v="1971"/>
    <x v="0"/>
    <x v="0"/>
    <x v="3164"/>
    <x v="0"/>
    <s v="Dist-Services"/>
    <x v="0"/>
    <m/>
    <n v="1"/>
    <n v="504.97"/>
    <n v="2.2599999999999999E-2"/>
    <n v="615.75"/>
    <s v="CLARION "/>
  </r>
  <r>
    <s v="DPAA1"/>
    <x v="0"/>
    <s v="40001"/>
    <x v="2"/>
    <s v="ERE9"/>
    <x v="0"/>
    <s v="1971"/>
    <x v="0"/>
    <x v="0"/>
    <x v="3165"/>
    <x v="0"/>
    <s v="Dist-Services"/>
    <x v="0"/>
    <m/>
    <n v="4"/>
    <n v="2127.94"/>
    <n v="2.2599999999999999E-2"/>
    <n v="615.75"/>
    <s v="ERIE"/>
  </r>
  <r>
    <s v="DPAA1"/>
    <x v="0"/>
    <s v="40001"/>
    <x v="2"/>
    <s v="MCE0"/>
    <x v="0"/>
    <s v="1971"/>
    <x v="0"/>
    <x v="0"/>
    <x v="3166"/>
    <x v="0"/>
    <s v="Dist-Services"/>
    <x v="0"/>
    <m/>
    <n v="3"/>
    <n v="1731.18"/>
    <n v="2.2599999999999999E-2"/>
    <n v="615.75"/>
    <s v="MILLCREEK "/>
  </r>
  <r>
    <s v="DPAA1"/>
    <x v="0"/>
    <s v="40001"/>
    <x v="2"/>
    <s v="MEC9"/>
    <x v="0"/>
    <s v="1971"/>
    <x v="0"/>
    <x v="0"/>
    <x v="3167"/>
    <x v="0"/>
    <s v="Dist-Services"/>
    <x v="0"/>
    <m/>
    <n v="1"/>
    <n v="501.31"/>
    <n v="2.2599999999999999E-2"/>
    <n v="615.75"/>
    <s v="MEADVILLE "/>
  </r>
  <r>
    <s v="DPAA1"/>
    <x v="0"/>
    <s v="40001"/>
    <x v="2"/>
    <s v="OCV9"/>
    <x v="0"/>
    <s v="1971"/>
    <x v="0"/>
    <x v="0"/>
    <x v="3168"/>
    <x v="0"/>
    <s v="Dist-Services"/>
    <x v="0"/>
    <m/>
    <n v="1"/>
    <n v="824.17"/>
    <n v="2.2599999999999999E-2"/>
    <n v="615.75"/>
    <s v="OIL CITY"/>
  </r>
  <r>
    <s v="DPAA1"/>
    <x v="0"/>
    <s v="40001"/>
    <x v="2"/>
    <s v="SBE9"/>
    <x v="0"/>
    <s v="1971"/>
    <x v="0"/>
    <x v="0"/>
    <x v="3169"/>
    <x v="1"/>
    <s v="Dist-Services"/>
    <x v="0"/>
    <m/>
    <n v="0"/>
    <n v="0"/>
    <n v="2.2599999999999999E-2"/>
    <n v="615.75"/>
    <s v="ST MARYS"/>
  </r>
  <r>
    <s v="DPAA1"/>
    <x v="0"/>
    <s v="40001"/>
    <x v="2"/>
    <s v="SNM9"/>
    <x v="0"/>
    <s v="1971"/>
    <x v="0"/>
    <x v="0"/>
    <x v="3170"/>
    <x v="1"/>
    <s v="Dist-Services"/>
    <x v="0"/>
    <m/>
    <n v="0"/>
    <n v="0"/>
    <n v="2.2599999999999999E-2"/>
    <n v="615.75"/>
    <s v="SHARON"/>
  </r>
  <r>
    <s v="DPAA1"/>
    <x v="0"/>
    <s v="40001"/>
    <x v="2"/>
    <s v="TIC9"/>
    <x v="0"/>
    <s v="1971"/>
    <x v="0"/>
    <x v="0"/>
    <x v="3171"/>
    <x v="0"/>
    <s v="Dist-Services"/>
    <x v="0"/>
    <m/>
    <n v="3"/>
    <n v="748.43"/>
    <n v="2.2599999999999999E-2"/>
    <n v="615.75"/>
    <s v="TITUSVILLE"/>
  </r>
  <r>
    <s v="DPAA1"/>
    <x v="0"/>
    <s v="40001"/>
    <x v="2"/>
    <s v="COE9"/>
    <x v="0"/>
    <s v="1972"/>
    <x v="0"/>
    <x v="0"/>
    <x v="3172"/>
    <x v="0"/>
    <s v="Dist-Services"/>
    <x v="0"/>
    <m/>
    <n v="1"/>
    <n v="403.31"/>
    <n v="2.2599999999999999E-2"/>
    <n v="603.71"/>
    <s v="CORRY "/>
  </r>
  <r>
    <s v="DPAA1"/>
    <x v="0"/>
    <s v="40001"/>
    <x v="2"/>
    <s v="DUC9"/>
    <x v="0"/>
    <s v="1972"/>
    <x v="0"/>
    <x v="0"/>
    <x v="3173"/>
    <x v="1"/>
    <s v="Dist-Services"/>
    <x v="0"/>
    <m/>
    <n v="0"/>
    <n v="0"/>
    <n v="2.2599999999999999E-2"/>
    <n v="603.71"/>
    <s v="DUBOIS"/>
  </r>
  <r>
    <s v="DPAA1"/>
    <x v="0"/>
    <s v="40001"/>
    <x v="2"/>
    <s v="ERE9"/>
    <x v="0"/>
    <s v="1972"/>
    <x v="0"/>
    <x v="0"/>
    <x v="3174"/>
    <x v="0"/>
    <s v="Dist-Services"/>
    <x v="0"/>
    <m/>
    <n v="3"/>
    <n v="2527.2600000000002"/>
    <n v="2.2599999999999999E-2"/>
    <n v="603.71"/>
    <s v="ERIE"/>
  </r>
  <r>
    <s v="DPAA1"/>
    <x v="0"/>
    <s v="40001"/>
    <x v="2"/>
    <s v="MEC9"/>
    <x v="0"/>
    <s v="1972"/>
    <x v="0"/>
    <x v="0"/>
    <x v="3175"/>
    <x v="1"/>
    <s v="Dist-Services"/>
    <x v="0"/>
    <m/>
    <n v="0"/>
    <n v="0"/>
    <n v="2.2599999999999999E-2"/>
    <n v="603.71"/>
    <s v="MEADVILLE "/>
  </r>
  <r>
    <s v="DPAA1"/>
    <x v="0"/>
    <s v="40001"/>
    <x v="2"/>
    <s v="SNM9"/>
    <x v="0"/>
    <s v="1972"/>
    <x v="0"/>
    <x v="0"/>
    <x v="3176"/>
    <x v="1"/>
    <s v="Dist-Services"/>
    <x v="0"/>
    <m/>
    <n v="0"/>
    <n v="0"/>
    <n v="2.2599999999999999E-2"/>
    <n v="603.71"/>
    <s v="SHARON"/>
  </r>
  <r>
    <s v="DPAA1"/>
    <x v="0"/>
    <s v="40001"/>
    <x v="2"/>
    <s v="ERE9"/>
    <x v="0"/>
    <s v="1973"/>
    <x v="0"/>
    <x v="0"/>
    <x v="3177"/>
    <x v="1"/>
    <s v="Dist-Services"/>
    <x v="0"/>
    <m/>
    <n v="0"/>
    <n v="0"/>
    <n v="2.2599999999999999E-2"/>
    <n v="591.71"/>
    <s v="ERIE"/>
  </r>
  <r>
    <s v="DPAA1"/>
    <x v="0"/>
    <s v="40001"/>
    <x v="2"/>
    <s v="MEC9"/>
    <x v="0"/>
    <s v="1973"/>
    <x v="0"/>
    <x v="0"/>
    <x v="3178"/>
    <x v="0"/>
    <s v="Dist-Services"/>
    <x v="0"/>
    <m/>
    <n v="1"/>
    <n v="918.39"/>
    <n v="2.2599999999999999E-2"/>
    <n v="591.71"/>
    <s v="MEADVILLE "/>
  </r>
  <r>
    <s v="DPAA1"/>
    <x v="0"/>
    <s v="40001"/>
    <x v="2"/>
    <s v="SBE9"/>
    <x v="0"/>
    <s v="1973"/>
    <x v="0"/>
    <x v="0"/>
    <x v="3179"/>
    <x v="0"/>
    <s v="Dist-Services"/>
    <x v="0"/>
    <m/>
    <n v="1"/>
    <n v="761.12"/>
    <n v="2.2599999999999999E-2"/>
    <n v="591.71"/>
    <s v="ST MARYS"/>
  </r>
  <r>
    <s v="DPAA1"/>
    <x v="0"/>
    <s v="40001"/>
    <x v="2"/>
    <s v="SNM9"/>
    <x v="0"/>
    <s v="1973"/>
    <x v="0"/>
    <x v="0"/>
    <x v="3180"/>
    <x v="1"/>
    <s v="Dist-Services"/>
    <x v="0"/>
    <m/>
    <n v="0"/>
    <n v="0"/>
    <n v="2.2599999999999999E-2"/>
    <n v="591.71"/>
    <s v="SHARON"/>
  </r>
  <r>
    <s v="DPAA1"/>
    <x v="0"/>
    <s v="40001"/>
    <x v="2"/>
    <s v="FRV9"/>
    <x v="0"/>
    <s v="1974"/>
    <x v="0"/>
    <x v="0"/>
    <x v="3181"/>
    <x v="0"/>
    <s v="Dist-Services"/>
    <x v="0"/>
    <m/>
    <n v="1"/>
    <n v="760.47"/>
    <n v="2.2599999999999999E-2"/>
    <n v="579.70000000000005"/>
    <s v="FRANKLIN"/>
  </r>
  <r>
    <s v="DPAA1"/>
    <x v="0"/>
    <s v="40001"/>
    <x v="2"/>
    <s v="MEC9"/>
    <x v="0"/>
    <s v="1974"/>
    <x v="0"/>
    <x v="0"/>
    <x v="3182"/>
    <x v="0"/>
    <s v="Dist-Services"/>
    <x v="0"/>
    <m/>
    <n v="3"/>
    <n v="2281.41"/>
    <n v="2.2599999999999999E-2"/>
    <n v="579.70000000000005"/>
    <s v="MEADVILLE "/>
  </r>
  <r>
    <s v="DPAA1"/>
    <x v="0"/>
    <s v="40001"/>
    <x v="2"/>
    <s v="SNM9"/>
    <x v="0"/>
    <s v="1974"/>
    <x v="0"/>
    <x v="0"/>
    <x v="3183"/>
    <x v="0"/>
    <s v="Dist-Services"/>
    <x v="0"/>
    <m/>
    <n v="2"/>
    <n v="1520.94"/>
    <n v="2.2599999999999999E-2"/>
    <n v="579.70000000000005"/>
    <s v="SHARON"/>
  </r>
  <r>
    <s v="DPAA1"/>
    <x v="0"/>
    <s v="40001"/>
    <x v="2"/>
    <s v="TIC9"/>
    <x v="0"/>
    <s v="1974"/>
    <x v="0"/>
    <x v="0"/>
    <x v="3184"/>
    <x v="0"/>
    <s v="Dist-Services"/>
    <x v="0"/>
    <m/>
    <n v="1"/>
    <n v="760.47"/>
    <n v="2.2599999999999999E-2"/>
    <n v="579.70000000000005"/>
    <s v="TITUSVILLE"/>
  </r>
  <r>
    <s v="DPAA1"/>
    <x v="0"/>
    <s v="40001"/>
    <x v="2"/>
    <s v="BCM9"/>
    <x v="0"/>
    <s v="1975"/>
    <x v="0"/>
    <x v="0"/>
    <x v="3185"/>
    <x v="1"/>
    <s v="Dist-Services"/>
    <x v="0"/>
    <m/>
    <n v="0"/>
    <n v="0"/>
    <n v="2.2599999999999999E-2"/>
    <n v="567.69000000000005"/>
    <s v="BRADFORD"/>
  </r>
  <r>
    <s v="DPAA1"/>
    <x v="0"/>
    <s v="40001"/>
    <x v="2"/>
    <s v="CLW8"/>
    <x v="0"/>
    <s v="1975"/>
    <x v="0"/>
    <x v="0"/>
    <x v="3186"/>
    <x v="0"/>
    <s v="Dist-Services"/>
    <x v="0"/>
    <m/>
    <n v="1"/>
    <n v="3258.9"/>
    <n v="2.2599999999999999E-2"/>
    <n v="567.69000000000005"/>
    <s v="CLARENDON"/>
  </r>
  <r>
    <s v="DPAA1"/>
    <x v="0"/>
    <s v="40001"/>
    <x v="2"/>
    <s v="MEC9"/>
    <x v="0"/>
    <s v="1975"/>
    <x v="0"/>
    <x v="0"/>
    <x v="3187"/>
    <x v="1"/>
    <s v="Dist-Services"/>
    <x v="0"/>
    <m/>
    <n v="0"/>
    <n v="0"/>
    <n v="2.2599999999999999E-2"/>
    <n v="567.69000000000005"/>
    <s v="MEADVILLE "/>
  </r>
  <r>
    <s v="DPAA1"/>
    <x v="0"/>
    <s v="40001"/>
    <x v="2"/>
    <s v="OCV9"/>
    <x v="0"/>
    <s v="1975"/>
    <x v="0"/>
    <x v="0"/>
    <x v="3188"/>
    <x v="0"/>
    <s v="Dist-Services"/>
    <x v="0"/>
    <m/>
    <n v="1"/>
    <n v="1354.88"/>
    <n v="2.2599999999999999E-2"/>
    <n v="567.69000000000005"/>
    <s v="OIL CITY"/>
  </r>
  <r>
    <s v="DPAA1"/>
    <x v="0"/>
    <s v="40001"/>
    <x v="2"/>
    <s v="RTE0"/>
    <x v="0"/>
    <s v="1975"/>
    <x v="0"/>
    <x v="0"/>
    <x v="3189"/>
    <x v="0"/>
    <s v="Dist-Services"/>
    <x v="0"/>
    <m/>
    <n v="1"/>
    <n v="1354.88"/>
    <n v="2.2599999999999999E-2"/>
    <n v="567.69000000000005"/>
    <s v="RIDGWAY "/>
  </r>
  <r>
    <s v="DPAA1"/>
    <x v="0"/>
    <s v="40001"/>
    <x v="2"/>
    <s v="FRV9"/>
    <x v="0"/>
    <s v="1976"/>
    <x v="0"/>
    <x v="0"/>
    <x v="3190"/>
    <x v="1"/>
    <s v="Dist-Services"/>
    <x v="0"/>
    <m/>
    <n v="0"/>
    <n v="0"/>
    <n v="2.2599999999999999E-2"/>
    <n v="555.65"/>
    <s v="FRANKLIN"/>
  </r>
  <r>
    <s v="DPAA1"/>
    <x v="0"/>
    <s v="40001"/>
    <x v="2"/>
    <s v="MEC9"/>
    <x v="0"/>
    <s v="1976"/>
    <x v="0"/>
    <x v="0"/>
    <x v="3191"/>
    <x v="1"/>
    <s v="Dist-Services"/>
    <x v="0"/>
    <m/>
    <n v="0"/>
    <n v="0"/>
    <n v="2.2599999999999999E-2"/>
    <n v="555.65"/>
    <s v="MEADVILLE "/>
  </r>
  <r>
    <s v="DPAA1"/>
    <x v="0"/>
    <s v="40001"/>
    <x v="2"/>
    <s v="SNM9"/>
    <x v="0"/>
    <s v="1976"/>
    <x v="0"/>
    <x v="0"/>
    <x v="3192"/>
    <x v="1"/>
    <s v="Dist-Services"/>
    <x v="0"/>
    <m/>
    <n v="0"/>
    <n v="0"/>
    <n v="2.2599999999999999E-2"/>
    <n v="555.65"/>
    <s v="SHARON"/>
  </r>
  <r>
    <s v="DPAA1"/>
    <x v="0"/>
    <s v="40001"/>
    <x v="2"/>
    <s v="CLW8"/>
    <x v="0"/>
    <s v="1977"/>
    <x v="0"/>
    <x v="0"/>
    <x v="3193"/>
    <x v="0"/>
    <s v="Dist-Services"/>
    <x v="0"/>
    <m/>
    <n v="1"/>
    <n v="1387.4"/>
    <n v="2.2599999999999999E-2"/>
    <n v="543.65"/>
    <s v="CLARENDON"/>
  </r>
  <r>
    <s v="DPAA1"/>
    <x v="0"/>
    <s v="40001"/>
    <x v="2"/>
    <s v="CTC0"/>
    <x v="0"/>
    <s v="1977"/>
    <x v="0"/>
    <x v="0"/>
    <x v="3194"/>
    <x v="0"/>
    <s v="Dist-Services"/>
    <x v="0"/>
    <m/>
    <n v="1"/>
    <n v="242.74"/>
    <n v="2.2599999999999999E-2"/>
    <n v="543.65"/>
    <s v="CLARION "/>
  </r>
  <r>
    <s v="DPAA1"/>
    <x v="0"/>
    <s v="40001"/>
    <x v="2"/>
    <s v="FRV9"/>
    <x v="0"/>
    <s v="1977"/>
    <x v="0"/>
    <x v="0"/>
    <x v="3195"/>
    <x v="1"/>
    <s v="Dist-Services"/>
    <x v="0"/>
    <m/>
    <n v="0"/>
    <n v="0"/>
    <n v="2.2599999999999999E-2"/>
    <n v="543.65"/>
    <s v="FRANKLIN"/>
  </r>
  <r>
    <s v="DPAA1"/>
    <x v="0"/>
    <s v="40001"/>
    <x v="2"/>
    <s v="OCV9"/>
    <x v="0"/>
    <s v="1977"/>
    <x v="0"/>
    <x v="0"/>
    <x v="3196"/>
    <x v="0"/>
    <s v="Dist-Services"/>
    <x v="0"/>
    <m/>
    <n v="2"/>
    <n v="3516.41"/>
    <n v="2.2599999999999999E-2"/>
    <n v="543.65"/>
    <s v="OIL CITY"/>
  </r>
  <r>
    <s v="DPAA1"/>
    <x v="0"/>
    <s v="40001"/>
    <x v="2"/>
    <s v="SNM9"/>
    <x v="0"/>
    <s v="1977"/>
    <x v="0"/>
    <x v="0"/>
    <x v="3197"/>
    <x v="0"/>
    <s v="Dist-Services"/>
    <x v="0"/>
    <m/>
    <n v="3"/>
    <n v="5420.67"/>
    <n v="2.2599999999999999E-2"/>
    <n v="543.65"/>
    <s v="SHARON"/>
  </r>
  <r>
    <s v="DPAA1"/>
    <x v="0"/>
    <s v="40001"/>
    <x v="2"/>
    <s v="BCM9"/>
    <x v="0"/>
    <s v="1978"/>
    <x v="0"/>
    <x v="0"/>
    <x v="3198"/>
    <x v="0"/>
    <s v="Dist-Services"/>
    <x v="0"/>
    <m/>
    <n v="1"/>
    <n v="1562.18"/>
    <n v="2.2599999999999999E-2"/>
    <n v="531.64"/>
    <s v="BRADFORD"/>
  </r>
  <r>
    <s v="DPAA1"/>
    <x v="0"/>
    <s v="40001"/>
    <x v="2"/>
    <s v="DUC9"/>
    <x v="0"/>
    <s v="1979"/>
    <x v="0"/>
    <x v="0"/>
    <x v="3199"/>
    <x v="0"/>
    <s v="Dist-Services"/>
    <x v="0"/>
    <m/>
    <n v="1"/>
    <n v="1400.65"/>
    <n v="2.2599999999999999E-2"/>
    <n v="519.63"/>
    <s v="DUBOIS"/>
  </r>
  <r>
    <s v="DPAA1"/>
    <x v="0"/>
    <s v="40001"/>
    <x v="2"/>
    <s v="ERE9"/>
    <x v="0"/>
    <s v="1979"/>
    <x v="0"/>
    <x v="0"/>
    <x v="3200"/>
    <x v="0"/>
    <s v="Dist-Services"/>
    <x v="0"/>
    <m/>
    <n v="5"/>
    <n v="7185.44"/>
    <n v="2.2599999999999999E-2"/>
    <n v="519.63"/>
    <s v="ERIE"/>
  </r>
  <r>
    <s v="DPAA1"/>
    <x v="0"/>
    <s v="40001"/>
    <x v="2"/>
    <s v="FRV9"/>
    <x v="0"/>
    <s v="1979"/>
    <x v="0"/>
    <x v="0"/>
    <x v="3201"/>
    <x v="0"/>
    <s v="Dist-Services"/>
    <x v="0"/>
    <m/>
    <n v="1"/>
    <n v="1400.66"/>
    <n v="2.2599999999999999E-2"/>
    <n v="519.63"/>
    <s v="FRANKLIN"/>
  </r>
  <r>
    <s v="DPAA1"/>
    <x v="0"/>
    <s v="40001"/>
    <x v="2"/>
    <s v="MCE0"/>
    <x v="0"/>
    <s v="1979"/>
    <x v="0"/>
    <x v="0"/>
    <x v="3202"/>
    <x v="0"/>
    <s v="Dist-Services"/>
    <x v="0"/>
    <m/>
    <n v="2"/>
    <n v="2874.17"/>
    <n v="2.2599999999999999E-2"/>
    <n v="519.63"/>
    <s v="MILLCREEK "/>
  </r>
  <r>
    <s v="DPAA1"/>
    <x v="0"/>
    <s v="40001"/>
    <x v="2"/>
    <s v="OCV9"/>
    <x v="0"/>
    <s v="1979"/>
    <x v="0"/>
    <x v="0"/>
    <x v="3203"/>
    <x v="0"/>
    <s v="Dist-Services"/>
    <x v="0"/>
    <m/>
    <n v="1"/>
    <n v="1400.66"/>
    <n v="2.2599999999999999E-2"/>
    <n v="519.63"/>
    <s v="OIL CITY"/>
  </r>
  <r>
    <s v="DPAA1"/>
    <x v="0"/>
    <s v="40001"/>
    <x v="2"/>
    <s v="SNM9"/>
    <x v="0"/>
    <s v="1979"/>
    <x v="0"/>
    <x v="0"/>
    <x v="3204"/>
    <x v="0"/>
    <s v="Dist-Services"/>
    <x v="0"/>
    <m/>
    <n v="1"/>
    <n v="1400.66"/>
    <n v="2.2599999999999999E-2"/>
    <n v="519.63"/>
    <s v="SHARON"/>
  </r>
  <r>
    <s v="DPAA1"/>
    <x v="0"/>
    <s v="40001"/>
    <x v="2"/>
    <s v="BCM9"/>
    <x v="0"/>
    <s v="1980"/>
    <x v="0"/>
    <x v="0"/>
    <x v="3205"/>
    <x v="0"/>
    <s v="Dist-Services"/>
    <x v="0"/>
    <m/>
    <n v="1"/>
    <n v="702.89"/>
    <n v="2.2599999999999999E-2"/>
    <n v="507.59"/>
    <s v="BRADFORD"/>
  </r>
  <r>
    <s v="DPAA1"/>
    <x v="0"/>
    <s v="40001"/>
    <x v="2"/>
    <s v="ERE9"/>
    <x v="0"/>
    <s v="1980"/>
    <x v="0"/>
    <x v="0"/>
    <x v="3206"/>
    <x v="0"/>
    <s v="Dist-Services"/>
    <x v="0"/>
    <m/>
    <n v="3"/>
    <n v="17474.099999999999"/>
    <n v="2.2599999999999999E-2"/>
    <n v="507.59"/>
    <s v="ERIE"/>
  </r>
  <r>
    <s v="DPAA1"/>
    <x v="0"/>
    <s v="40001"/>
    <x v="2"/>
    <s v="GRM8"/>
    <x v="0"/>
    <s v="1980"/>
    <x v="0"/>
    <x v="0"/>
    <x v="3207"/>
    <x v="0"/>
    <s v="Dist-Services"/>
    <x v="0"/>
    <m/>
    <n v="1"/>
    <n v="5824.7"/>
    <n v="2.2599999999999999E-2"/>
    <n v="507.59"/>
    <s v="GREENVILLE "/>
  </r>
  <r>
    <s v="DPAA1"/>
    <x v="0"/>
    <s v="40001"/>
    <x v="2"/>
    <s v="MCE0"/>
    <x v="0"/>
    <s v="1980"/>
    <x v="0"/>
    <x v="0"/>
    <x v="3208"/>
    <x v="0"/>
    <s v="Dist-Services"/>
    <x v="0"/>
    <m/>
    <n v="1"/>
    <n v="5824.7"/>
    <n v="2.2599999999999999E-2"/>
    <n v="507.59"/>
    <s v="MILLCREEK "/>
  </r>
  <r>
    <s v="DPAA1"/>
    <x v="0"/>
    <s v="40001"/>
    <x v="2"/>
    <s v="OCV9"/>
    <x v="0"/>
    <s v="1980"/>
    <x v="0"/>
    <x v="0"/>
    <x v="3209"/>
    <x v="0"/>
    <s v="Dist-Services"/>
    <x v="0"/>
    <m/>
    <n v="1"/>
    <n v="5824.7"/>
    <n v="2.2599999999999999E-2"/>
    <n v="507.59"/>
    <s v="OIL CITY"/>
  </r>
  <r>
    <s v="DPAA1"/>
    <x v="0"/>
    <s v="40001"/>
    <x v="2"/>
    <s v="SNM9"/>
    <x v="0"/>
    <s v="1980"/>
    <x v="0"/>
    <x v="0"/>
    <x v="3210"/>
    <x v="0"/>
    <s v="Dist-Services"/>
    <x v="0"/>
    <m/>
    <n v="1"/>
    <n v="5824.71"/>
    <n v="2.2599999999999999E-2"/>
    <n v="507.59"/>
    <s v="SHARON"/>
  </r>
  <r>
    <s v="DPAA1"/>
    <x v="0"/>
    <s v="40001"/>
    <x v="2"/>
    <s v="TIC9"/>
    <x v="0"/>
    <s v="1980"/>
    <x v="0"/>
    <x v="0"/>
    <x v="3211"/>
    <x v="0"/>
    <s v="Dist-Services"/>
    <x v="0"/>
    <m/>
    <n v="1"/>
    <n v="5824.7"/>
    <n v="2.2599999999999999E-2"/>
    <n v="507.59"/>
    <s v="TITUSVILLE"/>
  </r>
  <r>
    <s v="DPAA1"/>
    <x v="0"/>
    <s v="40001"/>
    <x v="2"/>
    <s v="DUC9"/>
    <x v="0"/>
    <s v="1981"/>
    <x v="0"/>
    <x v="0"/>
    <x v="3212"/>
    <x v="0"/>
    <s v="Dist-Services"/>
    <x v="0"/>
    <m/>
    <n v="2"/>
    <n v="5447.87"/>
    <n v="2.2599999999999999E-2"/>
    <n v="495.59"/>
    <s v="DUBOIS"/>
  </r>
  <r>
    <s v="DPAA1"/>
    <x v="0"/>
    <s v="40001"/>
    <x v="2"/>
    <s v="ERE9"/>
    <x v="0"/>
    <s v="1981"/>
    <x v="0"/>
    <x v="0"/>
    <x v="3213"/>
    <x v="0"/>
    <s v="Dist-Services"/>
    <x v="0"/>
    <m/>
    <n v="1"/>
    <n v="9912.25"/>
    <n v="2.2599999999999999E-2"/>
    <n v="495.59"/>
    <s v="ERIE"/>
  </r>
  <r>
    <s v="DPAA1"/>
    <x v="0"/>
    <s v="40001"/>
    <x v="2"/>
    <s v="FRV9"/>
    <x v="0"/>
    <s v="1981"/>
    <x v="0"/>
    <x v="0"/>
    <x v="3214"/>
    <x v="1"/>
    <s v="Dist-Services"/>
    <x v="0"/>
    <m/>
    <n v="0"/>
    <n v="0"/>
    <n v="2.2599999999999999E-2"/>
    <n v="495.59"/>
    <s v="FRANKLIN"/>
  </r>
  <r>
    <s v="DPAA1"/>
    <x v="0"/>
    <s v="40001"/>
    <x v="2"/>
    <s v="MEC9"/>
    <x v="0"/>
    <s v="1981"/>
    <x v="0"/>
    <x v="0"/>
    <x v="3215"/>
    <x v="0"/>
    <s v="Dist-Services"/>
    <x v="0"/>
    <m/>
    <n v="5"/>
    <n v="13619.68"/>
    <n v="2.2599999999999999E-2"/>
    <n v="495.59"/>
    <s v="MEADVILLE "/>
  </r>
  <r>
    <s v="DPAA1"/>
    <x v="0"/>
    <s v="40001"/>
    <x v="2"/>
    <s v="SBE9"/>
    <x v="0"/>
    <s v="1981"/>
    <x v="0"/>
    <x v="0"/>
    <x v="3216"/>
    <x v="0"/>
    <s v="Dist-Services"/>
    <x v="0"/>
    <m/>
    <n v="1"/>
    <n v="2723.94"/>
    <n v="2.2599999999999999E-2"/>
    <n v="495.59"/>
    <s v="ST MARYS"/>
  </r>
  <r>
    <s v="DPAA1"/>
    <x v="0"/>
    <s v="40001"/>
    <x v="2"/>
    <s v="SNM9"/>
    <x v="0"/>
    <s v="1981"/>
    <x v="0"/>
    <x v="0"/>
    <x v="3217"/>
    <x v="0"/>
    <s v="Dist-Services"/>
    <x v="0"/>
    <m/>
    <n v="2"/>
    <n v="5447.87"/>
    <n v="2.2599999999999999E-2"/>
    <n v="495.59"/>
    <s v="SHARON"/>
  </r>
  <r>
    <s v="DPAA1"/>
    <x v="0"/>
    <s v="40001"/>
    <x v="2"/>
    <s v="CTC0"/>
    <x v="0"/>
    <s v="1982"/>
    <x v="0"/>
    <x v="0"/>
    <x v="3218"/>
    <x v="0"/>
    <s v="Dist-Services"/>
    <x v="0"/>
    <m/>
    <n v="1"/>
    <n v="2257.61"/>
    <n v="2.2599999999999999E-2"/>
    <n v="483.58"/>
    <s v="CLARION "/>
  </r>
  <r>
    <s v="DPAA1"/>
    <x v="0"/>
    <s v="40001"/>
    <x v="2"/>
    <s v="ERE9"/>
    <x v="0"/>
    <s v="1982"/>
    <x v="0"/>
    <x v="0"/>
    <x v="3219"/>
    <x v="0"/>
    <s v="Dist-Services"/>
    <x v="0"/>
    <m/>
    <n v="1"/>
    <n v="2291.38"/>
    <n v="2.2599999999999999E-2"/>
    <n v="483.58"/>
    <s v="ERIE"/>
  </r>
  <r>
    <s v="DPAA1"/>
    <x v="0"/>
    <s v="40001"/>
    <x v="2"/>
    <s v="GNE0"/>
    <x v="0"/>
    <s v="1982"/>
    <x v="0"/>
    <x v="0"/>
    <x v="3220"/>
    <x v="0"/>
    <s v="Dist-Services"/>
    <x v="0"/>
    <m/>
    <n v="1"/>
    <n v="2291.39"/>
    <n v="2.2599999999999999E-2"/>
    <n v="483.58"/>
    <s v="GREENE"/>
  </r>
  <r>
    <s v="DPAA1"/>
    <x v="0"/>
    <s v="40001"/>
    <x v="2"/>
    <s v="GRM8"/>
    <x v="0"/>
    <s v="1982"/>
    <x v="0"/>
    <x v="0"/>
    <x v="3221"/>
    <x v="0"/>
    <s v="Dist-Services"/>
    <x v="0"/>
    <m/>
    <n v="1"/>
    <n v="2257.61"/>
    <n v="2.2599999999999999E-2"/>
    <n v="483.58"/>
    <s v="GREENVILLE "/>
  </r>
  <r>
    <s v="DPAA1"/>
    <x v="0"/>
    <s v="40001"/>
    <x v="2"/>
    <s v="TIC9"/>
    <x v="0"/>
    <s v="1982"/>
    <x v="0"/>
    <x v="0"/>
    <x v="3222"/>
    <x v="0"/>
    <s v="Dist-Services"/>
    <x v="0"/>
    <m/>
    <n v="1"/>
    <n v="2257.61"/>
    <n v="2.2599999999999999E-2"/>
    <n v="483.58"/>
    <s v="TITUSVILLE"/>
  </r>
  <r>
    <s v="DPAA1"/>
    <x v="0"/>
    <s v="40001"/>
    <x v="2"/>
    <s v="UCE8"/>
    <x v="0"/>
    <s v="1982"/>
    <x v="0"/>
    <x v="0"/>
    <x v="3223"/>
    <x v="0"/>
    <s v="Dist-Services"/>
    <x v="0"/>
    <m/>
    <n v="1"/>
    <n v="2291.39"/>
    <n v="2.2599999999999999E-2"/>
    <n v="483.58"/>
    <s v="UNION CITY "/>
  </r>
  <r>
    <s v="DPAA1"/>
    <x v="0"/>
    <s v="40001"/>
    <x v="2"/>
    <s v="DUC9"/>
    <x v="0"/>
    <s v="1983"/>
    <x v="0"/>
    <x v="0"/>
    <x v="3224"/>
    <x v="0"/>
    <s v="Dist-Services"/>
    <x v="0"/>
    <m/>
    <n v="1"/>
    <n v="2265.94"/>
    <n v="2.2599999999999999E-2"/>
    <n v="471.57"/>
    <s v="DUBOIS"/>
  </r>
  <r>
    <s v="DPAA1"/>
    <x v="0"/>
    <s v="40001"/>
    <x v="2"/>
    <s v="ERE9"/>
    <x v="0"/>
    <s v="1983"/>
    <x v="0"/>
    <x v="0"/>
    <x v="3225"/>
    <x v="0"/>
    <s v="Dist-Services"/>
    <x v="0"/>
    <m/>
    <n v="3"/>
    <n v="6829.08"/>
    <n v="2.2599999999999999E-2"/>
    <n v="471.57"/>
    <s v="ERIE"/>
  </r>
  <r>
    <s v="DPAA1"/>
    <x v="0"/>
    <s v="40001"/>
    <x v="2"/>
    <s v="MEC9"/>
    <x v="0"/>
    <s v="1983"/>
    <x v="0"/>
    <x v="0"/>
    <x v="3226"/>
    <x v="0"/>
    <s v="Dist-Services"/>
    <x v="0"/>
    <m/>
    <n v="1"/>
    <n v="2265.94"/>
    <n v="2.2599999999999999E-2"/>
    <n v="471.57"/>
    <s v="MEADVILLE "/>
  </r>
  <r>
    <s v="DPAA1"/>
    <x v="0"/>
    <s v="40001"/>
    <x v="2"/>
    <s v="PGW0"/>
    <x v="0"/>
    <s v="1983"/>
    <x v="0"/>
    <x v="0"/>
    <x v="3227"/>
    <x v="0"/>
    <s v="Dist-Services"/>
    <x v="0"/>
    <m/>
    <n v="1"/>
    <n v="2276.36"/>
    <n v="2.2599999999999999E-2"/>
    <n v="471.57"/>
    <s v="PINE GROVE"/>
  </r>
  <r>
    <s v="DPAA1"/>
    <x v="0"/>
    <s v="40001"/>
    <x v="2"/>
    <s v="SNM9"/>
    <x v="0"/>
    <s v="1983"/>
    <x v="0"/>
    <x v="0"/>
    <x v="3228"/>
    <x v="0"/>
    <s v="Dist-Services"/>
    <x v="0"/>
    <m/>
    <n v="1"/>
    <n v="2265.9499999999998"/>
    <n v="2.2599999999999999E-2"/>
    <n v="471.57"/>
    <s v="SHARON"/>
  </r>
  <r>
    <s v="DPAA1"/>
    <x v="0"/>
    <s v="40001"/>
    <x v="2"/>
    <s v="BCM9"/>
    <x v="0"/>
    <s v="1984"/>
    <x v="0"/>
    <x v="0"/>
    <x v="3229"/>
    <x v="0"/>
    <s v="Dist-Services"/>
    <x v="0"/>
    <m/>
    <n v="2"/>
    <n v="6870.74"/>
    <n v="2.2599999999999999E-2"/>
    <n v="459.53"/>
    <s v="BRADFORD"/>
  </r>
  <r>
    <s v="DPAA1"/>
    <x v="0"/>
    <s v="40001"/>
    <x v="2"/>
    <s v="ERE9"/>
    <x v="0"/>
    <s v="1984"/>
    <x v="0"/>
    <x v="0"/>
    <x v="3230"/>
    <x v="0"/>
    <s v="Dist-Services"/>
    <x v="0"/>
    <m/>
    <n v="1"/>
    <n v="3435.38"/>
    <n v="2.2599999999999999E-2"/>
    <n v="459.53"/>
    <s v="ERIE"/>
  </r>
  <r>
    <s v="DPAA1"/>
    <x v="0"/>
    <s v="40001"/>
    <x v="2"/>
    <s v="MEC9"/>
    <x v="0"/>
    <s v="1984"/>
    <x v="0"/>
    <x v="0"/>
    <x v="3231"/>
    <x v="0"/>
    <s v="Dist-Services"/>
    <x v="0"/>
    <m/>
    <n v="1"/>
    <n v="3435.38"/>
    <n v="2.2599999999999999E-2"/>
    <n v="459.53"/>
    <s v="MEADVILLE "/>
  </r>
  <r>
    <s v="DPAA1"/>
    <x v="0"/>
    <s v="40001"/>
    <x v="2"/>
    <s v="OCV9"/>
    <x v="0"/>
    <s v="1984"/>
    <x v="0"/>
    <x v="0"/>
    <x v="3232"/>
    <x v="0"/>
    <s v="Dist-Services"/>
    <x v="0"/>
    <m/>
    <n v="1"/>
    <n v="3435.38"/>
    <n v="2.2599999999999999E-2"/>
    <n v="459.53"/>
    <s v="OIL CITY"/>
  </r>
  <r>
    <s v="DPAA1"/>
    <x v="0"/>
    <s v="40001"/>
    <x v="2"/>
    <s v="SNM9"/>
    <x v="0"/>
    <s v="1984"/>
    <x v="0"/>
    <x v="0"/>
    <x v="3233"/>
    <x v="0"/>
    <s v="Dist-Services"/>
    <x v="0"/>
    <m/>
    <n v="1"/>
    <n v="3435.37"/>
    <n v="2.2599999999999999E-2"/>
    <n v="459.53"/>
    <s v="SHARON"/>
  </r>
  <r>
    <s v="DPAA1"/>
    <x v="0"/>
    <s v="40001"/>
    <x v="2"/>
    <s v="ERE9"/>
    <x v="0"/>
    <s v="1985"/>
    <x v="0"/>
    <x v="0"/>
    <x v="3234"/>
    <x v="1"/>
    <s v="Dist-Services"/>
    <x v="0"/>
    <m/>
    <n v="0"/>
    <n v="0"/>
    <n v="2.2599999999999999E-2"/>
    <n v="447.53"/>
    <s v="ERIE"/>
  </r>
  <r>
    <s v="DPAA1"/>
    <x v="0"/>
    <s v="40001"/>
    <x v="2"/>
    <s v="GRM8"/>
    <x v="0"/>
    <s v="1985"/>
    <x v="0"/>
    <x v="0"/>
    <x v="3235"/>
    <x v="0"/>
    <s v="Dist-Services"/>
    <x v="0"/>
    <m/>
    <n v="1"/>
    <n v="1039.53"/>
    <n v="2.2599999999999999E-2"/>
    <n v="447.53"/>
    <s v="GREENVILLE "/>
  </r>
  <r>
    <s v="DPAA1"/>
    <x v="0"/>
    <s v="40001"/>
    <x v="2"/>
    <s v="SNM9"/>
    <x v="0"/>
    <s v="1985"/>
    <x v="0"/>
    <x v="0"/>
    <x v="3236"/>
    <x v="0"/>
    <s v="Dist-Services"/>
    <x v="0"/>
    <m/>
    <n v="1"/>
    <n v="1039.53"/>
    <n v="2.2599999999999999E-2"/>
    <n v="447.53"/>
    <s v="SHARON"/>
  </r>
  <r>
    <s v="DPAA1"/>
    <x v="0"/>
    <s v="40001"/>
    <x v="2"/>
    <s v="SBE9"/>
    <x v="0"/>
    <s v="1986"/>
    <x v="0"/>
    <x v="0"/>
    <x v="3237"/>
    <x v="0"/>
    <s v="Dist-Services"/>
    <x v="0"/>
    <m/>
    <n v="1"/>
    <n v="3208.15"/>
    <n v="2.2599999999999999E-2"/>
    <n v="435.52"/>
    <s v="ST MARYS"/>
  </r>
  <r>
    <s v="DPAA1"/>
    <x v="0"/>
    <s v="40001"/>
    <x v="2"/>
    <s v="ERE9"/>
    <x v="0"/>
    <s v="1987"/>
    <x v="0"/>
    <x v="0"/>
    <x v="3238"/>
    <x v="0"/>
    <s v="Dist-Services"/>
    <x v="0"/>
    <m/>
    <n v="1"/>
    <n v="1834.39"/>
    <n v="2.2599999999999999E-2"/>
    <n v="423.51"/>
    <s v="ERIE"/>
  </r>
  <r>
    <s v="DPAA1"/>
    <x v="0"/>
    <s v="40001"/>
    <x v="2"/>
    <s v="ERE9"/>
    <x v="0"/>
    <s v="1989"/>
    <x v="0"/>
    <x v="0"/>
    <x v="3239"/>
    <x v="0"/>
    <s v="Dist-Services"/>
    <x v="0"/>
    <m/>
    <n v="1"/>
    <n v="3717.14"/>
    <n v="2.2599999999999999E-2"/>
    <n v="399.47"/>
    <s v="ERIE"/>
  </r>
  <r>
    <s v="DPAA1"/>
    <x v="0"/>
    <s v="40001"/>
    <x v="2"/>
    <s v="OCV9"/>
    <x v="0"/>
    <s v="1996"/>
    <x v="0"/>
    <x v="0"/>
    <x v="3240"/>
    <x v="0"/>
    <s v="Dist-Services"/>
    <x v="0"/>
    <m/>
    <n v="1"/>
    <n v="6679.89"/>
    <n v="2.2599999999999999E-2"/>
    <n v="315.36"/>
    <s v="OIL CITY"/>
  </r>
  <r>
    <s v="DPAA1"/>
    <x v="0"/>
    <s v="40001"/>
    <x v="2"/>
    <s v="CBC8"/>
    <x v="0"/>
    <s v="2000"/>
    <x v="0"/>
    <x v="0"/>
    <x v="3241"/>
    <x v="1"/>
    <s v="Dist-Services"/>
    <x v="0"/>
    <m/>
    <n v="0"/>
    <n v="0"/>
    <n v="2.2599999999999999E-2"/>
    <n v="267.3"/>
    <s v="CLARION"/>
  </r>
  <r>
    <s v="DPAA1"/>
    <x v="0"/>
    <s v="40001"/>
    <x v="2"/>
    <s v="MEC9"/>
    <x v="0"/>
    <s v="2004"/>
    <x v="0"/>
    <x v="0"/>
    <x v="3242"/>
    <x v="0"/>
    <s v="Dist-Services"/>
    <x v="0"/>
    <m/>
    <n v="1"/>
    <n v="6164.67"/>
    <n v="2.2599999999999999E-2"/>
    <n v="219.24"/>
    <s v="MEADVILLE "/>
  </r>
  <r>
    <s v="DPAA1"/>
    <x v="0"/>
    <s v="40002"/>
    <x v="0"/>
    <s v="ALE8"/>
    <x v="0"/>
    <s v="1970"/>
    <x v="0"/>
    <x v="0"/>
    <x v="3243"/>
    <x v="0"/>
    <s v="Dist-Services"/>
    <x v="1"/>
    <m/>
    <n v="6"/>
    <n v="741.69"/>
    <n v="2.2599999999999999E-2"/>
    <n v="627.76"/>
    <s v="ALBION "/>
  </r>
  <r>
    <s v="DPAA1"/>
    <x v="0"/>
    <s v="40002"/>
    <x v="0"/>
    <s v="BKW0"/>
    <x v="0"/>
    <s v="1970"/>
    <x v="0"/>
    <x v="0"/>
    <x v="3244"/>
    <x v="0"/>
    <s v="Dist-Services"/>
    <x v="1"/>
    <m/>
    <n v="3"/>
    <n v="516.20000000000005"/>
    <n v="2.2599999999999999E-2"/>
    <n v="627.76"/>
    <s v="BROKENSTRAW "/>
  </r>
  <r>
    <s v="DPAA1"/>
    <x v="0"/>
    <s v="40002"/>
    <x v="0"/>
    <s v="CBW0"/>
    <x v="0"/>
    <s v="1970"/>
    <x v="0"/>
    <x v="0"/>
    <x v="3245"/>
    <x v="0"/>
    <s v="Dist-Services"/>
    <x v="1"/>
    <m/>
    <n v="1"/>
    <n v="110.86"/>
    <n v="2.2599999999999999E-2"/>
    <n v="627.76"/>
    <s v="COLUMBUS"/>
  </r>
  <r>
    <s v="DPAA1"/>
    <x v="0"/>
    <s v="40002"/>
    <x v="0"/>
    <s v="CDE0"/>
    <x v="0"/>
    <s v="1970"/>
    <x v="0"/>
    <x v="0"/>
    <x v="3246"/>
    <x v="0"/>
    <s v="Dist-Services"/>
    <x v="1"/>
    <m/>
    <n v="3"/>
    <n v="418.34"/>
    <n v="2.2599999999999999E-2"/>
    <n v="627.76"/>
    <s v="CONCORD "/>
  </r>
  <r>
    <s v="DPAA1"/>
    <x v="0"/>
    <s v="40002"/>
    <x v="0"/>
    <s v="CLW8"/>
    <x v="0"/>
    <s v="1970"/>
    <x v="0"/>
    <x v="0"/>
    <x v="3247"/>
    <x v="0"/>
    <s v="Dist-Services"/>
    <x v="1"/>
    <m/>
    <n v="6"/>
    <n v="755.43"/>
    <n v="2.2599999999999999E-2"/>
    <n v="627.76"/>
    <s v="CLARENDON"/>
  </r>
  <r>
    <s v="DPAA1"/>
    <x v="0"/>
    <s v="40002"/>
    <x v="0"/>
    <s v="CNE0"/>
    <x v="0"/>
    <s v="1970"/>
    <x v="0"/>
    <x v="0"/>
    <x v="3248"/>
    <x v="0"/>
    <s v="Dist-Services"/>
    <x v="1"/>
    <m/>
    <n v="3"/>
    <n v="523.41999999999996"/>
    <n v="2.2599999999999999E-2"/>
    <n v="627.76"/>
    <s v="CONNEAUT"/>
  </r>
  <r>
    <s v="DPAA1"/>
    <x v="0"/>
    <s v="40002"/>
    <x v="0"/>
    <s v="COE9"/>
    <x v="0"/>
    <s v="1970"/>
    <x v="0"/>
    <x v="0"/>
    <x v="3249"/>
    <x v="0"/>
    <s v="Dist-Services"/>
    <x v="1"/>
    <m/>
    <n v="35"/>
    <n v="4294.12"/>
    <n v="2.2599999999999999E-2"/>
    <n v="627.76"/>
    <s v="CORRY "/>
  </r>
  <r>
    <s v="DPAA1"/>
    <x v="0"/>
    <s v="40002"/>
    <x v="0"/>
    <s v="CRE8"/>
    <x v="0"/>
    <s v="1970"/>
    <x v="0"/>
    <x v="0"/>
    <x v="3250"/>
    <x v="0"/>
    <s v="Dist-Services"/>
    <x v="1"/>
    <m/>
    <n v="1"/>
    <n v="123.16"/>
    <n v="2.2599999999999999E-2"/>
    <n v="627.76"/>
    <s v="CRANESVILLE"/>
  </r>
  <r>
    <s v="DPAA1"/>
    <x v="0"/>
    <s v="40002"/>
    <x v="0"/>
    <s v="CWW0"/>
    <x v="0"/>
    <s v="1970"/>
    <x v="0"/>
    <x v="0"/>
    <x v="3251"/>
    <x v="0"/>
    <s v="Dist-Services"/>
    <x v="1"/>
    <m/>
    <n v="12"/>
    <n v="1708.14"/>
    <n v="2.2599999999999999E-2"/>
    <n v="627.76"/>
    <s v="CONEWANGO "/>
  </r>
  <r>
    <s v="DPAA1"/>
    <x v="0"/>
    <s v="40002"/>
    <x v="0"/>
    <s v="ECE0"/>
    <x v="0"/>
    <s v="1970"/>
    <x v="0"/>
    <x v="0"/>
    <x v="3252"/>
    <x v="0"/>
    <s v="Dist-Services"/>
    <x v="1"/>
    <m/>
    <n v="2"/>
    <n v="278.7"/>
    <n v="2.2599999999999999E-2"/>
    <n v="627.76"/>
    <s v="ELK CREEK "/>
  </r>
  <r>
    <s v="DPAA1"/>
    <x v="0"/>
    <s v="40002"/>
    <x v="0"/>
    <s v="ELE8"/>
    <x v="0"/>
    <s v="1970"/>
    <x v="0"/>
    <x v="0"/>
    <x v="3253"/>
    <x v="0"/>
    <s v="Dist-Services"/>
    <x v="1"/>
    <m/>
    <n v="3"/>
    <n v="474.73"/>
    <n v="2.2599999999999999E-2"/>
    <n v="627.76"/>
    <s v="ELGIN"/>
  </r>
  <r>
    <s v="DPAA1"/>
    <x v="0"/>
    <s v="40002"/>
    <x v="0"/>
    <s v="ERE9"/>
    <x v="0"/>
    <s v="1970"/>
    <x v="0"/>
    <x v="0"/>
    <x v="3254"/>
    <x v="0"/>
    <s v="Dist-Services"/>
    <x v="1"/>
    <m/>
    <n v="260"/>
    <n v="28862.6"/>
    <n v="2.2599999999999999E-2"/>
    <n v="627.76"/>
    <s v="ERIE"/>
  </r>
  <r>
    <s v="DPAA1"/>
    <x v="0"/>
    <s v="40002"/>
    <x v="0"/>
    <s v="FHW0"/>
    <x v="0"/>
    <s v="1970"/>
    <x v="0"/>
    <x v="0"/>
    <x v="3255"/>
    <x v="0"/>
    <s v="Dist-Services"/>
    <x v="1"/>
    <m/>
    <n v="1"/>
    <n v="350.7"/>
    <n v="2.2599999999999999E-2"/>
    <n v="627.76"/>
    <s v="FREEHOLD"/>
  </r>
  <r>
    <s v="DPAA1"/>
    <x v="0"/>
    <s v="40002"/>
    <x v="0"/>
    <s v="FMW0"/>
    <x v="0"/>
    <s v="1970"/>
    <x v="0"/>
    <x v="0"/>
    <x v="3256"/>
    <x v="0"/>
    <s v="Dist-Services"/>
    <x v="1"/>
    <m/>
    <n v="2"/>
    <n v="318.39"/>
    <n v="2.2599999999999999E-2"/>
    <n v="627.76"/>
    <s v="FARMINGTON"/>
  </r>
  <r>
    <s v="DPAA1"/>
    <x v="0"/>
    <s v="40002"/>
    <x v="0"/>
    <s v="FTE0"/>
    <x v="0"/>
    <s v="1970"/>
    <x v="0"/>
    <x v="0"/>
    <x v="3257"/>
    <x v="0"/>
    <s v="Dist-Services"/>
    <x v="1"/>
    <m/>
    <n v="62"/>
    <n v="8484.75"/>
    <n v="2.2599999999999999E-2"/>
    <n v="627.76"/>
    <s v="FAIRVIEW"/>
  </r>
  <r>
    <s v="DPAA1"/>
    <x v="0"/>
    <s v="40002"/>
    <x v="0"/>
    <s v="GBE8"/>
    <x v="0"/>
    <s v="1970"/>
    <x v="0"/>
    <x v="0"/>
    <x v="3258"/>
    <x v="0"/>
    <s v="Dist-Services"/>
    <x v="1"/>
    <m/>
    <n v="12"/>
    <n v="1185.3900000000001"/>
    <n v="2.2599999999999999E-2"/>
    <n v="627.76"/>
    <s v="GIRARD "/>
  </r>
  <r>
    <s v="DPAA1"/>
    <x v="0"/>
    <s v="40002"/>
    <x v="0"/>
    <s v="GFE0"/>
    <x v="0"/>
    <s v="1970"/>
    <x v="0"/>
    <x v="0"/>
    <x v="3259"/>
    <x v="0"/>
    <s v="Dist-Services"/>
    <x v="1"/>
    <m/>
    <n v="5"/>
    <n v="730.77"/>
    <n v="2.2599999999999999E-2"/>
    <n v="627.76"/>
    <s v="GREENFIELD"/>
  </r>
  <r>
    <s v="DPAA1"/>
    <x v="0"/>
    <s v="40002"/>
    <x v="0"/>
    <s v="GLW0"/>
    <x v="0"/>
    <s v="1970"/>
    <x v="0"/>
    <x v="0"/>
    <x v="3260"/>
    <x v="0"/>
    <s v="Dist-Services"/>
    <x v="1"/>
    <m/>
    <n v="14"/>
    <n v="1916.3"/>
    <n v="2.2599999999999999E-2"/>
    <n v="627.76"/>
    <s v="GLADE "/>
  </r>
  <r>
    <s v="DPAA1"/>
    <x v="0"/>
    <s v="40002"/>
    <x v="0"/>
    <s v="GNE0"/>
    <x v="0"/>
    <s v="1970"/>
    <x v="0"/>
    <x v="0"/>
    <x v="3261"/>
    <x v="0"/>
    <s v="Dist-Services"/>
    <x v="1"/>
    <m/>
    <n v="56"/>
    <n v="7663.32"/>
    <n v="2.2599999999999999E-2"/>
    <n v="627.76"/>
    <s v="GREENE"/>
  </r>
  <r>
    <s v="DPAA1"/>
    <x v="0"/>
    <s v="40002"/>
    <x v="0"/>
    <s v="GTE0"/>
    <x v="0"/>
    <s v="1970"/>
    <x v="0"/>
    <x v="0"/>
    <x v="3262"/>
    <x v="0"/>
    <s v="Dist-Services"/>
    <x v="1"/>
    <m/>
    <n v="37"/>
    <n v="3498.75"/>
    <n v="2.2599999999999999E-2"/>
    <n v="627.76"/>
    <s v="GIRARD"/>
  </r>
  <r>
    <s v="DPAA1"/>
    <x v="0"/>
    <s v="40002"/>
    <x v="0"/>
    <s v="HBE0"/>
    <x v="0"/>
    <s v="1970"/>
    <x v="0"/>
    <x v="0"/>
    <x v="3263"/>
    <x v="0"/>
    <s v="Dist-Services"/>
    <x v="1"/>
    <m/>
    <n v="169"/>
    <n v="26407.14"/>
    <n v="2.2599999999999999E-2"/>
    <n v="627.76"/>
    <s v="HARBORCREEK "/>
  </r>
  <r>
    <s v="DPAA1"/>
    <x v="0"/>
    <s v="40002"/>
    <x v="0"/>
    <s v="HMM0"/>
    <x v="0"/>
    <s v="1970"/>
    <x v="0"/>
    <x v="0"/>
    <x v="3264"/>
    <x v="0"/>
    <s v="Dist-Services"/>
    <x v="1"/>
    <m/>
    <n v="3"/>
    <n v="637.41"/>
    <n v="2.2599999999999999E-2"/>
    <n v="627.76"/>
    <s v="HAMILTON"/>
  </r>
  <r>
    <s v="DPAA1"/>
    <x v="0"/>
    <s v="40002"/>
    <x v="0"/>
    <s v="HWF0"/>
    <x v="0"/>
    <s v="1970"/>
    <x v="0"/>
    <x v="0"/>
    <x v="3265"/>
    <x v="0"/>
    <s v="Dist-Services"/>
    <x v="1"/>
    <m/>
    <n v="1"/>
    <n v="196.05"/>
    <n v="2.2599999999999999E-2"/>
    <n v="627.76"/>
    <s v="HOWE"/>
  </r>
  <r>
    <s v="DPAA1"/>
    <x v="0"/>
    <s v="40002"/>
    <x v="0"/>
    <s v="LBE0"/>
    <x v="0"/>
    <s v="1970"/>
    <x v="0"/>
    <x v="0"/>
    <x v="3266"/>
    <x v="0"/>
    <s v="Dist-Services"/>
    <x v="1"/>
    <m/>
    <n v="1"/>
    <n v="152.9"/>
    <n v="2.2599999999999999E-2"/>
    <n v="627.76"/>
    <s v="LE BOUEF"/>
  </r>
  <r>
    <s v="DPAA1"/>
    <x v="0"/>
    <s v="40002"/>
    <x v="0"/>
    <s v="LCE8"/>
    <x v="0"/>
    <s v="1970"/>
    <x v="0"/>
    <x v="0"/>
    <x v="3267"/>
    <x v="0"/>
    <s v="Dist-Services"/>
    <x v="1"/>
    <m/>
    <n v="10"/>
    <n v="883.62"/>
    <n v="2.2599999999999999E-2"/>
    <n v="627.76"/>
    <s v="LAKE CITY"/>
  </r>
  <r>
    <s v="DPAA1"/>
    <x v="0"/>
    <s v="40002"/>
    <x v="0"/>
    <s v="LPE0"/>
    <x v="0"/>
    <s v="1970"/>
    <x v="0"/>
    <x v="0"/>
    <x v="3268"/>
    <x v="0"/>
    <s v="Dist-Services"/>
    <x v="1"/>
    <m/>
    <n v="8"/>
    <n v="914.52"/>
    <n v="2.2599999999999999E-2"/>
    <n v="627.76"/>
    <s v="LAWRENCE PARK "/>
  </r>
  <r>
    <s v="DPAA1"/>
    <x v="0"/>
    <s v="40002"/>
    <x v="0"/>
    <s v="MBE8"/>
    <x v="0"/>
    <s v="1970"/>
    <x v="0"/>
    <x v="0"/>
    <x v="3269"/>
    <x v="0"/>
    <s v="Dist-Services"/>
    <x v="1"/>
    <m/>
    <n v="5"/>
    <n v="489.51"/>
    <n v="2.2599999999999999E-2"/>
    <n v="627.76"/>
    <s v="MIDDLEBORO "/>
  </r>
  <r>
    <s v="DPAA1"/>
    <x v="0"/>
    <s v="40002"/>
    <x v="0"/>
    <s v="MCE0"/>
    <x v="0"/>
    <s v="1970"/>
    <x v="0"/>
    <x v="0"/>
    <x v="3270"/>
    <x v="0"/>
    <s v="Dist-Services"/>
    <x v="1"/>
    <m/>
    <n v="258"/>
    <n v="31675.55"/>
    <n v="2.2599999999999999E-2"/>
    <n v="627.76"/>
    <s v="MILLCREEK "/>
  </r>
  <r>
    <s v="DPAA1"/>
    <x v="0"/>
    <s v="40002"/>
    <x v="0"/>
    <s v="MDW0"/>
    <x v="0"/>
    <s v="1970"/>
    <x v="0"/>
    <x v="0"/>
    <x v="3271"/>
    <x v="0"/>
    <s v="Dist-Services"/>
    <x v="1"/>
    <m/>
    <n v="13"/>
    <n v="1708"/>
    <n v="2.2599999999999999E-2"/>
    <n v="627.76"/>
    <s v="MEAD"/>
  </r>
  <r>
    <s v="DPAA1"/>
    <x v="0"/>
    <s v="40002"/>
    <x v="0"/>
    <s v="MKE0"/>
    <x v="0"/>
    <s v="1970"/>
    <x v="0"/>
    <x v="0"/>
    <x v="3272"/>
    <x v="0"/>
    <s v="Dist-Services"/>
    <x v="1"/>
    <m/>
    <n v="12"/>
    <n v="2076.7800000000002"/>
    <n v="2.2599999999999999E-2"/>
    <n v="627.76"/>
    <s v="MCKEAN"/>
  </r>
  <r>
    <s v="DPAA1"/>
    <x v="0"/>
    <s v="40002"/>
    <x v="0"/>
    <s v="NEE0"/>
    <x v="0"/>
    <s v="1970"/>
    <x v="0"/>
    <x v="0"/>
    <x v="3273"/>
    <x v="0"/>
    <s v="Dist-Services"/>
    <x v="1"/>
    <m/>
    <n v="35"/>
    <n v="6206.78"/>
    <n v="2.2599999999999999E-2"/>
    <n v="627.76"/>
    <s v="NORTH EAST"/>
  </r>
  <r>
    <s v="DPAA1"/>
    <x v="0"/>
    <s v="40002"/>
    <x v="0"/>
    <s v="PFW0"/>
    <x v="0"/>
    <s v="1970"/>
    <x v="0"/>
    <x v="0"/>
    <x v="3274"/>
    <x v="0"/>
    <s v="Dist-Services"/>
    <x v="1"/>
    <m/>
    <n v="4"/>
    <n v="620.32000000000005"/>
    <n v="2.2599999999999999E-2"/>
    <n v="627.76"/>
    <s v="PITTSFIELD"/>
  </r>
  <r>
    <s v="DPAA1"/>
    <x v="0"/>
    <s v="40002"/>
    <x v="0"/>
    <s v="PGW0"/>
    <x v="0"/>
    <s v="1970"/>
    <x v="0"/>
    <x v="0"/>
    <x v="3275"/>
    <x v="0"/>
    <s v="Dist-Services"/>
    <x v="1"/>
    <m/>
    <n v="8"/>
    <n v="1030.98"/>
    <n v="2.2599999999999999E-2"/>
    <n v="627.76"/>
    <s v="PINE GROVE"/>
  </r>
  <r>
    <s v="DPAA1"/>
    <x v="0"/>
    <s v="40002"/>
    <x v="0"/>
    <s v="PTE8"/>
    <x v="0"/>
    <s v="1970"/>
    <x v="0"/>
    <x v="0"/>
    <x v="3276"/>
    <x v="0"/>
    <s v="Dist-Services"/>
    <x v="1"/>
    <m/>
    <n v="2"/>
    <n v="280.33999999999997"/>
    <n v="2.2599999999999999E-2"/>
    <n v="627.76"/>
    <s v="PLATEA "/>
  </r>
  <r>
    <s v="DPAA1"/>
    <x v="0"/>
    <s v="40002"/>
    <x v="0"/>
    <s v="SEW0"/>
    <x v="0"/>
    <s v="1970"/>
    <x v="0"/>
    <x v="0"/>
    <x v="3277"/>
    <x v="0"/>
    <s v="Dist-Services"/>
    <x v="1"/>
    <m/>
    <n v="23"/>
    <n v="3192.79"/>
    <n v="2.2599999999999999E-2"/>
    <n v="627.76"/>
    <s v="SHEFFIELD "/>
  </r>
  <r>
    <s v="DPAA1"/>
    <x v="0"/>
    <s v="40002"/>
    <x v="0"/>
    <s v="SME0"/>
    <x v="0"/>
    <s v="1970"/>
    <x v="0"/>
    <x v="0"/>
    <x v="3278"/>
    <x v="0"/>
    <s v="Dist-Services"/>
    <x v="1"/>
    <m/>
    <n v="41"/>
    <n v="5881.05"/>
    <n v="2.2599999999999999E-2"/>
    <n v="627.76"/>
    <s v="SUMMIT"/>
  </r>
  <r>
    <s v="DPAA1"/>
    <x v="0"/>
    <s v="40002"/>
    <x v="0"/>
    <s v="SPE0"/>
    <x v="0"/>
    <s v="1970"/>
    <x v="0"/>
    <x v="0"/>
    <x v="3279"/>
    <x v="0"/>
    <s v="Dist-Services"/>
    <x v="1"/>
    <m/>
    <n v="52"/>
    <n v="7793.53"/>
    <n v="2.2599999999999999E-2"/>
    <n v="627.76"/>
    <s v="SPRINGFIELD "/>
  </r>
  <r>
    <s v="DPAA1"/>
    <x v="0"/>
    <s v="40002"/>
    <x v="0"/>
    <s v="STW0"/>
    <x v="0"/>
    <s v="1970"/>
    <x v="0"/>
    <x v="0"/>
    <x v="3280"/>
    <x v="0"/>
    <s v="Dist-Services"/>
    <x v="1"/>
    <m/>
    <n v="2"/>
    <n v="359.04"/>
    <n v="2.2599999999999999E-2"/>
    <n v="627.76"/>
    <s v="SUGAR GROVE "/>
  </r>
  <r>
    <s v="DPAA1"/>
    <x v="0"/>
    <s v="40002"/>
    <x v="0"/>
    <s v="UCE8"/>
    <x v="0"/>
    <s v="1970"/>
    <x v="0"/>
    <x v="0"/>
    <x v="3281"/>
    <x v="0"/>
    <s v="Dist-Services"/>
    <x v="1"/>
    <m/>
    <n v="1"/>
    <n v="115.12"/>
    <n v="2.2599999999999999E-2"/>
    <n v="627.76"/>
    <s v="UNION CITY "/>
  </r>
  <r>
    <s v="DPAA1"/>
    <x v="0"/>
    <s v="40002"/>
    <x v="0"/>
    <s v="UTE0"/>
    <x v="0"/>
    <s v="1970"/>
    <x v="0"/>
    <x v="0"/>
    <x v="3282"/>
    <x v="0"/>
    <s v="Dist-Services"/>
    <x v="1"/>
    <m/>
    <n v="5"/>
    <n v="1049.32"/>
    <n v="2.2599999999999999E-2"/>
    <n v="627.76"/>
    <s v="UNION "/>
  </r>
  <r>
    <s v="DPAA1"/>
    <x v="0"/>
    <s v="40002"/>
    <x v="0"/>
    <s v="VGE0"/>
    <x v="0"/>
    <s v="1970"/>
    <x v="0"/>
    <x v="0"/>
    <x v="3283"/>
    <x v="0"/>
    <s v="Dist-Services"/>
    <x v="1"/>
    <m/>
    <n v="6"/>
    <n v="1026.27"/>
    <n v="2.2599999999999999E-2"/>
    <n v="627.76"/>
    <s v="VENANGO "/>
  </r>
  <r>
    <s v="DPAA1"/>
    <x v="0"/>
    <s v="40002"/>
    <x v="0"/>
    <s v="WBE8"/>
    <x v="0"/>
    <s v="1970"/>
    <x v="0"/>
    <x v="0"/>
    <x v="3284"/>
    <x v="0"/>
    <s v="Dist-Services"/>
    <x v="1"/>
    <m/>
    <n v="20"/>
    <n v="1840.35"/>
    <n v="2.2599999999999999E-2"/>
    <n v="627.76"/>
    <s v="WATERFORD"/>
  </r>
  <r>
    <s v="DPAA1"/>
    <x v="0"/>
    <s v="40002"/>
    <x v="0"/>
    <s v="WGE8"/>
    <x v="0"/>
    <s v="1970"/>
    <x v="0"/>
    <x v="0"/>
    <x v="3285"/>
    <x v="0"/>
    <s v="Dist-Services"/>
    <x v="1"/>
    <m/>
    <n v="2"/>
    <n v="290.26"/>
    <n v="2.2599999999999999E-2"/>
    <n v="627.76"/>
    <s v="WATTSBURG"/>
  </r>
  <r>
    <s v="DPAA1"/>
    <x v="0"/>
    <s v="40002"/>
    <x v="0"/>
    <s v="WHE0"/>
    <x v="0"/>
    <s v="1970"/>
    <x v="0"/>
    <x v="0"/>
    <x v="3286"/>
    <x v="0"/>
    <s v="Dist-Services"/>
    <x v="1"/>
    <m/>
    <n v="4"/>
    <n v="1141.33"/>
    <n v="2.2599999999999999E-2"/>
    <n v="627.76"/>
    <s v="WASHINGTON"/>
  </r>
  <r>
    <s v="DPAA1"/>
    <x v="0"/>
    <s v="40002"/>
    <x v="0"/>
    <s v="WRW9"/>
    <x v="0"/>
    <s v="1970"/>
    <x v="0"/>
    <x v="0"/>
    <x v="3287"/>
    <x v="0"/>
    <s v="Dist-Services"/>
    <x v="1"/>
    <m/>
    <n v="12"/>
    <n v="1505.99"/>
    <n v="2.2599999999999999E-2"/>
    <n v="627.76"/>
    <s v="WARREN"/>
  </r>
  <r>
    <s v="DPAA1"/>
    <x v="0"/>
    <s v="40002"/>
    <x v="0"/>
    <s v="WTE0"/>
    <x v="0"/>
    <s v="1970"/>
    <x v="0"/>
    <x v="0"/>
    <x v="3288"/>
    <x v="0"/>
    <s v="Dist-Services"/>
    <x v="1"/>
    <m/>
    <n v="8"/>
    <n v="2010.92"/>
    <n v="2.2599999999999999E-2"/>
    <n v="627.76"/>
    <s v="WATERFORD "/>
  </r>
  <r>
    <s v="DPAA1"/>
    <x v="0"/>
    <s v="40002"/>
    <x v="0"/>
    <s v="WVE8"/>
    <x v="0"/>
    <s v="1970"/>
    <x v="0"/>
    <x v="0"/>
    <x v="3289"/>
    <x v="0"/>
    <s v="Dist-Services"/>
    <x v="1"/>
    <m/>
    <n v="18"/>
    <n v="2054.36"/>
    <n v="2.2599999999999999E-2"/>
    <n v="627.76"/>
    <s v="WESLEYVILLE"/>
  </r>
  <r>
    <s v="DPAA1"/>
    <x v="0"/>
    <s v="40002"/>
    <x v="0"/>
    <s v="WYE0"/>
    <x v="0"/>
    <s v="1970"/>
    <x v="0"/>
    <x v="0"/>
    <x v="3290"/>
    <x v="0"/>
    <s v="Dist-Services"/>
    <x v="1"/>
    <m/>
    <n v="4"/>
    <n v="698.18"/>
    <n v="2.2599999999999999E-2"/>
    <n v="627.76"/>
    <s v="WAYNE "/>
  </r>
  <r>
    <s v="DPAA1"/>
    <x v="0"/>
    <s v="40002"/>
    <x v="0"/>
    <s v="ALE8"/>
    <x v="0"/>
    <s v="1971"/>
    <x v="0"/>
    <x v="0"/>
    <x v="3291"/>
    <x v="0"/>
    <s v="Dist-Services"/>
    <x v="1"/>
    <m/>
    <n v="5"/>
    <n v="845.67"/>
    <n v="2.2599999999999999E-2"/>
    <n v="615.75"/>
    <s v="ALBION "/>
  </r>
  <r>
    <s v="DPAA1"/>
    <x v="0"/>
    <s v="40002"/>
    <x v="0"/>
    <s v="ATE0"/>
    <x v="0"/>
    <s v="1971"/>
    <x v="0"/>
    <x v="0"/>
    <x v="3292"/>
    <x v="1"/>
    <s v="Dist-Services"/>
    <x v="1"/>
    <m/>
    <n v="0"/>
    <n v="0"/>
    <n v="2.2599999999999999E-2"/>
    <n v="615.75"/>
    <s v="AMITY "/>
  </r>
  <r>
    <s v="DPAA1"/>
    <x v="0"/>
    <s v="40002"/>
    <x v="0"/>
    <s v="CBW0"/>
    <x v="0"/>
    <s v="1971"/>
    <x v="0"/>
    <x v="0"/>
    <x v="3293"/>
    <x v="0"/>
    <s v="Dist-Services"/>
    <x v="1"/>
    <m/>
    <n v="7"/>
    <n v="1141.3900000000001"/>
    <n v="2.2599999999999999E-2"/>
    <n v="615.75"/>
    <s v="COLUMBUS"/>
  </r>
  <r>
    <s v="DPAA1"/>
    <x v="0"/>
    <s v="40002"/>
    <x v="0"/>
    <s v="CDE0"/>
    <x v="0"/>
    <s v="1971"/>
    <x v="0"/>
    <x v="0"/>
    <x v="3294"/>
    <x v="0"/>
    <s v="Dist-Services"/>
    <x v="1"/>
    <m/>
    <n v="5"/>
    <n v="727.83"/>
    <n v="2.2599999999999999E-2"/>
    <n v="615.75"/>
    <s v="CONCORD "/>
  </r>
  <r>
    <s v="DPAA1"/>
    <x v="0"/>
    <s v="40002"/>
    <x v="0"/>
    <s v="CLW8"/>
    <x v="0"/>
    <s v="1971"/>
    <x v="0"/>
    <x v="0"/>
    <x v="3295"/>
    <x v="0"/>
    <s v="Dist-Services"/>
    <x v="1"/>
    <m/>
    <n v="3"/>
    <n v="295.07"/>
    <n v="2.2599999999999999E-2"/>
    <n v="615.75"/>
    <s v="CLARENDON"/>
  </r>
  <r>
    <s v="DPAA1"/>
    <x v="0"/>
    <s v="40002"/>
    <x v="0"/>
    <s v="CNE0"/>
    <x v="0"/>
    <s v="1971"/>
    <x v="0"/>
    <x v="0"/>
    <x v="3296"/>
    <x v="0"/>
    <s v="Dist-Services"/>
    <x v="1"/>
    <m/>
    <n v="11"/>
    <n v="1258.5899999999999"/>
    <n v="2.2599999999999999E-2"/>
    <n v="615.75"/>
    <s v="CONNEAUT"/>
  </r>
  <r>
    <s v="DPAA1"/>
    <x v="0"/>
    <s v="40002"/>
    <x v="0"/>
    <s v="COE9"/>
    <x v="0"/>
    <s v="1971"/>
    <x v="0"/>
    <x v="0"/>
    <x v="3297"/>
    <x v="1"/>
    <s v="Dist-Services"/>
    <x v="1"/>
    <m/>
    <n v="0"/>
    <n v="0"/>
    <n v="2.2599999999999999E-2"/>
    <n v="615.75"/>
    <s v="CORRY "/>
  </r>
  <r>
    <s v="DPAA1"/>
    <x v="0"/>
    <s v="40002"/>
    <x v="0"/>
    <s v="CRE8"/>
    <x v="0"/>
    <s v="1971"/>
    <x v="0"/>
    <x v="0"/>
    <x v="3298"/>
    <x v="0"/>
    <s v="Dist-Services"/>
    <x v="1"/>
    <m/>
    <n v="3"/>
    <n v="853.9"/>
    <n v="2.2599999999999999E-2"/>
    <n v="615.75"/>
    <s v="CRANESVILLE"/>
  </r>
  <r>
    <s v="DPAA1"/>
    <x v="0"/>
    <s v="40002"/>
    <x v="0"/>
    <s v="CWW0"/>
    <x v="0"/>
    <s v="1971"/>
    <x v="0"/>
    <x v="0"/>
    <x v="3299"/>
    <x v="0"/>
    <s v="Dist-Services"/>
    <x v="1"/>
    <m/>
    <n v="14"/>
    <n v="1533.04"/>
    <n v="2.2599999999999999E-2"/>
    <n v="615.75"/>
    <s v="CONEWANGO "/>
  </r>
  <r>
    <s v="DPAA1"/>
    <x v="0"/>
    <s v="40002"/>
    <x v="0"/>
    <s v="ECE0"/>
    <x v="0"/>
    <s v="1971"/>
    <x v="0"/>
    <x v="0"/>
    <x v="3300"/>
    <x v="0"/>
    <s v="Dist-Services"/>
    <x v="1"/>
    <m/>
    <n v="1"/>
    <n v="151.41999999999999"/>
    <n v="2.2599999999999999E-2"/>
    <n v="615.75"/>
    <s v="ELK CREEK "/>
  </r>
  <r>
    <s v="DPAA1"/>
    <x v="0"/>
    <s v="40002"/>
    <x v="0"/>
    <s v="EDE8"/>
    <x v="0"/>
    <s v="1971"/>
    <x v="0"/>
    <x v="0"/>
    <x v="3301"/>
    <x v="0"/>
    <s v="Dist-Services"/>
    <x v="1"/>
    <m/>
    <n v="5"/>
    <n v="1077.1500000000001"/>
    <n v="2.2599999999999999E-2"/>
    <n v="615.75"/>
    <s v="EDINBORO "/>
  </r>
  <r>
    <s v="DPAA1"/>
    <x v="0"/>
    <s v="40002"/>
    <x v="0"/>
    <s v="ELE8"/>
    <x v="0"/>
    <s v="1971"/>
    <x v="0"/>
    <x v="0"/>
    <x v="3302"/>
    <x v="0"/>
    <s v="Dist-Services"/>
    <x v="1"/>
    <m/>
    <n v="1"/>
    <n v="180.33"/>
    <n v="2.2599999999999999E-2"/>
    <n v="615.75"/>
    <s v="ELGIN"/>
  </r>
  <r>
    <s v="DPAA1"/>
    <x v="0"/>
    <s v="40002"/>
    <x v="0"/>
    <s v="ERE9"/>
    <x v="0"/>
    <s v="1971"/>
    <x v="0"/>
    <x v="0"/>
    <x v="3303"/>
    <x v="0"/>
    <s v="Dist-Services"/>
    <x v="1"/>
    <m/>
    <n v="296"/>
    <n v="41378.93"/>
    <n v="2.2599999999999999E-2"/>
    <n v="615.75"/>
    <s v="ERIE"/>
  </r>
  <r>
    <s v="DPAA1"/>
    <x v="0"/>
    <s v="40002"/>
    <x v="0"/>
    <s v="FHW0"/>
    <x v="0"/>
    <s v="1971"/>
    <x v="0"/>
    <x v="0"/>
    <x v="3304"/>
    <x v="0"/>
    <s v="Dist-Services"/>
    <x v="1"/>
    <m/>
    <n v="2"/>
    <n v="335.77"/>
    <n v="2.2599999999999999E-2"/>
    <n v="615.75"/>
    <s v="FREEHOLD"/>
  </r>
  <r>
    <s v="DPAA1"/>
    <x v="0"/>
    <s v="40002"/>
    <x v="0"/>
    <s v="FMW0"/>
    <x v="0"/>
    <s v="1971"/>
    <x v="0"/>
    <x v="0"/>
    <x v="3305"/>
    <x v="0"/>
    <s v="Dist-Services"/>
    <x v="1"/>
    <m/>
    <n v="1"/>
    <n v="364.01"/>
    <n v="2.2599999999999999E-2"/>
    <n v="615.75"/>
    <s v="FARMINGTON"/>
  </r>
  <r>
    <s v="DPAA1"/>
    <x v="0"/>
    <s v="40002"/>
    <x v="0"/>
    <s v="FTE0"/>
    <x v="0"/>
    <s v="1971"/>
    <x v="0"/>
    <x v="0"/>
    <x v="3306"/>
    <x v="0"/>
    <s v="Dist-Services"/>
    <x v="1"/>
    <m/>
    <n v="98"/>
    <n v="14163.16"/>
    <n v="2.2599999999999999E-2"/>
    <n v="615.75"/>
    <s v="FAIRVIEW"/>
  </r>
  <r>
    <s v="DPAA1"/>
    <x v="0"/>
    <s v="40002"/>
    <x v="0"/>
    <s v="GBE8"/>
    <x v="0"/>
    <s v="1971"/>
    <x v="0"/>
    <x v="0"/>
    <x v="3307"/>
    <x v="0"/>
    <s v="Dist-Services"/>
    <x v="1"/>
    <m/>
    <n v="12"/>
    <n v="1929.18"/>
    <n v="2.2599999999999999E-2"/>
    <n v="615.75"/>
    <s v="GIRARD "/>
  </r>
  <r>
    <s v="DPAA1"/>
    <x v="0"/>
    <s v="40002"/>
    <x v="0"/>
    <s v="GFE0"/>
    <x v="0"/>
    <s v="1971"/>
    <x v="0"/>
    <x v="0"/>
    <x v="3308"/>
    <x v="0"/>
    <s v="Dist-Services"/>
    <x v="1"/>
    <m/>
    <n v="5"/>
    <n v="732.21"/>
    <n v="2.2599999999999999E-2"/>
    <n v="615.75"/>
    <s v="GREENFIELD"/>
  </r>
  <r>
    <s v="DPAA1"/>
    <x v="0"/>
    <s v="40002"/>
    <x v="0"/>
    <s v="GLW0"/>
    <x v="0"/>
    <s v="1971"/>
    <x v="0"/>
    <x v="0"/>
    <x v="3309"/>
    <x v="0"/>
    <s v="Dist-Services"/>
    <x v="1"/>
    <m/>
    <n v="3"/>
    <n v="506.68"/>
    <n v="2.2599999999999999E-2"/>
    <n v="615.75"/>
    <s v="GLADE "/>
  </r>
  <r>
    <s v="DPAA1"/>
    <x v="0"/>
    <s v="40002"/>
    <x v="0"/>
    <s v="GNE0"/>
    <x v="0"/>
    <s v="1971"/>
    <x v="0"/>
    <x v="0"/>
    <x v="3310"/>
    <x v="0"/>
    <s v="Dist-Services"/>
    <x v="1"/>
    <m/>
    <n v="41"/>
    <n v="8007.09"/>
    <n v="2.2599999999999999E-2"/>
    <n v="615.75"/>
    <s v="GREENE"/>
  </r>
  <r>
    <s v="DPAA1"/>
    <x v="0"/>
    <s v="40002"/>
    <x v="0"/>
    <s v="GTE0"/>
    <x v="0"/>
    <s v="1971"/>
    <x v="0"/>
    <x v="0"/>
    <x v="3311"/>
    <x v="0"/>
    <s v="Dist-Services"/>
    <x v="1"/>
    <m/>
    <n v="64"/>
    <n v="7750.57"/>
    <n v="2.2599999999999999E-2"/>
    <n v="615.75"/>
    <s v="GIRARD"/>
  </r>
  <r>
    <s v="DPAA1"/>
    <x v="0"/>
    <s v="40002"/>
    <x v="0"/>
    <s v="HBE0"/>
    <x v="0"/>
    <s v="1971"/>
    <x v="0"/>
    <x v="0"/>
    <x v="3312"/>
    <x v="0"/>
    <s v="Dist-Services"/>
    <x v="1"/>
    <m/>
    <n v="155"/>
    <n v="20182.98"/>
    <n v="2.2599999999999999E-2"/>
    <n v="615.75"/>
    <s v="HARBORCREEK "/>
  </r>
  <r>
    <s v="DPAA1"/>
    <x v="0"/>
    <s v="40002"/>
    <x v="0"/>
    <s v="HMM0"/>
    <x v="0"/>
    <s v="1971"/>
    <x v="0"/>
    <x v="0"/>
    <x v="3313"/>
    <x v="0"/>
    <s v="Dist-Services"/>
    <x v="1"/>
    <m/>
    <n v="5"/>
    <n v="887.93"/>
    <n v="2.2599999999999999E-2"/>
    <n v="615.75"/>
    <s v="HAMILTON"/>
  </r>
  <r>
    <s v="DPAA1"/>
    <x v="0"/>
    <s v="40002"/>
    <x v="0"/>
    <s v="LBE0"/>
    <x v="0"/>
    <s v="1971"/>
    <x v="0"/>
    <x v="0"/>
    <x v="3314"/>
    <x v="0"/>
    <s v="Dist-Services"/>
    <x v="1"/>
    <m/>
    <n v="5"/>
    <n v="937.66"/>
    <n v="2.2599999999999999E-2"/>
    <n v="615.75"/>
    <s v="LE BOUEF"/>
  </r>
  <r>
    <s v="DPAA1"/>
    <x v="0"/>
    <s v="40002"/>
    <x v="0"/>
    <s v="LCE8"/>
    <x v="0"/>
    <s v="1971"/>
    <x v="0"/>
    <x v="0"/>
    <x v="3315"/>
    <x v="0"/>
    <s v="Dist-Services"/>
    <x v="1"/>
    <m/>
    <n v="13"/>
    <n v="1820.99"/>
    <n v="2.2599999999999999E-2"/>
    <n v="615.75"/>
    <s v="LAKE CITY"/>
  </r>
  <r>
    <s v="DPAA1"/>
    <x v="0"/>
    <s v="40002"/>
    <x v="0"/>
    <s v="LPE0"/>
    <x v="0"/>
    <s v="1971"/>
    <x v="0"/>
    <x v="0"/>
    <x v="3316"/>
    <x v="0"/>
    <s v="Dist-Services"/>
    <x v="1"/>
    <m/>
    <n v="24"/>
    <n v="2912.28"/>
    <n v="2.2599999999999999E-2"/>
    <n v="615.75"/>
    <s v="LAWRENCE PARK "/>
  </r>
  <r>
    <s v="DPAA1"/>
    <x v="0"/>
    <s v="40002"/>
    <x v="0"/>
    <s v="MBE8"/>
    <x v="0"/>
    <s v="1971"/>
    <x v="0"/>
    <x v="0"/>
    <x v="3317"/>
    <x v="0"/>
    <s v="Dist-Services"/>
    <x v="1"/>
    <m/>
    <n v="4"/>
    <n v="751.52"/>
    <n v="2.2599999999999999E-2"/>
    <n v="615.75"/>
    <s v="MIDDLEBORO "/>
  </r>
  <r>
    <s v="DPAA1"/>
    <x v="0"/>
    <s v="40002"/>
    <x v="0"/>
    <s v="MCE0"/>
    <x v="0"/>
    <s v="1971"/>
    <x v="0"/>
    <x v="0"/>
    <x v="3318"/>
    <x v="0"/>
    <s v="Dist-Services"/>
    <x v="1"/>
    <m/>
    <n v="355"/>
    <n v="45924.57"/>
    <n v="2.2599999999999999E-2"/>
    <n v="615.75"/>
    <s v="MILLCREEK "/>
  </r>
  <r>
    <s v="DPAA1"/>
    <x v="0"/>
    <s v="40002"/>
    <x v="0"/>
    <s v="MDW0"/>
    <x v="0"/>
    <s v="1971"/>
    <x v="0"/>
    <x v="0"/>
    <x v="3319"/>
    <x v="0"/>
    <s v="Dist-Services"/>
    <x v="1"/>
    <m/>
    <n v="11"/>
    <n v="975.15"/>
    <n v="2.2599999999999999E-2"/>
    <n v="615.75"/>
    <s v="MEAD"/>
  </r>
  <r>
    <s v="DPAA1"/>
    <x v="0"/>
    <s v="40002"/>
    <x v="0"/>
    <s v="MKE0"/>
    <x v="0"/>
    <s v="1971"/>
    <x v="0"/>
    <x v="0"/>
    <x v="3320"/>
    <x v="0"/>
    <s v="Dist-Services"/>
    <x v="1"/>
    <m/>
    <n v="35"/>
    <n v="4570.47"/>
    <n v="2.2599999999999999E-2"/>
    <n v="615.75"/>
    <s v="MCKEAN"/>
  </r>
  <r>
    <s v="DPAA1"/>
    <x v="0"/>
    <s v="40002"/>
    <x v="0"/>
    <s v="MVE8"/>
    <x v="0"/>
    <s v="1971"/>
    <x v="0"/>
    <x v="0"/>
    <x v="3321"/>
    <x v="0"/>
    <s v="Dist-Services"/>
    <x v="1"/>
    <m/>
    <n v="2"/>
    <n v="154.09"/>
    <n v="2.2599999999999999E-2"/>
    <n v="615.75"/>
    <s v="MILL VILLAGE "/>
  </r>
  <r>
    <s v="DPAA1"/>
    <x v="0"/>
    <s v="40002"/>
    <x v="0"/>
    <s v="NEE0"/>
    <x v="0"/>
    <s v="1971"/>
    <x v="0"/>
    <x v="0"/>
    <x v="3322"/>
    <x v="0"/>
    <s v="Dist-Services"/>
    <x v="1"/>
    <m/>
    <n v="24"/>
    <n v="4396.99"/>
    <n v="2.2599999999999999E-2"/>
    <n v="615.75"/>
    <s v="NORTH EAST"/>
  </r>
  <r>
    <s v="DPAA1"/>
    <x v="0"/>
    <s v="40002"/>
    <x v="0"/>
    <s v="PFW0"/>
    <x v="0"/>
    <s v="1971"/>
    <x v="0"/>
    <x v="0"/>
    <x v="3323"/>
    <x v="1"/>
    <s v="Dist-Services"/>
    <x v="1"/>
    <m/>
    <n v="0"/>
    <n v="0"/>
    <n v="2.2599999999999999E-2"/>
    <n v="615.75"/>
    <s v="PITTSFIELD"/>
  </r>
  <r>
    <s v="DPAA1"/>
    <x v="0"/>
    <s v="40002"/>
    <x v="0"/>
    <s v="PGW0"/>
    <x v="0"/>
    <s v="1971"/>
    <x v="0"/>
    <x v="0"/>
    <x v="3324"/>
    <x v="0"/>
    <s v="Dist-Services"/>
    <x v="1"/>
    <m/>
    <n v="9"/>
    <n v="1205.97"/>
    <n v="2.2599999999999999E-2"/>
    <n v="615.75"/>
    <s v="PINE GROVE"/>
  </r>
  <r>
    <s v="DPAA1"/>
    <x v="0"/>
    <s v="40002"/>
    <x v="0"/>
    <s v="PLW0"/>
    <x v="0"/>
    <s v="1971"/>
    <x v="0"/>
    <x v="0"/>
    <x v="3325"/>
    <x v="1"/>
    <s v="Dist-Services"/>
    <x v="1"/>
    <m/>
    <n v="0"/>
    <n v="0"/>
    <n v="2.2599999999999999E-2"/>
    <n v="615.75"/>
    <s v="PLEASANT"/>
  </r>
  <r>
    <s v="DPAA1"/>
    <x v="0"/>
    <s v="40002"/>
    <x v="0"/>
    <s v="PTE8"/>
    <x v="0"/>
    <s v="1971"/>
    <x v="0"/>
    <x v="0"/>
    <x v="3326"/>
    <x v="0"/>
    <s v="Dist-Services"/>
    <x v="1"/>
    <m/>
    <n v="1"/>
    <n v="158.08000000000001"/>
    <n v="2.2599999999999999E-2"/>
    <n v="615.75"/>
    <s v="PLATEA "/>
  </r>
  <r>
    <s v="DPAA1"/>
    <x v="0"/>
    <s v="40002"/>
    <x v="0"/>
    <s v="SBW8"/>
    <x v="0"/>
    <s v="1971"/>
    <x v="0"/>
    <x v="0"/>
    <x v="3327"/>
    <x v="0"/>
    <s v="Dist-Services"/>
    <x v="1"/>
    <m/>
    <n v="1"/>
    <n v="117.74"/>
    <n v="2.2599999999999999E-2"/>
    <n v="615.75"/>
    <s v="SUGAR GROVE"/>
  </r>
  <r>
    <s v="DPAA1"/>
    <x v="0"/>
    <s v="40002"/>
    <x v="0"/>
    <s v="SEW0"/>
    <x v="0"/>
    <s v="1971"/>
    <x v="0"/>
    <x v="0"/>
    <x v="3328"/>
    <x v="0"/>
    <s v="Dist-Services"/>
    <x v="1"/>
    <m/>
    <n v="2"/>
    <n v="274.29000000000002"/>
    <n v="2.2599999999999999E-2"/>
    <n v="615.75"/>
    <s v="SHEFFIELD "/>
  </r>
  <r>
    <s v="DPAA1"/>
    <x v="0"/>
    <s v="40002"/>
    <x v="0"/>
    <s v="SME0"/>
    <x v="0"/>
    <s v="1971"/>
    <x v="0"/>
    <x v="0"/>
    <x v="3329"/>
    <x v="0"/>
    <s v="Dist-Services"/>
    <x v="1"/>
    <m/>
    <n v="58"/>
    <n v="8794.91"/>
    <n v="2.2599999999999999E-2"/>
    <n v="615.75"/>
    <s v="SUMMIT"/>
  </r>
  <r>
    <s v="DPAA1"/>
    <x v="0"/>
    <s v="40002"/>
    <x v="0"/>
    <s v="SNM9"/>
    <x v="0"/>
    <s v="1971"/>
    <x v="0"/>
    <x v="0"/>
    <x v="3330"/>
    <x v="1"/>
    <s v="Dist-Services"/>
    <x v="1"/>
    <m/>
    <n v="0"/>
    <n v="0"/>
    <n v="2.2599999999999999E-2"/>
    <n v="615.75"/>
    <s v="SHARON"/>
  </r>
  <r>
    <s v="DPAA1"/>
    <x v="0"/>
    <s v="40002"/>
    <x v="0"/>
    <s v="SPE0"/>
    <x v="0"/>
    <s v="1971"/>
    <x v="0"/>
    <x v="0"/>
    <x v="3331"/>
    <x v="0"/>
    <s v="Dist-Services"/>
    <x v="1"/>
    <m/>
    <n v="22"/>
    <n v="3692.6"/>
    <n v="2.2599999999999999E-2"/>
    <n v="615.75"/>
    <s v="SPRINGFIELD "/>
  </r>
  <r>
    <s v="DPAA1"/>
    <x v="0"/>
    <s v="40002"/>
    <x v="0"/>
    <s v="STW0"/>
    <x v="0"/>
    <s v="1971"/>
    <x v="0"/>
    <x v="0"/>
    <x v="3332"/>
    <x v="0"/>
    <s v="Dist-Services"/>
    <x v="1"/>
    <m/>
    <n v="8"/>
    <n v="1316.23"/>
    <n v="2.2599999999999999E-2"/>
    <n v="615.75"/>
    <s v="SUGAR GROVE "/>
  </r>
  <r>
    <s v="DPAA1"/>
    <x v="0"/>
    <s v="40002"/>
    <x v="0"/>
    <s v="TIC9"/>
    <x v="0"/>
    <s v="1971"/>
    <x v="0"/>
    <x v="0"/>
    <x v="3333"/>
    <x v="1"/>
    <s v="Dist-Services"/>
    <x v="1"/>
    <m/>
    <n v="0"/>
    <n v="0"/>
    <n v="2.2599999999999999E-2"/>
    <n v="615.75"/>
    <s v="TITUSVILLE"/>
  </r>
  <r>
    <s v="DPAA1"/>
    <x v="0"/>
    <s v="40002"/>
    <x v="0"/>
    <s v="UCE8"/>
    <x v="0"/>
    <s v="1971"/>
    <x v="0"/>
    <x v="0"/>
    <x v="3334"/>
    <x v="1"/>
    <s v="Dist-Services"/>
    <x v="1"/>
    <m/>
    <n v="0"/>
    <n v="0"/>
    <n v="2.2599999999999999E-2"/>
    <n v="615.75"/>
    <s v="UNION CITY "/>
  </r>
  <r>
    <s v="DPAA1"/>
    <x v="0"/>
    <s v="40002"/>
    <x v="0"/>
    <s v="UTE0"/>
    <x v="0"/>
    <s v="1971"/>
    <x v="0"/>
    <x v="0"/>
    <x v="3335"/>
    <x v="0"/>
    <s v="Dist-Services"/>
    <x v="1"/>
    <m/>
    <n v="5"/>
    <n v="1071.79"/>
    <n v="2.2599999999999999E-2"/>
    <n v="615.75"/>
    <s v="UNION "/>
  </r>
  <r>
    <s v="DPAA1"/>
    <x v="0"/>
    <s v="40002"/>
    <x v="0"/>
    <s v="VGE0"/>
    <x v="0"/>
    <s v="1971"/>
    <x v="0"/>
    <x v="0"/>
    <x v="3336"/>
    <x v="0"/>
    <s v="Dist-Services"/>
    <x v="1"/>
    <m/>
    <n v="3"/>
    <n v="477.98"/>
    <n v="2.2599999999999999E-2"/>
    <n v="615.75"/>
    <s v="VENANGO "/>
  </r>
  <r>
    <s v="DPAA1"/>
    <x v="0"/>
    <s v="40002"/>
    <x v="0"/>
    <s v="WBE8"/>
    <x v="0"/>
    <s v="1971"/>
    <x v="0"/>
    <x v="0"/>
    <x v="3337"/>
    <x v="0"/>
    <s v="Dist-Services"/>
    <x v="1"/>
    <m/>
    <n v="19"/>
    <n v="2377.6"/>
    <n v="2.2599999999999999E-2"/>
    <n v="615.75"/>
    <s v="WATERFORD"/>
  </r>
  <r>
    <s v="DPAA1"/>
    <x v="0"/>
    <s v="40002"/>
    <x v="0"/>
    <s v="WGE8"/>
    <x v="0"/>
    <s v="1971"/>
    <x v="0"/>
    <x v="0"/>
    <x v="3338"/>
    <x v="0"/>
    <s v="Dist-Services"/>
    <x v="1"/>
    <m/>
    <n v="1"/>
    <n v="193.26"/>
    <n v="2.2599999999999999E-2"/>
    <n v="615.75"/>
    <s v="WATTSBURG"/>
  </r>
  <r>
    <s v="DPAA1"/>
    <x v="0"/>
    <s v="40002"/>
    <x v="0"/>
    <s v="WHE0"/>
    <x v="0"/>
    <s v="1971"/>
    <x v="0"/>
    <x v="0"/>
    <x v="3339"/>
    <x v="0"/>
    <s v="Dist-Services"/>
    <x v="1"/>
    <m/>
    <n v="20"/>
    <n v="3517.77"/>
    <n v="2.2599999999999999E-2"/>
    <n v="615.75"/>
    <s v="WASHINGTON"/>
  </r>
  <r>
    <s v="DPAA1"/>
    <x v="0"/>
    <s v="40002"/>
    <x v="0"/>
    <s v="WRW9"/>
    <x v="0"/>
    <s v="1971"/>
    <x v="0"/>
    <x v="0"/>
    <x v="3340"/>
    <x v="0"/>
    <s v="Dist-Services"/>
    <x v="1"/>
    <m/>
    <n v="6"/>
    <n v="995.19"/>
    <n v="2.2599999999999999E-2"/>
    <n v="615.75"/>
    <s v="WARREN"/>
  </r>
  <r>
    <s v="DPAA1"/>
    <x v="0"/>
    <s v="40002"/>
    <x v="0"/>
    <s v="WTE0"/>
    <x v="0"/>
    <s v="1971"/>
    <x v="0"/>
    <x v="0"/>
    <x v="3341"/>
    <x v="0"/>
    <s v="Dist-Services"/>
    <x v="1"/>
    <m/>
    <n v="3"/>
    <n v="606.88"/>
    <n v="2.2599999999999999E-2"/>
    <n v="615.75"/>
    <s v="WATERFORD "/>
  </r>
  <r>
    <s v="DPAA1"/>
    <x v="0"/>
    <s v="40002"/>
    <x v="0"/>
    <s v="WVE8"/>
    <x v="0"/>
    <s v="1971"/>
    <x v="0"/>
    <x v="0"/>
    <x v="3342"/>
    <x v="0"/>
    <s v="Dist-Services"/>
    <x v="1"/>
    <m/>
    <n v="15"/>
    <n v="1753.42"/>
    <n v="2.2599999999999999E-2"/>
    <n v="615.75"/>
    <s v="WESLEYVILLE"/>
  </r>
  <r>
    <s v="DPAA1"/>
    <x v="0"/>
    <s v="40002"/>
    <x v="0"/>
    <s v="WYE0"/>
    <x v="0"/>
    <s v="1971"/>
    <x v="0"/>
    <x v="0"/>
    <x v="3343"/>
    <x v="0"/>
    <s v="Dist-Services"/>
    <x v="1"/>
    <m/>
    <n v="21"/>
    <n v="2517.04"/>
    <n v="2.2599999999999999E-2"/>
    <n v="615.75"/>
    <s v="WAYNE "/>
  </r>
  <r>
    <s v="DPAA1"/>
    <x v="0"/>
    <s v="40002"/>
    <x v="0"/>
    <s v="ALE8"/>
    <x v="0"/>
    <s v="1972"/>
    <x v="0"/>
    <x v="0"/>
    <x v="3344"/>
    <x v="0"/>
    <s v="Dist-Services"/>
    <x v="1"/>
    <m/>
    <n v="7"/>
    <n v="1156.08"/>
    <n v="2.2599999999999999E-2"/>
    <n v="603.71"/>
    <s v="ALBION "/>
  </r>
  <r>
    <s v="DPAA1"/>
    <x v="0"/>
    <s v="40002"/>
    <x v="0"/>
    <s v="BCM9"/>
    <x v="0"/>
    <s v="1972"/>
    <x v="0"/>
    <x v="0"/>
    <x v="3345"/>
    <x v="1"/>
    <s v="Dist-Services"/>
    <x v="1"/>
    <m/>
    <n v="0"/>
    <n v="0"/>
    <n v="2.2599999999999999E-2"/>
    <n v="603.71"/>
    <s v="BRADFORD"/>
  </r>
  <r>
    <s v="DPAA1"/>
    <x v="0"/>
    <s v="40002"/>
    <x v="0"/>
    <s v="BKW0"/>
    <x v="0"/>
    <s v="1972"/>
    <x v="0"/>
    <x v="0"/>
    <x v="3346"/>
    <x v="0"/>
    <s v="Dist-Services"/>
    <x v="1"/>
    <m/>
    <n v="4"/>
    <n v="839.04"/>
    <n v="2.2599999999999999E-2"/>
    <n v="603.71"/>
    <s v="BROKENSTRAW "/>
  </r>
  <r>
    <s v="DPAA1"/>
    <x v="0"/>
    <s v="40002"/>
    <x v="0"/>
    <s v="CBW0"/>
    <x v="0"/>
    <s v="1972"/>
    <x v="0"/>
    <x v="0"/>
    <x v="3347"/>
    <x v="0"/>
    <s v="Dist-Services"/>
    <x v="1"/>
    <m/>
    <n v="7"/>
    <n v="1118.07"/>
    <n v="2.2599999999999999E-2"/>
    <n v="603.71"/>
    <s v="COLUMBUS"/>
  </r>
  <r>
    <s v="DPAA1"/>
    <x v="0"/>
    <s v="40002"/>
    <x v="0"/>
    <s v="CDE0"/>
    <x v="0"/>
    <s v="1972"/>
    <x v="0"/>
    <x v="0"/>
    <x v="3348"/>
    <x v="0"/>
    <s v="Dist-Services"/>
    <x v="1"/>
    <m/>
    <n v="8"/>
    <n v="1507.48"/>
    <n v="2.2599999999999999E-2"/>
    <n v="603.71"/>
    <s v="CONCORD "/>
  </r>
  <r>
    <s v="DPAA1"/>
    <x v="0"/>
    <s v="40002"/>
    <x v="0"/>
    <s v="CLW8"/>
    <x v="0"/>
    <s v="1972"/>
    <x v="0"/>
    <x v="0"/>
    <x v="3349"/>
    <x v="0"/>
    <s v="Dist-Services"/>
    <x v="1"/>
    <m/>
    <n v="2"/>
    <n v="347.71"/>
    <n v="2.2599999999999999E-2"/>
    <n v="603.71"/>
    <s v="CLARENDON"/>
  </r>
  <r>
    <s v="DPAA1"/>
    <x v="0"/>
    <s v="40002"/>
    <x v="0"/>
    <s v="CNE0"/>
    <x v="0"/>
    <s v="1972"/>
    <x v="0"/>
    <x v="0"/>
    <x v="3350"/>
    <x v="0"/>
    <s v="Dist-Services"/>
    <x v="1"/>
    <m/>
    <n v="12"/>
    <n v="1860.03"/>
    <n v="2.2599999999999999E-2"/>
    <n v="603.71"/>
    <s v="CONNEAUT"/>
  </r>
  <r>
    <s v="DPAA1"/>
    <x v="0"/>
    <s v="40002"/>
    <x v="0"/>
    <s v="COE9"/>
    <x v="0"/>
    <s v="1972"/>
    <x v="0"/>
    <x v="0"/>
    <x v="3351"/>
    <x v="1"/>
    <s v="Dist-Services"/>
    <x v="1"/>
    <m/>
    <n v="0"/>
    <n v="0"/>
    <n v="2.2599999999999999E-2"/>
    <n v="603.71"/>
    <s v="CORRY "/>
  </r>
  <r>
    <s v="DPAA1"/>
    <x v="0"/>
    <s v="40002"/>
    <x v="0"/>
    <s v="CRE8"/>
    <x v="0"/>
    <s v="1972"/>
    <x v="0"/>
    <x v="0"/>
    <x v="3352"/>
    <x v="0"/>
    <s v="Dist-Services"/>
    <x v="1"/>
    <m/>
    <n v="2"/>
    <n v="352.66"/>
    <n v="2.2599999999999999E-2"/>
    <n v="603.71"/>
    <s v="CRANESVILLE"/>
  </r>
  <r>
    <s v="DPAA1"/>
    <x v="0"/>
    <s v="40002"/>
    <x v="0"/>
    <s v="CTC0"/>
    <x v="0"/>
    <s v="1972"/>
    <x v="0"/>
    <x v="0"/>
    <x v="3353"/>
    <x v="0"/>
    <s v="Dist-Services"/>
    <x v="1"/>
    <m/>
    <n v="1"/>
    <n v="28.66"/>
    <n v="2.2599999999999999E-2"/>
    <n v="603.71"/>
    <s v="CLARION "/>
  </r>
  <r>
    <s v="DPAA1"/>
    <x v="0"/>
    <s v="40002"/>
    <x v="0"/>
    <s v="CWW0"/>
    <x v="0"/>
    <s v="1972"/>
    <x v="0"/>
    <x v="0"/>
    <x v="3354"/>
    <x v="0"/>
    <s v="Dist-Services"/>
    <x v="1"/>
    <m/>
    <n v="7"/>
    <n v="1233.53"/>
    <n v="2.2599999999999999E-2"/>
    <n v="603.71"/>
    <s v="CONEWANGO "/>
  </r>
  <r>
    <s v="DPAA1"/>
    <x v="0"/>
    <s v="40002"/>
    <x v="0"/>
    <s v="DUC9"/>
    <x v="0"/>
    <s v="1972"/>
    <x v="0"/>
    <x v="0"/>
    <x v="3355"/>
    <x v="1"/>
    <s v="Dist-Services"/>
    <x v="1"/>
    <m/>
    <n v="0"/>
    <n v="0"/>
    <n v="2.2599999999999999E-2"/>
    <n v="603.71"/>
    <s v="DUBOIS"/>
  </r>
  <r>
    <s v="DPAA1"/>
    <x v="0"/>
    <s v="40002"/>
    <x v="0"/>
    <s v="ECE0"/>
    <x v="0"/>
    <s v="1972"/>
    <x v="0"/>
    <x v="0"/>
    <x v="3356"/>
    <x v="0"/>
    <s v="Dist-Services"/>
    <x v="1"/>
    <m/>
    <n v="5"/>
    <n v="794.06"/>
    <n v="2.2599999999999999E-2"/>
    <n v="603.71"/>
    <s v="ELK CREEK "/>
  </r>
  <r>
    <s v="DPAA1"/>
    <x v="0"/>
    <s v="40002"/>
    <x v="0"/>
    <s v="EDE8"/>
    <x v="0"/>
    <s v="1972"/>
    <x v="0"/>
    <x v="0"/>
    <x v="3357"/>
    <x v="0"/>
    <s v="Dist-Services"/>
    <x v="1"/>
    <m/>
    <n v="13"/>
    <n v="1568.54"/>
    <n v="2.2599999999999999E-2"/>
    <n v="603.71"/>
    <s v="EDINBORO "/>
  </r>
  <r>
    <s v="DPAA1"/>
    <x v="0"/>
    <s v="40002"/>
    <x v="0"/>
    <s v="ELE8"/>
    <x v="0"/>
    <s v="1972"/>
    <x v="0"/>
    <x v="0"/>
    <x v="3358"/>
    <x v="0"/>
    <s v="Dist-Services"/>
    <x v="1"/>
    <m/>
    <n v="1"/>
    <n v="182.96"/>
    <n v="2.2599999999999999E-2"/>
    <n v="603.71"/>
    <s v="ELGIN"/>
  </r>
  <r>
    <s v="DPAA1"/>
    <x v="0"/>
    <s v="40002"/>
    <x v="0"/>
    <s v="ERE9"/>
    <x v="0"/>
    <s v="1972"/>
    <x v="0"/>
    <x v="0"/>
    <x v="3359"/>
    <x v="0"/>
    <s v="Dist-Services"/>
    <x v="1"/>
    <m/>
    <n v="380"/>
    <n v="60299.99"/>
    <n v="2.2599999999999999E-2"/>
    <n v="603.71"/>
    <s v="ERIE"/>
  </r>
  <r>
    <s v="DPAA1"/>
    <x v="0"/>
    <s v="40002"/>
    <x v="0"/>
    <s v="FHW0"/>
    <x v="0"/>
    <s v="1972"/>
    <x v="0"/>
    <x v="0"/>
    <x v="3360"/>
    <x v="0"/>
    <s v="Dist-Services"/>
    <x v="1"/>
    <m/>
    <n v="1"/>
    <n v="184.33"/>
    <n v="2.2599999999999999E-2"/>
    <n v="603.71"/>
    <s v="FREEHOLD"/>
  </r>
  <r>
    <s v="DPAA1"/>
    <x v="0"/>
    <s v="40002"/>
    <x v="0"/>
    <s v="FMW0"/>
    <x v="0"/>
    <s v="1972"/>
    <x v="0"/>
    <x v="0"/>
    <x v="3361"/>
    <x v="0"/>
    <s v="Dist-Services"/>
    <x v="1"/>
    <m/>
    <n v="2"/>
    <n v="432.1"/>
    <n v="2.2599999999999999E-2"/>
    <n v="603.71"/>
    <s v="FARMINGTON"/>
  </r>
  <r>
    <s v="DPAA1"/>
    <x v="0"/>
    <s v="40002"/>
    <x v="0"/>
    <s v="FTE0"/>
    <x v="0"/>
    <s v="1972"/>
    <x v="0"/>
    <x v="0"/>
    <x v="3362"/>
    <x v="0"/>
    <s v="Dist-Services"/>
    <x v="1"/>
    <m/>
    <n v="138"/>
    <n v="23435.72"/>
    <n v="2.2599999999999999E-2"/>
    <n v="603.71"/>
    <s v="FAIRVIEW"/>
  </r>
  <r>
    <s v="DPAA1"/>
    <x v="0"/>
    <s v="40002"/>
    <x v="0"/>
    <s v="GBE8"/>
    <x v="0"/>
    <s v="1972"/>
    <x v="0"/>
    <x v="0"/>
    <x v="3363"/>
    <x v="0"/>
    <s v="Dist-Services"/>
    <x v="1"/>
    <m/>
    <n v="8"/>
    <n v="1223.17"/>
    <n v="2.2599999999999999E-2"/>
    <n v="603.71"/>
    <s v="GIRARD "/>
  </r>
  <r>
    <s v="DPAA1"/>
    <x v="0"/>
    <s v="40002"/>
    <x v="0"/>
    <s v="GFE0"/>
    <x v="0"/>
    <s v="1972"/>
    <x v="0"/>
    <x v="0"/>
    <x v="3364"/>
    <x v="0"/>
    <s v="Dist-Services"/>
    <x v="1"/>
    <m/>
    <n v="15"/>
    <n v="2489.7399999999998"/>
    <n v="2.2599999999999999E-2"/>
    <n v="603.71"/>
    <s v="GREENFIELD"/>
  </r>
  <r>
    <s v="DPAA1"/>
    <x v="0"/>
    <s v="40002"/>
    <x v="0"/>
    <s v="GLW0"/>
    <x v="0"/>
    <s v="1972"/>
    <x v="0"/>
    <x v="0"/>
    <x v="3365"/>
    <x v="0"/>
    <s v="Dist-Services"/>
    <x v="1"/>
    <m/>
    <n v="9"/>
    <n v="1749.41"/>
    <n v="2.2599999999999999E-2"/>
    <n v="603.71"/>
    <s v="GLADE "/>
  </r>
  <r>
    <s v="DPAA1"/>
    <x v="0"/>
    <s v="40002"/>
    <x v="0"/>
    <s v="GNE0"/>
    <x v="0"/>
    <s v="1972"/>
    <x v="0"/>
    <x v="0"/>
    <x v="3366"/>
    <x v="0"/>
    <s v="Dist-Services"/>
    <x v="1"/>
    <m/>
    <n v="45"/>
    <n v="8019.38"/>
    <n v="2.2599999999999999E-2"/>
    <n v="603.71"/>
    <s v="GREENE"/>
  </r>
  <r>
    <s v="DPAA1"/>
    <x v="0"/>
    <s v="40002"/>
    <x v="0"/>
    <s v="GTE0"/>
    <x v="0"/>
    <s v="1972"/>
    <x v="0"/>
    <x v="0"/>
    <x v="3367"/>
    <x v="0"/>
    <s v="Dist-Services"/>
    <x v="1"/>
    <m/>
    <n v="81"/>
    <n v="12778.11"/>
    <n v="2.2599999999999999E-2"/>
    <n v="603.71"/>
    <s v="GIRARD"/>
  </r>
  <r>
    <s v="DPAA1"/>
    <x v="0"/>
    <s v="40002"/>
    <x v="0"/>
    <s v="HBE0"/>
    <x v="0"/>
    <s v="1972"/>
    <x v="0"/>
    <x v="0"/>
    <x v="3368"/>
    <x v="0"/>
    <s v="Dist-Services"/>
    <x v="1"/>
    <m/>
    <n v="183"/>
    <n v="31026.66"/>
    <n v="2.2599999999999999E-2"/>
    <n v="603.71"/>
    <s v="HARBORCREEK "/>
  </r>
  <r>
    <s v="DPAA1"/>
    <x v="0"/>
    <s v="40002"/>
    <x v="0"/>
    <s v="HMM0"/>
    <x v="0"/>
    <s v="1972"/>
    <x v="0"/>
    <x v="0"/>
    <x v="3369"/>
    <x v="0"/>
    <s v="Dist-Services"/>
    <x v="1"/>
    <m/>
    <n v="3"/>
    <n v="530.94000000000005"/>
    <n v="2.2599999999999999E-2"/>
    <n v="603.71"/>
    <s v="HAMILTON"/>
  </r>
  <r>
    <s v="DPAA1"/>
    <x v="0"/>
    <s v="40002"/>
    <x v="0"/>
    <s v="HWF0"/>
    <x v="0"/>
    <s v="1972"/>
    <x v="0"/>
    <x v="0"/>
    <x v="3370"/>
    <x v="1"/>
    <s v="Dist-Services"/>
    <x v="1"/>
    <m/>
    <n v="0"/>
    <n v="0"/>
    <n v="2.2599999999999999E-2"/>
    <n v="603.71"/>
    <s v="HOWE"/>
  </r>
  <r>
    <s v="DPAA1"/>
    <x v="0"/>
    <s v="40002"/>
    <x v="0"/>
    <s v="LCE8"/>
    <x v="0"/>
    <s v="1972"/>
    <x v="0"/>
    <x v="0"/>
    <x v="3371"/>
    <x v="0"/>
    <s v="Dist-Services"/>
    <x v="1"/>
    <m/>
    <n v="23"/>
    <n v="4104.47"/>
    <n v="2.2599999999999999E-2"/>
    <n v="603.71"/>
    <s v="LAKE CITY"/>
  </r>
  <r>
    <s v="DPAA1"/>
    <x v="0"/>
    <s v="40002"/>
    <x v="0"/>
    <s v="LPE0"/>
    <x v="0"/>
    <s v="1972"/>
    <x v="0"/>
    <x v="0"/>
    <x v="3372"/>
    <x v="0"/>
    <s v="Dist-Services"/>
    <x v="1"/>
    <m/>
    <n v="10"/>
    <n v="1625.59"/>
    <n v="2.2599999999999999E-2"/>
    <n v="603.71"/>
    <s v="LAWRENCE PARK "/>
  </r>
  <r>
    <s v="DPAA1"/>
    <x v="0"/>
    <s v="40002"/>
    <x v="0"/>
    <s v="MBE8"/>
    <x v="0"/>
    <s v="1972"/>
    <x v="0"/>
    <x v="0"/>
    <x v="3373"/>
    <x v="0"/>
    <s v="Dist-Services"/>
    <x v="1"/>
    <m/>
    <n v="2"/>
    <n v="336.37"/>
    <n v="2.2599999999999999E-2"/>
    <n v="603.71"/>
    <s v="MIDDLEBORO "/>
  </r>
  <r>
    <s v="DPAA1"/>
    <x v="0"/>
    <s v="40002"/>
    <x v="0"/>
    <s v="MCE0"/>
    <x v="0"/>
    <s v="1972"/>
    <x v="0"/>
    <x v="0"/>
    <x v="3374"/>
    <x v="0"/>
    <s v="Dist-Services"/>
    <x v="1"/>
    <m/>
    <n v="306"/>
    <n v="49698.49"/>
    <n v="2.2599999999999999E-2"/>
    <n v="603.71"/>
    <s v="MILLCREEK "/>
  </r>
  <r>
    <s v="DPAA1"/>
    <x v="0"/>
    <s v="40002"/>
    <x v="0"/>
    <s v="MDW0"/>
    <x v="0"/>
    <s v="1972"/>
    <x v="0"/>
    <x v="0"/>
    <x v="3375"/>
    <x v="0"/>
    <s v="Dist-Services"/>
    <x v="1"/>
    <m/>
    <n v="13"/>
    <n v="2433.2399999999998"/>
    <n v="2.2599999999999999E-2"/>
    <n v="603.71"/>
    <s v="MEAD"/>
  </r>
  <r>
    <s v="DPAA1"/>
    <x v="0"/>
    <s v="40002"/>
    <x v="0"/>
    <s v="MKE0"/>
    <x v="0"/>
    <s v="1972"/>
    <x v="0"/>
    <x v="0"/>
    <x v="3376"/>
    <x v="0"/>
    <s v="Dist-Services"/>
    <x v="1"/>
    <m/>
    <n v="70"/>
    <n v="10598.67"/>
    <n v="2.2599999999999999E-2"/>
    <n v="603.71"/>
    <s v="MCKEAN"/>
  </r>
  <r>
    <s v="DPAA1"/>
    <x v="0"/>
    <s v="40002"/>
    <x v="0"/>
    <s v="NEE0"/>
    <x v="0"/>
    <s v="1972"/>
    <x v="0"/>
    <x v="0"/>
    <x v="3377"/>
    <x v="0"/>
    <s v="Dist-Services"/>
    <x v="1"/>
    <m/>
    <n v="22"/>
    <n v="4036.01"/>
    <n v="2.2599999999999999E-2"/>
    <n v="603.71"/>
    <s v="NORTH EAST"/>
  </r>
  <r>
    <s v="DPAA1"/>
    <x v="0"/>
    <s v="40002"/>
    <x v="0"/>
    <s v="OCV9"/>
    <x v="0"/>
    <s v="1972"/>
    <x v="0"/>
    <x v="0"/>
    <x v="3378"/>
    <x v="1"/>
    <s v="Dist-Services"/>
    <x v="1"/>
    <m/>
    <n v="0"/>
    <n v="0"/>
    <n v="2.2599999999999999E-2"/>
    <n v="603.71"/>
    <s v="OIL CITY"/>
  </r>
  <r>
    <s v="DPAA1"/>
    <x v="0"/>
    <s v="40002"/>
    <x v="0"/>
    <s v="PFW0"/>
    <x v="0"/>
    <s v="1972"/>
    <x v="0"/>
    <x v="0"/>
    <x v="3379"/>
    <x v="0"/>
    <s v="Dist-Services"/>
    <x v="1"/>
    <m/>
    <n v="3"/>
    <n v="629.03"/>
    <n v="2.2599999999999999E-2"/>
    <n v="603.71"/>
    <s v="PITTSFIELD"/>
  </r>
  <r>
    <s v="DPAA1"/>
    <x v="0"/>
    <s v="40002"/>
    <x v="0"/>
    <s v="PGW0"/>
    <x v="0"/>
    <s v="1972"/>
    <x v="0"/>
    <x v="0"/>
    <x v="3380"/>
    <x v="0"/>
    <s v="Dist-Services"/>
    <x v="1"/>
    <m/>
    <n v="6"/>
    <n v="1334.91"/>
    <n v="2.2599999999999999E-2"/>
    <n v="603.71"/>
    <s v="PINE GROVE"/>
  </r>
  <r>
    <s v="DPAA1"/>
    <x v="0"/>
    <s v="40002"/>
    <x v="0"/>
    <s v="PLW0"/>
    <x v="0"/>
    <s v="1972"/>
    <x v="0"/>
    <x v="0"/>
    <x v="3381"/>
    <x v="0"/>
    <s v="Dist-Services"/>
    <x v="1"/>
    <m/>
    <n v="3"/>
    <n v="537.49"/>
    <n v="2.2599999999999999E-2"/>
    <n v="603.71"/>
    <s v="PLEASANT"/>
  </r>
  <r>
    <s v="DPAA1"/>
    <x v="0"/>
    <s v="40002"/>
    <x v="0"/>
    <s v="PTE8"/>
    <x v="0"/>
    <s v="1972"/>
    <x v="0"/>
    <x v="0"/>
    <x v="3382"/>
    <x v="0"/>
    <s v="Dist-Services"/>
    <x v="1"/>
    <m/>
    <n v="2"/>
    <n v="347.85"/>
    <n v="2.2599999999999999E-2"/>
    <n v="603.71"/>
    <s v="PLATEA "/>
  </r>
  <r>
    <s v="DPAA1"/>
    <x v="0"/>
    <s v="40002"/>
    <x v="0"/>
    <s v="SBW8"/>
    <x v="0"/>
    <s v="1972"/>
    <x v="0"/>
    <x v="0"/>
    <x v="3383"/>
    <x v="1"/>
    <s v="Dist-Services"/>
    <x v="1"/>
    <m/>
    <n v="0"/>
    <n v="0"/>
    <n v="2.2599999999999999E-2"/>
    <n v="603.71"/>
    <s v="SUGAR GROVE"/>
  </r>
  <r>
    <s v="DPAA1"/>
    <x v="0"/>
    <s v="40002"/>
    <x v="0"/>
    <s v="SEW0"/>
    <x v="0"/>
    <s v="1972"/>
    <x v="0"/>
    <x v="0"/>
    <x v="3384"/>
    <x v="0"/>
    <s v="Dist-Services"/>
    <x v="1"/>
    <m/>
    <n v="15"/>
    <n v="2751.43"/>
    <n v="2.2599999999999999E-2"/>
    <n v="603.71"/>
    <s v="SHEFFIELD "/>
  </r>
  <r>
    <s v="DPAA1"/>
    <x v="0"/>
    <s v="40002"/>
    <x v="0"/>
    <s v="SME0"/>
    <x v="0"/>
    <s v="1972"/>
    <x v="0"/>
    <x v="0"/>
    <x v="3385"/>
    <x v="0"/>
    <s v="Dist-Services"/>
    <x v="1"/>
    <m/>
    <n v="74"/>
    <n v="11995.77"/>
    <n v="2.2599999999999999E-2"/>
    <n v="603.71"/>
    <s v="SUMMIT"/>
  </r>
  <r>
    <s v="DPAA1"/>
    <x v="0"/>
    <s v="40002"/>
    <x v="0"/>
    <s v="SNM9"/>
    <x v="0"/>
    <s v="1972"/>
    <x v="0"/>
    <x v="0"/>
    <x v="3386"/>
    <x v="1"/>
    <s v="Dist-Services"/>
    <x v="1"/>
    <m/>
    <n v="0"/>
    <n v="0"/>
    <n v="2.2599999999999999E-2"/>
    <n v="603.71"/>
    <s v="SHARON"/>
  </r>
  <r>
    <s v="DPAA1"/>
    <x v="0"/>
    <s v="40002"/>
    <x v="0"/>
    <s v="SPE0"/>
    <x v="0"/>
    <s v="1972"/>
    <x v="0"/>
    <x v="0"/>
    <x v="3387"/>
    <x v="0"/>
    <s v="Dist-Services"/>
    <x v="1"/>
    <m/>
    <n v="25"/>
    <n v="4183.87"/>
    <n v="2.2599999999999999E-2"/>
    <n v="603.71"/>
    <s v="SPRINGFIELD "/>
  </r>
  <r>
    <s v="DPAA1"/>
    <x v="0"/>
    <s v="40002"/>
    <x v="0"/>
    <s v="STW0"/>
    <x v="0"/>
    <s v="1972"/>
    <x v="0"/>
    <x v="0"/>
    <x v="3388"/>
    <x v="1"/>
    <s v="Dist-Services"/>
    <x v="1"/>
    <m/>
    <n v="0"/>
    <n v="0"/>
    <n v="2.2599999999999999E-2"/>
    <n v="603.71"/>
    <s v="SUGAR GROVE "/>
  </r>
  <r>
    <s v="DPAA1"/>
    <x v="0"/>
    <s v="40002"/>
    <x v="0"/>
    <s v="UCE8"/>
    <x v="0"/>
    <s v="1972"/>
    <x v="0"/>
    <x v="0"/>
    <x v="3389"/>
    <x v="0"/>
    <s v="Dist-Services"/>
    <x v="1"/>
    <m/>
    <n v="8"/>
    <n v="1480.85"/>
    <n v="2.2599999999999999E-2"/>
    <n v="603.71"/>
    <s v="UNION CITY "/>
  </r>
  <r>
    <s v="DPAA1"/>
    <x v="0"/>
    <s v="40002"/>
    <x v="0"/>
    <s v="UTE0"/>
    <x v="0"/>
    <s v="1972"/>
    <x v="0"/>
    <x v="0"/>
    <x v="3390"/>
    <x v="0"/>
    <s v="Dist-Services"/>
    <x v="1"/>
    <m/>
    <n v="6"/>
    <n v="1137.73"/>
    <n v="2.2599999999999999E-2"/>
    <n v="603.71"/>
    <s v="UNION "/>
  </r>
  <r>
    <s v="DPAA1"/>
    <x v="0"/>
    <s v="40002"/>
    <x v="0"/>
    <s v="VGE0"/>
    <x v="0"/>
    <s v="1972"/>
    <x v="0"/>
    <x v="0"/>
    <x v="3391"/>
    <x v="0"/>
    <s v="Dist-Services"/>
    <x v="1"/>
    <m/>
    <n v="1"/>
    <n v="164.75"/>
    <n v="2.2599999999999999E-2"/>
    <n v="603.71"/>
    <s v="VENANGO "/>
  </r>
  <r>
    <s v="DPAA1"/>
    <x v="0"/>
    <s v="40002"/>
    <x v="0"/>
    <s v="WBE8"/>
    <x v="0"/>
    <s v="1972"/>
    <x v="0"/>
    <x v="0"/>
    <x v="3392"/>
    <x v="0"/>
    <s v="Dist-Services"/>
    <x v="1"/>
    <m/>
    <n v="7"/>
    <n v="1037.6400000000001"/>
    <n v="2.2599999999999999E-2"/>
    <n v="603.71"/>
    <s v="WATERFORD"/>
  </r>
  <r>
    <s v="DPAA1"/>
    <x v="0"/>
    <s v="40002"/>
    <x v="0"/>
    <s v="WGE8"/>
    <x v="0"/>
    <s v="1972"/>
    <x v="0"/>
    <x v="0"/>
    <x v="3393"/>
    <x v="1"/>
    <s v="Dist-Services"/>
    <x v="1"/>
    <m/>
    <n v="0"/>
    <n v="0"/>
    <n v="2.2599999999999999E-2"/>
    <n v="603.71"/>
    <s v="WATTSBURG"/>
  </r>
  <r>
    <s v="DPAA1"/>
    <x v="0"/>
    <s v="40002"/>
    <x v="0"/>
    <s v="WHE0"/>
    <x v="0"/>
    <s v="1972"/>
    <x v="0"/>
    <x v="0"/>
    <x v="3394"/>
    <x v="0"/>
    <s v="Dist-Services"/>
    <x v="1"/>
    <m/>
    <n v="31"/>
    <n v="4137.57"/>
    <n v="2.2599999999999999E-2"/>
    <n v="603.71"/>
    <s v="WASHINGTON"/>
  </r>
  <r>
    <s v="DPAA1"/>
    <x v="0"/>
    <s v="40002"/>
    <x v="0"/>
    <s v="WRW9"/>
    <x v="0"/>
    <s v="1972"/>
    <x v="0"/>
    <x v="0"/>
    <x v="3395"/>
    <x v="0"/>
    <s v="Dist-Services"/>
    <x v="1"/>
    <m/>
    <n v="8"/>
    <n v="1189.48"/>
    <n v="2.2599999999999999E-2"/>
    <n v="603.71"/>
    <s v="WARREN"/>
  </r>
  <r>
    <s v="DPAA1"/>
    <x v="0"/>
    <s v="40002"/>
    <x v="0"/>
    <s v="WTE0"/>
    <x v="0"/>
    <s v="1972"/>
    <x v="0"/>
    <x v="0"/>
    <x v="3396"/>
    <x v="0"/>
    <s v="Dist-Services"/>
    <x v="1"/>
    <m/>
    <n v="44"/>
    <n v="6682.94"/>
    <n v="2.2599999999999999E-2"/>
    <n v="603.71"/>
    <s v="WATERFORD "/>
  </r>
  <r>
    <s v="DPAA1"/>
    <x v="0"/>
    <s v="40002"/>
    <x v="0"/>
    <s v="WVE8"/>
    <x v="0"/>
    <s v="1972"/>
    <x v="0"/>
    <x v="0"/>
    <x v="3397"/>
    <x v="0"/>
    <s v="Dist-Services"/>
    <x v="1"/>
    <m/>
    <n v="9"/>
    <n v="1375.55"/>
    <n v="2.2599999999999999E-2"/>
    <n v="603.71"/>
    <s v="WESLEYVILLE"/>
  </r>
  <r>
    <s v="DPAA1"/>
    <x v="0"/>
    <s v="40002"/>
    <x v="0"/>
    <s v="WYE0"/>
    <x v="0"/>
    <s v="1972"/>
    <x v="0"/>
    <x v="0"/>
    <x v="3398"/>
    <x v="0"/>
    <s v="Dist-Services"/>
    <x v="1"/>
    <m/>
    <n v="17"/>
    <n v="3111.79"/>
    <n v="2.2599999999999999E-2"/>
    <n v="603.71"/>
    <s v="WAYNE "/>
  </r>
  <r>
    <s v="DPAA1"/>
    <x v="0"/>
    <s v="40002"/>
    <x v="0"/>
    <s v="YOW8"/>
    <x v="0"/>
    <s v="1972"/>
    <x v="0"/>
    <x v="0"/>
    <x v="3399"/>
    <x v="0"/>
    <s v="Dist-Services"/>
    <x v="1"/>
    <m/>
    <n v="1"/>
    <n v="209.76"/>
    <n v="2.2599999999999999E-2"/>
    <n v="603.71"/>
    <s v="YOUNGSVILLE"/>
  </r>
  <r>
    <s v="DPAA1"/>
    <x v="0"/>
    <s v="40002"/>
    <x v="0"/>
    <s v="ALE8"/>
    <x v="0"/>
    <s v="1973"/>
    <x v="0"/>
    <x v="0"/>
    <x v="3400"/>
    <x v="0"/>
    <s v="Dist-Services"/>
    <x v="1"/>
    <m/>
    <n v="8"/>
    <n v="1139.96"/>
    <n v="2.2599999999999999E-2"/>
    <n v="591.71"/>
    <s v="ALBION "/>
  </r>
  <r>
    <s v="DPAA1"/>
    <x v="0"/>
    <s v="40002"/>
    <x v="0"/>
    <s v="BCM9"/>
    <x v="0"/>
    <s v="1973"/>
    <x v="0"/>
    <x v="0"/>
    <x v="3401"/>
    <x v="1"/>
    <s v="Dist-Services"/>
    <x v="1"/>
    <m/>
    <n v="0"/>
    <n v="0"/>
    <n v="2.2599999999999999E-2"/>
    <n v="591.71"/>
    <s v="BRADFORD"/>
  </r>
  <r>
    <s v="DPAA1"/>
    <x v="0"/>
    <s v="40002"/>
    <x v="0"/>
    <s v="BKW0"/>
    <x v="0"/>
    <s v="1973"/>
    <x v="0"/>
    <x v="0"/>
    <x v="3402"/>
    <x v="0"/>
    <s v="Dist-Services"/>
    <x v="1"/>
    <m/>
    <n v="3"/>
    <n v="600.72"/>
    <n v="2.2599999999999999E-2"/>
    <n v="591.71"/>
    <s v="BROKENSTRAW "/>
  </r>
  <r>
    <s v="DPAA1"/>
    <x v="0"/>
    <s v="40002"/>
    <x v="0"/>
    <s v="CBW0"/>
    <x v="0"/>
    <s v="1973"/>
    <x v="0"/>
    <x v="0"/>
    <x v="3403"/>
    <x v="1"/>
    <s v="Dist-Services"/>
    <x v="1"/>
    <m/>
    <n v="0"/>
    <n v="0"/>
    <n v="2.2599999999999999E-2"/>
    <n v="591.71"/>
    <s v="COLUMBUS"/>
  </r>
  <r>
    <s v="DPAA1"/>
    <x v="0"/>
    <s v="40002"/>
    <x v="0"/>
    <s v="CDE0"/>
    <x v="0"/>
    <s v="1973"/>
    <x v="0"/>
    <x v="0"/>
    <x v="3404"/>
    <x v="0"/>
    <s v="Dist-Services"/>
    <x v="1"/>
    <m/>
    <n v="1"/>
    <n v="145.96"/>
    <n v="2.2599999999999999E-2"/>
    <n v="591.71"/>
    <s v="CONCORD "/>
  </r>
  <r>
    <s v="DPAA1"/>
    <x v="0"/>
    <s v="40002"/>
    <x v="0"/>
    <s v="CLW8"/>
    <x v="0"/>
    <s v="1973"/>
    <x v="0"/>
    <x v="0"/>
    <x v="3405"/>
    <x v="1"/>
    <s v="Dist-Services"/>
    <x v="1"/>
    <m/>
    <n v="0"/>
    <n v="0"/>
    <n v="2.2599999999999999E-2"/>
    <n v="591.71"/>
    <s v="CLARENDON"/>
  </r>
  <r>
    <s v="DPAA1"/>
    <x v="0"/>
    <s v="40002"/>
    <x v="0"/>
    <s v="CNE0"/>
    <x v="0"/>
    <s v="1973"/>
    <x v="0"/>
    <x v="0"/>
    <x v="3406"/>
    <x v="0"/>
    <s v="Dist-Services"/>
    <x v="1"/>
    <m/>
    <n v="2"/>
    <n v="299.74"/>
    <n v="2.2599999999999999E-2"/>
    <n v="591.71"/>
    <s v="CONNEAUT"/>
  </r>
  <r>
    <s v="DPAA1"/>
    <x v="0"/>
    <s v="40002"/>
    <x v="0"/>
    <s v="COE9"/>
    <x v="0"/>
    <s v="1973"/>
    <x v="0"/>
    <x v="0"/>
    <x v="3407"/>
    <x v="0"/>
    <s v="Dist-Services"/>
    <x v="1"/>
    <m/>
    <n v="21"/>
    <n v="3029.8"/>
    <n v="2.2599999999999999E-2"/>
    <n v="591.71"/>
    <s v="CORRY "/>
  </r>
  <r>
    <s v="DPAA1"/>
    <x v="0"/>
    <s v="40002"/>
    <x v="0"/>
    <s v="CRE8"/>
    <x v="0"/>
    <s v="1973"/>
    <x v="0"/>
    <x v="0"/>
    <x v="3408"/>
    <x v="1"/>
    <s v="Dist-Services"/>
    <x v="1"/>
    <m/>
    <n v="0"/>
    <n v="0"/>
    <n v="2.2599999999999999E-2"/>
    <n v="591.71"/>
    <s v="CRANESVILLE"/>
  </r>
  <r>
    <s v="DPAA1"/>
    <x v="0"/>
    <s v="40002"/>
    <x v="0"/>
    <s v="CTC0"/>
    <x v="0"/>
    <s v="1973"/>
    <x v="0"/>
    <x v="0"/>
    <x v="3409"/>
    <x v="1"/>
    <s v="Dist-Services"/>
    <x v="1"/>
    <m/>
    <n v="0"/>
    <n v="0"/>
    <n v="2.2599999999999999E-2"/>
    <n v="591.71"/>
    <s v="CLARION "/>
  </r>
  <r>
    <s v="DPAA1"/>
    <x v="0"/>
    <s v="40002"/>
    <x v="0"/>
    <s v="CWW0"/>
    <x v="0"/>
    <s v="1973"/>
    <x v="0"/>
    <x v="0"/>
    <x v="3410"/>
    <x v="0"/>
    <s v="Dist-Services"/>
    <x v="1"/>
    <m/>
    <n v="21"/>
    <n v="3963.19"/>
    <n v="2.2599999999999999E-2"/>
    <n v="591.71"/>
    <s v="CONEWANGO "/>
  </r>
  <r>
    <s v="DPAA1"/>
    <x v="0"/>
    <s v="40002"/>
    <x v="0"/>
    <s v="DUC9"/>
    <x v="0"/>
    <s v="1973"/>
    <x v="0"/>
    <x v="0"/>
    <x v="3411"/>
    <x v="1"/>
    <s v="Dist-Services"/>
    <x v="1"/>
    <m/>
    <n v="0"/>
    <n v="0"/>
    <n v="2.2599999999999999E-2"/>
    <n v="591.71"/>
    <s v="DUBOIS"/>
  </r>
  <r>
    <s v="DPAA1"/>
    <x v="0"/>
    <s v="40002"/>
    <x v="0"/>
    <s v="EDE8"/>
    <x v="0"/>
    <s v="1973"/>
    <x v="0"/>
    <x v="0"/>
    <x v="3412"/>
    <x v="0"/>
    <s v="Dist-Services"/>
    <x v="1"/>
    <m/>
    <n v="12"/>
    <n v="1879.32"/>
    <n v="2.2599999999999999E-2"/>
    <n v="591.71"/>
    <s v="EDINBORO "/>
  </r>
  <r>
    <s v="DPAA1"/>
    <x v="0"/>
    <s v="40002"/>
    <x v="0"/>
    <s v="ELE8"/>
    <x v="0"/>
    <s v="1973"/>
    <x v="0"/>
    <x v="0"/>
    <x v="3413"/>
    <x v="0"/>
    <s v="Dist-Services"/>
    <x v="1"/>
    <m/>
    <n v="1"/>
    <n v="144.91999999999999"/>
    <n v="2.2599999999999999E-2"/>
    <n v="591.71"/>
    <s v="ELGIN"/>
  </r>
  <r>
    <s v="DPAA1"/>
    <x v="0"/>
    <s v="40002"/>
    <x v="0"/>
    <s v="ERE9"/>
    <x v="0"/>
    <s v="1973"/>
    <x v="0"/>
    <x v="0"/>
    <x v="3414"/>
    <x v="0"/>
    <s v="Dist-Services"/>
    <x v="1"/>
    <m/>
    <n v="225"/>
    <n v="32395.8"/>
    <n v="2.2599999999999999E-2"/>
    <n v="591.71"/>
    <s v="ERIE"/>
  </r>
  <r>
    <s v="DPAA1"/>
    <x v="0"/>
    <s v="40002"/>
    <x v="0"/>
    <s v="FMW0"/>
    <x v="0"/>
    <s v="1973"/>
    <x v="0"/>
    <x v="0"/>
    <x v="3415"/>
    <x v="0"/>
    <s v="Dist-Services"/>
    <x v="1"/>
    <m/>
    <n v="2"/>
    <n v="369.11"/>
    <n v="2.2599999999999999E-2"/>
    <n v="591.71"/>
    <s v="FARMINGTON"/>
  </r>
  <r>
    <s v="DPAA1"/>
    <x v="0"/>
    <s v="40002"/>
    <x v="0"/>
    <s v="FRV9"/>
    <x v="0"/>
    <s v="1973"/>
    <x v="0"/>
    <x v="0"/>
    <x v="3416"/>
    <x v="1"/>
    <s v="Dist-Services"/>
    <x v="1"/>
    <m/>
    <n v="0"/>
    <n v="0"/>
    <n v="2.2599999999999999E-2"/>
    <n v="591.71"/>
    <s v="FRANKLIN"/>
  </r>
  <r>
    <s v="DPAA1"/>
    <x v="0"/>
    <s v="40002"/>
    <x v="0"/>
    <s v="FTE0"/>
    <x v="0"/>
    <s v="1973"/>
    <x v="0"/>
    <x v="0"/>
    <x v="3417"/>
    <x v="0"/>
    <s v="Dist-Services"/>
    <x v="1"/>
    <m/>
    <n v="59"/>
    <n v="9779.11"/>
    <n v="2.2599999999999999E-2"/>
    <n v="591.71"/>
    <s v="FAIRVIEW"/>
  </r>
  <r>
    <s v="DPAA1"/>
    <x v="0"/>
    <s v="40002"/>
    <x v="0"/>
    <s v="GBE8"/>
    <x v="0"/>
    <s v="1973"/>
    <x v="0"/>
    <x v="0"/>
    <x v="3418"/>
    <x v="0"/>
    <s v="Dist-Services"/>
    <x v="1"/>
    <m/>
    <n v="7"/>
    <n v="958.93"/>
    <n v="2.2599999999999999E-2"/>
    <n v="591.71"/>
    <s v="GIRARD "/>
  </r>
  <r>
    <s v="DPAA1"/>
    <x v="0"/>
    <s v="40002"/>
    <x v="0"/>
    <s v="GFE0"/>
    <x v="0"/>
    <s v="1973"/>
    <x v="0"/>
    <x v="0"/>
    <x v="3419"/>
    <x v="0"/>
    <s v="Dist-Services"/>
    <x v="1"/>
    <m/>
    <n v="22"/>
    <n v="2984.41"/>
    <n v="2.2599999999999999E-2"/>
    <n v="591.71"/>
    <s v="GREENFIELD"/>
  </r>
  <r>
    <s v="DPAA1"/>
    <x v="0"/>
    <s v="40002"/>
    <x v="0"/>
    <s v="GLW0"/>
    <x v="0"/>
    <s v="1973"/>
    <x v="0"/>
    <x v="0"/>
    <x v="3420"/>
    <x v="0"/>
    <s v="Dist-Services"/>
    <x v="1"/>
    <m/>
    <n v="34"/>
    <n v="5556.41"/>
    <n v="2.2599999999999999E-2"/>
    <n v="591.71"/>
    <s v="GLADE "/>
  </r>
  <r>
    <s v="DPAA1"/>
    <x v="0"/>
    <s v="40002"/>
    <x v="0"/>
    <s v="GNE0"/>
    <x v="0"/>
    <s v="1973"/>
    <x v="0"/>
    <x v="0"/>
    <x v="3421"/>
    <x v="0"/>
    <s v="Dist-Services"/>
    <x v="1"/>
    <m/>
    <n v="51"/>
    <n v="8304.0400000000009"/>
    <n v="2.2599999999999999E-2"/>
    <n v="591.71"/>
    <s v="GREENE"/>
  </r>
  <r>
    <s v="DPAA1"/>
    <x v="0"/>
    <s v="40002"/>
    <x v="0"/>
    <s v="GRM8"/>
    <x v="0"/>
    <s v="1973"/>
    <x v="0"/>
    <x v="0"/>
    <x v="3422"/>
    <x v="1"/>
    <s v="Dist-Services"/>
    <x v="1"/>
    <m/>
    <n v="0"/>
    <n v="0"/>
    <n v="2.2599999999999999E-2"/>
    <n v="591.71"/>
    <s v="GREENVILLE "/>
  </r>
  <r>
    <s v="DPAA1"/>
    <x v="0"/>
    <s v="40002"/>
    <x v="0"/>
    <s v="GTE0"/>
    <x v="0"/>
    <s v="1973"/>
    <x v="0"/>
    <x v="0"/>
    <x v="3423"/>
    <x v="0"/>
    <s v="Dist-Services"/>
    <x v="1"/>
    <m/>
    <n v="42"/>
    <n v="6465.18"/>
    <n v="2.2599999999999999E-2"/>
    <n v="591.71"/>
    <s v="GIRARD"/>
  </r>
  <r>
    <s v="DPAA1"/>
    <x v="0"/>
    <s v="40002"/>
    <x v="0"/>
    <s v="HBE0"/>
    <x v="0"/>
    <s v="1973"/>
    <x v="0"/>
    <x v="0"/>
    <x v="3424"/>
    <x v="0"/>
    <s v="Dist-Services"/>
    <x v="1"/>
    <m/>
    <n v="189"/>
    <n v="28503.14"/>
    <n v="2.2599999999999999E-2"/>
    <n v="591.71"/>
    <s v="HARBORCREEK "/>
  </r>
  <r>
    <s v="DPAA1"/>
    <x v="0"/>
    <s v="40002"/>
    <x v="0"/>
    <s v="HMM0"/>
    <x v="0"/>
    <s v="1973"/>
    <x v="0"/>
    <x v="0"/>
    <x v="3425"/>
    <x v="0"/>
    <s v="Dist-Services"/>
    <x v="1"/>
    <m/>
    <n v="5"/>
    <n v="965.83"/>
    <n v="2.2599999999999999E-2"/>
    <n v="591.71"/>
    <s v="HAMILTON"/>
  </r>
  <r>
    <s v="DPAA1"/>
    <x v="0"/>
    <s v="40002"/>
    <x v="0"/>
    <s v="LCE8"/>
    <x v="0"/>
    <s v="1973"/>
    <x v="0"/>
    <x v="0"/>
    <x v="3426"/>
    <x v="0"/>
    <s v="Dist-Services"/>
    <x v="1"/>
    <m/>
    <n v="13"/>
    <n v="1995.22"/>
    <n v="2.2599999999999999E-2"/>
    <n v="591.71"/>
    <s v="LAKE CITY"/>
  </r>
  <r>
    <s v="DPAA1"/>
    <x v="0"/>
    <s v="40002"/>
    <x v="0"/>
    <s v="LPE0"/>
    <x v="0"/>
    <s v="1973"/>
    <x v="0"/>
    <x v="0"/>
    <x v="3427"/>
    <x v="0"/>
    <s v="Dist-Services"/>
    <x v="1"/>
    <m/>
    <n v="3"/>
    <n v="434.47"/>
    <n v="2.2599999999999999E-2"/>
    <n v="591.71"/>
    <s v="LAWRENCE PARK "/>
  </r>
  <r>
    <s v="DPAA1"/>
    <x v="0"/>
    <s v="40002"/>
    <x v="0"/>
    <s v="MBE8"/>
    <x v="0"/>
    <s v="1973"/>
    <x v="0"/>
    <x v="0"/>
    <x v="3428"/>
    <x v="0"/>
    <s v="Dist-Services"/>
    <x v="1"/>
    <m/>
    <n v="3"/>
    <n v="544.13"/>
    <n v="2.2599999999999999E-2"/>
    <n v="591.71"/>
    <s v="MIDDLEBORO "/>
  </r>
  <r>
    <s v="DPAA1"/>
    <x v="0"/>
    <s v="40002"/>
    <x v="0"/>
    <s v="MCE0"/>
    <x v="0"/>
    <s v="1973"/>
    <x v="0"/>
    <x v="0"/>
    <x v="3429"/>
    <x v="0"/>
    <s v="Dist-Services"/>
    <x v="1"/>
    <m/>
    <n v="329"/>
    <n v="48437.22"/>
    <n v="2.2599999999999999E-2"/>
    <n v="591.71"/>
    <s v="MILLCREEK "/>
  </r>
  <r>
    <s v="DPAA1"/>
    <x v="0"/>
    <s v="40002"/>
    <x v="0"/>
    <s v="MDW0"/>
    <x v="0"/>
    <s v="1973"/>
    <x v="0"/>
    <x v="0"/>
    <x v="3430"/>
    <x v="0"/>
    <s v="Dist-Services"/>
    <x v="1"/>
    <m/>
    <n v="14"/>
    <n v="2445.91"/>
    <n v="2.2599999999999999E-2"/>
    <n v="591.71"/>
    <s v="MEAD"/>
  </r>
  <r>
    <s v="DPAA1"/>
    <x v="0"/>
    <s v="40002"/>
    <x v="0"/>
    <s v="MEC9"/>
    <x v="0"/>
    <s v="1973"/>
    <x v="0"/>
    <x v="0"/>
    <x v="3431"/>
    <x v="1"/>
    <s v="Dist-Services"/>
    <x v="1"/>
    <m/>
    <n v="0"/>
    <n v="0"/>
    <n v="2.2599999999999999E-2"/>
    <n v="591.71"/>
    <s v="MEADVILLE "/>
  </r>
  <r>
    <s v="DPAA1"/>
    <x v="0"/>
    <s v="40002"/>
    <x v="0"/>
    <s v="MKE0"/>
    <x v="0"/>
    <s v="1973"/>
    <x v="0"/>
    <x v="0"/>
    <x v="3432"/>
    <x v="0"/>
    <s v="Dist-Services"/>
    <x v="1"/>
    <m/>
    <n v="57"/>
    <n v="8452.81"/>
    <n v="2.2599999999999999E-2"/>
    <n v="591.71"/>
    <s v="MCKEAN"/>
  </r>
  <r>
    <s v="DPAA1"/>
    <x v="0"/>
    <s v="40002"/>
    <x v="0"/>
    <s v="MVE8"/>
    <x v="0"/>
    <s v="1973"/>
    <x v="0"/>
    <x v="0"/>
    <x v="3433"/>
    <x v="0"/>
    <s v="Dist-Services"/>
    <x v="1"/>
    <m/>
    <n v="2"/>
    <n v="380.26"/>
    <n v="2.2599999999999999E-2"/>
    <n v="591.71"/>
    <s v="MILL VILLAGE "/>
  </r>
  <r>
    <s v="DPAA1"/>
    <x v="0"/>
    <s v="40002"/>
    <x v="0"/>
    <s v="NEE0"/>
    <x v="0"/>
    <s v="1973"/>
    <x v="0"/>
    <x v="0"/>
    <x v="3434"/>
    <x v="0"/>
    <s v="Dist-Services"/>
    <x v="1"/>
    <m/>
    <n v="34"/>
    <n v="5988.81"/>
    <n v="2.2599999999999999E-2"/>
    <n v="591.71"/>
    <s v="NORTH EAST"/>
  </r>
  <r>
    <s v="DPAA1"/>
    <x v="0"/>
    <s v="40002"/>
    <x v="0"/>
    <s v="OCV9"/>
    <x v="0"/>
    <s v="1973"/>
    <x v="0"/>
    <x v="0"/>
    <x v="3435"/>
    <x v="1"/>
    <s v="Dist-Services"/>
    <x v="1"/>
    <m/>
    <n v="0"/>
    <n v="0"/>
    <n v="2.2599999999999999E-2"/>
    <n v="591.71"/>
    <s v="OIL CITY"/>
  </r>
  <r>
    <s v="DPAA1"/>
    <x v="0"/>
    <s v="40002"/>
    <x v="0"/>
    <s v="PFW0"/>
    <x v="0"/>
    <s v="1973"/>
    <x v="0"/>
    <x v="0"/>
    <x v="3436"/>
    <x v="0"/>
    <s v="Dist-Services"/>
    <x v="1"/>
    <m/>
    <n v="12"/>
    <n v="2420.8200000000002"/>
    <n v="2.2599999999999999E-2"/>
    <n v="591.71"/>
    <s v="PITTSFIELD"/>
  </r>
  <r>
    <s v="DPAA1"/>
    <x v="0"/>
    <s v="40002"/>
    <x v="0"/>
    <s v="PGW0"/>
    <x v="0"/>
    <s v="1973"/>
    <x v="0"/>
    <x v="0"/>
    <x v="3437"/>
    <x v="0"/>
    <s v="Dist-Services"/>
    <x v="1"/>
    <m/>
    <n v="16"/>
    <n v="2878.83"/>
    <n v="2.2599999999999999E-2"/>
    <n v="591.71"/>
    <s v="PINE GROVE"/>
  </r>
  <r>
    <s v="DPAA1"/>
    <x v="0"/>
    <s v="40002"/>
    <x v="0"/>
    <s v="PLW0"/>
    <x v="0"/>
    <s v="1973"/>
    <x v="0"/>
    <x v="0"/>
    <x v="3438"/>
    <x v="0"/>
    <s v="Dist-Services"/>
    <x v="1"/>
    <m/>
    <n v="2"/>
    <n v="318.19"/>
    <n v="2.2599999999999999E-2"/>
    <n v="591.71"/>
    <s v="PLEASANT"/>
  </r>
  <r>
    <s v="DPAA1"/>
    <x v="0"/>
    <s v="40002"/>
    <x v="0"/>
    <s v="PTE8"/>
    <x v="0"/>
    <s v="1973"/>
    <x v="0"/>
    <x v="0"/>
    <x v="3439"/>
    <x v="0"/>
    <s v="Dist-Services"/>
    <x v="1"/>
    <m/>
    <n v="3"/>
    <n v="518.34"/>
    <n v="2.2599999999999999E-2"/>
    <n v="591.71"/>
    <s v="PLATEA "/>
  </r>
  <r>
    <s v="DPAA1"/>
    <x v="0"/>
    <s v="40002"/>
    <x v="0"/>
    <s v="SBE9"/>
    <x v="0"/>
    <s v="1973"/>
    <x v="0"/>
    <x v="0"/>
    <x v="3440"/>
    <x v="1"/>
    <s v="Dist-Services"/>
    <x v="1"/>
    <m/>
    <n v="0"/>
    <n v="0"/>
    <n v="2.2599999999999999E-2"/>
    <n v="591.71"/>
    <s v="ST MARYS"/>
  </r>
  <r>
    <s v="DPAA1"/>
    <x v="0"/>
    <s v="40002"/>
    <x v="0"/>
    <s v="SBW8"/>
    <x v="0"/>
    <s v="1973"/>
    <x v="0"/>
    <x v="0"/>
    <x v="3441"/>
    <x v="0"/>
    <s v="Dist-Services"/>
    <x v="1"/>
    <m/>
    <n v="3"/>
    <n v="532.86"/>
    <n v="2.2599999999999999E-2"/>
    <n v="591.71"/>
    <s v="SUGAR GROVE"/>
  </r>
  <r>
    <s v="DPAA1"/>
    <x v="0"/>
    <s v="40002"/>
    <x v="0"/>
    <s v="SEW0"/>
    <x v="0"/>
    <s v="1973"/>
    <x v="0"/>
    <x v="0"/>
    <x v="3442"/>
    <x v="0"/>
    <s v="Dist-Services"/>
    <x v="1"/>
    <m/>
    <n v="4"/>
    <n v="750.46"/>
    <n v="2.2599999999999999E-2"/>
    <n v="591.71"/>
    <s v="SHEFFIELD "/>
  </r>
  <r>
    <s v="DPAA1"/>
    <x v="0"/>
    <s v="40002"/>
    <x v="0"/>
    <s v="SME0"/>
    <x v="0"/>
    <s v="1973"/>
    <x v="0"/>
    <x v="0"/>
    <x v="3443"/>
    <x v="0"/>
    <s v="Dist-Services"/>
    <x v="1"/>
    <m/>
    <n v="84"/>
    <n v="12482.54"/>
    <n v="2.2599999999999999E-2"/>
    <n v="591.71"/>
    <s v="SUMMIT"/>
  </r>
  <r>
    <s v="DPAA1"/>
    <x v="0"/>
    <s v="40002"/>
    <x v="0"/>
    <s v="SNM9"/>
    <x v="0"/>
    <s v="1973"/>
    <x v="0"/>
    <x v="0"/>
    <x v="3444"/>
    <x v="1"/>
    <s v="Dist-Services"/>
    <x v="1"/>
    <m/>
    <n v="0"/>
    <n v="0"/>
    <n v="2.2599999999999999E-2"/>
    <n v="591.71"/>
    <s v="SHARON"/>
  </r>
  <r>
    <s v="DPAA1"/>
    <x v="0"/>
    <s v="40002"/>
    <x v="0"/>
    <s v="SPE0"/>
    <x v="0"/>
    <s v="1973"/>
    <x v="0"/>
    <x v="0"/>
    <x v="3445"/>
    <x v="0"/>
    <s v="Dist-Services"/>
    <x v="1"/>
    <m/>
    <n v="18"/>
    <n v="3333.74"/>
    <n v="2.2599999999999999E-2"/>
    <n v="591.71"/>
    <s v="SPRINGFIELD "/>
  </r>
  <r>
    <s v="DPAA1"/>
    <x v="0"/>
    <s v="40002"/>
    <x v="0"/>
    <s v="STW0"/>
    <x v="0"/>
    <s v="1973"/>
    <x v="0"/>
    <x v="0"/>
    <x v="3446"/>
    <x v="0"/>
    <s v="Dist-Services"/>
    <x v="1"/>
    <m/>
    <n v="1"/>
    <n v="181.99"/>
    <n v="2.2599999999999999E-2"/>
    <n v="591.71"/>
    <s v="SUGAR GROVE "/>
  </r>
  <r>
    <s v="DPAA1"/>
    <x v="0"/>
    <s v="40002"/>
    <x v="0"/>
    <s v="UCE8"/>
    <x v="0"/>
    <s v="1973"/>
    <x v="0"/>
    <x v="0"/>
    <x v="3447"/>
    <x v="0"/>
    <s v="Dist-Services"/>
    <x v="1"/>
    <m/>
    <n v="7"/>
    <n v="1132.52"/>
    <n v="2.2599999999999999E-2"/>
    <n v="591.71"/>
    <s v="UNION CITY "/>
  </r>
  <r>
    <s v="DPAA1"/>
    <x v="0"/>
    <s v="40002"/>
    <x v="0"/>
    <s v="UTE0"/>
    <x v="0"/>
    <s v="1973"/>
    <x v="0"/>
    <x v="0"/>
    <x v="3448"/>
    <x v="0"/>
    <s v="Dist-Services"/>
    <x v="1"/>
    <m/>
    <n v="4"/>
    <n v="692"/>
    <n v="2.2599999999999999E-2"/>
    <n v="591.71"/>
    <s v="UNION "/>
  </r>
  <r>
    <s v="DPAA1"/>
    <x v="0"/>
    <s v="40002"/>
    <x v="0"/>
    <s v="VGE0"/>
    <x v="0"/>
    <s v="1973"/>
    <x v="0"/>
    <x v="0"/>
    <x v="3449"/>
    <x v="0"/>
    <s v="Dist-Services"/>
    <x v="1"/>
    <m/>
    <n v="1"/>
    <n v="144.91999999999999"/>
    <n v="2.2599999999999999E-2"/>
    <n v="591.71"/>
    <s v="VENANGO "/>
  </r>
  <r>
    <s v="DPAA1"/>
    <x v="0"/>
    <s v="40002"/>
    <x v="0"/>
    <s v="WBE8"/>
    <x v="0"/>
    <s v="1973"/>
    <x v="0"/>
    <x v="0"/>
    <x v="3450"/>
    <x v="0"/>
    <s v="Dist-Services"/>
    <x v="1"/>
    <m/>
    <n v="8"/>
    <n v="1064.71"/>
    <n v="2.2599999999999999E-2"/>
    <n v="591.71"/>
    <s v="WATERFORD"/>
  </r>
  <r>
    <s v="DPAA1"/>
    <x v="0"/>
    <s v="40002"/>
    <x v="0"/>
    <s v="WHE0"/>
    <x v="0"/>
    <s v="1973"/>
    <x v="0"/>
    <x v="0"/>
    <x v="3451"/>
    <x v="0"/>
    <s v="Dist-Services"/>
    <x v="1"/>
    <m/>
    <n v="18"/>
    <n v="2743.61"/>
    <n v="2.2599999999999999E-2"/>
    <n v="591.71"/>
    <s v="WASHINGTON"/>
  </r>
  <r>
    <s v="DPAA1"/>
    <x v="0"/>
    <s v="40002"/>
    <x v="0"/>
    <s v="WRW9"/>
    <x v="0"/>
    <s v="1973"/>
    <x v="0"/>
    <x v="0"/>
    <x v="3452"/>
    <x v="1"/>
    <s v="Dist-Services"/>
    <x v="1"/>
    <m/>
    <n v="0"/>
    <n v="0"/>
    <n v="2.2599999999999999E-2"/>
    <n v="591.71"/>
    <s v="WARREN"/>
  </r>
  <r>
    <s v="DPAA1"/>
    <x v="0"/>
    <s v="40002"/>
    <x v="0"/>
    <s v="WTE0"/>
    <x v="0"/>
    <s v="1973"/>
    <x v="0"/>
    <x v="0"/>
    <x v="3453"/>
    <x v="0"/>
    <s v="Dist-Services"/>
    <x v="1"/>
    <m/>
    <n v="39"/>
    <n v="4957.3"/>
    <n v="2.2599999999999999E-2"/>
    <n v="591.71"/>
    <s v="WATERFORD "/>
  </r>
  <r>
    <s v="DPAA1"/>
    <x v="0"/>
    <s v="40002"/>
    <x v="0"/>
    <s v="WVE8"/>
    <x v="0"/>
    <s v="1973"/>
    <x v="0"/>
    <x v="0"/>
    <x v="3454"/>
    <x v="0"/>
    <s v="Dist-Services"/>
    <x v="1"/>
    <m/>
    <n v="13"/>
    <n v="1935.93"/>
    <n v="2.2599999999999999E-2"/>
    <n v="591.71"/>
    <s v="WESLEYVILLE"/>
  </r>
  <r>
    <s v="DPAA1"/>
    <x v="0"/>
    <s v="40002"/>
    <x v="0"/>
    <s v="WYE0"/>
    <x v="0"/>
    <s v="1973"/>
    <x v="0"/>
    <x v="0"/>
    <x v="3455"/>
    <x v="0"/>
    <s v="Dist-Services"/>
    <x v="1"/>
    <m/>
    <n v="8"/>
    <n v="1308.99"/>
    <n v="2.2599999999999999E-2"/>
    <n v="591.71"/>
    <s v="WAYNE "/>
  </r>
  <r>
    <s v="DPAA1"/>
    <x v="0"/>
    <s v="40002"/>
    <x v="0"/>
    <s v="YOW8"/>
    <x v="0"/>
    <s v="1973"/>
    <x v="0"/>
    <x v="0"/>
    <x v="3456"/>
    <x v="0"/>
    <s v="Dist-Services"/>
    <x v="1"/>
    <m/>
    <n v="3"/>
    <n v="600.72"/>
    <n v="2.2599999999999999E-2"/>
    <n v="591.71"/>
    <s v="YOUNGSVILLE"/>
  </r>
  <r>
    <s v="DPAA1"/>
    <x v="0"/>
    <s v="40002"/>
    <x v="0"/>
    <s v="BCM9"/>
    <x v="0"/>
    <s v="1974"/>
    <x v="0"/>
    <x v="0"/>
    <x v="3457"/>
    <x v="1"/>
    <s v="Dist-Services"/>
    <x v="1"/>
    <m/>
    <n v="0"/>
    <n v="0"/>
    <n v="2.2599999999999999E-2"/>
    <n v="579.70000000000005"/>
    <s v="BRADFORD"/>
  </r>
  <r>
    <s v="DPAA1"/>
    <x v="0"/>
    <s v="40002"/>
    <x v="0"/>
    <s v="BKW0"/>
    <x v="0"/>
    <s v="1974"/>
    <x v="0"/>
    <x v="0"/>
    <x v="3458"/>
    <x v="0"/>
    <s v="Dist-Services"/>
    <x v="1"/>
    <m/>
    <n v="6"/>
    <n v="1219.26"/>
    <n v="2.2599999999999999E-2"/>
    <n v="579.70000000000005"/>
    <s v="BROKENSTRAW "/>
  </r>
  <r>
    <s v="DPAA1"/>
    <x v="0"/>
    <s v="40002"/>
    <x v="0"/>
    <s v="CBW0"/>
    <x v="0"/>
    <s v="1974"/>
    <x v="0"/>
    <x v="0"/>
    <x v="3459"/>
    <x v="0"/>
    <s v="Dist-Services"/>
    <x v="1"/>
    <m/>
    <n v="1"/>
    <n v="163.44999999999999"/>
    <n v="2.2599999999999999E-2"/>
    <n v="579.70000000000005"/>
    <s v="COLUMBUS"/>
  </r>
  <r>
    <s v="DPAA1"/>
    <x v="0"/>
    <s v="40002"/>
    <x v="0"/>
    <s v="CLW8"/>
    <x v="0"/>
    <s v="1974"/>
    <x v="0"/>
    <x v="0"/>
    <x v="3460"/>
    <x v="1"/>
    <s v="Dist-Services"/>
    <x v="1"/>
    <m/>
    <n v="0"/>
    <n v="0"/>
    <n v="2.2599999999999999E-2"/>
    <n v="579.70000000000005"/>
    <s v="CLARENDON"/>
  </r>
  <r>
    <s v="DPAA1"/>
    <x v="0"/>
    <s v="40002"/>
    <x v="0"/>
    <s v="COE9"/>
    <x v="0"/>
    <s v="1974"/>
    <x v="0"/>
    <x v="0"/>
    <x v="3461"/>
    <x v="0"/>
    <s v="Dist-Services"/>
    <x v="1"/>
    <m/>
    <n v="16"/>
    <n v="2615.1999999999998"/>
    <n v="2.2599999999999999E-2"/>
    <n v="579.70000000000005"/>
    <s v="CORRY "/>
  </r>
  <r>
    <s v="DPAA1"/>
    <x v="0"/>
    <s v="40002"/>
    <x v="0"/>
    <s v="CWW0"/>
    <x v="0"/>
    <s v="1974"/>
    <x v="0"/>
    <x v="0"/>
    <x v="3462"/>
    <x v="0"/>
    <s v="Dist-Services"/>
    <x v="1"/>
    <m/>
    <n v="13"/>
    <n v="2124.85"/>
    <n v="2.2599999999999999E-2"/>
    <n v="579.70000000000005"/>
    <s v="CONEWANGO "/>
  </r>
  <r>
    <s v="DPAA1"/>
    <x v="0"/>
    <s v="40002"/>
    <x v="0"/>
    <s v="EDE8"/>
    <x v="0"/>
    <s v="1974"/>
    <x v="0"/>
    <x v="0"/>
    <x v="3463"/>
    <x v="0"/>
    <s v="Dist-Services"/>
    <x v="1"/>
    <m/>
    <n v="19"/>
    <n v="3860.99"/>
    <n v="2.2599999999999999E-2"/>
    <n v="579.70000000000005"/>
    <s v="EDINBORO "/>
  </r>
  <r>
    <s v="DPAA1"/>
    <x v="0"/>
    <s v="40002"/>
    <x v="0"/>
    <s v="ERE9"/>
    <x v="0"/>
    <s v="1974"/>
    <x v="0"/>
    <x v="0"/>
    <x v="3464"/>
    <x v="0"/>
    <s v="Dist-Services"/>
    <x v="1"/>
    <m/>
    <n v="300"/>
    <n v="49470.65"/>
    <n v="2.2599999999999999E-2"/>
    <n v="579.70000000000005"/>
    <s v="ERIE"/>
  </r>
  <r>
    <s v="DPAA1"/>
    <x v="0"/>
    <s v="40002"/>
    <x v="0"/>
    <s v="FHW0"/>
    <x v="0"/>
    <s v="1974"/>
    <x v="0"/>
    <x v="0"/>
    <x v="3465"/>
    <x v="0"/>
    <s v="Dist-Services"/>
    <x v="1"/>
    <m/>
    <n v="4"/>
    <n v="653.79999999999995"/>
    <n v="2.2599999999999999E-2"/>
    <n v="579.70000000000005"/>
    <s v="FREEHOLD"/>
  </r>
  <r>
    <s v="DPAA1"/>
    <x v="0"/>
    <s v="40002"/>
    <x v="0"/>
    <s v="FTE0"/>
    <x v="0"/>
    <s v="1974"/>
    <x v="0"/>
    <x v="0"/>
    <x v="3466"/>
    <x v="0"/>
    <s v="Dist-Services"/>
    <x v="1"/>
    <m/>
    <n v="8"/>
    <n v="1296.05"/>
    <n v="2.2599999999999999E-2"/>
    <n v="579.70000000000005"/>
    <s v="FAIRVIEW"/>
  </r>
  <r>
    <s v="DPAA1"/>
    <x v="0"/>
    <s v="40002"/>
    <x v="0"/>
    <s v="GFE0"/>
    <x v="0"/>
    <s v="1974"/>
    <x v="0"/>
    <x v="0"/>
    <x v="3467"/>
    <x v="0"/>
    <s v="Dist-Services"/>
    <x v="1"/>
    <m/>
    <n v="1"/>
    <n v="163.44999999999999"/>
    <n v="2.2599999999999999E-2"/>
    <n v="579.70000000000005"/>
    <s v="GREENFIELD"/>
  </r>
  <r>
    <s v="DPAA1"/>
    <x v="0"/>
    <s v="40002"/>
    <x v="0"/>
    <s v="GLW0"/>
    <x v="0"/>
    <s v="1974"/>
    <x v="0"/>
    <x v="0"/>
    <x v="3468"/>
    <x v="0"/>
    <s v="Dist-Services"/>
    <x v="1"/>
    <m/>
    <n v="6"/>
    <n v="980.7"/>
    <n v="2.2599999999999999E-2"/>
    <n v="579.70000000000005"/>
    <s v="GLADE "/>
  </r>
  <r>
    <s v="DPAA1"/>
    <x v="0"/>
    <s v="40002"/>
    <x v="0"/>
    <s v="HBE0"/>
    <x v="0"/>
    <s v="1974"/>
    <x v="0"/>
    <x v="0"/>
    <x v="3469"/>
    <x v="0"/>
    <s v="Dist-Services"/>
    <x v="1"/>
    <m/>
    <n v="43"/>
    <n v="7048.09"/>
    <n v="2.2599999999999999E-2"/>
    <n v="579.70000000000005"/>
    <s v="HARBORCREEK "/>
  </r>
  <r>
    <s v="DPAA1"/>
    <x v="0"/>
    <s v="40002"/>
    <x v="0"/>
    <s v="LCE8"/>
    <x v="0"/>
    <s v="1974"/>
    <x v="0"/>
    <x v="0"/>
    <x v="3470"/>
    <x v="0"/>
    <s v="Dist-Services"/>
    <x v="1"/>
    <m/>
    <n v="2"/>
    <n v="326.89999999999998"/>
    <n v="2.2599999999999999E-2"/>
    <n v="579.70000000000005"/>
    <s v="LAKE CITY"/>
  </r>
  <r>
    <s v="DPAA1"/>
    <x v="0"/>
    <s v="40002"/>
    <x v="0"/>
    <s v="LPE0"/>
    <x v="0"/>
    <s v="1974"/>
    <x v="0"/>
    <x v="0"/>
    <x v="3471"/>
    <x v="0"/>
    <s v="Dist-Services"/>
    <x v="1"/>
    <m/>
    <n v="28"/>
    <n v="4580.54"/>
    <n v="2.2599999999999999E-2"/>
    <n v="579.70000000000005"/>
    <s v="LAWRENCE PARK "/>
  </r>
  <r>
    <s v="DPAA1"/>
    <x v="0"/>
    <s v="40002"/>
    <x v="0"/>
    <s v="MBE8"/>
    <x v="0"/>
    <s v="1974"/>
    <x v="0"/>
    <x v="0"/>
    <x v="3472"/>
    <x v="0"/>
    <s v="Dist-Services"/>
    <x v="1"/>
    <m/>
    <n v="1"/>
    <n v="163.44999999999999"/>
    <n v="2.2599999999999999E-2"/>
    <n v="579.70000000000005"/>
    <s v="MIDDLEBORO "/>
  </r>
  <r>
    <s v="DPAA1"/>
    <x v="0"/>
    <s v="40002"/>
    <x v="0"/>
    <s v="MCE0"/>
    <x v="0"/>
    <s v="1974"/>
    <x v="0"/>
    <x v="0"/>
    <x v="3473"/>
    <x v="0"/>
    <s v="Dist-Services"/>
    <x v="1"/>
    <m/>
    <n v="89"/>
    <n v="14564.56"/>
    <n v="2.2599999999999999E-2"/>
    <n v="579.70000000000005"/>
    <s v="MILLCREEK "/>
  </r>
  <r>
    <s v="DPAA1"/>
    <x v="0"/>
    <s v="40002"/>
    <x v="0"/>
    <s v="MDW0"/>
    <x v="0"/>
    <s v="1974"/>
    <x v="0"/>
    <x v="0"/>
    <x v="3474"/>
    <x v="0"/>
    <s v="Dist-Services"/>
    <x v="1"/>
    <m/>
    <n v="3"/>
    <n v="490.35"/>
    <n v="2.2599999999999999E-2"/>
    <n v="579.70000000000005"/>
    <s v="MEAD"/>
  </r>
  <r>
    <s v="DPAA1"/>
    <x v="0"/>
    <s v="40002"/>
    <x v="0"/>
    <s v="MKE0"/>
    <x v="0"/>
    <s v="1974"/>
    <x v="0"/>
    <x v="0"/>
    <x v="3475"/>
    <x v="0"/>
    <s v="Dist-Services"/>
    <x v="1"/>
    <m/>
    <n v="1"/>
    <n v="163.44999999999999"/>
    <n v="2.2599999999999999E-2"/>
    <n v="579.70000000000005"/>
    <s v="MCKEAN"/>
  </r>
  <r>
    <s v="DPAA1"/>
    <x v="0"/>
    <s v="40002"/>
    <x v="0"/>
    <s v="MVE8"/>
    <x v="0"/>
    <s v="1974"/>
    <x v="0"/>
    <x v="0"/>
    <x v="3476"/>
    <x v="0"/>
    <s v="Dist-Services"/>
    <x v="1"/>
    <m/>
    <n v="1"/>
    <n v="163.44999999999999"/>
    <n v="2.2599999999999999E-2"/>
    <n v="579.70000000000005"/>
    <s v="MILL VILLAGE "/>
  </r>
  <r>
    <s v="DPAA1"/>
    <x v="0"/>
    <s v="40002"/>
    <x v="0"/>
    <s v="PFW0"/>
    <x v="0"/>
    <s v="1974"/>
    <x v="0"/>
    <x v="0"/>
    <x v="3477"/>
    <x v="0"/>
    <s v="Dist-Services"/>
    <x v="1"/>
    <m/>
    <n v="3"/>
    <n v="609.63"/>
    <n v="2.2599999999999999E-2"/>
    <n v="579.70000000000005"/>
    <s v="PITTSFIELD"/>
  </r>
  <r>
    <s v="DPAA1"/>
    <x v="0"/>
    <s v="40002"/>
    <x v="0"/>
    <s v="PGW0"/>
    <x v="0"/>
    <s v="1974"/>
    <x v="0"/>
    <x v="0"/>
    <x v="3478"/>
    <x v="0"/>
    <s v="Dist-Services"/>
    <x v="1"/>
    <m/>
    <n v="7"/>
    <n v="1144.1500000000001"/>
    <n v="2.2599999999999999E-2"/>
    <n v="579.70000000000005"/>
    <s v="PINE GROVE"/>
  </r>
  <r>
    <s v="DPAA1"/>
    <x v="0"/>
    <s v="40002"/>
    <x v="0"/>
    <s v="PLW0"/>
    <x v="0"/>
    <s v="1974"/>
    <x v="0"/>
    <x v="0"/>
    <x v="3479"/>
    <x v="1"/>
    <s v="Dist-Services"/>
    <x v="1"/>
    <m/>
    <n v="0"/>
    <n v="0"/>
    <n v="2.2599999999999999E-2"/>
    <n v="579.70000000000005"/>
    <s v="PLEASANT"/>
  </r>
  <r>
    <s v="DPAA1"/>
    <x v="0"/>
    <s v="40002"/>
    <x v="0"/>
    <s v="RTE0"/>
    <x v="0"/>
    <s v="1974"/>
    <x v="0"/>
    <x v="0"/>
    <x v="3480"/>
    <x v="1"/>
    <s v="Dist-Services"/>
    <x v="1"/>
    <m/>
    <n v="0"/>
    <n v="0"/>
    <n v="2.2599999999999999E-2"/>
    <n v="579.70000000000005"/>
    <s v="RIDGWAY "/>
  </r>
  <r>
    <s v="DPAA1"/>
    <x v="0"/>
    <s v="40002"/>
    <x v="0"/>
    <s v="SBE9"/>
    <x v="0"/>
    <s v="1974"/>
    <x v="0"/>
    <x v="0"/>
    <x v="3481"/>
    <x v="1"/>
    <s v="Dist-Services"/>
    <x v="1"/>
    <m/>
    <n v="0"/>
    <n v="0"/>
    <n v="2.2599999999999999E-2"/>
    <n v="579.70000000000005"/>
    <s v="ST MARYS"/>
  </r>
  <r>
    <s v="DPAA1"/>
    <x v="0"/>
    <s v="40002"/>
    <x v="0"/>
    <s v="SBW8"/>
    <x v="0"/>
    <s v="1974"/>
    <x v="0"/>
    <x v="0"/>
    <x v="3482"/>
    <x v="1"/>
    <s v="Dist-Services"/>
    <x v="1"/>
    <m/>
    <n v="0"/>
    <n v="0"/>
    <n v="2.2599999999999999E-2"/>
    <n v="579.70000000000005"/>
    <s v="SUGAR GROVE"/>
  </r>
  <r>
    <s v="DPAA1"/>
    <x v="0"/>
    <s v="40002"/>
    <x v="0"/>
    <s v="SEW0"/>
    <x v="0"/>
    <s v="1974"/>
    <x v="0"/>
    <x v="0"/>
    <x v="3483"/>
    <x v="0"/>
    <s v="Dist-Services"/>
    <x v="1"/>
    <m/>
    <n v="11"/>
    <n v="1797.95"/>
    <n v="2.2599999999999999E-2"/>
    <n v="579.70000000000005"/>
    <s v="SHEFFIELD "/>
  </r>
  <r>
    <s v="DPAA1"/>
    <x v="0"/>
    <s v="40002"/>
    <x v="0"/>
    <s v="SME0"/>
    <x v="0"/>
    <s v="1974"/>
    <x v="0"/>
    <x v="0"/>
    <x v="3484"/>
    <x v="0"/>
    <s v="Dist-Services"/>
    <x v="1"/>
    <m/>
    <n v="9"/>
    <n v="1465.32"/>
    <n v="2.2599999999999999E-2"/>
    <n v="579.70000000000005"/>
    <s v="SUMMIT"/>
  </r>
  <r>
    <s v="DPAA1"/>
    <x v="0"/>
    <s v="40002"/>
    <x v="0"/>
    <s v="SNM9"/>
    <x v="0"/>
    <s v="1974"/>
    <x v="0"/>
    <x v="0"/>
    <x v="3485"/>
    <x v="1"/>
    <s v="Dist-Services"/>
    <x v="1"/>
    <m/>
    <n v="0"/>
    <n v="0"/>
    <n v="2.2599999999999999E-2"/>
    <n v="579.70000000000005"/>
    <s v="SHARON"/>
  </r>
  <r>
    <s v="DPAA1"/>
    <x v="0"/>
    <s v="40002"/>
    <x v="0"/>
    <s v="SPE0"/>
    <x v="0"/>
    <s v="1974"/>
    <x v="0"/>
    <x v="0"/>
    <x v="3486"/>
    <x v="0"/>
    <s v="Dist-Services"/>
    <x v="1"/>
    <m/>
    <n v="1"/>
    <n v="163.44999999999999"/>
    <n v="2.2599999999999999E-2"/>
    <n v="579.70000000000005"/>
    <s v="SPRINGFIELD "/>
  </r>
  <r>
    <s v="DPAA1"/>
    <x v="0"/>
    <s v="40002"/>
    <x v="0"/>
    <s v="STW0"/>
    <x v="0"/>
    <s v="1974"/>
    <x v="0"/>
    <x v="0"/>
    <x v="3487"/>
    <x v="0"/>
    <s v="Dist-Services"/>
    <x v="1"/>
    <m/>
    <n v="2"/>
    <n v="326.89999999999998"/>
    <n v="2.2599999999999999E-2"/>
    <n v="579.70000000000005"/>
    <s v="SUGAR GROVE "/>
  </r>
  <r>
    <s v="DPAA1"/>
    <x v="0"/>
    <s v="40002"/>
    <x v="0"/>
    <s v="UCE8"/>
    <x v="0"/>
    <s v="1974"/>
    <x v="0"/>
    <x v="0"/>
    <x v="3488"/>
    <x v="1"/>
    <s v="Dist-Services"/>
    <x v="1"/>
    <m/>
    <n v="0"/>
    <n v="0"/>
    <n v="2.2599999999999999E-2"/>
    <n v="579.70000000000005"/>
    <s v="UNION CITY "/>
  </r>
  <r>
    <s v="DPAA1"/>
    <x v="0"/>
    <s v="40002"/>
    <x v="0"/>
    <s v="VGE0"/>
    <x v="0"/>
    <s v="1974"/>
    <x v="0"/>
    <x v="0"/>
    <x v="3489"/>
    <x v="1"/>
    <s v="Dist-Services"/>
    <x v="1"/>
    <m/>
    <n v="0"/>
    <n v="0"/>
    <n v="2.2599999999999999E-2"/>
    <n v="579.70000000000005"/>
    <s v="VENANGO "/>
  </r>
  <r>
    <s v="DPAA1"/>
    <x v="0"/>
    <s v="40002"/>
    <x v="0"/>
    <s v="WHE0"/>
    <x v="0"/>
    <s v="1974"/>
    <x v="0"/>
    <x v="0"/>
    <x v="3490"/>
    <x v="0"/>
    <s v="Dist-Services"/>
    <x v="1"/>
    <m/>
    <n v="29"/>
    <n v="5893.09"/>
    <n v="2.2599999999999999E-2"/>
    <n v="579.70000000000005"/>
    <s v="WASHINGTON"/>
  </r>
  <r>
    <s v="DPAA1"/>
    <x v="0"/>
    <s v="40002"/>
    <x v="0"/>
    <s v="WRW9"/>
    <x v="0"/>
    <s v="1974"/>
    <x v="0"/>
    <x v="0"/>
    <x v="3491"/>
    <x v="1"/>
    <s v="Dist-Services"/>
    <x v="1"/>
    <m/>
    <n v="0"/>
    <n v="0"/>
    <n v="2.2599999999999999E-2"/>
    <n v="579.70000000000005"/>
    <s v="WARREN"/>
  </r>
  <r>
    <s v="DPAA1"/>
    <x v="0"/>
    <s v="40002"/>
    <x v="0"/>
    <s v="WTE0"/>
    <x v="0"/>
    <s v="1974"/>
    <x v="0"/>
    <x v="0"/>
    <x v="3492"/>
    <x v="0"/>
    <s v="Dist-Services"/>
    <x v="1"/>
    <m/>
    <n v="1"/>
    <n v="163.44999999999999"/>
    <n v="2.2599999999999999E-2"/>
    <n v="579.70000000000005"/>
    <s v="WATERFORD "/>
  </r>
  <r>
    <s v="DPAA1"/>
    <x v="0"/>
    <s v="40002"/>
    <x v="0"/>
    <s v="WVE8"/>
    <x v="0"/>
    <s v="1974"/>
    <x v="0"/>
    <x v="0"/>
    <x v="3493"/>
    <x v="0"/>
    <s v="Dist-Services"/>
    <x v="1"/>
    <m/>
    <n v="39"/>
    <n v="6374.55"/>
    <n v="2.2599999999999999E-2"/>
    <n v="579.70000000000005"/>
    <s v="WESLEYVILLE"/>
  </r>
  <r>
    <s v="DPAA1"/>
    <x v="0"/>
    <s v="40002"/>
    <x v="0"/>
    <s v="WYE0"/>
    <x v="0"/>
    <s v="1974"/>
    <x v="0"/>
    <x v="0"/>
    <x v="3494"/>
    <x v="0"/>
    <s v="Dist-Services"/>
    <x v="1"/>
    <m/>
    <n v="2"/>
    <n v="326.89999999999998"/>
    <n v="2.2599999999999999E-2"/>
    <n v="579.70000000000005"/>
    <s v="WAYNE "/>
  </r>
  <r>
    <s v="DPAA1"/>
    <x v="0"/>
    <s v="40002"/>
    <x v="0"/>
    <s v="YOW8"/>
    <x v="0"/>
    <s v="1974"/>
    <x v="0"/>
    <x v="0"/>
    <x v="3495"/>
    <x v="1"/>
    <s v="Dist-Services"/>
    <x v="1"/>
    <m/>
    <n v="0"/>
    <n v="0"/>
    <n v="2.2599999999999999E-2"/>
    <n v="579.70000000000005"/>
    <s v="YOUNGSVILLE"/>
  </r>
  <r>
    <s v="DPAA1"/>
    <x v="0"/>
    <s v="40002"/>
    <x v="0"/>
    <s v="BCM9"/>
    <x v="0"/>
    <s v="1975"/>
    <x v="0"/>
    <x v="0"/>
    <x v="3496"/>
    <x v="1"/>
    <s v="Dist-Services"/>
    <x v="1"/>
    <m/>
    <n v="0"/>
    <n v="0"/>
    <n v="2.2599999999999999E-2"/>
    <n v="567.69000000000005"/>
    <s v="BRADFORD"/>
  </r>
  <r>
    <s v="DPAA1"/>
    <x v="0"/>
    <s v="40002"/>
    <x v="0"/>
    <s v="BKW0"/>
    <x v="0"/>
    <s v="1975"/>
    <x v="0"/>
    <x v="0"/>
    <x v="3497"/>
    <x v="0"/>
    <s v="Dist-Services"/>
    <x v="1"/>
    <m/>
    <n v="12"/>
    <n v="1462.93"/>
    <n v="2.2599999999999999E-2"/>
    <n v="567.69000000000005"/>
    <s v="BROKENSTRAW "/>
  </r>
  <r>
    <s v="DPAA1"/>
    <x v="0"/>
    <s v="40002"/>
    <x v="0"/>
    <s v="CLW8"/>
    <x v="0"/>
    <s v="1975"/>
    <x v="0"/>
    <x v="0"/>
    <x v="3498"/>
    <x v="1"/>
    <s v="Dist-Services"/>
    <x v="1"/>
    <m/>
    <n v="0"/>
    <n v="0"/>
    <n v="2.2599999999999999E-2"/>
    <n v="567.69000000000005"/>
    <s v="CLARENDON"/>
  </r>
  <r>
    <s v="DPAA1"/>
    <x v="0"/>
    <s v="40002"/>
    <x v="0"/>
    <s v="COE9"/>
    <x v="0"/>
    <s v="1975"/>
    <x v="0"/>
    <x v="0"/>
    <x v="3499"/>
    <x v="0"/>
    <s v="Dist-Services"/>
    <x v="1"/>
    <m/>
    <n v="6"/>
    <n v="1545.24"/>
    <n v="2.2599999999999999E-2"/>
    <n v="567.69000000000005"/>
    <s v="CORRY "/>
  </r>
  <r>
    <s v="DPAA1"/>
    <x v="0"/>
    <s v="40002"/>
    <x v="0"/>
    <s v="DUC9"/>
    <x v="0"/>
    <s v="1975"/>
    <x v="0"/>
    <x v="0"/>
    <x v="3500"/>
    <x v="1"/>
    <s v="Dist-Services"/>
    <x v="1"/>
    <m/>
    <n v="0"/>
    <n v="0"/>
    <n v="2.2599999999999999E-2"/>
    <n v="567.69000000000005"/>
    <s v="DUBOIS"/>
  </r>
  <r>
    <s v="DPAA1"/>
    <x v="0"/>
    <s v="40002"/>
    <x v="0"/>
    <s v="EDE8"/>
    <x v="0"/>
    <s v="1975"/>
    <x v="0"/>
    <x v="0"/>
    <x v="3501"/>
    <x v="0"/>
    <s v="Dist-Services"/>
    <x v="1"/>
    <m/>
    <n v="17"/>
    <n v="4846.78"/>
    <n v="2.2599999999999999E-2"/>
    <n v="567.69000000000005"/>
    <s v="EDINBORO "/>
  </r>
  <r>
    <s v="DPAA1"/>
    <x v="0"/>
    <s v="40002"/>
    <x v="0"/>
    <s v="ELE8"/>
    <x v="0"/>
    <s v="1975"/>
    <x v="0"/>
    <x v="0"/>
    <x v="3502"/>
    <x v="1"/>
    <s v="Dist-Services"/>
    <x v="1"/>
    <m/>
    <n v="0"/>
    <n v="0"/>
    <n v="2.2599999999999999E-2"/>
    <n v="567.69000000000005"/>
    <s v="ELGIN"/>
  </r>
  <r>
    <s v="DPAA1"/>
    <x v="0"/>
    <s v="40002"/>
    <x v="0"/>
    <s v="ERE9"/>
    <x v="0"/>
    <s v="1975"/>
    <x v="0"/>
    <x v="0"/>
    <x v="3503"/>
    <x v="0"/>
    <s v="Dist-Services"/>
    <x v="1"/>
    <m/>
    <n v="196"/>
    <n v="51250.64"/>
    <n v="2.2599999999999999E-2"/>
    <n v="567.69000000000005"/>
    <s v="ERIE"/>
  </r>
  <r>
    <s v="DPAA1"/>
    <x v="0"/>
    <s v="40002"/>
    <x v="0"/>
    <s v="FHW0"/>
    <x v="0"/>
    <s v="1975"/>
    <x v="0"/>
    <x v="0"/>
    <x v="3504"/>
    <x v="1"/>
    <s v="Dist-Services"/>
    <x v="1"/>
    <m/>
    <n v="0"/>
    <n v="0"/>
    <n v="2.2599999999999999E-2"/>
    <n v="567.69000000000005"/>
    <s v="FREEHOLD"/>
  </r>
  <r>
    <s v="DPAA1"/>
    <x v="0"/>
    <s v="40002"/>
    <x v="0"/>
    <s v="FTE0"/>
    <x v="0"/>
    <s v="1975"/>
    <x v="0"/>
    <x v="0"/>
    <x v="3505"/>
    <x v="0"/>
    <s v="Dist-Services"/>
    <x v="1"/>
    <m/>
    <n v="2"/>
    <n v="515.08000000000004"/>
    <n v="2.2599999999999999E-2"/>
    <n v="567.69000000000005"/>
    <s v="FAIRVIEW"/>
  </r>
  <r>
    <s v="DPAA1"/>
    <x v="0"/>
    <s v="40002"/>
    <x v="0"/>
    <s v="GBE8"/>
    <x v="0"/>
    <s v="1975"/>
    <x v="0"/>
    <x v="0"/>
    <x v="3506"/>
    <x v="0"/>
    <s v="Dist-Services"/>
    <x v="1"/>
    <m/>
    <n v="3"/>
    <n v="772.62"/>
    <n v="2.2599999999999999E-2"/>
    <n v="567.69000000000005"/>
    <s v="GIRARD "/>
  </r>
  <r>
    <s v="DPAA1"/>
    <x v="0"/>
    <s v="40002"/>
    <x v="0"/>
    <s v="GLW0"/>
    <x v="0"/>
    <s v="1975"/>
    <x v="0"/>
    <x v="0"/>
    <x v="3507"/>
    <x v="1"/>
    <s v="Dist-Services"/>
    <x v="1"/>
    <m/>
    <n v="0"/>
    <n v="0"/>
    <n v="2.2599999999999999E-2"/>
    <n v="567.69000000000005"/>
    <s v="GLADE "/>
  </r>
  <r>
    <s v="DPAA1"/>
    <x v="0"/>
    <s v="40002"/>
    <x v="0"/>
    <s v="HBE0"/>
    <x v="0"/>
    <s v="1975"/>
    <x v="0"/>
    <x v="0"/>
    <x v="3508"/>
    <x v="0"/>
    <s v="Dist-Services"/>
    <x v="1"/>
    <m/>
    <n v="19"/>
    <n v="4940.3900000000003"/>
    <n v="2.2599999999999999E-2"/>
    <n v="567.69000000000005"/>
    <s v="HARBORCREEK "/>
  </r>
  <r>
    <s v="DPAA1"/>
    <x v="0"/>
    <s v="40002"/>
    <x v="0"/>
    <s v="HMM0"/>
    <x v="0"/>
    <s v="1975"/>
    <x v="0"/>
    <x v="0"/>
    <x v="3509"/>
    <x v="0"/>
    <s v="Dist-Services"/>
    <x v="1"/>
    <m/>
    <n v="4"/>
    <n v="1030.1600000000001"/>
    <n v="2.2599999999999999E-2"/>
    <n v="567.69000000000005"/>
    <s v="HAMILTON"/>
  </r>
  <r>
    <s v="DPAA1"/>
    <x v="0"/>
    <s v="40002"/>
    <x v="0"/>
    <s v="LBE0"/>
    <x v="0"/>
    <s v="1975"/>
    <x v="0"/>
    <x v="0"/>
    <x v="3510"/>
    <x v="1"/>
    <s v="Dist-Services"/>
    <x v="1"/>
    <m/>
    <n v="0"/>
    <n v="0"/>
    <n v="2.2599999999999999E-2"/>
    <n v="567.69000000000005"/>
    <s v="LE BOUEF"/>
  </r>
  <r>
    <s v="DPAA1"/>
    <x v="0"/>
    <s v="40002"/>
    <x v="0"/>
    <s v="LCE8"/>
    <x v="0"/>
    <s v="1975"/>
    <x v="0"/>
    <x v="0"/>
    <x v="3511"/>
    <x v="0"/>
    <s v="Dist-Services"/>
    <x v="1"/>
    <m/>
    <n v="1"/>
    <n v="257.55"/>
    <n v="2.2599999999999999E-2"/>
    <n v="567.69000000000005"/>
    <s v="LAKE CITY"/>
  </r>
  <r>
    <s v="DPAA1"/>
    <x v="0"/>
    <s v="40002"/>
    <x v="0"/>
    <s v="LPE0"/>
    <x v="0"/>
    <s v="1975"/>
    <x v="0"/>
    <x v="0"/>
    <x v="3512"/>
    <x v="0"/>
    <s v="Dist-Services"/>
    <x v="1"/>
    <m/>
    <n v="53"/>
    <n v="13394.71"/>
    <n v="2.2599999999999999E-2"/>
    <n v="567.69000000000005"/>
    <s v="LAWRENCE PARK "/>
  </r>
  <r>
    <s v="DPAA1"/>
    <x v="0"/>
    <s v="40002"/>
    <x v="0"/>
    <s v="MCE0"/>
    <x v="0"/>
    <s v="1975"/>
    <x v="0"/>
    <x v="0"/>
    <x v="3513"/>
    <x v="0"/>
    <s v="Dist-Services"/>
    <x v="1"/>
    <m/>
    <n v="58"/>
    <n v="15805.43"/>
    <n v="2.2599999999999999E-2"/>
    <n v="567.69000000000005"/>
    <s v="MILLCREEK "/>
  </r>
  <r>
    <s v="DPAA1"/>
    <x v="0"/>
    <s v="40002"/>
    <x v="0"/>
    <s v="PFW0"/>
    <x v="0"/>
    <s v="1975"/>
    <x v="0"/>
    <x v="0"/>
    <x v="3514"/>
    <x v="0"/>
    <s v="Dist-Services"/>
    <x v="1"/>
    <m/>
    <n v="15"/>
    <n v="4558.3500000000004"/>
    <n v="2.2599999999999999E-2"/>
    <n v="567.69000000000005"/>
    <s v="PITTSFIELD"/>
  </r>
  <r>
    <s v="DPAA1"/>
    <x v="0"/>
    <s v="40002"/>
    <x v="0"/>
    <s v="PGW0"/>
    <x v="0"/>
    <s v="1975"/>
    <x v="0"/>
    <x v="0"/>
    <x v="3515"/>
    <x v="1"/>
    <s v="Dist-Services"/>
    <x v="1"/>
    <m/>
    <n v="0"/>
    <n v="0"/>
    <n v="2.2599999999999999E-2"/>
    <n v="567.69000000000005"/>
    <s v="PINE GROVE"/>
  </r>
  <r>
    <s v="DPAA1"/>
    <x v="0"/>
    <s v="40002"/>
    <x v="0"/>
    <s v="SBW8"/>
    <x v="0"/>
    <s v="1975"/>
    <x v="0"/>
    <x v="0"/>
    <x v="3516"/>
    <x v="0"/>
    <s v="Dist-Services"/>
    <x v="1"/>
    <m/>
    <n v="1"/>
    <n v="257.55"/>
    <n v="2.2599999999999999E-2"/>
    <n v="567.69000000000005"/>
    <s v="SUGAR GROVE"/>
  </r>
  <r>
    <s v="DPAA1"/>
    <x v="0"/>
    <s v="40002"/>
    <x v="0"/>
    <s v="SEW0"/>
    <x v="0"/>
    <s v="1975"/>
    <x v="0"/>
    <x v="0"/>
    <x v="3517"/>
    <x v="1"/>
    <s v="Dist-Services"/>
    <x v="1"/>
    <m/>
    <n v="0"/>
    <n v="0"/>
    <n v="2.2599999999999999E-2"/>
    <n v="567.69000000000005"/>
    <s v="SHEFFIELD "/>
  </r>
  <r>
    <s v="DPAA1"/>
    <x v="0"/>
    <s v="40002"/>
    <x v="0"/>
    <s v="SNM9"/>
    <x v="0"/>
    <s v="1975"/>
    <x v="0"/>
    <x v="0"/>
    <x v="3518"/>
    <x v="1"/>
    <s v="Dist-Services"/>
    <x v="1"/>
    <m/>
    <n v="0"/>
    <n v="0"/>
    <n v="2.2599999999999999E-2"/>
    <n v="567.69000000000005"/>
    <s v="SHARON"/>
  </r>
  <r>
    <s v="DPAA1"/>
    <x v="0"/>
    <s v="40002"/>
    <x v="0"/>
    <s v="SPE0"/>
    <x v="0"/>
    <s v="1975"/>
    <x v="0"/>
    <x v="0"/>
    <x v="3519"/>
    <x v="0"/>
    <s v="Dist-Services"/>
    <x v="1"/>
    <m/>
    <n v="2"/>
    <n v="515.08000000000004"/>
    <n v="2.2599999999999999E-2"/>
    <n v="567.69000000000005"/>
    <s v="SPRINGFIELD "/>
  </r>
  <r>
    <s v="DPAA1"/>
    <x v="0"/>
    <s v="40002"/>
    <x v="0"/>
    <s v="UCE8"/>
    <x v="0"/>
    <s v="1975"/>
    <x v="0"/>
    <x v="0"/>
    <x v="3520"/>
    <x v="0"/>
    <s v="Dist-Services"/>
    <x v="1"/>
    <m/>
    <n v="4"/>
    <n v="1030.2"/>
    <n v="2.2599999999999999E-2"/>
    <n v="567.69000000000005"/>
    <s v="UNION CITY "/>
  </r>
  <r>
    <s v="DPAA1"/>
    <x v="0"/>
    <s v="40002"/>
    <x v="0"/>
    <s v="WBE8"/>
    <x v="0"/>
    <s v="1975"/>
    <x v="0"/>
    <x v="0"/>
    <x v="3521"/>
    <x v="0"/>
    <s v="Dist-Services"/>
    <x v="1"/>
    <m/>
    <n v="2"/>
    <n v="515.1"/>
    <n v="2.2599999999999999E-2"/>
    <n v="567.69000000000005"/>
    <s v="WATERFORD"/>
  </r>
  <r>
    <s v="DPAA1"/>
    <x v="0"/>
    <s v="40002"/>
    <x v="0"/>
    <s v="WHE0"/>
    <x v="0"/>
    <s v="1975"/>
    <x v="0"/>
    <x v="0"/>
    <x v="3522"/>
    <x v="0"/>
    <s v="Dist-Services"/>
    <x v="1"/>
    <m/>
    <n v="10"/>
    <n v="3001.1"/>
    <n v="2.2599999999999999E-2"/>
    <n v="567.69000000000005"/>
    <s v="WASHINGTON"/>
  </r>
  <r>
    <s v="DPAA1"/>
    <x v="0"/>
    <s v="40002"/>
    <x v="0"/>
    <s v="WRW9"/>
    <x v="0"/>
    <s v="1975"/>
    <x v="0"/>
    <x v="0"/>
    <x v="3523"/>
    <x v="0"/>
    <s v="Dist-Services"/>
    <x v="1"/>
    <m/>
    <n v="17"/>
    <n v="4378.3500000000004"/>
    <n v="2.2599999999999999E-2"/>
    <n v="567.69000000000005"/>
    <s v="WARREN"/>
  </r>
  <r>
    <s v="DPAA1"/>
    <x v="0"/>
    <s v="40002"/>
    <x v="0"/>
    <s v="WVE8"/>
    <x v="0"/>
    <s v="1975"/>
    <x v="0"/>
    <x v="0"/>
    <x v="3524"/>
    <x v="0"/>
    <s v="Dist-Services"/>
    <x v="1"/>
    <m/>
    <n v="8"/>
    <n v="2124.75"/>
    <n v="2.2599999999999999E-2"/>
    <n v="567.69000000000005"/>
    <s v="WESLEYVILLE"/>
  </r>
  <r>
    <s v="DPAA1"/>
    <x v="0"/>
    <s v="40002"/>
    <x v="0"/>
    <s v="WYE0"/>
    <x v="0"/>
    <s v="1975"/>
    <x v="0"/>
    <x v="0"/>
    <x v="3525"/>
    <x v="0"/>
    <s v="Dist-Services"/>
    <x v="1"/>
    <m/>
    <n v="2"/>
    <n v="515.1"/>
    <n v="2.2599999999999999E-2"/>
    <n v="567.69000000000005"/>
    <s v="WAYNE "/>
  </r>
  <r>
    <s v="DPAA1"/>
    <x v="0"/>
    <s v="40002"/>
    <x v="0"/>
    <s v="YOW8"/>
    <x v="0"/>
    <s v="1975"/>
    <x v="0"/>
    <x v="0"/>
    <x v="3526"/>
    <x v="0"/>
    <s v="Dist-Services"/>
    <x v="1"/>
    <m/>
    <n v="1"/>
    <n v="227.91"/>
    <n v="2.2599999999999999E-2"/>
    <n v="567.69000000000005"/>
    <s v="YOUNGSVILLE"/>
  </r>
  <r>
    <s v="DPAA1"/>
    <x v="0"/>
    <s v="40002"/>
    <x v="0"/>
    <s v="ALE8"/>
    <x v="0"/>
    <s v="1976"/>
    <x v="0"/>
    <x v="0"/>
    <x v="3527"/>
    <x v="0"/>
    <s v="Dist-Services"/>
    <x v="1"/>
    <m/>
    <n v="3"/>
    <n v="961.05"/>
    <n v="2.2599999999999999E-2"/>
    <n v="555.65"/>
    <s v="ALBION "/>
  </r>
  <r>
    <s v="DPAA1"/>
    <x v="0"/>
    <s v="40002"/>
    <x v="0"/>
    <s v="BKW0"/>
    <x v="0"/>
    <s v="1976"/>
    <x v="0"/>
    <x v="0"/>
    <x v="3528"/>
    <x v="0"/>
    <s v="Dist-Services"/>
    <x v="1"/>
    <m/>
    <n v="9"/>
    <n v="335.12"/>
    <n v="2.2599999999999999E-2"/>
    <n v="555.65"/>
    <s v="BROKENSTRAW "/>
  </r>
  <r>
    <s v="DPAA1"/>
    <x v="0"/>
    <s v="40002"/>
    <x v="0"/>
    <s v="CBW0"/>
    <x v="0"/>
    <s v="1976"/>
    <x v="0"/>
    <x v="0"/>
    <x v="3529"/>
    <x v="0"/>
    <s v="Dist-Services"/>
    <x v="1"/>
    <m/>
    <n v="1"/>
    <n v="320.35000000000002"/>
    <n v="2.2599999999999999E-2"/>
    <n v="555.65"/>
    <s v="COLUMBUS"/>
  </r>
  <r>
    <s v="DPAA1"/>
    <x v="0"/>
    <s v="40002"/>
    <x v="0"/>
    <s v="CLW8"/>
    <x v="0"/>
    <s v="1976"/>
    <x v="0"/>
    <x v="0"/>
    <x v="3530"/>
    <x v="1"/>
    <s v="Dist-Services"/>
    <x v="1"/>
    <m/>
    <n v="0"/>
    <n v="0"/>
    <n v="2.2599999999999999E-2"/>
    <n v="555.65"/>
    <s v="CLARENDON"/>
  </r>
  <r>
    <s v="DPAA1"/>
    <x v="0"/>
    <s v="40002"/>
    <x v="0"/>
    <s v="COE9"/>
    <x v="0"/>
    <s v="1976"/>
    <x v="0"/>
    <x v="0"/>
    <x v="3531"/>
    <x v="0"/>
    <s v="Dist-Services"/>
    <x v="1"/>
    <m/>
    <n v="40"/>
    <n v="12813.89"/>
    <n v="2.2599999999999999E-2"/>
    <n v="555.65"/>
    <s v="CORRY "/>
  </r>
  <r>
    <s v="DPAA1"/>
    <x v="0"/>
    <s v="40002"/>
    <x v="0"/>
    <s v="CWW0"/>
    <x v="0"/>
    <s v="1976"/>
    <x v="0"/>
    <x v="0"/>
    <x v="3532"/>
    <x v="1"/>
    <s v="Dist-Services"/>
    <x v="1"/>
    <m/>
    <n v="0"/>
    <n v="0"/>
    <n v="2.2599999999999999E-2"/>
    <n v="555.65"/>
    <s v="CONEWANGO "/>
  </r>
  <r>
    <s v="DPAA1"/>
    <x v="0"/>
    <s v="40002"/>
    <x v="0"/>
    <s v="DUC9"/>
    <x v="0"/>
    <s v="1976"/>
    <x v="0"/>
    <x v="0"/>
    <x v="3533"/>
    <x v="1"/>
    <s v="Dist-Services"/>
    <x v="1"/>
    <m/>
    <n v="0"/>
    <n v="0"/>
    <n v="2.2599999999999999E-2"/>
    <n v="555.65"/>
    <s v="DUBOIS"/>
  </r>
  <r>
    <s v="DPAA1"/>
    <x v="0"/>
    <s v="40002"/>
    <x v="0"/>
    <s v="EDE8"/>
    <x v="0"/>
    <s v="1976"/>
    <x v="0"/>
    <x v="0"/>
    <x v="3534"/>
    <x v="0"/>
    <s v="Dist-Services"/>
    <x v="1"/>
    <m/>
    <n v="1"/>
    <n v="223.42"/>
    <n v="2.2599999999999999E-2"/>
    <n v="555.65"/>
    <s v="EDINBORO "/>
  </r>
  <r>
    <s v="DPAA1"/>
    <x v="0"/>
    <s v="40002"/>
    <x v="0"/>
    <s v="ERE9"/>
    <x v="0"/>
    <s v="1976"/>
    <x v="0"/>
    <x v="0"/>
    <x v="3535"/>
    <x v="0"/>
    <s v="Dist-Services"/>
    <x v="1"/>
    <m/>
    <n v="656"/>
    <n v="210837.66"/>
    <n v="2.2599999999999999E-2"/>
    <n v="555.65"/>
    <s v="ERIE"/>
  </r>
  <r>
    <s v="DPAA1"/>
    <x v="0"/>
    <s v="40002"/>
    <x v="0"/>
    <s v="FMW0"/>
    <x v="0"/>
    <s v="1976"/>
    <x v="0"/>
    <x v="0"/>
    <x v="3536"/>
    <x v="1"/>
    <s v="Dist-Services"/>
    <x v="1"/>
    <m/>
    <n v="0"/>
    <n v="0"/>
    <n v="2.2599999999999999E-2"/>
    <n v="555.65"/>
    <s v="FARMINGTON"/>
  </r>
  <r>
    <s v="DPAA1"/>
    <x v="0"/>
    <s v="40002"/>
    <x v="0"/>
    <s v="FTE0"/>
    <x v="0"/>
    <s v="1976"/>
    <x v="0"/>
    <x v="0"/>
    <x v="3537"/>
    <x v="0"/>
    <s v="Dist-Services"/>
    <x v="1"/>
    <m/>
    <n v="5"/>
    <n v="1601.73"/>
    <n v="2.2599999999999999E-2"/>
    <n v="555.65"/>
    <s v="FAIRVIEW"/>
  </r>
  <r>
    <s v="DPAA1"/>
    <x v="0"/>
    <s v="40002"/>
    <x v="0"/>
    <s v="GBE8"/>
    <x v="0"/>
    <s v="1976"/>
    <x v="0"/>
    <x v="0"/>
    <x v="3538"/>
    <x v="0"/>
    <s v="Dist-Services"/>
    <x v="1"/>
    <m/>
    <n v="3"/>
    <n v="961.05"/>
    <n v="2.2599999999999999E-2"/>
    <n v="555.65"/>
    <s v="GIRARD "/>
  </r>
  <r>
    <s v="DPAA1"/>
    <x v="0"/>
    <s v="40002"/>
    <x v="0"/>
    <s v="GNE0"/>
    <x v="0"/>
    <s v="1976"/>
    <x v="0"/>
    <x v="0"/>
    <x v="3539"/>
    <x v="0"/>
    <s v="Dist-Services"/>
    <x v="1"/>
    <m/>
    <n v="7"/>
    <n v="2242.4299999999998"/>
    <n v="2.2599999999999999E-2"/>
    <n v="555.65"/>
    <s v="GREENE"/>
  </r>
  <r>
    <s v="DPAA1"/>
    <x v="0"/>
    <s v="40002"/>
    <x v="0"/>
    <s v="GTE0"/>
    <x v="0"/>
    <s v="1976"/>
    <x v="0"/>
    <x v="0"/>
    <x v="3540"/>
    <x v="0"/>
    <s v="Dist-Services"/>
    <x v="1"/>
    <m/>
    <n v="1"/>
    <n v="320.35000000000002"/>
    <n v="2.2599999999999999E-2"/>
    <n v="555.65"/>
    <s v="GIRARD"/>
  </r>
  <r>
    <s v="DPAA1"/>
    <x v="0"/>
    <s v="40002"/>
    <x v="0"/>
    <s v="HBE0"/>
    <x v="0"/>
    <s v="1976"/>
    <x v="0"/>
    <x v="0"/>
    <x v="3541"/>
    <x v="0"/>
    <s v="Dist-Services"/>
    <x v="1"/>
    <m/>
    <n v="11"/>
    <n v="3523.81"/>
    <n v="2.2599999999999999E-2"/>
    <n v="555.65"/>
    <s v="HARBORCREEK "/>
  </r>
  <r>
    <s v="DPAA1"/>
    <x v="0"/>
    <s v="40002"/>
    <x v="0"/>
    <s v="LPE0"/>
    <x v="0"/>
    <s v="1976"/>
    <x v="0"/>
    <x v="0"/>
    <x v="3542"/>
    <x v="1"/>
    <s v="Dist-Services"/>
    <x v="1"/>
    <m/>
    <n v="0"/>
    <n v="0"/>
    <n v="2.2599999999999999E-2"/>
    <n v="555.65"/>
    <s v="LAWRENCE PARK "/>
  </r>
  <r>
    <s v="DPAA1"/>
    <x v="0"/>
    <s v="40002"/>
    <x v="0"/>
    <s v="MBE8"/>
    <x v="0"/>
    <s v="1976"/>
    <x v="0"/>
    <x v="0"/>
    <x v="3543"/>
    <x v="0"/>
    <s v="Dist-Services"/>
    <x v="1"/>
    <m/>
    <n v="3"/>
    <n v="961.05"/>
    <n v="2.2599999999999999E-2"/>
    <n v="555.65"/>
    <s v="MIDDLEBORO "/>
  </r>
  <r>
    <s v="DPAA1"/>
    <x v="0"/>
    <s v="40002"/>
    <x v="0"/>
    <s v="MCE0"/>
    <x v="0"/>
    <s v="1976"/>
    <x v="0"/>
    <x v="0"/>
    <x v="3544"/>
    <x v="0"/>
    <s v="Dist-Services"/>
    <x v="1"/>
    <m/>
    <n v="94"/>
    <n v="30535.08"/>
    <n v="2.2599999999999999E-2"/>
    <n v="555.65"/>
    <s v="MILLCREEK "/>
  </r>
  <r>
    <s v="DPAA1"/>
    <x v="0"/>
    <s v="40002"/>
    <x v="0"/>
    <s v="MDW0"/>
    <x v="0"/>
    <s v="1976"/>
    <x v="0"/>
    <x v="0"/>
    <x v="3545"/>
    <x v="0"/>
    <s v="Dist-Services"/>
    <x v="1"/>
    <m/>
    <n v="2"/>
    <n v="640.70000000000005"/>
    <n v="2.2599999999999999E-2"/>
    <n v="555.65"/>
    <s v="MEAD"/>
  </r>
  <r>
    <s v="DPAA1"/>
    <x v="0"/>
    <s v="40002"/>
    <x v="0"/>
    <s v="MEC9"/>
    <x v="0"/>
    <s v="1976"/>
    <x v="0"/>
    <x v="0"/>
    <x v="3546"/>
    <x v="1"/>
    <s v="Dist-Services"/>
    <x v="1"/>
    <m/>
    <n v="0"/>
    <n v="0"/>
    <n v="2.2599999999999999E-2"/>
    <n v="555.65"/>
    <s v="MEADVILLE "/>
  </r>
  <r>
    <s v="DPAA1"/>
    <x v="0"/>
    <s v="40002"/>
    <x v="0"/>
    <s v="MKE0"/>
    <x v="0"/>
    <s v="1976"/>
    <x v="0"/>
    <x v="0"/>
    <x v="3547"/>
    <x v="0"/>
    <s v="Dist-Services"/>
    <x v="1"/>
    <m/>
    <n v="4"/>
    <n v="1281.4000000000001"/>
    <n v="2.2599999999999999E-2"/>
    <n v="555.65"/>
    <s v="MCKEAN"/>
  </r>
  <r>
    <s v="DPAA1"/>
    <x v="0"/>
    <s v="40002"/>
    <x v="0"/>
    <s v="PFW0"/>
    <x v="0"/>
    <s v="1976"/>
    <x v="0"/>
    <x v="0"/>
    <x v="3548"/>
    <x v="0"/>
    <s v="Dist-Services"/>
    <x v="1"/>
    <m/>
    <n v="6"/>
    <n v="670.26"/>
    <n v="2.2599999999999999E-2"/>
    <n v="555.65"/>
    <s v="PITTSFIELD"/>
  </r>
  <r>
    <s v="DPAA1"/>
    <x v="0"/>
    <s v="40002"/>
    <x v="0"/>
    <s v="RTE0"/>
    <x v="0"/>
    <s v="1976"/>
    <x v="0"/>
    <x v="0"/>
    <x v="3549"/>
    <x v="1"/>
    <s v="Dist-Services"/>
    <x v="1"/>
    <m/>
    <n v="0"/>
    <n v="0"/>
    <n v="2.2599999999999999E-2"/>
    <n v="555.65"/>
    <s v="RIDGWAY "/>
  </r>
  <r>
    <s v="DPAA1"/>
    <x v="0"/>
    <s v="40002"/>
    <x v="0"/>
    <s v="SBE9"/>
    <x v="0"/>
    <s v="1976"/>
    <x v="0"/>
    <x v="0"/>
    <x v="3550"/>
    <x v="1"/>
    <s v="Dist-Services"/>
    <x v="1"/>
    <m/>
    <n v="0"/>
    <n v="0"/>
    <n v="2.2599999999999999E-2"/>
    <n v="555.65"/>
    <s v="ST MARYS"/>
  </r>
  <r>
    <s v="DPAA1"/>
    <x v="0"/>
    <s v="40002"/>
    <x v="0"/>
    <s v="SBE9"/>
    <x v="0"/>
    <s v="1976"/>
    <x v="0"/>
    <x v="0"/>
    <x v="3551"/>
    <x v="1"/>
    <s v="Dist-Services"/>
    <x v="1"/>
    <m/>
    <n v="0"/>
    <n v="0"/>
    <n v="2.2599999999999999E-2"/>
    <n v="555.65"/>
    <s v="ST MARYS"/>
  </r>
  <r>
    <s v="DPAA1"/>
    <x v="0"/>
    <s v="40002"/>
    <x v="0"/>
    <s v="SME0"/>
    <x v="0"/>
    <s v="1976"/>
    <x v="0"/>
    <x v="0"/>
    <x v="3552"/>
    <x v="0"/>
    <s v="Dist-Services"/>
    <x v="1"/>
    <m/>
    <n v="3"/>
    <n v="961.04"/>
    <n v="2.2599999999999999E-2"/>
    <n v="555.65"/>
    <s v="SUMMIT"/>
  </r>
  <r>
    <s v="DPAA1"/>
    <x v="0"/>
    <s v="40002"/>
    <x v="0"/>
    <s v="SNM9"/>
    <x v="0"/>
    <s v="1976"/>
    <x v="0"/>
    <x v="0"/>
    <x v="3553"/>
    <x v="1"/>
    <s v="Dist-Services"/>
    <x v="1"/>
    <m/>
    <n v="0"/>
    <n v="0"/>
    <n v="2.2599999999999999E-2"/>
    <n v="555.65"/>
    <s v="SHARON"/>
  </r>
  <r>
    <s v="DPAA1"/>
    <x v="0"/>
    <s v="40002"/>
    <x v="0"/>
    <s v="SPE0"/>
    <x v="0"/>
    <s v="1976"/>
    <x v="0"/>
    <x v="0"/>
    <x v="3554"/>
    <x v="0"/>
    <s v="Dist-Services"/>
    <x v="1"/>
    <m/>
    <n v="4"/>
    <n v="1281.4000000000001"/>
    <n v="2.2599999999999999E-2"/>
    <n v="555.65"/>
    <s v="SPRINGFIELD "/>
  </r>
  <r>
    <s v="DPAA1"/>
    <x v="0"/>
    <s v="40002"/>
    <x v="0"/>
    <s v="UCE8"/>
    <x v="0"/>
    <s v="1976"/>
    <x v="0"/>
    <x v="0"/>
    <x v="3555"/>
    <x v="0"/>
    <s v="Dist-Services"/>
    <x v="1"/>
    <m/>
    <n v="4"/>
    <n v="1281.3900000000001"/>
    <n v="2.2599999999999999E-2"/>
    <n v="555.65"/>
    <s v="UNION CITY "/>
  </r>
  <r>
    <s v="DPAA1"/>
    <x v="0"/>
    <s v="40002"/>
    <x v="0"/>
    <s v="WBE8"/>
    <x v="0"/>
    <s v="1976"/>
    <x v="0"/>
    <x v="0"/>
    <x v="3556"/>
    <x v="0"/>
    <s v="Dist-Services"/>
    <x v="1"/>
    <m/>
    <n v="1"/>
    <n v="320.35000000000002"/>
    <n v="2.2599999999999999E-2"/>
    <n v="555.65"/>
    <s v="WATERFORD"/>
  </r>
  <r>
    <s v="DPAA1"/>
    <x v="0"/>
    <s v="40002"/>
    <x v="0"/>
    <s v="WHE0"/>
    <x v="0"/>
    <s v="1976"/>
    <x v="0"/>
    <x v="0"/>
    <x v="3557"/>
    <x v="0"/>
    <s v="Dist-Services"/>
    <x v="1"/>
    <m/>
    <n v="3"/>
    <n v="640.70000000000005"/>
    <n v="2.2599999999999999E-2"/>
    <n v="555.65"/>
    <s v="WASHINGTON"/>
  </r>
  <r>
    <s v="DPAA1"/>
    <x v="0"/>
    <s v="40002"/>
    <x v="0"/>
    <s v="WRW9"/>
    <x v="0"/>
    <s v="1976"/>
    <x v="0"/>
    <x v="0"/>
    <x v="3558"/>
    <x v="1"/>
    <s v="Dist-Services"/>
    <x v="1"/>
    <m/>
    <n v="0"/>
    <n v="0"/>
    <n v="2.2599999999999999E-2"/>
    <n v="555.65"/>
    <s v="WARREN"/>
  </r>
  <r>
    <s v="DPAA1"/>
    <x v="0"/>
    <s v="40002"/>
    <x v="0"/>
    <s v="WTE0"/>
    <x v="0"/>
    <s v="1976"/>
    <x v="0"/>
    <x v="0"/>
    <x v="3559"/>
    <x v="1"/>
    <s v="Dist-Services"/>
    <x v="1"/>
    <m/>
    <n v="0"/>
    <n v="0"/>
    <n v="2.2599999999999999E-2"/>
    <n v="555.65"/>
    <s v="WATERFORD "/>
  </r>
  <r>
    <s v="DPAA1"/>
    <x v="0"/>
    <s v="40002"/>
    <x v="0"/>
    <s v="WVE8"/>
    <x v="0"/>
    <s v="1976"/>
    <x v="0"/>
    <x v="0"/>
    <x v="3560"/>
    <x v="0"/>
    <s v="Dist-Services"/>
    <x v="1"/>
    <m/>
    <n v="8"/>
    <n v="2562.77"/>
    <n v="2.2599999999999999E-2"/>
    <n v="555.65"/>
    <s v="WESLEYVILLE"/>
  </r>
  <r>
    <s v="DPAA1"/>
    <x v="0"/>
    <s v="40002"/>
    <x v="0"/>
    <s v="YOW8"/>
    <x v="0"/>
    <s v="1976"/>
    <x v="0"/>
    <x v="0"/>
    <x v="3561"/>
    <x v="0"/>
    <s v="Dist-Services"/>
    <x v="1"/>
    <m/>
    <n v="4"/>
    <n v="446.84"/>
    <n v="2.2599999999999999E-2"/>
    <n v="555.65"/>
    <s v="YOUNGSVILLE"/>
  </r>
  <r>
    <s v="DPAA1"/>
    <x v="0"/>
    <s v="40002"/>
    <x v="0"/>
    <s v="ALE8"/>
    <x v="0"/>
    <s v="1977"/>
    <x v="0"/>
    <x v="0"/>
    <x v="3562"/>
    <x v="0"/>
    <s v="Dist-Services"/>
    <x v="1"/>
    <m/>
    <n v="2"/>
    <n v="716.52"/>
    <n v="2.2599999999999999E-2"/>
    <n v="543.65"/>
    <s v="ALBION "/>
  </r>
  <r>
    <s v="DPAA1"/>
    <x v="0"/>
    <s v="40002"/>
    <x v="0"/>
    <s v="BCM9"/>
    <x v="0"/>
    <s v="1977"/>
    <x v="0"/>
    <x v="0"/>
    <x v="3563"/>
    <x v="1"/>
    <s v="Dist-Services"/>
    <x v="1"/>
    <m/>
    <n v="0"/>
    <n v="0"/>
    <n v="2.2599999999999999E-2"/>
    <n v="543.65"/>
    <s v="BRADFORD"/>
  </r>
  <r>
    <s v="DPAA1"/>
    <x v="0"/>
    <s v="40002"/>
    <x v="0"/>
    <s v="BKW0"/>
    <x v="0"/>
    <s v="1977"/>
    <x v="0"/>
    <x v="0"/>
    <x v="3564"/>
    <x v="0"/>
    <s v="Dist-Services"/>
    <x v="1"/>
    <m/>
    <n v="2"/>
    <n v="794.5"/>
    <n v="2.2599999999999999E-2"/>
    <n v="543.65"/>
    <s v="BROKENSTRAW "/>
  </r>
  <r>
    <s v="DPAA1"/>
    <x v="0"/>
    <s v="40002"/>
    <x v="0"/>
    <s v="CBW0"/>
    <x v="0"/>
    <s v="1977"/>
    <x v="0"/>
    <x v="0"/>
    <x v="3565"/>
    <x v="0"/>
    <s v="Dist-Services"/>
    <x v="1"/>
    <m/>
    <n v="2"/>
    <n v="716.52"/>
    <n v="2.2599999999999999E-2"/>
    <n v="543.65"/>
    <s v="COLUMBUS"/>
  </r>
  <r>
    <s v="DPAA1"/>
    <x v="0"/>
    <s v="40002"/>
    <x v="0"/>
    <s v="CLW8"/>
    <x v="0"/>
    <s v="1977"/>
    <x v="0"/>
    <x v="0"/>
    <x v="3566"/>
    <x v="0"/>
    <s v="Dist-Services"/>
    <x v="1"/>
    <m/>
    <n v="5"/>
    <n v="1791.29"/>
    <n v="2.2599999999999999E-2"/>
    <n v="543.65"/>
    <s v="CLARENDON"/>
  </r>
  <r>
    <s v="DPAA1"/>
    <x v="0"/>
    <s v="40002"/>
    <x v="0"/>
    <s v="COE9"/>
    <x v="0"/>
    <s v="1977"/>
    <x v="0"/>
    <x v="0"/>
    <x v="3567"/>
    <x v="0"/>
    <s v="Dist-Services"/>
    <x v="1"/>
    <m/>
    <n v="20"/>
    <n v="7204.03"/>
    <n v="2.2599999999999999E-2"/>
    <n v="543.65"/>
    <s v="CORRY "/>
  </r>
  <r>
    <s v="DPAA1"/>
    <x v="0"/>
    <s v="40002"/>
    <x v="0"/>
    <s v="CTC0"/>
    <x v="0"/>
    <s v="1977"/>
    <x v="0"/>
    <x v="0"/>
    <x v="3568"/>
    <x v="1"/>
    <s v="Dist-Services"/>
    <x v="1"/>
    <m/>
    <n v="0"/>
    <n v="0"/>
    <n v="2.2599999999999999E-2"/>
    <n v="543.65"/>
    <s v="CLARION "/>
  </r>
  <r>
    <s v="DPAA1"/>
    <x v="0"/>
    <s v="40002"/>
    <x v="0"/>
    <s v="CWW0"/>
    <x v="0"/>
    <s v="1977"/>
    <x v="0"/>
    <x v="0"/>
    <x v="3569"/>
    <x v="0"/>
    <s v="Dist-Services"/>
    <x v="1"/>
    <m/>
    <n v="4"/>
    <n v="1433.03"/>
    <n v="2.2599999999999999E-2"/>
    <n v="543.65"/>
    <s v="CONEWANGO "/>
  </r>
  <r>
    <s v="DPAA1"/>
    <x v="0"/>
    <s v="40002"/>
    <x v="0"/>
    <s v="ECE0"/>
    <x v="0"/>
    <s v="1977"/>
    <x v="0"/>
    <x v="0"/>
    <x v="3570"/>
    <x v="1"/>
    <s v="Dist-Services"/>
    <x v="1"/>
    <m/>
    <n v="0"/>
    <n v="0"/>
    <n v="2.2599999999999999E-2"/>
    <n v="543.65"/>
    <s v="ELK CREEK "/>
  </r>
  <r>
    <s v="DPAA1"/>
    <x v="0"/>
    <s v="40002"/>
    <x v="0"/>
    <s v="EDE8"/>
    <x v="0"/>
    <s v="1977"/>
    <x v="0"/>
    <x v="0"/>
    <x v="3571"/>
    <x v="0"/>
    <s v="Dist-Services"/>
    <x v="1"/>
    <m/>
    <n v="21"/>
    <n v="6458.51"/>
    <n v="2.2599999999999999E-2"/>
    <n v="543.65"/>
    <s v="EDINBORO "/>
  </r>
  <r>
    <s v="DPAA1"/>
    <x v="0"/>
    <s v="40002"/>
    <x v="0"/>
    <s v="ERE9"/>
    <x v="0"/>
    <s v="1977"/>
    <x v="0"/>
    <x v="0"/>
    <x v="3572"/>
    <x v="0"/>
    <s v="Dist-Services"/>
    <x v="1"/>
    <m/>
    <n v="502"/>
    <n v="180033.93"/>
    <n v="2.2599999999999999E-2"/>
    <n v="543.65"/>
    <s v="ERIE"/>
  </r>
  <r>
    <s v="DPAA1"/>
    <x v="0"/>
    <s v="40002"/>
    <x v="0"/>
    <s v="FCC8"/>
    <x v="0"/>
    <s v="1977"/>
    <x v="0"/>
    <x v="0"/>
    <x v="3573"/>
    <x v="1"/>
    <s v="Dist-Services"/>
    <x v="1"/>
    <m/>
    <n v="0"/>
    <n v="0"/>
    <n v="2.2599999999999999E-2"/>
    <n v="543.65"/>
    <s v="FALLS CREEK"/>
  </r>
  <r>
    <s v="DPAA1"/>
    <x v="0"/>
    <s v="40002"/>
    <x v="0"/>
    <s v="FTE0"/>
    <x v="0"/>
    <s v="1977"/>
    <x v="0"/>
    <x v="0"/>
    <x v="3574"/>
    <x v="1"/>
    <s v="Dist-Services"/>
    <x v="1"/>
    <m/>
    <n v="0"/>
    <n v="0"/>
    <n v="2.2599999999999999E-2"/>
    <n v="543.65"/>
    <s v="FAIRVIEW"/>
  </r>
  <r>
    <s v="DPAA1"/>
    <x v="0"/>
    <s v="40002"/>
    <x v="0"/>
    <s v="GBE8"/>
    <x v="0"/>
    <s v="1977"/>
    <x v="0"/>
    <x v="0"/>
    <x v="3575"/>
    <x v="1"/>
    <s v="Dist-Services"/>
    <x v="1"/>
    <m/>
    <n v="0"/>
    <n v="0"/>
    <n v="2.2599999999999999E-2"/>
    <n v="543.65"/>
    <s v="GIRARD "/>
  </r>
  <r>
    <s v="DPAA1"/>
    <x v="0"/>
    <s v="40002"/>
    <x v="0"/>
    <s v="GFE0"/>
    <x v="0"/>
    <s v="1977"/>
    <x v="0"/>
    <x v="0"/>
    <x v="3576"/>
    <x v="0"/>
    <s v="Dist-Services"/>
    <x v="1"/>
    <m/>
    <n v="1"/>
    <n v="358.26"/>
    <n v="2.2599999999999999E-2"/>
    <n v="543.65"/>
    <s v="GREENFIELD"/>
  </r>
  <r>
    <s v="DPAA1"/>
    <x v="0"/>
    <s v="40002"/>
    <x v="0"/>
    <s v="GLW0"/>
    <x v="0"/>
    <s v="1977"/>
    <x v="0"/>
    <x v="0"/>
    <x v="3577"/>
    <x v="0"/>
    <s v="Dist-Services"/>
    <x v="1"/>
    <m/>
    <n v="3"/>
    <n v="1093.73"/>
    <n v="2.2599999999999999E-2"/>
    <n v="543.65"/>
    <s v="GLADE "/>
  </r>
  <r>
    <s v="DPAA1"/>
    <x v="0"/>
    <s v="40002"/>
    <x v="0"/>
    <s v="GNE0"/>
    <x v="0"/>
    <s v="1977"/>
    <x v="0"/>
    <x v="0"/>
    <x v="3578"/>
    <x v="1"/>
    <s v="Dist-Services"/>
    <x v="1"/>
    <m/>
    <n v="0"/>
    <n v="0"/>
    <n v="2.2599999999999999E-2"/>
    <n v="543.65"/>
    <s v="GREENE"/>
  </r>
  <r>
    <s v="DPAA1"/>
    <x v="0"/>
    <s v="40002"/>
    <x v="0"/>
    <s v="GRM8"/>
    <x v="0"/>
    <s v="1977"/>
    <x v="0"/>
    <x v="0"/>
    <x v="3579"/>
    <x v="1"/>
    <s v="Dist-Services"/>
    <x v="1"/>
    <m/>
    <n v="0"/>
    <n v="0"/>
    <n v="2.2599999999999999E-2"/>
    <n v="543.65"/>
    <s v="GREENVILLE "/>
  </r>
  <r>
    <s v="DPAA1"/>
    <x v="0"/>
    <s v="40002"/>
    <x v="0"/>
    <s v="HBE0"/>
    <x v="0"/>
    <s v="1977"/>
    <x v="0"/>
    <x v="0"/>
    <x v="3580"/>
    <x v="0"/>
    <s v="Dist-Services"/>
    <x v="1"/>
    <m/>
    <n v="25"/>
    <n v="8956.4699999999993"/>
    <n v="2.2599999999999999E-2"/>
    <n v="543.65"/>
    <s v="HARBORCREEK "/>
  </r>
  <r>
    <s v="DPAA1"/>
    <x v="0"/>
    <s v="40002"/>
    <x v="0"/>
    <s v="LPE0"/>
    <x v="0"/>
    <s v="1977"/>
    <x v="0"/>
    <x v="0"/>
    <x v="3581"/>
    <x v="0"/>
    <s v="Dist-Services"/>
    <x v="1"/>
    <m/>
    <n v="33"/>
    <n v="12104.85"/>
    <n v="2.2599999999999999E-2"/>
    <n v="543.65"/>
    <s v="LAWRENCE PARK "/>
  </r>
  <r>
    <s v="DPAA1"/>
    <x v="0"/>
    <s v="40002"/>
    <x v="0"/>
    <s v="MCE0"/>
    <x v="0"/>
    <s v="1977"/>
    <x v="0"/>
    <x v="0"/>
    <x v="3582"/>
    <x v="0"/>
    <s v="Dist-Services"/>
    <x v="1"/>
    <m/>
    <n v="222"/>
    <n v="80175.240000000005"/>
    <n v="2.2599999999999999E-2"/>
    <n v="543.65"/>
    <s v="MILLCREEK "/>
  </r>
  <r>
    <s v="DPAA1"/>
    <x v="0"/>
    <s v="40002"/>
    <x v="0"/>
    <s v="MDW0"/>
    <x v="0"/>
    <s v="1977"/>
    <x v="0"/>
    <x v="0"/>
    <x v="3583"/>
    <x v="1"/>
    <s v="Dist-Services"/>
    <x v="1"/>
    <m/>
    <n v="0"/>
    <n v="0"/>
    <n v="2.2599999999999999E-2"/>
    <n v="543.65"/>
    <s v="MEAD"/>
  </r>
  <r>
    <s v="DPAA1"/>
    <x v="0"/>
    <s v="40002"/>
    <x v="0"/>
    <s v="MKE0"/>
    <x v="0"/>
    <s v="1977"/>
    <x v="0"/>
    <x v="0"/>
    <x v="3584"/>
    <x v="0"/>
    <s v="Dist-Services"/>
    <x v="1"/>
    <m/>
    <n v="1"/>
    <n v="358.26"/>
    <n v="2.2599999999999999E-2"/>
    <n v="543.65"/>
    <s v="MCKEAN"/>
  </r>
  <r>
    <s v="DPAA1"/>
    <x v="0"/>
    <s v="40002"/>
    <x v="0"/>
    <s v="OCV9"/>
    <x v="0"/>
    <s v="1977"/>
    <x v="0"/>
    <x v="0"/>
    <x v="3585"/>
    <x v="1"/>
    <s v="Dist-Services"/>
    <x v="1"/>
    <m/>
    <n v="0"/>
    <n v="0"/>
    <n v="2.2599999999999999E-2"/>
    <n v="543.65"/>
    <s v="OIL CITY"/>
  </r>
  <r>
    <s v="DPAA1"/>
    <x v="0"/>
    <s v="40002"/>
    <x v="0"/>
    <s v="PFW0"/>
    <x v="0"/>
    <s v="1977"/>
    <x v="0"/>
    <x v="0"/>
    <x v="3586"/>
    <x v="0"/>
    <s v="Dist-Services"/>
    <x v="1"/>
    <m/>
    <n v="1"/>
    <n v="0"/>
    <n v="2.2599999999999999E-2"/>
    <n v="543.65"/>
    <s v="PITTSFIELD"/>
  </r>
  <r>
    <s v="DPAA1"/>
    <x v="0"/>
    <s v="40002"/>
    <x v="0"/>
    <s v="PGW0"/>
    <x v="0"/>
    <s v="1977"/>
    <x v="0"/>
    <x v="0"/>
    <x v="3587"/>
    <x v="1"/>
    <s v="Dist-Services"/>
    <x v="1"/>
    <m/>
    <n v="0"/>
    <n v="0"/>
    <n v="2.2599999999999999E-2"/>
    <n v="543.65"/>
    <s v="PINE GROVE"/>
  </r>
  <r>
    <s v="DPAA1"/>
    <x v="0"/>
    <s v="40002"/>
    <x v="0"/>
    <s v="SBW8"/>
    <x v="0"/>
    <s v="1977"/>
    <x v="0"/>
    <x v="0"/>
    <x v="3588"/>
    <x v="1"/>
    <s v="Dist-Services"/>
    <x v="1"/>
    <m/>
    <n v="0"/>
    <n v="0"/>
    <n v="2.2599999999999999E-2"/>
    <n v="543.65"/>
    <s v="SUGAR GROVE"/>
  </r>
  <r>
    <s v="DPAA1"/>
    <x v="0"/>
    <s v="40002"/>
    <x v="0"/>
    <s v="SEW0"/>
    <x v="0"/>
    <s v="1977"/>
    <x v="0"/>
    <x v="0"/>
    <x v="3589"/>
    <x v="0"/>
    <s v="Dist-Services"/>
    <x v="1"/>
    <m/>
    <n v="22"/>
    <n v="7881.69"/>
    <n v="2.2599999999999999E-2"/>
    <n v="543.65"/>
    <s v="SHEFFIELD "/>
  </r>
  <r>
    <s v="DPAA1"/>
    <x v="0"/>
    <s v="40002"/>
    <x v="0"/>
    <s v="SME0"/>
    <x v="0"/>
    <s v="1977"/>
    <x v="0"/>
    <x v="0"/>
    <x v="3590"/>
    <x v="0"/>
    <s v="Dist-Services"/>
    <x v="1"/>
    <m/>
    <n v="18"/>
    <n v="6448.66"/>
    <n v="2.2599999999999999E-2"/>
    <n v="543.65"/>
    <s v="SUMMIT"/>
  </r>
  <r>
    <s v="DPAA1"/>
    <x v="0"/>
    <s v="40002"/>
    <x v="0"/>
    <s v="SNM9"/>
    <x v="0"/>
    <s v="1977"/>
    <x v="0"/>
    <x v="0"/>
    <x v="3591"/>
    <x v="1"/>
    <s v="Dist-Services"/>
    <x v="1"/>
    <m/>
    <n v="0"/>
    <n v="0"/>
    <n v="2.2599999999999999E-2"/>
    <n v="543.65"/>
    <s v="SHARON"/>
  </r>
  <r>
    <s v="DPAA1"/>
    <x v="0"/>
    <s v="40002"/>
    <x v="0"/>
    <s v="SPE0"/>
    <x v="0"/>
    <s v="1977"/>
    <x v="0"/>
    <x v="0"/>
    <x v="3592"/>
    <x v="0"/>
    <s v="Dist-Services"/>
    <x v="1"/>
    <m/>
    <n v="4"/>
    <n v="1433.04"/>
    <n v="2.2599999999999999E-2"/>
    <n v="543.65"/>
    <s v="SPRINGFIELD "/>
  </r>
  <r>
    <s v="DPAA1"/>
    <x v="0"/>
    <s v="40002"/>
    <x v="0"/>
    <s v="UCE8"/>
    <x v="0"/>
    <s v="1977"/>
    <x v="0"/>
    <x v="0"/>
    <x v="3593"/>
    <x v="0"/>
    <s v="Dist-Services"/>
    <x v="1"/>
    <m/>
    <n v="1"/>
    <n v="358.26"/>
    <n v="2.2599999999999999E-2"/>
    <n v="543.65"/>
    <s v="UNION CITY "/>
  </r>
  <r>
    <s v="DPAA1"/>
    <x v="0"/>
    <s v="40002"/>
    <x v="0"/>
    <s v="UTE0"/>
    <x v="0"/>
    <s v="1977"/>
    <x v="0"/>
    <x v="0"/>
    <x v="3594"/>
    <x v="0"/>
    <s v="Dist-Services"/>
    <x v="1"/>
    <m/>
    <n v="3"/>
    <n v="1074.78"/>
    <n v="2.2599999999999999E-2"/>
    <n v="543.65"/>
    <s v="UNION "/>
  </r>
  <r>
    <s v="DPAA1"/>
    <x v="0"/>
    <s v="40002"/>
    <x v="0"/>
    <s v="VGE0"/>
    <x v="0"/>
    <s v="1977"/>
    <x v="0"/>
    <x v="0"/>
    <x v="3595"/>
    <x v="0"/>
    <s v="Dist-Services"/>
    <x v="1"/>
    <m/>
    <n v="2"/>
    <n v="716.52"/>
    <n v="2.2599999999999999E-2"/>
    <n v="543.65"/>
    <s v="VENANGO "/>
  </r>
  <r>
    <s v="DPAA1"/>
    <x v="0"/>
    <s v="40002"/>
    <x v="0"/>
    <s v="WBE8"/>
    <x v="0"/>
    <s v="1977"/>
    <x v="0"/>
    <x v="0"/>
    <x v="3596"/>
    <x v="1"/>
    <s v="Dist-Services"/>
    <x v="1"/>
    <m/>
    <n v="0"/>
    <n v="0"/>
    <n v="2.2599999999999999E-2"/>
    <n v="543.65"/>
    <s v="WATERFORD"/>
  </r>
  <r>
    <s v="DPAA1"/>
    <x v="0"/>
    <s v="40002"/>
    <x v="0"/>
    <s v="WHE0"/>
    <x v="0"/>
    <s v="1977"/>
    <x v="0"/>
    <x v="0"/>
    <x v="3597"/>
    <x v="0"/>
    <s v="Dist-Services"/>
    <x v="1"/>
    <m/>
    <n v="11"/>
    <n v="0"/>
    <n v="2.2599999999999999E-2"/>
    <n v="543.65"/>
    <s v="WASHINGTON"/>
  </r>
  <r>
    <s v="DPAA1"/>
    <x v="0"/>
    <s v="40002"/>
    <x v="0"/>
    <s v="WRW9"/>
    <x v="0"/>
    <s v="1977"/>
    <x v="0"/>
    <x v="0"/>
    <x v="3598"/>
    <x v="0"/>
    <s v="Dist-Services"/>
    <x v="1"/>
    <m/>
    <n v="8"/>
    <n v="2873"/>
    <n v="2.2599999999999999E-2"/>
    <n v="543.65"/>
    <s v="WARREN"/>
  </r>
  <r>
    <s v="DPAA1"/>
    <x v="0"/>
    <s v="40002"/>
    <x v="0"/>
    <s v="WVE8"/>
    <x v="0"/>
    <s v="1977"/>
    <x v="0"/>
    <x v="0"/>
    <x v="3599"/>
    <x v="0"/>
    <s v="Dist-Services"/>
    <x v="1"/>
    <m/>
    <n v="25"/>
    <n v="8956.4699999999993"/>
    <n v="2.2599999999999999E-2"/>
    <n v="543.65"/>
    <s v="WESLEYVILLE"/>
  </r>
  <r>
    <s v="DPAA1"/>
    <x v="0"/>
    <s v="40002"/>
    <x v="0"/>
    <s v="WYE0"/>
    <x v="0"/>
    <s v="1977"/>
    <x v="0"/>
    <x v="0"/>
    <x v="3600"/>
    <x v="0"/>
    <s v="Dist-Services"/>
    <x v="1"/>
    <m/>
    <n v="1"/>
    <n v="358.26"/>
    <n v="2.2599999999999999E-2"/>
    <n v="543.65"/>
    <s v="WAYNE "/>
  </r>
  <r>
    <s v="DPAA1"/>
    <x v="0"/>
    <s v="40002"/>
    <x v="0"/>
    <s v="YOW8"/>
    <x v="0"/>
    <s v="1977"/>
    <x v="0"/>
    <x v="0"/>
    <x v="3601"/>
    <x v="0"/>
    <s v="Dist-Services"/>
    <x v="1"/>
    <m/>
    <n v="1"/>
    <n v="397.25"/>
    <n v="2.2599999999999999E-2"/>
    <n v="543.65"/>
    <s v="YOUNGSVILLE"/>
  </r>
  <r>
    <s v="DPAA1"/>
    <x v="0"/>
    <s v="40002"/>
    <x v="0"/>
    <s v="ALE8"/>
    <x v="0"/>
    <s v="1978"/>
    <x v="0"/>
    <x v="0"/>
    <x v="3602"/>
    <x v="1"/>
    <s v="Dist-Services"/>
    <x v="1"/>
    <m/>
    <n v="0"/>
    <n v="0"/>
    <n v="2.2599999999999999E-2"/>
    <n v="531.64"/>
    <s v="ALBION "/>
  </r>
  <r>
    <s v="DPAA1"/>
    <x v="0"/>
    <s v="40002"/>
    <x v="0"/>
    <s v="BKW0"/>
    <x v="0"/>
    <s v="1978"/>
    <x v="0"/>
    <x v="0"/>
    <x v="3603"/>
    <x v="0"/>
    <s v="Dist-Services"/>
    <x v="1"/>
    <m/>
    <n v="1"/>
    <n v="457.8"/>
    <n v="2.2599999999999999E-2"/>
    <n v="531.64"/>
    <s v="BROKENSTRAW "/>
  </r>
  <r>
    <s v="DPAA1"/>
    <x v="0"/>
    <s v="40002"/>
    <x v="0"/>
    <s v="CBW0"/>
    <x v="0"/>
    <s v="1978"/>
    <x v="0"/>
    <x v="0"/>
    <x v="3604"/>
    <x v="1"/>
    <s v="Dist-Services"/>
    <x v="1"/>
    <m/>
    <n v="0"/>
    <n v="0"/>
    <n v="2.2599999999999999E-2"/>
    <n v="531.64"/>
    <s v="COLUMBUS"/>
  </r>
  <r>
    <s v="DPAA1"/>
    <x v="0"/>
    <s v="40002"/>
    <x v="0"/>
    <s v="CLW8"/>
    <x v="0"/>
    <s v="1978"/>
    <x v="0"/>
    <x v="0"/>
    <x v="3605"/>
    <x v="0"/>
    <s v="Dist-Services"/>
    <x v="1"/>
    <m/>
    <n v="1"/>
    <n v="333.19"/>
    <n v="2.2599999999999999E-2"/>
    <n v="531.64"/>
    <s v="CLARENDON"/>
  </r>
  <r>
    <s v="DPAA1"/>
    <x v="0"/>
    <s v="40002"/>
    <x v="0"/>
    <s v="COE9"/>
    <x v="0"/>
    <s v="1978"/>
    <x v="0"/>
    <x v="0"/>
    <x v="3606"/>
    <x v="1"/>
    <s v="Dist-Services"/>
    <x v="1"/>
    <m/>
    <n v="0"/>
    <n v="0"/>
    <n v="2.2599999999999999E-2"/>
    <n v="531.64"/>
    <s v="CORRY "/>
  </r>
  <r>
    <s v="DPAA1"/>
    <x v="0"/>
    <s v="40002"/>
    <x v="0"/>
    <s v="CWW0"/>
    <x v="0"/>
    <s v="1978"/>
    <x v="0"/>
    <x v="0"/>
    <x v="3607"/>
    <x v="1"/>
    <s v="Dist-Services"/>
    <x v="1"/>
    <m/>
    <n v="0"/>
    <n v="0"/>
    <n v="2.2599999999999999E-2"/>
    <n v="531.64"/>
    <s v="CONEWANGO "/>
  </r>
  <r>
    <s v="DPAA1"/>
    <x v="0"/>
    <s v="40002"/>
    <x v="0"/>
    <s v="EDE8"/>
    <x v="0"/>
    <s v="1978"/>
    <x v="0"/>
    <x v="0"/>
    <x v="3608"/>
    <x v="1"/>
    <s v="Dist-Services"/>
    <x v="1"/>
    <m/>
    <n v="0"/>
    <n v="0"/>
    <n v="2.2599999999999999E-2"/>
    <n v="531.64"/>
    <s v="EDINBORO "/>
  </r>
  <r>
    <s v="DPAA1"/>
    <x v="0"/>
    <s v="40002"/>
    <x v="0"/>
    <s v="ERE9"/>
    <x v="0"/>
    <s v="1978"/>
    <x v="0"/>
    <x v="0"/>
    <x v="3609"/>
    <x v="1"/>
    <s v="Dist-Services"/>
    <x v="1"/>
    <m/>
    <n v="0"/>
    <n v="0"/>
    <n v="2.2599999999999999E-2"/>
    <n v="531.64"/>
    <s v="ERIE"/>
  </r>
  <r>
    <s v="DPAA1"/>
    <x v="0"/>
    <s v="40002"/>
    <x v="0"/>
    <s v="FRV9"/>
    <x v="0"/>
    <s v="1978"/>
    <x v="0"/>
    <x v="0"/>
    <x v="3610"/>
    <x v="1"/>
    <s v="Dist-Services"/>
    <x v="1"/>
    <m/>
    <n v="0"/>
    <n v="0"/>
    <n v="2.2599999999999999E-2"/>
    <n v="531.64"/>
    <s v="FRANKLIN"/>
  </r>
  <r>
    <s v="DPAA1"/>
    <x v="0"/>
    <s v="40002"/>
    <x v="0"/>
    <s v="GFE0"/>
    <x v="0"/>
    <s v="1978"/>
    <x v="0"/>
    <x v="0"/>
    <x v="3611"/>
    <x v="1"/>
    <s v="Dist-Services"/>
    <x v="1"/>
    <m/>
    <n v="0"/>
    <n v="0"/>
    <n v="2.2599999999999999E-2"/>
    <n v="531.64"/>
    <s v="GREENFIELD"/>
  </r>
  <r>
    <s v="DPAA1"/>
    <x v="0"/>
    <s v="40002"/>
    <x v="0"/>
    <s v="GLW0"/>
    <x v="0"/>
    <s v="1978"/>
    <x v="0"/>
    <x v="0"/>
    <x v="3612"/>
    <x v="1"/>
    <s v="Dist-Services"/>
    <x v="1"/>
    <m/>
    <n v="0"/>
    <n v="0"/>
    <n v="2.2599999999999999E-2"/>
    <n v="531.64"/>
    <s v="GLADE "/>
  </r>
  <r>
    <s v="DPAA1"/>
    <x v="0"/>
    <s v="40002"/>
    <x v="0"/>
    <s v="HBE0"/>
    <x v="0"/>
    <s v="1978"/>
    <x v="0"/>
    <x v="0"/>
    <x v="3613"/>
    <x v="1"/>
    <s v="Dist-Services"/>
    <x v="1"/>
    <m/>
    <n v="0"/>
    <n v="0"/>
    <n v="2.2599999999999999E-2"/>
    <n v="531.64"/>
    <s v="HARBORCREEK "/>
  </r>
  <r>
    <s v="DPAA1"/>
    <x v="0"/>
    <s v="40002"/>
    <x v="0"/>
    <s v="HMM0"/>
    <x v="0"/>
    <s v="1978"/>
    <x v="0"/>
    <x v="0"/>
    <x v="3614"/>
    <x v="1"/>
    <s v="Dist-Services"/>
    <x v="1"/>
    <m/>
    <n v="0"/>
    <n v="0"/>
    <n v="2.2599999999999999E-2"/>
    <n v="531.64"/>
    <s v="HAMILTON"/>
  </r>
  <r>
    <s v="DPAA1"/>
    <x v="0"/>
    <s v="40002"/>
    <x v="0"/>
    <s v="LCE8"/>
    <x v="0"/>
    <s v="1978"/>
    <x v="0"/>
    <x v="0"/>
    <x v="3615"/>
    <x v="1"/>
    <s v="Dist-Services"/>
    <x v="1"/>
    <m/>
    <n v="0"/>
    <n v="0"/>
    <n v="2.2599999999999999E-2"/>
    <n v="531.64"/>
    <s v="LAKE CITY"/>
  </r>
  <r>
    <s v="DPAA1"/>
    <x v="0"/>
    <s v="40002"/>
    <x v="0"/>
    <s v="LPE0"/>
    <x v="0"/>
    <s v="1978"/>
    <x v="0"/>
    <x v="0"/>
    <x v="3616"/>
    <x v="0"/>
    <s v="Dist-Services"/>
    <x v="1"/>
    <m/>
    <n v="3"/>
    <n v="990.91"/>
    <n v="2.2599999999999999E-2"/>
    <n v="531.64"/>
    <s v="LAWRENCE PARK "/>
  </r>
  <r>
    <s v="DPAA1"/>
    <x v="0"/>
    <s v="40002"/>
    <x v="0"/>
    <s v="MBE8"/>
    <x v="0"/>
    <s v="1978"/>
    <x v="0"/>
    <x v="0"/>
    <x v="3617"/>
    <x v="1"/>
    <s v="Dist-Services"/>
    <x v="1"/>
    <m/>
    <n v="0"/>
    <n v="0"/>
    <n v="2.2599999999999999E-2"/>
    <n v="531.64"/>
    <s v="MIDDLEBORO "/>
  </r>
  <r>
    <s v="DPAA1"/>
    <x v="0"/>
    <s v="40002"/>
    <x v="0"/>
    <s v="MCE0"/>
    <x v="0"/>
    <s v="1978"/>
    <x v="0"/>
    <x v="0"/>
    <x v="3618"/>
    <x v="1"/>
    <s v="Dist-Services"/>
    <x v="1"/>
    <m/>
    <n v="0"/>
    <n v="0"/>
    <n v="2.2599999999999999E-2"/>
    <n v="531.64"/>
    <s v="MILLCREEK "/>
  </r>
  <r>
    <s v="DPAA1"/>
    <x v="0"/>
    <s v="40002"/>
    <x v="0"/>
    <s v="MKE0"/>
    <x v="0"/>
    <s v="1978"/>
    <x v="0"/>
    <x v="0"/>
    <x v="3619"/>
    <x v="1"/>
    <s v="Dist-Services"/>
    <x v="1"/>
    <m/>
    <n v="0"/>
    <n v="0"/>
    <n v="2.2599999999999999E-2"/>
    <n v="531.64"/>
    <s v="MCKEAN"/>
  </r>
  <r>
    <s v="DPAA1"/>
    <x v="0"/>
    <s v="40002"/>
    <x v="0"/>
    <s v="MVE8"/>
    <x v="0"/>
    <s v="1978"/>
    <x v="0"/>
    <x v="0"/>
    <x v="3620"/>
    <x v="1"/>
    <s v="Dist-Services"/>
    <x v="1"/>
    <m/>
    <n v="0"/>
    <n v="0"/>
    <n v="2.2599999999999999E-2"/>
    <n v="531.64"/>
    <s v="MILL VILLAGE "/>
  </r>
  <r>
    <s v="DPAA1"/>
    <x v="0"/>
    <s v="40002"/>
    <x v="0"/>
    <s v="NEE0"/>
    <x v="0"/>
    <s v="1978"/>
    <x v="0"/>
    <x v="0"/>
    <x v="3621"/>
    <x v="1"/>
    <s v="Dist-Services"/>
    <x v="1"/>
    <m/>
    <n v="0"/>
    <n v="0"/>
    <n v="2.2599999999999999E-2"/>
    <n v="531.64"/>
    <s v="NORTH EAST"/>
  </r>
  <r>
    <s v="DPAA1"/>
    <x v="0"/>
    <s v="40002"/>
    <x v="0"/>
    <s v="OCV9"/>
    <x v="0"/>
    <s v="1978"/>
    <x v="0"/>
    <x v="0"/>
    <x v="3622"/>
    <x v="1"/>
    <s v="Dist-Services"/>
    <x v="1"/>
    <m/>
    <n v="0"/>
    <n v="0"/>
    <n v="2.2599999999999999E-2"/>
    <n v="531.64"/>
    <s v="OIL CITY"/>
  </r>
  <r>
    <s v="DPAA1"/>
    <x v="0"/>
    <s v="40002"/>
    <x v="0"/>
    <s v="PFW0"/>
    <x v="0"/>
    <s v="1978"/>
    <x v="0"/>
    <x v="0"/>
    <x v="3623"/>
    <x v="1"/>
    <s v="Dist-Services"/>
    <x v="1"/>
    <m/>
    <n v="0"/>
    <n v="0"/>
    <n v="2.2599999999999999E-2"/>
    <n v="531.64"/>
    <s v="PITTSFIELD"/>
  </r>
  <r>
    <s v="DPAA1"/>
    <x v="0"/>
    <s v="40002"/>
    <x v="0"/>
    <s v="PGW0"/>
    <x v="0"/>
    <s v="1978"/>
    <x v="0"/>
    <x v="0"/>
    <x v="3624"/>
    <x v="1"/>
    <s v="Dist-Services"/>
    <x v="1"/>
    <m/>
    <n v="0"/>
    <n v="0"/>
    <n v="2.2599999999999999E-2"/>
    <n v="531.64"/>
    <s v="PINE GROVE"/>
  </r>
  <r>
    <s v="DPAA1"/>
    <x v="0"/>
    <s v="40002"/>
    <x v="0"/>
    <s v="PLW0"/>
    <x v="0"/>
    <s v="1978"/>
    <x v="0"/>
    <x v="0"/>
    <x v="3625"/>
    <x v="1"/>
    <s v="Dist-Services"/>
    <x v="1"/>
    <m/>
    <n v="0"/>
    <n v="0"/>
    <n v="2.2599999999999999E-2"/>
    <n v="531.64"/>
    <s v="PLEASANT"/>
  </r>
  <r>
    <s v="DPAA1"/>
    <x v="0"/>
    <s v="40002"/>
    <x v="0"/>
    <s v="PTE8"/>
    <x v="0"/>
    <s v="1978"/>
    <x v="0"/>
    <x v="0"/>
    <x v="3626"/>
    <x v="0"/>
    <s v="Dist-Services"/>
    <x v="1"/>
    <m/>
    <n v="5"/>
    <n v="1665.98"/>
    <n v="2.2599999999999999E-2"/>
    <n v="531.64"/>
    <s v="PLATEA "/>
  </r>
  <r>
    <s v="DPAA1"/>
    <x v="0"/>
    <s v="40002"/>
    <x v="0"/>
    <s v="SBE9"/>
    <x v="0"/>
    <s v="1978"/>
    <x v="0"/>
    <x v="0"/>
    <x v="3627"/>
    <x v="1"/>
    <s v="Dist-Services"/>
    <x v="1"/>
    <m/>
    <n v="0"/>
    <n v="0"/>
    <n v="2.2599999999999999E-2"/>
    <n v="531.64"/>
    <s v="ST MARYS"/>
  </r>
  <r>
    <s v="DPAA1"/>
    <x v="0"/>
    <s v="40002"/>
    <x v="0"/>
    <s v="SEW0"/>
    <x v="0"/>
    <s v="1978"/>
    <x v="0"/>
    <x v="0"/>
    <x v="3628"/>
    <x v="1"/>
    <s v="Dist-Services"/>
    <x v="1"/>
    <m/>
    <n v="0"/>
    <n v="0"/>
    <n v="2.2599999999999999E-2"/>
    <n v="531.64"/>
    <s v="SHEFFIELD "/>
  </r>
  <r>
    <s v="DPAA1"/>
    <x v="0"/>
    <s v="40002"/>
    <x v="0"/>
    <s v="SME0"/>
    <x v="0"/>
    <s v="1978"/>
    <x v="0"/>
    <x v="0"/>
    <x v="3629"/>
    <x v="1"/>
    <s v="Dist-Services"/>
    <x v="1"/>
    <m/>
    <n v="0"/>
    <n v="0"/>
    <n v="2.2599999999999999E-2"/>
    <n v="531.64"/>
    <s v="SUMMIT"/>
  </r>
  <r>
    <s v="DPAA1"/>
    <x v="0"/>
    <s v="40002"/>
    <x v="0"/>
    <s v="SNM9"/>
    <x v="0"/>
    <s v="1978"/>
    <x v="0"/>
    <x v="0"/>
    <x v="3630"/>
    <x v="1"/>
    <s v="Dist-Services"/>
    <x v="1"/>
    <m/>
    <n v="0"/>
    <n v="0"/>
    <n v="2.2599999999999999E-2"/>
    <n v="531.64"/>
    <s v="SHARON"/>
  </r>
  <r>
    <s v="DPAA1"/>
    <x v="0"/>
    <s v="40002"/>
    <x v="0"/>
    <s v="SPE0"/>
    <x v="0"/>
    <s v="1978"/>
    <x v="0"/>
    <x v="0"/>
    <x v="3631"/>
    <x v="1"/>
    <s v="Dist-Services"/>
    <x v="1"/>
    <m/>
    <n v="0"/>
    <n v="0"/>
    <n v="2.2599999999999999E-2"/>
    <n v="531.64"/>
    <s v="SPRINGFIELD "/>
  </r>
  <r>
    <s v="DPAA1"/>
    <x v="0"/>
    <s v="40002"/>
    <x v="0"/>
    <s v="UCE8"/>
    <x v="0"/>
    <s v="1978"/>
    <x v="0"/>
    <x v="0"/>
    <x v="3632"/>
    <x v="1"/>
    <s v="Dist-Services"/>
    <x v="1"/>
    <m/>
    <n v="0"/>
    <n v="0"/>
    <n v="2.2599999999999999E-2"/>
    <n v="531.64"/>
    <s v="UNION CITY "/>
  </r>
  <r>
    <s v="DPAA1"/>
    <x v="0"/>
    <s v="40002"/>
    <x v="0"/>
    <s v="UTE0"/>
    <x v="0"/>
    <s v="1978"/>
    <x v="0"/>
    <x v="0"/>
    <x v="3633"/>
    <x v="1"/>
    <s v="Dist-Services"/>
    <x v="1"/>
    <m/>
    <n v="0"/>
    <n v="0"/>
    <n v="2.2599999999999999E-2"/>
    <n v="531.64"/>
    <s v="UNION "/>
  </r>
  <r>
    <s v="DPAA1"/>
    <x v="0"/>
    <s v="40002"/>
    <x v="0"/>
    <s v="VGE0"/>
    <x v="0"/>
    <s v="1978"/>
    <x v="0"/>
    <x v="0"/>
    <x v="3634"/>
    <x v="1"/>
    <s v="Dist-Services"/>
    <x v="1"/>
    <m/>
    <n v="0"/>
    <n v="0"/>
    <n v="2.2599999999999999E-2"/>
    <n v="531.64"/>
    <s v="VENANGO "/>
  </r>
  <r>
    <s v="DPAA1"/>
    <x v="0"/>
    <s v="40002"/>
    <x v="0"/>
    <s v="WGE8"/>
    <x v="0"/>
    <s v="1978"/>
    <x v="0"/>
    <x v="0"/>
    <x v="3635"/>
    <x v="1"/>
    <s v="Dist-Services"/>
    <x v="1"/>
    <m/>
    <n v="0"/>
    <n v="0"/>
    <n v="2.2599999999999999E-2"/>
    <n v="531.64"/>
    <s v="WATTSBURG"/>
  </r>
  <r>
    <s v="DPAA1"/>
    <x v="0"/>
    <s v="40002"/>
    <x v="0"/>
    <s v="WHE0"/>
    <x v="0"/>
    <s v="1978"/>
    <x v="0"/>
    <x v="0"/>
    <x v="3636"/>
    <x v="1"/>
    <s v="Dist-Services"/>
    <x v="1"/>
    <m/>
    <n v="0"/>
    <n v="0"/>
    <n v="2.2599999999999999E-2"/>
    <n v="531.64"/>
    <s v="WASHINGTON"/>
  </r>
  <r>
    <s v="DPAA1"/>
    <x v="0"/>
    <s v="40002"/>
    <x v="0"/>
    <s v="WRW9"/>
    <x v="0"/>
    <s v="1978"/>
    <x v="0"/>
    <x v="0"/>
    <x v="3637"/>
    <x v="1"/>
    <s v="Dist-Services"/>
    <x v="1"/>
    <m/>
    <n v="1"/>
    <n v="0"/>
    <n v="2.2599999999999999E-2"/>
    <n v="531.64"/>
    <s v="WARREN"/>
  </r>
  <r>
    <s v="DPAA1"/>
    <x v="0"/>
    <s v="40002"/>
    <x v="0"/>
    <s v="WVE8"/>
    <x v="0"/>
    <s v="1978"/>
    <x v="0"/>
    <x v="0"/>
    <x v="3638"/>
    <x v="0"/>
    <s v="Dist-Services"/>
    <x v="1"/>
    <m/>
    <n v="9"/>
    <n v="2998.77"/>
    <n v="2.2599999999999999E-2"/>
    <n v="531.64"/>
    <s v="WESLEYVILLE"/>
  </r>
  <r>
    <s v="DPAA1"/>
    <x v="0"/>
    <s v="40002"/>
    <x v="0"/>
    <s v="WYE0"/>
    <x v="0"/>
    <s v="1978"/>
    <x v="0"/>
    <x v="0"/>
    <x v="3639"/>
    <x v="1"/>
    <s v="Dist-Services"/>
    <x v="1"/>
    <m/>
    <n v="0"/>
    <n v="0"/>
    <n v="2.2599999999999999E-2"/>
    <n v="531.64"/>
    <s v="WAYNE "/>
  </r>
  <r>
    <s v="DPAA1"/>
    <x v="0"/>
    <s v="40002"/>
    <x v="0"/>
    <s v="YOW8"/>
    <x v="0"/>
    <s v="1978"/>
    <x v="0"/>
    <x v="0"/>
    <x v="3640"/>
    <x v="1"/>
    <s v="Dist-Services"/>
    <x v="1"/>
    <m/>
    <n v="0"/>
    <n v="0"/>
    <n v="2.2599999999999999E-2"/>
    <n v="531.64"/>
    <s v="YOUNGSVILLE"/>
  </r>
  <r>
    <s v="DPAA1"/>
    <x v="0"/>
    <s v="40002"/>
    <x v="0"/>
    <s v="BKW0"/>
    <x v="0"/>
    <s v="1979"/>
    <x v="0"/>
    <x v="0"/>
    <x v="3641"/>
    <x v="1"/>
    <s v="Dist-Services"/>
    <x v="1"/>
    <m/>
    <n v="0"/>
    <n v="0"/>
    <n v="2.2599999999999999E-2"/>
    <n v="519.63"/>
    <s v="BROKENSTRAW "/>
  </r>
  <r>
    <s v="DPAA1"/>
    <x v="0"/>
    <s v="40002"/>
    <x v="0"/>
    <s v="BKW0"/>
    <x v="0"/>
    <s v="1982"/>
    <x v="0"/>
    <x v="0"/>
    <x v="3642"/>
    <x v="0"/>
    <s v="Dist-Services"/>
    <x v="1"/>
    <m/>
    <n v="5"/>
    <n v="2527.5300000000002"/>
    <n v="2.2599999999999999E-2"/>
    <n v="483.58"/>
    <s v="BROKENSTRAW "/>
  </r>
  <r>
    <s v="DPAA1"/>
    <x v="0"/>
    <s v="40002"/>
    <x v="0"/>
    <s v="UCE8"/>
    <x v="0"/>
    <s v="1984"/>
    <x v="0"/>
    <x v="0"/>
    <x v="3643"/>
    <x v="1"/>
    <s v="Dist-Services"/>
    <x v="1"/>
    <m/>
    <n v="0"/>
    <n v="0"/>
    <n v="2.2599999999999999E-2"/>
    <n v="459.53"/>
    <s v="UNION CITY "/>
  </r>
  <r>
    <s v="DPAA1"/>
    <x v="0"/>
    <s v="40002"/>
    <x v="0"/>
    <s v="ALE8"/>
    <x v="0"/>
    <s v="1985"/>
    <x v="0"/>
    <x v="0"/>
    <x v="3644"/>
    <x v="1"/>
    <s v="Dist-Services"/>
    <x v="1"/>
    <m/>
    <n v="0"/>
    <n v="0"/>
    <n v="2.2599999999999999E-2"/>
    <n v="447.53"/>
    <s v="ALBION "/>
  </r>
  <r>
    <s v="DPAA1"/>
    <x v="0"/>
    <s v="40002"/>
    <x v="0"/>
    <s v="BBJ8"/>
    <x v="0"/>
    <s v="1985"/>
    <x v="0"/>
    <x v="0"/>
    <x v="3645"/>
    <x v="1"/>
    <s v="Dist-Services"/>
    <x v="1"/>
    <m/>
    <n v="0"/>
    <n v="0"/>
    <n v="2.2599999999999999E-2"/>
    <n v="447.53"/>
    <s v="BROOKVILLE "/>
  </r>
  <r>
    <s v="DPAA1"/>
    <x v="0"/>
    <s v="40002"/>
    <x v="0"/>
    <s v="BCM9"/>
    <x v="0"/>
    <s v="1985"/>
    <x v="0"/>
    <x v="0"/>
    <x v="3646"/>
    <x v="1"/>
    <s v="Dist-Services"/>
    <x v="1"/>
    <m/>
    <n v="0"/>
    <n v="0"/>
    <n v="2.2599999999999999E-2"/>
    <n v="447.53"/>
    <s v="BRADFORD"/>
  </r>
  <r>
    <s v="DPAA1"/>
    <x v="0"/>
    <s v="40002"/>
    <x v="0"/>
    <s v="BKW0"/>
    <x v="0"/>
    <s v="1985"/>
    <x v="0"/>
    <x v="0"/>
    <x v="3647"/>
    <x v="0"/>
    <s v="Dist-Services"/>
    <x v="1"/>
    <m/>
    <n v="2"/>
    <n v="1175.46"/>
    <n v="2.2599999999999999E-2"/>
    <n v="447.53"/>
    <s v="BROKENSTRAW "/>
  </r>
  <r>
    <s v="DPAA1"/>
    <x v="0"/>
    <s v="40002"/>
    <x v="0"/>
    <s v="CLW8"/>
    <x v="0"/>
    <s v="1985"/>
    <x v="0"/>
    <x v="0"/>
    <x v="3648"/>
    <x v="1"/>
    <s v="Dist-Services"/>
    <x v="1"/>
    <m/>
    <n v="0"/>
    <n v="0"/>
    <n v="2.2599999999999999E-2"/>
    <n v="447.53"/>
    <s v="CLARENDON"/>
  </r>
  <r>
    <s v="DPAA1"/>
    <x v="0"/>
    <s v="40002"/>
    <x v="0"/>
    <s v="COE9"/>
    <x v="0"/>
    <s v="1985"/>
    <x v="0"/>
    <x v="0"/>
    <x v="3649"/>
    <x v="1"/>
    <s v="Dist-Services"/>
    <x v="1"/>
    <m/>
    <n v="0"/>
    <n v="0"/>
    <n v="2.2599999999999999E-2"/>
    <n v="447.53"/>
    <s v="CORRY "/>
  </r>
  <r>
    <s v="DPAA1"/>
    <x v="0"/>
    <s v="40002"/>
    <x v="0"/>
    <s v="CTC0"/>
    <x v="0"/>
    <s v="1985"/>
    <x v="0"/>
    <x v="0"/>
    <x v="3650"/>
    <x v="0"/>
    <s v="Dist-Services"/>
    <x v="1"/>
    <m/>
    <n v="65"/>
    <n v="38202.93"/>
    <n v="2.2599999999999999E-2"/>
    <n v="447.53"/>
    <s v="CLARION "/>
  </r>
  <r>
    <s v="DPAA1"/>
    <x v="0"/>
    <s v="40002"/>
    <x v="0"/>
    <s v="CWW0"/>
    <x v="0"/>
    <s v="1985"/>
    <x v="0"/>
    <x v="0"/>
    <x v="3651"/>
    <x v="1"/>
    <s v="Dist-Services"/>
    <x v="1"/>
    <m/>
    <n v="0"/>
    <n v="0"/>
    <n v="2.2599999999999999E-2"/>
    <n v="447.53"/>
    <s v="CONEWANGO "/>
  </r>
  <r>
    <s v="DPAA1"/>
    <x v="0"/>
    <s v="40002"/>
    <x v="0"/>
    <s v="DUC9"/>
    <x v="0"/>
    <s v="1985"/>
    <x v="0"/>
    <x v="0"/>
    <x v="3652"/>
    <x v="1"/>
    <s v="Dist-Services"/>
    <x v="1"/>
    <m/>
    <n v="0"/>
    <n v="0"/>
    <n v="2.2599999999999999E-2"/>
    <n v="447.53"/>
    <s v="DUBOIS"/>
  </r>
  <r>
    <s v="DPAA1"/>
    <x v="0"/>
    <s v="40002"/>
    <x v="0"/>
    <s v="EDE8"/>
    <x v="0"/>
    <s v="1985"/>
    <x v="0"/>
    <x v="0"/>
    <x v="3653"/>
    <x v="1"/>
    <s v="Dist-Services"/>
    <x v="1"/>
    <m/>
    <n v="0"/>
    <n v="0"/>
    <n v="2.2599999999999999E-2"/>
    <n v="447.53"/>
    <s v="EDINBORO "/>
  </r>
  <r>
    <s v="DPAA1"/>
    <x v="0"/>
    <s v="40002"/>
    <x v="0"/>
    <s v="ELE8"/>
    <x v="0"/>
    <s v="1985"/>
    <x v="0"/>
    <x v="0"/>
    <x v="3654"/>
    <x v="1"/>
    <s v="Dist-Services"/>
    <x v="1"/>
    <m/>
    <n v="0"/>
    <n v="0"/>
    <n v="2.2599999999999999E-2"/>
    <n v="447.53"/>
    <s v="ELGIN"/>
  </r>
  <r>
    <s v="DPAA1"/>
    <x v="0"/>
    <s v="40002"/>
    <x v="0"/>
    <s v="ERE9"/>
    <x v="0"/>
    <s v="1985"/>
    <x v="0"/>
    <x v="0"/>
    <x v="3655"/>
    <x v="1"/>
    <s v="Dist-Services"/>
    <x v="1"/>
    <m/>
    <n v="0"/>
    <n v="0"/>
    <n v="2.2599999999999999E-2"/>
    <n v="447.53"/>
    <s v="ERIE"/>
  </r>
  <r>
    <s v="DPAA1"/>
    <x v="0"/>
    <s v="40002"/>
    <x v="0"/>
    <s v="FRB0"/>
    <x v="0"/>
    <s v="1985"/>
    <x v="0"/>
    <x v="0"/>
    <x v="3656"/>
    <x v="0"/>
    <s v="Dist-Services"/>
    <x v="1"/>
    <m/>
    <n v="14"/>
    <n v="8228.33"/>
    <n v="2.2599999999999999E-2"/>
    <n v="447.53"/>
    <s v="FRANKLIN"/>
  </r>
  <r>
    <s v="DPAA1"/>
    <x v="0"/>
    <s v="40002"/>
    <x v="0"/>
    <s v="FRV9"/>
    <x v="0"/>
    <s v="1985"/>
    <x v="0"/>
    <x v="0"/>
    <x v="3657"/>
    <x v="0"/>
    <s v="Dist-Services"/>
    <x v="1"/>
    <m/>
    <n v="20"/>
    <n v="11754.72"/>
    <n v="2.2599999999999999E-2"/>
    <n v="447.53"/>
    <s v="FRANKLIN"/>
  </r>
  <r>
    <s v="DPAA1"/>
    <x v="0"/>
    <s v="40002"/>
    <x v="0"/>
    <s v="FTE0"/>
    <x v="0"/>
    <s v="1985"/>
    <x v="0"/>
    <x v="0"/>
    <x v="3658"/>
    <x v="1"/>
    <s v="Dist-Services"/>
    <x v="1"/>
    <m/>
    <n v="0"/>
    <n v="0"/>
    <n v="2.2599999999999999E-2"/>
    <n v="447.53"/>
    <s v="FAIRVIEW"/>
  </r>
  <r>
    <s v="DPAA1"/>
    <x v="0"/>
    <s v="40002"/>
    <x v="0"/>
    <s v="GBE8"/>
    <x v="0"/>
    <s v="1985"/>
    <x v="0"/>
    <x v="0"/>
    <x v="3659"/>
    <x v="1"/>
    <s v="Dist-Services"/>
    <x v="1"/>
    <m/>
    <n v="0"/>
    <n v="0"/>
    <n v="2.2599999999999999E-2"/>
    <n v="447.53"/>
    <s v="GIRARD "/>
  </r>
  <r>
    <s v="DPAA1"/>
    <x v="0"/>
    <s v="40002"/>
    <x v="0"/>
    <s v="GNE0"/>
    <x v="0"/>
    <s v="1985"/>
    <x v="0"/>
    <x v="0"/>
    <x v="3660"/>
    <x v="1"/>
    <s v="Dist-Services"/>
    <x v="1"/>
    <m/>
    <n v="0"/>
    <n v="0"/>
    <n v="2.2599999999999999E-2"/>
    <n v="447.53"/>
    <s v="GREENE"/>
  </r>
  <r>
    <s v="DPAA1"/>
    <x v="0"/>
    <s v="40002"/>
    <x v="0"/>
    <s v="GRM8"/>
    <x v="0"/>
    <s v="1985"/>
    <x v="0"/>
    <x v="0"/>
    <x v="3661"/>
    <x v="0"/>
    <s v="Dist-Services"/>
    <x v="1"/>
    <m/>
    <n v="73"/>
    <n v="42842.46"/>
    <n v="2.2599999999999999E-2"/>
    <n v="447.53"/>
    <s v="GREENVILLE "/>
  </r>
  <r>
    <s v="DPAA1"/>
    <x v="0"/>
    <s v="40002"/>
    <x v="0"/>
    <s v="GTE0"/>
    <x v="0"/>
    <s v="1985"/>
    <x v="0"/>
    <x v="0"/>
    <x v="3662"/>
    <x v="1"/>
    <s v="Dist-Services"/>
    <x v="1"/>
    <m/>
    <n v="0"/>
    <n v="0"/>
    <n v="2.2599999999999999E-2"/>
    <n v="447.53"/>
    <s v="GIRARD"/>
  </r>
  <r>
    <s v="DPAA1"/>
    <x v="0"/>
    <s v="40002"/>
    <x v="0"/>
    <s v="HBE0"/>
    <x v="0"/>
    <s v="1985"/>
    <x v="0"/>
    <x v="0"/>
    <x v="3663"/>
    <x v="0"/>
    <s v="Dist-Services"/>
    <x v="1"/>
    <m/>
    <n v="14"/>
    <n v="8228.33"/>
    <n v="2.2599999999999999E-2"/>
    <n v="447.53"/>
    <s v="HARBORCREEK "/>
  </r>
  <r>
    <s v="DPAA1"/>
    <x v="0"/>
    <s v="40002"/>
    <x v="0"/>
    <s v="LPE0"/>
    <x v="0"/>
    <s v="1985"/>
    <x v="0"/>
    <x v="0"/>
    <x v="3664"/>
    <x v="0"/>
    <s v="Dist-Services"/>
    <x v="1"/>
    <m/>
    <n v="12"/>
    <n v="7052.84"/>
    <n v="2.2599999999999999E-2"/>
    <n v="447.53"/>
    <s v="LAWRENCE PARK "/>
  </r>
  <r>
    <s v="DPAA1"/>
    <x v="0"/>
    <s v="40002"/>
    <x v="0"/>
    <s v="MCE0"/>
    <x v="0"/>
    <s v="1985"/>
    <x v="0"/>
    <x v="0"/>
    <x v="3665"/>
    <x v="1"/>
    <s v="Dist-Services"/>
    <x v="1"/>
    <m/>
    <n v="0"/>
    <n v="0"/>
    <n v="2.2599999999999999E-2"/>
    <n v="447.53"/>
    <s v="MILLCREEK "/>
  </r>
  <r>
    <s v="DPAA1"/>
    <x v="0"/>
    <s v="40002"/>
    <x v="0"/>
    <s v="MDW0"/>
    <x v="0"/>
    <s v="1985"/>
    <x v="0"/>
    <x v="0"/>
    <x v="3666"/>
    <x v="1"/>
    <s v="Dist-Services"/>
    <x v="1"/>
    <m/>
    <n v="0"/>
    <n v="0"/>
    <n v="2.2599999999999999E-2"/>
    <n v="447.53"/>
    <s v="MEAD"/>
  </r>
  <r>
    <s v="DPAA1"/>
    <x v="0"/>
    <s v="40002"/>
    <x v="0"/>
    <s v="MEC9"/>
    <x v="0"/>
    <s v="1985"/>
    <x v="0"/>
    <x v="0"/>
    <x v="3667"/>
    <x v="1"/>
    <s v="Dist-Services"/>
    <x v="1"/>
    <m/>
    <n v="0"/>
    <n v="0"/>
    <n v="2.2599999999999999E-2"/>
    <n v="447.53"/>
    <s v="MEADVILLE "/>
  </r>
  <r>
    <s v="DPAA1"/>
    <x v="0"/>
    <s v="40002"/>
    <x v="0"/>
    <s v="MIC0"/>
    <x v="0"/>
    <s v="1985"/>
    <x v="0"/>
    <x v="0"/>
    <x v="3668"/>
    <x v="0"/>
    <s v="Dist-Services"/>
    <x v="1"/>
    <m/>
    <n v="27"/>
    <n v="15868.92"/>
    <n v="2.2599999999999999E-2"/>
    <n v="447.53"/>
    <s v="MILLCREEK "/>
  </r>
  <r>
    <s v="DPAA1"/>
    <x v="0"/>
    <s v="40002"/>
    <x v="0"/>
    <s v="NEE0"/>
    <x v="0"/>
    <s v="1985"/>
    <x v="0"/>
    <x v="0"/>
    <x v="3669"/>
    <x v="1"/>
    <s v="Dist-Services"/>
    <x v="1"/>
    <m/>
    <n v="0"/>
    <n v="0"/>
    <n v="2.2599999999999999E-2"/>
    <n v="447.53"/>
    <s v="NORTH EAST"/>
  </r>
  <r>
    <s v="DPAA1"/>
    <x v="0"/>
    <s v="40002"/>
    <x v="0"/>
    <s v="OCV9"/>
    <x v="0"/>
    <s v="1985"/>
    <x v="0"/>
    <x v="0"/>
    <x v="3670"/>
    <x v="1"/>
    <s v="Dist-Services"/>
    <x v="1"/>
    <m/>
    <n v="0"/>
    <n v="0"/>
    <n v="2.2599999999999999E-2"/>
    <n v="447.53"/>
    <s v="OIL CITY"/>
  </r>
  <r>
    <s v="DPAA1"/>
    <x v="0"/>
    <s v="40002"/>
    <x v="0"/>
    <s v="PFW0"/>
    <x v="0"/>
    <s v="1985"/>
    <x v="0"/>
    <x v="0"/>
    <x v="3671"/>
    <x v="1"/>
    <s v="Dist-Services"/>
    <x v="1"/>
    <m/>
    <n v="0"/>
    <n v="0"/>
    <n v="2.2599999999999999E-2"/>
    <n v="447.53"/>
    <s v="PITTSFIELD"/>
  </r>
  <r>
    <s v="DPAA1"/>
    <x v="0"/>
    <s v="40002"/>
    <x v="0"/>
    <s v="PGW0"/>
    <x v="0"/>
    <s v="1985"/>
    <x v="0"/>
    <x v="0"/>
    <x v="3672"/>
    <x v="1"/>
    <s v="Dist-Services"/>
    <x v="1"/>
    <m/>
    <n v="0"/>
    <n v="0"/>
    <n v="2.2599999999999999E-2"/>
    <n v="447.53"/>
    <s v="PINE GROVE"/>
  </r>
  <r>
    <s v="DPAA1"/>
    <x v="0"/>
    <s v="40002"/>
    <x v="0"/>
    <s v="PLW0"/>
    <x v="0"/>
    <s v="1985"/>
    <x v="0"/>
    <x v="0"/>
    <x v="3673"/>
    <x v="1"/>
    <s v="Dist-Services"/>
    <x v="1"/>
    <m/>
    <n v="0"/>
    <n v="0"/>
    <n v="2.2599999999999999E-2"/>
    <n v="447.53"/>
    <s v="PLEASANT"/>
  </r>
  <r>
    <s v="DPAA1"/>
    <x v="0"/>
    <s v="40002"/>
    <x v="0"/>
    <s v="RTE0"/>
    <x v="0"/>
    <s v="1985"/>
    <x v="0"/>
    <x v="0"/>
    <x v="3674"/>
    <x v="0"/>
    <s v="Dist-Services"/>
    <x v="1"/>
    <m/>
    <n v="31"/>
    <n v="18219.830000000002"/>
    <n v="2.2599999999999999E-2"/>
    <n v="447.53"/>
    <s v="RIDGWAY "/>
  </r>
  <r>
    <s v="DPAA1"/>
    <x v="0"/>
    <s v="40002"/>
    <x v="0"/>
    <s v="SBE9"/>
    <x v="0"/>
    <s v="1985"/>
    <x v="0"/>
    <x v="0"/>
    <x v="3675"/>
    <x v="0"/>
    <s v="Dist-Services"/>
    <x v="1"/>
    <m/>
    <n v="11"/>
    <n v="6454.19"/>
    <n v="2.2599999999999999E-2"/>
    <n v="447.53"/>
    <s v="ST MARYS"/>
  </r>
  <r>
    <s v="DPAA1"/>
    <x v="0"/>
    <s v="40002"/>
    <x v="0"/>
    <s v="SEW0"/>
    <x v="0"/>
    <s v="1985"/>
    <x v="0"/>
    <x v="0"/>
    <x v="3676"/>
    <x v="1"/>
    <s v="Dist-Services"/>
    <x v="1"/>
    <m/>
    <n v="0"/>
    <n v="0"/>
    <n v="2.2599999999999999E-2"/>
    <n v="447.53"/>
    <s v="SHEFFIELD "/>
  </r>
  <r>
    <s v="DPAA1"/>
    <x v="0"/>
    <s v="40002"/>
    <x v="0"/>
    <s v="SME0"/>
    <x v="0"/>
    <s v="1985"/>
    <x v="0"/>
    <x v="0"/>
    <x v="3677"/>
    <x v="1"/>
    <s v="Dist-Services"/>
    <x v="1"/>
    <m/>
    <n v="0"/>
    <n v="0"/>
    <n v="2.2599999999999999E-2"/>
    <n v="447.53"/>
    <s v="SUMMIT"/>
  </r>
  <r>
    <s v="DPAA1"/>
    <x v="0"/>
    <s v="40002"/>
    <x v="0"/>
    <s v="SNM9"/>
    <x v="0"/>
    <s v="1985"/>
    <x v="0"/>
    <x v="0"/>
    <x v="3678"/>
    <x v="0"/>
    <s v="Dist-Services"/>
    <x v="1"/>
    <m/>
    <n v="18"/>
    <n v="10567.17"/>
    <n v="2.2599999999999999E-2"/>
    <n v="447.53"/>
    <s v="SHARON"/>
  </r>
  <r>
    <s v="DPAA1"/>
    <x v="0"/>
    <s v="40002"/>
    <x v="0"/>
    <s v="TIC9"/>
    <x v="0"/>
    <s v="1985"/>
    <x v="0"/>
    <x v="0"/>
    <x v="3679"/>
    <x v="1"/>
    <s v="Dist-Services"/>
    <x v="1"/>
    <m/>
    <n v="0"/>
    <n v="0"/>
    <n v="2.2599999999999999E-2"/>
    <n v="447.53"/>
    <s v="TITUSVILLE"/>
  </r>
  <r>
    <s v="DPAA1"/>
    <x v="0"/>
    <s v="40002"/>
    <x v="0"/>
    <s v="UCE8"/>
    <x v="0"/>
    <s v="1985"/>
    <x v="0"/>
    <x v="0"/>
    <x v="3680"/>
    <x v="0"/>
    <s v="Dist-Services"/>
    <x v="1"/>
    <m/>
    <n v="8"/>
    <n v="4701.8900000000003"/>
    <n v="2.2599999999999999E-2"/>
    <n v="447.53"/>
    <s v="UNION CITY "/>
  </r>
  <r>
    <s v="DPAA1"/>
    <x v="0"/>
    <s v="40002"/>
    <x v="0"/>
    <s v="WRW9"/>
    <x v="0"/>
    <s v="1985"/>
    <x v="0"/>
    <x v="0"/>
    <x v="3681"/>
    <x v="1"/>
    <s v="Dist-Services"/>
    <x v="1"/>
    <m/>
    <n v="0"/>
    <n v="0"/>
    <n v="2.2599999999999999E-2"/>
    <n v="447.53"/>
    <s v="WARREN"/>
  </r>
  <r>
    <s v="DPAA1"/>
    <x v="0"/>
    <s v="40002"/>
    <x v="0"/>
    <s v="WVE8"/>
    <x v="0"/>
    <s v="1985"/>
    <x v="0"/>
    <x v="0"/>
    <x v="3682"/>
    <x v="0"/>
    <s v="Dist-Services"/>
    <x v="1"/>
    <m/>
    <n v="10"/>
    <n v="5877.37"/>
    <n v="2.2599999999999999E-2"/>
    <n v="447.53"/>
    <s v="WESLEYVILLE"/>
  </r>
  <r>
    <s v="DPAA1"/>
    <x v="0"/>
    <s v="40002"/>
    <x v="0"/>
    <s v="WYE0"/>
    <x v="0"/>
    <s v="1985"/>
    <x v="0"/>
    <x v="0"/>
    <x v="3683"/>
    <x v="1"/>
    <s v="Dist-Services"/>
    <x v="1"/>
    <m/>
    <n v="0"/>
    <n v="0"/>
    <n v="2.2599999999999999E-2"/>
    <n v="447.53"/>
    <s v="WAYNE "/>
  </r>
  <r>
    <s v="DPAA1"/>
    <x v="0"/>
    <s v="40002"/>
    <x v="0"/>
    <s v="YOW8"/>
    <x v="0"/>
    <s v="1985"/>
    <x v="0"/>
    <x v="0"/>
    <x v="3684"/>
    <x v="1"/>
    <s v="Dist-Services"/>
    <x v="1"/>
    <m/>
    <n v="0"/>
    <n v="0"/>
    <n v="2.2599999999999999E-2"/>
    <n v="447.53"/>
    <s v="YOUNGSVILLE"/>
  </r>
  <r>
    <s v="DPAA1"/>
    <x v="0"/>
    <s v="40002"/>
    <x v="0"/>
    <s v="ALE8"/>
    <x v="0"/>
    <s v="1986"/>
    <x v="0"/>
    <x v="0"/>
    <x v="3685"/>
    <x v="0"/>
    <s v="Dist-Services"/>
    <x v="1"/>
    <m/>
    <n v="1"/>
    <n v="677.19"/>
    <n v="2.2599999999999999E-2"/>
    <n v="435.52"/>
    <s v="ALBION "/>
  </r>
  <r>
    <s v="DPAA1"/>
    <x v="0"/>
    <s v="40002"/>
    <x v="0"/>
    <s v="BBJ8"/>
    <x v="0"/>
    <s v="1986"/>
    <x v="0"/>
    <x v="0"/>
    <x v="3686"/>
    <x v="0"/>
    <s v="Dist-Services"/>
    <x v="1"/>
    <m/>
    <n v="24"/>
    <n v="16252.77"/>
    <n v="2.2599999999999999E-2"/>
    <n v="435.52"/>
    <s v="BROOKVILLE "/>
  </r>
  <r>
    <s v="DPAA1"/>
    <x v="0"/>
    <s v="40002"/>
    <x v="0"/>
    <s v="BCM9"/>
    <x v="0"/>
    <s v="1986"/>
    <x v="0"/>
    <x v="0"/>
    <x v="3687"/>
    <x v="0"/>
    <s v="Dist-Services"/>
    <x v="1"/>
    <m/>
    <n v="76"/>
    <n v="51467.07"/>
    <n v="2.2599999999999999E-2"/>
    <n v="435.52"/>
    <s v="BRADFORD"/>
  </r>
  <r>
    <s v="DPAA1"/>
    <x v="0"/>
    <s v="40002"/>
    <x v="0"/>
    <s v="BKW0"/>
    <x v="0"/>
    <s v="1986"/>
    <x v="0"/>
    <x v="0"/>
    <x v="3688"/>
    <x v="0"/>
    <s v="Dist-Services"/>
    <x v="1"/>
    <m/>
    <n v="1"/>
    <n v="677.19"/>
    <n v="2.2599999999999999E-2"/>
    <n v="435.52"/>
    <s v="BROKENSTRAW "/>
  </r>
  <r>
    <s v="DPAA1"/>
    <x v="0"/>
    <s v="40002"/>
    <x v="0"/>
    <s v="CBW0"/>
    <x v="0"/>
    <s v="1986"/>
    <x v="0"/>
    <x v="0"/>
    <x v="3689"/>
    <x v="1"/>
    <s v="Dist-Services"/>
    <x v="1"/>
    <m/>
    <n v="0"/>
    <n v="0"/>
    <n v="2.2599999999999999E-2"/>
    <n v="435.52"/>
    <s v="COLUMBUS"/>
  </r>
  <r>
    <s v="DPAA1"/>
    <x v="0"/>
    <s v="40002"/>
    <x v="0"/>
    <s v="CLW8"/>
    <x v="0"/>
    <s v="1986"/>
    <x v="0"/>
    <x v="0"/>
    <x v="3690"/>
    <x v="0"/>
    <s v="Dist-Services"/>
    <x v="1"/>
    <m/>
    <n v="1"/>
    <n v="677.19"/>
    <n v="2.2599999999999999E-2"/>
    <n v="435.52"/>
    <s v="CLARENDON"/>
  </r>
  <r>
    <s v="DPAA1"/>
    <x v="0"/>
    <s v="40002"/>
    <x v="0"/>
    <s v="COE9"/>
    <x v="0"/>
    <s v="1986"/>
    <x v="0"/>
    <x v="0"/>
    <x v="3691"/>
    <x v="0"/>
    <s v="Dist-Services"/>
    <x v="1"/>
    <m/>
    <n v="65"/>
    <n v="44017.89"/>
    <n v="2.2599999999999999E-2"/>
    <n v="435.52"/>
    <s v="CORRY "/>
  </r>
  <r>
    <s v="DPAA1"/>
    <x v="0"/>
    <s v="40002"/>
    <x v="0"/>
    <s v="CTC0"/>
    <x v="0"/>
    <s v="1986"/>
    <x v="0"/>
    <x v="0"/>
    <x v="3692"/>
    <x v="0"/>
    <s v="Dist-Services"/>
    <x v="1"/>
    <m/>
    <n v="55"/>
    <n v="37245.910000000003"/>
    <n v="2.2599999999999999E-2"/>
    <n v="435.52"/>
    <s v="CLARION "/>
  </r>
  <r>
    <s v="DPAA1"/>
    <x v="0"/>
    <s v="40002"/>
    <x v="0"/>
    <s v="CWW0"/>
    <x v="0"/>
    <s v="1986"/>
    <x v="0"/>
    <x v="0"/>
    <x v="3693"/>
    <x v="0"/>
    <s v="Dist-Services"/>
    <x v="1"/>
    <m/>
    <n v="11"/>
    <n v="7449.18"/>
    <n v="2.2599999999999999E-2"/>
    <n v="435.52"/>
    <s v="CONEWANGO "/>
  </r>
  <r>
    <s v="DPAA1"/>
    <x v="0"/>
    <s v="40002"/>
    <x v="0"/>
    <s v="DUC9"/>
    <x v="0"/>
    <s v="1986"/>
    <x v="0"/>
    <x v="0"/>
    <x v="3694"/>
    <x v="0"/>
    <s v="Dist-Services"/>
    <x v="1"/>
    <m/>
    <n v="43"/>
    <n v="29119.5"/>
    <n v="2.2599999999999999E-2"/>
    <n v="435.52"/>
    <s v="DUBOIS"/>
  </r>
  <r>
    <s v="DPAA1"/>
    <x v="0"/>
    <s v="40002"/>
    <x v="0"/>
    <s v="EDE8"/>
    <x v="0"/>
    <s v="1986"/>
    <x v="0"/>
    <x v="0"/>
    <x v="3695"/>
    <x v="0"/>
    <s v="Dist-Services"/>
    <x v="1"/>
    <m/>
    <n v="1"/>
    <n v="677.19"/>
    <n v="2.2599999999999999E-2"/>
    <n v="435.52"/>
    <s v="EDINBORO "/>
  </r>
  <r>
    <s v="DPAA1"/>
    <x v="0"/>
    <s v="40002"/>
    <x v="0"/>
    <s v="ERE9"/>
    <x v="0"/>
    <s v="1986"/>
    <x v="0"/>
    <x v="0"/>
    <x v="3696"/>
    <x v="0"/>
    <s v="Dist-Services"/>
    <x v="1"/>
    <m/>
    <n v="571"/>
    <n v="386553.22"/>
    <n v="2.2599999999999999E-2"/>
    <n v="435.52"/>
    <s v="ERIE"/>
  </r>
  <r>
    <s v="DPAA1"/>
    <x v="0"/>
    <s v="40002"/>
    <x v="0"/>
    <s v="FRV9"/>
    <x v="0"/>
    <s v="1986"/>
    <x v="0"/>
    <x v="0"/>
    <x v="3697"/>
    <x v="0"/>
    <s v="Dist-Services"/>
    <x v="1"/>
    <m/>
    <n v="43"/>
    <n v="29119.54"/>
    <n v="2.2599999999999999E-2"/>
    <n v="435.52"/>
    <s v="FRANKLIN"/>
  </r>
  <r>
    <s v="DPAA1"/>
    <x v="0"/>
    <s v="40002"/>
    <x v="0"/>
    <s v="FTE0"/>
    <x v="0"/>
    <s v="1986"/>
    <x v="0"/>
    <x v="0"/>
    <x v="3698"/>
    <x v="0"/>
    <s v="Dist-Services"/>
    <x v="1"/>
    <m/>
    <n v="2"/>
    <n v="1354.4"/>
    <n v="2.2599999999999999E-2"/>
    <n v="435.52"/>
    <s v="FAIRVIEW"/>
  </r>
  <r>
    <s v="DPAA1"/>
    <x v="0"/>
    <s v="40002"/>
    <x v="0"/>
    <s v="GLW0"/>
    <x v="0"/>
    <s v="1986"/>
    <x v="0"/>
    <x v="0"/>
    <x v="3699"/>
    <x v="1"/>
    <s v="Dist-Services"/>
    <x v="1"/>
    <m/>
    <n v="0"/>
    <n v="0"/>
    <n v="2.2599999999999999E-2"/>
    <n v="435.52"/>
    <s v="GLADE "/>
  </r>
  <r>
    <s v="DPAA1"/>
    <x v="0"/>
    <s v="40002"/>
    <x v="0"/>
    <s v="GRM8"/>
    <x v="0"/>
    <s v="1986"/>
    <x v="0"/>
    <x v="0"/>
    <x v="3700"/>
    <x v="0"/>
    <s v="Dist-Services"/>
    <x v="1"/>
    <m/>
    <n v="131"/>
    <n v="88668.51"/>
    <n v="2.2599999999999999E-2"/>
    <n v="435.52"/>
    <s v="GREENVILLE "/>
  </r>
  <r>
    <s v="DPAA1"/>
    <x v="0"/>
    <s v="40002"/>
    <x v="0"/>
    <s v="HBE0"/>
    <x v="0"/>
    <s v="1986"/>
    <x v="0"/>
    <x v="0"/>
    <x v="3701"/>
    <x v="0"/>
    <s v="Dist-Services"/>
    <x v="1"/>
    <m/>
    <n v="6"/>
    <n v="4063.19"/>
    <n v="2.2599999999999999E-2"/>
    <n v="435.52"/>
    <s v="HARBORCREEK "/>
  </r>
  <r>
    <s v="DPAA1"/>
    <x v="0"/>
    <s v="40002"/>
    <x v="0"/>
    <s v="LPE0"/>
    <x v="0"/>
    <s v="1986"/>
    <x v="0"/>
    <x v="0"/>
    <x v="3702"/>
    <x v="0"/>
    <s v="Dist-Services"/>
    <x v="1"/>
    <m/>
    <n v="32"/>
    <n v="21670.36"/>
    <n v="2.2599999999999999E-2"/>
    <n v="435.52"/>
    <s v="LAWRENCE PARK "/>
  </r>
  <r>
    <s v="DPAA1"/>
    <x v="0"/>
    <s v="40002"/>
    <x v="0"/>
    <s v="MCE0"/>
    <x v="0"/>
    <s v="1986"/>
    <x v="0"/>
    <x v="0"/>
    <x v="3703"/>
    <x v="0"/>
    <s v="Dist-Services"/>
    <x v="1"/>
    <m/>
    <n v="102"/>
    <n v="69029.06"/>
    <n v="2.2599999999999999E-2"/>
    <n v="435.52"/>
    <s v="MILLCREEK "/>
  </r>
  <r>
    <s v="DPAA1"/>
    <x v="0"/>
    <s v="40002"/>
    <x v="0"/>
    <s v="MEC9"/>
    <x v="0"/>
    <s v="1986"/>
    <x v="0"/>
    <x v="0"/>
    <x v="3704"/>
    <x v="0"/>
    <s v="Dist-Services"/>
    <x v="1"/>
    <m/>
    <n v="161"/>
    <n v="108816.83"/>
    <n v="2.2599999999999999E-2"/>
    <n v="435.52"/>
    <s v="MEADVILLE "/>
  </r>
  <r>
    <s v="DPAA1"/>
    <x v="0"/>
    <s v="40002"/>
    <x v="0"/>
    <s v="NEE0"/>
    <x v="0"/>
    <s v="1986"/>
    <x v="0"/>
    <x v="0"/>
    <x v="3705"/>
    <x v="0"/>
    <s v="Dist-Services"/>
    <x v="1"/>
    <m/>
    <n v="1"/>
    <n v="677.2"/>
    <n v="2.2599999999999999E-2"/>
    <n v="435.52"/>
    <s v="NORTH EAST"/>
  </r>
  <r>
    <s v="DPAA1"/>
    <x v="0"/>
    <s v="40002"/>
    <x v="0"/>
    <s v="OCV9"/>
    <x v="0"/>
    <s v="1986"/>
    <x v="0"/>
    <x v="0"/>
    <x v="3706"/>
    <x v="0"/>
    <s v="Dist-Services"/>
    <x v="1"/>
    <m/>
    <n v="52"/>
    <n v="35171.440000000002"/>
    <n v="2.2599999999999999E-2"/>
    <n v="435.52"/>
    <s v="OIL CITY"/>
  </r>
  <r>
    <s v="DPAA1"/>
    <x v="0"/>
    <s v="40002"/>
    <x v="0"/>
    <s v="PFW0"/>
    <x v="0"/>
    <s v="1986"/>
    <x v="0"/>
    <x v="0"/>
    <x v="3707"/>
    <x v="1"/>
    <s v="Dist-Services"/>
    <x v="1"/>
    <m/>
    <n v="0"/>
    <n v="0"/>
    <n v="2.2599999999999999E-2"/>
    <n v="435.52"/>
    <s v="PITTSFIELD"/>
  </r>
  <r>
    <s v="DPAA1"/>
    <x v="0"/>
    <s v="40002"/>
    <x v="0"/>
    <s v="PGW0"/>
    <x v="0"/>
    <s v="1986"/>
    <x v="0"/>
    <x v="0"/>
    <x v="3708"/>
    <x v="0"/>
    <s v="Dist-Services"/>
    <x v="1"/>
    <m/>
    <n v="5"/>
    <n v="3386"/>
    <n v="2.2599999999999999E-2"/>
    <n v="435.52"/>
    <s v="PINE GROVE"/>
  </r>
  <r>
    <s v="DPAA1"/>
    <x v="0"/>
    <s v="40002"/>
    <x v="0"/>
    <s v="PLW0"/>
    <x v="0"/>
    <s v="1986"/>
    <x v="0"/>
    <x v="0"/>
    <x v="3709"/>
    <x v="1"/>
    <s v="Dist-Services"/>
    <x v="1"/>
    <m/>
    <n v="0"/>
    <n v="0"/>
    <n v="2.2599999999999999E-2"/>
    <n v="435.52"/>
    <s v="PLEASANT"/>
  </r>
  <r>
    <s v="DPAA1"/>
    <x v="0"/>
    <s v="40002"/>
    <x v="0"/>
    <s v="RTE0"/>
    <x v="0"/>
    <s v="1986"/>
    <x v="0"/>
    <x v="0"/>
    <x v="3710"/>
    <x v="0"/>
    <s v="Dist-Services"/>
    <x v="1"/>
    <m/>
    <n v="34"/>
    <n v="23024.75"/>
    <n v="2.2599999999999999E-2"/>
    <n v="435.52"/>
    <s v="RIDGWAY "/>
  </r>
  <r>
    <s v="DPAA1"/>
    <x v="0"/>
    <s v="40002"/>
    <x v="0"/>
    <s v="SBE9"/>
    <x v="0"/>
    <s v="1986"/>
    <x v="0"/>
    <x v="0"/>
    <x v="3711"/>
    <x v="0"/>
    <s v="Dist-Services"/>
    <x v="1"/>
    <m/>
    <n v="28"/>
    <n v="18961.54"/>
    <n v="2.2599999999999999E-2"/>
    <n v="435.52"/>
    <s v="ST MARYS"/>
  </r>
  <r>
    <s v="DPAA1"/>
    <x v="0"/>
    <s v="40002"/>
    <x v="0"/>
    <s v="SEW0"/>
    <x v="0"/>
    <s v="1986"/>
    <x v="0"/>
    <x v="0"/>
    <x v="3712"/>
    <x v="1"/>
    <s v="Dist-Services"/>
    <x v="1"/>
    <m/>
    <n v="0"/>
    <n v="0"/>
    <n v="2.2599999999999999E-2"/>
    <n v="435.52"/>
    <s v="SHEFFIELD "/>
  </r>
  <r>
    <s v="DPAA1"/>
    <x v="0"/>
    <s v="40002"/>
    <x v="0"/>
    <s v="SME0"/>
    <x v="0"/>
    <s v="1986"/>
    <x v="0"/>
    <x v="0"/>
    <x v="3713"/>
    <x v="0"/>
    <s v="Dist-Services"/>
    <x v="1"/>
    <m/>
    <n v="2"/>
    <n v="1354.4"/>
    <n v="2.2599999999999999E-2"/>
    <n v="435.52"/>
    <s v="SUMMIT"/>
  </r>
  <r>
    <s v="DPAA1"/>
    <x v="0"/>
    <s v="40002"/>
    <x v="0"/>
    <s v="SNM9"/>
    <x v="0"/>
    <s v="1986"/>
    <x v="0"/>
    <x v="0"/>
    <x v="3714"/>
    <x v="0"/>
    <s v="Dist-Services"/>
    <x v="1"/>
    <m/>
    <n v="146"/>
    <n v="98830.76"/>
    <n v="2.2599999999999999E-2"/>
    <n v="435.52"/>
    <s v="SHARON"/>
  </r>
  <r>
    <s v="DPAA1"/>
    <x v="0"/>
    <s v="40002"/>
    <x v="0"/>
    <s v="SPE0"/>
    <x v="0"/>
    <s v="1986"/>
    <x v="0"/>
    <x v="0"/>
    <x v="3715"/>
    <x v="1"/>
    <s v="Dist-Services"/>
    <x v="1"/>
    <m/>
    <n v="0"/>
    <n v="0"/>
    <n v="2.2599999999999999E-2"/>
    <n v="435.52"/>
    <s v="SPRINGFIELD "/>
  </r>
  <r>
    <s v="DPAA1"/>
    <x v="0"/>
    <s v="40002"/>
    <x v="0"/>
    <s v="TIC9"/>
    <x v="0"/>
    <s v="1986"/>
    <x v="0"/>
    <x v="0"/>
    <x v="3716"/>
    <x v="0"/>
    <s v="Dist-Services"/>
    <x v="1"/>
    <m/>
    <n v="33"/>
    <n v="22347.53"/>
    <n v="2.2599999999999999E-2"/>
    <n v="435.52"/>
    <s v="TITUSVILLE"/>
  </r>
  <r>
    <s v="DPAA1"/>
    <x v="0"/>
    <s v="40002"/>
    <x v="0"/>
    <s v="UCE8"/>
    <x v="0"/>
    <s v="1986"/>
    <x v="0"/>
    <x v="0"/>
    <x v="3717"/>
    <x v="0"/>
    <s v="Dist-Services"/>
    <x v="1"/>
    <m/>
    <n v="5"/>
    <n v="3385.97"/>
    <n v="2.2599999999999999E-2"/>
    <n v="435.52"/>
    <s v="UNION CITY "/>
  </r>
  <r>
    <s v="DPAA1"/>
    <x v="0"/>
    <s v="40002"/>
    <x v="0"/>
    <s v="UTE0"/>
    <x v="0"/>
    <s v="1986"/>
    <x v="0"/>
    <x v="0"/>
    <x v="3718"/>
    <x v="1"/>
    <s v="Dist-Services"/>
    <x v="1"/>
    <m/>
    <n v="0"/>
    <n v="0"/>
    <n v="2.2599999999999999E-2"/>
    <n v="435.52"/>
    <s v="UNION "/>
  </r>
  <r>
    <s v="DPAA1"/>
    <x v="0"/>
    <s v="40002"/>
    <x v="0"/>
    <s v="WRW9"/>
    <x v="0"/>
    <s v="1986"/>
    <x v="0"/>
    <x v="0"/>
    <x v="3719"/>
    <x v="0"/>
    <s v="Dist-Services"/>
    <x v="1"/>
    <m/>
    <n v="27"/>
    <n v="18183.07"/>
    <n v="2.2599999999999999E-2"/>
    <n v="435.52"/>
    <s v="WARREN"/>
  </r>
  <r>
    <s v="DPAA1"/>
    <x v="0"/>
    <s v="40002"/>
    <x v="0"/>
    <s v="WTE0"/>
    <x v="0"/>
    <s v="1986"/>
    <x v="0"/>
    <x v="0"/>
    <x v="3720"/>
    <x v="1"/>
    <s v="Dist-Services"/>
    <x v="1"/>
    <m/>
    <n v="0"/>
    <n v="0"/>
    <n v="2.2599999999999999E-2"/>
    <n v="435.52"/>
    <s v="WATERFORD "/>
  </r>
  <r>
    <s v="DPAA1"/>
    <x v="0"/>
    <s v="40002"/>
    <x v="0"/>
    <s v="WVE8"/>
    <x v="0"/>
    <s v="1986"/>
    <x v="0"/>
    <x v="0"/>
    <x v="3721"/>
    <x v="0"/>
    <s v="Dist-Services"/>
    <x v="1"/>
    <m/>
    <n v="10"/>
    <n v="6771.98"/>
    <n v="2.2599999999999999E-2"/>
    <n v="435.52"/>
    <s v="WESLEYVILLE"/>
  </r>
  <r>
    <s v="DPAA1"/>
    <x v="0"/>
    <s v="40002"/>
    <x v="0"/>
    <s v="YOW8"/>
    <x v="0"/>
    <s v="1986"/>
    <x v="0"/>
    <x v="0"/>
    <x v="3722"/>
    <x v="0"/>
    <s v="Dist-Services"/>
    <x v="1"/>
    <m/>
    <n v="3"/>
    <n v="2031.6"/>
    <n v="2.2599999999999999E-2"/>
    <n v="435.52"/>
    <s v="YOUNGSVILLE"/>
  </r>
  <r>
    <s v="DPAA1"/>
    <x v="0"/>
    <s v="40002"/>
    <x v="0"/>
    <s v="ALE8"/>
    <x v="0"/>
    <s v="1987"/>
    <x v="0"/>
    <x v="0"/>
    <x v="3723"/>
    <x v="1"/>
    <s v="Dist-Services"/>
    <x v="1"/>
    <m/>
    <n v="0"/>
    <n v="0"/>
    <n v="2.2599999999999999E-2"/>
    <n v="423.51"/>
    <s v="ALBION "/>
  </r>
  <r>
    <s v="DPAA1"/>
    <x v="0"/>
    <s v="40002"/>
    <x v="0"/>
    <s v="BBJ8"/>
    <x v="0"/>
    <s v="1987"/>
    <x v="0"/>
    <x v="0"/>
    <x v="3724"/>
    <x v="0"/>
    <s v="Dist-Services"/>
    <x v="1"/>
    <m/>
    <n v="25"/>
    <n v="15639.61"/>
    <n v="2.2599999999999999E-2"/>
    <n v="423.51"/>
    <s v="BROOKVILLE "/>
  </r>
  <r>
    <s v="DPAA1"/>
    <x v="0"/>
    <s v="40002"/>
    <x v="0"/>
    <s v="BCM9"/>
    <x v="0"/>
    <s v="1987"/>
    <x v="0"/>
    <x v="0"/>
    <x v="3725"/>
    <x v="0"/>
    <s v="Dist-Services"/>
    <x v="1"/>
    <m/>
    <n v="60"/>
    <n v="37535.1"/>
    <n v="2.2599999999999999E-2"/>
    <n v="423.51"/>
    <s v="BRADFORD"/>
  </r>
  <r>
    <s v="DPAA1"/>
    <x v="0"/>
    <s v="40002"/>
    <x v="0"/>
    <s v="CLW8"/>
    <x v="0"/>
    <s v="1987"/>
    <x v="0"/>
    <x v="0"/>
    <x v="3726"/>
    <x v="1"/>
    <s v="Dist-Services"/>
    <x v="1"/>
    <m/>
    <n v="0"/>
    <n v="0"/>
    <n v="2.2599999999999999E-2"/>
    <n v="423.51"/>
    <s v="CLARENDON"/>
  </r>
  <r>
    <s v="DPAA1"/>
    <x v="0"/>
    <s v="40002"/>
    <x v="0"/>
    <s v="COE9"/>
    <x v="0"/>
    <s v="1987"/>
    <x v="0"/>
    <x v="0"/>
    <x v="3727"/>
    <x v="0"/>
    <s v="Dist-Services"/>
    <x v="1"/>
    <m/>
    <n v="35"/>
    <n v="21895.47"/>
    <n v="2.2599999999999999E-2"/>
    <n v="423.51"/>
    <s v="CORRY "/>
  </r>
  <r>
    <s v="DPAA1"/>
    <x v="0"/>
    <s v="40002"/>
    <x v="0"/>
    <s v="CTC0"/>
    <x v="0"/>
    <s v="1987"/>
    <x v="0"/>
    <x v="0"/>
    <x v="3728"/>
    <x v="0"/>
    <s v="Dist-Services"/>
    <x v="1"/>
    <m/>
    <n v="51"/>
    <n v="31904.83"/>
    <n v="2.2599999999999999E-2"/>
    <n v="423.51"/>
    <s v="CLARION "/>
  </r>
  <r>
    <s v="DPAA1"/>
    <x v="0"/>
    <s v="40002"/>
    <x v="0"/>
    <s v="CWW0"/>
    <x v="0"/>
    <s v="1987"/>
    <x v="0"/>
    <x v="0"/>
    <x v="3729"/>
    <x v="0"/>
    <s v="Dist-Services"/>
    <x v="1"/>
    <m/>
    <n v="3"/>
    <n v="1876.76"/>
    <n v="2.2599999999999999E-2"/>
    <n v="423.51"/>
    <s v="CONEWANGO "/>
  </r>
  <r>
    <s v="DPAA1"/>
    <x v="0"/>
    <s v="40002"/>
    <x v="0"/>
    <s v="DUC9"/>
    <x v="0"/>
    <s v="1987"/>
    <x v="0"/>
    <x v="0"/>
    <x v="3730"/>
    <x v="0"/>
    <s v="Dist-Services"/>
    <x v="1"/>
    <m/>
    <n v="82"/>
    <n v="51297.97"/>
    <n v="2.2599999999999999E-2"/>
    <n v="423.51"/>
    <s v="DUBOIS"/>
  </r>
  <r>
    <s v="DPAA1"/>
    <x v="0"/>
    <s v="40002"/>
    <x v="0"/>
    <s v="EDE8"/>
    <x v="0"/>
    <s v="1987"/>
    <x v="0"/>
    <x v="0"/>
    <x v="3731"/>
    <x v="0"/>
    <s v="Dist-Services"/>
    <x v="1"/>
    <m/>
    <n v="2"/>
    <n v="1251.17"/>
    <n v="2.2599999999999999E-2"/>
    <n v="423.51"/>
    <s v="EDINBORO "/>
  </r>
  <r>
    <s v="DPAA1"/>
    <x v="0"/>
    <s v="40002"/>
    <x v="0"/>
    <s v="ERE9"/>
    <x v="0"/>
    <s v="1987"/>
    <x v="0"/>
    <x v="0"/>
    <x v="3732"/>
    <x v="0"/>
    <s v="Dist-Services"/>
    <x v="1"/>
    <m/>
    <n v="651"/>
    <n v="406765.7"/>
    <n v="2.2599999999999999E-2"/>
    <n v="423.51"/>
    <s v="ERIE"/>
  </r>
  <r>
    <s v="DPAA1"/>
    <x v="0"/>
    <s v="40002"/>
    <x v="0"/>
    <s v="FHW0"/>
    <x v="0"/>
    <s v="1987"/>
    <x v="0"/>
    <x v="0"/>
    <x v="3733"/>
    <x v="1"/>
    <s v="Dist-Services"/>
    <x v="1"/>
    <m/>
    <n v="0"/>
    <n v="0"/>
    <n v="2.2599999999999999E-2"/>
    <n v="423.51"/>
    <s v="FREEHOLD"/>
  </r>
  <r>
    <s v="DPAA1"/>
    <x v="0"/>
    <s v="40002"/>
    <x v="0"/>
    <s v="FRV9"/>
    <x v="0"/>
    <s v="1987"/>
    <x v="0"/>
    <x v="0"/>
    <x v="3734"/>
    <x v="0"/>
    <s v="Dist-Services"/>
    <x v="1"/>
    <m/>
    <n v="71"/>
    <n v="44416.52"/>
    <n v="2.2599999999999999E-2"/>
    <n v="423.51"/>
    <s v="FRANKLIN"/>
  </r>
  <r>
    <s v="DPAA1"/>
    <x v="0"/>
    <s v="40002"/>
    <x v="0"/>
    <s v="FTE0"/>
    <x v="0"/>
    <s v="1987"/>
    <x v="0"/>
    <x v="0"/>
    <x v="3735"/>
    <x v="0"/>
    <s v="Dist-Services"/>
    <x v="1"/>
    <m/>
    <n v="1"/>
    <n v="625.58000000000004"/>
    <n v="2.2599999999999999E-2"/>
    <n v="423.51"/>
    <s v="FAIRVIEW"/>
  </r>
  <r>
    <s v="DPAA1"/>
    <x v="0"/>
    <s v="40002"/>
    <x v="0"/>
    <s v="GBE8"/>
    <x v="0"/>
    <s v="1987"/>
    <x v="0"/>
    <x v="0"/>
    <x v="3736"/>
    <x v="0"/>
    <s v="Dist-Services"/>
    <x v="1"/>
    <m/>
    <n v="1"/>
    <n v="625.58000000000004"/>
    <n v="2.2599999999999999E-2"/>
    <n v="423.51"/>
    <s v="GIRARD "/>
  </r>
  <r>
    <s v="DPAA1"/>
    <x v="0"/>
    <s v="40002"/>
    <x v="0"/>
    <s v="GNE0"/>
    <x v="0"/>
    <s v="1987"/>
    <x v="0"/>
    <x v="0"/>
    <x v="3737"/>
    <x v="0"/>
    <s v="Dist-Services"/>
    <x v="1"/>
    <m/>
    <n v="1"/>
    <n v="625.58000000000004"/>
    <n v="2.2599999999999999E-2"/>
    <n v="423.51"/>
    <s v="GREENE"/>
  </r>
  <r>
    <s v="DPAA1"/>
    <x v="0"/>
    <s v="40002"/>
    <x v="0"/>
    <s v="GRM8"/>
    <x v="0"/>
    <s v="1987"/>
    <x v="0"/>
    <x v="0"/>
    <x v="3738"/>
    <x v="0"/>
    <s v="Dist-Services"/>
    <x v="1"/>
    <m/>
    <n v="110"/>
    <n v="68784.36"/>
    <n v="2.2599999999999999E-2"/>
    <n v="423.51"/>
    <s v="GREENVILLE "/>
  </r>
  <r>
    <s v="DPAA1"/>
    <x v="0"/>
    <s v="40002"/>
    <x v="0"/>
    <s v="GTE0"/>
    <x v="0"/>
    <s v="1987"/>
    <x v="0"/>
    <x v="0"/>
    <x v="3739"/>
    <x v="0"/>
    <s v="Dist-Services"/>
    <x v="1"/>
    <m/>
    <n v="1"/>
    <n v="625.58000000000004"/>
    <n v="2.2599999999999999E-2"/>
    <n v="423.51"/>
    <s v="GIRARD"/>
  </r>
  <r>
    <s v="DPAA1"/>
    <x v="0"/>
    <s v="40002"/>
    <x v="0"/>
    <s v="HBE0"/>
    <x v="0"/>
    <s v="1987"/>
    <x v="0"/>
    <x v="0"/>
    <x v="3740"/>
    <x v="0"/>
    <s v="Dist-Services"/>
    <x v="1"/>
    <m/>
    <n v="5"/>
    <n v="3127.92"/>
    <n v="2.2599999999999999E-2"/>
    <n v="423.51"/>
    <s v="HARBORCREEK "/>
  </r>
  <r>
    <s v="DPAA1"/>
    <x v="0"/>
    <s v="40002"/>
    <x v="0"/>
    <s v="HMM0"/>
    <x v="0"/>
    <s v="1987"/>
    <x v="0"/>
    <x v="0"/>
    <x v="3741"/>
    <x v="1"/>
    <s v="Dist-Services"/>
    <x v="1"/>
    <m/>
    <n v="0"/>
    <n v="0"/>
    <n v="2.2599999999999999E-2"/>
    <n v="423.51"/>
    <s v="HAMILTON"/>
  </r>
  <r>
    <s v="DPAA1"/>
    <x v="0"/>
    <s v="40002"/>
    <x v="0"/>
    <s v="LPE0"/>
    <x v="0"/>
    <s v="1987"/>
    <x v="0"/>
    <x v="0"/>
    <x v="3742"/>
    <x v="0"/>
    <s v="Dist-Services"/>
    <x v="1"/>
    <m/>
    <n v="4"/>
    <n v="2502.34"/>
    <n v="2.2599999999999999E-2"/>
    <n v="423.51"/>
    <s v="LAWRENCE PARK "/>
  </r>
  <r>
    <s v="DPAA1"/>
    <x v="0"/>
    <s v="40002"/>
    <x v="0"/>
    <s v="MBE8"/>
    <x v="0"/>
    <s v="1987"/>
    <x v="0"/>
    <x v="0"/>
    <x v="3743"/>
    <x v="0"/>
    <s v="Dist-Services"/>
    <x v="1"/>
    <m/>
    <n v="1"/>
    <n v="625.58000000000004"/>
    <n v="2.2599999999999999E-2"/>
    <n v="423.51"/>
    <s v="MIDDLEBORO "/>
  </r>
  <r>
    <s v="DPAA1"/>
    <x v="0"/>
    <s v="40002"/>
    <x v="0"/>
    <s v="MCE0"/>
    <x v="0"/>
    <s v="1987"/>
    <x v="0"/>
    <x v="0"/>
    <x v="3744"/>
    <x v="0"/>
    <s v="Dist-Services"/>
    <x v="1"/>
    <m/>
    <n v="124"/>
    <n v="77572.539999999994"/>
    <n v="2.2599999999999999E-2"/>
    <n v="423.51"/>
    <s v="MILLCREEK "/>
  </r>
  <r>
    <s v="DPAA1"/>
    <x v="0"/>
    <s v="40002"/>
    <x v="0"/>
    <s v="MEC9"/>
    <x v="0"/>
    <s v="1987"/>
    <x v="0"/>
    <x v="0"/>
    <x v="3745"/>
    <x v="0"/>
    <s v="Dist-Services"/>
    <x v="1"/>
    <m/>
    <n v="162"/>
    <n v="101398.25"/>
    <n v="2.2599999999999999E-2"/>
    <n v="423.51"/>
    <s v="MEADVILLE "/>
  </r>
  <r>
    <s v="DPAA1"/>
    <x v="0"/>
    <s v="40002"/>
    <x v="0"/>
    <s v="NEE0"/>
    <x v="0"/>
    <s v="1987"/>
    <x v="0"/>
    <x v="0"/>
    <x v="3746"/>
    <x v="0"/>
    <s v="Dist-Services"/>
    <x v="1"/>
    <m/>
    <n v="1"/>
    <n v="625.58000000000004"/>
    <n v="2.2599999999999999E-2"/>
    <n v="423.51"/>
    <s v="NORTH EAST"/>
  </r>
  <r>
    <s v="DPAA1"/>
    <x v="0"/>
    <s v="40002"/>
    <x v="0"/>
    <s v="OCV9"/>
    <x v="0"/>
    <s v="1987"/>
    <x v="0"/>
    <x v="0"/>
    <x v="3747"/>
    <x v="0"/>
    <s v="Dist-Services"/>
    <x v="1"/>
    <m/>
    <n v="64"/>
    <n v="40037.440000000002"/>
    <n v="2.2599999999999999E-2"/>
    <n v="423.51"/>
    <s v="OIL CITY"/>
  </r>
  <r>
    <s v="DPAA1"/>
    <x v="0"/>
    <s v="40002"/>
    <x v="0"/>
    <s v="PFW0"/>
    <x v="0"/>
    <s v="1987"/>
    <x v="0"/>
    <x v="0"/>
    <x v="3748"/>
    <x v="0"/>
    <s v="Dist-Services"/>
    <x v="1"/>
    <m/>
    <n v="2"/>
    <n v="1251.1600000000001"/>
    <n v="2.2599999999999999E-2"/>
    <n v="423.51"/>
    <s v="PITTSFIELD"/>
  </r>
  <r>
    <s v="DPAA1"/>
    <x v="0"/>
    <s v="40002"/>
    <x v="0"/>
    <s v="PGW0"/>
    <x v="0"/>
    <s v="1987"/>
    <x v="0"/>
    <x v="0"/>
    <x v="3749"/>
    <x v="1"/>
    <s v="Dist-Services"/>
    <x v="1"/>
    <m/>
    <n v="0"/>
    <n v="0"/>
    <n v="2.2599999999999999E-2"/>
    <n v="423.51"/>
    <s v="PINE GROVE"/>
  </r>
  <r>
    <s v="DPAA1"/>
    <x v="0"/>
    <s v="40002"/>
    <x v="0"/>
    <s v="PLW0"/>
    <x v="0"/>
    <s v="1987"/>
    <x v="0"/>
    <x v="0"/>
    <x v="3750"/>
    <x v="1"/>
    <s v="Dist-Services"/>
    <x v="1"/>
    <m/>
    <n v="0"/>
    <n v="0"/>
    <n v="2.2599999999999999E-2"/>
    <n v="423.51"/>
    <s v="PLEASANT"/>
  </r>
  <r>
    <s v="DPAA1"/>
    <x v="0"/>
    <s v="40002"/>
    <x v="0"/>
    <s v="RTE0"/>
    <x v="0"/>
    <s v="1987"/>
    <x v="0"/>
    <x v="0"/>
    <x v="3751"/>
    <x v="0"/>
    <s v="Dist-Services"/>
    <x v="1"/>
    <m/>
    <n v="36"/>
    <n v="22521.06"/>
    <n v="2.2599999999999999E-2"/>
    <n v="423.51"/>
    <s v="RIDGWAY "/>
  </r>
  <r>
    <s v="DPAA1"/>
    <x v="0"/>
    <s v="40002"/>
    <x v="0"/>
    <s v="SBE9"/>
    <x v="0"/>
    <s v="1987"/>
    <x v="0"/>
    <x v="0"/>
    <x v="3752"/>
    <x v="0"/>
    <s v="Dist-Services"/>
    <x v="1"/>
    <m/>
    <n v="26"/>
    <n v="16265.21"/>
    <n v="2.2599999999999999E-2"/>
    <n v="423.51"/>
    <s v="ST MARYS"/>
  </r>
  <r>
    <s v="DPAA1"/>
    <x v="0"/>
    <s v="40002"/>
    <x v="0"/>
    <s v="SEW0"/>
    <x v="0"/>
    <s v="1987"/>
    <x v="0"/>
    <x v="0"/>
    <x v="3753"/>
    <x v="0"/>
    <s v="Dist-Services"/>
    <x v="1"/>
    <m/>
    <n v="2"/>
    <n v="1251.17"/>
    <n v="2.2599999999999999E-2"/>
    <n v="423.51"/>
    <s v="SHEFFIELD "/>
  </r>
  <r>
    <s v="DPAA1"/>
    <x v="0"/>
    <s v="40002"/>
    <x v="0"/>
    <s v="SME0"/>
    <x v="0"/>
    <s v="1987"/>
    <x v="0"/>
    <x v="0"/>
    <x v="3754"/>
    <x v="0"/>
    <s v="Dist-Services"/>
    <x v="1"/>
    <m/>
    <n v="0"/>
    <n v="-35.42"/>
    <n v="2.2599999999999999E-2"/>
    <n v="423.51"/>
    <s v="SUMMIT"/>
  </r>
  <r>
    <s v="DPAA1"/>
    <x v="0"/>
    <s v="40002"/>
    <x v="0"/>
    <s v="SNM9"/>
    <x v="0"/>
    <s v="1987"/>
    <x v="0"/>
    <x v="0"/>
    <x v="3755"/>
    <x v="0"/>
    <s v="Dist-Services"/>
    <x v="1"/>
    <m/>
    <n v="226"/>
    <n v="141382.21"/>
    <n v="2.2599999999999999E-2"/>
    <n v="423.51"/>
    <s v="SHARON"/>
  </r>
  <r>
    <s v="DPAA1"/>
    <x v="0"/>
    <s v="40002"/>
    <x v="0"/>
    <s v="STW0"/>
    <x v="0"/>
    <s v="1987"/>
    <x v="0"/>
    <x v="0"/>
    <x v="3756"/>
    <x v="1"/>
    <s v="Dist-Services"/>
    <x v="1"/>
    <m/>
    <n v="0"/>
    <n v="0"/>
    <n v="2.2599999999999999E-2"/>
    <n v="423.51"/>
    <s v="SUGAR GROVE "/>
  </r>
  <r>
    <s v="DPAA1"/>
    <x v="0"/>
    <s v="40002"/>
    <x v="0"/>
    <s v="TIC9"/>
    <x v="0"/>
    <s v="1987"/>
    <x v="0"/>
    <x v="0"/>
    <x v="3757"/>
    <x v="0"/>
    <s v="Dist-Services"/>
    <x v="1"/>
    <m/>
    <n v="30"/>
    <n v="18767.55"/>
    <n v="2.2599999999999999E-2"/>
    <n v="423.51"/>
    <s v="TITUSVILLE"/>
  </r>
  <r>
    <s v="DPAA1"/>
    <x v="0"/>
    <s v="40002"/>
    <x v="0"/>
    <s v="UCE8"/>
    <x v="0"/>
    <s v="1987"/>
    <x v="0"/>
    <x v="0"/>
    <x v="3758"/>
    <x v="0"/>
    <s v="Dist-Services"/>
    <x v="1"/>
    <m/>
    <n v="2"/>
    <n v="1251.17"/>
    <n v="2.2599999999999999E-2"/>
    <n v="423.51"/>
    <s v="UNION CITY "/>
  </r>
  <r>
    <s v="DPAA1"/>
    <x v="0"/>
    <s v="40002"/>
    <x v="0"/>
    <s v="UTE0"/>
    <x v="0"/>
    <s v="1987"/>
    <x v="0"/>
    <x v="0"/>
    <x v="3759"/>
    <x v="0"/>
    <s v="Dist-Services"/>
    <x v="1"/>
    <m/>
    <n v="3"/>
    <n v="1876.75"/>
    <n v="2.2599999999999999E-2"/>
    <n v="423.51"/>
    <s v="UNION "/>
  </r>
  <r>
    <s v="DPAA1"/>
    <x v="0"/>
    <s v="40002"/>
    <x v="0"/>
    <s v="WBE8"/>
    <x v="0"/>
    <s v="1987"/>
    <x v="0"/>
    <x v="0"/>
    <x v="3760"/>
    <x v="1"/>
    <s v="Dist-Services"/>
    <x v="1"/>
    <m/>
    <n v="0"/>
    <n v="0"/>
    <n v="2.2599999999999999E-2"/>
    <n v="423.51"/>
    <s v="WATERFORD"/>
  </r>
  <r>
    <s v="DPAA1"/>
    <x v="0"/>
    <s v="40002"/>
    <x v="0"/>
    <s v="WHE0"/>
    <x v="0"/>
    <s v="1987"/>
    <x v="0"/>
    <x v="0"/>
    <x v="3761"/>
    <x v="1"/>
    <s v="Dist-Services"/>
    <x v="1"/>
    <m/>
    <n v="0"/>
    <n v="0"/>
    <n v="2.2599999999999999E-2"/>
    <n v="423.51"/>
    <s v="WASHINGTON"/>
  </r>
  <r>
    <s v="DPAA1"/>
    <x v="0"/>
    <s v="40002"/>
    <x v="0"/>
    <s v="WRW9"/>
    <x v="0"/>
    <s v="1987"/>
    <x v="0"/>
    <x v="0"/>
    <x v="3762"/>
    <x v="0"/>
    <s v="Dist-Services"/>
    <x v="1"/>
    <m/>
    <n v="1"/>
    <n v="625.58000000000004"/>
    <n v="2.2599999999999999E-2"/>
    <n v="423.51"/>
    <s v="WARREN"/>
  </r>
  <r>
    <s v="DPAA1"/>
    <x v="0"/>
    <s v="40002"/>
    <x v="0"/>
    <s v="WTE0"/>
    <x v="0"/>
    <s v="1987"/>
    <x v="0"/>
    <x v="0"/>
    <x v="3763"/>
    <x v="0"/>
    <s v="Dist-Services"/>
    <x v="1"/>
    <m/>
    <n v="1"/>
    <n v="625.58000000000004"/>
    <n v="2.2599999999999999E-2"/>
    <n v="423.51"/>
    <s v="WATERFORD "/>
  </r>
  <r>
    <s v="DPAA1"/>
    <x v="0"/>
    <s v="40002"/>
    <x v="0"/>
    <s v="WVE8"/>
    <x v="0"/>
    <s v="1987"/>
    <x v="0"/>
    <x v="0"/>
    <x v="3764"/>
    <x v="0"/>
    <s v="Dist-Services"/>
    <x v="1"/>
    <m/>
    <n v="6"/>
    <n v="3753.51"/>
    <n v="2.2599999999999999E-2"/>
    <n v="423.51"/>
    <s v="WESLEYVILLE"/>
  </r>
  <r>
    <s v="DPAA1"/>
    <x v="0"/>
    <s v="40002"/>
    <x v="0"/>
    <s v="YOW8"/>
    <x v="0"/>
    <s v="1987"/>
    <x v="0"/>
    <x v="0"/>
    <x v="3765"/>
    <x v="1"/>
    <s v="Dist-Services"/>
    <x v="1"/>
    <m/>
    <n v="0"/>
    <n v="0"/>
    <n v="2.2599999999999999E-2"/>
    <n v="423.51"/>
    <s v="YOUNGSVILLE"/>
  </r>
  <r>
    <s v="DPAA1"/>
    <x v="0"/>
    <s v="40002"/>
    <x v="0"/>
    <s v="BBJ8"/>
    <x v="0"/>
    <s v="1988"/>
    <x v="0"/>
    <x v="0"/>
    <x v="3766"/>
    <x v="0"/>
    <s v="Dist-Services"/>
    <x v="1"/>
    <m/>
    <n v="24"/>
    <n v="16886.8"/>
    <n v="2.2599999999999999E-2"/>
    <n v="411.48"/>
    <s v="BROOKVILLE "/>
  </r>
  <r>
    <s v="DPAA1"/>
    <x v="0"/>
    <s v="40002"/>
    <x v="0"/>
    <s v="BCM9"/>
    <x v="0"/>
    <s v="1988"/>
    <x v="0"/>
    <x v="0"/>
    <x v="3767"/>
    <x v="0"/>
    <s v="Dist-Services"/>
    <x v="1"/>
    <m/>
    <n v="50"/>
    <n v="35180.800000000003"/>
    <n v="2.2599999999999999E-2"/>
    <n v="411.48"/>
    <s v="BRADFORD"/>
  </r>
  <r>
    <s v="DPAA1"/>
    <x v="0"/>
    <s v="40002"/>
    <x v="0"/>
    <s v="BKW0"/>
    <x v="0"/>
    <s v="1988"/>
    <x v="0"/>
    <x v="0"/>
    <x v="3768"/>
    <x v="0"/>
    <s v="Dist-Services"/>
    <x v="1"/>
    <m/>
    <n v="6"/>
    <n v="4221.6899999999996"/>
    <n v="2.2599999999999999E-2"/>
    <n v="411.48"/>
    <s v="BROKENSTRAW "/>
  </r>
  <r>
    <s v="DPAA1"/>
    <x v="0"/>
    <s v="40002"/>
    <x v="0"/>
    <s v="CBW0"/>
    <x v="0"/>
    <s v="1988"/>
    <x v="0"/>
    <x v="0"/>
    <x v="3769"/>
    <x v="0"/>
    <s v="Dist-Services"/>
    <x v="1"/>
    <m/>
    <n v="1"/>
    <n v="703.61"/>
    <n v="2.2599999999999999E-2"/>
    <n v="411.48"/>
    <s v="COLUMBUS"/>
  </r>
  <r>
    <s v="DPAA1"/>
    <x v="0"/>
    <s v="40002"/>
    <x v="0"/>
    <s v="CLW8"/>
    <x v="0"/>
    <s v="1988"/>
    <x v="0"/>
    <x v="0"/>
    <x v="3770"/>
    <x v="1"/>
    <s v="Dist-Services"/>
    <x v="1"/>
    <m/>
    <n v="0"/>
    <n v="0"/>
    <n v="2.2599999999999999E-2"/>
    <n v="411.48"/>
    <s v="CLARENDON"/>
  </r>
  <r>
    <s v="DPAA1"/>
    <x v="0"/>
    <s v="40002"/>
    <x v="0"/>
    <s v="COE9"/>
    <x v="0"/>
    <s v="1988"/>
    <x v="0"/>
    <x v="0"/>
    <x v="3771"/>
    <x v="0"/>
    <s v="Dist-Services"/>
    <x v="1"/>
    <m/>
    <n v="62"/>
    <n v="43624.26"/>
    <n v="2.2599999999999999E-2"/>
    <n v="411.48"/>
    <s v="CORRY "/>
  </r>
  <r>
    <s v="DPAA1"/>
    <x v="0"/>
    <s v="40002"/>
    <x v="0"/>
    <s v="CTC0"/>
    <x v="0"/>
    <s v="1988"/>
    <x v="0"/>
    <x v="0"/>
    <x v="3772"/>
    <x v="0"/>
    <s v="Dist-Services"/>
    <x v="1"/>
    <m/>
    <n v="88"/>
    <n v="61918.32"/>
    <n v="2.2599999999999999E-2"/>
    <n v="411.48"/>
    <s v="CLARION "/>
  </r>
  <r>
    <s v="DPAA1"/>
    <x v="0"/>
    <s v="40002"/>
    <x v="0"/>
    <s v="CWW0"/>
    <x v="0"/>
    <s v="1988"/>
    <x v="0"/>
    <x v="0"/>
    <x v="3773"/>
    <x v="1"/>
    <s v="Dist-Services"/>
    <x v="1"/>
    <m/>
    <n v="0"/>
    <n v="0"/>
    <n v="2.2599999999999999E-2"/>
    <n v="411.48"/>
    <s v="CONEWANGO "/>
  </r>
  <r>
    <s v="DPAA1"/>
    <x v="0"/>
    <s v="40002"/>
    <x v="0"/>
    <s v="DUC9"/>
    <x v="0"/>
    <s v="1988"/>
    <x v="0"/>
    <x v="0"/>
    <x v="3774"/>
    <x v="0"/>
    <s v="Dist-Services"/>
    <x v="1"/>
    <m/>
    <n v="81"/>
    <n v="57015.3"/>
    <n v="2.2599999999999999E-2"/>
    <n v="411.48"/>
    <s v="DUBOIS"/>
  </r>
  <r>
    <s v="DPAA1"/>
    <x v="0"/>
    <s v="40002"/>
    <x v="0"/>
    <s v="ECE0"/>
    <x v="0"/>
    <s v="1988"/>
    <x v="0"/>
    <x v="0"/>
    <x v="3775"/>
    <x v="1"/>
    <s v="Dist-Services"/>
    <x v="1"/>
    <m/>
    <n v="0"/>
    <n v="0"/>
    <n v="2.2599999999999999E-2"/>
    <n v="411.48"/>
    <s v="ELK CREEK "/>
  </r>
  <r>
    <s v="DPAA1"/>
    <x v="0"/>
    <s v="40002"/>
    <x v="0"/>
    <s v="EDE8"/>
    <x v="0"/>
    <s v="1988"/>
    <x v="0"/>
    <x v="0"/>
    <x v="3776"/>
    <x v="0"/>
    <s v="Dist-Services"/>
    <x v="1"/>
    <m/>
    <n v="4"/>
    <n v="2814.46"/>
    <n v="2.2599999999999999E-2"/>
    <n v="411.48"/>
    <s v="EDINBORO "/>
  </r>
  <r>
    <s v="DPAA1"/>
    <x v="0"/>
    <s v="40002"/>
    <x v="0"/>
    <s v="ERE9"/>
    <x v="0"/>
    <s v="1988"/>
    <x v="0"/>
    <x v="0"/>
    <x v="3777"/>
    <x v="0"/>
    <s v="Dist-Services"/>
    <x v="1"/>
    <m/>
    <n v="932"/>
    <n v="655295.43999999994"/>
    <n v="2.2599999999999999E-2"/>
    <n v="411.48"/>
    <s v="ERIE"/>
  </r>
  <r>
    <s v="DPAA1"/>
    <x v="0"/>
    <s v="40002"/>
    <x v="0"/>
    <s v="FRV9"/>
    <x v="0"/>
    <s v="1988"/>
    <x v="0"/>
    <x v="0"/>
    <x v="3778"/>
    <x v="0"/>
    <s v="Dist-Services"/>
    <x v="1"/>
    <m/>
    <n v="37"/>
    <n v="26033.81"/>
    <n v="2.2599999999999999E-2"/>
    <n v="411.48"/>
    <s v="FRANKLIN"/>
  </r>
  <r>
    <s v="DPAA1"/>
    <x v="0"/>
    <s v="40002"/>
    <x v="0"/>
    <s v="FTE0"/>
    <x v="0"/>
    <s v="1988"/>
    <x v="0"/>
    <x v="0"/>
    <x v="3779"/>
    <x v="0"/>
    <s v="Dist-Services"/>
    <x v="1"/>
    <m/>
    <n v="1"/>
    <n v="703.62"/>
    <n v="2.2599999999999999E-2"/>
    <n v="411.48"/>
    <s v="FAIRVIEW"/>
  </r>
  <r>
    <s v="DPAA1"/>
    <x v="0"/>
    <s v="40002"/>
    <x v="0"/>
    <s v="GLW0"/>
    <x v="0"/>
    <s v="1988"/>
    <x v="0"/>
    <x v="0"/>
    <x v="3780"/>
    <x v="0"/>
    <s v="Dist-Services"/>
    <x v="1"/>
    <m/>
    <n v="2"/>
    <n v="1407.24"/>
    <n v="2.2599999999999999E-2"/>
    <n v="411.48"/>
    <s v="GLADE "/>
  </r>
  <r>
    <s v="DPAA1"/>
    <x v="0"/>
    <s v="40002"/>
    <x v="0"/>
    <s v="GNE0"/>
    <x v="0"/>
    <s v="1988"/>
    <x v="0"/>
    <x v="0"/>
    <x v="3781"/>
    <x v="0"/>
    <s v="Dist-Services"/>
    <x v="1"/>
    <m/>
    <n v="8"/>
    <n v="5628.94"/>
    <n v="2.2599999999999999E-2"/>
    <n v="411.48"/>
    <s v="GREENE"/>
  </r>
  <r>
    <s v="DPAA1"/>
    <x v="0"/>
    <s v="40002"/>
    <x v="0"/>
    <s v="GRM8"/>
    <x v="0"/>
    <s v="1988"/>
    <x v="0"/>
    <x v="0"/>
    <x v="3782"/>
    <x v="0"/>
    <s v="Dist-Services"/>
    <x v="1"/>
    <m/>
    <n v="89"/>
    <n v="62621.9"/>
    <n v="2.2599999999999999E-2"/>
    <n v="411.48"/>
    <s v="GREENVILLE "/>
  </r>
  <r>
    <s v="DPAA1"/>
    <x v="0"/>
    <s v="40002"/>
    <x v="0"/>
    <s v="HBE0"/>
    <x v="0"/>
    <s v="1988"/>
    <x v="0"/>
    <x v="0"/>
    <x v="3783"/>
    <x v="0"/>
    <s v="Dist-Services"/>
    <x v="1"/>
    <m/>
    <n v="17"/>
    <n v="11961.5"/>
    <n v="2.2599999999999999E-2"/>
    <n v="411.48"/>
    <s v="HARBORCREEK "/>
  </r>
  <r>
    <s v="DPAA1"/>
    <x v="0"/>
    <s v="40002"/>
    <x v="0"/>
    <s v="LCE8"/>
    <x v="0"/>
    <s v="1988"/>
    <x v="0"/>
    <x v="0"/>
    <x v="3784"/>
    <x v="1"/>
    <s v="Dist-Services"/>
    <x v="1"/>
    <m/>
    <n v="0"/>
    <n v="0"/>
    <n v="2.2599999999999999E-2"/>
    <n v="411.48"/>
    <s v="LAKE CITY"/>
  </r>
  <r>
    <s v="DPAA1"/>
    <x v="0"/>
    <s v="40002"/>
    <x v="0"/>
    <s v="LPE0"/>
    <x v="0"/>
    <s v="1988"/>
    <x v="0"/>
    <x v="0"/>
    <x v="3785"/>
    <x v="0"/>
    <s v="Dist-Services"/>
    <x v="1"/>
    <m/>
    <n v="53"/>
    <n v="37291.71"/>
    <n v="2.2599999999999999E-2"/>
    <n v="411.48"/>
    <s v="LAWRENCE PARK "/>
  </r>
  <r>
    <s v="DPAA1"/>
    <x v="0"/>
    <s v="40002"/>
    <x v="0"/>
    <s v="MBE8"/>
    <x v="0"/>
    <s v="1988"/>
    <x v="0"/>
    <x v="0"/>
    <x v="3786"/>
    <x v="0"/>
    <s v="Dist-Services"/>
    <x v="1"/>
    <m/>
    <n v="2"/>
    <n v="1407.24"/>
    <n v="2.2599999999999999E-2"/>
    <n v="411.48"/>
    <s v="MIDDLEBORO "/>
  </r>
  <r>
    <s v="DPAA1"/>
    <x v="0"/>
    <s v="40002"/>
    <x v="0"/>
    <s v="MCE0"/>
    <x v="0"/>
    <s v="1988"/>
    <x v="0"/>
    <x v="0"/>
    <x v="3787"/>
    <x v="0"/>
    <s v="Dist-Services"/>
    <x v="1"/>
    <m/>
    <n v="85"/>
    <n v="59807.45"/>
    <n v="2.2599999999999999E-2"/>
    <n v="411.48"/>
    <s v="MILLCREEK "/>
  </r>
  <r>
    <s v="DPAA1"/>
    <x v="0"/>
    <s v="40002"/>
    <x v="0"/>
    <s v="MEC9"/>
    <x v="0"/>
    <s v="1988"/>
    <x v="0"/>
    <x v="0"/>
    <x v="3788"/>
    <x v="0"/>
    <s v="Dist-Services"/>
    <x v="1"/>
    <m/>
    <n v="93"/>
    <n v="65436.4"/>
    <n v="2.2599999999999999E-2"/>
    <n v="411.48"/>
    <s v="MEADVILLE "/>
  </r>
  <r>
    <s v="DPAA1"/>
    <x v="0"/>
    <s v="40002"/>
    <x v="0"/>
    <s v="NEE0"/>
    <x v="0"/>
    <s v="1988"/>
    <x v="0"/>
    <x v="0"/>
    <x v="3789"/>
    <x v="0"/>
    <s v="Dist-Services"/>
    <x v="1"/>
    <m/>
    <n v="1"/>
    <n v="703.62"/>
    <n v="2.2599999999999999E-2"/>
    <n v="411.48"/>
    <s v="NORTH EAST"/>
  </r>
  <r>
    <s v="DPAA1"/>
    <x v="0"/>
    <s v="40002"/>
    <x v="0"/>
    <s v="OCV9"/>
    <x v="0"/>
    <s v="1988"/>
    <x v="0"/>
    <x v="0"/>
    <x v="3790"/>
    <x v="0"/>
    <s v="Dist-Services"/>
    <x v="1"/>
    <m/>
    <n v="120"/>
    <n v="84434.04"/>
    <n v="2.2599999999999999E-2"/>
    <n v="411.48"/>
    <s v="OIL CITY"/>
  </r>
  <r>
    <s v="DPAA1"/>
    <x v="0"/>
    <s v="40002"/>
    <x v="0"/>
    <s v="PFW0"/>
    <x v="0"/>
    <s v="1988"/>
    <x v="0"/>
    <x v="0"/>
    <x v="3791"/>
    <x v="1"/>
    <s v="Dist-Services"/>
    <x v="1"/>
    <m/>
    <n v="0"/>
    <n v="0"/>
    <n v="2.2599999999999999E-2"/>
    <n v="411.48"/>
    <s v="PITTSFIELD"/>
  </r>
  <r>
    <s v="DPAA1"/>
    <x v="0"/>
    <s v="40002"/>
    <x v="0"/>
    <s v="PGW0"/>
    <x v="0"/>
    <s v="1988"/>
    <x v="0"/>
    <x v="0"/>
    <x v="3792"/>
    <x v="0"/>
    <s v="Dist-Services"/>
    <x v="1"/>
    <m/>
    <n v="7"/>
    <n v="4925.32"/>
    <n v="2.2599999999999999E-2"/>
    <n v="411.48"/>
    <s v="PINE GROVE"/>
  </r>
  <r>
    <s v="DPAA1"/>
    <x v="0"/>
    <s v="40002"/>
    <x v="0"/>
    <s v="PLW0"/>
    <x v="0"/>
    <s v="1988"/>
    <x v="0"/>
    <x v="0"/>
    <x v="3793"/>
    <x v="0"/>
    <s v="Dist-Services"/>
    <x v="1"/>
    <m/>
    <n v="1"/>
    <n v="703.62"/>
    <n v="2.2599999999999999E-2"/>
    <n v="411.48"/>
    <s v="PLEASANT"/>
  </r>
  <r>
    <s v="DPAA1"/>
    <x v="0"/>
    <s v="40002"/>
    <x v="0"/>
    <s v="RTE0"/>
    <x v="0"/>
    <s v="1988"/>
    <x v="0"/>
    <x v="0"/>
    <x v="3794"/>
    <x v="0"/>
    <s v="Dist-Services"/>
    <x v="1"/>
    <m/>
    <n v="89"/>
    <n v="62621.95"/>
    <n v="2.2599999999999999E-2"/>
    <n v="411.48"/>
    <s v="RIDGWAY "/>
  </r>
  <r>
    <s v="DPAA1"/>
    <x v="0"/>
    <s v="40002"/>
    <x v="0"/>
    <s v="SBE9"/>
    <x v="0"/>
    <s v="1988"/>
    <x v="0"/>
    <x v="0"/>
    <x v="3795"/>
    <x v="0"/>
    <s v="Dist-Services"/>
    <x v="1"/>
    <m/>
    <n v="60"/>
    <n v="42217.01"/>
    <n v="2.2599999999999999E-2"/>
    <n v="411.48"/>
    <s v="ST MARYS"/>
  </r>
  <r>
    <s v="DPAA1"/>
    <x v="0"/>
    <s v="40002"/>
    <x v="0"/>
    <s v="SBW8"/>
    <x v="0"/>
    <s v="1988"/>
    <x v="0"/>
    <x v="0"/>
    <x v="3796"/>
    <x v="1"/>
    <s v="Dist-Services"/>
    <x v="1"/>
    <m/>
    <n v="0"/>
    <n v="0"/>
    <n v="2.2599999999999999E-2"/>
    <n v="411.48"/>
    <s v="SUGAR GROVE"/>
  </r>
  <r>
    <s v="DPAA1"/>
    <x v="0"/>
    <s v="40002"/>
    <x v="0"/>
    <s v="SEW0"/>
    <x v="0"/>
    <s v="1988"/>
    <x v="0"/>
    <x v="0"/>
    <x v="3797"/>
    <x v="0"/>
    <s v="Dist-Services"/>
    <x v="1"/>
    <m/>
    <n v="5"/>
    <n v="3518.08"/>
    <n v="2.2599999999999999E-2"/>
    <n v="411.48"/>
    <s v="SHEFFIELD "/>
  </r>
  <r>
    <s v="DPAA1"/>
    <x v="0"/>
    <s v="40002"/>
    <x v="0"/>
    <s v="SNM9"/>
    <x v="0"/>
    <s v="1988"/>
    <x v="0"/>
    <x v="0"/>
    <x v="3798"/>
    <x v="0"/>
    <s v="Dist-Services"/>
    <x v="1"/>
    <m/>
    <n v="231"/>
    <n v="162535.57"/>
    <n v="2.2599999999999999E-2"/>
    <n v="411.48"/>
    <s v="SHARON"/>
  </r>
  <r>
    <s v="DPAA1"/>
    <x v="0"/>
    <s v="40002"/>
    <x v="0"/>
    <s v="TIC9"/>
    <x v="0"/>
    <s v="1988"/>
    <x v="0"/>
    <x v="0"/>
    <x v="3799"/>
    <x v="0"/>
    <s v="Dist-Services"/>
    <x v="1"/>
    <m/>
    <n v="9"/>
    <n v="6332.54"/>
    <n v="2.2599999999999999E-2"/>
    <n v="411.48"/>
    <s v="TITUSVILLE"/>
  </r>
  <r>
    <s v="DPAA1"/>
    <x v="0"/>
    <s v="40002"/>
    <x v="0"/>
    <s v="UCE8"/>
    <x v="0"/>
    <s v="1988"/>
    <x v="0"/>
    <x v="0"/>
    <x v="3800"/>
    <x v="0"/>
    <s v="Dist-Services"/>
    <x v="1"/>
    <m/>
    <n v="4"/>
    <n v="2814.46"/>
    <n v="2.2599999999999999E-2"/>
    <n v="411.48"/>
    <s v="UNION CITY "/>
  </r>
  <r>
    <s v="DPAA1"/>
    <x v="0"/>
    <s v="40002"/>
    <x v="0"/>
    <s v="UTE0"/>
    <x v="0"/>
    <s v="1988"/>
    <x v="0"/>
    <x v="0"/>
    <x v="3801"/>
    <x v="0"/>
    <s v="Dist-Services"/>
    <x v="1"/>
    <m/>
    <n v="3"/>
    <n v="2110.85"/>
    <n v="2.2599999999999999E-2"/>
    <n v="411.48"/>
    <s v="UNION "/>
  </r>
  <r>
    <s v="DPAA1"/>
    <x v="0"/>
    <s v="40002"/>
    <x v="0"/>
    <s v="WBE8"/>
    <x v="0"/>
    <s v="1988"/>
    <x v="0"/>
    <x v="0"/>
    <x v="3802"/>
    <x v="0"/>
    <s v="Dist-Services"/>
    <x v="1"/>
    <m/>
    <n v="2"/>
    <n v="1407.23"/>
    <n v="2.2599999999999999E-2"/>
    <n v="411.48"/>
    <s v="WATERFORD"/>
  </r>
  <r>
    <s v="DPAA1"/>
    <x v="0"/>
    <s v="40002"/>
    <x v="0"/>
    <s v="WHE0"/>
    <x v="0"/>
    <s v="1988"/>
    <x v="0"/>
    <x v="0"/>
    <x v="3803"/>
    <x v="0"/>
    <s v="Dist-Services"/>
    <x v="1"/>
    <m/>
    <n v="3"/>
    <n v="2110.85"/>
    <n v="2.2599999999999999E-2"/>
    <n v="411.48"/>
    <s v="WASHINGTON"/>
  </r>
  <r>
    <s v="DPAA1"/>
    <x v="0"/>
    <s v="40002"/>
    <x v="0"/>
    <s v="WRW9"/>
    <x v="0"/>
    <s v="1988"/>
    <x v="0"/>
    <x v="0"/>
    <x v="3804"/>
    <x v="1"/>
    <s v="Dist-Services"/>
    <x v="1"/>
    <m/>
    <n v="0"/>
    <n v="0"/>
    <n v="2.2599999999999999E-2"/>
    <n v="411.48"/>
    <s v="WARREN"/>
  </r>
  <r>
    <s v="DPAA1"/>
    <x v="0"/>
    <s v="40002"/>
    <x v="0"/>
    <s v="WVE8"/>
    <x v="0"/>
    <s v="1988"/>
    <x v="0"/>
    <x v="0"/>
    <x v="3805"/>
    <x v="0"/>
    <s v="Dist-Services"/>
    <x v="1"/>
    <m/>
    <n v="26"/>
    <n v="18300.849999999999"/>
    <n v="2.2599999999999999E-2"/>
    <n v="411.48"/>
    <s v="WESLEYVILLE"/>
  </r>
  <r>
    <s v="DPAA1"/>
    <x v="0"/>
    <s v="40002"/>
    <x v="0"/>
    <s v="WYE0"/>
    <x v="0"/>
    <s v="1988"/>
    <x v="0"/>
    <x v="0"/>
    <x v="3806"/>
    <x v="1"/>
    <s v="Dist-Services"/>
    <x v="1"/>
    <m/>
    <n v="0"/>
    <n v="0"/>
    <n v="2.2599999999999999E-2"/>
    <n v="411.48"/>
    <s v="WAYNE "/>
  </r>
  <r>
    <s v="DPAA1"/>
    <x v="0"/>
    <s v="40002"/>
    <x v="0"/>
    <s v="YOW8"/>
    <x v="0"/>
    <s v="1988"/>
    <x v="0"/>
    <x v="0"/>
    <x v="3807"/>
    <x v="1"/>
    <s v="Dist-Services"/>
    <x v="1"/>
    <m/>
    <n v="0"/>
    <n v="0"/>
    <n v="2.2599999999999999E-2"/>
    <n v="411.48"/>
    <s v="YOUNGSVILLE"/>
  </r>
  <r>
    <s v="DPAA1"/>
    <x v="0"/>
    <s v="40002"/>
    <x v="0"/>
    <s v="BBJ8"/>
    <x v="0"/>
    <s v="1989"/>
    <x v="0"/>
    <x v="0"/>
    <x v="3808"/>
    <x v="0"/>
    <s v="Dist-Services"/>
    <x v="1"/>
    <m/>
    <n v="9"/>
    <n v="7475.07"/>
    <n v="2.2599999999999999E-2"/>
    <n v="399.47"/>
    <s v="BROOKVILLE "/>
  </r>
  <r>
    <s v="DPAA1"/>
    <x v="0"/>
    <s v="40002"/>
    <x v="0"/>
    <s v="BCM9"/>
    <x v="0"/>
    <s v="1989"/>
    <x v="0"/>
    <x v="0"/>
    <x v="3809"/>
    <x v="0"/>
    <s v="Dist-Services"/>
    <x v="1"/>
    <m/>
    <n v="84"/>
    <n v="69816.320000000007"/>
    <n v="2.2599999999999999E-2"/>
    <n v="399.47"/>
    <s v="BRADFORD"/>
  </r>
  <r>
    <s v="DPAA1"/>
    <x v="0"/>
    <s v="40002"/>
    <x v="0"/>
    <s v="BKW0"/>
    <x v="0"/>
    <s v="1989"/>
    <x v="0"/>
    <x v="0"/>
    <x v="3810"/>
    <x v="0"/>
    <s v="Dist-Services"/>
    <x v="1"/>
    <m/>
    <n v="1"/>
    <n v="830.56"/>
    <n v="2.2599999999999999E-2"/>
    <n v="399.47"/>
    <s v="BROKENSTRAW "/>
  </r>
  <r>
    <s v="DPAA1"/>
    <x v="0"/>
    <s v="40002"/>
    <x v="0"/>
    <s v="CLW8"/>
    <x v="0"/>
    <s v="1989"/>
    <x v="0"/>
    <x v="0"/>
    <x v="3811"/>
    <x v="0"/>
    <s v="Dist-Services"/>
    <x v="1"/>
    <m/>
    <n v="3"/>
    <n v="2491.69"/>
    <n v="2.2599999999999999E-2"/>
    <n v="399.47"/>
    <s v="CLARENDON"/>
  </r>
  <r>
    <s v="DPAA1"/>
    <x v="0"/>
    <s v="40002"/>
    <x v="0"/>
    <s v="COE9"/>
    <x v="0"/>
    <s v="1989"/>
    <x v="0"/>
    <x v="0"/>
    <x v="3812"/>
    <x v="0"/>
    <s v="Dist-Services"/>
    <x v="1"/>
    <m/>
    <n v="7"/>
    <n v="5813.95"/>
    <n v="2.2599999999999999E-2"/>
    <n v="399.47"/>
    <s v="CORRY "/>
  </r>
  <r>
    <s v="DPAA1"/>
    <x v="0"/>
    <s v="40002"/>
    <x v="0"/>
    <s v="CTC0"/>
    <x v="0"/>
    <s v="1989"/>
    <x v="0"/>
    <x v="0"/>
    <x v="3813"/>
    <x v="0"/>
    <s v="Dist-Services"/>
    <x v="1"/>
    <m/>
    <n v="54"/>
    <n v="44850.39"/>
    <n v="2.2599999999999999E-2"/>
    <n v="399.47"/>
    <s v="CLARION "/>
  </r>
  <r>
    <s v="DPAA1"/>
    <x v="0"/>
    <s v="40002"/>
    <x v="0"/>
    <s v="CWW0"/>
    <x v="0"/>
    <s v="1989"/>
    <x v="0"/>
    <x v="0"/>
    <x v="3814"/>
    <x v="0"/>
    <s v="Dist-Services"/>
    <x v="1"/>
    <m/>
    <n v="3"/>
    <n v="2491.69"/>
    <n v="2.2599999999999999E-2"/>
    <n v="399.47"/>
    <s v="CONEWANGO "/>
  </r>
  <r>
    <s v="DPAA1"/>
    <x v="0"/>
    <s v="40002"/>
    <x v="0"/>
    <s v="DUC9"/>
    <x v="0"/>
    <s v="1989"/>
    <x v="0"/>
    <x v="0"/>
    <x v="3815"/>
    <x v="0"/>
    <s v="Dist-Services"/>
    <x v="1"/>
    <m/>
    <n v="81"/>
    <n v="67295.509999999995"/>
    <n v="2.2599999999999999E-2"/>
    <n v="399.47"/>
    <s v="DUBOIS"/>
  </r>
  <r>
    <s v="DPAA1"/>
    <x v="0"/>
    <s v="40002"/>
    <x v="0"/>
    <s v="EDE8"/>
    <x v="0"/>
    <s v="1989"/>
    <x v="0"/>
    <x v="0"/>
    <x v="3816"/>
    <x v="0"/>
    <s v="Dist-Services"/>
    <x v="1"/>
    <m/>
    <n v="5"/>
    <n v="4152.82"/>
    <n v="2.2599999999999999E-2"/>
    <n v="399.47"/>
    <s v="EDINBORO "/>
  </r>
  <r>
    <s v="DPAA1"/>
    <x v="0"/>
    <s v="40002"/>
    <x v="0"/>
    <s v="ERE9"/>
    <x v="0"/>
    <s v="1989"/>
    <x v="0"/>
    <x v="0"/>
    <x v="3817"/>
    <x v="0"/>
    <s v="Dist-Services"/>
    <x v="1"/>
    <m/>
    <n v="663"/>
    <n v="550037.15"/>
    <n v="2.2599999999999999E-2"/>
    <n v="399.47"/>
    <s v="ERIE"/>
  </r>
  <r>
    <s v="DPAA1"/>
    <x v="0"/>
    <s v="40002"/>
    <x v="0"/>
    <s v="FHW0"/>
    <x v="0"/>
    <s v="1989"/>
    <x v="0"/>
    <x v="0"/>
    <x v="3818"/>
    <x v="0"/>
    <s v="Dist-Services"/>
    <x v="1"/>
    <m/>
    <n v="1"/>
    <n v="830.56"/>
    <n v="2.2599999999999999E-2"/>
    <n v="399.47"/>
    <s v="FREEHOLD"/>
  </r>
  <r>
    <s v="DPAA1"/>
    <x v="0"/>
    <s v="40002"/>
    <x v="0"/>
    <s v="FRV9"/>
    <x v="0"/>
    <s v="1989"/>
    <x v="0"/>
    <x v="0"/>
    <x v="3819"/>
    <x v="0"/>
    <s v="Dist-Services"/>
    <x v="1"/>
    <m/>
    <n v="51"/>
    <n v="42358.73"/>
    <n v="2.2599999999999999E-2"/>
    <n v="399.47"/>
    <s v="FRANKLIN"/>
  </r>
  <r>
    <s v="DPAA1"/>
    <x v="0"/>
    <s v="40002"/>
    <x v="0"/>
    <s v="FTE0"/>
    <x v="0"/>
    <s v="1989"/>
    <x v="0"/>
    <x v="0"/>
    <x v="3820"/>
    <x v="0"/>
    <s v="Dist-Services"/>
    <x v="1"/>
    <m/>
    <n v="7"/>
    <n v="5813.94"/>
    <n v="2.2599999999999999E-2"/>
    <n v="399.47"/>
    <s v="FAIRVIEW"/>
  </r>
  <r>
    <s v="DPAA1"/>
    <x v="0"/>
    <s v="40002"/>
    <x v="0"/>
    <s v="GLW0"/>
    <x v="0"/>
    <s v="1989"/>
    <x v="0"/>
    <x v="0"/>
    <x v="3821"/>
    <x v="0"/>
    <s v="Dist-Services"/>
    <x v="1"/>
    <m/>
    <n v="1"/>
    <n v="830.56"/>
    <n v="2.2599999999999999E-2"/>
    <n v="399.47"/>
    <s v="GLADE "/>
  </r>
  <r>
    <s v="DPAA1"/>
    <x v="0"/>
    <s v="40002"/>
    <x v="0"/>
    <s v="GNE0"/>
    <x v="0"/>
    <s v="1989"/>
    <x v="0"/>
    <x v="0"/>
    <x v="3822"/>
    <x v="0"/>
    <s v="Dist-Services"/>
    <x v="1"/>
    <m/>
    <n v="1"/>
    <n v="830.56"/>
    <n v="2.2599999999999999E-2"/>
    <n v="399.47"/>
    <s v="GREENE"/>
  </r>
  <r>
    <s v="DPAA1"/>
    <x v="0"/>
    <s v="40002"/>
    <x v="0"/>
    <s v="GRM8"/>
    <x v="0"/>
    <s v="1989"/>
    <x v="0"/>
    <x v="0"/>
    <x v="3823"/>
    <x v="0"/>
    <s v="Dist-Services"/>
    <x v="1"/>
    <m/>
    <n v="55"/>
    <n v="45681.01"/>
    <n v="2.2599999999999999E-2"/>
    <n v="399.47"/>
    <s v="GREENVILLE "/>
  </r>
  <r>
    <s v="DPAA1"/>
    <x v="0"/>
    <s v="40002"/>
    <x v="0"/>
    <s v="HBE0"/>
    <x v="0"/>
    <s v="1989"/>
    <x v="0"/>
    <x v="0"/>
    <x v="3824"/>
    <x v="0"/>
    <s v="Dist-Services"/>
    <x v="1"/>
    <m/>
    <n v="14"/>
    <n v="11627.88"/>
    <n v="2.2599999999999999E-2"/>
    <n v="399.47"/>
    <s v="HARBORCREEK "/>
  </r>
  <r>
    <s v="DPAA1"/>
    <x v="0"/>
    <s v="40002"/>
    <x v="0"/>
    <s v="HMM0"/>
    <x v="0"/>
    <s v="1989"/>
    <x v="0"/>
    <x v="0"/>
    <x v="3825"/>
    <x v="0"/>
    <s v="Dist-Services"/>
    <x v="1"/>
    <m/>
    <n v="2"/>
    <n v="1661.13"/>
    <n v="2.2599999999999999E-2"/>
    <n v="399.47"/>
    <s v="HAMILTON"/>
  </r>
  <r>
    <s v="DPAA1"/>
    <x v="0"/>
    <s v="40002"/>
    <x v="0"/>
    <s v="LPE0"/>
    <x v="0"/>
    <s v="1989"/>
    <x v="0"/>
    <x v="0"/>
    <x v="3826"/>
    <x v="0"/>
    <s v="Dist-Services"/>
    <x v="1"/>
    <m/>
    <n v="22"/>
    <n v="18272.39"/>
    <n v="2.2599999999999999E-2"/>
    <n v="399.47"/>
    <s v="LAWRENCE PARK "/>
  </r>
  <r>
    <s v="DPAA1"/>
    <x v="0"/>
    <s v="40002"/>
    <x v="0"/>
    <s v="MCE0"/>
    <x v="0"/>
    <s v="1989"/>
    <x v="0"/>
    <x v="0"/>
    <x v="3827"/>
    <x v="0"/>
    <s v="Dist-Services"/>
    <x v="1"/>
    <m/>
    <n v="78"/>
    <n v="64821.93"/>
    <n v="2.2599999999999999E-2"/>
    <n v="399.47"/>
    <s v="MILLCREEK "/>
  </r>
  <r>
    <s v="DPAA1"/>
    <x v="0"/>
    <s v="40002"/>
    <x v="0"/>
    <s v="MDW0"/>
    <x v="0"/>
    <s v="1989"/>
    <x v="0"/>
    <x v="0"/>
    <x v="3828"/>
    <x v="0"/>
    <s v="Dist-Services"/>
    <x v="1"/>
    <m/>
    <n v="3"/>
    <n v="2491.69"/>
    <n v="2.2599999999999999E-2"/>
    <n v="399.47"/>
    <s v="MEAD"/>
  </r>
  <r>
    <s v="DPAA1"/>
    <x v="0"/>
    <s v="40002"/>
    <x v="0"/>
    <s v="MEC9"/>
    <x v="0"/>
    <s v="1989"/>
    <x v="0"/>
    <x v="0"/>
    <x v="3829"/>
    <x v="0"/>
    <s v="Dist-Services"/>
    <x v="1"/>
    <m/>
    <n v="110"/>
    <n v="91391.91"/>
    <n v="2.2599999999999999E-2"/>
    <n v="399.47"/>
    <s v="MEADVILLE "/>
  </r>
  <r>
    <s v="DPAA1"/>
    <x v="0"/>
    <s v="40002"/>
    <x v="0"/>
    <s v="NEE0"/>
    <x v="0"/>
    <s v="1989"/>
    <x v="0"/>
    <x v="0"/>
    <x v="3830"/>
    <x v="0"/>
    <s v="Dist-Services"/>
    <x v="1"/>
    <m/>
    <n v="1"/>
    <n v="830.56"/>
    <n v="2.2599999999999999E-2"/>
    <n v="399.47"/>
    <s v="NORTH EAST"/>
  </r>
  <r>
    <s v="DPAA1"/>
    <x v="0"/>
    <s v="40002"/>
    <x v="0"/>
    <s v="OCV9"/>
    <x v="0"/>
    <s v="1989"/>
    <x v="0"/>
    <x v="0"/>
    <x v="3831"/>
    <x v="0"/>
    <s v="Dist-Services"/>
    <x v="1"/>
    <m/>
    <n v="98"/>
    <n v="81425.48"/>
    <n v="2.2599999999999999E-2"/>
    <n v="399.47"/>
    <s v="OIL CITY"/>
  </r>
  <r>
    <s v="DPAA1"/>
    <x v="0"/>
    <s v="40002"/>
    <x v="0"/>
    <s v="PGW0"/>
    <x v="0"/>
    <s v="1989"/>
    <x v="0"/>
    <x v="0"/>
    <x v="3832"/>
    <x v="0"/>
    <s v="Dist-Services"/>
    <x v="1"/>
    <m/>
    <n v="1"/>
    <n v="830.56"/>
    <n v="2.2599999999999999E-2"/>
    <n v="399.47"/>
    <s v="PINE GROVE"/>
  </r>
  <r>
    <s v="DPAA1"/>
    <x v="0"/>
    <s v="40002"/>
    <x v="0"/>
    <s v="PLW0"/>
    <x v="0"/>
    <s v="1989"/>
    <x v="0"/>
    <x v="0"/>
    <x v="3833"/>
    <x v="1"/>
    <s v="Dist-Services"/>
    <x v="1"/>
    <m/>
    <n v="0"/>
    <n v="0"/>
    <n v="2.2599999999999999E-2"/>
    <n v="399.47"/>
    <s v="PLEASANT"/>
  </r>
  <r>
    <s v="DPAA1"/>
    <x v="0"/>
    <s v="40002"/>
    <x v="0"/>
    <s v="RTE0"/>
    <x v="0"/>
    <s v="1989"/>
    <x v="0"/>
    <x v="0"/>
    <x v="3834"/>
    <x v="0"/>
    <s v="Dist-Services"/>
    <x v="1"/>
    <m/>
    <n v="61"/>
    <n v="50664.35"/>
    <n v="2.2599999999999999E-2"/>
    <n v="399.47"/>
    <s v="RIDGWAY "/>
  </r>
  <r>
    <s v="DPAA1"/>
    <x v="0"/>
    <s v="40002"/>
    <x v="0"/>
    <s v="SBE9"/>
    <x v="0"/>
    <s v="1989"/>
    <x v="0"/>
    <x v="0"/>
    <x v="3835"/>
    <x v="0"/>
    <s v="Dist-Services"/>
    <x v="1"/>
    <m/>
    <n v="44"/>
    <n v="36544.81"/>
    <n v="2.2599999999999999E-2"/>
    <n v="399.47"/>
    <s v="ST MARYS"/>
  </r>
  <r>
    <s v="DPAA1"/>
    <x v="0"/>
    <s v="40002"/>
    <x v="0"/>
    <s v="SEW0"/>
    <x v="0"/>
    <s v="1989"/>
    <x v="0"/>
    <x v="0"/>
    <x v="3836"/>
    <x v="0"/>
    <s v="Dist-Services"/>
    <x v="1"/>
    <m/>
    <n v="16"/>
    <n v="13289.02"/>
    <n v="2.2599999999999999E-2"/>
    <n v="399.47"/>
    <s v="SHEFFIELD "/>
  </r>
  <r>
    <s v="DPAA1"/>
    <x v="0"/>
    <s v="40002"/>
    <x v="0"/>
    <s v="SNM9"/>
    <x v="0"/>
    <s v="1989"/>
    <x v="0"/>
    <x v="0"/>
    <x v="3837"/>
    <x v="0"/>
    <s v="Dist-Services"/>
    <x v="1"/>
    <m/>
    <n v="89"/>
    <n v="73927.39"/>
    <n v="2.2599999999999999E-2"/>
    <n v="399.47"/>
    <s v="SHARON"/>
  </r>
  <r>
    <s v="DPAA1"/>
    <x v="0"/>
    <s v="40002"/>
    <x v="0"/>
    <s v="TIC9"/>
    <x v="0"/>
    <s v="1989"/>
    <x v="0"/>
    <x v="0"/>
    <x v="3838"/>
    <x v="0"/>
    <s v="Dist-Services"/>
    <x v="1"/>
    <m/>
    <n v="25"/>
    <n v="20764.099999999999"/>
    <n v="2.2599999999999999E-2"/>
    <n v="399.47"/>
    <s v="TITUSVILLE"/>
  </r>
  <r>
    <s v="DPAA1"/>
    <x v="0"/>
    <s v="40002"/>
    <x v="0"/>
    <s v="UCE8"/>
    <x v="0"/>
    <s v="1989"/>
    <x v="0"/>
    <x v="0"/>
    <x v="3839"/>
    <x v="0"/>
    <s v="Dist-Services"/>
    <x v="1"/>
    <m/>
    <n v="5"/>
    <n v="4152.82"/>
    <n v="2.2599999999999999E-2"/>
    <n v="399.47"/>
    <s v="UNION CITY "/>
  </r>
  <r>
    <s v="DPAA1"/>
    <x v="0"/>
    <s v="40002"/>
    <x v="0"/>
    <s v="WHE0"/>
    <x v="0"/>
    <s v="1989"/>
    <x v="0"/>
    <x v="0"/>
    <x v="3840"/>
    <x v="0"/>
    <s v="Dist-Services"/>
    <x v="1"/>
    <m/>
    <n v="1"/>
    <n v="830.56"/>
    <n v="2.2599999999999999E-2"/>
    <n v="399.47"/>
    <s v="WASHINGTON"/>
  </r>
  <r>
    <s v="DPAA1"/>
    <x v="0"/>
    <s v="40002"/>
    <x v="0"/>
    <s v="WRW9"/>
    <x v="0"/>
    <s v="1989"/>
    <x v="0"/>
    <x v="0"/>
    <x v="3841"/>
    <x v="0"/>
    <s v="Dist-Services"/>
    <x v="1"/>
    <m/>
    <n v="14"/>
    <n v="11627.91"/>
    <n v="2.2599999999999999E-2"/>
    <n v="399.47"/>
    <s v="WARREN"/>
  </r>
  <r>
    <s v="DPAA1"/>
    <x v="0"/>
    <s v="40002"/>
    <x v="0"/>
    <s v="WVE8"/>
    <x v="0"/>
    <s v="1989"/>
    <x v="0"/>
    <x v="0"/>
    <x v="3842"/>
    <x v="0"/>
    <s v="Dist-Services"/>
    <x v="1"/>
    <m/>
    <n v="61"/>
    <n v="50664.32"/>
    <n v="2.2599999999999999E-2"/>
    <n v="399.47"/>
    <s v="WESLEYVILLE"/>
  </r>
  <r>
    <s v="DPAA1"/>
    <x v="0"/>
    <s v="40002"/>
    <x v="0"/>
    <s v="WYE0"/>
    <x v="0"/>
    <s v="1989"/>
    <x v="0"/>
    <x v="0"/>
    <x v="3843"/>
    <x v="0"/>
    <s v="Dist-Services"/>
    <x v="1"/>
    <m/>
    <n v="4"/>
    <n v="3322.25"/>
    <n v="2.2599999999999999E-2"/>
    <n v="399.47"/>
    <s v="WAYNE "/>
  </r>
  <r>
    <s v="DPAA1"/>
    <x v="0"/>
    <s v="40002"/>
    <x v="0"/>
    <s v="YOW8"/>
    <x v="0"/>
    <s v="1989"/>
    <x v="0"/>
    <x v="0"/>
    <x v="3844"/>
    <x v="0"/>
    <s v="Dist-Services"/>
    <x v="1"/>
    <m/>
    <n v="4"/>
    <n v="3322.25"/>
    <n v="2.2599999999999999E-2"/>
    <n v="399.47"/>
    <s v="YOUNGSVILLE"/>
  </r>
  <r>
    <s v="DPAA1"/>
    <x v="0"/>
    <s v="40002"/>
    <x v="0"/>
    <s v="BBJ8"/>
    <x v="0"/>
    <s v="1990"/>
    <x v="0"/>
    <x v="0"/>
    <x v="3845"/>
    <x v="0"/>
    <s v="Dist-Services"/>
    <x v="1"/>
    <m/>
    <n v="25"/>
    <n v="21214.61"/>
    <n v="2.2599999999999999E-2"/>
    <n v="387.46"/>
    <s v="BROOKVILLE "/>
  </r>
  <r>
    <s v="DPAA1"/>
    <x v="0"/>
    <s v="40002"/>
    <x v="0"/>
    <s v="BCM9"/>
    <x v="0"/>
    <s v="1990"/>
    <x v="0"/>
    <x v="0"/>
    <x v="3846"/>
    <x v="0"/>
    <s v="Dist-Services"/>
    <x v="1"/>
    <m/>
    <n v="45"/>
    <n v="38186.269999999997"/>
    <n v="2.2599999999999999E-2"/>
    <n v="387.46"/>
    <s v="BRADFORD"/>
  </r>
  <r>
    <s v="DPAA1"/>
    <x v="0"/>
    <s v="40002"/>
    <x v="0"/>
    <s v="BKW0"/>
    <x v="0"/>
    <s v="1990"/>
    <x v="0"/>
    <x v="0"/>
    <x v="3847"/>
    <x v="0"/>
    <s v="Dist-Services"/>
    <x v="1"/>
    <m/>
    <n v="2"/>
    <n v="1697.18"/>
    <n v="2.2599999999999999E-2"/>
    <n v="387.46"/>
    <s v="BROKENSTRAW "/>
  </r>
  <r>
    <s v="DPAA1"/>
    <x v="0"/>
    <s v="40002"/>
    <x v="0"/>
    <s v="BTM0"/>
    <x v="0"/>
    <s v="1990"/>
    <x v="0"/>
    <x v="0"/>
    <x v="3848"/>
    <x v="1"/>
    <s v="Dist-Services"/>
    <x v="1"/>
    <m/>
    <n v="0"/>
    <n v="0"/>
    <n v="2.2599999999999999E-2"/>
    <n v="387.46"/>
    <s v="BRADFORD"/>
  </r>
  <r>
    <s v="DPAA1"/>
    <x v="0"/>
    <s v="40002"/>
    <x v="0"/>
    <s v="BWJ8"/>
    <x v="0"/>
    <s v="1990"/>
    <x v="0"/>
    <x v="0"/>
    <x v="3849"/>
    <x v="1"/>
    <s v="Dist-Services"/>
    <x v="1"/>
    <m/>
    <n v="0"/>
    <n v="0"/>
    <n v="2.2599999999999999E-2"/>
    <n v="387.46"/>
    <s v="BROCKWAY "/>
  </r>
  <r>
    <s v="DPAA1"/>
    <x v="0"/>
    <s v="40002"/>
    <x v="0"/>
    <s v="CBC8"/>
    <x v="0"/>
    <s v="1990"/>
    <x v="0"/>
    <x v="0"/>
    <x v="3850"/>
    <x v="1"/>
    <s v="Dist-Services"/>
    <x v="1"/>
    <m/>
    <n v="0"/>
    <n v="0"/>
    <n v="2.2599999999999999E-2"/>
    <n v="387.46"/>
    <s v="CLARION"/>
  </r>
  <r>
    <s v="DPAA1"/>
    <x v="0"/>
    <s v="40002"/>
    <x v="0"/>
    <s v="CBV8"/>
    <x v="0"/>
    <s v="1990"/>
    <x v="0"/>
    <x v="0"/>
    <x v="3851"/>
    <x v="1"/>
    <s v="Dist-Services"/>
    <x v="1"/>
    <m/>
    <n v="0"/>
    <n v="0"/>
    <n v="2.2599999999999999E-2"/>
    <n v="387.46"/>
    <s v="COOPERSTOWN"/>
  </r>
  <r>
    <s v="DPAA1"/>
    <x v="0"/>
    <s v="40002"/>
    <x v="0"/>
    <s v="CHB8"/>
    <x v="0"/>
    <s v="1990"/>
    <x v="0"/>
    <x v="0"/>
    <x v="3852"/>
    <x v="1"/>
    <s v="Dist-Services"/>
    <x v="1"/>
    <m/>
    <n v="0"/>
    <n v="0"/>
    <n v="2.2599999999999999E-2"/>
    <n v="387.46"/>
    <s v="CHICORA"/>
  </r>
  <r>
    <s v="DPAA1"/>
    <x v="0"/>
    <s v="40002"/>
    <x v="0"/>
    <s v="CLC8"/>
    <x v="0"/>
    <s v="1990"/>
    <x v="0"/>
    <x v="0"/>
    <x v="3853"/>
    <x v="1"/>
    <s v="Dist-Services"/>
    <x v="1"/>
    <m/>
    <n v="0"/>
    <n v="0"/>
    <n v="2.2599999999999999E-2"/>
    <n v="387.46"/>
    <s v="CONNEAUT LAKE"/>
  </r>
  <r>
    <s v="DPAA1"/>
    <x v="0"/>
    <s v="40002"/>
    <x v="0"/>
    <s v="CLW8"/>
    <x v="0"/>
    <s v="1990"/>
    <x v="0"/>
    <x v="0"/>
    <x v="3854"/>
    <x v="0"/>
    <s v="Dist-Services"/>
    <x v="1"/>
    <m/>
    <n v="2"/>
    <n v="1697.17"/>
    <n v="2.2599999999999999E-2"/>
    <n v="387.46"/>
    <s v="CLARENDON"/>
  </r>
  <r>
    <s v="DPAA1"/>
    <x v="0"/>
    <s v="40002"/>
    <x v="0"/>
    <s v="CNE0"/>
    <x v="0"/>
    <s v="1990"/>
    <x v="0"/>
    <x v="0"/>
    <x v="3855"/>
    <x v="1"/>
    <s v="Dist-Services"/>
    <x v="1"/>
    <m/>
    <n v="0"/>
    <n v="0"/>
    <n v="2.2599999999999999E-2"/>
    <n v="387.46"/>
    <s v="CONNEAUT"/>
  </r>
  <r>
    <s v="DPAA1"/>
    <x v="0"/>
    <s v="40002"/>
    <x v="0"/>
    <s v="COC8"/>
    <x v="0"/>
    <s v="1990"/>
    <x v="0"/>
    <x v="0"/>
    <x v="3856"/>
    <x v="1"/>
    <s v="Dist-Services"/>
    <x v="1"/>
    <m/>
    <n v="0"/>
    <n v="0"/>
    <n v="2.2599999999999999E-2"/>
    <n v="387.46"/>
    <s v="CONNEAUTVILLE"/>
  </r>
  <r>
    <s v="DPAA1"/>
    <x v="0"/>
    <s v="40002"/>
    <x v="0"/>
    <s v="COE9"/>
    <x v="0"/>
    <s v="1990"/>
    <x v="0"/>
    <x v="0"/>
    <x v="3857"/>
    <x v="0"/>
    <s v="Dist-Services"/>
    <x v="1"/>
    <m/>
    <n v="30"/>
    <n v="25456.17"/>
    <n v="2.2599999999999999E-2"/>
    <n v="387.46"/>
    <s v="CORRY "/>
  </r>
  <r>
    <s v="DPAA1"/>
    <x v="0"/>
    <s v="40002"/>
    <x v="0"/>
    <s v="COJ8"/>
    <x v="0"/>
    <s v="1990"/>
    <x v="0"/>
    <x v="0"/>
    <x v="3858"/>
    <x v="1"/>
    <s v="Dist-Services"/>
    <x v="1"/>
    <m/>
    <n v="0"/>
    <n v="0"/>
    <n v="2.2599999999999999E-2"/>
    <n v="387.46"/>
    <s v="CORSICA"/>
  </r>
  <r>
    <s v="DPAA1"/>
    <x v="0"/>
    <s v="40002"/>
    <x v="0"/>
    <s v="COV0"/>
    <x v="0"/>
    <s v="1990"/>
    <x v="0"/>
    <x v="0"/>
    <x v="3859"/>
    <x v="1"/>
    <s v="Dist-Services"/>
    <x v="1"/>
    <m/>
    <n v="0"/>
    <n v="0"/>
    <n v="2.2599999999999999E-2"/>
    <n v="387.46"/>
    <s v="CORNPLANTER "/>
  </r>
  <r>
    <s v="DPAA1"/>
    <x v="0"/>
    <s v="40002"/>
    <x v="0"/>
    <s v="CRV0"/>
    <x v="0"/>
    <s v="1990"/>
    <x v="0"/>
    <x v="0"/>
    <x v="3860"/>
    <x v="1"/>
    <s v="Dist-Services"/>
    <x v="1"/>
    <m/>
    <n v="0"/>
    <n v="0"/>
    <n v="2.2599999999999999E-2"/>
    <n v="387.46"/>
    <s v="CRANBERRY "/>
  </r>
  <r>
    <s v="DPAA1"/>
    <x v="0"/>
    <s v="40002"/>
    <x v="0"/>
    <s v="CSC8"/>
    <x v="0"/>
    <s v="1990"/>
    <x v="0"/>
    <x v="0"/>
    <x v="3861"/>
    <x v="1"/>
    <s v="Dist-Services"/>
    <x v="1"/>
    <m/>
    <n v="0"/>
    <n v="0"/>
    <n v="2.2599999999999999E-2"/>
    <n v="387.46"/>
    <s v="CAMBRIDGE SPRINGS"/>
  </r>
  <r>
    <s v="DPAA1"/>
    <x v="0"/>
    <s v="40002"/>
    <x v="0"/>
    <s v="CTC0"/>
    <x v="0"/>
    <s v="1990"/>
    <x v="0"/>
    <x v="0"/>
    <x v="3862"/>
    <x v="0"/>
    <s v="Dist-Services"/>
    <x v="1"/>
    <m/>
    <n v="41"/>
    <n v="34791.94"/>
    <n v="2.2599999999999999E-2"/>
    <n v="387.46"/>
    <s v="CLARION "/>
  </r>
  <r>
    <s v="DPAA1"/>
    <x v="0"/>
    <s v="40002"/>
    <x v="0"/>
    <s v="CTM0"/>
    <x v="0"/>
    <s v="1990"/>
    <x v="0"/>
    <x v="0"/>
    <x v="3863"/>
    <x v="1"/>
    <s v="Dist-Services"/>
    <x v="1"/>
    <m/>
    <n v="0"/>
    <n v="0"/>
    <n v="2.2599999999999999E-2"/>
    <n v="387.46"/>
    <s v="COOLSPRING"/>
  </r>
  <r>
    <s v="DPAA1"/>
    <x v="0"/>
    <s v="40002"/>
    <x v="0"/>
    <s v="CWW0"/>
    <x v="0"/>
    <s v="1990"/>
    <x v="0"/>
    <x v="0"/>
    <x v="3864"/>
    <x v="0"/>
    <s v="Dist-Services"/>
    <x v="1"/>
    <m/>
    <n v="3"/>
    <n v="2545.77"/>
    <n v="2.2599999999999999E-2"/>
    <n v="387.46"/>
    <s v="CONEWANGO "/>
  </r>
  <r>
    <s v="DPAA1"/>
    <x v="0"/>
    <s v="40002"/>
    <x v="0"/>
    <s v="DUC9"/>
    <x v="0"/>
    <s v="1990"/>
    <x v="0"/>
    <x v="0"/>
    <x v="3865"/>
    <x v="0"/>
    <s v="Dist-Services"/>
    <x v="1"/>
    <m/>
    <n v="51"/>
    <n v="43277.83"/>
    <n v="2.2599999999999999E-2"/>
    <n v="387.46"/>
    <s v="DUBOIS"/>
  </r>
  <r>
    <s v="DPAA1"/>
    <x v="0"/>
    <s v="40002"/>
    <x v="0"/>
    <s v="EBC8"/>
    <x v="0"/>
    <s v="1990"/>
    <x v="0"/>
    <x v="0"/>
    <x v="3866"/>
    <x v="1"/>
    <s v="Dist-Services"/>
    <x v="1"/>
    <m/>
    <n v="0"/>
    <n v="0"/>
    <n v="2.2599999999999999E-2"/>
    <n v="387.46"/>
    <s v="EAST BRADY "/>
  </r>
  <r>
    <s v="DPAA1"/>
    <x v="0"/>
    <s v="40002"/>
    <x v="0"/>
    <s v="EDE8"/>
    <x v="0"/>
    <s v="1990"/>
    <x v="0"/>
    <x v="0"/>
    <x v="3867"/>
    <x v="0"/>
    <s v="Dist-Services"/>
    <x v="1"/>
    <m/>
    <n v="8"/>
    <n v="6788.68"/>
    <n v="2.2599999999999999E-2"/>
    <n v="387.46"/>
    <s v="EDINBORO "/>
  </r>
  <r>
    <s v="DPAA1"/>
    <x v="0"/>
    <s v="40002"/>
    <x v="0"/>
    <s v="EMC8"/>
    <x v="0"/>
    <s v="1990"/>
    <x v="0"/>
    <x v="0"/>
    <x v="3868"/>
    <x v="1"/>
    <s v="Dist-Services"/>
    <x v="1"/>
    <m/>
    <n v="0"/>
    <n v="0"/>
    <n v="2.2599999999999999E-2"/>
    <n v="387.46"/>
    <s v="EMPORIUM "/>
  </r>
  <r>
    <s v="DPAA1"/>
    <x v="0"/>
    <s v="40002"/>
    <x v="0"/>
    <s v="ERE9"/>
    <x v="0"/>
    <s v="1990"/>
    <x v="0"/>
    <x v="0"/>
    <x v="3869"/>
    <x v="0"/>
    <s v="Dist-Services"/>
    <x v="1"/>
    <m/>
    <n v="865"/>
    <n v="732714.07"/>
    <n v="2.2599999999999999E-2"/>
    <n v="387.46"/>
    <s v="ERIE"/>
  </r>
  <r>
    <s v="DPAA1"/>
    <x v="0"/>
    <s v="40002"/>
    <x v="0"/>
    <s v="FLM9"/>
    <x v="0"/>
    <s v="1990"/>
    <x v="0"/>
    <x v="0"/>
    <x v="3870"/>
    <x v="1"/>
    <s v="Dist-Services"/>
    <x v="1"/>
    <m/>
    <n v="0"/>
    <n v="0"/>
    <n v="2.2599999999999999E-2"/>
    <n v="387.46"/>
    <s v="FARRELL "/>
  </r>
  <r>
    <s v="DPAA1"/>
    <x v="0"/>
    <s v="40002"/>
    <x v="0"/>
    <s v="FOE0"/>
    <x v="0"/>
    <s v="1990"/>
    <x v="0"/>
    <x v="0"/>
    <x v="3871"/>
    <x v="1"/>
    <s v="Dist-Services"/>
    <x v="1"/>
    <m/>
    <n v="0"/>
    <n v="0"/>
    <n v="2.2599999999999999E-2"/>
    <n v="387.46"/>
    <s v="FOX "/>
  </r>
  <r>
    <s v="DPAA1"/>
    <x v="0"/>
    <s v="40002"/>
    <x v="0"/>
    <s v="FRM8"/>
    <x v="0"/>
    <s v="1990"/>
    <x v="0"/>
    <x v="0"/>
    <x v="3872"/>
    <x v="1"/>
    <s v="Dist-Services"/>
    <x v="1"/>
    <m/>
    <n v="0"/>
    <n v="0"/>
    <n v="2.2599999999999999E-2"/>
    <n v="387.46"/>
    <s v="FREDONIA "/>
  </r>
  <r>
    <s v="DPAA1"/>
    <x v="0"/>
    <s v="40002"/>
    <x v="0"/>
    <s v="FRV9"/>
    <x v="0"/>
    <s v="1990"/>
    <x v="0"/>
    <x v="0"/>
    <x v="3873"/>
    <x v="0"/>
    <s v="Dist-Services"/>
    <x v="1"/>
    <m/>
    <n v="100"/>
    <n v="84858.36"/>
    <n v="2.2599999999999999E-2"/>
    <n v="387.46"/>
    <s v="FRANKLIN"/>
  </r>
  <r>
    <s v="DPAA1"/>
    <x v="0"/>
    <s v="40002"/>
    <x v="0"/>
    <s v="FYM0"/>
    <x v="0"/>
    <s v="1990"/>
    <x v="0"/>
    <x v="0"/>
    <x v="3874"/>
    <x v="1"/>
    <s v="Dist-Services"/>
    <x v="1"/>
    <m/>
    <n v="0"/>
    <n v="0"/>
    <n v="2.2599999999999999E-2"/>
    <n v="387.46"/>
    <s v="FINDLEY "/>
  </r>
  <r>
    <s v="DPAA1"/>
    <x v="0"/>
    <s v="40002"/>
    <x v="0"/>
    <s v="GLW0"/>
    <x v="0"/>
    <s v="1990"/>
    <x v="0"/>
    <x v="0"/>
    <x v="3875"/>
    <x v="0"/>
    <s v="Dist-Services"/>
    <x v="1"/>
    <m/>
    <n v="4"/>
    <n v="3394.33"/>
    <n v="2.2599999999999999E-2"/>
    <n v="387.46"/>
    <s v="GLADE "/>
  </r>
  <r>
    <s v="DPAA1"/>
    <x v="0"/>
    <s v="40002"/>
    <x v="0"/>
    <s v="GRM8"/>
    <x v="0"/>
    <s v="1990"/>
    <x v="0"/>
    <x v="0"/>
    <x v="3876"/>
    <x v="0"/>
    <s v="Dist-Services"/>
    <x v="1"/>
    <m/>
    <n v="48"/>
    <n v="40732.050000000003"/>
    <n v="2.2599999999999999E-2"/>
    <n v="387.46"/>
    <s v="GREENVILLE "/>
  </r>
  <r>
    <s v="DPAA1"/>
    <x v="0"/>
    <s v="40002"/>
    <x v="0"/>
    <s v="HBE0"/>
    <x v="0"/>
    <s v="1990"/>
    <x v="0"/>
    <x v="0"/>
    <x v="3877"/>
    <x v="0"/>
    <s v="Dist-Services"/>
    <x v="1"/>
    <m/>
    <n v="2"/>
    <n v="1697.17"/>
    <n v="2.2599999999999999E-2"/>
    <n v="387.46"/>
    <s v="HARBORCREEK "/>
  </r>
  <r>
    <s v="DPAA1"/>
    <x v="0"/>
    <s v="40002"/>
    <x v="0"/>
    <s v="HIM0"/>
    <x v="0"/>
    <s v="1990"/>
    <x v="0"/>
    <x v="0"/>
    <x v="3878"/>
    <x v="1"/>
    <s v="Dist-Services"/>
    <x v="1"/>
    <m/>
    <n v="0"/>
    <n v="0"/>
    <n v="2.2599999999999999E-2"/>
    <n v="387.46"/>
    <s v="HERMITAGE "/>
  </r>
  <r>
    <s v="DPAA1"/>
    <x v="0"/>
    <s v="40002"/>
    <x v="0"/>
    <s v="HMM0"/>
    <x v="0"/>
    <s v="1990"/>
    <x v="0"/>
    <x v="0"/>
    <x v="3879"/>
    <x v="0"/>
    <s v="Dist-Services"/>
    <x v="1"/>
    <m/>
    <n v="2"/>
    <n v="1697.17"/>
    <n v="2.2599999999999999E-2"/>
    <n v="387.46"/>
    <s v="HAMILTON"/>
  </r>
  <r>
    <s v="DPAA1"/>
    <x v="0"/>
    <s v="40002"/>
    <x v="0"/>
    <s v="HYC8"/>
    <x v="0"/>
    <s v="1990"/>
    <x v="0"/>
    <x v="0"/>
    <x v="3880"/>
    <x v="1"/>
    <s v="Dist-Services"/>
    <x v="1"/>
    <m/>
    <n v="0"/>
    <n v="0"/>
    <n v="2.2599999999999999E-2"/>
    <n v="387.46"/>
    <s v="HYDETOWN "/>
  </r>
  <r>
    <s v="DPAA1"/>
    <x v="0"/>
    <s v="40002"/>
    <x v="0"/>
    <s v="JBE8"/>
    <x v="0"/>
    <s v="1990"/>
    <x v="0"/>
    <x v="0"/>
    <x v="3881"/>
    <x v="1"/>
    <s v="Dist-Services"/>
    <x v="1"/>
    <m/>
    <n v="0"/>
    <n v="0"/>
    <n v="2.2599999999999999E-2"/>
    <n v="387.46"/>
    <s v="JOHNSONBURG"/>
  </r>
  <r>
    <s v="DPAA1"/>
    <x v="0"/>
    <s v="40002"/>
    <x v="0"/>
    <s v="JKF0"/>
    <x v="0"/>
    <s v="1990"/>
    <x v="0"/>
    <x v="0"/>
    <x v="3882"/>
    <x v="1"/>
    <s v="Dist-Services"/>
    <x v="1"/>
    <m/>
    <n v="0"/>
    <n v="0"/>
    <n v="2.2599999999999999E-2"/>
    <n v="387.46"/>
    <s v="JENKS "/>
  </r>
  <r>
    <s v="DPAA1"/>
    <x v="0"/>
    <s v="40002"/>
    <x v="0"/>
    <s v="JOE0"/>
    <x v="0"/>
    <s v="1990"/>
    <x v="0"/>
    <x v="0"/>
    <x v="3883"/>
    <x v="1"/>
    <s v="Dist-Services"/>
    <x v="1"/>
    <m/>
    <n v="0"/>
    <n v="0"/>
    <n v="2.2599999999999999E-2"/>
    <n v="387.46"/>
    <s v="JONES "/>
  </r>
  <r>
    <s v="DPAA1"/>
    <x v="0"/>
    <s v="40002"/>
    <x v="0"/>
    <s v="KCB8"/>
    <x v="0"/>
    <s v="1990"/>
    <x v="0"/>
    <x v="0"/>
    <x v="3884"/>
    <x v="1"/>
    <s v="Dist-Services"/>
    <x v="1"/>
    <m/>
    <n v="0"/>
    <n v="0"/>
    <n v="2.2599999999999999E-2"/>
    <n v="387.46"/>
    <s v="KARNS CITY "/>
  </r>
  <r>
    <s v="DPAA1"/>
    <x v="0"/>
    <s v="40002"/>
    <x v="0"/>
    <s v="LBC8"/>
    <x v="0"/>
    <s v="1990"/>
    <x v="0"/>
    <x v="0"/>
    <x v="3885"/>
    <x v="1"/>
    <s v="Dist-Services"/>
    <x v="1"/>
    <m/>
    <n v="0"/>
    <n v="0"/>
    <n v="2.2599999999999999E-2"/>
    <n v="387.46"/>
    <s v="LINESVILLE "/>
  </r>
  <r>
    <s v="DPAA1"/>
    <x v="0"/>
    <s v="40002"/>
    <x v="0"/>
    <s v="LPE0"/>
    <x v="0"/>
    <s v="1990"/>
    <x v="0"/>
    <x v="0"/>
    <x v="3886"/>
    <x v="0"/>
    <s v="Dist-Services"/>
    <x v="1"/>
    <m/>
    <n v="9"/>
    <n v="7637.26"/>
    <n v="2.2599999999999999E-2"/>
    <n v="387.46"/>
    <s v="LAWRENCE PARK "/>
  </r>
  <r>
    <s v="DPAA1"/>
    <x v="0"/>
    <s v="40002"/>
    <x v="0"/>
    <s v="MCE0"/>
    <x v="0"/>
    <s v="1990"/>
    <x v="0"/>
    <x v="0"/>
    <x v="3887"/>
    <x v="0"/>
    <s v="Dist-Services"/>
    <x v="1"/>
    <m/>
    <n v="29"/>
    <n v="24608.959999999999"/>
    <n v="2.2599999999999999E-2"/>
    <n v="387.46"/>
    <s v="MILLCREEK "/>
  </r>
  <r>
    <s v="DPAA1"/>
    <x v="0"/>
    <s v="40002"/>
    <x v="0"/>
    <s v="MDW0"/>
    <x v="0"/>
    <s v="1990"/>
    <x v="0"/>
    <x v="0"/>
    <x v="3888"/>
    <x v="0"/>
    <s v="Dist-Services"/>
    <x v="1"/>
    <m/>
    <n v="1"/>
    <n v="848.58"/>
    <n v="2.2599999999999999E-2"/>
    <n v="387.46"/>
    <s v="MEAD"/>
  </r>
  <r>
    <s v="DPAA1"/>
    <x v="0"/>
    <s v="40002"/>
    <x v="0"/>
    <s v="MEC9"/>
    <x v="0"/>
    <s v="1990"/>
    <x v="0"/>
    <x v="0"/>
    <x v="3889"/>
    <x v="0"/>
    <s v="Dist-Services"/>
    <x v="1"/>
    <m/>
    <n v="60"/>
    <n v="50915.08"/>
    <n v="2.2599999999999999E-2"/>
    <n v="387.46"/>
    <s v="MEADVILLE "/>
  </r>
  <r>
    <s v="DPAA1"/>
    <x v="0"/>
    <s v="40002"/>
    <x v="0"/>
    <s v="MOC0"/>
    <x v="0"/>
    <s v="1990"/>
    <x v="0"/>
    <x v="0"/>
    <x v="3890"/>
    <x v="1"/>
    <s v="Dist-Services"/>
    <x v="1"/>
    <m/>
    <n v="0"/>
    <n v="0"/>
    <n v="2.2599999999999999E-2"/>
    <n v="387.46"/>
    <s v="MONROE"/>
  </r>
  <r>
    <s v="DPAA1"/>
    <x v="0"/>
    <s v="40002"/>
    <x v="0"/>
    <s v="MRM8"/>
    <x v="0"/>
    <s v="1990"/>
    <x v="0"/>
    <x v="0"/>
    <x v="3891"/>
    <x v="0"/>
    <s v="Dist-Services"/>
    <x v="1"/>
    <m/>
    <n v="22"/>
    <n v="17820.28"/>
    <n v="2.2599999999999999E-2"/>
    <n v="387.46"/>
    <s v="MERCER "/>
  </r>
  <r>
    <s v="DPAA1"/>
    <x v="0"/>
    <s v="40002"/>
    <x v="0"/>
    <s v="OAV0"/>
    <x v="0"/>
    <s v="1990"/>
    <x v="0"/>
    <x v="0"/>
    <x v="3892"/>
    <x v="1"/>
    <s v="Dist-Services"/>
    <x v="1"/>
    <m/>
    <n v="0"/>
    <n v="0"/>
    <n v="2.2599999999999999E-2"/>
    <n v="387.46"/>
    <s v="OAKLAND "/>
  </r>
  <r>
    <s v="DPAA1"/>
    <x v="0"/>
    <s v="40002"/>
    <x v="0"/>
    <s v="OCC0"/>
    <x v="0"/>
    <s v="1990"/>
    <x v="0"/>
    <x v="0"/>
    <x v="3893"/>
    <x v="1"/>
    <s v="Dist-Services"/>
    <x v="1"/>
    <m/>
    <n v="0"/>
    <n v="0"/>
    <n v="2.2599999999999999E-2"/>
    <n v="387.46"/>
    <s v="OIL CREEK "/>
  </r>
  <r>
    <s v="DPAA1"/>
    <x v="0"/>
    <s v="40002"/>
    <x v="0"/>
    <s v="OCV9"/>
    <x v="0"/>
    <s v="1990"/>
    <x v="0"/>
    <x v="0"/>
    <x v="3894"/>
    <x v="0"/>
    <s v="Dist-Services"/>
    <x v="1"/>
    <m/>
    <n v="41"/>
    <n v="34791.97"/>
    <n v="2.2599999999999999E-2"/>
    <n v="387.46"/>
    <s v="OIL CITY"/>
  </r>
  <r>
    <s v="DPAA1"/>
    <x v="0"/>
    <s v="40002"/>
    <x v="0"/>
    <s v="PAC0"/>
    <x v="0"/>
    <s v="1990"/>
    <x v="0"/>
    <x v="0"/>
    <x v="3895"/>
    <x v="1"/>
    <s v="Dist-Services"/>
    <x v="1"/>
    <m/>
    <n v="0"/>
    <n v="0"/>
    <n v="2.2599999999999999E-2"/>
    <n v="387.46"/>
    <s v="PAINT "/>
  </r>
  <r>
    <s v="DPAA1"/>
    <x v="0"/>
    <s v="40002"/>
    <x v="0"/>
    <s v="PBB8"/>
    <x v="0"/>
    <s v="1990"/>
    <x v="0"/>
    <x v="0"/>
    <x v="3896"/>
    <x v="1"/>
    <s v="Dist-Services"/>
    <x v="1"/>
    <m/>
    <n v="0"/>
    <n v="0"/>
    <n v="2.2599999999999999E-2"/>
    <n v="387.46"/>
    <s v="PETROLIA "/>
  </r>
  <r>
    <s v="DPAA1"/>
    <x v="0"/>
    <s v="40002"/>
    <x v="0"/>
    <s v="PEM0"/>
    <x v="0"/>
    <s v="1990"/>
    <x v="0"/>
    <x v="0"/>
    <x v="3897"/>
    <x v="1"/>
    <s v="Dist-Services"/>
    <x v="1"/>
    <m/>
    <n v="0"/>
    <n v="0"/>
    <n v="2.2599999999999999E-2"/>
    <n v="387.46"/>
    <s v="PERRY "/>
  </r>
  <r>
    <s v="DPAA1"/>
    <x v="0"/>
    <s v="40002"/>
    <x v="0"/>
    <s v="PFW0"/>
    <x v="0"/>
    <s v="1990"/>
    <x v="0"/>
    <x v="0"/>
    <x v="3898"/>
    <x v="1"/>
    <s v="Dist-Services"/>
    <x v="1"/>
    <m/>
    <n v="0"/>
    <n v="0"/>
    <n v="2.2599999999999999E-2"/>
    <n v="387.46"/>
    <s v="PITTSFIELD"/>
  </r>
  <r>
    <s v="DPAA1"/>
    <x v="0"/>
    <s v="40002"/>
    <x v="0"/>
    <s v="PGW0"/>
    <x v="0"/>
    <s v="1990"/>
    <x v="0"/>
    <x v="0"/>
    <x v="3899"/>
    <x v="0"/>
    <s v="Dist-Services"/>
    <x v="1"/>
    <m/>
    <n v="1"/>
    <n v="848.58"/>
    <n v="2.2599999999999999E-2"/>
    <n v="387.46"/>
    <s v="PINE GROVE"/>
  </r>
  <r>
    <s v="DPAA1"/>
    <x v="0"/>
    <s v="40002"/>
    <x v="0"/>
    <s v="PIJ0"/>
    <x v="0"/>
    <s v="1990"/>
    <x v="0"/>
    <x v="0"/>
    <x v="3900"/>
    <x v="1"/>
    <s v="Dist-Services"/>
    <x v="1"/>
    <m/>
    <n v="0"/>
    <n v="0"/>
    <n v="2.2599999999999999E-2"/>
    <n v="387.46"/>
    <s v="PINECREEK "/>
  </r>
  <r>
    <s v="DPAA1"/>
    <x v="0"/>
    <s v="40002"/>
    <x v="0"/>
    <s v="PLV8"/>
    <x v="0"/>
    <s v="1990"/>
    <x v="0"/>
    <x v="0"/>
    <x v="3901"/>
    <x v="1"/>
    <s v="Dist-Services"/>
    <x v="1"/>
    <m/>
    <n v="0"/>
    <n v="0"/>
    <n v="2.2599999999999999E-2"/>
    <n v="387.46"/>
    <s v="PLEASANTVILLE"/>
  </r>
  <r>
    <s v="DPAA1"/>
    <x v="0"/>
    <s v="40002"/>
    <x v="0"/>
    <s v="PLW0"/>
    <x v="0"/>
    <s v="1990"/>
    <x v="0"/>
    <x v="0"/>
    <x v="3902"/>
    <x v="1"/>
    <s v="Dist-Services"/>
    <x v="1"/>
    <m/>
    <n v="0"/>
    <n v="0"/>
    <n v="2.2599999999999999E-2"/>
    <n v="387.46"/>
    <s v="PLEASANT"/>
  </r>
  <r>
    <s v="DPAA1"/>
    <x v="0"/>
    <s v="40002"/>
    <x v="0"/>
    <s v="PYM0"/>
    <x v="0"/>
    <s v="1990"/>
    <x v="0"/>
    <x v="0"/>
    <x v="3903"/>
    <x v="1"/>
    <s v="Dist-Services"/>
    <x v="1"/>
    <m/>
    <n v="0"/>
    <n v="0"/>
    <n v="2.2599999999999999E-2"/>
    <n v="387.46"/>
    <s v="PYMATUNING"/>
  </r>
  <r>
    <s v="DPAA1"/>
    <x v="0"/>
    <s v="40002"/>
    <x v="0"/>
    <s v="RBE8"/>
    <x v="0"/>
    <s v="1990"/>
    <x v="0"/>
    <x v="0"/>
    <x v="3904"/>
    <x v="1"/>
    <s v="Dist-Services"/>
    <x v="1"/>
    <m/>
    <n v="0"/>
    <n v="0"/>
    <n v="2.2599999999999999E-2"/>
    <n v="387.46"/>
    <s v="RIDGWAY"/>
  </r>
  <r>
    <s v="DPAA1"/>
    <x v="0"/>
    <s v="40002"/>
    <x v="0"/>
    <s v="ROJ0"/>
    <x v="0"/>
    <s v="1990"/>
    <x v="0"/>
    <x v="0"/>
    <x v="3905"/>
    <x v="1"/>
    <s v="Dist-Services"/>
    <x v="1"/>
    <m/>
    <n v="0"/>
    <n v="0"/>
    <n v="2.2599999999999999E-2"/>
    <n v="387.46"/>
    <s v="ROSE"/>
  </r>
  <r>
    <s v="DPAA1"/>
    <x v="0"/>
    <s v="40002"/>
    <x v="0"/>
    <s v="RTE0"/>
    <x v="0"/>
    <s v="1990"/>
    <x v="0"/>
    <x v="0"/>
    <x v="3906"/>
    <x v="0"/>
    <s v="Dist-Services"/>
    <x v="1"/>
    <m/>
    <n v="45"/>
    <n v="38186.25"/>
    <n v="2.2599999999999999E-2"/>
    <n v="387.46"/>
    <s v="RIDGWAY "/>
  </r>
  <r>
    <s v="DPAA1"/>
    <x v="0"/>
    <s v="40002"/>
    <x v="0"/>
    <s v="SAC0"/>
    <x v="0"/>
    <s v="1990"/>
    <x v="0"/>
    <x v="0"/>
    <x v="3907"/>
    <x v="1"/>
    <s v="Dist-Services"/>
    <x v="1"/>
    <m/>
    <n v="0"/>
    <n v="0"/>
    <n v="2.2599999999999999E-2"/>
    <n v="387.46"/>
    <s v="SADSBURY"/>
  </r>
  <r>
    <s v="DPAA1"/>
    <x v="0"/>
    <s v="40002"/>
    <x v="0"/>
    <s v="SAV0"/>
    <x v="0"/>
    <s v="1990"/>
    <x v="0"/>
    <x v="0"/>
    <x v="3908"/>
    <x v="1"/>
    <s v="Dist-Services"/>
    <x v="1"/>
    <m/>
    <n v="0"/>
    <n v="0"/>
    <n v="2.2599999999999999E-2"/>
    <n v="387.46"/>
    <s v="SANDYCREEK"/>
  </r>
  <r>
    <s v="DPAA1"/>
    <x v="0"/>
    <s v="40002"/>
    <x v="0"/>
    <s v="SBE9"/>
    <x v="0"/>
    <s v="1990"/>
    <x v="0"/>
    <x v="0"/>
    <x v="3909"/>
    <x v="0"/>
    <s v="Dist-Services"/>
    <x v="1"/>
    <m/>
    <n v="32"/>
    <n v="27154.71"/>
    <n v="2.2599999999999999E-2"/>
    <n v="387.46"/>
    <s v="ST MARYS"/>
  </r>
  <r>
    <s v="DPAA1"/>
    <x v="0"/>
    <s v="40002"/>
    <x v="0"/>
    <s v="SBM8"/>
    <x v="0"/>
    <s v="1990"/>
    <x v="0"/>
    <x v="0"/>
    <x v="3910"/>
    <x v="1"/>
    <s v="Dist-Services"/>
    <x v="1"/>
    <m/>
    <n v="0"/>
    <n v="0"/>
    <n v="2.2599999999999999E-2"/>
    <n v="387.46"/>
    <s v="SHARPSVILLE"/>
  </r>
  <r>
    <s v="DPAA1"/>
    <x v="0"/>
    <s v="40002"/>
    <x v="0"/>
    <s v="SCE0"/>
    <x v="0"/>
    <s v="1990"/>
    <x v="0"/>
    <x v="0"/>
    <x v="3911"/>
    <x v="1"/>
    <s v="Dist-Services"/>
    <x v="1"/>
    <m/>
    <n v="0"/>
    <n v="0"/>
    <n v="2.2599999999999999E-2"/>
    <n v="387.46"/>
    <s v="SPRING CREEK"/>
  </r>
  <r>
    <s v="DPAA1"/>
    <x v="0"/>
    <s v="40002"/>
    <x v="0"/>
    <s v="SCM0"/>
    <x v="0"/>
    <s v="1990"/>
    <x v="0"/>
    <x v="0"/>
    <x v="3912"/>
    <x v="1"/>
    <s v="Dist-Services"/>
    <x v="1"/>
    <m/>
    <n v="0"/>
    <n v="0"/>
    <n v="2.2599999999999999E-2"/>
    <n v="387.46"/>
    <s v="SANDY CREEK "/>
  </r>
  <r>
    <s v="DPAA1"/>
    <x v="0"/>
    <s v="40002"/>
    <x v="0"/>
    <s v="SEW0"/>
    <x v="0"/>
    <s v="1990"/>
    <x v="0"/>
    <x v="0"/>
    <x v="3913"/>
    <x v="0"/>
    <s v="Dist-Services"/>
    <x v="1"/>
    <m/>
    <n v="19"/>
    <n v="16123.11"/>
    <n v="2.2599999999999999E-2"/>
    <n v="387.46"/>
    <s v="SHEFFIELD "/>
  </r>
  <r>
    <s v="DPAA1"/>
    <x v="0"/>
    <s v="40002"/>
    <x v="0"/>
    <s v="SHC0"/>
    <x v="0"/>
    <s v="1990"/>
    <x v="0"/>
    <x v="0"/>
    <x v="3914"/>
    <x v="1"/>
    <s v="Dist-Services"/>
    <x v="1"/>
    <m/>
    <n v="0"/>
    <n v="0"/>
    <n v="2.2599999999999999E-2"/>
    <n v="387.46"/>
    <s v="SHIPPEN "/>
  </r>
  <r>
    <s v="DPAA1"/>
    <x v="0"/>
    <s v="40002"/>
    <x v="0"/>
    <s v="SMC0"/>
    <x v="0"/>
    <s v="1990"/>
    <x v="0"/>
    <x v="0"/>
    <x v="3915"/>
    <x v="1"/>
    <s v="Dist-Services"/>
    <x v="1"/>
    <m/>
    <n v="0"/>
    <n v="-0.01"/>
    <n v="2.2599999999999999E-2"/>
    <n v="387.46"/>
    <s v="SUMMIT"/>
  </r>
  <r>
    <s v="DPAA1"/>
    <x v="0"/>
    <s v="40002"/>
    <x v="0"/>
    <s v="SMM8"/>
    <x v="0"/>
    <s v="1990"/>
    <x v="0"/>
    <x v="0"/>
    <x v="3916"/>
    <x v="1"/>
    <s v="Dist-Services"/>
    <x v="1"/>
    <m/>
    <n v="0"/>
    <n v="0"/>
    <n v="2.2599999999999999E-2"/>
    <n v="387.46"/>
    <s v="SMETHPORT"/>
  </r>
  <r>
    <s v="DPAA1"/>
    <x v="0"/>
    <s v="40002"/>
    <x v="0"/>
    <s v="SNM9"/>
    <x v="0"/>
    <s v="1990"/>
    <x v="0"/>
    <x v="0"/>
    <x v="3917"/>
    <x v="0"/>
    <s v="Dist-Services"/>
    <x v="1"/>
    <m/>
    <n v="143"/>
    <n v="121347.65"/>
    <n v="2.2599999999999999E-2"/>
    <n v="387.46"/>
    <s v="SHARON"/>
  </r>
  <r>
    <s v="DPAA1"/>
    <x v="0"/>
    <s v="40002"/>
    <x v="0"/>
    <s v="SPC8"/>
    <x v="0"/>
    <s v="1990"/>
    <x v="0"/>
    <x v="0"/>
    <x v="3918"/>
    <x v="1"/>
    <s v="Dist-Services"/>
    <x v="1"/>
    <m/>
    <n v="0"/>
    <n v="0"/>
    <n v="2.2599999999999999E-2"/>
    <n v="387.46"/>
    <s v="SPRINGBORO "/>
  </r>
  <r>
    <s v="DPAA1"/>
    <x v="0"/>
    <s v="40002"/>
    <x v="0"/>
    <s v="STM0"/>
    <x v="0"/>
    <s v="1990"/>
    <x v="0"/>
    <x v="0"/>
    <x v="3919"/>
    <x v="1"/>
    <s v="Dist-Services"/>
    <x v="1"/>
    <m/>
    <n v="0"/>
    <n v="0"/>
    <n v="2.2599999999999999E-2"/>
    <n v="387.46"/>
    <s v="SHENANGO"/>
  </r>
  <r>
    <s v="DPAA1"/>
    <x v="0"/>
    <s v="40002"/>
    <x v="0"/>
    <s v="SUV0"/>
    <x v="0"/>
    <s v="1990"/>
    <x v="0"/>
    <x v="0"/>
    <x v="3920"/>
    <x v="1"/>
    <s v="Dist-Services"/>
    <x v="1"/>
    <m/>
    <n v="0"/>
    <n v="0"/>
    <n v="2.2599999999999999E-2"/>
    <n v="387.46"/>
    <s v="SUGARCREEK"/>
  </r>
  <r>
    <s v="DPAA1"/>
    <x v="0"/>
    <s v="40002"/>
    <x v="0"/>
    <s v="SYC0"/>
    <x v="0"/>
    <s v="1990"/>
    <x v="0"/>
    <x v="0"/>
    <x v="3921"/>
    <x v="1"/>
    <s v="Dist-Services"/>
    <x v="1"/>
    <m/>
    <n v="0"/>
    <n v="0"/>
    <n v="2.2599999999999999E-2"/>
    <n v="387.46"/>
    <s v="SANDY "/>
  </r>
  <r>
    <s v="DPAA1"/>
    <x v="0"/>
    <s v="40002"/>
    <x v="0"/>
    <s v="TIC9"/>
    <x v="0"/>
    <s v="1990"/>
    <x v="0"/>
    <x v="0"/>
    <x v="3922"/>
    <x v="0"/>
    <s v="Dist-Services"/>
    <x v="1"/>
    <m/>
    <n v="14"/>
    <n v="11880.18"/>
    <n v="2.2599999999999999E-2"/>
    <n v="387.46"/>
    <s v="TITUSVILLE"/>
  </r>
  <r>
    <s v="DPAA1"/>
    <x v="0"/>
    <s v="40002"/>
    <x v="0"/>
    <s v="UCE8"/>
    <x v="0"/>
    <s v="1990"/>
    <x v="0"/>
    <x v="0"/>
    <x v="3923"/>
    <x v="1"/>
    <s v="Dist-Services"/>
    <x v="1"/>
    <m/>
    <n v="0"/>
    <n v="0"/>
    <n v="2.2599999999999999E-2"/>
    <n v="387.46"/>
    <s v="UNION CITY "/>
  </r>
  <r>
    <s v="DPAA1"/>
    <x v="0"/>
    <s v="40002"/>
    <x v="0"/>
    <s v="WHM8"/>
    <x v="0"/>
    <s v="1990"/>
    <x v="0"/>
    <x v="0"/>
    <x v="3924"/>
    <x v="1"/>
    <s v="Dist-Services"/>
    <x v="1"/>
    <m/>
    <n v="0"/>
    <n v="0"/>
    <n v="2.2599999999999999E-2"/>
    <n v="387.46"/>
    <s v="WHEATLAND"/>
  </r>
  <r>
    <s v="DPAA1"/>
    <x v="0"/>
    <s v="40002"/>
    <x v="0"/>
    <s v="WMC0"/>
    <x v="0"/>
    <s v="1990"/>
    <x v="0"/>
    <x v="0"/>
    <x v="3925"/>
    <x v="1"/>
    <s v="Dist-Services"/>
    <x v="1"/>
    <m/>
    <n v="0"/>
    <n v="0"/>
    <n v="2.2599999999999999E-2"/>
    <n v="387.46"/>
    <s v="WEST MEAD "/>
  </r>
  <r>
    <s v="DPAA1"/>
    <x v="0"/>
    <s v="40002"/>
    <x v="0"/>
    <s v="WMM8"/>
    <x v="0"/>
    <s v="1990"/>
    <x v="0"/>
    <x v="0"/>
    <x v="3926"/>
    <x v="1"/>
    <s v="Dist-Services"/>
    <x v="1"/>
    <m/>
    <n v="0"/>
    <n v="0"/>
    <n v="2.2599999999999999E-2"/>
    <n v="387.46"/>
    <s v="WEST MIDDLESEX "/>
  </r>
  <r>
    <s v="DPAA1"/>
    <x v="0"/>
    <s v="40002"/>
    <x v="0"/>
    <s v="WRW9"/>
    <x v="0"/>
    <s v="1990"/>
    <x v="0"/>
    <x v="0"/>
    <x v="3927"/>
    <x v="0"/>
    <s v="Dist-Services"/>
    <x v="1"/>
    <m/>
    <n v="31"/>
    <n v="26306.13"/>
    <n v="2.2599999999999999E-2"/>
    <n v="387.46"/>
    <s v="WARREN"/>
  </r>
  <r>
    <s v="DPAA1"/>
    <x v="0"/>
    <s v="40002"/>
    <x v="0"/>
    <s v="WVE8"/>
    <x v="0"/>
    <s v="1990"/>
    <x v="0"/>
    <x v="0"/>
    <x v="3928"/>
    <x v="1"/>
    <s v="Dist-Services"/>
    <x v="1"/>
    <m/>
    <n v="0"/>
    <n v="0"/>
    <n v="2.2599999999999999E-2"/>
    <n v="387.46"/>
    <s v="WESLEYVILLE"/>
  </r>
  <r>
    <s v="DPAA1"/>
    <x v="0"/>
    <s v="40002"/>
    <x v="0"/>
    <s v="WYE0"/>
    <x v="0"/>
    <s v="1990"/>
    <x v="0"/>
    <x v="0"/>
    <x v="3929"/>
    <x v="1"/>
    <s v="Dist-Services"/>
    <x v="1"/>
    <m/>
    <n v="0"/>
    <n v="0"/>
    <n v="2.2599999999999999E-2"/>
    <n v="387.46"/>
    <s v="WAYNE "/>
  </r>
  <r>
    <s v="DPAA1"/>
    <x v="0"/>
    <s v="40002"/>
    <x v="0"/>
    <s v="YOW8"/>
    <x v="0"/>
    <s v="1990"/>
    <x v="0"/>
    <x v="0"/>
    <x v="3930"/>
    <x v="0"/>
    <s v="Dist-Services"/>
    <x v="1"/>
    <m/>
    <n v="1"/>
    <n v="848.58"/>
    <n v="2.2599999999999999E-2"/>
    <n v="387.46"/>
    <s v="YOUNGSVILLE"/>
  </r>
  <r>
    <s v="DPAA1"/>
    <x v="0"/>
    <s v="40002"/>
    <x v="0"/>
    <s v="BBA0"/>
    <x v="0"/>
    <s v="1991"/>
    <x v="0"/>
    <x v="0"/>
    <x v="3931"/>
    <x v="1"/>
    <s v="Dist-Services"/>
    <x v="1"/>
    <m/>
    <n v="0"/>
    <n v="0"/>
    <n v="2.2599999999999999E-2"/>
    <n v="375.46"/>
    <s v="BRADYS BEND "/>
  </r>
  <r>
    <s v="DPAA1"/>
    <x v="0"/>
    <s v="40002"/>
    <x v="0"/>
    <s v="BBJ8"/>
    <x v="0"/>
    <s v="1991"/>
    <x v="0"/>
    <x v="0"/>
    <x v="3932"/>
    <x v="0"/>
    <s v="Dist-Services"/>
    <x v="1"/>
    <m/>
    <n v="39"/>
    <n v="35064.31"/>
    <n v="2.2599999999999999E-2"/>
    <n v="375.46"/>
    <s v="BROOKVILLE "/>
  </r>
  <r>
    <s v="DPAA1"/>
    <x v="0"/>
    <s v="40002"/>
    <x v="0"/>
    <s v="BCM9"/>
    <x v="0"/>
    <s v="1991"/>
    <x v="0"/>
    <x v="0"/>
    <x v="3933"/>
    <x v="0"/>
    <s v="Dist-Services"/>
    <x v="1"/>
    <m/>
    <n v="8"/>
    <n v="7207.4"/>
    <n v="2.2599999999999999E-2"/>
    <n v="375.46"/>
    <s v="BRADFORD"/>
  </r>
  <r>
    <s v="DPAA1"/>
    <x v="0"/>
    <s v="40002"/>
    <x v="0"/>
    <s v="BTM0"/>
    <x v="0"/>
    <s v="1991"/>
    <x v="0"/>
    <x v="0"/>
    <x v="3934"/>
    <x v="0"/>
    <s v="Dist-Services"/>
    <x v="1"/>
    <m/>
    <n v="6"/>
    <n v="5394.51"/>
    <n v="2.2599999999999999E-2"/>
    <n v="375.46"/>
    <s v="BRADFORD"/>
  </r>
  <r>
    <s v="DPAA1"/>
    <x v="0"/>
    <s v="40002"/>
    <x v="0"/>
    <s v="BWJ8"/>
    <x v="0"/>
    <s v="1991"/>
    <x v="0"/>
    <x v="0"/>
    <x v="3935"/>
    <x v="0"/>
    <s v="Dist-Services"/>
    <x v="1"/>
    <m/>
    <n v="10"/>
    <n v="8990.85"/>
    <n v="2.2599999999999999E-2"/>
    <n v="375.46"/>
    <s v="BROCKWAY "/>
  </r>
  <r>
    <s v="DPAA1"/>
    <x v="0"/>
    <s v="40002"/>
    <x v="0"/>
    <s v="CAC0"/>
    <x v="0"/>
    <s v="1991"/>
    <x v="0"/>
    <x v="0"/>
    <x v="3936"/>
    <x v="1"/>
    <s v="Dist-Services"/>
    <x v="1"/>
    <m/>
    <n v="0"/>
    <n v="0"/>
    <n v="2.2599999999999999E-2"/>
    <n v="375.46"/>
    <s v="CAMBRIDGE "/>
  </r>
  <r>
    <s v="DPAA1"/>
    <x v="0"/>
    <s v="40002"/>
    <x v="0"/>
    <s v="CBC8"/>
    <x v="0"/>
    <s v="1991"/>
    <x v="0"/>
    <x v="0"/>
    <x v="3937"/>
    <x v="0"/>
    <s v="Dist-Services"/>
    <x v="1"/>
    <m/>
    <n v="3"/>
    <n v="2697.25"/>
    <n v="2.2599999999999999E-2"/>
    <n v="375.46"/>
    <s v="CLARION"/>
  </r>
  <r>
    <s v="DPAA1"/>
    <x v="0"/>
    <s v="40002"/>
    <x v="0"/>
    <s v="CBV8"/>
    <x v="0"/>
    <s v="1991"/>
    <x v="0"/>
    <x v="0"/>
    <x v="3938"/>
    <x v="1"/>
    <s v="Dist-Services"/>
    <x v="1"/>
    <m/>
    <n v="0"/>
    <n v="0"/>
    <n v="2.2599999999999999E-2"/>
    <n v="375.46"/>
    <s v="COOPERSTOWN"/>
  </r>
  <r>
    <s v="DPAA1"/>
    <x v="0"/>
    <s v="40002"/>
    <x v="0"/>
    <s v="CHB8"/>
    <x v="0"/>
    <s v="1991"/>
    <x v="0"/>
    <x v="0"/>
    <x v="3939"/>
    <x v="0"/>
    <s v="Dist-Services"/>
    <x v="1"/>
    <m/>
    <n v="5"/>
    <n v="4495.43"/>
    <n v="2.2599999999999999E-2"/>
    <n v="375.46"/>
    <s v="CHICORA"/>
  </r>
  <r>
    <s v="DPAA1"/>
    <x v="0"/>
    <s v="40002"/>
    <x v="0"/>
    <s v="CHV0"/>
    <x v="0"/>
    <s v="1991"/>
    <x v="0"/>
    <x v="0"/>
    <x v="3940"/>
    <x v="1"/>
    <s v="Dist-Services"/>
    <x v="1"/>
    <m/>
    <n v="0"/>
    <n v="0"/>
    <n v="2.2599999999999999E-2"/>
    <n v="375.46"/>
    <s v="CHERRYTREE"/>
  </r>
  <r>
    <s v="DPAA1"/>
    <x v="0"/>
    <s v="40002"/>
    <x v="0"/>
    <s v="CLC8"/>
    <x v="0"/>
    <s v="1991"/>
    <x v="0"/>
    <x v="0"/>
    <x v="3941"/>
    <x v="0"/>
    <s v="Dist-Services"/>
    <x v="1"/>
    <m/>
    <n v="3"/>
    <n v="2697.26"/>
    <n v="2.2599999999999999E-2"/>
    <n v="375.46"/>
    <s v="CONNEAUT LAKE"/>
  </r>
  <r>
    <s v="DPAA1"/>
    <x v="0"/>
    <s v="40002"/>
    <x v="0"/>
    <s v="CLW8"/>
    <x v="0"/>
    <s v="1991"/>
    <x v="0"/>
    <x v="0"/>
    <x v="3942"/>
    <x v="1"/>
    <s v="Dist-Services"/>
    <x v="1"/>
    <m/>
    <n v="0"/>
    <n v="0"/>
    <n v="2.2599999999999999E-2"/>
    <n v="375.46"/>
    <s v="CLARENDON"/>
  </r>
  <r>
    <s v="DPAA1"/>
    <x v="0"/>
    <s v="40002"/>
    <x v="0"/>
    <s v="CNC8"/>
    <x v="0"/>
    <s v="1991"/>
    <x v="0"/>
    <x v="0"/>
    <x v="3943"/>
    <x v="1"/>
    <s v="Dist-Services"/>
    <x v="1"/>
    <m/>
    <n v="0"/>
    <n v="0"/>
    <n v="2.2599999999999999E-2"/>
    <n v="375.46"/>
    <s v="COCHRANTON "/>
  </r>
  <r>
    <s v="DPAA1"/>
    <x v="0"/>
    <s v="40002"/>
    <x v="0"/>
    <s v="COC8"/>
    <x v="0"/>
    <s v="1991"/>
    <x v="0"/>
    <x v="0"/>
    <x v="3944"/>
    <x v="0"/>
    <s v="Dist-Services"/>
    <x v="1"/>
    <m/>
    <n v="12"/>
    <n v="10789.02"/>
    <n v="2.2599999999999999E-2"/>
    <n v="375.46"/>
    <s v="CONNEAUTVILLE"/>
  </r>
  <r>
    <s v="DPAA1"/>
    <x v="0"/>
    <s v="40002"/>
    <x v="0"/>
    <s v="COE9"/>
    <x v="0"/>
    <s v="1991"/>
    <x v="0"/>
    <x v="0"/>
    <x v="3945"/>
    <x v="0"/>
    <s v="Dist-Services"/>
    <x v="1"/>
    <m/>
    <n v="38"/>
    <n v="34165.230000000003"/>
    <n v="2.2599999999999999E-2"/>
    <n v="375.46"/>
    <s v="CORRY "/>
  </r>
  <r>
    <s v="DPAA1"/>
    <x v="0"/>
    <s v="40002"/>
    <x v="0"/>
    <s v="COJ8"/>
    <x v="0"/>
    <s v="1991"/>
    <x v="0"/>
    <x v="0"/>
    <x v="3946"/>
    <x v="1"/>
    <s v="Dist-Services"/>
    <x v="1"/>
    <m/>
    <n v="0"/>
    <n v="0"/>
    <n v="2.2599999999999999E-2"/>
    <n v="375.46"/>
    <s v="CORSICA"/>
  </r>
  <r>
    <s v="DPAA1"/>
    <x v="0"/>
    <s v="40002"/>
    <x v="0"/>
    <s v="COV0"/>
    <x v="0"/>
    <s v="1991"/>
    <x v="0"/>
    <x v="0"/>
    <x v="3947"/>
    <x v="0"/>
    <s v="Dist-Services"/>
    <x v="1"/>
    <m/>
    <n v="11"/>
    <n v="9889.93"/>
    <n v="2.2599999999999999E-2"/>
    <n v="375.46"/>
    <s v="CORNPLANTER "/>
  </r>
  <r>
    <s v="DPAA1"/>
    <x v="0"/>
    <s v="40002"/>
    <x v="0"/>
    <s v="CRV0"/>
    <x v="0"/>
    <s v="1991"/>
    <x v="0"/>
    <x v="0"/>
    <x v="3948"/>
    <x v="0"/>
    <s v="Dist-Services"/>
    <x v="1"/>
    <m/>
    <n v="14"/>
    <n v="12587.19"/>
    <n v="2.2599999999999999E-2"/>
    <n v="375.46"/>
    <s v="CRANBERRY "/>
  </r>
  <r>
    <s v="DPAA1"/>
    <x v="0"/>
    <s v="40002"/>
    <x v="0"/>
    <s v="CSC8"/>
    <x v="0"/>
    <s v="1991"/>
    <x v="0"/>
    <x v="0"/>
    <x v="3949"/>
    <x v="1"/>
    <s v="Dist-Services"/>
    <x v="1"/>
    <m/>
    <n v="0"/>
    <n v="0"/>
    <n v="2.2599999999999999E-2"/>
    <n v="375.46"/>
    <s v="CAMBRIDGE SPRINGS"/>
  </r>
  <r>
    <s v="DPAA1"/>
    <x v="0"/>
    <s v="40002"/>
    <x v="0"/>
    <s v="CWW0"/>
    <x v="0"/>
    <s v="1991"/>
    <x v="0"/>
    <x v="0"/>
    <x v="3950"/>
    <x v="0"/>
    <s v="Dist-Services"/>
    <x v="1"/>
    <m/>
    <n v="1"/>
    <n v="899.08"/>
    <n v="2.2599999999999999E-2"/>
    <n v="375.46"/>
    <s v="CONEWANGO "/>
  </r>
  <r>
    <s v="DPAA1"/>
    <x v="0"/>
    <s v="40002"/>
    <x v="0"/>
    <s v="DOB0"/>
    <x v="0"/>
    <s v="1991"/>
    <x v="0"/>
    <x v="0"/>
    <x v="3951"/>
    <x v="1"/>
    <s v="Dist-Services"/>
    <x v="1"/>
    <m/>
    <n v="0"/>
    <n v="0"/>
    <n v="2.2599999999999999E-2"/>
    <n v="375.46"/>
    <s v="DONEGAL "/>
  </r>
  <r>
    <s v="DPAA1"/>
    <x v="0"/>
    <s v="40002"/>
    <x v="0"/>
    <s v="DUC9"/>
    <x v="0"/>
    <s v="1991"/>
    <x v="0"/>
    <x v="0"/>
    <x v="3952"/>
    <x v="0"/>
    <s v="Dist-Services"/>
    <x v="1"/>
    <m/>
    <n v="6"/>
    <n v="5394.51"/>
    <n v="2.2599999999999999E-2"/>
    <n v="375.46"/>
    <s v="DUBOIS"/>
  </r>
  <r>
    <s v="DPAA1"/>
    <x v="0"/>
    <s v="40002"/>
    <x v="0"/>
    <s v="EBC8"/>
    <x v="0"/>
    <s v="1991"/>
    <x v="0"/>
    <x v="0"/>
    <x v="3953"/>
    <x v="0"/>
    <s v="Dist-Services"/>
    <x v="1"/>
    <m/>
    <n v="2"/>
    <n v="1798.17"/>
    <n v="2.2599999999999999E-2"/>
    <n v="375.46"/>
    <s v="EAST BRADY "/>
  </r>
  <r>
    <s v="DPAA1"/>
    <x v="0"/>
    <s v="40002"/>
    <x v="0"/>
    <s v="EDE8"/>
    <x v="0"/>
    <s v="1991"/>
    <x v="0"/>
    <x v="0"/>
    <x v="3954"/>
    <x v="0"/>
    <s v="Dist-Services"/>
    <x v="1"/>
    <m/>
    <n v="6"/>
    <n v="5394.5"/>
    <n v="2.2599999999999999E-2"/>
    <n v="375.46"/>
    <s v="EDINBORO "/>
  </r>
  <r>
    <s v="DPAA1"/>
    <x v="0"/>
    <s v="40002"/>
    <x v="0"/>
    <s v="EMC8"/>
    <x v="0"/>
    <s v="1991"/>
    <x v="0"/>
    <x v="0"/>
    <x v="3955"/>
    <x v="0"/>
    <s v="Dist-Services"/>
    <x v="1"/>
    <m/>
    <n v="30"/>
    <n v="26972.55"/>
    <n v="2.2599999999999999E-2"/>
    <n v="375.46"/>
    <s v="EMPORIUM "/>
  </r>
  <r>
    <s v="DPAA1"/>
    <x v="0"/>
    <s v="40002"/>
    <x v="0"/>
    <s v="ERE9"/>
    <x v="0"/>
    <s v="1991"/>
    <x v="0"/>
    <x v="0"/>
    <x v="3956"/>
    <x v="0"/>
    <s v="Dist-Services"/>
    <x v="1"/>
    <m/>
    <n v="552"/>
    <n v="494899.41"/>
    <n v="2.2599999999999999E-2"/>
    <n v="375.46"/>
    <s v="ERIE"/>
  </r>
  <r>
    <s v="DPAA1"/>
    <x v="0"/>
    <s v="40002"/>
    <x v="0"/>
    <s v="FAB0"/>
    <x v="0"/>
    <s v="1991"/>
    <x v="0"/>
    <x v="0"/>
    <x v="3957"/>
    <x v="1"/>
    <s v="Dist-Services"/>
    <x v="1"/>
    <m/>
    <n v="0"/>
    <n v="0"/>
    <n v="2.2599999999999999E-2"/>
    <n v="375.46"/>
    <s v="FAIRVIEW"/>
  </r>
  <r>
    <s v="DPAA1"/>
    <x v="0"/>
    <s v="40002"/>
    <x v="0"/>
    <s v="FCC8"/>
    <x v="0"/>
    <s v="1991"/>
    <x v="0"/>
    <x v="0"/>
    <x v="3958"/>
    <x v="1"/>
    <s v="Dist-Services"/>
    <x v="1"/>
    <m/>
    <n v="0"/>
    <n v="0"/>
    <n v="2.2599999999999999E-2"/>
    <n v="375.46"/>
    <s v="FALLS CREEK"/>
  </r>
  <r>
    <s v="DPAA1"/>
    <x v="0"/>
    <s v="40002"/>
    <x v="0"/>
    <s v="FJJ8"/>
    <x v="0"/>
    <s v="1991"/>
    <x v="0"/>
    <x v="0"/>
    <x v="3959"/>
    <x v="1"/>
    <s v="Dist-Services"/>
    <x v="1"/>
    <m/>
    <n v="0"/>
    <n v="0"/>
    <n v="2.2599999999999999E-2"/>
    <n v="375.46"/>
    <s v="FALLS CREEK"/>
  </r>
  <r>
    <s v="DPAA1"/>
    <x v="0"/>
    <s v="40002"/>
    <x v="0"/>
    <s v="FLM9"/>
    <x v="0"/>
    <s v="1991"/>
    <x v="0"/>
    <x v="0"/>
    <x v="3960"/>
    <x v="0"/>
    <s v="Dist-Services"/>
    <x v="1"/>
    <m/>
    <n v="11"/>
    <n v="9889.93"/>
    <n v="2.2599999999999999E-2"/>
    <n v="375.46"/>
    <s v="FARRELL "/>
  </r>
  <r>
    <s v="DPAA1"/>
    <x v="0"/>
    <s v="40002"/>
    <x v="0"/>
    <s v="FRM8"/>
    <x v="0"/>
    <s v="1991"/>
    <x v="0"/>
    <x v="0"/>
    <x v="3961"/>
    <x v="0"/>
    <s v="Dist-Services"/>
    <x v="1"/>
    <m/>
    <n v="4"/>
    <n v="3596.34"/>
    <n v="2.2599999999999999E-2"/>
    <n v="375.46"/>
    <s v="FREDONIA "/>
  </r>
  <r>
    <s v="DPAA1"/>
    <x v="0"/>
    <s v="40002"/>
    <x v="0"/>
    <s v="FRV9"/>
    <x v="0"/>
    <s v="1991"/>
    <x v="0"/>
    <x v="0"/>
    <x v="3962"/>
    <x v="0"/>
    <s v="Dist-Services"/>
    <x v="1"/>
    <m/>
    <n v="8"/>
    <n v="7192.68"/>
    <n v="2.2599999999999999E-2"/>
    <n v="375.46"/>
    <s v="FRANKLIN"/>
  </r>
  <r>
    <s v="DPAA1"/>
    <x v="0"/>
    <s v="40002"/>
    <x v="0"/>
    <s v="FTV0"/>
    <x v="0"/>
    <s v="1991"/>
    <x v="0"/>
    <x v="0"/>
    <x v="3963"/>
    <x v="1"/>
    <s v="Dist-Services"/>
    <x v="1"/>
    <m/>
    <n v="0"/>
    <n v="0"/>
    <n v="2.2599999999999999E-2"/>
    <n v="375.46"/>
    <s v="FRENCHCREEK "/>
  </r>
  <r>
    <s v="DPAA1"/>
    <x v="0"/>
    <s v="40002"/>
    <x v="0"/>
    <s v="GBE8"/>
    <x v="0"/>
    <s v="1991"/>
    <x v="0"/>
    <x v="0"/>
    <x v="3964"/>
    <x v="0"/>
    <s v="Dist-Services"/>
    <x v="1"/>
    <m/>
    <n v="1"/>
    <n v="899.08"/>
    <n v="2.2599999999999999E-2"/>
    <n v="375.46"/>
    <s v="GIRARD "/>
  </r>
  <r>
    <s v="DPAA1"/>
    <x v="0"/>
    <s v="40002"/>
    <x v="0"/>
    <s v="GRM8"/>
    <x v="0"/>
    <s v="1991"/>
    <x v="0"/>
    <x v="0"/>
    <x v="3965"/>
    <x v="0"/>
    <s v="Dist-Services"/>
    <x v="1"/>
    <m/>
    <n v="26"/>
    <n v="23376.21"/>
    <n v="2.2599999999999999E-2"/>
    <n v="375.46"/>
    <s v="GREENVILLE "/>
  </r>
  <r>
    <s v="DPAA1"/>
    <x v="0"/>
    <s v="40002"/>
    <x v="0"/>
    <s v="GTM0"/>
    <x v="0"/>
    <s v="1991"/>
    <x v="0"/>
    <x v="0"/>
    <x v="3966"/>
    <x v="1"/>
    <s v="Dist-Services"/>
    <x v="1"/>
    <m/>
    <n v="0"/>
    <n v="0"/>
    <n v="2.2599999999999999E-2"/>
    <n v="375.46"/>
    <s v="GREENE"/>
  </r>
  <r>
    <s v="DPAA1"/>
    <x v="0"/>
    <s v="40002"/>
    <x v="0"/>
    <s v="HAF0"/>
    <x v="0"/>
    <s v="1991"/>
    <x v="0"/>
    <x v="0"/>
    <x v="3967"/>
    <x v="1"/>
    <s v="Dist-Services"/>
    <x v="1"/>
    <m/>
    <n v="0"/>
    <n v="0"/>
    <n v="2.2599999999999999E-2"/>
    <n v="375.46"/>
    <s v="HARMONY "/>
  </r>
  <r>
    <s v="DPAA1"/>
    <x v="0"/>
    <s v="40002"/>
    <x v="0"/>
    <s v="HBE0"/>
    <x v="0"/>
    <s v="1991"/>
    <x v="0"/>
    <x v="0"/>
    <x v="3968"/>
    <x v="0"/>
    <s v="Dist-Services"/>
    <x v="1"/>
    <m/>
    <n v="6"/>
    <n v="5394.5"/>
    <n v="2.2599999999999999E-2"/>
    <n v="375.46"/>
    <s v="HARBORCREEK "/>
  </r>
  <r>
    <s v="DPAA1"/>
    <x v="0"/>
    <s v="40002"/>
    <x v="0"/>
    <s v="HEM0"/>
    <x v="0"/>
    <s v="1991"/>
    <x v="0"/>
    <x v="0"/>
    <x v="3969"/>
    <x v="1"/>
    <s v="Dist-Services"/>
    <x v="1"/>
    <m/>
    <n v="0"/>
    <n v="0"/>
    <n v="2.2599999999999999E-2"/>
    <n v="375.46"/>
    <s v="HEMPFIELD "/>
  </r>
  <r>
    <s v="DPAA1"/>
    <x v="0"/>
    <s v="40002"/>
    <x v="0"/>
    <s v="HIM0"/>
    <x v="0"/>
    <s v="1991"/>
    <x v="0"/>
    <x v="0"/>
    <x v="3970"/>
    <x v="0"/>
    <s v="Dist-Services"/>
    <x v="1"/>
    <m/>
    <n v="16"/>
    <n v="14385.36"/>
    <n v="2.2599999999999999E-2"/>
    <n v="375.46"/>
    <s v="HERMITAGE "/>
  </r>
  <r>
    <s v="DPAA1"/>
    <x v="0"/>
    <s v="40002"/>
    <x v="0"/>
    <s v="HLE0"/>
    <x v="0"/>
    <s v="1991"/>
    <x v="0"/>
    <x v="0"/>
    <x v="3971"/>
    <x v="1"/>
    <s v="Dist-Services"/>
    <x v="1"/>
    <m/>
    <n v="0"/>
    <n v="0"/>
    <n v="2.2599999999999999E-2"/>
    <n v="375.46"/>
    <s v="HIGHLAND"/>
  </r>
  <r>
    <s v="DPAA1"/>
    <x v="0"/>
    <s v="40002"/>
    <x v="0"/>
    <s v="HMM0"/>
    <x v="0"/>
    <s v="1991"/>
    <x v="0"/>
    <x v="0"/>
    <x v="3972"/>
    <x v="0"/>
    <s v="Dist-Services"/>
    <x v="1"/>
    <m/>
    <n v="4"/>
    <n v="3596.33"/>
    <n v="2.2599999999999999E-2"/>
    <n v="375.46"/>
    <s v="HAMILTON"/>
  </r>
  <r>
    <s v="DPAA1"/>
    <x v="0"/>
    <s v="40002"/>
    <x v="0"/>
    <s v="JAM8"/>
    <x v="0"/>
    <s v="1991"/>
    <x v="0"/>
    <x v="0"/>
    <x v="3973"/>
    <x v="1"/>
    <s v="Dist-Services"/>
    <x v="1"/>
    <m/>
    <n v="0"/>
    <n v="0"/>
    <n v="2.2599999999999999E-2"/>
    <n v="375.46"/>
    <s v="JAMESTOWN"/>
  </r>
  <r>
    <s v="DPAA1"/>
    <x v="0"/>
    <s v="40002"/>
    <x v="0"/>
    <s v="JBE8"/>
    <x v="0"/>
    <s v="1991"/>
    <x v="0"/>
    <x v="0"/>
    <x v="3974"/>
    <x v="0"/>
    <s v="Dist-Services"/>
    <x v="1"/>
    <m/>
    <n v="11"/>
    <n v="10369.450000000001"/>
    <n v="2.2599999999999999E-2"/>
    <n v="375.46"/>
    <s v="JOHNSONBURG"/>
  </r>
  <r>
    <s v="DPAA1"/>
    <x v="0"/>
    <s v="40002"/>
    <x v="0"/>
    <s v="JKF0"/>
    <x v="0"/>
    <s v="1991"/>
    <x v="0"/>
    <x v="0"/>
    <x v="3975"/>
    <x v="0"/>
    <s v="Dist-Services"/>
    <x v="1"/>
    <m/>
    <n v="2"/>
    <n v="1798.17"/>
    <n v="2.2599999999999999E-2"/>
    <n v="375.46"/>
    <s v="JENKS "/>
  </r>
  <r>
    <s v="DPAA1"/>
    <x v="0"/>
    <s v="40002"/>
    <x v="0"/>
    <s v="JMM0"/>
    <x v="0"/>
    <s v="1991"/>
    <x v="0"/>
    <x v="0"/>
    <x v="3976"/>
    <x v="1"/>
    <s v="Dist-Services"/>
    <x v="1"/>
    <m/>
    <n v="0"/>
    <n v="0"/>
    <n v="2.2599999999999999E-2"/>
    <n v="375.46"/>
    <s v="JACKSON "/>
  </r>
  <r>
    <s v="DPAA1"/>
    <x v="0"/>
    <s v="40002"/>
    <x v="0"/>
    <s v="JOE0"/>
    <x v="0"/>
    <s v="1991"/>
    <x v="0"/>
    <x v="0"/>
    <x v="3977"/>
    <x v="0"/>
    <s v="Dist-Services"/>
    <x v="1"/>
    <m/>
    <n v="2"/>
    <n v="1798.17"/>
    <n v="2.2599999999999999E-2"/>
    <n v="375.46"/>
    <s v="JONES "/>
  </r>
  <r>
    <s v="DPAA1"/>
    <x v="0"/>
    <s v="40002"/>
    <x v="0"/>
    <s v="KEM0"/>
    <x v="0"/>
    <s v="1991"/>
    <x v="0"/>
    <x v="0"/>
    <x v="3978"/>
    <x v="1"/>
    <s v="Dist-Services"/>
    <x v="1"/>
    <m/>
    <n v="0"/>
    <n v="0"/>
    <n v="2.2599999999999999E-2"/>
    <n v="375.46"/>
    <s v="KEATING "/>
  </r>
  <r>
    <s v="DPAA1"/>
    <x v="0"/>
    <s v="40002"/>
    <x v="0"/>
    <s v="LBC8"/>
    <x v="0"/>
    <s v="1991"/>
    <x v="0"/>
    <x v="0"/>
    <x v="3979"/>
    <x v="0"/>
    <s v="Dist-Services"/>
    <x v="1"/>
    <m/>
    <n v="9"/>
    <n v="7356.15"/>
    <n v="2.2599999999999999E-2"/>
    <n v="375.46"/>
    <s v="LINESVILLE "/>
  </r>
  <r>
    <s v="DPAA1"/>
    <x v="0"/>
    <s v="40002"/>
    <x v="0"/>
    <s v="LCE8"/>
    <x v="0"/>
    <s v="1991"/>
    <x v="0"/>
    <x v="0"/>
    <x v="3980"/>
    <x v="0"/>
    <s v="Dist-Services"/>
    <x v="1"/>
    <m/>
    <n v="1"/>
    <n v="899.08"/>
    <n v="2.2599999999999999E-2"/>
    <n v="375.46"/>
    <s v="LAKE CITY"/>
  </r>
  <r>
    <s v="DPAA1"/>
    <x v="0"/>
    <s v="40002"/>
    <x v="0"/>
    <s v="LIW0"/>
    <x v="0"/>
    <s v="1991"/>
    <x v="0"/>
    <x v="0"/>
    <x v="3981"/>
    <x v="1"/>
    <s v="Dist-Services"/>
    <x v="1"/>
    <m/>
    <n v="0"/>
    <n v="0"/>
    <n v="2.2599999999999999E-2"/>
    <n v="375.46"/>
    <s v="LIMESTONE "/>
  </r>
  <r>
    <s v="DPAA1"/>
    <x v="0"/>
    <s v="40002"/>
    <x v="0"/>
    <s v="LPE0"/>
    <x v="0"/>
    <s v="1991"/>
    <x v="0"/>
    <x v="0"/>
    <x v="3982"/>
    <x v="0"/>
    <s v="Dist-Services"/>
    <x v="1"/>
    <m/>
    <n v="8"/>
    <n v="7192.68"/>
    <n v="2.2599999999999999E-2"/>
    <n v="375.46"/>
    <s v="LAWRENCE PARK "/>
  </r>
  <r>
    <s v="DPAA1"/>
    <x v="0"/>
    <s v="40002"/>
    <x v="0"/>
    <s v="LRM8"/>
    <x v="0"/>
    <s v="1991"/>
    <x v="0"/>
    <x v="0"/>
    <x v="3983"/>
    <x v="1"/>
    <s v="Dist-Services"/>
    <x v="1"/>
    <m/>
    <n v="0"/>
    <n v="0"/>
    <n v="2.2599999999999999E-2"/>
    <n v="375.46"/>
    <s v="LEWIS RUN"/>
  </r>
  <r>
    <s v="DPAA1"/>
    <x v="0"/>
    <s v="40002"/>
    <x v="0"/>
    <s v="MCE0"/>
    <x v="0"/>
    <s v="1991"/>
    <x v="0"/>
    <x v="0"/>
    <x v="3984"/>
    <x v="0"/>
    <s v="Dist-Services"/>
    <x v="1"/>
    <m/>
    <n v="414"/>
    <n v="372479.79"/>
    <n v="2.2599999999999999E-2"/>
    <n v="375.46"/>
    <s v="MILLCREEK "/>
  </r>
  <r>
    <s v="DPAA1"/>
    <x v="0"/>
    <s v="40002"/>
    <x v="0"/>
    <s v="MDW0"/>
    <x v="0"/>
    <s v="1991"/>
    <x v="0"/>
    <x v="0"/>
    <x v="3985"/>
    <x v="0"/>
    <s v="Dist-Services"/>
    <x v="1"/>
    <m/>
    <n v="2"/>
    <n v="899.09"/>
    <n v="2.2599999999999999E-2"/>
    <n v="375.46"/>
    <s v="MEAD"/>
  </r>
  <r>
    <s v="DPAA1"/>
    <x v="0"/>
    <s v="40002"/>
    <x v="0"/>
    <s v="MEC9"/>
    <x v="0"/>
    <s v="1991"/>
    <x v="0"/>
    <x v="0"/>
    <x v="3986"/>
    <x v="0"/>
    <s v="Dist-Services"/>
    <x v="1"/>
    <m/>
    <n v="40"/>
    <n v="35963.4"/>
    <n v="2.2599999999999999E-2"/>
    <n v="375.46"/>
    <s v="MEADVILLE "/>
  </r>
  <r>
    <s v="DPAA1"/>
    <x v="0"/>
    <s v="40002"/>
    <x v="0"/>
    <s v="MOC0"/>
    <x v="0"/>
    <s v="1991"/>
    <x v="0"/>
    <x v="0"/>
    <x v="3987"/>
    <x v="0"/>
    <s v="Dist-Services"/>
    <x v="1"/>
    <m/>
    <n v="2"/>
    <n v="1798.17"/>
    <n v="2.2599999999999999E-2"/>
    <n v="375.46"/>
    <s v="MONROE"/>
  </r>
  <r>
    <s v="DPAA1"/>
    <x v="0"/>
    <s v="40002"/>
    <x v="0"/>
    <s v="MRM8"/>
    <x v="0"/>
    <s v="1991"/>
    <x v="0"/>
    <x v="0"/>
    <x v="3988"/>
    <x v="0"/>
    <s v="Dist-Services"/>
    <x v="1"/>
    <m/>
    <n v="65"/>
    <n v="58440.52"/>
    <n v="2.2599999999999999E-2"/>
    <n v="375.46"/>
    <s v="MERCER "/>
  </r>
  <r>
    <s v="DPAA1"/>
    <x v="0"/>
    <s v="40002"/>
    <x v="0"/>
    <s v="NEE0"/>
    <x v="0"/>
    <s v="1991"/>
    <x v="0"/>
    <x v="0"/>
    <x v="3989"/>
    <x v="0"/>
    <s v="Dist-Services"/>
    <x v="1"/>
    <m/>
    <n v="1"/>
    <n v="899.09"/>
    <n v="2.2599999999999999E-2"/>
    <n v="375.46"/>
    <s v="NORTH EAST"/>
  </r>
  <r>
    <s v="DPAA1"/>
    <x v="0"/>
    <s v="40002"/>
    <x v="0"/>
    <s v="OCC0"/>
    <x v="0"/>
    <s v="1991"/>
    <x v="0"/>
    <x v="0"/>
    <x v="3990"/>
    <x v="0"/>
    <s v="Dist-Services"/>
    <x v="1"/>
    <m/>
    <n v="1"/>
    <n v="899.08"/>
    <n v="2.2599999999999999E-2"/>
    <n v="375.46"/>
    <s v="OIL CREEK "/>
  </r>
  <r>
    <s v="DPAA1"/>
    <x v="0"/>
    <s v="40002"/>
    <x v="0"/>
    <s v="OCV9"/>
    <x v="0"/>
    <s v="1991"/>
    <x v="0"/>
    <x v="0"/>
    <x v="3991"/>
    <x v="0"/>
    <s v="Dist-Services"/>
    <x v="1"/>
    <m/>
    <n v="42"/>
    <n v="37761.57"/>
    <n v="2.2599999999999999E-2"/>
    <n v="375.46"/>
    <s v="OIL CITY"/>
  </r>
  <r>
    <s v="DPAA1"/>
    <x v="0"/>
    <s v="40002"/>
    <x v="0"/>
    <s v="OTM0"/>
    <x v="0"/>
    <s v="1991"/>
    <x v="0"/>
    <x v="0"/>
    <x v="3992"/>
    <x v="1"/>
    <s v="Dist-Services"/>
    <x v="1"/>
    <m/>
    <n v="0"/>
    <n v="0"/>
    <n v="2.2599999999999999E-2"/>
    <n v="375.46"/>
    <s v="OTTO"/>
  </r>
  <r>
    <s v="DPAA1"/>
    <x v="0"/>
    <s v="40002"/>
    <x v="0"/>
    <s v="PBB8"/>
    <x v="0"/>
    <s v="1991"/>
    <x v="0"/>
    <x v="0"/>
    <x v="3993"/>
    <x v="0"/>
    <s v="Dist-Services"/>
    <x v="1"/>
    <m/>
    <n v="4"/>
    <n v="3596.34"/>
    <n v="2.2599999999999999E-2"/>
    <n v="375.46"/>
    <s v="PETROLIA "/>
  </r>
  <r>
    <s v="DPAA1"/>
    <x v="0"/>
    <s v="40002"/>
    <x v="0"/>
    <s v="PEM0"/>
    <x v="0"/>
    <s v="1991"/>
    <x v="0"/>
    <x v="0"/>
    <x v="3994"/>
    <x v="0"/>
    <s v="Dist-Services"/>
    <x v="1"/>
    <m/>
    <n v="1"/>
    <n v="899.09"/>
    <n v="2.2599999999999999E-2"/>
    <n v="375.46"/>
    <s v="PERRY "/>
  </r>
  <r>
    <s v="DPAA1"/>
    <x v="0"/>
    <s v="40002"/>
    <x v="0"/>
    <s v="PGW0"/>
    <x v="0"/>
    <s v="1991"/>
    <x v="0"/>
    <x v="0"/>
    <x v="3995"/>
    <x v="1"/>
    <s v="Dist-Services"/>
    <x v="1"/>
    <m/>
    <n v="0"/>
    <n v="0"/>
    <n v="2.2599999999999999E-2"/>
    <n v="375.46"/>
    <s v="PINE GROVE"/>
  </r>
  <r>
    <s v="DPAA1"/>
    <x v="0"/>
    <s v="40002"/>
    <x v="0"/>
    <s v="PLV8"/>
    <x v="0"/>
    <s v="1991"/>
    <x v="0"/>
    <x v="0"/>
    <x v="3996"/>
    <x v="0"/>
    <s v="Dist-Services"/>
    <x v="1"/>
    <m/>
    <n v="1"/>
    <n v="899.08"/>
    <n v="2.2599999999999999E-2"/>
    <n v="375.46"/>
    <s v="PLEASANTVILLE"/>
  </r>
  <r>
    <s v="DPAA1"/>
    <x v="0"/>
    <s v="40002"/>
    <x v="0"/>
    <s v="PLW0"/>
    <x v="0"/>
    <s v="1991"/>
    <x v="0"/>
    <x v="0"/>
    <x v="3997"/>
    <x v="0"/>
    <s v="Dist-Services"/>
    <x v="1"/>
    <m/>
    <n v="4"/>
    <n v="3596.34"/>
    <n v="2.2599999999999999E-2"/>
    <n v="375.46"/>
    <s v="PLEASANT"/>
  </r>
  <r>
    <s v="DPAA1"/>
    <x v="0"/>
    <s v="40002"/>
    <x v="0"/>
    <s v="RBE8"/>
    <x v="0"/>
    <s v="1991"/>
    <x v="0"/>
    <x v="0"/>
    <x v="3998"/>
    <x v="0"/>
    <s v="Dist-Services"/>
    <x v="1"/>
    <m/>
    <n v="11"/>
    <n v="9889.93"/>
    <n v="2.2599999999999999E-2"/>
    <n v="375.46"/>
    <s v="RIDGWAY"/>
  </r>
  <r>
    <s v="DPAA1"/>
    <x v="0"/>
    <s v="40002"/>
    <x v="0"/>
    <s v="REJ8"/>
    <x v="0"/>
    <s v="1991"/>
    <x v="0"/>
    <x v="0"/>
    <x v="3999"/>
    <x v="1"/>
    <s v="Dist-Services"/>
    <x v="1"/>
    <m/>
    <n v="0"/>
    <n v="0"/>
    <n v="2.2599999999999999E-2"/>
    <n v="375.46"/>
    <s v="REYNOLDSVILLE"/>
  </r>
  <r>
    <s v="DPAA1"/>
    <x v="0"/>
    <s v="40002"/>
    <x v="0"/>
    <s v="ROJ0"/>
    <x v="0"/>
    <s v="1991"/>
    <x v="0"/>
    <x v="0"/>
    <x v="4000"/>
    <x v="0"/>
    <s v="Dist-Services"/>
    <x v="1"/>
    <m/>
    <n v="1"/>
    <n v="899.09"/>
    <n v="2.2599999999999999E-2"/>
    <n v="375.46"/>
    <s v="ROSE"/>
  </r>
  <r>
    <s v="DPAA1"/>
    <x v="0"/>
    <s v="40002"/>
    <x v="0"/>
    <s v="ROV8"/>
    <x v="0"/>
    <s v="1991"/>
    <x v="0"/>
    <x v="0"/>
    <x v="4001"/>
    <x v="1"/>
    <s v="Dist-Services"/>
    <x v="1"/>
    <m/>
    <n v="0"/>
    <n v="0"/>
    <n v="2.2599999999999999E-2"/>
    <n v="375.46"/>
    <s v="ROUSEVILLE "/>
  </r>
  <r>
    <s v="DPAA1"/>
    <x v="0"/>
    <s v="40002"/>
    <x v="0"/>
    <s v="SBE9"/>
    <x v="0"/>
    <s v="1991"/>
    <x v="0"/>
    <x v="0"/>
    <x v="4002"/>
    <x v="1"/>
    <s v="Dist-Services"/>
    <x v="1"/>
    <m/>
    <n v="0"/>
    <n v="0"/>
    <n v="2.2599999999999999E-2"/>
    <n v="375.46"/>
    <s v="ST MARYS"/>
  </r>
  <r>
    <s v="DPAA1"/>
    <x v="0"/>
    <s v="40002"/>
    <x v="0"/>
    <s v="SBM8"/>
    <x v="0"/>
    <s v="1991"/>
    <x v="0"/>
    <x v="0"/>
    <x v="4003"/>
    <x v="0"/>
    <s v="Dist-Services"/>
    <x v="1"/>
    <m/>
    <n v="11"/>
    <n v="9889.93"/>
    <n v="2.2599999999999999E-2"/>
    <n v="375.46"/>
    <s v="SHARPSVILLE"/>
  </r>
  <r>
    <s v="DPAA1"/>
    <x v="0"/>
    <s v="40002"/>
    <x v="0"/>
    <s v="SCE0"/>
    <x v="0"/>
    <s v="1991"/>
    <x v="0"/>
    <x v="0"/>
    <x v="4004"/>
    <x v="0"/>
    <s v="Dist-Services"/>
    <x v="1"/>
    <m/>
    <n v="3"/>
    <n v="2789.84"/>
    <n v="2.2599999999999999E-2"/>
    <n v="375.46"/>
    <s v="SPRING CREEK"/>
  </r>
  <r>
    <s v="DPAA1"/>
    <x v="0"/>
    <s v="40002"/>
    <x v="0"/>
    <s v="SEC8"/>
    <x v="0"/>
    <s v="1991"/>
    <x v="0"/>
    <x v="0"/>
    <x v="4005"/>
    <x v="1"/>
    <s v="Dist-Services"/>
    <x v="1"/>
    <m/>
    <n v="0"/>
    <n v="0"/>
    <n v="2.2599999999999999E-2"/>
    <n v="375.46"/>
    <s v="SAEGERTOWN "/>
  </r>
  <r>
    <s v="DPAA1"/>
    <x v="0"/>
    <s v="40002"/>
    <x v="0"/>
    <s v="SEW0"/>
    <x v="0"/>
    <s v="1991"/>
    <x v="0"/>
    <x v="0"/>
    <x v="4006"/>
    <x v="0"/>
    <s v="Dist-Services"/>
    <x v="1"/>
    <m/>
    <n v="16"/>
    <n v="14385.36"/>
    <n v="2.2599999999999999E-2"/>
    <n v="375.46"/>
    <s v="SHEFFIELD "/>
  </r>
  <r>
    <s v="DPAA1"/>
    <x v="0"/>
    <s v="40002"/>
    <x v="0"/>
    <s v="SHC0"/>
    <x v="0"/>
    <s v="1991"/>
    <x v="0"/>
    <x v="0"/>
    <x v="4007"/>
    <x v="0"/>
    <s v="Dist-Services"/>
    <x v="1"/>
    <m/>
    <n v="2"/>
    <n v="1798.17"/>
    <n v="2.2599999999999999E-2"/>
    <n v="375.46"/>
    <s v="SHIPPEN "/>
  </r>
  <r>
    <s v="DPAA1"/>
    <x v="0"/>
    <s v="40002"/>
    <x v="0"/>
    <s v="SHM8"/>
    <x v="0"/>
    <s v="1991"/>
    <x v="0"/>
    <x v="0"/>
    <x v="4008"/>
    <x v="1"/>
    <s v="Dist-Services"/>
    <x v="1"/>
    <m/>
    <n v="0"/>
    <n v="0"/>
    <n v="2.2599999999999999E-2"/>
    <n v="375.46"/>
    <s v="SHEAKLEYVILLE"/>
  </r>
  <r>
    <s v="DPAA1"/>
    <x v="0"/>
    <s v="40002"/>
    <x v="0"/>
    <s v="SMC0"/>
    <x v="0"/>
    <s v="1991"/>
    <x v="0"/>
    <x v="0"/>
    <x v="4009"/>
    <x v="0"/>
    <s v="Dist-Services"/>
    <x v="1"/>
    <m/>
    <n v="5"/>
    <n v="4495.42"/>
    <n v="2.2599999999999999E-2"/>
    <n v="375.46"/>
    <s v="SUMMIT"/>
  </r>
  <r>
    <s v="DPAA1"/>
    <x v="0"/>
    <s v="40002"/>
    <x v="0"/>
    <s v="SME0"/>
    <x v="0"/>
    <s v="1991"/>
    <x v="0"/>
    <x v="0"/>
    <x v="4010"/>
    <x v="0"/>
    <s v="Dist-Services"/>
    <x v="1"/>
    <m/>
    <n v="1"/>
    <n v="899.09"/>
    <n v="2.2599999999999999E-2"/>
    <n v="375.46"/>
    <s v="SUMMIT"/>
  </r>
  <r>
    <s v="DPAA1"/>
    <x v="0"/>
    <s v="40002"/>
    <x v="0"/>
    <s v="SMM8"/>
    <x v="0"/>
    <s v="1991"/>
    <x v="0"/>
    <x v="0"/>
    <x v="4011"/>
    <x v="0"/>
    <s v="Dist-Services"/>
    <x v="1"/>
    <m/>
    <n v="4"/>
    <n v="3596.34"/>
    <n v="2.2599999999999999E-2"/>
    <n v="375.46"/>
    <s v="SMETHPORT"/>
  </r>
  <r>
    <s v="DPAA1"/>
    <x v="0"/>
    <s v="40002"/>
    <x v="0"/>
    <s v="SNJ0"/>
    <x v="0"/>
    <s v="1991"/>
    <x v="0"/>
    <x v="0"/>
    <x v="4012"/>
    <x v="1"/>
    <s v="Dist-Services"/>
    <x v="1"/>
    <m/>
    <n v="0"/>
    <n v="0"/>
    <n v="2.2599999999999999E-2"/>
    <n v="375.46"/>
    <s v="SNYDER"/>
  </r>
  <r>
    <s v="DPAA1"/>
    <x v="0"/>
    <s v="40002"/>
    <x v="0"/>
    <s v="SNM9"/>
    <x v="0"/>
    <s v="1991"/>
    <x v="0"/>
    <x v="0"/>
    <x v="4013"/>
    <x v="0"/>
    <s v="Dist-Services"/>
    <x v="1"/>
    <m/>
    <n v="24"/>
    <n v="21578.04"/>
    <n v="2.2599999999999999E-2"/>
    <n v="375.46"/>
    <s v="SHARON"/>
  </r>
  <r>
    <s v="DPAA1"/>
    <x v="0"/>
    <s v="40002"/>
    <x v="0"/>
    <s v="SPC8"/>
    <x v="0"/>
    <s v="1991"/>
    <x v="0"/>
    <x v="0"/>
    <x v="4014"/>
    <x v="0"/>
    <s v="Dist-Services"/>
    <x v="1"/>
    <m/>
    <n v="3"/>
    <n v="2697.26"/>
    <n v="2.2599999999999999E-2"/>
    <n v="375.46"/>
    <s v="SPRINGBORO "/>
  </r>
  <r>
    <s v="DPAA1"/>
    <x v="0"/>
    <s v="40002"/>
    <x v="0"/>
    <s v="SPM0"/>
    <x v="0"/>
    <s v="1991"/>
    <x v="0"/>
    <x v="0"/>
    <x v="4015"/>
    <x v="1"/>
    <s v="Dist-Services"/>
    <x v="1"/>
    <m/>
    <n v="0"/>
    <n v="0"/>
    <n v="2.2599999999999999E-2"/>
    <n v="375.46"/>
    <s v="SOUTH PYMATUNING"/>
  </r>
  <r>
    <s v="DPAA1"/>
    <x v="0"/>
    <s v="40002"/>
    <x v="0"/>
    <s v="STM0"/>
    <x v="0"/>
    <s v="1991"/>
    <x v="0"/>
    <x v="0"/>
    <x v="4016"/>
    <x v="0"/>
    <s v="Dist-Services"/>
    <x v="1"/>
    <m/>
    <n v="2"/>
    <n v="1798.17"/>
    <n v="2.2599999999999999E-2"/>
    <n v="375.46"/>
    <s v="SHENANGO"/>
  </r>
  <r>
    <s v="DPAA1"/>
    <x v="0"/>
    <s v="40002"/>
    <x v="0"/>
    <s v="SUV8"/>
    <x v="0"/>
    <s v="1991"/>
    <x v="0"/>
    <x v="0"/>
    <x v="4017"/>
    <x v="1"/>
    <s v="Dist-Services"/>
    <x v="1"/>
    <m/>
    <n v="0"/>
    <n v="0"/>
    <n v="2.2599999999999999E-2"/>
    <n v="375.46"/>
    <s v="SUGAR CREEK"/>
  </r>
  <r>
    <s v="DPAA1"/>
    <x v="0"/>
    <s v="40002"/>
    <x v="0"/>
    <s v="SYC0"/>
    <x v="0"/>
    <s v="1991"/>
    <x v="0"/>
    <x v="0"/>
    <x v="4018"/>
    <x v="0"/>
    <s v="Dist-Services"/>
    <x v="1"/>
    <m/>
    <n v="19"/>
    <n v="17082.61"/>
    <n v="2.2599999999999999E-2"/>
    <n v="375.46"/>
    <s v="SANDY "/>
  </r>
  <r>
    <s v="DPAA1"/>
    <x v="0"/>
    <s v="40002"/>
    <x v="0"/>
    <s v="SYJ8"/>
    <x v="0"/>
    <s v="1991"/>
    <x v="0"/>
    <x v="0"/>
    <x v="4019"/>
    <x v="1"/>
    <s v="Dist-Services"/>
    <x v="1"/>
    <m/>
    <n v="0"/>
    <n v="0"/>
    <n v="2.2599999999999999E-2"/>
    <n v="375.46"/>
    <s v="SYKESVILLE "/>
  </r>
  <r>
    <s v="DPAA1"/>
    <x v="0"/>
    <s v="40002"/>
    <x v="0"/>
    <s v="TIC9"/>
    <x v="0"/>
    <s v="1991"/>
    <x v="0"/>
    <x v="0"/>
    <x v="4020"/>
    <x v="0"/>
    <s v="Dist-Services"/>
    <x v="1"/>
    <m/>
    <n v="40"/>
    <n v="35963.4"/>
    <n v="2.2599999999999999E-2"/>
    <n v="375.46"/>
    <s v="TITUSVILLE"/>
  </r>
  <r>
    <s v="DPAA1"/>
    <x v="0"/>
    <s v="40002"/>
    <x v="0"/>
    <s v="TOC8"/>
    <x v="0"/>
    <s v="1991"/>
    <x v="0"/>
    <x v="0"/>
    <x v="4021"/>
    <x v="1"/>
    <s v="Dist-Services"/>
    <x v="1"/>
    <m/>
    <n v="0"/>
    <n v="0"/>
    <n v="2.2599999999999999E-2"/>
    <n v="375.46"/>
    <s v="TOWNVILLE"/>
  </r>
  <r>
    <s v="DPAA1"/>
    <x v="0"/>
    <s v="40002"/>
    <x v="0"/>
    <s v="UCE8"/>
    <x v="0"/>
    <s v="1991"/>
    <x v="0"/>
    <x v="0"/>
    <x v="4022"/>
    <x v="0"/>
    <s v="Dist-Services"/>
    <x v="1"/>
    <m/>
    <n v="42"/>
    <n v="37761.57"/>
    <n v="2.2599999999999999E-2"/>
    <n v="375.46"/>
    <s v="UNION CITY "/>
  </r>
  <r>
    <s v="DPAA1"/>
    <x v="0"/>
    <s v="40002"/>
    <x v="0"/>
    <s v="UTV8"/>
    <x v="0"/>
    <s v="1991"/>
    <x v="0"/>
    <x v="0"/>
    <x v="4023"/>
    <x v="1"/>
    <s v="Dist-Services"/>
    <x v="1"/>
    <m/>
    <n v="0"/>
    <n v="0"/>
    <n v="2.2599999999999999E-2"/>
    <n v="375.46"/>
    <s v="UTICA"/>
  </r>
  <r>
    <s v="DPAA1"/>
    <x v="0"/>
    <s v="40002"/>
    <x v="0"/>
    <s v="VBC8"/>
    <x v="0"/>
    <s v="1991"/>
    <x v="0"/>
    <x v="0"/>
    <x v="4024"/>
    <x v="1"/>
    <s v="Dist-Services"/>
    <x v="1"/>
    <m/>
    <n v="0"/>
    <n v="0"/>
    <n v="2.2599999999999999E-2"/>
    <n v="375.46"/>
    <s v="VENANGO"/>
  </r>
  <r>
    <s v="DPAA1"/>
    <x v="0"/>
    <s v="40002"/>
    <x v="0"/>
    <s v="VEC0"/>
    <x v="0"/>
    <s v="1991"/>
    <x v="0"/>
    <x v="0"/>
    <x v="4025"/>
    <x v="1"/>
    <s v="Dist-Services"/>
    <x v="1"/>
    <m/>
    <n v="0"/>
    <n v="0"/>
    <n v="2.2599999999999999E-2"/>
    <n v="375.46"/>
    <s v="VERNON"/>
  </r>
  <r>
    <s v="DPAA1"/>
    <x v="0"/>
    <s v="40002"/>
    <x v="0"/>
    <s v="WHE0"/>
    <x v="0"/>
    <s v="1991"/>
    <x v="0"/>
    <x v="0"/>
    <x v="4026"/>
    <x v="0"/>
    <s v="Dist-Services"/>
    <x v="1"/>
    <m/>
    <n v="1"/>
    <n v="899.09"/>
    <n v="2.2599999999999999E-2"/>
    <n v="375.46"/>
    <s v="WASHINGTON"/>
  </r>
  <r>
    <s v="DPAA1"/>
    <x v="0"/>
    <s v="40002"/>
    <x v="0"/>
    <s v="WMC0"/>
    <x v="0"/>
    <s v="1991"/>
    <x v="0"/>
    <x v="0"/>
    <x v="4027"/>
    <x v="0"/>
    <s v="Dist-Services"/>
    <x v="1"/>
    <m/>
    <n v="11"/>
    <n v="9889.93"/>
    <n v="2.2599999999999999E-2"/>
    <n v="375.46"/>
    <s v="WEST MEAD "/>
  </r>
  <r>
    <s v="DPAA1"/>
    <x v="0"/>
    <s v="40002"/>
    <x v="0"/>
    <s v="WMM8"/>
    <x v="0"/>
    <s v="1991"/>
    <x v="0"/>
    <x v="0"/>
    <x v="4028"/>
    <x v="0"/>
    <s v="Dist-Services"/>
    <x v="1"/>
    <m/>
    <n v="5"/>
    <n v="4495.42"/>
    <n v="2.2599999999999999E-2"/>
    <n v="375.46"/>
    <s v="WEST MIDDLESEX "/>
  </r>
  <r>
    <s v="DPAA1"/>
    <x v="0"/>
    <s v="40002"/>
    <x v="0"/>
    <s v="WRW9"/>
    <x v="0"/>
    <s v="1991"/>
    <x v="0"/>
    <x v="0"/>
    <x v="4029"/>
    <x v="0"/>
    <s v="Dist-Services"/>
    <x v="1"/>
    <m/>
    <n v="26"/>
    <n v="23376.21"/>
    <n v="2.2599999999999999E-2"/>
    <n v="375.46"/>
    <s v="WARREN"/>
  </r>
  <r>
    <s v="DPAA1"/>
    <x v="0"/>
    <s v="40002"/>
    <x v="0"/>
    <s v="WSM0"/>
    <x v="0"/>
    <s v="1991"/>
    <x v="0"/>
    <x v="0"/>
    <x v="4030"/>
    <x v="1"/>
    <s v="Dist-Services"/>
    <x v="1"/>
    <m/>
    <n v="0"/>
    <n v="0"/>
    <n v="2.2599999999999999E-2"/>
    <n v="375.46"/>
    <s v="WEST SALEM"/>
  </r>
  <r>
    <s v="DPAA1"/>
    <x v="0"/>
    <s v="40002"/>
    <x v="0"/>
    <s v="WVE8"/>
    <x v="0"/>
    <s v="1991"/>
    <x v="0"/>
    <x v="0"/>
    <x v="4031"/>
    <x v="0"/>
    <s v="Dist-Services"/>
    <x v="1"/>
    <m/>
    <n v="6"/>
    <n v="5394.51"/>
    <n v="2.2599999999999999E-2"/>
    <n v="375.46"/>
    <s v="WESLEYVILLE"/>
  </r>
  <r>
    <s v="DPAA1"/>
    <x v="0"/>
    <s v="40002"/>
    <x v="0"/>
    <s v="WYE0"/>
    <x v="0"/>
    <s v="1991"/>
    <x v="0"/>
    <x v="0"/>
    <x v="4032"/>
    <x v="0"/>
    <s v="Dist-Services"/>
    <x v="1"/>
    <m/>
    <n v="1"/>
    <n v="899.09"/>
    <n v="2.2599999999999999E-2"/>
    <n v="375.46"/>
    <s v="WAYNE "/>
  </r>
  <r>
    <s v="DPAA1"/>
    <x v="0"/>
    <s v="40002"/>
    <x v="0"/>
    <s v="BBA0"/>
    <x v="0"/>
    <s v="1992"/>
    <x v="0"/>
    <x v="0"/>
    <x v="4033"/>
    <x v="0"/>
    <s v="Dist-Services"/>
    <x v="1"/>
    <m/>
    <n v="3"/>
    <n v="2753.52"/>
    <n v="2.2599999999999999E-2"/>
    <n v="363.42"/>
    <s v="BRADYS BEND "/>
  </r>
  <r>
    <s v="DPAA1"/>
    <x v="0"/>
    <s v="40002"/>
    <x v="0"/>
    <s v="BBJ8"/>
    <x v="0"/>
    <s v="1992"/>
    <x v="0"/>
    <x v="0"/>
    <x v="4034"/>
    <x v="0"/>
    <s v="Dist-Services"/>
    <x v="1"/>
    <m/>
    <n v="12"/>
    <n v="11014.1"/>
    <n v="2.2599999999999999E-2"/>
    <n v="363.42"/>
    <s v="BROOKVILLE "/>
  </r>
  <r>
    <s v="DPAA1"/>
    <x v="0"/>
    <s v="40002"/>
    <x v="0"/>
    <s v="BCM9"/>
    <x v="0"/>
    <s v="1992"/>
    <x v="0"/>
    <x v="0"/>
    <x v="4035"/>
    <x v="0"/>
    <s v="Dist-Services"/>
    <x v="1"/>
    <m/>
    <n v="18"/>
    <n v="16521.16"/>
    <n v="2.2599999999999999E-2"/>
    <n v="363.42"/>
    <s v="BRADFORD"/>
  </r>
  <r>
    <s v="DPAA1"/>
    <x v="0"/>
    <s v="40002"/>
    <x v="0"/>
    <s v="BKW0"/>
    <x v="0"/>
    <s v="1992"/>
    <x v="0"/>
    <x v="0"/>
    <x v="4036"/>
    <x v="0"/>
    <s v="Dist-Services"/>
    <x v="1"/>
    <m/>
    <n v="3"/>
    <n v="2753.53"/>
    <n v="2.2599999999999999E-2"/>
    <n v="363.42"/>
    <s v="BROKENSTRAW "/>
  </r>
  <r>
    <s v="DPAA1"/>
    <x v="0"/>
    <s v="40002"/>
    <x v="0"/>
    <s v="BTM0"/>
    <x v="0"/>
    <s v="1992"/>
    <x v="0"/>
    <x v="0"/>
    <x v="4037"/>
    <x v="0"/>
    <s v="Dist-Services"/>
    <x v="1"/>
    <m/>
    <n v="3"/>
    <n v="2753.53"/>
    <n v="2.2599999999999999E-2"/>
    <n v="363.42"/>
    <s v="BRADFORD"/>
  </r>
  <r>
    <s v="DPAA1"/>
    <x v="0"/>
    <s v="40002"/>
    <x v="0"/>
    <s v="BWJ8"/>
    <x v="0"/>
    <s v="1992"/>
    <x v="0"/>
    <x v="0"/>
    <x v="4038"/>
    <x v="1"/>
    <s v="Dist-Services"/>
    <x v="1"/>
    <m/>
    <n v="0"/>
    <n v="0"/>
    <n v="2.2599999999999999E-2"/>
    <n v="363.42"/>
    <s v="BROCKWAY "/>
  </r>
  <r>
    <s v="DPAA1"/>
    <x v="0"/>
    <s v="40002"/>
    <x v="0"/>
    <s v="CAC0"/>
    <x v="0"/>
    <s v="1992"/>
    <x v="0"/>
    <x v="0"/>
    <x v="4039"/>
    <x v="0"/>
    <s v="Dist-Services"/>
    <x v="1"/>
    <m/>
    <n v="2"/>
    <n v="1835.68"/>
    <n v="2.2599999999999999E-2"/>
    <n v="363.42"/>
    <s v="CAMBRIDGE "/>
  </r>
  <r>
    <s v="DPAA1"/>
    <x v="0"/>
    <s v="40002"/>
    <x v="0"/>
    <s v="CBC8"/>
    <x v="0"/>
    <s v="1992"/>
    <x v="0"/>
    <x v="0"/>
    <x v="4040"/>
    <x v="0"/>
    <s v="Dist-Services"/>
    <x v="1"/>
    <m/>
    <n v="17"/>
    <n v="15603.31"/>
    <n v="2.2599999999999999E-2"/>
    <n v="363.42"/>
    <s v="CLARION"/>
  </r>
  <r>
    <s v="DPAA1"/>
    <x v="0"/>
    <s v="40002"/>
    <x v="0"/>
    <s v="CBV8"/>
    <x v="0"/>
    <s v="1992"/>
    <x v="0"/>
    <x v="0"/>
    <x v="4041"/>
    <x v="0"/>
    <s v="Dist-Services"/>
    <x v="1"/>
    <m/>
    <n v="1"/>
    <n v="917.84"/>
    <n v="2.2599999999999999E-2"/>
    <n v="363.42"/>
    <s v="COOPERSTOWN"/>
  </r>
  <r>
    <s v="DPAA1"/>
    <x v="0"/>
    <s v="40002"/>
    <x v="0"/>
    <s v="CHB8"/>
    <x v="0"/>
    <s v="1992"/>
    <x v="0"/>
    <x v="0"/>
    <x v="4042"/>
    <x v="0"/>
    <s v="Dist-Services"/>
    <x v="1"/>
    <m/>
    <n v="7"/>
    <n v="6424.89"/>
    <n v="2.2599999999999999E-2"/>
    <n v="363.42"/>
    <s v="CHICORA"/>
  </r>
  <r>
    <s v="DPAA1"/>
    <x v="0"/>
    <s v="40002"/>
    <x v="0"/>
    <s v="CLC8"/>
    <x v="0"/>
    <s v="1992"/>
    <x v="0"/>
    <x v="0"/>
    <x v="4043"/>
    <x v="0"/>
    <s v="Dist-Services"/>
    <x v="1"/>
    <m/>
    <n v="3"/>
    <n v="2753.53"/>
    <n v="2.2599999999999999E-2"/>
    <n v="363.42"/>
    <s v="CONNEAUT LAKE"/>
  </r>
  <r>
    <s v="DPAA1"/>
    <x v="0"/>
    <s v="40002"/>
    <x v="0"/>
    <s v="CLW8"/>
    <x v="0"/>
    <s v="1992"/>
    <x v="0"/>
    <x v="0"/>
    <x v="4044"/>
    <x v="1"/>
    <s v="Dist-Services"/>
    <x v="1"/>
    <m/>
    <n v="0"/>
    <n v="0"/>
    <n v="2.2599999999999999E-2"/>
    <n v="363.42"/>
    <s v="CLARENDON"/>
  </r>
  <r>
    <s v="DPAA1"/>
    <x v="0"/>
    <s v="40002"/>
    <x v="0"/>
    <s v="CNC8"/>
    <x v="0"/>
    <s v="1992"/>
    <x v="0"/>
    <x v="0"/>
    <x v="4045"/>
    <x v="0"/>
    <s v="Dist-Services"/>
    <x v="1"/>
    <m/>
    <n v="9"/>
    <n v="8260.58"/>
    <n v="2.2599999999999999E-2"/>
    <n v="363.42"/>
    <s v="COCHRANTON "/>
  </r>
  <r>
    <s v="DPAA1"/>
    <x v="0"/>
    <s v="40002"/>
    <x v="0"/>
    <s v="COC8"/>
    <x v="0"/>
    <s v="1992"/>
    <x v="0"/>
    <x v="0"/>
    <x v="4046"/>
    <x v="0"/>
    <s v="Dist-Services"/>
    <x v="1"/>
    <m/>
    <n v="3"/>
    <n v="2753.52"/>
    <n v="2.2599999999999999E-2"/>
    <n v="363.42"/>
    <s v="CONNEAUTVILLE"/>
  </r>
  <r>
    <s v="DPAA1"/>
    <x v="0"/>
    <s v="40002"/>
    <x v="0"/>
    <s v="COE9"/>
    <x v="0"/>
    <s v="1992"/>
    <x v="0"/>
    <x v="0"/>
    <x v="4047"/>
    <x v="0"/>
    <s v="Dist-Services"/>
    <x v="1"/>
    <m/>
    <n v="18"/>
    <n v="16521.169999999998"/>
    <n v="2.2599999999999999E-2"/>
    <n v="363.42"/>
    <s v="CORRY "/>
  </r>
  <r>
    <s v="DPAA1"/>
    <x v="0"/>
    <s v="40002"/>
    <x v="0"/>
    <s v="COJ8"/>
    <x v="0"/>
    <s v="1992"/>
    <x v="0"/>
    <x v="0"/>
    <x v="4048"/>
    <x v="0"/>
    <s v="Dist-Services"/>
    <x v="1"/>
    <m/>
    <n v="10"/>
    <n v="9178.41"/>
    <n v="2.2599999999999999E-2"/>
    <n v="363.42"/>
    <s v="CORSICA"/>
  </r>
  <r>
    <s v="DPAA1"/>
    <x v="0"/>
    <s v="40002"/>
    <x v="0"/>
    <s v="COV0"/>
    <x v="0"/>
    <s v="1992"/>
    <x v="0"/>
    <x v="0"/>
    <x v="4049"/>
    <x v="0"/>
    <s v="Dist-Services"/>
    <x v="1"/>
    <m/>
    <n v="14"/>
    <n v="12849.78"/>
    <n v="2.2599999999999999E-2"/>
    <n v="363.42"/>
    <s v="CORNPLANTER "/>
  </r>
  <r>
    <s v="DPAA1"/>
    <x v="0"/>
    <s v="40002"/>
    <x v="0"/>
    <s v="CRV0"/>
    <x v="0"/>
    <s v="1992"/>
    <x v="0"/>
    <x v="0"/>
    <x v="4050"/>
    <x v="0"/>
    <s v="Dist-Services"/>
    <x v="1"/>
    <m/>
    <n v="5"/>
    <n v="4589.21"/>
    <n v="2.2599999999999999E-2"/>
    <n v="363.42"/>
    <s v="CRANBERRY "/>
  </r>
  <r>
    <s v="DPAA1"/>
    <x v="0"/>
    <s v="40002"/>
    <x v="0"/>
    <s v="CSC8"/>
    <x v="0"/>
    <s v="1992"/>
    <x v="0"/>
    <x v="0"/>
    <x v="4051"/>
    <x v="0"/>
    <s v="Dist-Services"/>
    <x v="1"/>
    <m/>
    <n v="4"/>
    <n v="3671.37"/>
    <n v="2.2599999999999999E-2"/>
    <n v="363.42"/>
    <s v="CAMBRIDGE SPRINGS"/>
  </r>
  <r>
    <s v="DPAA1"/>
    <x v="0"/>
    <s v="40002"/>
    <x v="0"/>
    <s v="CWW0"/>
    <x v="0"/>
    <s v="1992"/>
    <x v="0"/>
    <x v="0"/>
    <x v="4052"/>
    <x v="0"/>
    <s v="Dist-Services"/>
    <x v="1"/>
    <m/>
    <n v="10"/>
    <n v="9178.42"/>
    <n v="2.2599999999999999E-2"/>
    <n v="363.42"/>
    <s v="CONEWANGO "/>
  </r>
  <r>
    <s v="DPAA1"/>
    <x v="0"/>
    <s v="40002"/>
    <x v="0"/>
    <s v="DUC9"/>
    <x v="0"/>
    <s v="1992"/>
    <x v="0"/>
    <x v="0"/>
    <x v="4053"/>
    <x v="0"/>
    <s v="Dist-Services"/>
    <x v="1"/>
    <m/>
    <n v="13"/>
    <n v="11931.96"/>
    <n v="2.2599999999999999E-2"/>
    <n v="363.42"/>
    <s v="DUBOIS"/>
  </r>
  <r>
    <s v="DPAA1"/>
    <x v="0"/>
    <s v="40002"/>
    <x v="0"/>
    <s v="EBC8"/>
    <x v="0"/>
    <s v="1992"/>
    <x v="0"/>
    <x v="0"/>
    <x v="4054"/>
    <x v="0"/>
    <s v="Dist-Services"/>
    <x v="1"/>
    <m/>
    <n v="10"/>
    <n v="9178.41"/>
    <n v="2.2599999999999999E-2"/>
    <n v="363.42"/>
    <s v="EAST BRADY "/>
  </r>
  <r>
    <s v="DPAA1"/>
    <x v="0"/>
    <s v="40002"/>
    <x v="0"/>
    <s v="EDE8"/>
    <x v="0"/>
    <s v="1992"/>
    <x v="0"/>
    <x v="0"/>
    <x v="4055"/>
    <x v="0"/>
    <s v="Dist-Services"/>
    <x v="1"/>
    <m/>
    <n v="2"/>
    <n v="1835.69"/>
    <n v="2.2599999999999999E-2"/>
    <n v="363.42"/>
    <s v="EDINBORO "/>
  </r>
  <r>
    <s v="DPAA1"/>
    <x v="0"/>
    <s v="40002"/>
    <x v="0"/>
    <s v="EMC8"/>
    <x v="0"/>
    <s v="1992"/>
    <x v="0"/>
    <x v="0"/>
    <x v="4056"/>
    <x v="0"/>
    <s v="Dist-Services"/>
    <x v="1"/>
    <m/>
    <n v="25"/>
    <n v="22946.03"/>
    <n v="2.2599999999999999E-2"/>
    <n v="363.42"/>
    <s v="EMPORIUM "/>
  </r>
  <r>
    <s v="DPAA1"/>
    <x v="0"/>
    <s v="40002"/>
    <x v="0"/>
    <s v="ERE9"/>
    <x v="0"/>
    <s v="1992"/>
    <x v="0"/>
    <x v="0"/>
    <x v="4057"/>
    <x v="0"/>
    <s v="Dist-Services"/>
    <x v="1"/>
    <m/>
    <n v="635"/>
    <n v="582115.63"/>
    <n v="2.2599999999999999E-2"/>
    <n v="363.42"/>
    <s v="ERIE"/>
  </r>
  <r>
    <s v="DPAA1"/>
    <x v="0"/>
    <s v="40002"/>
    <x v="0"/>
    <s v="ETC0"/>
    <x v="0"/>
    <s v="1992"/>
    <x v="0"/>
    <x v="0"/>
    <x v="4058"/>
    <x v="1"/>
    <s v="Dist-Services"/>
    <x v="1"/>
    <m/>
    <n v="0"/>
    <n v="0"/>
    <n v="2.2599999999999999E-2"/>
    <n v="363.42"/>
    <s v="EAST MEAD "/>
  </r>
  <r>
    <s v="DPAA1"/>
    <x v="0"/>
    <s v="40002"/>
    <x v="0"/>
    <s v="FAB0"/>
    <x v="0"/>
    <s v="1992"/>
    <x v="0"/>
    <x v="0"/>
    <x v="4059"/>
    <x v="0"/>
    <s v="Dist-Services"/>
    <x v="1"/>
    <m/>
    <n v="1"/>
    <n v="917.84"/>
    <n v="2.2599999999999999E-2"/>
    <n v="363.42"/>
    <s v="FAIRVIEW"/>
  </r>
  <r>
    <s v="DPAA1"/>
    <x v="0"/>
    <s v="40002"/>
    <x v="0"/>
    <s v="FAC0"/>
    <x v="0"/>
    <s v="1992"/>
    <x v="0"/>
    <x v="0"/>
    <x v="4060"/>
    <x v="1"/>
    <s v="Dist-Services"/>
    <x v="1"/>
    <m/>
    <n v="0"/>
    <n v="0"/>
    <n v="2.2599999999999999E-2"/>
    <n v="363.42"/>
    <s v="FAIRFIELD "/>
  </r>
  <r>
    <s v="DPAA1"/>
    <x v="0"/>
    <s v="40002"/>
    <x v="0"/>
    <s v="FJJ8"/>
    <x v="0"/>
    <s v="1992"/>
    <x v="0"/>
    <x v="0"/>
    <x v="4061"/>
    <x v="0"/>
    <s v="Dist-Services"/>
    <x v="1"/>
    <m/>
    <n v="12"/>
    <n v="11014.09"/>
    <n v="2.2599999999999999E-2"/>
    <n v="363.42"/>
    <s v="FALLS CREEK"/>
  </r>
  <r>
    <s v="DPAA1"/>
    <x v="0"/>
    <s v="40002"/>
    <x v="0"/>
    <s v="FLM9"/>
    <x v="0"/>
    <s v="1992"/>
    <x v="0"/>
    <x v="0"/>
    <x v="4062"/>
    <x v="0"/>
    <s v="Dist-Services"/>
    <x v="1"/>
    <m/>
    <n v="43"/>
    <n v="39467.18"/>
    <n v="2.2599999999999999E-2"/>
    <n v="363.42"/>
    <s v="FARRELL "/>
  </r>
  <r>
    <s v="DPAA1"/>
    <x v="0"/>
    <s v="40002"/>
    <x v="0"/>
    <s v="FOE0"/>
    <x v="0"/>
    <s v="1992"/>
    <x v="0"/>
    <x v="0"/>
    <x v="4063"/>
    <x v="0"/>
    <s v="Dist-Services"/>
    <x v="1"/>
    <m/>
    <n v="1"/>
    <n v="917.84"/>
    <n v="2.2599999999999999E-2"/>
    <n v="363.42"/>
    <s v="FOX "/>
  </r>
  <r>
    <s v="DPAA1"/>
    <x v="0"/>
    <s v="40002"/>
    <x v="0"/>
    <s v="FRV9"/>
    <x v="0"/>
    <s v="1992"/>
    <x v="0"/>
    <x v="0"/>
    <x v="4064"/>
    <x v="0"/>
    <s v="Dist-Services"/>
    <x v="1"/>
    <m/>
    <n v="12"/>
    <n v="11014.1"/>
    <n v="2.2599999999999999E-2"/>
    <n v="363.42"/>
    <s v="FRANKLIN"/>
  </r>
  <r>
    <s v="DPAA1"/>
    <x v="0"/>
    <s v="40002"/>
    <x v="0"/>
    <s v="GLW0"/>
    <x v="0"/>
    <s v="1992"/>
    <x v="0"/>
    <x v="0"/>
    <x v="4065"/>
    <x v="0"/>
    <s v="Dist-Services"/>
    <x v="1"/>
    <m/>
    <n v="4"/>
    <n v="3671.37"/>
    <n v="2.2599999999999999E-2"/>
    <n v="363.42"/>
    <s v="GLADE "/>
  </r>
  <r>
    <s v="DPAA1"/>
    <x v="0"/>
    <s v="40002"/>
    <x v="0"/>
    <s v="GNE0"/>
    <x v="0"/>
    <s v="1992"/>
    <x v="0"/>
    <x v="0"/>
    <x v="4066"/>
    <x v="0"/>
    <s v="Dist-Services"/>
    <x v="1"/>
    <m/>
    <n v="1"/>
    <n v="917.84"/>
    <n v="2.2599999999999999E-2"/>
    <n v="363.42"/>
    <s v="GREENE"/>
  </r>
  <r>
    <s v="DPAA1"/>
    <x v="0"/>
    <s v="40002"/>
    <x v="0"/>
    <s v="GRM8"/>
    <x v="0"/>
    <s v="1992"/>
    <x v="0"/>
    <x v="0"/>
    <x v="4067"/>
    <x v="0"/>
    <s v="Dist-Services"/>
    <x v="1"/>
    <m/>
    <n v="27"/>
    <n v="24781.73"/>
    <n v="2.2599999999999999E-2"/>
    <n v="363.42"/>
    <s v="GREENVILLE "/>
  </r>
  <r>
    <s v="DPAA1"/>
    <x v="0"/>
    <s v="40002"/>
    <x v="0"/>
    <s v="HAF0"/>
    <x v="0"/>
    <s v="1992"/>
    <x v="0"/>
    <x v="0"/>
    <x v="4068"/>
    <x v="0"/>
    <s v="Dist-Services"/>
    <x v="1"/>
    <m/>
    <n v="1"/>
    <n v="917.84"/>
    <n v="2.2599999999999999E-2"/>
    <n v="363.42"/>
    <s v="HARMONY "/>
  </r>
  <r>
    <s v="DPAA1"/>
    <x v="0"/>
    <s v="40002"/>
    <x v="0"/>
    <s v="HBE0"/>
    <x v="0"/>
    <s v="1992"/>
    <x v="0"/>
    <x v="0"/>
    <x v="4069"/>
    <x v="0"/>
    <s v="Dist-Services"/>
    <x v="1"/>
    <m/>
    <n v="1"/>
    <n v="917.84"/>
    <n v="2.2599999999999999E-2"/>
    <n v="363.42"/>
    <s v="HARBORCREEK "/>
  </r>
  <r>
    <s v="DPAA1"/>
    <x v="0"/>
    <s v="40002"/>
    <x v="0"/>
    <s v="HEJ0"/>
    <x v="0"/>
    <s v="1992"/>
    <x v="0"/>
    <x v="0"/>
    <x v="4070"/>
    <x v="0"/>
    <s v="Dist-Services"/>
    <x v="1"/>
    <m/>
    <n v="1"/>
    <n v="917.84"/>
    <n v="2.2599999999999999E-2"/>
    <n v="363.42"/>
    <s v="HEATH "/>
  </r>
  <r>
    <s v="DPAA1"/>
    <x v="0"/>
    <s v="40002"/>
    <x v="0"/>
    <s v="HEM0"/>
    <x v="0"/>
    <s v="1992"/>
    <x v="0"/>
    <x v="0"/>
    <x v="4071"/>
    <x v="0"/>
    <s v="Dist-Services"/>
    <x v="1"/>
    <m/>
    <n v="19"/>
    <n v="17438.990000000002"/>
    <n v="2.2599999999999999E-2"/>
    <n v="363.42"/>
    <s v="HEMPFIELD "/>
  </r>
  <r>
    <s v="DPAA1"/>
    <x v="0"/>
    <s v="40002"/>
    <x v="0"/>
    <s v="HIM0"/>
    <x v="0"/>
    <s v="1992"/>
    <x v="0"/>
    <x v="0"/>
    <x v="4072"/>
    <x v="0"/>
    <s v="Dist-Services"/>
    <x v="1"/>
    <m/>
    <n v="38"/>
    <n v="35200.07"/>
    <n v="2.2599999999999999E-2"/>
    <n v="363.42"/>
    <s v="HERMITAGE "/>
  </r>
  <r>
    <s v="DPAA1"/>
    <x v="0"/>
    <s v="40002"/>
    <x v="0"/>
    <s v="HMM0"/>
    <x v="0"/>
    <s v="1992"/>
    <x v="0"/>
    <x v="0"/>
    <x v="4073"/>
    <x v="0"/>
    <s v="Dist-Services"/>
    <x v="1"/>
    <m/>
    <n v="9"/>
    <n v="8260.58"/>
    <n v="2.2599999999999999E-2"/>
    <n v="363.42"/>
    <s v="HAMILTON"/>
  </r>
  <r>
    <s v="DPAA1"/>
    <x v="0"/>
    <s v="40002"/>
    <x v="0"/>
    <s v="HOE0"/>
    <x v="0"/>
    <s v="1992"/>
    <x v="0"/>
    <x v="0"/>
    <x v="4074"/>
    <x v="1"/>
    <s v="Dist-Services"/>
    <x v="1"/>
    <m/>
    <n v="0"/>
    <n v="0"/>
    <n v="2.2599999999999999E-2"/>
    <n v="363.42"/>
    <s v="HORTON"/>
  </r>
  <r>
    <s v="DPAA1"/>
    <x v="0"/>
    <s v="40002"/>
    <x v="0"/>
    <s v="HWF0"/>
    <x v="0"/>
    <s v="1992"/>
    <x v="0"/>
    <x v="0"/>
    <x v="4075"/>
    <x v="1"/>
    <s v="Dist-Services"/>
    <x v="1"/>
    <m/>
    <n v="0"/>
    <n v="0"/>
    <n v="2.2599999999999999E-2"/>
    <n v="363.42"/>
    <s v="HOWE"/>
  </r>
  <r>
    <s v="DPAA1"/>
    <x v="0"/>
    <s v="40002"/>
    <x v="0"/>
    <s v="HYC8"/>
    <x v="0"/>
    <s v="1992"/>
    <x v="0"/>
    <x v="0"/>
    <x v="4076"/>
    <x v="1"/>
    <s v="Dist-Services"/>
    <x v="1"/>
    <m/>
    <n v="0"/>
    <n v="0"/>
    <n v="2.2599999999999999E-2"/>
    <n v="363.42"/>
    <s v="HYDETOWN "/>
  </r>
  <r>
    <s v="DPAA1"/>
    <x v="0"/>
    <s v="40002"/>
    <x v="0"/>
    <s v="JAE0"/>
    <x v="0"/>
    <s v="1992"/>
    <x v="0"/>
    <x v="0"/>
    <x v="4077"/>
    <x v="1"/>
    <s v="Dist-Services"/>
    <x v="1"/>
    <m/>
    <n v="0"/>
    <n v="0"/>
    <n v="2.2599999999999999E-2"/>
    <n v="363.42"/>
    <s v="JAY "/>
  </r>
  <r>
    <s v="DPAA1"/>
    <x v="0"/>
    <s v="40002"/>
    <x v="0"/>
    <s v="JAM8"/>
    <x v="0"/>
    <s v="1992"/>
    <x v="0"/>
    <x v="0"/>
    <x v="4078"/>
    <x v="0"/>
    <s v="Dist-Services"/>
    <x v="1"/>
    <m/>
    <n v="4"/>
    <n v="3671.37"/>
    <n v="2.2599999999999999E-2"/>
    <n v="363.42"/>
    <s v="JAMESTOWN"/>
  </r>
  <r>
    <s v="DPAA1"/>
    <x v="0"/>
    <s v="40002"/>
    <x v="0"/>
    <s v="JBE8"/>
    <x v="0"/>
    <s v="1992"/>
    <x v="0"/>
    <x v="0"/>
    <x v="4079"/>
    <x v="0"/>
    <s v="Dist-Services"/>
    <x v="1"/>
    <m/>
    <n v="18"/>
    <n v="16521.150000000001"/>
    <n v="2.2599999999999999E-2"/>
    <n v="363.42"/>
    <s v="JOHNSONBURG"/>
  </r>
  <r>
    <s v="DPAA1"/>
    <x v="0"/>
    <s v="40002"/>
    <x v="0"/>
    <s v="JKF0"/>
    <x v="0"/>
    <s v="1992"/>
    <x v="0"/>
    <x v="0"/>
    <x v="4080"/>
    <x v="0"/>
    <s v="Dist-Services"/>
    <x v="1"/>
    <m/>
    <n v="2"/>
    <n v="1835.68"/>
    <n v="2.2599999999999999E-2"/>
    <n v="363.42"/>
    <s v="JENKS "/>
  </r>
  <r>
    <s v="DPAA1"/>
    <x v="0"/>
    <s v="40002"/>
    <x v="0"/>
    <s v="JOE0"/>
    <x v="0"/>
    <s v="1992"/>
    <x v="0"/>
    <x v="0"/>
    <x v="4081"/>
    <x v="0"/>
    <s v="Dist-Services"/>
    <x v="1"/>
    <m/>
    <n v="17"/>
    <n v="15603.3"/>
    <n v="2.2599999999999999E-2"/>
    <n v="363.42"/>
    <s v="JONES "/>
  </r>
  <r>
    <s v="DPAA1"/>
    <x v="0"/>
    <s v="40002"/>
    <x v="0"/>
    <s v="KCB8"/>
    <x v="0"/>
    <s v="1992"/>
    <x v="0"/>
    <x v="0"/>
    <x v="4082"/>
    <x v="1"/>
    <s v="Dist-Services"/>
    <x v="1"/>
    <m/>
    <n v="0"/>
    <n v="0"/>
    <n v="2.2599999999999999E-2"/>
    <n v="363.42"/>
    <s v="KARNS CITY "/>
  </r>
  <r>
    <s v="DPAA1"/>
    <x v="0"/>
    <s v="40002"/>
    <x v="0"/>
    <s v="KEM0"/>
    <x v="0"/>
    <s v="1992"/>
    <x v="0"/>
    <x v="0"/>
    <x v="4083"/>
    <x v="0"/>
    <s v="Dist-Services"/>
    <x v="1"/>
    <m/>
    <n v="1"/>
    <n v="917.84"/>
    <n v="2.2599999999999999E-2"/>
    <n v="363.42"/>
    <s v="KEATING "/>
  </r>
  <r>
    <s v="DPAA1"/>
    <x v="0"/>
    <s v="40002"/>
    <x v="0"/>
    <s v="LBC8"/>
    <x v="0"/>
    <s v="1992"/>
    <x v="0"/>
    <x v="0"/>
    <x v="4084"/>
    <x v="0"/>
    <s v="Dist-Services"/>
    <x v="1"/>
    <m/>
    <n v="17"/>
    <n v="15603.3"/>
    <n v="2.2599999999999999E-2"/>
    <n v="363.42"/>
    <s v="LINESVILLE "/>
  </r>
  <r>
    <s v="DPAA1"/>
    <x v="0"/>
    <s v="40002"/>
    <x v="0"/>
    <s v="LCE8"/>
    <x v="0"/>
    <s v="1992"/>
    <x v="0"/>
    <x v="0"/>
    <x v="4085"/>
    <x v="0"/>
    <s v="Dist-Services"/>
    <x v="1"/>
    <m/>
    <n v="8"/>
    <n v="7342.73"/>
    <n v="2.2599999999999999E-2"/>
    <n v="363.42"/>
    <s v="LAKE CITY"/>
  </r>
  <r>
    <s v="DPAA1"/>
    <x v="0"/>
    <s v="40002"/>
    <x v="0"/>
    <s v="LIW0"/>
    <x v="0"/>
    <s v="1992"/>
    <x v="0"/>
    <x v="0"/>
    <x v="4086"/>
    <x v="0"/>
    <s v="Dist-Services"/>
    <x v="1"/>
    <m/>
    <n v="3"/>
    <n v="2753.52"/>
    <n v="2.2599999999999999E-2"/>
    <n v="363.42"/>
    <s v="LIMESTONE "/>
  </r>
  <r>
    <s v="DPAA1"/>
    <x v="0"/>
    <s v="40002"/>
    <x v="0"/>
    <s v="LPE0"/>
    <x v="0"/>
    <s v="1992"/>
    <x v="0"/>
    <x v="0"/>
    <x v="4087"/>
    <x v="1"/>
    <s v="Dist-Services"/>
    <x v="1"/>
    <m/>
    <n v="0"/>
    <n v="0"/>
    <n v="2.2599999999999999E-2"/>
    <n v="363.42"/>
    <s v="LAWRENCE PARK "/>
  </r>
  <r>
    <s v="DPAA1"/>
    <x v="0"/>
    <s v="40002"/>
    <x v="0"/>
    <s v="LRM8"/>
    <x v="0"/>
    <s v="1992"/>
    <x v="0"/>
    <x v="0"/>
    <x v="4088"/>
    <x v="0"/>
    <s v="Dist-Services"/>
    <x v="1"/>
    <m/>
    <n v="1"/>
    <n v="917.84"/>
    <n v="2.2599999999999999E-2"/>
    <n v="363.42"/>
    <s v="LEWIS RUN"/>
  </r>
  <r>
    <s v="DPAA1"/>
    <x v="0"/>
    <s v="40002"/>
    <x v="0"/>
    <s v="MCE0"/>
    <x v="0"/>
    <s v="1992"/>
    <x v="0"/>
    <x v="0"/>
    <x v="4089"/>
    <x v="0"/>
    <s v="Dist-Services"/>
    <x v="1"/>
    <m/>
    <n v="107"/>
    <n v="98209"/>
    <n v="2.2599999999999999E-2"/>
    <n v="363.42"/>
    <s v="MILLCREEK "/>
  </r>
  <r>
    <s v="DPAA1"/>
    <x v="0"/>
    <s v="40002"/>
    <x v="0"/>
    <s v="MDW0"/>
    <x v="0"/>
    <s v="1992"/>
    <x v="0"/>
    <x v="0"/>
    <x v="4090"/>
    <x v="0"/>
    <s v="Dist-Services"/>
    <x v="1"/>
    <m/>
    <n v="3"/>
    <n v="2753.52"/>
    <n v="2.2599999999999999E-2"/>
    <n v="363.42"/>
    <s v="MEAD"/>
  </r>
  <r>
    <s v="DPAA1"/>
    <x v="0"/>
    <s v="40002"/>
    <x v="0"/>
    <s v="MEC9"/>
    <x v="0"/>
    <s v="1992"/>
    <x v="0"/>
    <x v="0"/>
    <x v="4091"/>
    <x v="0"/>
    <s v="Dist-Services"/>
    <x v="1"/>
    <m/>
    <n v="105"/>
    <n v="96371.62"/>
    <n v="2.2599999999999999E-2"/>
    <n v="363.42"/>
    <s v="MEADVILLE "/>
  </r>
  <r>
    <s v="DPAA1"/>
    <x v="0"/>
    <s v="40002"/>
    <x v="0"/>
    <s v="MOC0"/>
    <x v="0"/>
    <s v="1992"/>
    <x v="0"/>
    <x v="0"/>
    <x v="4092"/>
    <x v="0"/>
    <s v="Dist-Services"/>
    <x v="1"/>
    <m/>
    <n v="2"/>
    <n v="1835.68"/>
    <n v="2.2599999999999999E-2"/>
    <n v="363.42"/>
    <s v="MONROE"/>
  </r>
  <r>
    <s v="DPAA1"/>
    <x v="0"/>
    <s v="40002"/>
    <x v="0"/>
    <s v="MRM8"/>
    <x v="0"/>
    <s v="1992"/>
    <x v="0"/>
    <x v="0"/>
    <x v="4093"/>
    <x v="0"/>
    <s v="Dist-Services"/>
    <x v="1"/>
    <m/>
    <n v="10"/>
    <n v="9178.42"/>
    <n v="2.2599999999999999E-2"/>
    <n v="363.42"/>
    <s v="MERCER "/>
  </r>
  <r>
    <s v="DPAA1"/>
    <x v="0"/>
    <s v="40002"/>
    <x v="0"/>
    <s v="MTC0"/>
    <x v="0"/>
    <s v="1992"/>
    <x v="0"/>
    <x v="0"/>
    <x v="4094"/>
    <x v="1"/>
    <s v="Dist-Services"/>
    <x v="1"/>
    <m/>
    <n v="0"/>
    <n v="0"/>
    <n v="2.2599999999999999E-2"/>
    <n v="363.42"/>
    <s v="MADISON "/>
  </r>
  <r>
    <s v="DPAA1"/>
    <x v="0"/>
    <s v="40002"/>
    <x v="0"/>
    <s v="NEE0"/>
    <x v="0"/>
    <s v="1992"/>
    <x v="0"/>
    <x v="0"/>
    <x v="4095"/>
    <x v="1"/>
    <s v="Dist-Services"/>
    <x v="1"/>
    <m/>
    <n v="0"/>
    <n v="0"/>
    <n v="2.2599999999999999E-2"/>
    <n v="363.42"/>
    <s v="NORTH EAST"/>
  </r>
  <r>
    <s v="DPAA1"/>
    <x v="0"/>
    <s v="40002"/>
    <x v="0"/>
    <s v="OAB0"/>
    <x v="0"/>
    <s v="1992"/>
    <x v="0"/>
    <x v="0"/>
    <x v="4096"/>
    <x v="1"/>
    <s v="Dist-Services"/>
    <x v="1"/>
    <m/>
    <n v="0"/>
    <n v="0"/>
    <n v="2.2599999999999999E-2"/>
    <n v="363.42"/>
    <s v="OAKLAND "/>
  </r>
  <r>
    <s v="DPAA1"/>
    <x v="0"/>
    <s v="40002"/>
    <x v="0"/>
    <s v="OCC0"/>
    <x v="0"/>
    <s v="1992"/>
    <x v="0"/>
    <x v="0"/>
    <x v="4097"/>
    <x v="0"/>
    <s v="Dist-Services"/>
    <x v="1"/>
    <m/>
    <n v="1"/>
    <n v="917.84"/>
    <n v="2.2599999999999999E-2"/>
    <n v="363.42"/>
    <s v="OIL CREEK "/>
  </r>
  <r>
    <s v="DPAA1"/>
    <x v="0"/>
    <s v="40002"/>
    <x v="0"/>
    <s v="OCV9"/>
    <x v="0"/>
    <s v="1992"/>
    <x v="0"/>
    <x v="0"/>
    <x v="4098"/>
    <x v="0"/>
    <s v="Dist-Services"/>
    <x v="1"/>
    <m/>
    <n v="59"/>
    <n v="54152.66"/>
    <n v="2.2599999999999999E-2"/>
    <n v="363.42"/>
    <s v="OIL CITY"/>
  </r>
  <r>
    <s v="DPAA1"/>
    <x v="0"/>
    <s v="40002"/>
    <x v="0"/>
    <s v="OTM0"/>
    <x v="0"/>
    <s v="1992"/>
    <x v="0"/>
    <x v="0"/>
    <x v="4099"/>
    <x v="0"/>
    <s v="Dist-Services"/>
    <x v="1"/>
    <m/>
    <n v="2"/>
    <n v="1835.68"/>
    <n v="2.2599999999999999E-2"/>
    <n v="363.42"/>
    <s v="OTTO"/>
  </r>
  <r>
    <s v="DPAA1"/>
    <x v="0"/>
    <s v="40002"/>
    <x v="0"/>
    <s v="PAC0"/>
    <x v="0"/>
    <s v="1992"/>
    <x v="0"/>
    <x v="0"/>
    <x v="4100"/>
    <x v="0"/>
    <s v="Dist-Services"/>
    <x v="1"/>
    <m/>
    <n v="1"/>
    <n v="917.84"/>
    <n v="2.2599999999999999E-2"/>
    <n v="363.42"/>
    <s v="PAINT "/>
  </r>
  <r>
    <s v="DPAA1"/>
    <x v="0"/>
    <s v="40002"/>
    <x v="0"/>
    <s v="PBB8"/>
    <x v="0"/>
    <s v="1992"/>
    <x v="0"/>
    <x v="0"/>
    <x v="4101"/>
    <x v="0"/>
    <s v="Dist-Services"/>
    <x v="1"/>
    <m/>
    <n v="1"/>
    <n v="917.84"/>
    <n v="2.2599999999999999E-2"/>
    <n v="363.42"/>
    <s v="PETROLIA "/>
  </r>
  <r>
    <s v="DPAA1"/>
    <x v="0"/>
    <s v="40002"/>
    <x v="0"/>
    <s v="PEM0"/>
    <x v="0"/>
    <s v="1992"/>
    <x v="0"/>
    <x v="0"/>
    <x v="4102"/>
    <x v="1"/>
    <s v="Dist-Services"/>
    <x v="1"/>
    <m/>
    <n v="0"/>
    <n v="0"/>
    <n v="2.2599999999999999E-2"/>
    <n v="363.42"/>
    <s v="PERRY "/>
  </r>
  <r>
    <s v="DPAA1"/>
    <x v="0"/>
    <s v="40002"/>
    <x v="0"/>
    <s v="PFW0"/>
    <x v="0"/>
    <s v="1992"/>
    <x v="0"/>
    <x v="0"/>
    <x v="4103"/>
    <x v="1"/>
    <s v="Dist-Services"/>
    <x v="1"/>
    <m/>
    <n v="0"/>
    <n v="0"/>
    <n v="2.2599999999999999E-2"/>
    <n v="363.42"/>
    <s v="PITTSFIELD"/>
  </r>
  <r>
    <s v="DPAA1"/>
    <x v="0"/>
    <s v="40002"/>
    <x v="0"/>
    <s v="PGW0"/>
    <x v="0"/>
    <s v="1992"/>
    <x v="0"/>
    <x v="0"/>
    <x v="4104"/>
    <x v="0"/>
    <s v="Dist-Services"/>
    <x v="1"/>
    <m/>
    <n v="1"/>
    <n v="917.84"/>
    <n v="2.2599999999999999E-2"/>
    <n v="363.42"/>
    <s v="PINE GROVE"/>
  </r>
  <r>
    <s v="DPAA1"/>
    <x v="0"/>
    <s v="40002"/>
    <x v="0"/>
    <s v="PIJ0"/>
    <x v="0"/>
    <s v="1992"/>
    <x v="0"/>
    <x v="0"/>
    <x v="4105"/>
    <x v="0"/>
    <s v="Dist-Services"/>
    <x v="1"/>
    <m/>
    <n v="1"/>
    <n v="917.84"/>
    <n v="2.2599999999999999E-2"/>
    <n v="363.42"/>
    <s v="PINECREEK "/>
  </r>
  <r>
    <s v="DPAA1"/>
    <x v="0"/>
    <s v="40002"/>
    <x v="0"/>
    <s v="PLV8"/>
    <x v="0"/>
    <s v="1992"/>
    <x v="0"/>
    <x v="0"/>
    <x v="4106"/>
    <x v="0"/>
    <s v="Dist-Services"/>
    <x v="1"/>
    <m/>
    <n v="4"/>
    <n v="3671.36"/>
    <n v="2.2599999999999999E-2"/>
    <n v="363.42"/>
    <s v="PLEASANTVILLE"/>
  </r>
  <r>
    <s v="DPAA1"/>
    <x v="0"/>
    <s v="40002"/>
    <x v="0"/>
    <s v="PLW0"/>
    <x v="0"/>
    <s v="1992"/>
    <x v="0"/>
    <x v="0"/>
    <x v="4107"/>
    <x v="0"/>
    <s v="Dist-Services"/>
    <x v="1"/>
    <m/>
    <n v="1"/>
    <n v="917.84"/>
    <n v="2.2599999999999999E-2"/>
    <n v="363.42"/>
    <s v="PLEASANT"/>
  </r>
  <r>
    <s v="DPAA1"/>
    <x v="0"/>
    <s v="40002"/>
    <x v="0"/>
    <s v="POV8"/>
    <x v="0"/>
    <s v="1992"/>
    <x v="0"/>
    <x v="0"/>
    <x v="4108"/>
    <x v="1"/>
    <s v="Dist-Services"/>
    <x v="1"/>
    <m/>
    <n v="0"/>
    <n v="0"/>
    <n v="2.2599999999999999E-2"/>
    <n v="363.42"/>
    <s v="POLK "/>
  </r>
  <r>
    <s v="DPAA1"/>
    <x v="0"/>
    <s v="40002"/>
    <x v="0"/>
    <s v="PYM0"/>
    <x v="0"/>
    <s v="1992"/>
    <x v="0"/>
    <x v="0"/>
    <x v="4109"/>
    <x v="1"/>
    <s v="Dist-Services"/>
    <x v="1"/>
    <m/>
    <n v="0"/>
    <n v="0"/>
    <n v="2.2599999999999999E-2"/>
    <n v="363.42"/>
    <s v="PYMATUNING"/>
  </r>
  <r>
    <s v="DPAA1"/>
    <x v="0"/>
    <s v="40002"/>
    <x v="0"/>
    <s v="RBE8"/>
    <x v="0"/>
    <s v="1992"/>
    <x v="0"/>
    <x v="0"/>
    <x v="4110"/>
    <x v="0"/>
    <s v="Dist-Services"/>
    <x v="1"/>
    <m/>
    <n v="9"/>
    <n v="8260.58"/>
    <n v="2.2599999999999999E-2"/>
    <n v="363.42"/>
    <s v="RIDGWAY"/>
  </r>
  <r>
    <s v="DPAA1"/>
    <x v="0"/>
    <s v="40002"/>
    <x v="0"/>
    <s v="REJ8"/>
    <x v="0"/>
    <s v="1992"/>
    <x v="0"/>
    <x v="0"/>
    <x v="4111"/>
    <x v="0"/>
    <s v="Dist-Services"/>
    <x v="1"/>
    <m/>
    <n v="6"/>
    <n v="5507.06"/>
    <n v="2.2599999999999999E-2"/>
    <n v="363.42"/>
    <s v="REYNOLDSVILLE"/>
  </r>
  <r>
    <s v="DPAA1"/>
    <x v="0"/>
    <s v="40002"/>
    <x v="0"/>
    <s v="ROV8"/>
    <x v="0"/>
    <s v="1992"/>
    <x v="0"/>
    <x v="0"/>
    <x v="4112"/>
    <x v="0"/>
    <s v="Dist-Services"/>
    <x v="1"/>
    <m/>
    <n v="10"/>
    <n v="9178.41"/>
    <n v="2.2599999999999999E-2"/>
    <n v="363.42"/>
    <s v="ROUSEVILLE "/>
  </r>
  <r>
    <s v="DPAA1"/>
    <x v="0"/>
    <s v="40002"/>
    <x v="0"/>
    <s v="SAC0"/>
    <x v="0"/>
    <s v="1992"/>
    <x v="0"/>
    <x v="0"/>
    <x v="4113"/>
    <x v="0"/>
    <s v="Dist-Services"/>
    <x v="1"/>
    <m/>
    <n v="4"/>
    <n v="3671.36"/>
    <n v="2.2599999999999999E-2"/>
    <n v="363.42"/>
    <s v="SADSBURY"/>
  </r>
  <r>
    <s v="DPAA1"/>
    <x v="0"/>
    <s v="40002"/>
    <x v="0"/>
    <s v="SAV0"/>
    <x v="0"/>
    <s v="1992"/>
    <x v="0"/>
    <x v="0"/>
    <x v="4114"/>
    <x v="0"/>
    <s v="Dist-Services"/>
    <x v="1"/>
    <m/>
    <n v="2"/>
    <n v="1835.68"/>
    <n v="2.2599999999999999E-2"/>
    <n v="363.42"/>
    <s v="SANDYCREEK"/>
  </r>
  <r>
    <s v="DPAA1"/>
    <x v="0"/>
    <s v="40002"/>
    <x v="0"/>
    <s v="SBE9"/>
    <x v="0"/>
    <s v="1992"/>
    <x v="0"/>
    <x v="0"/>
    <x v="4115"/>
    <x v="0"/>
    <s v="Dist-Services"/>
    <x v="1"/>
    <m/>
    <n v="114"/>
    <n v="104633.9"/>
    <n v="2.2599999999999999E-2"/>
    <n v="363.42"/>
    <s v="ST MARYS"/>
  </r>
  <r>
    <s v="DPAA1"/>
    <x v="0"/>
    <s v="40002"/>
    <x v="0"/>
    <s v="SBM8"/>
    <x v="0"/>
    <s v="1992"/>
    <x v="0"/>
    <x v="0"/>
    <x v="4116"/>
    <x v="0"/>
    <s v="Dist-Services"/>
    <x v="1"/>
    <m/>
    <n v="22"/>
    <n v="20192.509999999998"/>
    <n v="2.2599999999999999E-2"/>
    <n v="363.42"/>
    <s v="SHARPSVILLE"/>
  </r>
  <r>
    <s v="DPAA1"/>
    <x v="0"/>
    <s v="40002"/>
    <x v="0"/>
    <s v="SEC8"/>
    <x v="0"/>
    <s v="1992"/>
    <x v="0"/>
    <x v="0"/>
    <x v="4117"/>
    <x v="0"/>
    <s v="Dist-Services"/>
    <x v="1"/>
    <m/>
    <n v="1"/>
    <n v="917.84"/>
    <n v="2.2599999999999999E-2"/>
    <n v="363.42"/>
    <s v="SAEGERTOWN "/>
  </r>
  <r>
    <s v="DPAA1"/>
    <x v="0"/>
    <s v="40002"/>
    <x v="0"/>
    <s v="SEW0"/>
    <x v="0"/>
    <s v="1992"/>
    <x v="0"/>
    <x v="0"/>
    <x v="4118"/>
    <x v="0"/>
    <s v="Dist-Services"/>
    <x v="1"/>
    <m/>
    <n v="15"/>
    <n v="13767.62"/>
    <n v="2.2599999999999999E-2"/>
    <n v="363.42"/>
    <s v="SHEFFIELD "/>
  </r>
  <r>
    <s v="DPAA1"/>
    <x v="0"/>
    <s v="40002"/>
    <x v="0"/>
    <s v="SGM0"/>
    <x v="0"/>
    <s v="1992"/>
    <x v="0"/>
    <x v="0"/>
    <x v="4119"/>
    <x v="1"/>
    <s v="Dist-Services"/>
    <x v="1"/>
    <m/>
    <n v="0"/>
    <n v="0"/>
    <n v="2.2599999999999999E-2"/>
    <n v="363.42"/>
    <s v="SUGAR GROVE "/>
  </r>
  <r>
    <s v="DPAA1"/>
    <x v="0"/>
    <s v="40002"/>
    <x v="0"/>
    <s v="SHC0"/>
    <x v="0"/>
    <s v="1992"/>
    <x v="0"/>
    <x v="0"/>
    <x v="4120"/>
    <x v="1"/>
    <s v="Dist-Services"/>
    <x v="1"/>
    <m/>
    <n v="0"/>
    <n v="0"/>
    <n v="2.2599999999999999E-2"/>
    <n v="363.42"/>
    <s v="SHIPPEN "/>
  </r>
  <r>
    <s v="DPAA1"/>
    <x v="0"/>
    <s v="40002"/>
    <x v="0"/>
    <s v="SMC0"/>
    <x v="0"/>
    <s v="1992"/>
    <x v="0"/>
    <x v="0"/>
    <x v="4121"/>
    <x v="0"/>
    <s v="Dist-Services"/>
    <x v="1"/>
    <m/>
    <n v="3"/>
    <n v="2753.52"/>
    <n v="2.2599999999999999E-2"/>
    <n v="363.42"/>
    <s v="SUMMIT"/>
  </r>
  <r>
    <s v="DPAA1"/>
    <x v="0"/>
    <s v="40002"/>
    <x v="0"/>
    <s v="SME0"/>
    <x v="0"/>
    <s v="1992"/>
    <x v="0"/>
    <x v="0"/>
    <x v="4122"/>
    <x v="0"/>
    <s v="Dist-Services"/>
    <x v="1"/>
    <m/>
    <n v="1"/>
    <n v="917.84"/>
    <n v="2.2599999999999999E-2"/>
    <n v="363.42"/>
    <s v="SUMMIT"/>
  </r>
  <r>
    <s v="DPAA1"/>
    <x v="0"/>
    <s v="40002"/>
    <x v="0"/>
    <s v="SMM8"/>
    <x v="0"/>
    <s v="1992"/>
    <x v="0"/>
    <x v="0"/>
    <x v="4123"/>
    <x v="0"/>
    <s v="Dist-Services"/>
    <x v="1"/>
    <m/>
    <n v="32"/>
    <n v="29370.92"/>
    <n v="2.2599999999999999E-2"/>
    <n v="363.42"/>
    <s v="SMETHPORT"/>
  </r>
  <r>
    <s v="DPAA1"/>
    <x v="0"/>
    <s v="40002"/>
    <x v="0"/>
    <s v="SNM9"/>
    <x v="0"/>
    <s v="1992"/>
    <x v="0"/>
    <x v="0"/>
    <x v="4124"/>
    <x v="0"/>
    <s v="Dist-Services"/>
    <x v="1"/>
    <m/>
    <n v="44"/>
    <n v="40385.040000000001"/>
    <n v="2.2599999999999999E-2"/>
    <n v="363.42"/>
    <s v="SHARON"/>
  </r>
  <r>
    <s v="DPAA1"/>
    <x v="0"/>
    <s v="40002"/>
    <x v="0"/>
    <s v="SPC8"/>
    <x v="0"/>
    <s v="1992"/>
    <x v="0"/>
    <x v="0"/>
    <x v="4125"/>
    <x v="0"/>
    <s v="Dist-Services"/>
    <x v="1"/>
    <m/>
    <n v="3"/>
    <n v="2753.52"/>
    <n v="2.2599999999999999E-2"/>
    <n v="363.42"/>
    <s v="SPRINGBORO "/>
  </r>
  <r>
    <s v="DPAA1"/>
    <x v="0"/>
    <s v="40002"/>
    <x v="0"/>
    <s v="SPM0"/>
    <x v="0"/>
    <s v="1992"/>
    <x v="0"/>
    <x v="0"/>
    <x v="4126"/>
    <x v="0"/>
    <s v="Dist-Services"/>
    <x v="1"/>
    <m/>
    <n v="3"/>
    <n v="2753.53"/>
    <n v="2.2599999999999999E-2"/>
    <n v="363.42"/>
    <s v="SOUTH PYMATUNING"/>
  </r>
  <r>
    <s v="DPAA1"/>
    <x v="0"/>
    <s v="40002"/>
    <x v="0"/>
    <s v="STM0"/>
    <x v="0"/>
    <s v="1992"/>
    <x v="0"/>
    <x v="0"/>
    <x v="4127"/>
    <x v="0"/>
    <s v="Dist-Services"/>
    <x v="1"/>
    <m/>
    <n v="9"/>
    <n v="8260.57"/>
    <n v="2.2599999999999999E-2"/>
    <n v="363.42"/>
    <s v="SHENANGO"/>
  </r>
  <r>
    <s v="DPAA1"/>
    <x v="0"/>
    <s v="40002"/>
    <x v="0"/>
    <s v="SUV8"/>
    <x v="0"/>
    <s v="1992"/>
    <x v="0"/>
    <x v="0"/>
    <x v="4128"/>
    <x v="0"/>
    <s v="Dist-Services"/>
    <x v="1"/>
    <m/>
    <n v="2"/>
    <n v="1835.69"/>
    <n v="2.2599999999999999E-2"/>
    <n v="363.42"/>
    <s v="SUGAR CREEK"/>
  </r>
  <r>
    <s v="DPAA1"/>
    <x v="0"/>
    <s v="40002"/>
    <x v="0"/>
    <s v="SYC0"/>
    <x v="0"/>
    <s v="1992"/>
    <x v="0"/>
    <x v="0"/>
    <x v="4129"/>
    <x v="0"/>
    <s v="Dist-Services"/>
    <x v="1"/>
    <m/>
    <n v="11"/>
    <n v="10096.25"/>
    <n v="2.2599999999999999E-2"/>
    <n v="363.42"/>
    <s v="SANDY "/>
  </r>
  <r>
    <s v="DPAA1"/>
    <x v="0"/>
    <s v="40002"/>
    <x v="0"/>
    <s v="SYJ8"/>
    <x v="0"/>
    <s v="1992"/>
    <x v="0"/>
    <x v="0"/>
    <x v="4130"/>
    <x v="0"/>
    <s v="Dist-Services"/>
    <x v="1"/>
    <m/>
    <n v="2"/>
    <n v="1835.68"/>
    <n v="2.2599999999999999E-2"/>
    <n v="363.42"/>
    <s v="SYKESVILLE "/>
  </r>
  <r>
    <s v="DPAA1"/>
    <x v="0"/>
    <s v="40002"/>
    <x v="0"/>
    <s v="TBW8"/>
    <x v="0"/>
    <s v="1992"/>
    <x v="0"/>
    <x v="0"/>
    <x v="4131"/>
    <x v="1"/>
    <s v="Dist-Services"/>
    <x v="1"/>
    <m/>
    <n v="0"/>
    <n v="0"/>
    <n v="2.2599999999999999E-2"/>
    <n v="363.42"/>
    <s v="TIDIOUTE "/>
  </r>
  <r>
    <s v="DPAA1"/>
    <x v="0"/>
    <s v="40002"/>
    <x v="0"/>
    <s v="TIC9"/>
    <x v="0"/>
    <s v="1992"/>
    <x v="0"/>
    <x v="0"/>
    <x v="4132"/>
    <x v="0"/>
    <s v="Dist-Services"/>
    <x v="1"/>
    <m/>
    <n v="25"/>
    <n v="22946.04"/>
    <n v="2.2599999999999999E-2"/>
    <n v="363.42"/>
    <s v="TITUSVILLE"/>
  </r>
  <r>
    <s v="DPAA1"/>
    <x v="0"/>
    <s v="40002"/>
    <x v="0"/>
    <s v="UCE8"/>
    <x v="0"/>
    <s v="1992"/>
    <x v="0"/>
    <x v="0"/>
    <x v="4133"/>
    <x v="0"/>
    <s v="Dist-Services"/>
    <x v="1"/>
    <m/>
    <n v="10"/>
    <n v="9178.42"/>
    <n v="2.2599999999999999E-2"/>
    <n v="363.42"/>
    <s v="UNION CITY "/>
  </r>
  <r>
    <s v="DPAA1"/>
    <x v="0"/>
    <s v="40002"/>
    <x v="0"/>
    <s v="VEC0"/>
    <x v="0"/>
    <s v="1992"/>
    <x v="0"/>
    <x v="0"/>
    <x v="4134"/>
    <x v="0"/>
    <s v="Dist-Services"/>
    <x v="1"/>
    <m/>
    <n v="10"/>
    <n v="9178.41"/>
    <n v="2.2599999999999999E-2"/>
    <n v="363.42"/>
    <s v="VERNON"/>
  </r>
  <r>
    <s v="DPAA1"/>
    <x v="0"/>
    <s v="40002"/>
    <x v="0"/>
    <s v="WBE8"/>
    <x v="0"/>
    <s v="1992"/>
    <x v="0"/>
    <x v="0"/>
    <x v="4135"/>
    <x v="1"/>
    <s v="Dist-Services"/>
    <x v="1"/>
    <m/>
    <n v="0"/>
    <n v="0"/>
    <n v="2.2599999999999999E-2"/>
    <n v="363.42"/>
    <s v="WATERFORD"/>
  </r>
  <r>
    <s v="DPAA1"/>
    <x v="0"/>
    <s v="40002"/>
    <x v="0"/>
    <s v="WEC0"/>
    <x v="0"/>
    <s v="1992"/>
    <x v="0"/>
    <x v="0"/>
    <x v="4136"/>
    <x v="1"/>
    <s v="Dist-Services"/>
    <x v="1"/>
    <m/>
    <n v="0"/>
    <n v="0"/>
    <n v="2.2599999999999999E-2"/>
    <n v="363.42"/>
    <s v="WEST SHENANGO "/>
  </r>
  <r>
    <s v="DPAA1"/>
    <x v="0"/>
    <s v="40002"/>
    <x v="0"/>
    <s v="WHE0"/>
    <x v="0"/>
    <s v="1992"/>
    <x v="0"/>
    <x v="0"/>
    <x v="4137"/>
    <x v="0"/>
    <s v="Dist-Services"/>
    <x v="1"/>
    <m/>
    <n v="9"/>
    <n v="8260.57"/>
    <n v="2.2599999999999999E-2"/>
    <n v="363.42"/>
    <s v="WASHINGTON"/>
  </r>
  <r>
    <s v="DPAA1"/>
    <x v="0"/>
    <s v="40002"/>
    <x v="0"/>
    <s v="WHM8"/>
    <x v="0"/>
    <s v="1992"/>
    <x v="0"/>
    <x v="0"/>
    <x v="4138"/>
    <x v="0"/>
    <s v="Dist-Services"/>
    <x v="1"/>
    <m/>
    <n v="2"/>
    <n v="1835.68"/>
    <n v="2.2599999999999999E-2"/>
    <n v="363.42"/>
    <s v="WHEATLAND"/>
  </r>
  <r>
    <s v="DPAA1"/>
    <x v="0"/>
    <s v="40002"/>
    <x v="0"/>
    <s v="WMC0"/>
    <x v="0"/>
    <s v="1992"/>
    <x v="0"/>
    <x v="0"/>
    <x v="4139"/>
    <x v="0"/>
    <s v="Dist-Services"/>
    <x v="1"/>
    <m/>
    <n v="5"/>
    <n v="4589.21"/>
    <n v="2.2599999999999999E-2"/>
    <n v="363.42"/>
    <s v="WEST MEAD "/>
  </r>
  <r>
    <s v="DPAA1"/>
    <x v="0"/>
    <s v="40002"/>
    <x v="0"/>
    <s v="WMM8"/>
    <x v="0"/>
    <s v="1992"/>
    <x v="0"/>
    <x v="0"/>
    <x v="4140"/>
    <x v="1"/>
    <s v="Dist-Services"/>
    <x v="1"/>
    <m/>
    <n v="0"/>
    <n v="0"/>
    <n v="2.2599999999999999E-2"/>
    <n v="363.42"/>
    <s v="WEST MIDDLESEX "/>
  </r>
  <r>
    <s v="DPAA1"/>
    <x v="0"/>
    <s v="40002"/>
    <x v="0"/>
    <s v="WRW9"/>
    <x v="0"/>
    <s v="1992"/>
    <x v="0"/>
    <x v="0"/>
    <x v="4141"/>
    <x v="0"/>
    <s v="Dist-Services"/>
    <x v="1"/>
    <m/>
    <n v="7"/>
    <n v="6424.91"/>
    <n v="2.2599999999999999E-2"/>
    <n v="363.42"/>
    <s v="WARREN"/>
  </r>
  <r>
    <s v="DPAA1"/>
    <x v="0"/>
    <s v="40002"/>
    <x v="0"/>
    <s v="WSM0"/>
    <x v="0"/>
    <s v="1992"/>
    <x v="0"/>
    <x v="0"/>
    <x v="4142"/>
    <x v="0"/>
    <s v="Dist-Services"/>
    <x v="1"/>
    <m/>
    <n v="7"/>
    <n v="6424.89"/>
    <n v="2.2599999999999999E-2"/>
    <n v="363.42"/>
    <s v="WEST SALEM"/>
  </r>
  <r>
    <s v="DPAA1"/>
    <x v="0"/>
    <s v="40002"/>
    <x v="0"/>
    <s v="WVE8"/>
    <x v="0"/>
    <s v="1992"/>
    <x v="0"/>
    <x v="0"/>
    <x v="4143"/>
    <x v="1"/>
    <s v="Dist-Services"/>
    <x v="1"/>
    <m/>
    <n v="0"/>
    <n v="0"/>
    <n v="2.2599999999999999E-2"/>
    <n v="363.42"/>
    <s v="WESLEYVILLE"/>
  </r>
  <r>
    <s v="DPAA1"/>
    <x v="0"/>
    <s v="40002"/>
    <x v="0"/>
    <s v="YOW8"/>
    <x v="0"/>
    <s v="1992"/>
    <x v="0"/>
    <x v="0"/>
    <x v="4144"/>
    <x v="1"/>
    <s v="Dist-Services"/>
    <x v="1"/>
    <m/>
    <n v="0"/>
    <n v="0"/>
    <n v="2.2599999999999999E-2"/>
    <n v="363.42"/>
    <s v="YOUNGSVILLE"/>
  </r>
  <r>
    <s v="DPAA1"/>
    <x v="0"/>
    <s v="40002"/>
    <x v="0"/>
    <s v="BBJ8"/>
    <x v="0"/>
    <s v="1993"/>
    <x v="0"/>
    <x v="0"/>
    <x v="4145"/>
    <x v="0"/>
    <s v="Dist-Services"/>
    <x v="1"/>
    <m/>
    <n v="19"/>
    <n v="18629.37"/>
    <n v="2.2599999999999999E-2"/>
    <n v="351.41"/>
    <s v="BROOKVILLE "/>
  </r>
  <r>
    <s v="DPAA1"/>
    <x v="0"/>
    <s v="40002"/>
    <x v="0"/>
    <s v="BCM9"/>
    <x v="0"/>
    <s v="1993"/>
    <x v="0"/>
    <x v="0"/>
    <x v="4146"/>
    <x v="0"/>
    <s v="Dist-Services"/>
    <x v="1"/>
    <m/>
    <n v="15"/>
    <n v="14707.42"/>
    <n v="2.2599999999999999E-2"/>
    <n v="351.41"/>
    <s v="BRADFORD"/>
  </r>
  <r>
    <s v="DPAA1"/>
    <x v="0"/>
    <s v="40002"/>
    <x v="0"/>
    <s v="BKW0"/>
    <x v="0"/>
    <s v="1993"/>
    <x v="0"/>
    <x v="0"/>
    <x v="4147"/>
    <x v="0"/>
    <s v="Dist-Services"/>
    <x v="1"/>
    <m/>
    <n v="4"/>
    <n v="3921.98"/>
    <n v="2.2599999999999999E-2"/>
    <n v="351.41"/>
    <s v="BROKENSTRAW "/>
  </r>
  <r>
    <s v="DPAA1"/>
    <x v="0"/>
    <s v="40002"/>
    <x v="0"/>
    <s v="BTM0"/>
    <x v="0"/>
    <s v="1993"/>
    <x v="0"/>
    <x v="0"/>
    <x v="4148"/>
    <x v="0"/>
    <s v="Dist-Services"/>
    <x v="1"/>
    <m/>
    <n v="4"/>
    <n v="3921.98"/>
    <n v="2.2599999999999999E-2"/>
    <n v="351.41"/>
    <s v="BRADFORD"/>
  </r>
  <r>
    <s v="DPAA1"/>
    <x v="0"/>
    <s v="40002"/>
    <x v="0"/>
    <s v="BWJ8"/>
    <x v="0"/>
    <s v="1993"/>
    <x v="0"/>
    <x v="0"/>
    <x v="4149"/>
    <x v="0"/>
    <s v="Dist-Services"/>
    <x v="1"/>
    <m/>
    <n v="8"/>
    <n v="7843.95"/>
    <n v="2.2599999999999999E-2"/>
    <n v="351.41"/>
    <s v="BROCKWAY "/>
  </r>
  <r>
    <s v="DPAA1"/>
    <x v="0"/>
    <s v="40002"/>
    <x v="0"/>
    <s v="CBC8"/>
    <x v="0"/>
    <s v="1993"/>
    <x v="0"/>
    <x v="0"/>
    <x v="4150"/>
    <x v="0"/>
    <s v="Dist-Services"/>
    <x v="1"/>
    <m/>
    <n v="12"/>
    <n v="11765.92"/>
    <n v="2.2599999999999999E-2"/>
    <n v="351.41"/>
    <s v="CLARION"/>
  </r>
  <r>
    <s v="DPAA1"/>
    <x v="0"/>
    <s v="40002"/>
    <x v="0"/>
    <s v="CBV8"/>
    <x v="0"/>
    <s v="1993"/>
    <x v="0"/>
    <x v="0"/>
    <x v="4151"/>
    <x v="0"/>
    <s v="Dist-Services"/>
    <x v="1"/>
    <m/>
    <n v="2"/>
    <n v="1960.98"/>
    <n v="2.2599999999999999E-2"/>
    <n v="351.41"/>
    <s v="COOPERSTOWN"/>
  </r>
  <r>
    <s v="DPAA1"/>
    <x v="0"/>
    <s v="40002"/>
    <x v="0"/>
    <s v="CHB8"/>
    <x v="0"/>
    <s v="1993"/>
    <x v="0"/>
    <x v="0"/>
    <x v="4152"/>
    <x v="0"/>
    <s v="Dist-Services"/>
    <x v="1"/>
    <m/>
    <n v="2"/>
    <n v="1960.99"/>
    <n v="2.2599999999999999E-2"/>
    <n v="351.41"/>
    <s v="CHICORA"/>
  </r>
  <r>
    <s v="DPAA1"/>
    <x v="0"/>
    <s v="40002"/>
    <x v="0"/>
    <s v="CLC8"/>
    <x v="0"/>
    <s v="1993"/>
    <x v="0"/>
    <x v="0"/>
    <x v="4153"/>
    <x v="0"/>
    <s v="Dist-Services"/>
    <x v="1"/>
    <m/>
    <n v="7"/>
    <n v="6863.45"/>
    <n v="2.2599999999999999E-2"/>
    <n v="351.41"/>
    <s v="CONNEAUT LAKE"/>
  </r>
  <r>
    <s v="DPAA1"/>
    <x v="0"/>
    <s v="40002"/>
    <x v="0"/>
    <s v="CLW8"/>
    <x v="0"/>
    <s v="1993"/>
    <x v="0"/>
    <x v="0"/>
    <x v="4154"/>
    <x v="0"/>
    <s v="Dist-Services"/>
    <x v="1"/>
    <m/>
    <n v="2"/>
    <n v="1960.99"/>
    <n v="2.2599999999999999E-2"/>
    <n v="351.41"/>
    <s v="CLARENDON"/>
  </r>
  <r>
    <s v="DPAA1"/>
    <x v="0"/>
    <s v="40002"/>
    <x v="0"/>
    <s v="CNC8"/>
    <x v="0"/>
    <s v="1993"/>
    <x v="0"/>
    <x v="0"/>
    <x v="4155"/>
    <x v="0"/>
    <s v="Dist-Services"/>
    <x v="1"/>
    <m/>
    <n v="8"/>
    <n v="7843.95"/>
    <n v="2.2599999999999999E-2"/>
    <n v="351.41"/>
    <s v="COCHRANTON "/>
  </r>
  <r>
    <s v="DPAA1"/>
    <x v="0"/>
    <s v="40002"/>
    <x v="0"/>
    <s v="COC8"/>
    <x v="0"/>
    <s v="1993"/>
    <x v="0"/>
    <x v="0"/>
    <x v="4156"/>
    <x v="0"/>
    <s v="Dist-Services"/>
    <x v="1"/>
    <m/>
    <n v="5"/>
    <n v="4902.46"/>
    <n v="2.2599999999999999E-2"/>
    <n v="351.41"/>
    <s v="CONNEAUTVILLE"/>
  </r>
  <r>
    <s v="DPAA1"/>
    <x v="0"/>
    <s v="40002"/>
    <x v="0"/>
    <s v="COE9"/>
    <x v="0"/>
    <s v="1993"/>
    <x v="0"/>
    <x v="0"/>
    <x v="4157"/>
    <x v="0"/>
    <s v="Dist-Services"/>
    <x v="1"/>
    <m/>
    <n v="3"/>
    <n v="2941.48"/>
    <n v="2.2599999999999999E-2"/>
    <n v="351.41"/>
    <s v="CORRY "/>
  </r>
  <r>
    <s v="DPAA1"/>
    <x v="0"/>
    <s v="40002"/>
    <x v="0"/>
    <s v="COJ8"/>
    <x v="0"/>
    <s v="1993"/>
    <x v="0"/>
    <x v="0"/>
    <x v="4158"/>
    <x v="0"/>
    <s v="Dist-Services"/>
    <x v="1"/>
    <m/>
    <n v="1"/>
    <n v="980.49"/>
    <n v="2.2599999999999999E-2"/>
    <n v="351.41"/>
    <s v="CORSICA"/>
  </r>
  <r>
    <s v="DPAA1"/>
    <x v="0"/>
    <s v="40002"/>
    <x v="0"/>
    <s v="COV0"/>
    <x v="0"/>
    <s v="1993"/>
    <x v="0"/>
    <x v="0"/>
    <x v="4159"/>
    <x v="0"/>
    <s v="Dist-Services"/>
    <x v="1"/>
    <m/>
    <n v="10"/>
    <n v="9804.93"/>
    <n v="2.2599999999999999E-2"/>
    <n v="351.41"/>
    <s v="CORNPLANTER "/>
  </r>
  <r>
    <s v="DPAA1"/>
    <x v="0"/>
    <s v="40002"/>
    <x v="0"/>
    <s v="CRV0"/>
    <x v="0"/>
    <s v="1993"/>
    <x v="0"/>
    <x v="0"/>
    <x v="4160"/>
    <x v="0"/>
    <s v="Dist-Services"/>
    <x v="1"/>
    <m/>
    <n v="1"/>
    <n v="980.49"/>
    <n v="2.2599999999999999E-2"/>
    <n v="351.41"/>
    <s v="CRANBERRY "/>
  </r>
  <r>
    <s v="DPAA1"/>
    <x v="0"/>
    <s v="40002"/>
    <x v="0"/>
    <s v="CSC8"/>
    <x v="0"/>
    <s v="1993"/>
    <x v="0"/>
    <x v="0"/>
    <x v="4161"/>
    <x v="0"/>
    <s v="Dist-Services"/>
    <x v="1"/>
    <m/>
    <n v="10"/>
    <n v="9804.92"/>
    <n v="2.2599999999999999E-2"/>
    <n v="351.41"/>
    <s v="CAMBRIDGE SPRINGS"/>
  </r>
  <r>
    <s v="DPAA1"/>
    <x v="0"/>
    <s v="40002"/>
    <x v="0"/>
    <s v="CTC0"/>
    <x v="0"/>
    <s v="1993"/>
    <x v="0"/>
    <x v="0"/>
    <x v="4162"/>
    <x v="1"/>
    <s v="Dist-Services"/>
    <x v="1"/>
    <m/>
    <n v="0"/>
    <n v="0"/>
    <n v="2.2599999999999999E-2"/>
    <n v="351.41"/>
    <s v="CLARION "/>
  </r>
  <r>
    <s v="DPAA1"/>
    <x v="0"/>
    <s v="40002"/>
    <x v="0"/>
    <s v="CWW0"/>
    <x v="0"/>
    <s v="1993"/>
    <x v="0"/>
    <x v="0"/>
    <x v="4163"/>
    <x v="0"/>
    <s v="Dist-Services"/>
    <x v="1"/>
    <m/>
    <n v="1"/>
    <n v="980.5"/>
    <n v="2.2599999999999999E-2"/>
    <n v="351.41"/>
    <s v="CONEWANGO "/>
  </r>
  <r>
    <s v="DPAA1"/>
    <x v="0"/>
    <s v="40002"/>
    <x v="0"/>
    <s v="DUC9"/>
    <x v="0"/>
    <s v="1993"/>
    <x v="0"/>
    <x v="0"/>
    <x v="4164"/>
    <x v="0"/>
    <s v="Dist-Services"/>
    <x v="1"/>
    <m/>
    <n v="19"/>
    <n v="18629.39"/>
    <n v="2.2599999999999999E-2"/>
    <n v="351.41"/>
    <s v="DUBOIS"/>
  </r>
  <r>
    <s v="DPAA1"/>
    <x v="0"/>
    <s v="40002"/>
    <x v="0"/>
    <s v="EBC8"/>
    <x v="0"/>
    <s v="1993"/>
    <x v="0"/>
    <x v="0"/>
    <x v="4165"/>
    <x v="0"/>
    <s v="Dist-Services"/>
    <x v="1"/>
    <m/>
    <n v="2"/>
    <n v="1960.99"/>
    <n v="2.2599999999999999E-2"/>
    <n v="351.41"/>
    <s v="EAST BRADY "/>
  </r>
  <r>
    <s v="DPAA1"/>
    <x v="0"/>
    <s v="40002"/>
    <x v="0"/>
    <s v="EDE8"/>
    <x v="0"/>
    <s v="1993"/>
    <x v="0"/>
    <x v="0"/>
    <x v="4166"/>
    <x v="0"/>
    <s v="Dist-Services"/>
    <x v="1"/>
    <m/>
    <n v="9"/>
    <n v="8824.4500000000007"/>
    <n v="2.2599999999999999E-2"/>
    <n v="351.41"/>
    <s v="EDINBORO "/>
  </r>
  <r>
    <s v="DPAA1"/>
    <x v="0"/>
    <s v="40002"/>
    <x v="0"/>
    <s v="EMC8"/>
    <x v="0"/>
    <s v="1993"/>
    <x v="0"/>
    <x v="0"/>
    <x v="4167"/>
    <x v="1"/>
    <s v="Dist-Services"/>
    <x v="1"/>
    <m/>
    <n v="0"/>
    <n v="0"/>
    <n v="2.2599999999999999E-2"/>
    <n v="351.41"/>
    <s v="EMPORIUM "/>
  </r>
  <r>
    <s v="DPAA1"/>
    <x v="0"/>
    <s v="40002"/>
    <x v="0"/>
    <s v="ERE9"/>
    <x v="0"/>
    <s v="1993"/>
    <x v="0"/>
    <x v="0"/>
    <x v="4168"/>
    <x v="0"/>
    <s v="Dist-Services"/>
    <x v="1"/>
    <m/>
    <n v="362"/>
    <n v="353350.09"/>
    <n v="2.2599999999999999E-2"/>
    <n v="351.41"/>
    <s v="ERIE"/>
  </r>
  <r>
    <s v="DPAA1"/>
    <x v="0"/>
    <s v="40002"/>
    <x v="0"/>
    <s v="FAC0"/>
    <x v="0"/>
    <s v="1993"/>
    <x v="0"/>
    <x v="0"/>
    <x v="4169"/>
    <x v="0"/>
    <s v="Dist-Services"/>
    <x v="1"/>
    <m/>
    <n v="3"/>
    <n v="2941.48"/>
    <n v="2.2599999999999999E-2"/>
    <n v="351.41"/>
    <s v="FAIRFIELD "/>
  </r>
  <r>
    <s v="DPAA1"/>
    <x v="0"/>
    <s v="40002"/>
    <x v="0"/>
    <s v="FHW0"/>
    <x v="0"/>
    <s v="1993"/>
    <x v="0"/>
    <x v="0"/>
    <x v="4170"/>
    <x v="0"/>
    <s v="Dist-Services"/>
    <x v="1"/>
    <m/>
    <n v="1"/>
    <n v="980.49"/>
    <n v="2.2599999999999999E-2"/>
    <n v="351.41"/>
    <s v="FREEHOLD"/>
  </r>
  <r>
    <s v="DPAA1"/>
    <x v="0"/>
    <s v="40002"/>
    <x v="0"/>
    <s v="FJJ8"/>
    <x v="0"/>
    <s v="1993"/>
    <x v="0"/>
    <x v="0"/>
    <x v="4171"/>
    <x v="0"/>
    <s v="Dist-Services"/>
    <x v="1"/>
    <m/>
    <n v="1"/>
    <n v="980.49"/>
    <n v="2.2599999999999999E-2"/>
    <n v="351.41"/>
    <s v="FALLS CREEK"/>
  </r>
  <r>
    <s v="DPAA1"/>
    <x v="0"/>
    <s v="40002"/>
    <x v="0"/>
    <s v="FLM9"/>
    <x v="0"/>
    <s v="1993"/>
    <x v="0"/>
    <x v="0"/>
    <x v="4172"/>
    <x v="1"/>
    <s v="Dist-Services"/>
    <x v="1"/>
    <m/>
    <n v="0"/>
    <n v="0"/>
    <n v="2.2599999999999999E-2"/>
    <n v="351.41"/>
    <s v="FARRELL "/>
  </r>
  <r>
    <s v="DPAA1"/>
    <x v="0"/>
    <s v="40002"/>
    <x v="0"/>
    <s v="FRM8"/>
    <x v="0"/>
    <s v="1993"/>
    <x v="0"/>
    <x v="0"/>
    <x v="4173"/>
    <x v="0"/>
    <s v="Dist-Services"/>
    <x v="1"/>
    <m/>
    <n v="10"/>
    <n v="9804.92"/>
    <n v="2.2599999999999999E-2"/>
    <n v="351.41"/>
    <s v="FREDONIA "/>
  </r>
  <r>
    <s v="DPAA1"/>
    <x v="0"/>
    <s v="40002"/>
    <x v="0"/>
    <s v="FRV9"/>
    <x v="0"/>
    <s v="1993"/>
    <x v="0"/>
    <x v="0"/>
    <x v="4174"/>
    <x v="0"/>
    <s v="Dist-Services"/>
    <x v="1"/>
    <m/>
    <n v="22"/>
    <n v="20708.009999999998"/>
    <n v="2.2599999999999999E-2"/>
    <n v="351.41"/>
    <s v="FRANKLIN"/>
  </r>
  <r>
    <s v="DPAA1"/>
    <x v="0"/>
    <s v="40002"/>
    <x v="0"/>
    <s v="GLW0"/>
    <x v="0"/>
    <s v="1993"/>
    <x v="0"/>
    <x v="0"/>
    <x v="4175"/>
    <x v="0"/>
    <s v="Dist-Services"/>
    <x v="1"/>
    <m/>
    <n v="1"/>
    <n v="980.5"/>
    <n v="2.2599999999999999E-2"/>
    <n v="351.41"/>
    <s v="GLADE "/>
  </r>
  <r>
    <s v="DPAA1"/>
    <x v="0"/>
    <s v="40002"/>
    <x v="0"/>
    <s v="GRM8"/>
    <x v="0"/>
    <s v="1993"/>
    <x v="0"/>
    <x v="0"/>
    <x v="4176"/>
    <x v="0"/>
    <s v="Dist-Services"/>
    <x v="1"/>
    <m/>
    <n v="23"/>
    <n v="22551.35"/>
    <n v="2.2599999999999999E-2"/>
    <n v="351.41"/>
    <s v="GREENVILLE "/>
  </r>
  <r>
    <s v="DPAA1"/>
    <x v="0"/>
    <s v="40002"/>
    <x v="0"/>
    <s v="HAF0"/>
    <x v="0"/>
    <s v="1993"/>
    <x v="0"/>
    <x v="0"/>
    <x v="4177"/>
    <x v="1"/>
    <s v="Dist-Services"/>
    <x v="1"/>
    <m/>
    <n v="0"/>
    <n v="0"/>
    <n v="2.2599999999999999E-2"/>
    <n v="351.41"/>
    <s v="HARMONY "/>
  </r>
  <r>
    <s v="DPAA1"/>
    <x v="0"/>
    <s v="40002"/>
    <x v="0"/>
    <s v="HBE0"/>
    <x v="0"/>
    <s v="1993"/>
    <x v="0"/>
    <x v="0"/>
    <x v="4178"/>
    <x v="0"/>
    <s v="Dist-Services"/>
    <x v="1"/>
    <m/>
    <n v="1"/>
    <n v="980.5"/>
    <n v="2.2599999999999999E-2"/>
    <n v="351.41"/>
    <s v="HARBORCREEK "/>
  </r>
  <r>
    <s v="DPAA1"/>
    <x v="0"/>
    <s v="40002"/>
    <x v="0"/>
    <s v="HEM0"/>
    <x v="0"/>
    <s v="1993"/>
    <x v="0"/>
    <x v="0"/>
    <x v="4179"/>
    <x v="0"/>
    <s v="Dist-Services"/>
    <x v="1"/>
    <m/>
    <n v="5"/>
    <n v="4902.46"/>
    <n v="2.2599999999999999E-2"/>
    <n v="351.41"/>
    <s v="HEMPFIELD "/>
  </r>
  <r>
    <s v="DPAA1"/>
    <x v="0"/>
    <s v="40002"/>
    <x v="0"/>
    <s v="HIM0"/>
    <x v="0"/>
    <s v="1993"/>
    <x v="0"/>
    <x v="0"/>
    <x v="4180"/>
    <x v="0"/>
    <s v="Dist-Services"/>
    <x v="1"/>
    <m/>
    <n v="60"/>
    <n v="58829.55"/>
    <n v="2.2599999999999999E-2"/>
    <n v="351.41"/>
    <s v="HERMITAGE "/>
  </r>
  <r>
    <s v="DPAA1"/>
    <x v="0"/>
    <s v="40002"/>
    <x v="0"/>
    <s v="HMM0"/>
    <x v="0"/>
    <s v="1993"/>
    <x v="0"/>
    <x v="0"/>
    <x v="4181"/>
    <x v="0"/>
    <s v="Dist-Services"/>
    <x v="1"/>
    <m/>
    <n v="3"/>
    <n v="2941.48"/>
    <n v="2.2599999999999999E-2"/>
    <n v="351.41"/>
    <s v="HAMILTON"/>
  </r>
  <r>
    <s v="DPAA1"/>
    <x v="0"/>
    <s v="40002"/>
    <x v="0"/>
    <s v="HOE0"/>
    <x v="0"/>
    <s v="1993"/>
    <x v="0"/>
    <x v="0"/>
    <x v="4182"/>
    <x v="0"/>
    <s v="Dist-Services"/>
    <x v="1"/>
    <m/>
    <n v="1"/>
    <n v="980.49"/>
    <n v="2.2599999999999999E-2"/>
    <n v="351.41"/>
    <s v="HORTON"/>
  </r>
  <r>
    <s v="DPAA1"/>
    <x v="0"/>
    <s v="40002"/>
    <x v="0"/>
    <s v="HYC8"/>
    <x v="0"/>
    <s v="1993"/>
    <x v="0"/>
    <x v="0"/>
    <x v="4183"/>
    <x v="0"/>
    <s v="Dist-Services"/>
    <x v="1"/>
    <m/>
    <n v="2"/>
    <n v="1960.99"/>
    <n v="2.2599999999999999E-2"/>
    <n v="351.41"/>
    <s v="HYDETOWN "/>
  </r>
  <r>
    <s v="DPAA1"/>
    <x v="0"/>
    <s v="40002"/>
    <x v="0"/>
    <s v="JAM8"/>
    <x v="0"/>
    <s v="1993"/>
    <x v="0"/>
    <x v="0"/>
    <x v="4184"/>
    <x v="0"/>
    <s v="Dist-Services"/>
    <x v="1"/>
    <m/>
    <n v="5"/>
    <n v="4902.46"/>
    <n v="2.2599999999999999E-2"/>
    <n v="351.41"/>
    <s v="JAMESTOWN"/>
  </r>
  <r>
    <s v="DPAA1"/>
    <x v="0"/>
    <s v="40002"/>
    <x v="0"/>
    <s v="JBE8"/>
    <x v="0"/>
    <s v="1993"/>
    <x v="0"/>
    <x v="0"/>
    <x v="4185"/>
    <x v="0"/>
    <s v="Dist-Services"/>
    <x v="1"/>
    <m/>
    <n v="14"/>
    <n v="13726.91"/>
    <n v="2.2599999999999999E-2"/>
    <n v="351.41"/>
    <s v="JOHNSONBURG"/>
  </r>
  <r>
    <s v="DPAA1"/>
    <x v="0"/>
    <s v="40002"/>
    <x v="0"/>
    <s v="JCM8"/>
    <x v="0"/>
    <s v="1993"/>
    <x v="0"/>
    <x v="0"/>
    <x v="4186"/>
    <x v="1"/>
    <s v="Dist-Services"/>
    <x v="1"/>
    <m/>
    <n v="0"/>
    <n v="0"/>
    <n v="2.2599999999999999E-2"/>
    <n v="351.41"/>
    <s v="JACKSON CENTER "/>
  </r>
  <r>
    <s v="DPAA1"/>
    <x v="0"/>
    <s v="40002"/>
    <x v="0"/>
    <s v="JKF0"/>
    <x v="0"/>
    <s v="1993"/>
    <x v="0"/>
    <x v="0"/>
    <x v="4187"/>
    <x v="0"/>
    <s v="Dist-Services"/>
    <x v="1"/>
    <m/>
    <n v="23"/>
    <n v="22551.32"/>
    <n v="2.2599999999999999E-2"/>
    <n v="351.41"/>
    <s v="JENKS "/>
  </r>
  <r>
    <s v="DPAA1"/>
    <x v="0"/>
    <s v="40002"/>
    <x v="0"/>
    <s v="JOE0"/>
    <x v="0"/>
    <s v="1993"/>
    <x v="0"/>
    <x v="0"/>
    <x v="4188"/>
    <x v="1"/>
    <s v="Dist-Services"/>
    <x v="1"/>
    <m/>
    <n v="0"/>
    <n v="0"/>
    <n v="2.2599999999999999E-2"/>
    <n v="351.41"/>
    <s v="JONES "/>
  </r>
  <r>
    <s v="DPAA1"/>
    <x v="0"/>
    <s v="40002"/>
    <x v="0"/>
    <s v="KCB8"/>
    <x v="0"/>
    <s v="1993"/>
    <x v="0"/>
    <x v="0"/>
    <x v="4189"/>
    <x v="0"/>
    <s v="Dist-Services"/>
    <x v="1"/>
    <m/>
    <n v="1"/>
    <n v="980.49"/>
    <n v="2.2599999999999999E-2"/>
    <n v="351.41"/>
    <s v="KARNS CITY "/>
  </r>
  <r>
    <s v="DPAA1"/>
    <x v="0"/>
    <s v="40002"/>
    <x v="0"/>
    <s v="KEM0"/>
    <x v="0"/>
    <s v="1993"/>
    <x v="0"/>
    <x v="0"/>
    <x v="4190"/>
    <x v="0"/>
    <s v="Dist-Services"/>
    <x v="1"/>
    <m/>
    <n v="1"/>
    <n v="980.49"/>
    <n v="2.2599999999999999E-2"/>
    <n v="351.41"/>
    <s v="KEATING "/>
  </r>
  <r>
    <s v="DPAA1"/>
    <x v="0"/>
    <s v="40002"/>
    <x v="0"/>
    <s v="LBC8"/>
    <x v="0"/>
    <s v="1993"/>
    <x v="0"/>
    <x v="0"/>
    <x v="4191"/>
    <x v="0"/>
    <s v="Dist-Services"/>
    <x v="1"/>
    <m/>
    <n v="7"/>
    <n v="6863.44"/>
    <n v="2.2599999999999999E-2"/>
    <n v="351.41"/>
    <s v="LINESVILLE "/>
  </r>
  <r>
    <s v="DPAA1"/>
    <x v="0"/>
    <s v="40002"/>
    <x v="0"/>
    <s v="LPE0"/>
    <x v="0"/>
    <s v="1993"/>
    <x v="0"/>
    <x v="0"/>
    <x v="4192"/>
    <x v="0"/>
    <s v="Dist-Services"/>
    <x v="1"/>
    <m/>
    <n v="46"/>
    <n v="45102.67"/>
    <n v="2.2599999999999999E-2"/>
    <n v="351.41"/>
    <s v="LAWRENCE PARK "/>
  </r>
  <r>
    <s v="DPAA1"/>
    <x v="0"/>
    <s v="40002"/>
    <x v="0"/>
    <s v="LRM8"/>
    <x v="0"/>
    <s v="1993"/>
    <x v="0"/>
    <x v="0"/>
    <x v="4193"/>
    <x v="0"/>
    <s v="Dist-Services"/>
    <x v="1"/>
    <m/>
    <n v="4"/>
    <n v="3921.97"/>
    <n v="2.2599999999999999E-2"/>
    <n v="351.41"/>
    <s v="LEWIS RUN"/>
  </r>
  <r>
    <s v="DPAA1"/>
    <x v="0"/>
    <s v="40002"/>
    <x v="0"/>
    <s v="MCE0"/>
    <x v="0"/>
    <s v="1993"/>
    <x v="0"/>
    <x v="0"/>
    <x v="4194"/>
    <x v="0"/>
    <s v="Dist-Services"/>
    <x v="1"/>
    <m/>
    <n v="58"/>
    <n v="56868.6"/>
    <n v="2.2599999999999999E-2"/>
    <n v="351.41"/>
    <s v="MILLCREEK "/>
  </r>
  <r>
    <s v="DPAA1"/>
    <x v="0"/>
    <s v="40002"/>
    <x v="0"/>
    <s v="MEC9"/>
    <x v="0"/>
    <s v="1993"/>
    <x v="0"/>
    <x v="0"/>
    <x v="4195"/>
    <x v="0"/>
    <s v="Dist-Services"/>
    <x v="1"/>
    <m/>
    <n v="101"/>
    <n v="98204.53"/>
    <n v="2.2599999999999999E-2"/>
    <n v="351.41"/>
    <s v="MEADVILLE "/>
  </r>
  <r>
    <s v="DPAA1"/>
    <x v="0"/>
    <s v="40002"/>
    <x v="0"/>
    <s v="MOC0"/>
    <x v="0"/>
    <s v="1993"/>
    <x v="0"/>
    <x v="0"/>
    <x v="4196"/>
    <x v="0"/>
    <s v="Dist-Services"/>
    <x v="1"/>
    <m/>
    <n v="4"/>
    <n v="3921.97"/>
    <n v="2.2599999999999999E-2"/>
    <n v="351.41"/>
    <s v="MONROE"/>
  </r>
  <r>
    <s v="DPAA1"/>
    <x v="0"/>
    <s v="40002"/>
    <x v="0"/>
    <s v="MRM8"/>
    <x v="0"/>
    <s v="1993"/>
    <x v="0"/>
    <x v="0"/>
    <x v="4197"/>
    <x v="0"/>
    <s v="Dist-Services"/>
    <x v="1"/>
    <m/>
    <n v="13"/>
    <n v="12746.4"/>
    <n v="2.2599999999999999E-2"/>
    <n v="351.41"/>
    <s v="MERCER "/>
  </r>
  <r>
    <s v="DPAA1"/>
    <x v="0"/>
    <s v="40002"/>
    <x v="0"/>
    <s v="OCC0"/>
    <x v="0"/>
    <s v="1993"/>
    <x v="0"/>
    <x v="0"/>
    <x v="4198"/>
    <x v="0"/>
    <s v="Dist-Services"/>
    <x v="1"/>
    <m/>
    <n v="3"/>
    <n v="2941.48"/>
    <n v="2.2599999999999999E-2"/>
    <n v="351.41"/>
    <s v="OIL CREEK "/>
  </r>
  <r>
    <s v="DPAA1"/>
    <x v="0"/>
    <s v="40002"/>
    <x v="0"/>
    <s v="OCV9"/>
    <x v="0"/>
    <s v="1993"/>
    <x v="0"/>
    <x v="0"/>
    <x v="4199"/>
    <x v="0"/>
    <s v="Dist-Services"/>
    <x v="1"/>
    <m/>
    <n v="51"/>
    <n v="50005.120000000003"/>
    <n v="2.2599999999999999E-2"/>
    <n v="351.41"/>
    <s v="OIL CITY"/>
  </r>
  <r>
    <s v="DPAA1"/>
    <x v="0"/>
    <s v="40002"/>
    <x v="0"/>
    <s v="OTM0"/>
    <x v="0"/>
    <s v="1993"/>
    <x v="0"/>
    <x v="0"/>
    <x v="4200"/>
    <x v="0"/>
    <s v="Dist-Services"/>
    <x v="1"/>
    <m/>
    <n v="2"/>
    <n v="1960.98"/>
    <n v="2.2599999999999999E-2"/>
    <n v="351.41"/>
    <s v="OTTO"/>
  </r>
  <r>
    <s v="DPAA1"/>
    <x v="0"/>
    <s v="40002"/>
    <x v="0"/>
    <s v="PAC0"/>
    <x v="0"/>
    <s v="1993"/>
    <x v="0"/>
    <x v="0"/>
    <x v="4201"/>
    <x v="0"/>
    <s v="Dist-Services"/>
    <x v="1"/>
    <m/>
    <n v="5"/>
    <n v="4902.46"/>
    <n v="2.2599999999999999E-2"/>
    <n v="351.41"/>
    <s v="PAINT "/>
  </r>
  <r>
    <s v="DPAA1"/>
    <x v="0"/>
    <s v="40002"/>
    <x v="0"/>
    <s v="PFW0"/>
    <x v="0"/>
    <s v="1993"/>
    <x v="0"/>
    <x v="0"/>
    <x v="4202"/>
    <x v="1"/>
    <s v="Dist-Services"/>
    <x v="1"/>
    <m/>
    <n v="0"/>
    <n v="0"/>
    <n v="2.2599999999999999E-2"/>
    <n v="351.41"/>
    <s v="PITTSFIELD"/>
  </r>
  <r>
    <s v="DPAA1"/>
    <x v="0"/>
    <s v="40002"/>
    <x v="0"/>
    <s v="PIJ0"/>
    <x v="0"/>
    <s v="1993"/>
    <x v="0"/>
    <x v="0"/>
    <x v="4203"/>
    <x v="1"/>
    <s v="Dist-Services"/>
    <x v="1"/>
    <m/>
    <n v="0"/>
    <n v="0"/>
    <n v="2.2599999999999999E-2"/>
    <n v="351.41"/>
    <s v="PINECREEK "/>
  </r>
  <r>
    <s v="DPAA1"/>
    <x v="0"/>
    <s v="40002"/>
    <x v="0"/>
    <s v="PIV0"/>
    <x v="0"/>
    <s v="1993"/>
    <x v="0"/>
    <x v="0"/>
    <x v="4204"/>
    <x v="1"/>
    <s v="Dist-Services"/>
    <x v="1"/>
    <m/>
    <n v="0"/>
    <n v="0"/>
    <n v="2.2599999999999999E-2"/>
    <n v="351.41"/>
    <s v="PINEGROVE "/>
  </r>
  <r>
    <s v="DPAA1"/>
    <x v="0"/>
    <s v="40002"/>
    <x v="0"/>
    <s v="PLV8"/>
    <x v="0"/>
    <s v="1993"/>
    <x v="0"/>
    <x v="0"/>
    <x v="4205"/>
    <x v="0"/>
    <s v="Dist-Services"/>
    <x v="1"/>
    <m/>
    <n v="19"/>
    <n v="18629.349999999999"/>
    <n v="2.2599999999999999E-2"/>
    <n v="351.41"/>
    <s v="PLEASANTVILLE"/>
  </r>
  <r>
    <s v="DPAA1"/>
    <x v="0"/>
    <s v="40002"/>
    <x v="0"/>
    <s v="PLW0"/>
    <x v="0"/>
    <s v="1993"/>
    <x v="0"/>
    <x v="0"/>
    <x v="4206"/>
    <x v="0"/>
    <s v="Dist-Services"/>
    <x v="1"/>
    <m/>
    <n v="2"/>
    <n v="1960.98"/>
    <n v="2.2599999999999999E-2"/>
    <n v="351.41"/>
    <s v="PLEASANT"/>
  </r>
  <r>
    <s v="DPAA1"/>
    <x v="0"/>
    <s v="40002"/>
    <x v="0"/>
    <s v="POV8"/>
    <x v="0"/>
    <s v="1993"/>
    <x v="0"/>
    <x v="0"/>
    <x v="4207"/>
    <x v="1"/>
    <s v="Dist-Services"/>
    <x v="1"/>
    <m/>
    <n v="0"/>
    <n v="0"/>
    <n v="2.2599999999999999E-2"/>
    <n v="351.41"/>
    <s v="POLK "/>
  </r>
  <r>
    <s v="DPAA1"/>
    <x v="0"/>
    <s v="40002"/>
    <x v="0"/>
    <s v="PYM0"/>
    <x v="0"/>
    <s v="1993"/>
    <x v="0"/>
    <x v="0"/>
    <x v="4208"/>
    <x v="0"/>
    <s v="Dist-Services"/>
    <x v="1"/>
    <m/>
    <n v="14"/>
    <n v="13726.89"/>
    <n v="2.2599999999999999E-2"/>
    <n v="351.41"/>
    <s v="PYMATUNING"/>
  </r>
  <r>
    <s v="DPAA1"/>
    <x v="0"/>
    <s v="40002"/>
    <x v="0"/>
    <s v="RBE8"/>
    <x v="0"/>
    <s v="1993"/>
    <x v="0"/>
    <x v="0"/>
    <x v="4209"/>
    <x v="0"/>
    <s v="Dist-Services"/>
    <x v="1"/>
    <m/>
    <n v="4"/>
    <n v="3921.98"/>
    <n v="2.2599999999999999E-2"/>
    <n v="351.41"/>
    <s v="RIDGWAY"/>
  </r>
  <r>
    <s v="DPAA1"/>
    <x v="0"/>
    <s v="40002"/>
    <x v="0"/>
    <s v="REJ8"/>
    <x v="0"/>
    <s v="1993"/>
    <x v="0"/>
    <x v="0"/>
    <x v="4210"/>
    <x v="0"/>
    <s v="Dist-Services"/>
    <x v="1"/>
    <m/>
    <n v="8"/>
    <n v="7843.95"/>
    <n v="2.2599999999999999E-2"/>
    <n v="351.41"/>
    <s v="REYNOLDSVILLE"/>
  </r>
  <r>
    <s v="DPAA1"/>
    <x v="0"/>
    <s v="40002"/>
    <x v="0"/>
    <s v="ROJ0"/>
    <x v="0"/>
    <s v="1993"/>
    <x v="0"/>
    <x v="0"/>
    <x v="4211"/>
    <x v="0"/>
    <s v="Dist-Services"/>
    <x v="1"/>
    <m/>
    <n v="7"/>
    <n v="6863.45"/>
    <n v="2.2599999999999999E-2"/>
    <n v="351.41"/>
    <s v="ROSE"/>
  </r>
  <r>
    <s v="DPAA1"/>
    <x v="0"/>
    <s v="40002"/>
    <x v="0"/>
    <s v="ROV8"/>
    <x v="0"/>
    <s v="1993"/>
    <x v="0"/>
    <x v="0"/>
    <x v="4212"/>
    <x v="1"/>
    <s v="Dist-Services"/>
    <x v="1"/>
    <m/>
    <n v="0"/>
    <n v="0"/>
    <n v="2.2599999999999999E-2"/>
    <n v="351.41"/>
    <s v="ROUSEVILLE "/>
  </r>
  <r>
    <s v="DPAA1"/>
    <x v="0"/>
    <s v="40002"/>
    <x v="0"/>
    <s v="RTE0"/>
    <x v="0"/>
    <s v="1993"/>
    <x v="0"/>
    <x v="0"/>
    <x v="4213"/>
    <x v="0"/>
    <s v="Dist-Services"/>
    <x v="1"/>
    <m/>
    <n v="1"/>
    <n v="980.49"/>
    <n v="2.2599999999999999E-2"/>
    <n v="351.41"/>
    <s v="RIDGWAY "/>
  </r>
  <r>
    <s v="DPAA1"/>
    <x v="0"/>
    <s v="40002"/>
    <x v="0"/>
    <s v="SBC8"/>
    <x v="0"/>
    <s v="1993"/>
    <x v="0"/>
    <x v="0"/>
    <x v="4214"/>
    <x v="1"/>
    <s v="Dist-Services"/>
    <x v="1"/>
    <m/>
    <n v="0"/>
    <n v="0"/>
    <n v="2.2599999999999999E-2"/>
    <n v="351.41"/>
    <s v="STRATTANVILLE"/>
  </r>
  <r>
    <s v="DPAA1"/>
    <x v="0"/>
    <s v="40002"/>
    <x v="0"/>
    <s v="SBE9"/>
    <x v="0"/>
    <s v="1993"/>
    <x v="0"/>
    <x v="0"/>
    <x v="4215"/>
    <x v="0"/>
    <s v="Dist-Services"/>
    <x v="1"/>
    <m/>
    <n v="54"/>
    <n v="52946.61"/>
    <n v="2.2599999999999999E-2"/>
    <n v="351.41"/>
    <s v="ST MARYS"/>
  </r>
  <r>
    <s v="DPAA1"/>
    <x v="0"/>
    <s v="40002"/>
    <x v="0"/>
    <s v="SBM8"/>
    <x v="0"/>
    <s v="1993"/>
    <x v="0"/>
    <x v="0"/>
    <x v="4216"/>
    <x v="0"/>
    <s v="Dist-Services"/>
    <x v="1"/>
    <m/>
    <n v="18"/>
    <n v="17648.86"/>
    <n v="2.2599999999999999E-2"/>
    <n v="351.41"/>
    <s v="SHARPSVILLE"/>
  </r>
  <r>
    <s v="DPAA1"/>
    <x v="0"/>
    <s v="40002"/>
    <x v="0"/>
    <s v="SCE0"/>
    <x v="0"/>
    <s v="1993"/>
    <x v="0"/>
    <x v="0"/>
    <x v="4217"/>
    <x v="0"/>
    <s v="Dist-Services"/>
    <x v="1"/>
    <m/>
    <n v="3"/>
    <n v="2941.48"/>
    <n v="2.2599999999999999E-2"/>
    <n v="351.41"/>
    <s v="SPRING CREEK"/>
  </r>
  <r>
    <s v="DPAA1"/>
    <x v="0"/>
    <s v="40002"/>
    <x v="0"/>
    <s v="SCM0"/>
    <x v="0"/>
    <s v="1993"/>
    <x v="0"/>
    <x v="0"/>
    <x v="4218"/>
    <x v="0"/>
    <s v="Dist-Services"/>
    <x v="1"/>
    <m/>
    <n v="1"/>
    <n v="980.49"/>
    <n v="2.2599999999999999E-2"/>
    <n v="351.41"/>
    <s v="SANDY CREEK "/>
  </r>
  <r>
    <s v="DPAA1"/>
    <x v="0"/>
    <s v="40002"/>
    <x v="0"/>
    <s v="SEC8"/>
    <x v="0"/>
    <s v="1993"/>
    <x v="0"/>
    <x v="0"/>
    <x v="4219"/>
    <x v="0"/>
    <s v="Dist-Services"/>
    <x v="1"/>
    <m/>
    <n v="2"/>
    <n v="1960.98"/>
    <n v="2.2599999999999999E-2"/>
    <n v="351.41"/>
    <s v="SAEGERTOWN "/>
  </r>
  <r>
    <s v="DPAA1"/>
    <x v="0"/>
    <s v="40002"/>
    <x v="0"/>
    <s v="SEW0"/>
    <x v="0"/>
    <s v="1993"/>
    <x v="0"/>
    <x v="0"/>
    <x v="4220"/>
    <x v="0"/>
    <s v="Dist-Services"/>
    <x v="1"/>
    <m/>
    <n v="20"/>
    <n v="19609.849999999999"/>
    <n v="2.2599999999999999E-2"/>
    <n v="351.41"/>
    <s v="SHEFFIELD "/>
  </r>
  <r>
    <s v="DPAA1"/>
    <x v="0"/>
    <s v="40002"/>
    <x v="0"/>
    <s v="SHC0"/>
    <x v="0"/>
    <s v="1993"/>
    <x v="0"/>
    <x v="0"/>
    <x v="4221"/>
    <x v="1"/>
    <s v="Dist-Services"/>
    <x v="1"/>
    <m/>
    <n v="0"/>
    <n v="0"/>
    <n v="2.2599999999999999E-2"/>
    <n v="351.41"/>
    <s v="SHIPPEN "/>
  </r>
  <r>
    <s v="DPAA1"/>
    <x v="0"/>
    <s v="40002"/>
    <x v="0"/>
    <s v="SHM8"/>
    <x v="0"/>
    <s v="1993"/>
    <x v="0"/>
    <x v="0"/>
    <x v="4222"/>
    <x v="0"/>
    <s v="Dist-Services"/>
    <x v="1"/>
    <m/>
    <n v="1"/>
    <n v="980.49"/>
    <n v="2.2599999999999999E-2"/>
    <n v="351.41"/>
    <s v="SHEAKLEYVILLE"/>
  </r>
  <r>
    <s v="DPAA1"/>
    <x v="0"/>
    <s v="40002"/>
    <x v="0"/>
    <s v="SMC0"/>
    <x v="0"/>
    <s v="1993"/>
    <x v="0"/>
    <x v="0"/>
    <x v="4223"/>
    <x v="0"/>
    <s v="Dist-Services"/>
    <x v="1"/>
    <m/>
    <n v="1"/>
    <n v="980.49"/>
    <n v="2.2599999999999999E-2"/>
    <n v="351.41"/>
    <s v="SUMMIT"/>
  </r>
  <r>
    <s v="DPAA1"/>
    <x v="0"/>
    <s v="40002"/>
    <x v="0"/>
    <s v="SMM8"/>
    <x v="0"/>
    <s v="1993"/>
    <x v="0"/>
    <x v="0"/>
    <x v="4224"/>
    <x v="1"/>
    <s v="Dist-Services"/>
    <x v="1"/>
    <m/>
    <n v="0"/>
    <n v="0"/>
    <n v="2.2599999999999999E-2"/>
    <n v="351.41"/>
    <s v="SMETHPORT"/>
  </r>
  <r>
    <s v="DPAA1"/>
    <x v="0"/>
    <s v="40002"/>
    <x v="0"/>
    <s v="SNM9"/>
    <x v="0"/>
    <s v="1993"/>
    <x v="0"/>
    <x v="0"/>
    <x v="4225"/>
    <x v="0"/>
    <s v="Dist-Services"/>
    <x v="1"/>
    <m/>
    <n v="37"/>
    <n v="36345.279999999999"/>
    <n v="2.2599999999999999E-2"/>
    <n v="351.41"/>
    <s v="SHARON"/>
  </r>
  <r>
    <s v="DPAA1"/>
    <x v="0"/>
    <s v="40002"/>
    <x v="0"/>
    <s v="SPC8"/>
    <x v="0"/>
    <s v="1993"/>
    <x v="0"/>
    <x v="0"/>
    <x v="4226"/>
    <x v="0"/>
    <s v="Dist-Services"/>
    <x v="1"/>
    <m/>
    <n v="1"/>
    <n v="980.49"/>
    <n v="2.2599999999999999E-2"/>
    <n v="351.41"/>
    <s v="SPRINGBORO "/>
  </r>
  <r>
    <s v="DPAA1"/>
    <x v="0"/>
    <s v="40002"/>
    <x v="0"/>
    <s v="STM0"/>
    <x v="0"/>
    <s v="1993"/>
    <x v="0"/>
    <x v="0"/>
    <x v="4227"/>
    <x v="0"/>
    <s v="Dist-Services"/>
    <x v="1"/>
    <m/>
    <n v="15"/>
    <n v="14707.38"/>
    <n v="2.2599999999999999E-2"/>
    <n v="351.41"/>
    <s v="SHENANGO"/>
  </r>
  <r>
    <s v="DPAA1"/>
    <x v="0"/>
    <s v="40002"/>
    <x v="0"/>
    <s v="SUV8"/>
    <x v="0"/>
    <s v="1993"/>
    <x v="0"/>
    <x v="0"/>
    <x v="4228"/>
    <x v="0"/>
    <s v="Dist-Services"/>
    <x v="1"/>
    <m/>
    <n v="13"/>
    <n v="12791.38"/>
    <n v="2.2599999999999999E-2"/>
    <n v="351.41"/>
    <s v="SUGAR CREEK"/>
  </r>
  <r>
    <s v="DPAA1"/>
    <x v="0"/>
    <s v="40002"/>
    <x v="0"/>
    <s v="SYC0"/>
    <x v="0"/>
    <s v="1993"/>
    <x v="0"/>
    <x v="0"/>
    <x v="4229"/>
    <x v="0"/>
    <s v="Dist-Services"/>
    <x v="1"/>
    <m/>
    <n v="9"/>
    <n v="8824.44"/>
    <n v="2.2599999999999999E-2"/>
    <n v="351.41"/>
    <s v="SANDY "/>
  </r>
  <r>
    <s v="DPAA1"/>
    <x v="0"/>
    <s v="40002"/>
    <x v="0"/>
    <s v="SYJ8"/>
    <x v="0"/>
    <s v="1993"/>
    <x v="0"/>
    <x v="0"/>
    <x v="4230"/>
    <x v="0"/>
    <s v="Dist-Services"/>
    <x v="1"/>
    <m/>
    <n v="5"/>
    <n v="4902.46"/>
    <n v="2.2599999999999999E-2"/>
    <n v="351.41"/>
    <s v="SYKESVILLE "/>
  </r>
  <r>
    <s v="DPAA1"/>
    <x v="0"/>
    <s v="40002"/>
    <x v="0"/>
    <s v="TBW8"/>
    <x v="0"/>
    <s v="1993"/>
    <x v="0"/>
    <x v="0"/>
    <x v="4231"/>
    <x v="0"/>
    <s v="Dist-Services"/>
    <x v="1"/>
    <m/>
    <n v="1"/>
    <n v="980.49"/>
    <n v="2.2599999999999999E-2"/>
    <n v="351.41"/>
    <s v="TIDIOUTE "/>
  </r>
  <r>
    <s v="DPAA1"/>
    <x v="0"/>
    <s v="40002"/>
    <x v="0"/>
    <s v="TIC9"/>
    <x v="0"/>
    <s v="1993"/>
    <x v="0"/>
    <x v="0"/>
    <x v="4232"/>
    <x v="0"/>
    <s v="Dist-Services"/>
    <x v="1"/>
    <m/>
    <n v="32"/>
    <n v="31375.759999999998"/>
    <n v="2.2599999999999999E-2"/>
    <n v="351.41"/>
    <s v="TITUSVILLE"/>
  </r>
  <r>
    <s v="DPAA1"/>
    <x v="0"/>
    <s v="40002"/>
    <x v="0"/>
    <s v="UCE8"/>
    <x v="0"/>
    <s v="1993"/>
    <x v="0"/>
    <x v="0"/>
    <x v="4233"/>
    <x v="0"/>
    <s v="Dist-Services"/>
    <x v="1"/>
    <m/>
    <n v="14"/>
    <n v="13726.9"/>
    <n v="2.2599999999999999E-2"/>
    <n v="351.41"/>
    <s v="UNION CITY "/>
  </r>
  <r>
    <s v="DPAA1"/>
    <x v="0"/>
    <s v="40002"/>
    <x v="0"/>
    <s v="UTV8"/>
    <x v="0"/>
    <s v="1993"/>
    <x v="0"/>
    <x v="0"/>
    <x v="4234"/>
    <x v="0"/>
    <s v="Dist-Services"/>
    <x v="1"/>
    <m/>
    <n v="1"/>
    <n v="980.49"/>
    <n v="2.2599999999999999E-2"/>
    <n v="351.41"/>
    <s v="UTICA"/>
  </r>
  <r>
    <s v="DPAA1"/>
    <x v="0"/>
    <s v="40002"/>
    <x v="0"/>
    <s v="VBC8"/>
    <x v="0"/>
    <s v="1993"/>
    <x v="0"/>
    <x v="0"/>
    <x v="4235"/>
    <x v="0"/>
    <s v="Dist-Services"/>
    <x v="1"/>
    <m/>
    <n v="1"/>
    <n v="980.49"/>
    <n v="2.2599999999999999E-2"/>
    <n v="351.41"/>
    <s v="VENANGO"/>
  </r>
  <r>
    <s v="DPAA1"/>
    <x v="0"/>
    <s v="40002"/>
    <x v="0"/>
    <s v="VEC0"/>
    <x v="0"/>
    <s v="1993"/>
    <x v="0"/>
    <x v="0"/>
    <x v="4236"/>
    <x v="0"/>
    <s v="Dist-Services"/>
    <x v="1"/>
    <m/>
    <n v="2"/>
    <n v="1960.99"/>
    <n v="2.2599999999999999E-2"/>
    <n v="351.41"/>
    <s v="VERNON"/>
  </r>
  <r>
    <s v="DPAA1"/>
    <x v="0"/>
    <s v="40002"/>
    <x v="0"/>
    <s v="WBE8"/>
    <x v="0"/>
    <s v="1993"/>
    <x v="0"/>
    <x v="0"/>
    <x v="4237"/>
    <x v="0"/>
    <s v="Dist-Services"/>
    <x v="1"/>
    <m/>
    <n v="1"/>
    <n v="980.49"/>
    <n v="2.2599999999999999E-2"/>
    <n v="351.41"/>
    <s v="WATERFORD"/>
  </r>
  <r>
    <s v="DPAA1"/>
    <x v="0"/>
    <s v="40002"/>
    <x v="0"/>
    <s v="WHM8"/>
    <x v="0"/>
    <s v="1993"/>
    <x v="0"/>
    <x v="0"/>
    <x v="4238"/>
    <x v="0"/>
    <s v="Dist-Services"/>
    <x v="1"/>
    <m/>
    <n v="2"/>
    <n v="1960.98"/>
    <n v="2.2599999999999999E-2"/>
    <n v="351.41"/>
    <s v="WHEATLAND"/>
  </r>
  <r>
    <s v="DPAA1"/>
    <x v="0"/>
    <s v="40002"/>
    <x v="0"/>
    <s v="WMC0"/>
    <x v="0"/>
    <s v="1993"/>
    <x v="0"/>
    <x v="0"/>
    <x v="4239"/>
    <x v="0"/>
    <s v="Dist-Services"/>
    <x v="1"/>
    <m/>
    <n v="21"/>
    <n v="20590.34"/>
    <n v="2.2599999999999999E-2"/>
    <n v="351.41"/>
    <s v="WEST MEAD "/>
  </r>
  <r>
    <s v="DPAA1"/>
    <x v="0"/>
    <s v="40002"/>
    <x v="0"/>
    <s v="WMM8"/>
    <x v="0"/>
    <s v="1993"/>
    <x v="0"/>
    <x v="0"/>
    <x v="4240"/>
    <x v="0"/>
    <s v="Dist-Services"/>
    <x v="1"/>
    <m/>
    <n v="5"/>
    <n v="4902.47"/>
    <n v="2.2599999999999999E-2"/>
    <n v="351.41"/>
    <s v="WEST MIDDLESEX "/>
  </r>
  <r>
    <s v="DPAA1"/>
    <x v="0"/>
    <s v="40002"/>
    <x v="0"/>
    <s v="WOM0"/>
    <x v="0"/>
    <s v="1993"/>
    <x v="0"/>
    <x v="0"/>
    <x v="4241"/>
    <x v="1"/>
    <s v="Dist-Services"/>
    <x v="1"/>
    <m/>
    <n v="0"/>
    <n v="0"/>
    <n v="2.2599999999999999E-2"/>
    <n v="351.41"/>
    <s v="WORTH "/>
  </r>
  <r>
    <s v="DPAA1"/>
    <x v="0"/>
    <s v="40002"/>
    <x v="0"/>
    <s v="WRW9"/>
    <x v="0"/>
    <s v="1993"/>
    <x v="0"/>
    <x v="0"/>
    <x v="4242"/>
    <x v="0"/>
    <s v="Dist-Services"/>
    <x v="1"/>
    <m/>
    <n v="64"/>
    <n v="62751.53"/>
    <n v="2.2599999999999999E-2"/>
    <n v="351.41"/>
    <s v="WARREN"/>
  </r>
  <r>
    <s v="DPAA1"/>
    <x v="0"/>
    <s v="40002"/>
    <x v="0"/>
    <s v="WSJ0"/>
    <x v="0"/>
    <s v="1993"/>
    <x v="0"/>
    <x v="0"/>
    <x v="4243"/>
    <x v="1"/>
    <s v="Dist-Services"/>
    <x v="1"/>
    <m/>
    <n v="0"/>
    <n v="0"/>
    <n v="2.2599999999999999E-2"/>
    <n v="351.41"/>
    <s v="WASHINGTON"/>
  </r>
  <r>
    <s v="DPAA1"/>
    <x v="0"/>
    <s v="40002"/>
    <x v="0"/>
    <s v="WVE8"/>
    <x v="0"/>
    <s v="1993"/>
    <x v="0"/>
    <x v="0"/>
    <x v="4244"/>
    <x v="0"/>
    <s v="Dist-Services"/>
    <x v="1"/>
    <m/>
    <n v="37"/>
    <n v="36278.22"/>
    <n v="2.2599999999999999E-2"/>
    <n v="351.41"/>
    <s v="WESLEYVILLE"/>
  </r>
  <r>
    <s v="DPAA1"/>
    <x v="0"/>
    <s v="40002"/>
    <x v="0"/>
    <s v="YOW8"/>
    <x v="0"/>
    <s v="1993"/>
    <x v="0"/>
    <x v="0"/>
    <x v="4245"/>
    <x v="0"/>
    <s v="Dist-Services"/>
    <x v="1"/>
    <m/>
    <n v="9"/>
    <n v="8824.43"/>
    <n v="2.2599999999999999E-2"/>
    <n v="351.41"/>
    <s v="YOUNGSVILLE"/>
  </r>
  <r>
    <s v="DPAA1"/>
    <x v="0"/>
    <s v="40002"/>
    <x v="0"/>
    <s v="BBJ8"/>
    <x v="0"/>
    <s v="1994"/>
    <x v="0"/>
    <x v="0"/>
    <x v="4246"/>
    <x v="0"/>
    <s v="Dist-Services"/>
    <x v="1"/>
    <m/>
    <n v="12"/>
    <n v="13540.14"/>
    <n v="2.2599999999999999E-2"/>
    <n v="339.4"/>
    <s v="BROOKVILLE "/>
  </r>
  <r>
    <s v="DPAA1"/>
    <x v="0"/>
    <s v="40002"/>
    <x v="0"/>
    <s v="BCM9"/>
    <x v="0"/>
    <s v="1994"/>
    <x v="0"/>
    <x v="0"/>
    <x v="4247"/>
    <x v="0"/>
    <s v="Dist-Services"/>
    <x v="1"/>
    <m/>
    <n v="4"/>
    <n v="4408.42"/>
    <n v="2.2599999999999999E-2"/>
    <n v="339.4"/>
    <s v="BRADFORD"/>
  </r>
  <r>
    <s v="DPAA1"/>
    <x v="0"/>
    <s v="40002"/>
    <x v="0"/>
    <s v="BTM0"/>
    <x v="0"/>
    <s v="1994"/>
    <x v="0"/>
    <x v="0"/>
    <x v="4248"/>
    <x v="0"/>
    <s v="Dist-Services"/>
    <x v="1"/>
    <m/>
    <n v="1"/>
    <n v="1128.3399999999999"/>
    <n v="2.2599999999999999E-2"/>
    <n v="339.4"/>
    <s v="BRADFORD"/>
  </r>
  <r>
    <s v="DPAA1"/>
    <x v="0"/>
    <s v="40002"/>
    <x v="0"/>
    <s v="BWJ8"/>
    <x v="0"/>
    <s v="1994"/>
    <x v="0"/>
    <x v="0"/>
    <x v="4249"/>
    <x v="0"/>
    <s v="Dist-Services"/>
    <x v="1"/>
    <m/>
    <n v="6"/>
    <n v="6770.07"/>
    <n v="2.2599999999999999E-2"/>
    <n v="339.4"/>
    <s v="BROCKWAY "/>
  </r>
  <r>
    <s v="DPAA1"/>
    <x v="0"/>
    <s v="40002"/>
    <x v="0"/>
    <s v="CBC8"/>
    <x v="0"/>
    <s v="1994"/>
    <x v="0"/>
    <x v="0"/>
    <x v="4250"/>
    <x v="0"/>
    <s v="Dist-Services"/>
    <x v="1"/>
    <m/>
    <n v="16"/>
    <n v="18053.52"/>
    <n v="2.2599999999999999E-2"/>
    <n v="339.4"/>
    <s v="CLARION"/>
  </r>
  <r>
    <s v="DPAA1"/>
    <x v="0"/>
    <s v="40002"/>
    <x v="0"/>
    <s v="CHB8"/>
    <x v="0"/>
    <s v="1994"/>
    <x v="0"/>
    <x v="0"/>
    <x v="4251"/>
    <x v="0"/>
    <s v="Dist-Services"/>
    <x v="1"/>
    <m/>
    <n v="5"/>
    <n v="5641.73"/>
    <n v="2.2599999999999999E-2"/>
    <n v="339.4"/>
    <s v="CHICORA"/>
  </r>
  <r>
    <s v="DPAA1"/>
    <x v="0"/>
    <s v="40002"/>
    <x v="0"/>
    <s v="CHV0"/>
    <x v="0"/>
    <s v="1994"/>
    <x v="0"/>
    <x v="0"/>
    <x v="4252"/>
    <x v="0"/>
    <s v="Dist-Services"/>
    <x v="1"/>
    <m/>
    <n v="1"/>
    <n v="1128.3499999999999"/>
    <n v="2.2599999999999999E-2"/>
    <n v="339.4"/>
    <s v="CHERRYTREE"/>
  </r>
  <r>
    <s v="DPAA1"/>
    <x v="0"/>
    <s v="40002"/>
    <x v="0"/>
    <s v="CLC8"/>
    <x v="0"/>
    <s v="1994"/>
    <x v="0"/>
    <x v="0"/>
    <x v="4253"/>
    <x v="0"/>
    <s v="Dist-Services"/>
    <x v="1"/>
    <m/>
    <n v="11"/>
    <n v="12411.81"/>
    <n v="2.2599999999999999E-2"/>
    <n v="339.4"/>
    <s v="CONNEAUT LAKE"/>
  </r>
  <r>
    <s v="DPAA1"/>
    <x v="0"/>
    <s v="40002"/>
    <x v="0"/>
    <s v="CLW8"/>
    <x v="0"/>
    <s v="1994"/>
    <x v="0"/>
    <x v="0"/>
    <x v="4254"/>
    <x v="0"/>
    <s v="Dist-Services"/>
    <x v="1"/>
    <m/>
    <n v="2"/>
    <n v="2256.69"/>
    <n v="2.2599999999999999E-2"/>
    <n v="339.4"/>
    <s v="CLARENDON"/>
  </r>
  <r>
    <s v="DPAA1"/>
    <x v="0"/>
    <s v="40002"/>
    <x v="0"/>
    <s v="CNC8"/>
    <x v="0"/>
    <s v="1994"/>
    <x v="0"/>
    <x v="0"/>
    <x v="4255"/>
    <x v="0"/>
    <s v="Dist-Services"/>
    <x v="1"/>
    <m/>
    <n v="8"/>
    <n v="9026.76"/>
    <n v="2.2599999999999999E-2"/>
    <n v="339.4"/>
    <s v="COCHRANTON "/>
  </r>
  <r>
    <s v="DPAA1"/>
    <x v="0"/>
    <s v="40002"/>
    <x v="0"/>
    <s v="COC8"/>
    <x v="0"/>
    <s v="1994"/>
    <x v="0"/>
    <x v="0"/>
    <x v="4256"/>
    <x v="0"/>
    <s v="Dist-Services"/>
    <x v="1"/>
    <m/>
    <n v="1"/>
    <n v="1128.3399999999999"/>
    <n v="2.2599999999999999E-2"/>
    <n v="339.4"/>
    <s v="CONNEAUTVILLE"/>
  </r>
  <r>
    <s v="DPAA1"/>
    <x v="0"/>
    <s v="40002"/>
    <x v="0"/>
    <s v="COE9"/>
    <x v="0"/>
    <s v="1994"/>
    <x v="0"/>
    <x v="0"/>
    <x v="4257"/>
    <x v="0"/>
    <s v="Dist-Services"/>
    <x v="1"/>
    <m/>
    <n v="34"/>
    <n v="38363.74"/>
    <n v="2.2599999999999999E-2"/>
    <n v="339.4"/>
    <s v="CORRY "/>
  </r>
  <r>
    <s v="DPAA1"/>
    <x v="0"/>
    <s v="40002"/>
    <x v="0"/>
    <s v="COJ8"/>
    <x v="0"/>
    <s v="1994"/>
    <x v="0"/>
    <x v="0"/>
    <x v="4258"/>
    <x v="0"/>
    <s v="Dist-Services"/>
    <x v="1"/>
    <m/>
    <n v="4"/>
    <n v="4513.3900000000003"/>
    <n v="2.2599999999999999E-2"/>
    <n v="339.4"/>
    <s v="CORSICA"/>
  </r>
  <r>
    <s v="DPAA1"/>
    <x v="0"/>
    <s v="40002"/>
    <x v="0"/>
    <s v="COV0"/>
    <x v="0"/>
    <s v="1994"/>
    <x v="0"/>
    <x v="0"/>
    <x v="4259"/>
    <x v="0"/>
    <s v="Dist-Services"/>
    <x v="1"/>
    <m/>
    <n v="9"/>
    <n v="10155.1"/>
    <n v="2.2599999999999999E-2"/>
    <n v="339.4"/>
    <s v="CORNPLANTER "/>
  </r>
  <r>
    <s v="DPAA1"/>
    <x v="0"/>
    <s v="40002"/>
    <x v="0"/>
    <s v="CRV0"/>
    <x v="0"/>
    <s v="1994"/>
    <x v="0"/>
    <x v="0"/>
    <x v="4260"/>
    <x v="0"/>
    <s v="Dist-Services"/>
    <x v="1"/>
    <m/>
    <n v="6"/>
    <n v="6770.08"/>
    <n v="2.2599999999999999E-2"/>
    <n v="339.4"/>
    <s v="CRANBERRY "/>
  </r>
  <r>
    <s v="DPAA1"/>
    <x v="0"/>
    <s v="40002"/>
    <x v="0"/>
    <s v="CSC8"/>
    <x v="0"/>
    <s v="1994"/>
    <x v="0"/>
    <x v="0"/>
    <x v="4261"/>
    <x v="0"/>
    <s v="Dist-Services"/>
    <x v="1"/>
    <m/>
    <n v="1"/>
    <n v="1128.3499999999999"/>
    <n v="2.2599999999999999E-2"/>
    <n v="339.4"/>
    <s v="CAMBRIDGE SPRINGS"/>
  </r>
  <r>
    <s v="DPAA1"/>
    <x v="0"/>
    <s v="40002"/>
    <x v="0"/>
    <s v="CTC0"/>
    <x v="0"/>
    <s v="1994"/>
    <x v="0"/>
    <x v="0"/>
    <x v="4262"/>
    <x v="1"/>
    <s v="Dist-Services"/>
    <x v="1"/>
    <m/>
    <n v="0"/>
    <n v="0"/>
    <n v="2.2599999999999999E-2"/>
    <n v="339.4"/>
    <s v="CLARION "/>
  </r>
  <r>
    <s v="DPAA1"/>
    <x v="0"/>
    <s v="40002"/>
    <x v="0"/>
    <s v="CWW0"/>
    <x v="0"/>
    <s v="1994"/>
    <x v="0"/>
    <x v="0"/>
    <x v="4263"/>
    <x v="1"/>
    <s v="Dist-Services"/>
    <x v="1"/>
    <m/>
    <n v="0"/>
    <n v="0"/>
    <n v="2.2599999999999999E-2"/>
    <n v="339.4"/>
    <s v="CONEWANGO "/>
  </r>
  <r>
    <s v="DPAA1"/>
    <x v="0"/>
    <s v="40002"/>
    <x v="0"/>
    <s v="DUC9"/>
    <x v="0"/>
    <s v="1994"/>
    <x v="0"/>
    <x v="0"/>
    <x v="4264"/>
    <x v="0"/>
    <s v="Dist-Services"/>
    <x v="1"/>
    <m/>
    <n v="17"/>
    <n v="19181.86"/>
    <n v="2.2599999999999999E-2"/>
    <n v="339.4"/>
    <s v="DUBOIS"/>
  </r>
  <r>
    <s v="DPAA1"/>
    <x v="0"/>
    <s v="40002"/>
    <x v="0"/>
    <s v="EBC8"/>
    <x v="0"/>
    <s v="1994"/>
    <x v="0"/>
    <x v="0"/>
    <x v="4265"/>
    <x v="0"/>
    <s v="Dist-Services"/>
    <x v="1"/>
    <m/>
    <n v="10"/>
    <n v="11283.46"/>
    <n v="2.2599999999999999E-2"/>
    <n v="339.4"/>
    <s v="EAST BRADY "/>
  </r>
  <r>
    <s v="DPAA1"/>
    <x v="0"/>
    <s v="40002"/>
    <x v="0"/>
    <s v="EDE8"/>
    <x v="0"/>
    <s v="1994"/>
    <x v="0"/>
    <x v="0"/>
    <x v="4266"/>
    <x v="0"/>
    <s v="Dist-Services"/>
    <x v="1"/>
    <m/>
    <n v="13"/>
    <n v="14668.49"/>
    <n v="2.2599999999999999E-2"/>
    <n v="339.4"/>
    <s v="EDINBORO "/>
  </r>
  <r>
    <s v="DPAA1"/>
    <x v="0"/>
    <s v="40002"/>
    <x v="0"/>
    <s v="ELJ0"/>
    <x v="0"/>
    <s v="1994"/>
    <x v="0"/>
    <x v="0"/>
    <x v="4267"/>
    <x v="1"/>
    <s v="Dist-Services"/>
    <x v="1"/>
    <m/>
    <n v="0"/>
    <n v="0"/>
    <n v="2.2599999999999999E-2"/>
    <n v="339.4"/>
    <s v="ELDRED"/>
  </r>
  <r>
    <s v="DPAA1"/>
    <x v="0"/>
    <s v="40002"/>
    <x v="0"/>
    <s v="EMC8"/>
    <x v="0"/>
    <s v="1994"/>
    <x v="0"/>
    <x v="0"/>
    <x v="4268"/>
    <x v="0"/>
    <s v="Dist-Services"/>
    <x v="1"/>
    <m/>
    <n v="44"/>
    <n v="49647.24"/>
    <n v="2.2599999999999999E-2"/>
    <n v="339.4"/>
    <s v="EMPORIUM "/>
  </r>
  <r>
    <s v="DPAA1"/>
    <x v="0"/>
    <s v="40002"/>
    <x v="0"/>
    <s v="ERE9"/>
    <x v="0"/>
    <s v="1994"/>
    <x v="0"/>
    <x v="0"/>
    <x v="4269"/>
    <x v="0"/>
    <s v="Dist-Services"/>
    <x v="1"/>
    <m/>
    <n v="292"/>
    <n v="328519.28999999998"/>
    <n v="2.2599999999999999E-2"/>
    <n v="339.4"/>
    <s v="ERIE"/>
  </r>
  <r>
    <s v="DPAA1"/>
    <x v="0"/>
    <s v="40002"/>
    <x v="0"/>
    <s v="FAB0"/>
    <x v="0"/>
    <s v="1994"/>
    <x v="0"/>
    <x v="0"/>
    <x v="4270"/>
    <x v="0"/>
    <s v="Dist-Services"/>
    <x v="1"/>
    <m/>
    <n v="8"/>
    <n v="9026.77"/>
    <n v="2.2599999999999999E-2"/>
    <n v="339.4"/>
    <s v="FAIRVIEW"/>
  </r>
  <r>
    <s v="DPAA1"/>
    <x v="0"/>
    <s v="40002"/>
    <x v="0"/>
    <s v="FAC0"/>
    <x v="0"/>
    <s v="1994"/>
    <x v="0"/>
    <x v="0"/>
    <x v="4271"/>
    <x v="0"/>
    <s v="Dist-Services"/>
    <x v="1"/>
    <m/>
    <n v="1"/>
    <n v="1128.3499999999999"/>
    <n v="2.2599999999999999E-2"/>
    <n v="339.4"/>
    <s v="FAIRFIELD "/>
  </r>
  <r>
    <s v="DPAA1"/>
    <x v="0"/>
    <s v="40002"/>
    <x v="0"/>
    <s v="FLM9"/>
    <x v="0"/>
    <s v="1994"/>
    <x v="0"/>
    <x v="0"/>
    <x v="4272"/>
    <x v="0"/>
    <s v="Dist-Services"/>
    <x v="1"/>
    <m/>
    <n v="42"/>
    <n v="47390.5"/>
    <n v="2.2599999999999999E-2"/>
    <n v="339.4"/>
    <s v="FARRELL "/>
  </r>
  <r>
    <s v="DPAA1"/>
    <x v="0"/>
    <s v="40002"/>
    <x v="0"/>
    <s v="FRM8"/>
    <x v="0"/>
    <s v="1994"/>
    <x v="0"/>
    <x v="0"/>
    <x v="4273"/>
    <x v="1"/>
    <s v="Dist-Services"/>
    <x v="1"/>
    <m/>
    <n v="0"/>
    <n v="0"/>
    <n v="2.2599999999999999E-2"/>
    <n v="339.4"/>
    <s v="FREDONIA "/>
  </r>
  <r>
    <s v="DPAA1"/>
    <x v="0"/>
    <s v="40002"/>
    <x v="0"/>
    <s v="FRV9"/>
    <x v="0"/>
    <s v="1994"/>
    <x v="0"/>
    <x v="0"/>
    <x v="4274"/>
    <x v="0"/>
    <s v="Dist-Services"/>
    <x v="1"/>
    <m/>
    <n v="29"/>
    <n v="32722"/>
    <n v="2.2599999999999999E-2"/>
    <n v="339.4"/>
    <s v="FRANKLIN"/>
  </r>
  <r>
    <s v="DPAA1"/>
    <x v="0"/>
    <s v="40002"/>
    <x v="0"/>
    <s v="FTV0"/>
    <x v="0"/>
    <s v="1994"/>
    <x v="0"/>
    <x v="0"/>
    <x v="4275"/>
    <x v="0"/>
    <s v="Dist-Services"/>
    <x v="1"/>
    <m/>
    <n v="4"/>
    <n v="4513.3900000000003"/>
    <n v="2.2599999999999999E-2"/>
    <n v="339.4"/>
    <s v="FRENCHCREEK "/>
  </r>
  <r>
    <s v="DPAA1"/>
    <x v="0"/>
    <s v="40002"/>
    <x v="0"/>
    <s v="GNE0"/>
    <x v="0"/>
    <s v="1994"/>
    <x v="0"/>
    <x v="0"/>
    <x v="4276"/>
    <x v="0"/>
    <s v="Dist-Services"/>
    <x v="1"/>
    <m/>
    <n v="9"/>
    <n v="10155.120000000001"/>
    <n v="2.2599999999999999E-2"/>
    <n v="339.4"/>
    <s v="GREENE"/>
  </r>
  <r>
    <s v="DPAA1"/>
    <x v="0"/>
    <s v="40002"/>
    <x v="0"/>
    <s v="GRM8"/>
    <x v="0"/>
    <s v="1994"/>
    <x v="0"/>
    <x v="0"/>
    <x v="4277"/>
    <x v="0"/>
    <s v="Dist-Services"/>
    <x v="1"/>
    <m/>
    <n v="53"/>
    <n v="59802.33"/>
    <n v="2.2599999999999999E-2"/>
    <n v="339.4"/>
    <s v="GREENVILLE "/>
  </r>
  <r>
    <s v="DPAA1"/>
    <x v="0"/>
    <s v="40002"/>
    <x v="0"/>
    <s v="GTE0"/>
    <x v="0"/>
    <s v="1994"/>
    <x v="0"/>
    <x v="0"/>
    <x v="4278"/>
    <x v="0"/>
    <s v="Dist-Services"/>
    <x v="1"/>
    <m/>
    <n v="1"/>
    <n v="1128.3499999999999"/>
    <n v="2.2599999999999999E-2"/>
    <n v="339.4"/>
    <s v="GIRARD"/>
  </r>
  <r>
    <s v="DPAA1"/>
    <x v="0"/>
    <s v="40002"/>
    <x v="0"/>
    <s v="HEM0"/>
    <x v="0"/>
    <s v="1994"/>
    <x v="0"/>
    <x v="0"/>
    <x v="4279"/>
    <x v="0"/>
    <s v="Dist-Services"/>
    <x v="1"/>
    <m/>
    <n v="1"/>
    <n v="1128.3399999999999"/>
    <n v="2.2599999999999999E-2"/>
    <n v="339.4"/>
    <s v="HEMPFIELD "/>
  </r>
  <r>
    <s v="DPAA1"/>
    <x v="0"/>
    <s v="40002"/>
    <x v="0"/>
    <s v="HIM0"/>
    <x v="0"/>
    <s v="1994"/>
    <x v="0"/>
    <x v="0"/>
    <x v="4280"/>
    <x v="0"/>
    <s v="Dist-Services"/>
    <x v="1"/>
    <m/>
    <n v="12"/>
    <n v="13540.14"/>
    <n v="2.2599999999999999E-2"/>
    <n v="339.4"/>
    <s v="HERMITAGE "/>
  </r>
  <r>
    <s v="DPAA1"/>
    <x v="0"/>
    <s v="40002"/>
    <x v="0"/>
    <s v="HMM0"/>
    <x v="0"/>
    <s v="1994"/>
    <x v="0"/>
    <x v="0"/>
    <x v="4281"/>
    <x v="0"/>
    <s v="Dist-Services"/>
    <x v="1"/>
    <m/>
    <n v="2"/>
    <n v="2256.69"/>
    <n v="2.2599999999999999E-2"/>
    <n v="339.4"/>
    <s v="HAMILTON"/>
  </r>
  <r>
    <s v="DPAA1"/>
    <x v="0"/>
    <s v="40002"/>
    <x v="0"/>
    <s v="HYC8"/>
    <x v="0"/>
    <s v="1994"/>
    <x v="0"/>
    <x v="0"/>
    <x v="4282"/>
    <x v="0"/>
    <s v="Dist-Services"/>
    <x v="1"/>
    <m/>
    <n v="1"/>
    <n v="1128.3399999999999"/>
    <n v="2.2599999999999999E-2"/>
    <n v="339.4"/>
    <s v="HYDETOWN "/>
  </r>
  <r>
    <s v="DPAA1"/>
    <x v="0"/>
    <s v="40002"/>
    <x v="0"/>
    <s v="JAM8"/>
    <x v="0"/>
    <s v="1994"/>
    <x v="0"/>
    <x v="0"/>
    <x v="4283"/>
    <x v="0"/>
    <s v="Dist-Services"/>
    <x v="1"/>
    <m/>
    <n v="8"/>
    <n v="9026.76"/>
    <n v="2.2599999999999999E-2"/>
    <n v="339.4"/>
    <s v="JAMESTOWN"/>
  </r>
  <r>
    <s v="DPAA1"/>
    <x v="0"/>
    <s v="40002"/>
    <x v="0"/>
    <s v="JBE8"/>
    <x v="0"/>
    <s v="1994"/>
    <x v="0"/>
    <x v="0"/>
    <x v="4284"/>
    <x v="0"/>
    <s v="Dist-Services"/>
    <x v="1"/>
    <m/>
    <n v="37"/>
    <n v="41748.78"/>
    <n v="2.2599999999999999E-2"/>
    <n v="339.4"/>
    <s v="JOHNSONBURG"/>
  </r>
  <r>
    <s v="DPAA1"/>
    <x v="0"/>
    <s v="40002"/>
    <x v="0"/>
    <s v="JCM8"/>
    <x v="0"/>
    <s v="1994"/>
    <x v="0"/>
    <x v="0"/>
    <x v="4285"/>
    <x v="0"/>
    <s v="Dist-Services"/>
    <x v="1"/>
    <m/>
    <n v="1"/>
    <n v="1128.3399999999999"/>
    <n v="2.2599999999999999E-2"/>
    <n v="339.4"/>
    <s v="JACKSON CENTER "/>
  </r>
  <r>
    <s v="DPAA1"/>
    <x v="0"/>
    <s v="40002"/>
    <x v="0"/>
    <s v="JOE0"/>
    <x v="0"/>
    <s v="1994"/>
    <x v="0"/>
    <x v="0"/>
    <x v="4286"/>
    <x v="0"/>
    <s v="Dist-Services"/>
    <x v="1"/>
    <m/>
    <n v="6"/>
    <n v="6770.08"/>
    <n v="2.2599999999999999E-2"/>
    <n v="339.4"/>
    <s v="JONES "/>
  </r>
  <r>
    <s v="DPAA1"/>
    <x v="0"/>
    <s v="40002"/>
    <x v="0"/>
    <s v="KCB8"/>
    <x v="0"/>
    <s v="1994"/>
    <x v="0"/>
    <x v="0"/>
    <x v="4287"/>
    <x v="0"/>
    <s v="Dist-Services"/>
    <x v="1"/>
    <m/>
    <n v="2"/>
    <n v="2256.69"/>
    <n v="2.2599999999999999E-2"/>
    <n v="339.4"/>
    <s v="KARNS CITY "/>
  </r>
  <r>
    <s v="DPAA1"/>
    <x v="0"/>
    <s v="40002"/>
    <x v="0"/>
    <s v="LBC8"/>
    <x v="0"/>
    <s v="1994"/>
    <x v="0"/>
    <x v="0"/>
    <x v="4288"/>
    <x v="0"/>
    <s v="Dist-Services"/>
    <x v="1"/>
    <m/>
    <n v="7"/>
    <n v="7898.43"/>
    <n v="2.2599999999999999E-2"/>
    <n v="339.4"/>
    <s v="LINESVILLE "/>
  </r>
  <r>
    <s v="DPAA1"/>
    <x v="0"/>
    <s v="40002"/>
    <x v="0"/>
    <s v="LIW0"/>
    <x v="0"/>
    <s v="1994"/>
    <x v="0"/>
    <x v="0"/>
    <x v="4289"/>
    <x v="0"/>
    <s v="Dist-Services"/>
    <x v="1"/>
    <m/>
    <n v="1"/>
    <n v="1128.3499999999999"/>
    <n v="2.2599999999999999E-2"/>
    <n v="339.4"/>
    <s v="LIMESTONE "/>
  </r>
  <r>
    <s v="DPAA1"/>
    <x v="0"/>
    <s v="40002"/>
    <x v="0"/>
    <s v="LPE0"/>
    <x v="0"/>
    <s v="1994"/>
    <x v="0"/>
    <x v="0"/>
    <x v="4290"/>
    <x v="0"/>
    <s v="Dist-Services"/>
    <x v="1"/>
    <m/>
    <n v="1"/>
    <n v="1128.3399999999999"/>
    <n v="2.2599999999999999E-2"/>
    <n v="339.4"/>
    <s v="LAWRENCE PARK "/>
  </r>
  <r>
    <s v="DPAA1"/>
    <x v="0"/>
    <s v="40002"/>
    <x v="0"/>
    <s v="MCE0"/>
    <x v="0"/>
    <s v="1994"/>
    <x v="0"/>
    <x v="0"/>
    <x v="4291"/>
    <x v="0"/>
    <s v="Dist-Services"/>
    <x v="1"/>
    <m/>
    <n v="60"/>
    <n v="67700.740000000005"/>
    <n v="2.2599999999999999E-2"/>
    <n v="339.4"/>
    <s v="MILLCREEK "/>
  </r>
  <r>
    <s v="DPAA1"/>
    <x v="0"/>
    <s v="40002"/>
    <x v="0"/>
    <s v="MEC9"/>
    <x v="0"/>
    <s v="1994"/>
    <x v="0"/>
    <x v="0"/>
    <x v="4292"/>
    <x v="0"/>
    <s v="Dist-Services"/>
    <x v="1"/>
    <m/>
    <n v="68"/>
    <n v="76727.53"/>
    <n v="2.2599999999999999E-2"/>
    <n v="339.4"/>
    <s v="MEADVILLE "/>
  </r>
  <r>
    <s v="DPAA1"/>
    <x v="0"/>
    <s v="40002"/>
    <x v="0"/>
    <s v="MOC0"/>
    <x v="0"/>
    <s v="1994"/>
    <x v="0"/>
    <x v="0"/>
    <x v="4293"/>
    <x v="0"/>
    <s v="Dist-Services"/>
    <x v="1"/>
    <m/>
    <n v="7"/>
    <n v="7898.43"/>
    <n v="2.2599999999999999E-2"/>
    <n v="339.4"/>
    <s v="MONROE"/>
  </r>
  <r>
    <s v="DPAA1"/>
    <x v="0"/>
    <s v="40002"/>
    <x v="0"/>
    <s v="MRM8"/>
    <x v="0"/>
    <s v="1994"/>
    <x v="0"/>
    <x v="0"/>
    <x v="4294"/>
    <x v="0"/>
    <s v="Dist-Services"/>
    <x v="1"/>
    <m/>
    <n v="20"/>
    <n v="22566.9"/>
    <n v="2.2599999999999999E-2"/>
    <n v="339.4"/>
    <s v="MERCER "/>
  </r>
  <r>
    <s v="DPAA1"/>
    <x v="0"/>
    <s v="40002"/>
    <x v="0"/>
    <s v="OAB0"/>
    <x v="0"/>
    <s v="1994"/>
    <x v="0"/>
    <x v="0"/>
    <x v="4295"/>
    <x v="0"/>
    <s v="Dist-Services"/>
    <x v="1"/>
    <m/>
    <n v="1"/>
    <n v="1128.3499999999999"/>
    <n v="2.2599999999999999E-2"/>
    <n v="339.4"/>
    <s v="OAKLAND "/>
  </r>
  <r>
    <s v="DPAA1"/>
    <x v="0"/>
    <s v="40002"/>
    <x v="0"/>
    <s v="OCC0"/>
    <x v="0"/>
    <s v="1994"/>
    <x v="0"/>
    <x v="0"/>
    <x v="4296"/>
    <x v="0"/>
    <s v="Dist-Services"/>
    <x v="1"/>
    <m/>
    <n v="5"/>
    <n v="5641.74"/>
    <n v="2.2599999999999999E-2"/>
    <n v="339.4"/>
    <s v="OIL CREEK "/>
  </r>
  <r>
    <s v="DPAA1"/>
    <x v="0"/>
    <s v="40002"/>
    <x v="0"/>
    <s v="OCV9"/>
    <x v="0"/>
    <s v="1994"/>
    <x v="0"/>
    <x v="0"/>
    <x v="4297"/>
    <x v="0"/>
    <s v="Dist-Services"/>
    <x v="1"/>
    <m/>
    <n v="38"/>
    <n v="42877.13"/>
    <n v="2.2599999999999999E-2"/>
    <n v="339.4"/>
    <s v="OIL CITY"/>
  </r>
  <r>
    <s v="DPAA1"/>
    <x v="0"/>
    <s v="40002"/>
    <x v="0"/>
    <s v="OTM0"/>
    <x v="0"/>
    <s v="1994"/>
    <x v="0"/>
    <x v="0"/>
    <x v="4298"/>
    <x v="0"/>
    <s v="Dist-Services"/>
    <x v="1"/>
    <m/>
    <n v="1"/>
    <n v="1128.3499999999999"/>
    <n v="2.2599999999999999E-2"/>
    <n v="339.4"/>
    <s v="OTTO"/>
  </r>
  <r>
    <s v="DPAA1"/>
    <x v="0"/>
    <s v="40002"/>
    <x v="0"/>
    <s v="PAC0"/>
    <x v="0"/>
    <s v="1994"/>
    <x v="0"/>
    <x v="0"/>
    <x v="4299"/>
    <x v="0"/>
    <s v="Dist-Services"/>
    <x v="1"/>
    <m/>
    <n v="2"/>
    <n v="2256.69"/>
    <n v="2.2599999999999999E-2"/>
    <n v="339.4"/>
    <s v="PAINT "/>
  </r>
  <r>
    <s v="DPAA1"/>
    <x v="0"/>
    <s v="40002"/>
    <x v="0"/>
    <s v="PBB8"/>
    <x v="0"/>
    <s v="1994"/>
    <x v="0"/>
    <x v="0"/>
    <x v="4300"/>
    <x v="0"/>
    <s v="Dist-Services"/>
    <x v="1"/>
    <m/>
    <n v="13"/>
    <n v="14668.48"/>
    <n v="2.2599999999999999E-2"/>
    <n v="339.4"/>
    <s v="PETROLIA "/>
  </r>
  <r>
    <s v="DPAA1"/>
    <x v="0"/>
    <s v="40002"/>
    <x v="0"/>
    <s v="PGW0"/>
    <x v="0"/>
    <s v="1994"/>
    <x v="0"/>
    <x v="0"/>
    <x v="4301"/>
    <x v="0"/>
    <s v="Dist-Services"/>
    <x v="1"/>
    <m/>
    <n v="2"/>
    <n v="2256.69"/>
    <n v="2.2599999999999999E-2"/>
    <n v="339.4"/>
    <s v="PINE GROVE"/>
  </r>
  <r>
    <s v="DPAA1"/>
    <x v="0"/>
    <s v="40002"/>
    <x v="0"/>
    <s v="PIJ0"/>
    <x v="0"/>
    <s v="1994"/>
    <x v="0"/>
    <x v="0"/>
    <x v="4302"/>
    <x v="0"/>
    <s v="Dist-Services"/>
    <x v="1"/>
    <m/>
    <n v="2"/>
    <n v="2256.69"/>
    <n v="2.2599999999999999E-2"/>
    <n v="339.4"/>
    <s v="PINECREEK "/>
  </r>
  <r>
    <s v="DPAA1"/>
    <x v="0"/>
    <s v="40002"/>
    <x v="0"/>
    <s v="PIV0"/>
    <x v="0"/>
    <s v="1994"/>
    <x v="0"/>
    <x v="0"/>
    <x v="4303"/>
    <x v="0"/>
    <s v="Dist-Services"/>
    <x v="1"/>
    <m/>
    <n v="1"/>
    <n v="1128.3499999999999"/>
    <n v="2.2599999999999999E-2"/>
    <n v="339.4"/>
    <s v="PINEGROVE "/>
  </r>
  <r>
    <s v="DPAA1"/>
    <x v="0"/>
    <s v="40002"/>
    <x v="0"/>
    <s v="PLV8"/>
    <x v="0"/>
    <s v="1994"/>
    <x v="0"/>
    <x v="0"/>
    <x v="4304"/>
    <x v="0"/>
    <s v="Dist-Services"/>
    <x v="1"/>
    <m/>
    <n v="3"/>
    <n v="3385.04"/>
    <n v="2.2599999999999999E-2"/>
    <n v="339.4"/>
    <s v="PLEASANTVILLE"/>
  </r>
  <r>
    <s v="DPAA1"/>
    <x v="0"/>
    <s v="40002"/>
    <x v="0"/>
    <s v="PLW0"/>
    <x v="0"/>
    <s v="1994"/>
    <x v="0"/>
    <x v="0"/>
    <x v="4305"/>
    <x v="0"/>
    <s v="Dist-Services"/>
    <x v="1"/>
    <m/>
    <n v="1"/>
    <n v="1128.3399999999999"/>
    <n v="2.2599999999999999E-2"/>
    <n v="339.4"/>
    <s v="PLEASANT"/>
  </r>
  <r>
    <s v="DPAA1"/>
    <x v="0"/>
    <s v="40002"/>
    <x v="0"/>
    <s v="POV8"/>
    <x v="0"/>
    <s v="1994"/>
    <x v="0"/>
    <x v="0"/>
    <x v="4306"/>
    <x v="0"/>
    <s v="Dist-Services"/>
    <x v="1"/>
    <m/>
    <n v="13"/>
    <n v="14668.51"/>
    <n v="2.2599999999999999E-2"/>
    <n v="339.4"/>
    <s v="POLK "/>
  </r>
  <r>
    <s v="DPAA1"/>
    <x v="0"/>
    <s v="40002"/>
    <x v="0"/>
    <s v="PYM0"/>
    <x v="0"/>
    <s v="1994"/>
    <x v="0"/>
    <x v="0"/>
    <x v="4307"/>
    <x v="0"/>
    <s v="Dist-Services"/>
    <x v="1"/>
    <m/>
    <n v="6"/>
    <n v="6770.08"/>
    <n v="2.2599999999999999E-2"/>
    <n v="339.4"/>
    <s v="PYMATUNING"/>
  </r>
  <r>
    <s v="DPAA1"/>
    <x v="0"/>
    <s v="40002"/>
    <x v="0"/>
    <s v="RBE8"/>
    <x v="0"/>
    <s v="1994"/>
    <x v="0"/>
    <x v="0"/>
    <x v="4308"/>
    <x v="0"/>
    <s v="Dist-Services"/>
    <x v="1"/>
    <m/>
    <n v="10"/>
    <n v="11283.47"/>
    <n v="2.2599999999999999E-2"/>
    <n v="339.4"/>
    <s v="RIDGWAY"/>
  </r>
  <r>
    <s v="DPAA1"/>
    <x v="0"/>
    <s v="40002"/>
    <x v="0"/>
    <s v="REJ8"/>
    <x v="0"/>
    <s v="1994"/>
    <x v="0"/>
    <x v="0"/>
    <x v="4309"/>
    <x v="0"/>
    <s v="Dist-Services"/>
    <x v="1"/>
    <m/>
    <n v="13"/>
    <n v="14668.48"/>
    <n v="2.2599999999999999E-2"/>
    <n v="339.4"/>
    <s v="REYNOLDSVILLE"/>
  </r>
  <r>
    <s v="DPAA1"/>
    <x v="0"/>
    <s v="40002"/>
    <x v="0"/>
    <s v="ROJ0"/>
    <x v="0"/>
    <s v="1994"/>
    <x v="0"/>
    <x v="0"/>
    <x v="4310"/>
    <x v="0"/>
    <s v="Dist-Services"/>
    <x v="1"/>
    <m/>
    <n v="2"/>
    <n v="2256.69"/>
    <n v="2.2599999999999999E-2"/>
    <n v="339.4"/>
    <s v="ROSE"/>
  </r>
  <r>
    <s v="DPAA1"/>
    <x v="0"/>
    <s v="40002"/>
    <x v="0"/>
    <s v="ROV8"/>
    <x v="0"/>
    <s v="1994"/>
    <x v="0"/>
    <x v="0"/>
    <x v="4311"/>
    <x v="0"/>
    <s v="Dist-Services"/>
    <x v="1"/>
    <m/>
    <n v="1"/>
    <n v="1128.3499999999999"/>
    <n v="2.2599999999999999E-2"/>
    <n v="339.4"/>
    <s v="ROUSEVILLE "/>
  </r>
  <r>
    <s v="DPAA1"/>
    <x v="0"/>
    <s v="40002"/>
    <x v="0"/>
    <s v="SBE9"/>
    <x v="0"/>
    <s v="1994"/>
    <x v="0"/>
    <x v="0"/>
    <x v="4312"/>
    <x v="0"/>
    <s v="Dist-Services"/>
    <x v="1"/>
    <m/>
    <n v="47"/>
    <n v="53032.25"/>
    <n v="2.2599999999999999E-2"/>
    <n v="339.4"/>
    <s v="ST MARYS"/>
  </r>
  <r>
    <s v="DPAA1"/>
    <x v="0"/>
    <s v="40002"/>
    <x v="0"/>
    <s v="SBM8"/>
    <x v="0"/>
    <s v="1994"/>
    <x v="0"/>
    <x v="0"/>
    <x v="4313"/>
    <x v="0"/>
    <s v="Dist-Services"/>
    <x v="1"/>
    <m/>
    <n v="6"/>
    <n v="6770.07"/>
    <n v="2.2599999999999999E-2"/>
    <n v="339.4"/>
    <s v="SHARPSVILLE"/>
  </r>
  <r>
    <s v="DPAA1"/>
    <x v="0"/>
    <s v="40002"/>
    <x v="0"/>
    <s v="SCM0"/>
    <x v="0"/>
    <s v="1994"/>
    <x v="0"/>
    <x v="0"/>
    <x v="4314"/>
    <x v="0"/>
    <s v="Dist-Services"/>
    <x v="1"/>
    <m/>
    <n v="1"/>
    <n v="1128.3499999999999"/>
    <n v="2.2599999999999999E-2"/>
    <n v="339.4"/>
    <s v="SANDY CREEK "/>
  </r>
  <r>
    <s v="DPAA1"/>
    <x v="0"/>
    <s v="40002"/>
    <x v="0"/>
    <s v="SEC8"/>
    <x v="0"/>
    <s v="1994"/>
    <x v="0"/>
    <x v="0"/>
    <x v="4315"/>
    <x v="0"/>
    <s v="Dist-Services"/>
    <x v="1"/>
    <m/>
    <n v="8"/>
    <n v="9026.77"/>
    <n v="2.2599999999999999E-2"/>
    <n v="339.4"/>
    <s v="SAEGERTOWN "/>
  </r>
  <r>
    <s v="DPAA1"/>
    <x v="0"/>
    <s v="40002"/>
    <x v="0"/>
    <s v="SEW0"/>
    <x v="0"/>
    <s v="1994"/>
    <x v="0"/>
    <x v="0"/>
    <x v="4316"/>
    <x v="0"/>
    <s v="Dist-Services"/>
    <x v="1"/>
    <m/>
    <n v="2"/>
    <n v="2256.69"/>
    <n v="2.2599999999999999E-2"/>
    <n v="339.4"/>
    <s v="SHEFFIELD "/>
  </r>
  <r>
    <s v="DPAA1"/>
    <x v="0"/>
    <s v="40002"/>
    <x v="0"/>
    <s v="SHC0"/>
    <x v="0"/>
    <s v="1994"/>
    <x v="0"/>
    <x v="0"/>
    <x v="4317"/>
    <x v="0"/>
    <s v="Dist-Services"/>
    <x v="1"/>
    <m/>
    <n v="14"/>
    <n v="15796.85"/>
    <n v="2.2599999999999999E-2"/>
    <n v="339.4"/>
    <s v="SHIPPEN "/>
  </r>
  <r>
    <s v="DPAA1"/>
    <x v="0"/>
    <s v="40002"/>
    <x v="0"/>
    <s v="SMM8"/>
    <x v="0"/>
    <s v="1994"/>
    <x v="0"/>
    <x v="0"/>
    <x v="4318"/>
    <x v="0"/>
    <s v="Dist-Services"/>
    <x v="1"/>
    <m/>
    <n v="13"/>
    <n v="14668.49"/>
    <n v="2.2599999999999999E-2"/>
    <n v="339.4"/>
    <s v="SMETHPORT"/>
  </r>
  <r>
    <s v="DPAA1"/>
    <x v="0"/>
    <s v="40002"/>
    <x v="0"/>
    <s v="SNM9"/>
    <x v="0"/>
    <s v="1994"/>
    <x v="0"/>
    <x v="0"/>
    <x v="4319"/>
    <x v="0"/>
    <s v="Dist-Services"/>
    <x v="1"/>
    <m/>
    <n v="30"/>
    <n v="33850.35"/>
    <n v="2.2599999999999999E-2"/>
    <n v="339.4"/>
    <s v="SHARON"/>
  </r>
  <r>
    <s v="DPAA1"/>
    <x v="0"/>
    <s v="40002"/>
    <x v="0"/>
    <s v="SPC8"/>
    <x v="0"/>
    <s v="1994"/>
    <x v="0"/>
    <x v="0"/>
    <x v="4320"/>
    <x v="0"/>
    <s v="Dist-Services"/>
    <x v="1"/>
    <m/>
    <n v="3"/>
    <n v="3385.04"/>
    <n v="2.2599999999999999E-2"/>
    <n v="339.4"/>
    <s v="SPRINGBORO "/>
  </r>
  <r>
    <s v="DPAA1"/>
    <x v="0"/>
    <s v="40002"/>
    <x v="0"/>
    <s v="SPM0"/>
    <x v="0"/>
    <s v="1994"/>
    <x v="0"/>
    <x v="0"/>
    <x v="4321"/>
    <x v="0"/>
    <s v="Dist-Services"/>
    <x v="1"/>
    <m/>
    <n v="1"/>
    <n v="1128.3499999999999"/>
    <n v="2.2599999999999999E-2"/>
    <n v="339.4"/>
    <s v="SOUTH PYMATUNING"/>
  </r>
  <r>
    <s v="DPAA1"/>
    <x v="0"/>
    <s v="40002"/>
    <x v="0"/>
    <s v="STM0"/>
    <x v="0"/>
    <s v="1994"/>
    <x v="0"/>
    <x v="0"/>
    <x v="4322"/>
    <x v="0"/>
    <s v="Dist-Services"/>
    <x v="1"/>
    <m/>
    <n v="8"/>
    <n v="9026.77"/>
    <n v="2.2599999999999999E-2"/>
    <n v="339.4"/>
    <s v="SHENANGO"/>
  </r>
  <r>
    <s v="DPAA1"/>
    <x v="0"/>
    <s v="40002"/>
    <x v="0"/>
    <s v="SUV8"/>
    <x v="0"/>
    <s v="1994"/>
    <x v="0"/>
    <x v="0"/>
    <x v="4323"/>
    <x v="0"/>
    <s v="Dist-Services"/>
    <x v="1"/>
    <m/>
    <n v="25"/>
    <n v="28208.639999999999"/>
    <n v="2.2599999999999999E-2"/>
    <n v="339.4"/>
    <s v="SUGAR CREEK"/>
  </r>
  <r>
    <s v="DPAA1"/>
    <x v="0"/>
    <s v="40002"/>
    <x v="0"/>
    <s v="SYC0"/>
    <x v="0"/>
    <s v="1994"/>
    <x v="0"/>
    <x v="0"/>
    <x v="4324"/>
    <x v="0"/>
    <s v="Dist-Services"/>
    <x v="1"/>
    <m/>
    <n v="9"/>
    <n v="10155.1"/>
    <n v="2.2599999999999999E-2"/>
    <n v="339.4"/>
    <s v="SANDY "/>
  </r>
  <r>
    <s v="DPAA1"/>
    <x v="0"/>
    <s v="40002"/>
    <x v="0"/>
    <s v="SYJ8"/>
    <x v="0"/>
    <s v="1994"/>
    <x v="0"/>
    <x v="0"/>
    <x v="4325"/>
    <x v="1"/>
    <s v="Dist-Services"/>
    <x v="1"/>
    <m/>
    <n v="0"/>
    <n v="0"/>
    <n v="2.2599999999999999E-2"/>
    <n v="339.4"/>
    <s v="SYKESVILLE "/>
  </r>
  <r>
    <s v="DPAA1"/>
    <x v="0"/>
    <s v="40002"/>
    <x v="0"/>
    <s v="TBW8"/>
    <x v="0"/>
    <s v="1994"/>
    <x v="0"/>
    <x v="0"/>
    <x v="4326"/>
    <x v="0"/>
    <s v="Dist-Services"/>
    <x v="1"/>
    <m/>
    <n v="2"/>
    <n v="2256.69"/>
    <n v="2.2599999999999999E-2"/>
    <n v="339.4"/>
    <s v="TIDIOUTE "/>
  </r>
  <r>
    <s v="DPAA1"/>
    <x v="0"/>
    <s v="40002"/>
    <x v="0"/>
    <s v="TIC9"/>
    <x v="0"/>
    <s v="1994"/>
    <x v="0"/>
    <x v="0"/>
    <x v="4327"/>
    <x v="0"/>
    <s v="Dist-Services"/>
    <x v="1"/>
    <m/>
    <n v="37"/>
    <n v="41748.800000000003"/>
    <n v="2.2599999999999999E-2"/>
    <n v="339.4"/>
    <s v="TITUSVILLE"/>
  </r>
  <r>
    <s v="DPAA1"/>
    <x v="0"/>
    <s v="40002"/>
    <x v="0"/>
    <s v="UCE8"/>
    <x v="0"/>
    <s v="1994"/>
    <x v="0"/>
    <x v="0"/>
    <x v="4328"/>
    <x v="0"/>
    <s v="Dist-Services"/>
    <x v="1"/>
    <m/>
    <n v="2"/>
    <n v="2256.69"/>
    <n v="2.2599999999999999E-2"/>
    <n v="339.4"/>
    <s v="UNION CITY "/>
  </r>
  <r>
    <s v="DPAA1"/>
    <x v="0"/>
    <s v="40002"/>
    <x v="0"/>
    <s v="UTV8"/>
    <x v="0"/>
    <s v="1994"/>
    <x v="0"/>
    <x v="0"/>
    <x v="4329"/>
    <x v="0"/>
    <s v="Dist-Services"/>
    <x v="1"/>
    <m/>
    <n v="1"/>
    <n v="1128.3499999999999"/>
    <n v="2.2599999999999999E-2"/>
    <n v="339.4"/>
    <s v="UTICA"/>
  </r>
  <r>
    <s v="DPAA1"/>
    <x v="0"/>
    <s v="40002"/>
    <x v="0"/>
    <s v="VBC8"/>
    <x v="0"/>
    <s v="1994"/>
    <x v="0"/>
    <x v="0"/>
    <x v="4330"/>
    <x v="0"/>
    <s v="Dist-Services"/>
    <x v="1"/>
    <m/>
    <n v="2"/>
    <n v="2256.69"/>
    <n v="2.2599999999999999E-2"/>
    <n v="339.4"/>
    <s v="VENANGO"/>
  </r>
  <r>
    <s v="DPAA1"/>
    <x v="0"/>
    <s v="40002"/>
    <x v="0"/>
    <s v="VEC0"/>
    <x v="0"/>
    <s v="1994"/>
    <x v="0"/>
    <x v="0"/>
    <x v="4331"/>
    <x v="0"/>
    <s v="Dist-Services"/>
    <x v="1"/>
    <m/>
    <n v="14"/>
    <n v="15796.86"/>
    <n v="2.2599999999999999E-2"/>
    <n v="339.4"/>
    <s v="VERNON"/>
  </r>
  <r>
    <s v="DPAA1"/>
    <x v="0"/>
    <s v="40002"/>
    <x v="0"/>
    <s v="VTC0"/>
    <x v="0"/>
    <s v="1994"/>
    <x v="0"/>
    <x v="0"/>
    <x v="4332"/>
    <x v="1"/>
    <s v="Dist-Services"/>
    <x v="1"/>
    <m/>
    <n v="0"/>
    <n v="0"/>
    <n v="2.2599999999999999E-2"/>
    <n v="339.4"/>
    <s v="VENANGO "/>
  </r>
  <r>
    <s v="DPAA1"/>
    <x v="0"/>
    <s v="40002"/>
    <x v="0"/>
    <s v="WHE0"/>
    <x v="0"/>
    <s v="1994"/>
    <x v="0"/>
    <x v="0"/>
    <x v="4333"/>
    <x v="1"/>
    <s v="Dist-Services"/>
    <x v="1"/>
    <m/>
    <n v="0"/>
    <n v="0"/>
    <n v="2.2599999999999999E-2"/>
    <n v="339.4"/>
    <s v="WASHINGTON"/>
  </r>
  <r>
    <s v="DPAA1"/>
    <x v="0"/>
    <s v="40002"/>
    <x v="0"/>
    <s v="WHM8"/>
    <x v="0"/>
    <s v="1994"/>
    <x v="0"/>
    <x v="0"/>
    <x v="4334"/>
    <x v="0"/>
    <s v="Dist-Services"/>
    <x v="1"/>
    <m/>
    <n v="6"/>
    <n v="6770.07"/>
    <n v="2.2599999999999999E-2"/>
    <n v="339.4"/>
    <s v="WHEATLAND"/>
  </r>
  <r>
    <s v="DPAA1"/>
    <x v="0"/>
    <s v="40002"/>
    <x v="0"/>
    <s v="WMC0"/>
    <x v="0"/>
    <s v="1994"/>
    <x v="0"/>
    <x v="0"/>
    <x v="4335"/>
    <x v="0"/>
    <s v="Dist-Services"/>
    <x v="1"/>
    <m/>
    <n v="28"/>
    <n v="31593.69"/>
    <n v="2.2599999999999999E-2"/>
    <n v="339.4"/>
    <s v="WEST MEAD "/>
  </r>
  <r>
    <s v="DPAA1"/>
    <x v="0"/>
    <s v="40002"/>
    <x v="0"/>
    <s v="WMM8"/>
    <x v="0"/>
    <s v="1994"/>
    <x v="0"/>
    <x v="0"/>
    <x v="4336"/>
    <x v="0"/>
    <s v="Dist-Services"/>
    <x v="1"/>
    <m/>
    <n v="1"/>
    <n v="1128.3399999999999"/>
    <n v="2.2599999999999999E-2"/>
    <n v="339.4"/>
    <s v="WEST MIDDLESEX "/>
  </r>
  <r>
    <s v="DPAA1"/>
    <x v="0"/>
    <s v="40002"/>
    <x v="0"/>
    <s v="WOC0"/>
    <x v="0"/>
    <s v="1994"/>
    <x v="0"/>
    <x v="0"/>
    <x v="4337"/>
    <x v="1"/>
    <s v="Dist-Services"/>
    <x v="1"/>
    <m/>
    <n v="0"/>
    <n v="0"/>
    <n v="2.2599999999999999E-2"/>
    <n v="339.4"/>
    <s v="WOODCOCK"/>
  </r>
  <r>
    <s v="DPAA1"/>
    <x v="0"/>
    <s v="40002"/>
    <x v="0"/>
    <s v="WRW9"/>
    <x v="0"/>
    <s v="1994"/>
    <x v="0"/>
    <x v="0"/>
    <x v="4338"/>
    <x v="0"/>
    <s v="Dist-Services"/>
    <x v="1"/>
    <m/>
    <n v="24"/>
    <n v="27080.28"/>
    <n v="2.2599999999999999E-2"/>
    <n v="339.4"/>
    <s v="WARREN"/>
  </r>
  <r>
    <s v="DPAA1"/>
    <x v="0"/>
    <s v="40002"/>
    <x v="0"/>
    <s v="WSJ0"/>
    <x v="0"/>
    <s v="1994"/>
    <x v="0"/>
    <x v="0"/>
    <x v="4339"/>
    <x v="0"/>
    <s v="Dist-Services"/>
    <x v="1"/>
    <m/>
    <n v="1"/>
    <n v="1128.3499999999999"/>
    <n v="2.2599999999999999E-2"/>
    <n v="339.4"/>
    <s v="WASHINGTON"/>
  </r>
  <r>
    <s v="DPAA1"/>
    <x v="0"/>
    <s v="40002"/>
    <x v="0"/>
    <s v="WSM0"/>
    <x v="0"/>
    <s v="1994"/>
    <x v="0"/>
    <x v="0"/>
    <x v="4340"/>
    <x v="0"/>
    <s v="Dist-Services"/>
    <x v="1"/>
    <m/>
    <n v="1"/>
    <n v="1128.3499999999999"/>
    <n v="2.2599999999999999E-2"/>
    <n v="339.4"/>
    <s v="WEST SALEM"/>
  </r>
  <r>
    <s v="DPAA1"/>
    <x v="0"/>
    <s v="40002"/>
    <x v="0"/>
    <s v="WVE8"/>
    <x v="0"/>
    <s v="1994"/>
    <x v="0"/>
    <x v="0"/>
    <x v="4341"/>
    <x v="0"/>
    <s v="Dist-Services"/>
    <x v="1"/>
    <m/>
    <n v="20"/>
    <n v="22566.93"/>
    <n v="2.2599999999999999E-2"/>
    <n v="339.4"/>
    <s v="WESLEYVILLE"/>
  </r>
  <r>
    <s v="DPAA1"/>
    <x v="0"/>
    <s v="40002"/>
    <x v="0"/>
    <s v="YOW8"/>
    <x v="0"/>
    <s v="1994"/>
    <x v="0"/>
    <x v="0"/>
    <x v="4342"/>
    <x v="0"/>
    <s v="Dist-Services"/>
    <x v="1"/>
    <m/>
    <n v="2"/>
    <n v="2256.69"/>
    <n v="2.2599999999999999E-2"/>
    <n v="339.4"/>
    <s v="YOUNGSVILLE"/>
  </r>
  <r>
    <s v="DPAA1"/>
    <x v="0"/>
    <s v="40002"/>
    <x v="0"/>
    <s v="BBJ8"/>
    <x v="0"/>
    <s v="1995"/>
    <x v="0"/>
    <x v="0"/>
    <x v="4343"/>
    <x v="0"/>
    <s v="Dist-Services"/>
    <x v="1"/>
    <m/>
    <n v="14"/>
    <n v="14931.37"/>
    <n v="2.2599999999999999E-2"/>
    <n v="327.39999999999998"/>
    <s v="BROOKVILLE "/>
  </r>
  <r>
    <s v="DPAA1"/>
    <x v="0"/>
    <s v="40002"/>
    <x v="0"/>
    <s v="BCM9"/>
    <x v="0"/>
    <s v="1995"/>
    <x v="0"/>
    <x v="0"/>
    <x v="4344"/>
    <x v="0"/>
    <s v="Dist-Services"/>
    <x v="1"/>
    <m/>
    <n v="70"/>
    <n v="74656.83"/>
    <n v="2.2599999999999999E-2"/>
    <n v="327.39999999999998"/>
    <s v="BRADFORD"/>
  </r>
  <r>
    <s v="DPAA1"/>
    <x v="0"/>
    <s v="40002"/>
    <x v="0"/>
    <s v="BKW0"/>
    <x v="0"/>
    <s v="1995"/>
    <x v="0"/>
    <x v="0"/>
    <x v="4345"/>
    <x v="0"/>
    <s v="Dist-Services"/>
    <x v="1"/>
    <m/>
    <n v="1"/>
    <n v="1066.52"/>
    <n v="2.2599999999999999E-2"/>
    <n v="327.39999999999998"/>
    <s v="BROKENSTRAW "/>
  </r>
  <r>
    <s v="DPAA1"/>
    <x v="0"/>
    <s v="40002"/>
    <x v="0"/>
    <s v="BTM0"/>
    <x v="0"/>
    <s v="1995"/>
    <x v="0"/>
    <x v="0"/>
    <x v="4346"/>
    <x v="0"/>
    <s v="Dist-Services"/>
    <x v="1"/>
    <m/>
    <n v="7"/>
    <n v="7465.69"/>
    <n v="2.2599999999999999E-2"/>
    <n v="327.39999999999998"/>
    <s v="BRADFORD"/>
  </r>
  <r>
    <s v="DPAA1"/>
    <x v="0"/>
    <s v="40002"/>
    <x v="0"/>
    <s v="BWJ8"/>
    <x v="0"/>
    <s v="1995"/>
    <x v="0"/>
    <x v="0"/>
    <x v="4347"/>
    <x v="0"/>
    <s v="Dist-Services"/>
    <x v="1"/>
    <m/>
    <n v="10"/>
    <n v="10665.25"/>
    <n v="2.2599999999999999E-2"/>
    <n v="327.39999999999998"/>
    <s v="BROCKWAY "/>
  </r>
  <r>
    <s v="DPAA1"/>
    <x v="0"/>
    <s v="40002"/>
    <x v="0"/>
    <s v="CBC8"/>
    <x v="0"/>
    <s v="1995"/>
    <x v="0"/>
    <x v="0"/>
    <x v="4348"/>
    <x v="0"/>
    <s v="Dist-Services"/>
    <x v="1"/>
    <m/>
    <n v="40"/>
    <n v="42661.05"/>
    <n v="2.2599999999999999E-2"/>
    <n v="327.39999999999998"/>
    <s v="CLARION"/>
  </r>
  <r>
    <s v="DPAA1"/>
    <x v="0"/>
    <s v="40002"/>
    <x v="0"/>
    <s v="CBV8"/>
    <x v="0"/>
    <s v="1995"/>
    <x v="0"/>
    <x v="0"/>
    <x v="4349"/>
    <x v="0"/>
    <s v="Dist-Services"/>
    <x v="1"/>
    <m/>
    <n v="1"/>
    <n v="1066.53"/>
    <n v="2.2599999999999999E-2"/>
    <n v="327.39999999999998"/>
    <s v="COOPERSTOWN"/>
  </r>
  <r>
    <s v="DPAA1"/>
    <x v="0"/>
    <s v="40002"/>
    <x v="0"/>
    <s v="CHB8"/>
    <x v="0"/>
    <s v="1995"/>
    <x v="0"/>
    <x v="0"/>
    <x v="4350"/>
    <x v="0"/>
    <s v="Dist-Services"/>
    <x v="1"/>
    <m/>
    <n v="4"/>
    <n v="4266.1099999999997"/>
    <n v="2.2599999999999999E-2"/>
    <n v="327.39999999999998"/>
    <s v="CHICORA"/>
  </r>
  <r>
    <s v="DPAA1"/>
    <x v="0"/>
    <s v="40002"/>
    <x v="0"/>
    <s v="CHV0"/>
    <x v="0"/>
    <s v="1995"/>
    <x v="0"/>
    <x v="0"/>
    <x v="4351"/>
    <x v="0"/>
    <s v="Dist-Services"/>
    <x v="1"/>
    <m/>
    <n v="1"/>
    <n v="1066.53"/>
    <n v="2.2599999999999999E-2"/>
    <n v="327.39999999999998"/>
    <s v="CHERRYTREE"/>
  </r>
  <r>
    <s v="DPAA1"/>
    <x v="0"/>
    <s v="40002"/>
    <x v="0"/>
    <s v="CLC8"/>
    <x v="0"/>
    <s v="1995"/>
    <x v="0"/>
    <x v="0"/>
    <x v="4352"/>
    <x v="0"/>
    <s v="Dist-Services"/>
    <x v="1"/>
    <m/>
    <n v="3"/>
    <n v="3199.58"/>
    <n v="2.2599999999999999E-2"/>
    <n v="327.39999999999998"/>
    <s v="CONNEAUT LAKE"/>
  </r>
  <r>
    <s v="DPAA1"/>
    <x v="0"/>
    <s v="40002"/>
    <x v="0"/>
    <s v="CLW8"/>
    <x v="0"/>
    <s v="1995"/>
    <x v="0"/>
    <x v="0"/>
    <x v="4353"/>
    <x v="0"/>
    <s v="Dist-Services"/>
    <x v="1"/>
    <m/>
    <n v="4"/>
    <n v="4266.1000000000004"/>
    <n v="2.2599999999999999E-2"/>
    <n v="327.39999999999998"/>
    <s v="CLARENDON"/>
  </r>
  <r>
    <s v="DPAA1"/>
    <x v="0"/>
    <s v="40002"/>
    <x v="0"/>
    <s v="CNC8"/>
    <x v="0"/>
    <s v="1995"/>
    <x v="0"/>
    <x v="0"/>
    <x v="4354"/>
    <x v="0"/>
    <s v="Dist-Services"/>
    <x v="1"/>
    <m/>
    <n v="2"/>
    <n v="2133.0500000000002"/>
    <n v="2.2599999999999999E-2"/>
    <n v="327.39999999999998"/>
    <s v="COCHRANTON "/>
  </r>
  <r>
    <s v="DPAA1"/>
    <x v="0"/>
    <s v="40002"/>
    <x v="0"/>
    <s v="COE9"/>
    <x v="0"/>
    <s v="1995"/>
    <x v="0"/>
    <x v="0"/>
    <x v="4355"/>
    <x v="0"/>
    <s v="Dist-Services"/>
    <x v="1"/>
    <m/>
    <n v="58"/>
    <n v="61858.52"/>
    <n v="2.2599999999999999E-2"/>
    <n v="327.39999999999998"/>
    <s v="CORRY "/>
  </r>
  <r>
    <s v="DPAA1"/>
    <x v="0"/>
    <s v="40002"/>
    <x v="0"/>
    <s v="COJ8"/>
    <x v="0"/>
    <s v="1995"/>
    <x v="0"/>
    <x v="0"/>
    <x v="4356"/>
    <x v="0"/>
    <s v="Dist-Services"/>
    <x v="1"/>
    <m/>
    <n v="1"/>
    <n v="1066.53"/>
    <n v="2.2599999999999999E-2"/>
    <n v="327.39999999999998"/>
    <s v="CORSICA"/>
  </r>
  <r>
    <s v="DPAA1"/>
    <x v="0"/>
    <s v="40002"/>
    <x v="0"/>
    <s v="COV0"/>
    <x v="0"/>
    <s v="1995"/>
    <x v="0"/>
    <x v="0"/>
    <x v="4357"/>
    <x v="0"/>
    <s v="Dist-Services"/>
    <x v="1"/>
    <m/>
    <n v="5"/>
    <n v="5332.62"/>
    <n v="2.2599999999999999E-2"/>
    <n v="327.39999999999998"/>
    <s v="CORNPLANTER "/>
  </r>
  <r>
    <s v="DPAA1"/>
    <x v="0"/>
    <s v="40002"/>
    <x v="0"/>
    <s v="CRV0"/>
    <x v="0"/>
    <s v="1995"/>
    <x v="0"/>
    <x v="0"/>
    <x v="4358"/>
    <x v="0"/>
    <s v="Dist-Services"/>
    <x v="1"/>
    <m/>
    <n v="3"/>
    <n v="3199.57"/>
    <n v="2.2599999999999999E-2"/>
    <n v="327.39999999999998"/>
    <s v="CRANBERRY "/>
  </r>
  <r>
    <s v="DPAA1"/>
    <x v="0"/>
    <s v="40002"/>
    <x v="0"/>
    <s v="CSC8"/>
    <x v="0"/>
    <s v="1995"/>
    <x v="0"/>
    <x v="0"/>
    <x v="4359"/>
    <x v="1"/>
    <s v="Dist-Services"/>
    <x v="1"/>
    <m/>
    <n v="0"/>
    <n v="0"/>
    <n v="2.2599999999999999E-2"/>
    <n v="327.39999999999998"/>
    <s v="CAMBRIDGE SPRINGS"/>
  </r>
  <r>
    <s v="DPAA1"/>
    <x v="0"/>
    <s v="40002"/>
    <x v="0"/>
    <s v="CTC0"/>
    <x v="0"/>
    <s v="1995"/>
    <x v="0"/>
    <x v="0"/>
    <x v="4360"/>
    <x v="0"/>
    <s v="Dist-Services"/>
    <x v="1"/>
    <m/>
    <n v="5"/>
    <n v="5332.62"/>
    <n v="2.2599999999999999E-2"/>
    <n v="327.39999999999998"/>
    <s v="CLARION "/>
  </r>
  <r>
    <s v="DPAA1"/>
    <x v="0"/>
    <s v="40002"/>
    <x v="0"/>
    <s v="CWW0"/>
    <x v="0"/>
    <s v="1995"/>
    <x v="0"/>
    <x v="0"/>
    <x v="4361"/>
    <x v="0"/>
    <s v="Dist-Services"/>
    <x v="1"/>
    <m/>
    <n v="3"/>
    <n v="3199.57"/>
    <n v="2.2599999999999999E-2"/>
    <n v="327.39999999999998"/>
    <s v="CONEWANGO "/>
  </r>
  <r>
    <s v="DPAA1"/>
    <x v="0"/>
    <s v="40002"/>
    <x v="0"/>
    <s v="DUC9"/>
    <x v="0"/>
    <s v="1995"/>
    <x v="0"/>
    <x v="0"/>
    <x v="4362"/>
    <x v="0"/>
    <s v="Dist-Services"/>
    <x v="1"/>
    <m/>
    <n v="30"/>
    <n v="31995.77"/>
    <n v="2.2599999999999999E-2"/>
    <n v="327.39999999999998"/>
    <s v="DUBOIS"/>
  </r>
  <r>
    <s v="DPAA1"/>
    <x v="0"/>
    <s v="40002"/>
    <x v="0"/>
    <s v="EBC8"/>
    <x v="0"/>
    <s v="1995"/>
    <x v="0"/>
    <x v="0"/>
    <x v="4363"/>
    <x v="1"/>
    <s v="Dist-Services"/>
    <x v="1"/>
    <m/>
    <n v="0"/>
    <n v="0"/>
    <n v="2.2599999999999999E-2"/>
    <n v="327.39999999999998"/>
    <s v="EAST BRADY "/>
  </r>
  <r>
    <s v="DPAA1"/>
    <x v="0"/>
    <s v="40002"/>
    <x v="0"/>
    <s v="EDE8"/>
    <x v="0"/>
    <s v="1995"/>
    <x v="0"/>
    <x v="0"/>
    <x v="4364"/>
    <x v="0"/>
    <s v="Dist-Services"/>
    <x v="1"/>
    <m/>
    <n v="6"/>
    <n v="6399.15"/>
    <n v="2.2599999999999999E-2"/>
    <n v="327.39999999999998"/>
    <s v="EDINBORO "/>
  </r>
  <r>
    <s v="DPAA1"/>
    <x v="0"/>
    <s v="40002"/>
    <x v="0"/>
    <s v="EMC8"/>
    <x v="0"/>
    <s v="1995"/>
    <x v="0"/>
    <x v="0"/>
    <x v="4365"/>
    <x v="0"/>
    <s v="Dist-Services"/>
    <x v="1"/>
    <m/>
    <n v="3"/>
    <n v="3199.58"/>
    <n v="2.2599999999999999E-2"/>
    <n v="327.39999999999998"/>
    <s v="EMPORIUM "/>
  </r>
  <r>
    <s v="DPAA1"/>
    <x v="0"/>
    <s v="40002"/>
    <x v="0"/>
    <s v="ERE9"/>
    <x v="0"/>
    <s v="1995"/>
    <x v="0"/>
    <x v="0"/>
    <x v="4366"/>
    <x v="0"/>
    <s v="Dist-Services"/>
    <x v="1"/>
    <m/>
    <n v="304"/>
    <n v="324224.08"/>
    <n v="2.2599999999999999E-2"/>
    <n v="327.39999999999998"/>
    <s v="ERIE"/>
  </r>
  <r>
    <s v="DPAA1"/>
    <x v="0"/>
    <s v="40002"/>
    <x v="0"/>
    <s v="FAB0"/>
    <x v="0"/>
    <s v="1995"/>
    <x v="0"/>
    <x v="0"/>
    <x v="4367"/>
    <x v="1"/>
    <s v="Dist-Services"/>
    <x v="1"/>
    <m/>
    <n v="0"/>
    <n v="0"/>
    <n v="2.2599999999999999E-2"/>
    <n v="327.39999999999998"/>
    <s v="FAIRVIEW"/>
  </r>
  <r>
    <s v="DPAA1"/>
    <x v="0"/>
    <s v="40002"/>
    <x v="0"/>
    <s v="FJJ8"/>
    <x v="0"/>
    <s v="1995"/>
    <x v="0"/>
    <x v="0"/>
    <x v="4368"/>
    <x v="0"/>
    <s v="Dist-Services"/>
    <x v="1"/>
    <m/>
    <n v="1"/>
    <n v="1066.52"/>
    <n v="2.2599999999999999E-2"/>
    <n v="327.39999999999998"/>
    <s v="FALLS CREEK"/>
  </r>
  <r>
    <s v="DPAA1"/>
    <x v="0"/>
    <s v="40002"/>
    <x v="0"/>
    <s v="FLM9"/>
    <x v="0"/>
    <s v="1995"/>
    <x v="0"/>
    <x v="0"/>
    <x v="4369"/>
    <x v="0"/>
    <s v="Dist-Services"/>
    <x v="1"/>
    <m/>
    <n v="21"/>
    <n v="22397.03"/>
    <n v="2.2599999999999999E-2"/>
    <n v="327.39999999999998"/>
    <s v="FARRELL "/>
  </r>
  <r>
    <s v="DPAA1"/>
    <x v="0"/>
    <s v="40002"/>
    <x v="0"/>
    <s v="FRM8"/>
    <x v="0"/>
    <s v="1995"/>
    <x v="0"/>
    <x v="0"/>
    <x v="4370"/>
    <x v="0"/>
    <s v="Dist-Services"/>
    <x v="1"/>
    <m/>
    <n v="1"/>
    <n v="1066.53"/>
    <n v="2.2599999999999999E-2"/>
    <n v="327.39999999999998"/>
    <s v="FREDONIA "/>
  </r>
  <r>
    <s v="DPAA1"/>
    <x v="0"/>
    <s v="40002"/>
    <x v="0"/>
    <s v="FRV9"/>
    <x v="0"/>
    <s v="1995"/>
    <x v="0"/>
    <x v="0"/>
    <x v="4371"/>
    <x v="0"/>
    <s v="Dist-Services"/>
    <x v="1"/>
    <m/>
    <n v="31"/>
    <n v="33062.300000000003"/>
    <n v="2.2599999999999999E-2"/>
    <n v="327.39999999999998"/>
    <s v="FRANKLIN"/>
  </r>
  <r>
    <s v="DPAA1"/>
    <x v="0"/>
    <s v="40002"/>
    <x v="0"/>
    <s v="FTV0"/>
    <x v="0"/>
    <s v="1995"/>
    <x v="0"/>
    <x v="0"/>
    <x v="4372"/>
    <x v="0"/>
    <s v="Dist-Services"/>
    <x v="1"/>
    <m/>
    <n v="1"/>
    <n v="1066.53"/>
    <n v="2.2599999999999999E-2"/>
    <n v="327.39999999999998"/>
    <s v="FRENCHCREEK "/>
  </r>
  <r>
    <s v="DPAA1"/>
    <x v="0"/>
    <s v="40002"/>
    <x v="0"/>
    <s v="GLW0"/>
    <x v="0"/>
    <s v="1995"/>
    <x v="0"/>
    <x v="0"/>
    <x v="4373"/>
    <x v="0"/>
    <s v="Dist-Services"/>
    <x v="1"/>
    <m/>
    <n v="4"/>
    <n v="4266.1099999999997"/>
    <n v="2.2599999999999999E-2"/>
    <n v="327.39999999999998"/>
    <s v="GLADE "/>
  </r>
  <r>
    <s v="DPAA1"/>
    <x v="0"/>
    <s v="40002"/>
    <x v="0"/>
    <s v="GRM8"/>
    <x v="0"/>
    <s v="1995"/>
    <x v="0"/>
    <x v="0"/>
    <x v="4374"/>
    <x v="0"/>
    <s v="Dist-Services"/>
    <x v="1"/>
    <m/>
    <n v="39"/>
    <n v="41594.49"/>
    <n v="2.2599999999999999E-2"/>
    <n v="327.39999999999998"/>
    <s v="GREENVILLE "/>
  </r>
  <r>
    <s v="DPAA1"/>
    <x v="0"/>
    <s v="40002"/>
    <x v="0"/>
    <s v="HBE0"/>
    <x v="0"/>
    <s v="1995"/>
    <x v="0"/>
    <x v="0"/>
    <x v="4375"/>
    <x v="0"/>
    <s v="Dist-Services"/>
    <x v="1"/>
    <m/>
    <n v="1"/>
    <n v="1066.53"/>
    <n v="2.2599999999999999E-2"/>
    <n v="327.39999999999998"/>
    <s v="HARBORCREEK "/>
  </r>
  <r>
    <s v="DPAA1"/>
    <x v="0"/>
    <s v="40002"/>
    <x v="0"/>
    <s v="HEM0"/>
    <x v="0"/>
    <s v="1995"/>
    <x v="0"/>
    <x v="0"/>
    <x v="4376"/>
    <x v="0"/>
    <s v="Dist-Services"/>
    <x v="1"/>
    <m/>
    <n v="7"/>
    <n v="7465.67"/>
    <n v="2.2599999999999999E-2"/>
    <n v="327.39999999999998"/>
    <s v="HEMPFIELD "/>
  </r>
  <r>
    <s v="DPAA1"/>
    <x v="0"/>
    <s v="40002"/>
    <x v="0"/>
    <s v="HIF0"/>
    <x v="0"/>
    <s v="1995"/>
    <x v="0"/>
    <x v="0"/>
    <x v="4377"/>
    <x v="1"/>
    <s v="Dist-Services"/>
    <x v="1"/>
    <m/>
    <n v="0"/>
    <n v="0"/>
    <n v="2.2599999999999999E-2"/>
    <n v="327.39999999999998"/>
    <s v="HICKORY "/>
  </r>
  <r>
    <s v="DPAA1"/>
    <x v="0"/>
    <s v="40002"/>
    <x v="0"/>
    <s v="HIM0"/>
    <x v="0"/>
    <s v="1995"/>
    <x v="0"/>
    <x v="0"/>
    <x v="4378"/>
    <x v="0"/>
    <s v="Dist-Services"/>
    <x v="1"/>
    <m/>
    <n v="36"/>
    <n v="38394.94"/>
    <n v="2.2599999999999999E-2"/>
    <n v="327.39999999999998"/>
    <s v="HERMITAGE "/>
  </r>
  <r>
    <s v="DPAA1"/>
    <x v="0"/>
    <s v="40002"/>
    <x v="0"/>
    <s v="HYC8"/>
    <x v="0"/>
    <s v="1995"/>
    <x v="0"/>
    <x v="0"/>
    <x v="4379"/>
    <x v="0"/>
    <s v="Dist-Services"/>
    <x v="1"/>
    <m/>
    <n v="7"/>
    <n v="7465.68"/>
    <n v="2.2599999999999999E-2"/>
    <n v="327.39999999999998"/>
    <s v="HYDETOWN "/>
  </r>
  <r>
    <s v="DPAA1"/>
    <x v="0"/>
    <s v="40002"/>
    <x v="0"/>
    <s v="JAM8"/>
    <x v="0"/>
    <s v="1995"/>
    <x v="0"/>
    <x v="0"/>
    <x v="4380"/>
    <x v="1"/>
    <s v="Dist-Services"/>
    <x v="1"/>
    <m/>
    <n v="0"/>
    <n v="0"/>
    <n v="2.2599999999999999E-2"/>
    <n v="327.39999999999998"/>
    <s v="JAMESTOWN"/>
  </r>
  <r>
    <s v="DPAA1"/>
    <x v="0"/>
    <s v="40002"/>
    <x v="0"/>
    <s v="JBE8"/>
    <x v="0"/>
    <s v="1995"/>
    <x v="0"/>
    <x v="0"/>
    <x v="4381"/>
    <x v="0"/>
    <s v="Dist-Services"/>
    <x v="1"/>
    <m/>
    <n v="21"/>
    <n v="22397.05"/>
    <n v="2.2599999999999999E-2"/>
    <n v="327.39999999999998"/>
    <s v="JOHNSONBURG"/>
  </r>
  <r>
    <s v="DPAA1"/>
    <x v="0"/>
    <s v="40002"/>
    <x v="0"/>
    <s v="JCM8"/>
    <x v="0"/>
    <s v="1995"/>
    <x v="0"/>
    <x v="0"/>
    <x v="4382"/>
    <x v="1"/>
    <s v="Dist-Services"/>
    <x v="1"/>
    <m/>
    <n v="0"/>
    <n v="0"/>
    <n v="2.2599999999999999E-2"/>
    <n v="327.39999999999998"/>
    <s v="JACKSON CENTER "/>
  </r>
  <r>
    <s v="DPAA1"/>
    <x v="0"/>
    <s v="40002"/>
    <x v="0"/>
    <s v="JKF0"/>
    <x v="0"/>
    <s v="1995"/>
    <x v="0"/>
    <x v="0"/>
    <x v="4383"/>
    <x v="0"/>
    <s v="Dist-Services"/>
    <x v="1"/>
    <m/>
    <n v="4"/>
    <n v="4266.1099999999997"/>
    <n v="2.2599999999999999E-2"/>
    <n v="327.39999999999998"/>
    <s v="JENKS "/>
  </r>
  <r>
    <s v="DPAA1"/>
    <x v="0"/>
    <s v="40002"/>
    <x v="0"/>
    <s v="JOE0"/>
    <x v="0"/>
    <s v="1995"/>
    <x v="0"/>
    <x v="0"/>
    <x v="4384"/>
    <x v="0"/>
    <s v="Dist-Services"/>
    <x v="1"/>
    <m/>
    <n v="4"/>
    <n v="4266.1099999999997"/>
    <n v="2.2599999999999999E-2"/>
    <n v="327.39999999999998"/>
    <s v="JONES "/>
  </r>
  <r>
    <s v="DPAA1"/>
    <x v="0"/>
    <s v="40002"/>
    <x v="0"/>
    <s v="KCB8"/>
    <x v="0"/>
    <s v="1995"/>
    <x v="0"/>
    <x v="0"/>
    <x v="4385"/>
    <x v="0"/>
    <s v="Dist-Services"/>
    <x v="1"/>
    <m/>
    <n v="1"/>
    <n v="1066.53"/>
    <n v="2.2599999999999999E-2"/>
    <n v="327.39999999999998"/>
    <s v="KARNS CITY "/>
  </r>
  <r>
    <s v="DPAA1"/>
    <x v="0"/>
    <s v="40002"/>
    <x v="0"/>
    <s v="LBC8"/>
    <x v="0"/>
    <s v="1995"/>
    <x v="0"/>
    <x v="0"/>
    <x v="4386"/>
    <x v="0"/>
    <s v="Dist-Services"/>
    <x v="1"/>
    <m/>
    <n v="2"/>
    <n v="2133.0500000000002"/>
    <n v="2.2599999999999999E-2"/>
    <n v="327.39999999999998"/>
    <s v="LINESVILLE "/>
  </r>
  <r>
    <s v="DPAA1"/>
    <x v="0"/>
    <s v="40002"/>
    <x v="0"/>
    <s v="LIW0"/>
    <x v="0"/>
    <s v="1995"/>
    <x v="0"/>
    <x v="0"/>
    <x v="4387"/>
    <x v="0"/>
    <s v="Dist-Services"/>
    <x v="1"/>
    <m/>
    <n v="1"/>
    <n v="1066.53"/>
    <n v="2.2599999999999999E-2"/>
    <n v="327.39999999999998"/>
    <s v="LIMESTONE "/>
  </r>
  <r>
    <s v="DPAA1"/>
    <x v="0"/>
    <s v="40002"/>
    <x v="0"/>
    <s v="LPE0"/>
    <x v="0"/>
    <s v="1995"/>
    <x v="0"/>
    <x v="0"/>
    <x v="4388"/>
    <x v="1"/>
    <s v="Dist-Services"/>
    <x v="1"/>
    <m/>
    <n v="0"/>
    <n v="0"/>
    <n v="2.2599999999999999E-2"/>
    <n v="327.39999999999998"/>
    <s v="LAWRENCE PARK "/>
  </r>
  <r>
    <s v="DPAA1"/>
    <x v="0"/>
    <s v="40002"/>
    <x v="0"/>
    <s v="LTM0"/>
    <x v="0"/>
    <s v="1995"/>
    <x v="0"/>
    <x v="0"/>
    <x v="4389"/>
    <x v="1"/>
    <s v="Dist-Services"/>
    <x v="1"/>
    <m/>
    <n v="0"/>
    <n v="0"/>
    <n v="2.2599999999999999E-2"/>
    <n v="327.39999999999998"/>
    <s v="LACKAWANNOCK"/>
  </r>
  <r>
    <s v="DPAA1"/>
    <x v="0"/>
    <s v="40002"/>
    <x v="0"/>
    <s v="MCE0"/>
    <x v="0"/>
    <s v="1995"/>
    <x v="0"/>
    <x v="0"/>
    <x v="4390"/>
    <x v="0"/>
    <s v="Dist-Services"/>
    <x v="1"/>
    <m/>
    <n v="58"/>
    <n v="61858.51"/>
    <n v="2.2599999999999999E-2"/>
    <n v="327.39999999999998"/>
    <s v="MILLCREEK "/>
  </r>
  <r>
    <s v="DPAA1"/>
    <x v="0"/>
    <s v="40002"/>
    <x v="0"/>
    <s v="MEC9"/>
    <x v="0"/>
    <s v="1995"/>
    <x v="0"/>
    <x v="0"/>
    <x v="4391"/>
    <x v="0"/>
    <s v="Dist-Services"/>
    <x v="1"/>
    <m/>
    <n v="100"/>
    <n v="106652.65"/>
    <n v="2.2599999999999999E-2"/>
    <n v="327.39999999999998"/>
    <s v="MEADVILLE "/>
  </r>
  <r>
    <s v="DPAA1"/>
    <x v="0"/>
    <s v="40002"/>
    <x v="0"/>
    <s v="MOC0"/>
    <x v="0"/>
    <s v="1995"/>
    <x v="0"/>
    <x v="0"/>
    <x v="4392"/>
    <x v="0"/>
    <s v="Dist-Services"/>
    <x v="1"/>
    <m/>
    <n v="3"/>
    <n v="3199.58"/>
    <n v="2.2599999999999999E-2"/>
    <n v="327.39999999999998"/>
    <s v="MONROE"/>
  </r>
  <r>
    <s v="DPAA1"/>
    <x v="0"/>
    <s v="40002"/>
    <x v="0"/>
    <s v="MRM8"/>
    <x v="0"/>
    <s v="1995"/>
    <x v="0"/>
    <x v="0"/>
    <x v="4393"/>
    <x v="0"/>
    <s v="Dist-Services"/>
    <x v="1"/>
    <m/>
    <n v="15"/>
    <n v="15997.88"/>
    <n v="2.2599999999999999E-2"/>
    <n v="327.39999999999998"/>
    <s v="MERCER "/>
  </r>
  <r>
    <s v="DPAA1"/>
    <x v="0"/>
    <s v="40002"/>
    <x v="0"/>
    <s v="OCC0"/>
    <x v="0"/>
    <s v="1995"/>
    <x v="0"/>
    <x v="0"/>
    <x v="4394"/>
    <x v="1"/>
    <s v="Dist-Services"/>
    <x v="1"/>
    <m/>
    <n v="0"/>
    <n v="0"/>
    <n v="2.2599999999999999E-2"/>
    <n v="327.39999999999998"/>
    <s v="OIL CREEK "/>
  </r>
  <r>
    <s v="DPAA1"/>
    <x v="0"/>
    <s v="40002"/>
    <x v="0"/>
    <s v="OCV9"/>
    <x v="0"/>
    <s v="1995"/>
    <x v="0"/>
    <x v="0"/>
    <x v="4395"/>
    <x v="0"/>
    <s v="Dist-Services"/>
    <x v="1"/>
    <m/>
    <n v="26"/>
    <n v="27729.67"/>
    <n v="2.2599999999999999E-2"/>
    <n v="327.39999999999998"/>
    <s v="OIL CITY"/>
  </r>
  <r>
    <s v="DPAA1"/>
    <x v="0"/>
    <s v="40002"/>
    <x v="0"/>
    <s v="OVV0"/>
    <x v="0"/>
    <s v="1995"/>
    <x v="0"/>
    <x v="0"/>
    <x v="4396"/>
    <x v="1"/>
    <s v="Dist-Services"/>
    <x v="1"/>
    <m/>
    <n v="0"/>
    <n v="0"/>
    <n v="2.2599999999999999E-2"/>
    <n v="327.39999999999998"/>
    <s v="OIL CREEK "/>
  </r>
  <r>
    <s v="DPAA1"/>
    <x v="0"/>
    <s v="40002"/>
    <x v="0"/>
    <s v="PAC0"/>
    <x v="0"/>
    <s v="1995"/>
    <x v="0"/>
    <x v="0"/>
    <x v="4397"/>
    <x v="0"/>
    <s v="Dist-Services"/>
    <x v="1"/>
    <m/>
    <n v="3"/>
    <n v="3199.57"/>
    <n v="2.2599999999999999E-2"/>
    <n v="327.39999999999998"/>
    <s v="PAINT "/>
  </r>
  <r>
    <s v="DPAA1"/>
    <x v="0"/>
    <s v="40002"/>
    <x v="0"/>
    <s v="PBB8"/>
    <x v="0"/>
    <s v="1995"/>
    <x v="0"/>
    <x v="0"/>
    <x v="4398"/>
    <x v="0"/>
    <s v="Dist-Services"/>
    <x v="1"/>
    <m/>
    <n v="2"/>
    <n v="2133.0500000000002"/>
    <n v="2.2599999999999999E-2"/>
    <n v="327.39999999999998"/>
    <s v="PETROLIA "/>
  </r>
  <r>
    <s v="DPAA1"/>
    <x v="0"/>
    <s v="40002"/>
    <x v="0"/>
    <s v="PGW0"/>
    <x v="0"/>
    <s v="1995"/>
    <x v="0"/>
    <x v="0"/>
    <x v="4399"/>
    <x v="1"/>
    <s v="Dist-Services"/>
    <x v="1"/>
    <m/>
    <n v="0"/>
    <n v="0"/>
    <n v="2.2599999999999999E-2"/>
    <n v="327.39999999999998"/>
    <s v="PINE GROVE"/>
  </r>
  <r>
    <s v="DPAA1"/>
    <x v="0"/>
    <s v="40002"/>
    <x v="0"/>
    <s v="PIC0"/>
    <x v="0"/>
    <s v="1995"/>
    <x v="0"/>
    <x v="0"/>
    <x v="4400"/>
    <x v="1"/>
    <s v="Dist-Services"/>
    <x v="1"/>
    <m/>
    <n v="0"/>
    <n v="0"/>
    <n v="2.2599999999999999E-2"/>
    <n v="327.39999999999998"/>
    <s v="PINE"/>
  </r>
  <r>
    <s v="DPAA1"/>
    <x v="0"/>
    <s v="40002"/>
    <x v="0"/>
    <s v="PLV8"/>
    <x v="0"/>
    <s v="1995"/>
    <x v="0"/>
    <x v="0"/>
    <x v="4401"/>
    <x v="0"/>
    <s v="Dist-Services"/>
    <x v="1"/>
    <m/>
    <n v="5"/>
    <n v="5332.64"/>
    <n v="2.2599999999999999E-2"/>
    <n v="327.39999999999998"/>
    <s v="PLEASANTVILLE"/>
  </r>
  <r>
    <s v="DPAA1"/>
    <x v="0"/>
    <s v="40002"/>
    <x v="0"/>
    <s v="PYM0"/>
    <x v="0"/>
    <s v="1995"/>
    <x v="0"/>
    <x v="0"/>
    <x v="4402"/>
    <x v="0"/>
    <s v="Dist-Services"/>
    <x v="1"/>
    <m/>
    <n v="2"/>
    <n v="2133.0500000000002"/>
    <n v="2.2599999999999999E-2"/>
    <n v="327.39999999999998"/>
    <s v="PYMATUNING"/>
  </r>
  <r>
    <s v="DPAA1"/>
    <x v="0"/>
    <s v="40002"/>
    <x v="0"/>
    <s v="RBE8"/>
    <x v="0"/>
    <s v="1995"/>
    <x v="0"/>
    <x v="0"/>
    <x v="4403"/>
    <x v="0"/>
    <s v="Dist-Services"/>
    <x v="1"/>
    <m/>
    <n v="27"/>
    <n v="28796.21"/>
    <n v="2.2599999999999999E-2"/>
    <n v="327.39999999999998"/>
    <s v="RIDGWAY"/>
  </r>
  <r>
    <s v="DPAA1"/>
    <x v="0"/>
    <s v="40002"/>
    <x v="0"/>
    <s v="REJ8"/>
    <x v="0"/>
    <s v="1995"/>
    <x v="0"/>
    <x v="0"/>
    <x v="4404"/>
    <x v="0"/>
    <s v="Dist-Services"/>
    <x v="1"/>
    <m/>
    <n v="14"/>
    <n v="14931.35"/>
    <n v="2.2599999999999999E-2"/>
    <n v="327.39999999999998"/>
    <s v="REYNOLDSVILLE"/>
  </r>
  <r>
    <s v="DPAA1"/>
    <x v="0"/>
    <s v="40002"/>
    <x v="0"/>
    <s v="ROJ0"/>
    <x v="0"/>
    <s v="1995"/>
    <x v="0"/>
    <x v="0"/>
    <x v="4405"/>
    <x v="1"/>
    <s v="Dist-Services"/>
    <x v="1"/>
    <m/>
    <n v="0"/>
    <n v="0"/>
    <n v="2.2599999999999999E-2"/>
    <n v="327.39999999999998"/>
    <s v="ROSE"/>
  </r>
  <r>
    <s v="DPAA1"/>
    <x v="0"/>
    <s v="40002"/>
    <x v="0"/>
    <s v="ROV8"/>
    <x v="0"/>
    <s v="1995"/>
    <x v="0"/>
    <x v="0"/>
    <x v="4406"/>
    <x v="0"/>
    <s v="Dist-Services"/>
    <x v="1"/>
    <m/>
    <n v="1"/>
    <n v="1066.52"/>
    <n v="2.2599999999999999E-2"/>
    <n v="327.39999999999998"/>
    <s v="ROUSEVILLE "/>
  </r>
  <r>
    <s v="DPAA1"/>
    <x v="0"/>
    <s v="40002"/>
    <x v="0"/>
    <s v="SAC0"/>
    <x v="0"/>
    <s v="1995"/>
    <x v="0"/>
    <x v="0"/>
    <x v="4407"/>
    <x v="0"/>
    <s v="Dist-Services"/>
    <x v="1"/>
    <m/>
    <n v="1"/>
    <n v="1066.53"/>
    <n v="2.2599999999999999E-2"/>
    <n v="327.39999999999998"/>
    <s v="SADSBURY"/>
  </r>
  <r>
    <s v="DPAA1"/>
    <x v="0"/>
    <s v="40002"/>
    <x v="0"/>
    <s v="SAV0"/>
    <x v="0"/>
    <s v="1995"/>
    <x v="0"/>
    <x v="0"/>
    <x v="4408"/>
    <x v="0"/>
    <s v="Dist-Services"/>
    <x v="1"/>
    <m/>
    <n v="1"/>
    <n v="1066.52"/>
    <n v="2.2599999999999999E-2"/>
    <n v="327.39999999999998"/>
    <s v="SANDYCREEK"/>
  </r>
  <r>
    <s v="DPAA1"/>
    <x v="0"/>
    <s v="40002"/>
    <x v="0"/>
    <s v="SBE9"/>
    <x v="0"/>
    <s v="1995"/>
    <x v="0"/>
    <x v="0"/>
    <x v="4409"/>
    <x v="0"/>
    <s v="Dist-Services"/>
    <x v="1"/>
    <m/>
    <n v="16"/>
    <n v="17064.41"/>
    <n v="2.2599999999999999E-2"/>
    <n v="327.39999999999998"/>
    <s v="ST MARYS"/>
  </r>
  <r>
    <s v="DPAA1"/>
    <x v="0"/>
    <s v="40002"/>
    <x v="0"/>
    <s v="SBM8"/>
    <x v="0"/>
    <s v="1995"/>
    <x v="0"/>
    <x v="0"/>
    <x v="4410"/>
    <x v="0"/>
    <s v="Dist-Services"/>
    <x v="1"/>
    <m/>
    <n v="24"/>
    <n v="25596.639999999999"/>
    <n v="2.2599999999999999E-2"/>
    <n v="327.39999999999998"/>
    <s v="SHARPSVILLE"/>
  </r>
  <r>
    <s v="DPAA1"/>
    <x v="0"/>
    <s v="40002"/>
    <x v="0"/>
    <s v="SEC8"/>
    <x v="0"/>
    <s v="1995"/>
    <x v="0"/>
    <x v="0"/>
    <x v="4411"/>
    <x v="0"/>
    <s v="Dist-Services"/>
    <x v="1"/>
    <m/>
    <n v="7"/>
    <n v="7465.69"/>
    <n v="2.2599999999999999E-2"/>
    <n v="327.39999999999998"/>
    <s v="SAEGERTOWN "/>
  </r>
  <r>
    <s v="DPAA1"/>
    <x v="0"/>
    <s v="40002"/>
    <x v="0"/>
    <s v="SEW0"/>
    <x v="0"/>
    <s v="1995"/>
    <x v="0"/>
    <x v="0"/>
    <x v="4412"/>
    <x v="0"/>
    <s v="Dist-Services"/>
    <x v="1"/>
    <m/>
    <n v="4"/>
    <n v="4266.1000000000004"/>
    <n v="2.2599999999999999E-2"/>
    <n v="327.39999999999998"/>
    <s v="SHEFFIELD "/>
  </r>
  <r>
    <s v="DPAA1"/>
    <x v="0"/>
    <s v="40002"/>
    <x v="0"/>
    <s v="SHC0"/>
    <x v="0"/>
    <s v="1995"/>
    <x v="0"/>
    <x v="0"/>
    <x v="4413"/>
    <x v="1"/>
    <s v="Dist-Services"/>
    <x v="1"/>
    <m/>
    <n v="0"/>
    <n v="0"/>
    <n v="2.2599999999999999E-2"/>
    <n v="327.39999999999998"/>
    <s v="SHIPPEN "/>
  </r>
  <r>
    <s v="DPAA1"/>
    <x v="0"/>
    <s v="40002"/>
    <x v="0"/>
    <s v="SHM8"/>
    <x v="0"/>
    <s v="1995"/>
    <x v="0"/>
    <x v="0"/>
    <x v="4414"/>
    <x v="0"/>
    <s v="Dist-Services"/>
    <x v="1"/>
    <m/>
    <n v="1"/>
    <n v="1066.53"/>
    <n v="2.2599999999999999E-2"/>
    <n v="327.39999999999998"/>
    <s v="SHEAKLEYVILLE"/>
  </r>
  <r>
    <s v="DPAA1"/>
    <x v="0"/>
    <s v="40002"/>
    <x v="0"/>
    <s v="SMC0"/>
    <x v="0"/>
    <s v="1995"/>
    <x v="0"/>
    <x v="0"/>
    <x v="4415"/>
    <x v="0"/>
    <s v="Dist-Services"/>
    <x v="1"/>
    <m/>
    <n v="7"/>
    <n v="7465.68"/>
    <n v="2.2599999999999999E-2"/>
    <n v="327.39999999999998"/>
    <s v="SUMMIT"/>
  </r>
  <r>
    <s v="DPAA1"/>
    <x v="0"/>
    <s v="40002"/>
    <x v="0"/>
    <s v="SMM8"/>
    <x v="0"/>
    <s v="1995"/>
    <x v="0"/>
    <x v="0"/>
    <x v="4416"/>
    <x v="0"/>
    <s v="Dist-Services"/>
    <x v="1"/>
    <m/>
    <n v="9"/>
    <n v="9598.74"/>
    <n v="2.2599999999999999E-2"/>
    <n v="327.39999999999998"/>
    <s v="SMETHPORT"/>
  </r>
  <r>
    <s v="DPAA1"/>
    <x v="0"/>
    <s v="40002"/>
    <x v="0"/>
    <s v="SNM9"/>
    <x v="0"/>
    <s v="1995"/>
    <x v="0"/>
    <x v="0"/>
    <x v="4417"/>
    <x v="0"/>
    <s v="Dist-Services"/>
    <x v="1"/>
    <m/>
    <n v="60"/>
    <n v="63991.519999999997"/>
    <n v="2.2599999999999999E-2"/>
    <n v="327.39999999999998"/>
    <s v="SHARON"/>
  </r>
  <r>
    <s v="DPAA1"/>
    <x v="0"/>
    <s v="40002"/>
    <x v="0"/>
    <s v="SPC8"/>
    <x v="0"/>
    <s v="1995"/>
    <x v="0"/>
    <x v="0"/>
    <x v="4418"/>
    <x v="0"/>
    <s v="Dist-Services"/>
    <x v="1"/>
    <m/>
    <n v="8"/>
    <n v="8532.2199999999993"/>
    <n v="2.2599999999999999E-2"/>
    <n v="327.39999999999998"/>
    <s v="SPRINGBORO "/>
  </r>
  <r>
    <s v="DPAA1"/>
    <x v="0"/>
    <s v="40002"/>
    <x v="0"/>
    <s v="SSC0"/>
    <x v="0"/>
    <s v="1995"/>
    <x v="0"/>
    <x v="0"/>
    <x v="4419"/>
    <x v="1"/>
    <s v="Dist-Services"/>
    <x v="1"/>
    <m/>
    <n v="0"/>
    <n v="0"/>
    <n v="2.2599999999999999E-2"/>
    <n v="327.39999999999998"/>
    <s v="SOUTH SHENANGO"/>
  </r>
  <r>
    <s v="DPAA1"/>
    <x v="0"/>
    <s v="40002"/>
    <x v="0"/>
    <s v="STM0"/>
    <x v="0"/>
    <s v="1995"/>
    <x v="0"/>
    <x v="0"/>
    <x v="4420"/>
    <x v="0"/>
    <s v="Dist-Services"/>
    <x v="1"/>
    <m/>
    <n v="4"/>
    <n v="4266.1099999999997"/>
    <n v="2.2599999999999999E-2"/>
    <n v="327.39999999999998"/>
    <s v="SHENANGO"/>
  </r>
  <r>
    <s v="DPAA1"/>
    <x v="0"/>
    <s v="40002"/>
    <x v="0"/>
    <s v="SUV8"/>
    <x v="0"/>
    <s v="1995"/>
    <x v="0"/>
    <x v="0"/>
    <x v="4421"/>
    <x v="0"/>
    <s v="Dist-Services"/>
    <x v="1"/>
    <m/>
    <n v="19"/>
    <n v="20264.009999999998"/>
    <n v="2.2599999999999999E-2"/>
    <n v="327.39999999999998"/>
    <s v="SUGAR CREEK"/>
  </r>
  <r>
    <s v="DPAA1"/>
    <x v="0"/>
    <s v="40002"/>
    <x v="0"/>
    <s v="SYC0"/>
    <x v="0"/>
    <s v="1995"/>
    <x v="0"/>
    <x v="0"/>
    <x v="4422"/>
    <x v="0"/>
    <s v="Dist-Services"/>
    <x v="1"/>
    <m/>
    <n v="19"/>
    <n v="20264"/>
    <n v="2.2599999999999999E-2"/>
    <n v="327.39999999999998"/>
    <s v="SANDY "/>
  </r>
  <r>
    <s v="DPAA1"/>
    <x v="0"/>
    <s v="40002"/>
    <x v="0"/>
    <s v="SYJ8"/>
    <x v="0"/>
    <s v="1995"/>
    <x v="0"/>
    <x v="0"/>
    <x v="4423"/>
    <x v="0"/>
    <s v="Dist-Services"/>
    <x v="1"/>
    <m/>
    <n v="4"/>
    <n v="4266.1099999999997"/>
    <n v="2.2599999999999999E-2"/>
    <n v="327.39999999999998"/>
    <s v="SYKESVILLE "/>
  </r>
  <r>
    <s v="DPAA1"/>
    <x v="0"/>
    <s v="40002"/>
    <x v="0"/>
    <s v="TBW8"/>
    <x v="0"/>
    <s v="1995"/>
    <x v="0"/>
    <x v="0"/>
    <x v="4424"/>
    <x v="0"/>
    <s v="Dist-Services"/>
    <x v="1"/>
    <m/>
    <n v="2"/>
    <n v="2133.0500000000002"/>
    <n v="2.2599999999999999E-2"/>
    <n v="327.39999999999998"/>
    <s v="TIDIOUTE "/>
  </r>
  <r>
    <s v="DPAA1"/>
    <x v="0"/>
    <s v="40002"/>
    <x v="0"/>
    <s v="TIC9"/>
    <x v="0"/>
    <s v="1995"/>
    <x v="0"/>
    <x v="0"/>
    <x v="4425"/>
    <x v="0"/>
    <s v="Dist-Services"/>
    <x v="1"/>
    <m/>
    <n v="24"/>
    <n v="25596.61"/>
    <n v="2.2599999999999999E-2"/>
    <n v="327.39999999999998"/>
    <s v="TITUSVILLE"/>
  </r>
  <r>
    <s v="DPAA1"/>
    <x v="0"/>
    <s v="40002"/>
    <x v="0"/>
    <s v="UCE8"/>
    <x v="0"/>
    <s v="1995"/>
    <x v="0"/>
    <x v="0"/>
    <x v="4426"/>
    <x v="1"/>
    <s v="Dist-Services"/>
    <x v="1"/>
    <m/>
    <n v="0"/>
    <n v="0"/>
    <n v="2.2599999999999999E-2"/>
    <n v="327.39999999999998"/>
    <s v="UNION CITY "/>
  </r>
  <r>
    <s v="DPAA1"/>
    <x v="0"/>
    <s v="40002"/>
    <x v="0"/>
    <s v="VEC0"/>
    <x v="0"/>
    <s v="1995"/>
    <x v="0"/>
    <x v="0"/>
    <x v="4427"/>
    <x v="0"/>
    <s v="Dist-Services"/>
    <x v="1"/>
    <m/>
    <n v="3"/>
    <n v="3199.58"/>
    <n v="2.2599999999999999E-2"/>
    <n v="327.39999999999998"/>
    <s v="VERNON"/>
  </r>
  <r>
    <s v="DPAA1"/>
    <x v="0"/>
    <s v="40002"/>
    <x v="0"/>
    <s v="WHM8"/>
    <x v="0"/>
    <s v="1995"/>
    <x v="0"/>
    <x v="0"/>
    <x v="4428"/>
    <x v="0"/>
    <s v="Dist-Services"/>
    <x v="1"/>
    <m/>
    <n v="1"/>
    <n v="1066.53"/>
    <n v="2.2599999999999999E-2"/>
    <n v="327.39999999999998"/>
    <s v="WHEATLAND"/>
  </r>
  <r>
    <s v="DPAA1"/>
    <x v="0"/>
    <s v="40002"/>
    <x v="0"/>
    <s v="WMC0"/>
    <x v="0"/>
    <s v="1995"/>
    <x v="0"/>
    <x v="0"/>
    <x v="4429"/>
    <x v="0"/>
    <s v="Dist-Services"/>
    <x v="1"/>
    <m/>
    <n v="16"/>
    <n v="17064.419999999998"/>
    <n v="2.2599999999999999E-2"/>
    <n v="327.39999999999998"/>
    <s v="WEST MEAD "/>
  </r>
  <r>
    <s v="DPAA1"/>
    <x v="0"/>
    <s v="40002"/>
    <x v="0"/>
    <s v="WMM8"/>
    <x v="0"/>
    <s v="1995"/>
    <x v="0"/>
    <x v="0"/>
    <x v="4430"/>
    <x v="0"/>
    <s v="Dist-Services"/>
    <x v="1"/>
    <m/>
    <n v="2"/>
    <n v="2133.0500000000002"/>
    <n v="2.2599999999999999E-2"/>
    <n v="327.39999999999998"/>
    <s v="WEST MIDDLESEX "/>
  </r>
  <r>
    <s v="DPAA1"/>
    <x v="0"/>
    <s v="40002"/>
    <x v="0"/>
    <s v="WRW9"/>
    <x v="0"/>
    <s v="1995"/>
    <x v="0"/>
    <x v="0"/>
    <x v="4431"/>
    <x v="0"/>
    <s v="Dist-Services"/>
    <x v="1"/>
    <m/>
    <n v="44"/>
    <n v="46927.15"/>
    <n v="2.2599999999999999E-2"/>
    <n v="327.39999999999998"/>
    <s v="WARREN"/>
  </r>
  <r>
    <s v="DPAA1"/>
    <x v="0"/>
    <s v="40002"/>
    <x v="0"/>
    <s v="WSM0"/>
    <x v="0"/>
    <s v="1995"/>
    <x v="0"/>
    <x v="0"/>
    <x v="4432"/>
    <x v="1"/>
    <s v="Dist-Services"/>
    <x v="1"/>
    <m/>
    <n v="0"/>
    <n v="0"/>
    <n v="2.2599999999999999E-2"/>
    <n v="327.39999999999998"/>
    <s v="WEST SALEM"/>
  </r>
  <r>
    <s v="DPAA1"/>
    <x v="0"/>
    <s v="40002"/>
    <x v="0"/>
    <s v="WVE8"/>
    <x v="0"/>
    <s v="1995"/>
    <x v="0"/>
    <x v="0"/>
    <x v="4433"/>
    <x v="0"/>
    <s v="Dist-Services"/>
    <x v="1"/>
    <m/>
    <n v="13"/>
    <n v="13864.84"/>
    <n v="2.2599999999999999E-2"/>
    <n v="327.39999999999998"/>
    <s v="WESLEYVILLE"/>
  </r>
  <r>
    <s v="DPAA1"/>
    <x v="0"/>
    <s v="40002"/>
    <x v="0"/>
    <s v="YOW8"/>
    <x v="0"/>
    <s v="1995"/>
    <x v="0"/>
    <x v="0"/>
    <x v="4434"/>
    <x v="0"/>
    <s v="Dist-Services"/>
    <x v="1"/>
    <m/>
    <n v="1"/>
    <n v="1066.53"/>
    <n v="2.2599999999999999E-2"/>
    <n v="327.39999999999998"/>
    <s v="YOUNGSVILLE"/>
  </r>
  <r>
    <s v="DPAA1"/>
    <x v="0"/>
    <s v="40002"/>
    <x v="0"/>
    <s v="BBJ8"/>
    <x v="0"/>
    <s v="1996"/>
    <x v="0"/>
    <x v="0"/>
    <x v="4435"/>
    <x v="0"/>
    <s v="Dist-Services"/>
    <x v="1"/>
    <m/>
    <n v="4"/>
    <n v="4758.58"/>
    <n v="2.2599999999999999E-2"/>
    <n v="315.36"/>
    <s v="BROOKVILLE "/>
  </r>
  <r>
    <s v="DPAA1"/>
    <x v="0"/>
    <s v="40002"/>
    <x v="0"/>
    <s v="BCM9"/>
    <x v="0"/>
    <s v="1996"/>
    <x v="0"/>
    <x v="0"/>
    <x v="4436"/>
    <x v="0"/>
    <s v="Dist-Services"/>
    <x v="1"/>
    <m/>
    <n v="34"/>
    <n v="40447.93"/>
    <n v="2.2599999999999999E-2"/>
    <n v="315.36"/>
    <s v="BRADFORD"/>
  </r>
  <r>
    <s v="DPAA1"/>
    <x v="0"/>
    <s v="40002"/>
    <x v="0"/>
    <s v="BKW0"/>
    <x v="0"/>
    <s v="1996"/>
    <x v="0"/>
    <x v="0"/>
    <x v="4437"/>
    <x v="0"/>
    <s v="Dist-Services"/>
    <x v="1"/>
    <m/>
    <n v="4"/>
    <n v="4758.59"/>
    <n v="2.2599999999999999E-2"/>
    <n v="315.36"/>
    <s v="BROKENSTRAW "/>
  </r>
  <r>
    <s v="DPAA1"/>
    <x v="0"/>
    <s v="40002"/>
    <x v="0"/>
    <s v="BTM0"/>
    <x v="0"/>
    <s v="1996"/>
    <x v="0"/>
    <x v="0"/>
    <x v="4438"/>
    <x v="1"/>
    <s v="Dist-Services"/>
    <x v="1"/>
    <m/>
    <n v="0"/>
    <n v="0"/>
    <n v="2.2599999999999999E-2"/>
    <n v="315.36"/>
    <s v="BRADFORD"/>
  </r>
  <r>
    <s v="DPAA1"/>
    <x v="0"/>
    <s v="40002"/>
    <x v="0"/>
    <s v="BWJ8"/>
    <x v="0"/>
    <s v="1996"/>
    <x v="0"/>
    <x v="0"/>
    <x v="4439"/>
    <x v="0"/>
    <s v="Dist-Services"/>
    <x v="1"/>
    <m/>
    <n v="8"/>
    <n v="9517.16"/>
    <n v="2.2599999999999999E-2"/>
    <n v="315.36"/>
    <s v="BROCKWAY "/>
  </r>
  <r>
    <s v="DPAA1"/>
    <x v="0"/>
    <s v="40002"/>
    <x v="0"/>
    <s v="CAC0"/>
    <x v="0"/>
    <s v="1996"/>
    <x v="0"/>
    <x v="0"/>
    <x v="4440"/>
    <x v="0"/>
    <s v="Dist-Services"/>
    <x v="1"/>
    <m/>
    <n v="4"/>
    <n v="4758.58"/>
    <n v="2.2599999999999999E-2"/>
    <n v="315.36"/>
    <s v="CAMBRIDGE "/>
  </r>
  <r>
    <s v="DPAA1"/>
    <x v="0"/>
    <s v="40002"/>
    <x v="0"/>
    <s v="CBC8"/>
    <x v="0"/>
    <s v="1996"/>
    <x v="0"/>
    <x v="0"/>
    <x v="4441"/>
    <x v="0"/>
    <s v="Dist-Services"/>
    <x v="1"/>
    <m/>
    <n v="7"/>
    <n v="8327.51"/>
    <n v="2.2599999999999999E-2"/>
    <n v="315.36"/>
    <s v="CLARION"/>
  </r>
  <r>
    <s v="DPAA1"/>
    <x v="0"/>
    <s v="40002"/>
    <x v="0"/>
    <s v="CBV8"/>
    <x v="0"/>
    <s v="1996"/>
    <x v="0"/>
    <x v="0"/>
    <x v="4442"/>
    <x v="0"/>
    <s v="Dist-Services"/>
    <x v="1"/>
    <m/>
    <n v="1"/>
    <n v="1189.6400000000001"/>
    <n v="2.2599999999999999E-2"/>
    <n v="315.36"/>
    <s v="COOPERSTOWN"/>
  </r>
  <r>
    <s v="DPAA1"/>
    <x v="0"/>
    <s v="40002"/>
    <x v="0"/>
    <s v="CHB8"/>
    <x v="0"/>
    <s v="1996"/>
    <x v="0"/>
    <x v="0"/>
    <x v="4443"/>
    <x v="0"/>
    <s v="Dist-Services"/>
    <x v="1"/>
    <m/>
    <n v="2"/>
    <n v="2379.29"/>
    <n v="2.2599999999999999E-2"/>
    <n v="315.36"/>
    <s v="CHICORA"/>
  </r>
  <r>
    <s v="DPAA1"/>
    <x v="0"/>
    <s v="40002"/>
    <x v="0"/>
    <s v="CHV0"/>
    <x v="0"/>
    <s v="1996"/>
    <x v="0"/>
    <x v="0"/>
    <x v="4444"/>
    <x v="0"/>
    <s v="Dist-Services"/>
    <x v="1"/>
    <m/>
    <n v="1"/>
    <n v="1189.6400000000001"/>
    <n v="2.2599999999999999E-2"/>
    <n v="315.36"/>
    <s v="CHERRYTREE"/>
  </r>
  <r>
    <s v="DPAA1"/>
    <x v="0"/>
    <s v="40002"/>
    <x v="0"/>
    <s v="CLC8"/>
    <x v="0"/>
    <s v="1996"/>
    <x v="0"/>
    <x v="0"/>
    <x v="4445"/>
    <x v="0"/>
    <s v="Dist-Services"/>
    <x v="1"/>
    <m/>
    <n v="1"/>
    <n v="1189.6400000000001"/>
    <n v="2.2599999999999999E-2"/>
    <n v="315.36"/>
    <s v="CONNEAUT LAKE"/>
  </r>
  <r>
    <s v="DPAA1"/>
    <x v="0"/>
    <s v="40002"/>
    <x v="0"/>
    <s v="CLW8"/>
    <x v="0"/>
    <s v="1996"/>
    <x v="0"/>
    <x v="0"/>
    <x v="4446"/>
    <x v="1"/>
    <s v="Dist-Services"/>
    <x v="1"/>
    <m/>
    <n v="0"/>
    <n v="0"/>
    <n v="2.2599999999999999E-2"/>
    <n v="315.36"/>
    <s v="CLARENDON"/>
  </r>
  <r>
    <s v="DPAA1"/>
    <x v="0"/>
    <s v="40002"/>
    <x v="0"/>
    <s v="CNC8"/>
    <x v="0"/>
    <s v="1996"/>
    <x v="0"/>
    <x v="0"/>
    <x v="4447"/>
    <x v="0"/>
    <s v="Dist-Services"/>
    <x v="1"/>
    <m/>
    <n v="5"/>
    <n v="5948.22"/>
    <n v="2.2599999999999999E-2"/>
    <n v="315.36"/>
    <s v="COCHRANTON "/>
  </r>
  <r>
    <s v="DPAA1"/>
    <x v="0"/>
    <s v="40002"/>
    <x v="0"/>
    <s v="COC8"/>
    <x v="0"/>
    <s v="1996"/>
    <x v="0"/>
    <x v="0"/>
    <x v="4448"/>
    <x v="0"/>
    <s v="Dist-Services"/>
    <x v="1"/>
    <m/>
    <n v="1"/>
    <n v="1189.6400000000001"/>
    <n v="2.2599999999999999E-2"/>
    <n v="315.36"/>
    <s v="CONNEAUTVILLE"/>
  </r>
  <r>
    <s v="DPAA1"/>
    <x v="0"/>
    <s v="40002"/>
    <x v="0"/>
    <s v="COE9"/>
    <x v="0"/>
    <s v="1996"/>
    <x v="0"/>
    <x v="0"/>
    <x v="4449"/>
    <x v="0"/>
    <s v="Dist-Services"/>
    <x v="1"/>
    <m/>
    <n v="14"/>
    <n v="16655.03"/>
    <n v="2.2599999999999999E-2"/>
    <n v="315.36"/>
    <s v="CORRY "/>
  </r>
  <r>
    <s v="DPAA1"/>
    <x v="0"/>
    <s v="40002"/>
    <x v="0"/>
    <s v="COJ8"/>
    <x v="0"/>
    <s v="1996"/>
    <x v="0"/>
    <x v="0"/>
    <x v="4450"/>
    <x v="0"/>
    <s v="Dist-Services"/>
    <x v="1"/>
    <m/>
    <n v="1"/>
    <n v="1189.6400000000001"/>
    <n v="2.2599999999999999E-2"/>
    <n v="315.36"/>
    <s v="CORSICA"/>
  </r>
  <r>
    <s v="DPAA1"/>
    <x v="0"/>
    <s v="40002"/>
    <x v="0"/>
    <s v="COV0"/>
    <x v="0"/>
    <s v="1996"/>
    <x v="0"/>
    <x v="0"/>
    <x v="4451"/>
    <x v="0"/>
    <s v="Dist-Services"/>
    <x v="1"/>
    <m/>
    <n v="4"/>
    <n v="4758.57"/>
    <n v="2.2599999999999999E-2"/>
    <n v="315.36"/>
    <s v="CORNPLANTER "/>
  </r>
  <r>
    <s v="DPAA1"/>
    <x v="0"/>
    <s v="40002"/>
    <x v="0"/>
    <s v="CRV0"/>
    <x v="0"/>
    <s v="1996"/>
    <x v="0"/>
    <x v="0"/>
    <x v="4452"/>
    <x v="0"/>
    <s v="Dist-Services"/>
    <x v="1"/>
    <m/>
    <n v="17"/>
    <n v="20223.96"/>
    <n v="2.2599999999999999E-2"/>
    <n v="315.36"/>
    <s v="CRANBERRY "/>
  </r>
  <r>
    <s v="DPAA1"/>
    <x v="0"/>
    <s v="40002"/>
    <x v="0"/>
    <s v="CSC8"/>
    <x v="0"/>
    <s v="1996"/>
    <x v="0"/>
    <x v="0"/>
    <x v="4453"/>
    <x v="0"/>
    <s v="Dist-Services"/>
    <x v="1"/>
    <m/>
    <n v="9"/>
    <n v="10706.8"/>
    <n v="2.2599999999999999E-2"/>
    <n v="315.36"/>
    <s v="CAMBRIDGE SPRINGS"/>
  </r>
  <r>
    <s v="DPAA1"/>
    <x v="0"/>
    <s v="40002"/>
    <x v="0"/>
    <s v="CTC0"/>
    <x v="0"/>
    <s v="1996"/>
    <x v="0"/>
    <x v="0"/>
    <x v="4454"/>
    <x v="0"/>
    <s v="Dist-Services"/>
    <x v="1"/>
    <m/>
    <n v="3"/>
    <n v="3568.93"/>
    <n v="2.2599999999999999E-2"/>
    <n v="315.36"/>
    <s v="CLARION "/>
  </r>
  <r>
    <s v="DPAA1"/>
    <x v="0"/>
    <s v="40002"/>
    <x v="0"/>
    <s v="CWW0"/>
    <x v="0"/>
    <s v="1996"/>
    <x v="0"/>
    <x v="0"/>
    <x v="4455"/>
    <x v="1"/>
    <s v="Dist-Services"/>
    <x v="1"/>
    <m/>
    <n v="0"/>
    <n v="0"/>
    <n v="2.2599999999999999E-2"/>
    <n v="315.36"/>
    <s v="CONEWANGO "/>
  </r>
  <r>
    <s v="DPAA1"/>
    <x v="0"/>
    <s v="40002"/>
    <x v="0"/>
    <s v="DUC9"/>
    <x v="0"/>
    <s v="1996"/>
    <x v="0"/>
    <x v="0"/>
    <x v="4456"/>
    <x v="0"/>
    <s v="Dist-Services"/>
    <x v="1"/>
    <m/>
    <n v="5"/>
    <n v="5948.22"/>
    <n v="2.2599999999999999E-2"/>
    <n v="315.36"/>
    <s v="DUBOIS"/>
  </r>
  <r>
    <s v="DPAA1"/>
    <x v="0"/>
    <s v="40002"/>
    <x v="0"/>
    <s v="EBC8"/>
    <x v="0"/>
    <s v="1996"/>
    <x v="0"/>
    <x v="0"/>
    <x v="4457"/>
    <x v="0"/>
    <s v="Dist-Services"/>
    <x v="1"/>
    <m/>
    <n v="3"/>
    <n v="3568.93"/>
    <n v="2.2599999999999999E-2"/>
    <n v="315.36"/>
    <s v="EAST BRADY "/>
  </r>
  <r>
    <s v="DPAA1"/>
    <x v="0"/>
    <s v="40002"/>
    <x v="0"/>
    <s v="EDE8"/>
    <x v="0"/>
    <s v="1996"/>
    <x v="0"/>
    <x v="0"/>
    <x v="4458"/>
    <x v="0"/>
    <s v="Dist-Services"/>
    <x v="1"/>
    <m/>
    <n v="6"/>
    <n v="7137.87"/>
    <n v="2.2599999999999999E-2"/>
    <n v="315.36"/>
    <s v="EDINBORO "/>
  </r>
  <r>
    <s v="DPAA1"/>
    <x v="0"/>
    <s v="40002"/>
    <x v="0"/>
    <s v="ELJ0"/>
    <x v="0"/>
    <s v="1996"/>
    <x v="0"/>
    <x v="0"/>
    <x v="4459"/>
    <x v="0"/>
    <s v="Dist-Services"/>
    <x v="1"/>
    <m/>
    <n v="1"/>
    <n v="1189.6400000000001"/>
    <n v="2.2599999999999999E-2"/>
    <n v="315.36"/>
    <s v="ELDRED"/>
  </r>
  <r>
    <s v="DPAA1"/>
    <x v="0"/>
    <s v="40002"/>
    <x v="0"/>
    <s v="EMC8"/>
    <x v="0"/>
    <s v="1996"/>
    <x v="0"/>
    <x v="0"/>
    <x v="4460"/>
    <x v="0"/>
    <s v="Dist-Services"/>
    <x v="1"/>
    <m/>
    <n v="47"/>
    <n v="55913.279999999999"/>
    <n v="2.2599999999999999E-2"/>
    <n v="315.36"/>
    <s v="EMPORIUM "/>
  </r>
  <r>
    <s v="DPAA1"/>
    <x v="0"/>
    <s v="40002"/>
    <x v="0"/>
    <s v="ERE9"/>
    <x v="0"/>
    <s v="1996"/>
    <x v="0"/>
    <x v="0"/>
    <x v="4461"/>
    <x v="0"/>
    <s v="Dist-Services"/>
    <x v="1"/>
    <m/>
    <n v="172"/>
    <n v="203743.46"/>
    <n v="2.2599999999999999E-2"/>
    <n v="315.36"/>
    <s v="ERIE"/>
  </r>
  <r>
    <s v="DPAA1"/>
    <x v="0"/>
    <s v="40002"/>
    <x v="0"/>
    <s v="FAB0"/>
    <x v="0"/>
    <s v="1996"/>
    <x v="0"/>
    <x v="0"/>
    <x v="4462"/>
    <x v="0"/>
    <s v="Dist-Services"/>
    <x v="1"/>
    <m/>
    <n v="1"/>
    <n v="1189.6400000000001"/>
    <n v="2.2599999999999999E-2"/>
    <n v="315.36"/>
    <s v="FAIRVIEW"/>
  </r>
  <r>
    <s v="DPAA1"/>
    <x v="0"/>
    <s v="40002"/>
    <x v="0"/>
    <s v="FAC0"/>
    <x v="0"/>
    <s v="1996"/>
    <x v="0"/>
    <x v="0"/>
    <x v="4463"/>
    <x v="1"/>
    <s v="Dist-Services"/>
    <x v="1"/>
    <m/>
    <n v="0"/>
    <n v="0"/>
    <n v="2.2599999999999999E-2"/>
    <n v="315.36"/>
    <s v="FAIRFIELD "/>
  </r>
  <r>
    <s v="DPAA1"/>
    <x v="0"/>
    <s v="40002"/>
    <x v="0"/>
    <s v="FJJ8"/>
    <x v="0"/>
    <s v="1996"/>
    <x v="0"/>
    <x v="0"/>
    <x v="4464"/>
    <x v="0"/>
    <s v="Dist-Services"/>
    <x v="1"/>
    <m/>
    <n v="4"/>
    <n v="4758.58"/>
    <n v="2.2599999999999999E-2"/>
    <n v="315.36"/>
    <s v="FALLS CREEK"/>
  </r>
  <r>
    <s v="DPAA1"/>
    <x v="0"/>
    <s v="40002"/>
    <x v="0"/>
    <s v="FLM9"/>
    <x v="0"/>
    <s v="1996"/>
    <x v="0"/>
    <x v="0"/>
    <x v="4465"/>
    <x v="1"/>
    <s v="Dist-Services"/>
    <x v="1"/>
    <m/>
    <n v="0"/>
    <n v="0"/>
    <n v="2.2599999999999999E-2"/>
    <n v="315.36"/>
    <s v="FARRELL "/>
  </r>
  <r>
    <s v="DPAA1"/>
    <x v="0"/>
    <s v="40002"/>
    <x v="0"/>
    <s v="FRV9"/>
    <x v="0"/>
    <s v="1996"/>
    <x v="0"/>
    <x v="0"/>
    <x v="4466"/>
    <x v="0"/>
    <s v="Dist-Services"/>
    <x v="1"/>
    <m/>
    <n v="49"/>
    <n v="58292.57"/>
    <n v="2.2599999999999999E-2"/>
    <n v="315.36"/>
    <s v="FRANKLIN"/>
  </r>
  <r>
    <s v="DPAA1"/>
    <x v="0"/>
    <s v="40002"/>
    <x v="0"/>
    <s v="FTV0"/>
    <x v="0"/>
    <s v="1996"/>
    <x v="0"/>
    <x v="0"/>
    <x v="4467"/>
    <x v="0"/>
    <s v="Dist-Services"/>
    <x v="1"/>
    <m/>
    <n v="4"/>
    <n v="4758.58"/>
    <n v="2.2599999999999999E-2"/>
    <n v="315.36"/>
    <s v="FRENCHCREEK "/>
  </r>
  <r>
    <s v="DPAA1"/>
    <x v="0"/>
    <s v="40002"/>
    <x v="0"/>
    <s v="GRM8"/>
    <x v="0"/>
    <s v="1996"/>
    <x v="0"/>
    <x v="0"/>
    <x v="4468"/>
    <x v="0"/>
    <s v="Dist-Services"/>
    <x v="1"/>
    <m/>
    <n v="9"/>
    <n v="10706.8"/>
    <n v="2.2599999999999999E-2"/>
    <n v="315.36"/>
    <s v="GREENVILLE "/>
  </r>
  <r>
    <s v="DPAA1"/>
    <x v="0"/>
    <s v="40002"/>
    <x v="0"/>
    <s v="GTM0"/>
    <x v="0"/>
    <s v="1996"/>
    <x v="0"/>
    <x v="0"/>
    <x v="4469"/>
    <x v="1"/>
    <s v="Dist-Services"/>
    <x v="1"/>
    <m/>
    <n v="0"/>
    <n v="0"/>
    <n v="2.2599999999999999E-2"/>
    <n v="315.36"/>
    <s v="GREENE"/>
  </r>
  <r>
    <s v="DPAA1"/>
    <x v="0"/>
    <s v="40002"/>
    <x v="0"/>
    <s v="HBE0"/>
    <x v="0"/>
    <s v="1996"/>
    <x v="0"/>
    <x v="0"/>
    <x v="4470"/>
    <x v="0"/>
    <s v="Dist-Services"/>
    <x v="1"/>
    <m/>
    <n v="3"/>
    <n v="3568.93"/>
    <n v="2.2599999999999999E-2"/>
    <n v="315.36"/>
    <s v="HARBORCREEK "/>
  </r>
  <r>
    <s v="DPAA1"/>
    <x v="0"/>
    <s v="40002"/>
    <x v="0"/>
    <s v="HEM0"/>
    <x v="0"/>
    <s v="1996"/>
    <x v="0"/>
    <x v="0"/>
    <x v="4471"/>
    <x v="1"/>
    <s v="Dist-Services"/>
    <x v="1"/>
    <m/>
    <n v="0"/>
    <n v="0"/>
    <n v="2.2599999999999999E-2"/>
    <n v="315.36"/>
    <s v="HEMPFIELD "/>
  </r>
  <r>
    <s v="DPAA1"/>
    <x v="0"/>
    <s v="40002"/>
    <x v="0"/>
    <s v="HIM0"/>
    <x v="0"/>
    <s v="1996"/>
    <x v="0"/>
    <x v="0"/>
    <x v="4472"/>
    <x v="0"/>
    <s v="Dist-Services"/>
    <x v="1"/>
    <m/>
    <n v="33"/>
    <n v="39258.28"/>
    <n v="2.2599999999999999E-2"/>
    <n v="315.36"/>
    <s v="HERMITAGE "/>
  </r>
  <r>
    <s v="DPAA1"/>
    <x v="0"/>
    <s v="40002"/>
    <x v="0"/>
    <s v="HLE0"/>
    <x v="0"/>
    <s v="1996"/>
    <x v="0"/>
    <x v="0"/>
    <x v="4473"/>
    <x v="0"/>
    <s v="Dist-Services"/>
    <x v="1"/>
    <m/>
    <n v="2"/>
    <n v="2379.29"/>
    <n v="2.2599999999999999E-2"/>
    <n v="315.36"/>
    <s v="HIGHLAND"/>
  </r>
  <r>
    <s v="DPAA1"/>
    <x v="0"/>
    <s v="40002"/>
    <x v="0"/>
    <s v="HMM0"/>
    <x v="0"/>
    <s v="1996"/>
    <x v="0"/>
    <x v="0"/>
    <x v="4474"/>
    <x v="0"/>
    <s v="Dist-Services"/>
    <x v="1"/>
    <m/>
    <n v="1"/>
    <n v="1189.6400000000001"/>
    <n v="2.2599999999999999E-2"/>
    <n v="315.36"/>
    <s v="HAMILTON"/>
  </r>
  <r>
    <s v="DPAA1"/>
    <x v="0"/>
    <s v="40002"/>
    <x v="0"/>
    <s v="HYC8"/>
    <x v="0"/>
    <s v="1996"/>
    <x v="0"/>
    <x v="0"/>
    <x v="4475"/>
    <x v="0"/>
    <s v="Dist-Services"/>
    <x v="1"/>
    <m/>
    <n v="1"/>
    <n v="1189.6400000000001"/>
    <n v="2.2599999999999999E-2"/>
    <n v="315.36"/>
    <s v="HYDETOWN "/>
  </r>
  <r>
    <s v="DPAA1"/>
    <x v="0"/>
    <s v="40002"/>
    <x v="0"/>
    <s v="JAM8"/>
    <x v="0"/>
    <s v="1996"/>
    <x v="0"/>
    <x v="0"/>
    <x v="4476"/>
    <x v="0"/>
    <s v="Dist-Services"/>
    <x v="1"/>
    <m/>
    <n v="8"/>
    <n v="9517.15"/>
    <n v="2.2599999999999999E-2"/>
    <n v="315.36"/>
    <s v="JAMESTOWN"/>
  </r>
  <r>
    <s v="DPAA1"/>
    <x v="0"/>
    <s v="40002"/>
    <x v="0"/>
    <s v="JBE8"/>
    <x v="0"/>
    <s v="1996"/>
    <x v="0"/>
    <x v="0"/>
    <x v="4477"/>
    <x v="0"/>
    <s v="Dist-Services"/>
    <x v="1"/>
    <m/>
    <n v="8"/>
    <n v="9517.16"/>
    <n v="2.2599999999999999E-2"/>
    <n v="315.36"/>
    <s v="JOHNSONBURG"/>
  </r>
  <r>
    <s v="DPAA1"/>
    <x v="0"/>
    <s v="40002"/>
    <x v="0"/>
    <s v="JCM8"/>
    <x v="0"/>
    <s v="1996"/>
    <x v="0"/>
    <x v="0"/>
    <x v="4478"/>
    <x v="0"/>
    <s v="Dist-Services"/>
    <x v="1"/>
    <m/>
    <n v="4"/>
    <n v="4758.58"/>
    <n v="2.2599999999999999E-2"/>
    <n v="315.36"/>
    <s v="JACKSON CENTER "/>
  </r>
  <r>
    <s v="DPAA1"/>
    <x v="0"/>
    <s v="40002"/>
    <x v="0"/>
    <s v="JKF0"/>
    <x v="0"/>
    <s v="1996"/>
    <x v="0"/>
    <x v="0"/>
    <x v="4479"/>
    <x v="0"/>
    <s v="Dist-Services"/>
    <x v="1"/>
    <m/>
    <n v="1"/>
    <n v="1189.6400000000001"/>
    <n v="2.2599999999999999E-2"/>
    <n v="315.36"/>
    <s v="JENKS "/>
  </r>
  <r>
    <s v="DPAA1"/>
    <x v="0"/>
    <s v="40002"/>
    <x v="0"/>
    <s v="JOE0"/>
    <x v="0"/>
    <s v="1996"/>
    <x v="0"/>
    <x v="0"/>
    <x v="4480"/>
    <x v="0"/>
    <s v="Dist-Services"/>
    <x v="1"/>
    <m/>
    <n v="7"/>
    <n v="8327.51"/>
    <n v="2.2599999999999999E-2"/>
    <n v="315.36"/>
    <s v="JONES "/>
  </r>
  <r>
    <s v="DPAA1"/>
    <x v="0"/>
    <s v="40002"/>
    <x v="0"/>
    <s v="KCB8"/>
    <x v="0"/>
    <s v="1996"/>
    <x v="0"/>
    <x v="0"/>
    <x v="4481"/>
    <x v="0"/>
    <s v="Dist-Services"/>
    <x v="1"/>
    <m/>
    <n v="1"/>
    <n v="1189.6400000000001"/>
    <n v="2.2599999999999999E-2"/>
    <n v="315.36"/>
    <s v="KARNS CITY "/>
  </r>
  <r>
    <s v="DPAA1"/>
    <x v="0"/>
    <s v="40002"/>
    <x v="0"/>
    <s v="KEM0"/>
    <x v="0"/>
    <s v="1996"/>
    <x v="0"/>
    <x v="0"/>
    <x v="4482"/>
    <x v="0"/>
    <s v="Dist-Services"/>
    <x v="1"/>
    <m/>
    <n v="2"/>
    <n v="2379.29"/>
    <n v="2.2599999999999999E-2"/>
    <n v="315.36"/>
    <s v="KEATING "/>
  </r>
  <r>
    <s v="DPAA1"/>
    <x v="0"/>
    <s v="40002"/>
    <x v="0"/>
    <s v="LBC8"/>
    <x v="0"/>
    <s v="1996"/>
    <x v="0"/>
    <x v="0"/>
    <x v="4483"/>
    <x v="0"/>
    <s v="Dist-Services"/>
    <x v="1"/>
    <m/>
    <n v="1"/>
    <n v="1189.6400000000001"/>
    <n v="2.2599999999999999E-2"/>
    <n v="315.36"/>
    <s v="LINESVILLE "/>
  </r>
  <r>
    <s v="DPAA1"/>
    <x v="0"/>
    <s v="40002"/>
    <x v="0"/>
    <s v="LIW0"/>
    <x v="0"/>
    <s v="1996"/>
    <x v="0"/>
    <x v="0"/>
    <x v="4484"/>
    <x v="1"/>
    <s v="Dist-Services"/>
    <x v="1"/>
    <m/>
    <n v="0"/>
    <n v="0"/>
    <n v="2.2599999999999999E-2"/>
    <n v="315.36"/>
    <s v="LIMESTONE "/>
  </r>
  <r>
    <s v="DPAA1"/>
    <x v="0"/>
    <s v="40002"/>
    <x v="0"/>
    <s v="LPE0"/>
    <x v="0"/>
    <s v="1996"/>
    <x v="0"/>
    <x v="0"/>
    <x v="4485"/>
    <x v="0"/>
    <s v="Dist-Services"/>
    <x v="1"/>
    <m/>
    <n v="46"/>
    <n v="54897.97"/>
    <n v="2.2599999999999999E-2"/>
    <n v="315.36"/>
    <s v="LAWRENCE PARK "/>
  </r>
  <r>
    <s v="DPAA1"/>
    <x v="0"/>
    <s v="40002"/>
    <x v="0"/>
    <s v="LRM8"/>
    <x v="0"/>
    <s v="1996"/>
    <x v="0"/>
    <x v="0"/>
    <x v="4486"/>
    <x v="0"/>
    <s v="Dist-Services"/>
    <x v="1"/>
    <m/>
    <n v="7"/>
    <n v="8327.51"/>
    <n v="2.2599999999999999E-2"/>
    <n v="315.36"/>
    <s v="LEWIS RUN"/>
  </r>
  <r>
    <s v="DPAA1"/>
    <x v="0"/>
    <s v="40002"/>
    <x v="0"/>
    <s v="MCE0"/>
    <x v="0"/>
    <s v="1996"/>
    <x v="0"/>
    <x v="0"/>
    <x v="4487"/>
    <x v="0"/>
    <s v="Dist-Services"/>
    <x v="1"/>
    <m/>
    <n v="39"/>
    <n v="46397.71"/>
    <n v="2.2599999999999999E-2"/>
    <n v="315.36"/>
    <s v="MILLCREEK "/>
  </r>
  <r>
    <s v="DPAA1"/>
    <x v="0"/>
    <s v="40002"/>
    <x v="0"/>
    <s v="MDW0"/>
    <x v="0"/>
    <s v="1996"/>
    <x v="0"/>
    <x v="0"/>
    <x v="4488"/>
    <x v="1"/>
    <s v="Dist-Services"/>
    <x v="1"/>
    <m/>
    <n v="0"/>
    <n v="0"/>
    <n v="2.2599999999999999E-2"/>
    <n v="315.36"/>
    <s v="MEAD"/>
  </r>
  <r>
    <s v="DPAA1"/>
    <x v="0"/>
    <s v="40002"/>
    <x v="0"/>
    <s v="MEC9"/>
    <x v="0"/>
    <s v="1996"/>
    <x v="0"/>
    <x v="0"/>
    <x v="4489"/>
    <x v="0"/>
    <s v="Dist-Services"/>
    <x v="1"/>
    <m/>
    <n v="6"/>
    <n v="7137.87"/>
    <n v="2.2599999999999999E-2"/>
    <n v="315.36"/>
    <s v="MEADVILLE "/>
  </r>
  <r>
    <s v="DPAA1"/>
    <x v="0"/>
    <s v="40002"/>
    <x v="0"/>
    <s v="MOC0"/>
    <x v="0"/>
    <s v="1996"/>
    <x v="0"/>
    <x v="0"/>
    <x v="4490"/>
    <x v="0"/>
    <s v="Dist-Services"/>
    <x v="1"/>
    <m/>
    <n v="1"/>
    <n v="1189.6400000000001"/>
    <n v="2.2599999999999999E-2"/>
    <n v="315.36"/>
    <s v="MONROE"/>
  </r>
  <r>
    <s v="DPAA1"/>
    <x v="0"/>
    <s v="40002"/>
    <x v="0"/>
    <s v="MRM8"/>
    <x v="0"/>
    <s v="1996"/>
    <x v="0"/>
    <x v="0"/>
    <x v="4491"/>
    <x v="0"/>
    <s v="Dist-Services"/>
    <x v="1"/>
    <m/>
    <n v="15"/>
    <n v="17844.669999999998"/>
    <n v="2.2599999999999999E-2"/>
    <n v="315.36"/>
    <s v="MERCER "/>
  </r>
  <r>
    <s v="DPAA1"/>
    <x v="0"/>
    <s v="40002"/>
    <x v="0"/>
    <s v="OCC0"/>
    <x v="0"/>
    <s v="1996"/>
    <x v="0"/>
    <x v="0"/>
    <x v="4492"/>
    <x v="0"/>
    <s v="Dist-Services"/>
    <x v="1"/>
    <m/>
    <n v="6"/>
    <n v="7137.87"/>
    <n v="2.2599999999999999E-2"/>
    <n v="315.36"/>
    <s v="OIL CREEK "/>
  </r>
  <r>
    <s v="DPAA1"/>
    <x v="0"/>
    <s v="40002"/>
    <x v="0"/>
    <s v="OCV9"/>
    <x v="0"/>
    <s v="1996"/>
    <x v="0"/>
    <x v="0"/>
    <x v="4493"/>
    <x v="0"/>
    <s v="Dist-Services"/>
    <x v="1"/>
    <m/>
    <n v="14"/>
    <n v="16655.03"/>
    <n v="2.2599999999999999E-2"/>
    <n v="315.36"/>
    <s v="OIL CITY"/>
  </r>
  <r>
    <s v="DPAA1"/>
    <x v="0"/>
    <s v="40002"/>
    <x v="0"/>
    <s v="PAC0"/>
    <x v="0"/>
    <s v="1996"/>
    <x v="0"/>
    <x v="0"/>
    <x v="4494"/>
    <x v="0"/>
    <s v="Dist-Services"/>
    <x v="1"/>
    <m/>
    <n v="4"/>
    <n v="4758.58"/>
    <n v="2.2599999999999999E-2"/>
    <n v="315.36"/>
    <s v="PAINT "/>
  </r>
  <r>
    <s v="DPAA1"/>
    <x v="0"/>
    <s v="40002"/>
    <x v="0"/>
    <s v="PBB8"/>
    <x v="0"/>
    <s v="1996"/>
    <x v="0"/>
    <x v="0"/>
    <x v="4495"/>
    <x v="0"/>
    <s v="Dist-Services"/>
    <x v="1"/>
    <m/>
    <n v="2"/>
    <n v="2379.29"/>
    <n v="2.2599999999999999E-2"/>
    <n v="315.36"/>
    <s v="PETROLIA "/>
  </r>
  <r>
    <s v="DPAA1"/>
    <x v="0"/>
    <s v="40002"/>
    <x v="0"/>
    <s v="PLV8"/>
    <x v="0"/>
    <s v="1996"/>
    <x v="0"/>
    <x v="0"/>
    <x v="4496"/>
    <x v="0"/>
    <s v="Dist-Services"/>
    <x v="1"/>
    <m/>
    <n v="3"/>
    <n v="3568.93"/>
    <n v="2.2599999999999999E-2"/>
    <n v="315.36"/>
    <s v="PLEASANTVILLE"/>
  </r>
  <r>
    <s v="DPAA1"/>
    <x v="0"/>
    <s v="40002"/>
    <x v="0"/>
    <s v="PLW0"/>
    <x v="0"/>
    <s v="1996"/>
    <x v="0"/>
    <x v="0"/>
    <x v="4497"/>
    <x v="1"/>
    <s v="Dist-Services"/>
    <x v="1"/>
    <m/>
    <n v="0"/>
    <n v="0"/>
    <n v="2.2599999999999999E-2"/>
    <n v="315.36"/>
    <s v="PLEASANT"/>
  </r>
  <r>
    <s v="DPAA1"/>
    <x v="0"/>
    <s v="40002"/>
    <x v="0"/>
    <s v="POV8"/>
    <x v="0"/>
    <s v="1996"/>
    <x v="0"/>
    <x v="0"/>
    <x v="4498"/>
    <x v="0"/>
    <s v="Dist-Services"/>
    <x v="1"/>
    <m/>
    <n v="1"/>
    <n v="1189.6400000000001"/>
    <n v="2.2599999999999999E-2"/>
    <n v="315.36"/>
    <s v="POLK "/>
  </r>
  <r>
    <s v="DPAA1"/>
    <x v="0"/>
    <s v="40002"/>
    <x v="0"/>
    <s v="PRV0"/>
    <x v="0"/>
    <s v="1996"/>
    <x v="0"/>
    <x v="0"/>
    <x v="4499"/>
    <x v="1"/>
    <s v="Dist-Services"/>
    <x v="1"/>
    <m/>
    <n v="0"/>
    <n v="0"/>
    <n v="2.2599999999999999E-2"/>
    <n v="315.36"/>
    <s v="PRESIDENT "/>
  </r>
  <r>
    <s v="DPAA1"/>
    <x v="0"/>
    <s v="40002"/>
    <x v="0"/>
    <s v="PYM0"/>
    <x v="0"/>
    <s v="1996"/>
    <x v="0"/>
    <x v="0"/>
    <x v="4500"/>
    <x v="0"/>
    <s v="Dist-Services"/>
    <x v="1"/>
    <m/>
    <n v="2"/>
    <n v="2379.29"/>
    <n v="2.2599999999999999E-2"/>
    <n v="315.36"/>
    <s v="PYMATUNING"/>
  </r>
  <r>
    <s v="DPAA1"/>
    <x v="0"/>
    <s v="40002"/>
    <x v="0"/>
    <s v="RBE8"/>
    <x v="0"/>
    <s v="1996"/>
    <x v="0"/>
    <x v="0"/>
    <x v="4501"/>
    <x v="0"/>
    <s v="Dist-Services"/>
    <x v="1"/>
    <m/>
    <n v="4"/>
    <n v="4758.58"/>
    <n v="2.2599999999999999E-2"/>
    <n v="315.36"/>
    <s v="RIDGWAY"/>
  </r>
  <r>
    <s v="DPAA1"/>
    <x v="0"/>
    <s v="40002"/>
    <x v="0"/>
    <s v="REJ8"/>
    <x v="0"/>
    <s v="1996"/>
    <x v="0"/>
    <x v="0"/>
    <x v="4502"/>
    <x v="0"/>
    <s v="Dist-Services"/>
    <x v="1"/>
    <m/>
    <n v="30"/>
    <n v="35689.32"/>
    <n v="2.2599999999999999E-2"/>
    <n v="315.36"/>
    <s v="REYNOLDSVILLE"/>
  </r>
  <r>
    <s v="DPAA1"/>
    <x v="0"/>
    <s v="40002"/>
    <x v="0"/>
    <s v="ROJ0"/>
    <x v="0"/>
    <s v="1996"/>
    <x v="0"/>
    <x v="0"/>
    <x v="4503"/>
    <x v="0"/>
    <s v="Dist-Services"/>
    <x v="1"/>
    <m/>
    <n v="1"/>
    <n v="1189.6400000000001"/>
    <n v="2.2599999999999999E-2"/>
    <n v="315.36"/>
    <s v="ROSE"/>
  </r>
  <r>
    <s v="DPAA1"/>
    <x v="0"/>
    <s v="40002"/>
    <x v="0"/>
    <s v="ROV8"/>
    <x v="0"/>
    <s v="1996"/>
    <x v="0"/>
    <x v="0"/>
    <x v="4504"/>
    <x v="0"/>
    <s v="Dist-Services"/>
    <x v="1"/>
    <m/>
    <n v="3"/>
    <n v="3568.93"/>
    <n v="2.2599999999999999E-2"/>
    <n v="315.36"/>
    <s v="ROUSEVILLE "/>
  </r>
  <r>
    <s v="DPAA1"/>
    <x v="0"/>
    <s v="40002"/>
    <x v="0"/>
    <s v="SBE9"/>
    <x v="0"/>
    <s v="1996"/>
    <x v="0"/>
    <x v="0"/>
    <x v="4505"/>
    <x v="0"/>
    <s v="Dist-Services"/>
    <x v="1"/>
    <m/>
    <n v="19"/>
    <n v="22603.25"/>
    <n v="2.2599999999999999E-2"/>
    <n v="315.36"/>
    <s v="ST MARYS"/>
  </r>
  <r>
    <s v="DPAA1"/>
    <x v="0"/>
    <s v="40002"/>
    <x v="0"/>
    <s v="SBM8"/>
    <x v="0"/>
    <s v="1996"/>
    <x v="0"/>
    <x v="0"/>
    <x v="4506"/>
    <x v="0"/>
    <s v="Dist-Services"/>
    <x v="1"/>
    <m/>
    <n v="6"/>
    <n v="7137.87"/>
    <n v="2.2599999999999999E-2"/>
    <n v="315.36"/>
    <s v="SHARPSVILLE"/>
  </r>
  <r>
    <s v="DPAA1"/>
    <x v="0"/>
    <s v="40002"/>
    <x v="0"/>
    <s v="SEC8"/>
    <x v="0"/>
    <s v="1996"/>
    <x v="0"/>
    <x v="0"/>
    <x v="4507"/>
    <x v="0"/>
    <s v="Dist-Services"/>
    <x v="1"/>
    <m/>
    <n v="3"/>
    <n v="3568.93"/>
    <n v="2.2599999999999999E-2"/>
    <n v="315.36"/>
    <s v="SAEGERTOWN "/>
  </r>
  <r>
    <s v="DPAA1"/>
    <x v="0"/>
    <s v="40002"/>
    <x v="0"/>
    <s v="SEW0"/>
    <x v="0"/>
    <s v="1996"/>
    <x v="0"/>
    <x v="0"/>
    <x v="4508"/>
    <x v="0"/>
    <s v="Dist-Services"/>
    <x v="1"/>
    <m/>
    <n v="12"/>
    <n v="14275.73"/>
    <n v="2.2599999999999999E-2"/>
    <n v="315.36"/>
    <s v="SHEFFIELD "/>
  </r>
  <r>
    <s v="DPAA1"/>
    <x v="0"/>
    <s v="40002"/>
    <x v="0"/>
    <s v="SHC0"/>
    <x v="0"/>
    <s v="1996"/>
    <x v="0"/>
    <x v="0"/>
    <x v="4509"/>
    <x v="0"/>
    <s v="Dist-Services"/>
    <x v="1"/>
    <m/>
    <n v="4"/>
    <n v="4758.58"/>
    <n v="2.2599999999999999E-2"/>
    <n v="315.36"/>
    <s v="SHIPPEN "/>
  </r>
  <r>
    <s v="DPAA1"/>
    <x v="0"/>
    <s v="40002"/>
    <x v="0"/>
    <s v="SMM8"/>
    <x v="0"/>
    <s v="1996"/>
    <x v="0"/>
    <x v="0"/>
    <x v="4510"/>
    <x v="0"/>
    <s v="Dist-Services"/>
    <x v="1"/>
    <m/>
    <n v="12"/>
    <n v="14275.73"/>
    <n v="2.2599999999999999E-2"/>
    <n v="315.36"/>
    <s v="SMETHPORT"/>
  </r>
  <r>
    <s v="DPAA1"/>
    <x v="0"/>
    <s v="40002"/>
    <x v="0"/>
    <s v="SNJ0"/>
    <x v="0"/>
    <s v="1996"/>
    <x v="0"/>
    <x v="0"/>
    <x v="4511"/>
    <x v="0"/>
    <s v="Dist-Services"/>
    <x v="1"/>
    <m/>
    <n v="1"/>
    <n v="1189.6400000000001"/>
    <n v="2.2599999999999999E-2"/>
    <n v="315.36"/>
    <s v="SNYDER"/>
  </r>
  <r>
    <s v="DPAA1"/>
    <x v="0"/>
    <s v="40002"/>
    <x v="0"/>
    <s v="SNM9"/>
    <x v="0"/>
    <s v="1996"/>
    <x v="0"/>
    <x v="0"/>
    <x v="4512"/>
    <x v="0"/>
    <s v="Dist-Services"/>
    <x v="1"/>
    <m/>
    <n v="42"/>
    <n v="49965.09"/>
    <n v="2.2599999999999999E-2"/>
    <n v="315.36"/>
    <s v="SHARON"/>
  </r>
  <r>
    <s v="DPAA1"/>
    <x v="0"/>
    <s v="40002"/>
    <x v="0"/>
    <s v="SPC8"/>
    <x v="0"/>
    <s v="1996"/>
    <x v="0"/>
    <x v="0"/>
    <x v="4513"/>
    <x v="1"/>
    <s v="Dist-Services"/>
    <x v="1"/>
    <m/>
    <n v="0"/>
    <n v="0"/>
    <n v="2.2599999999999999E-2"/>
    <n v="315.36"/>
    <s v="SPRINGBORO "/>
  </r>
  <r>
    <s v="DPAA1"/>
    <x v="0"/>
    <s v="40002"/>
    <x v="0"/>
    <s v="SPM0"/>
    <x v="0"/>
    <s v="1996"/>
    <x v="0"/>
    <x v="0"/>
    <x v="4514"/>
    <x v="1"/>
    <s v="Dist-Services"/>
    <x v="1"/>
    <m/>
    <n v="0"/>
    <n v="0"/>
    <n v="2.2599999999999999E-2"/>
    <n v="315.36"/>
    <s v="SOUTH PYMATUNING"/>
  </r>
  <r>
    <s v="DPAA1"/>
    <x v="0"/>
    <s v="40002"/>
    <x v="0"/>
    <s v="STM0"/>
    <x v="0"/>
    <s v="1996"/>
    <x v="0"/>
    <x v="0"/>
    <x v="4515"/>
    <x v="0"/>
    <s v="Dist-Services"/>
    <x v="1"/>
    <m/>
    <n v="2"/>
    <n v="2379.29"/>
    <n v="2.2599999999999999E-2"/>
    <n v="315.36"/>
    <s v="SHENANGO"/>
  </r>
  <r>
    <s v="DPAA1"/>
    <x v="0"/>
    <s v="40002"/>
    <x v="0"/>
    <s v="SUV8"/>
    <x v="0"/>
    <s v="1996"/>
    <x v="0"/>
    <x v="0"/>
    <x v="4516"/>
    <x v="1"/>
    <s v="Dist-Services"/>
    <x v="1"/>
    <m/>
    <n v="0"/>
    <n v="0"/>
    <n v="2.2599999999999999E-2"/>
    <n v="315.36"/>
    <s v="SUGAR CREEK"/>
  </r>
  <r>
    <s v="DPAA1"/>
    <x v="0"/>
    <s v="40002"/>
    <x v="0"/>
    <s v="SYC0"/>
    <x v="0"/>
    <s v="1996"/>
    <x v="0"/>
    <x v="0"/>
    <x v="4517"/>
    <x v="0"/>
    <s v="Dist-Services"/>
    <x v="1"/>
    <m/>
    <n v="1"/>
    <n v="1189.6400000000001"/>
    <n v="2.2599999999999999E-2"/>
    <n v="315.36"/>
    <s v="SANDY "/>
  </r>
  <r>
    <s v="DPAA1"/>
    <x v="0"/>
    <s v="40002"/>
    <x v="0"/>
    <s v="SYJ8"/>
    <x v="0"/>
    <s v="1996"/>
    <x v="0"/>
    <x v="0"/>
    <x v="4518"/>
    <x v="0"/>
    <s v="Dist-Services"/>
    <x v="1"/>
    <m/>
    <n v="5"/>
    <n v="5948.22"/>
    <n v="2.2599999999999999E-2"/>
    <n v="315.36"/>
    <s v="SYKESVILLE "/>
  </r>
  <r>
    <s v="DPAA1"/>
    <x v="0"/>
    <s v="40002"/>
    <x v="0"/>
    <s v="TBW8"/>
    <x v="0"/>
    <s v="1996"/>
    <x v="0"/>
    <x v="0"/>
    <x v="4519"/>
    <x v="0"/>
    <s v="Dist-Services"/>
    <x v="1"/>
    <m/>
    <n v="2"/>
    <n v="2379.29"/>
    <n v="2.2599999999999999E-2"/>
    <n v="315.36"/>
    <s v="TIDIOUTE "/>
  </r>
  <r>
    <s v="DPAA1"/>
    <x v="0"/>
    <s v="40002"/>
    <x v="0"/>
    <s v="TIC9"/>
    <x v="0"/>
    <s v="1996"/>
    <x v="0"/>
    <x v="0"/>
    <x v="4520"/>
    <x v="0"/>
    <s v="Dist-Services"/>
    <x v="1"/>
    <m/>
    <n v="45"/>
    <n v="53534.02"/>
    <n v="2.2599999999999999E-2"/>
    <n v="315.36"/>
    <s v="TITUSVILLE"/>
  </r>
  <r>
    <s v="DPAA1"/>
    <x v="0"/>
    <s v="40002"/>
    <x v="0"/>
    <s v="UCE8"/>
    <x v="0"/>
    <s v="1996"/>
    <x v="0"/>
    <x v="0"/>
    <x v="4521"/>
    <x v="0"/>
    <s v="Dist-Services"/>
    <x v="1"/>
    <m/>
    <n v="66"/>
    <n v="78516.52"/>
    <n v="2.2599999999999999E-2"/>
    <n v="315.36"/>
    <s v="UNION CITY "/>
  </r>
  <r>
    <s v="DPAA1"/>
    <x v="0"/>
    <s v="40002"/>
    <x v="0"/>
    <s v="UTV8"/>
    <x v="0"/>
    <s v="1996"/>
    <x v="0"/>
    <x v="0"/>
    <x v="4522"/>
    <x v="1"/>
    <s v="Dist-Services"/>
    <x v="1"/>
    <m/>
    <n v="0"/>
    <n v="0"/>
    <n v="2.2599999999999999E-2"/>
    <n v="315.36"/>
    <s v="UTICA"/>
  </r>
  <r>
    <s v="DPAA1"/>
    <x v="0"/>
    <s v="40002"/>
    <x v="0"/>
    <s v="VBC8"/>
    <x v="0"/>
    <s v="1996"/>
    <x v="0"/>
    <x v="0"/>
    <x v="4523"/>
    <x v="0"/>
    <s v="Dist-Services"/>
    <x v="1"/>
    <m/>
    <n v="2"/>
    <n v="2379.29"/>
    <n v="2.2599999999999999E-2"/>
    <n v="315.36"/>
    <s v="VENANGO"/>
  </r>
  <r>
    <s v="DPAA1"/>
    <x v="0"/>
    <s v="40002"/>
    <x v="0"/>
    <s v="VEC0"/>
    <x v="0"/>
    <s v="1996"/>
    <x v="0"/>
    <x v="0"/>
    <x v="4524"/>
    <x v="0"/>
    <s v="Dist-Services"/>
    <x v="1"/>
    <m/>
    <n v="2"/>
    <n v="2379.29"/>
    <n v="2.2599999999999999E-2"/>
    <n v="315.36"/>
    <s v="VERNON"/>
  </r>
  <r>
    <s v="DPAA1"/>
    <x v="0"/>
    <s v="40002"/>
    <x v="0"/>
    <s v="WAC0"/>
    <x v="0"/>
    <s v="1996"/>
    <x v="0"/>
    <x v="0"/>
    <x v="4525"/>
    <x v="0"/>
    <s v="Dist-Services"/>
    <x v="1"/>
    <m/>
    <n v="1"/>
    <n v="1189.6400000000001"/>
    <n v="2.2599999999999999E-2"/>
    <n v="315.36"/>
    <s v="WASHINGTON"/>
  </r>
  <r>
    <s v="DPAA1"/>
    <x v="0"/>
    <s v="40002"/>
    <x v="0"/>
    <s v="WHE0"/>
    <x v="0"/>
    <s v="1996"/>
    <x v="0"/>
    <x v="0"/>
    <x v="4526"/>
    <x v="0"/>
    <s v="Dist-Services"/>
    <x v="1"/>
    <m/>
    <n v="2"/>
    <n v="2379.29"/>
    <n v="2.2599999999999999E-2"/>
    <n v="315.36"/>
    <s v="WASHINGTON"/>
  </r>
  <r>
    <s v="DPAA1"/>
    <x v="0"/>
    <s v="40002"/>
    <x v="0"/>
    <s v="WHM8"/>
    <x v="0"/>
    <s v="1996"/>
    <x v="0"/>
    <x v="0"/>
    <x v="4527"/>
    <x v="0"/>
    <s v="Dist-Services"/>
    <x v="1"/>
    <m/>
    <n v="1"/>
    <n v="1189.6400000000001"/>
    <n v="2.2599999999999999E-2"/>
    <n v="315.36"/>
    <s v="WHEATLAND"/>
  </r>
  <r>
    <s v="DPAA1"/>
    <x v="0"/>
    <s v="40002"/>
    <x v="0"/>
    <s v="WIJ0"/>
    <x v="0"/>
    <s v="1996"/>
    <x v="0"/>
    <x v="0"/>
    <x v="4528"/>
    <x v="1"/>
    <s v="Dist-Services"/>
    <x v="1"/>
    <m/>
    <n v="0"/>
    <n v="0"/>
    <n v="2.2599999999999999E-2"/>
    <n v="315.36"/>
    <s v="WINSLOW "/>
  </r>
  <r>
    <s v="DPAA1"/>
    <x v="0"/>
    <s v="40002"/>
    <x v="0"/>
    <s v="WMC0"/>
    <x v="0"/>
    <s v="1996"/>
    <x v="0"/>
    <x v="0"/>
    <x v="4529"/>
    <x v="0"/>
    <s v="Dist-Services"/>
    <x v="1"/>
    <m/>
    <n v="10"/>
    <n v="11896.45"/>
    <n v="2.2599999999999999E-2"/>
    <n v="315.36"/>
    <s v="WEST MEAD "/>
  </r>
  <r>
    <s v="DPAA1"/>
    <x v="0"/>
    <s v="40002"/>
    <x v="0"/>
    <s v="WMM8"/>
    <x v="0"/>
    <s v="1996"/>
    <x v="0"/>
    <x v="0"/>
    <x v="4530"/>
    <x v="0"/>
    <s v="Dist-Services"/>
    <x v="1"/>
    <m/>
    <n v="5"/>
    <n v="5948.22"/>
    <n v="2.2599999999999999E-2"/>
    <n v="315.36"/>
    <s v="WEST MIDDLESEX "/>
  </r>
  <r>
    <s v="DPAA1"/>
    <x v="0"/>
    <s v="40002"/>
    <x v="0"/>
    <s v="WOM0"/>
    <x v="0"/>
    <s v="1996"/>
    <x v="0"/>
    <x v="0"/>
    <x v="4531"/>
    <x v="1"/>
    <s v="Dist-Services"/>
    <x v="1"/>
    <m/>
    <n v="0"/>
    <n v="0"/>
    <n v="2.2599999999999999E-2"/>
    <n v="315.36"/>
    <s v="WORTH "/>
  </r>
  <r>
    <s v="DPAA1"/>
    <x v="0"/>
    <s v="40002"/>
    <x v="0"/>
    <s v="WRW9"/>
    <x v="0"/>
    <s v="1996"/>
    <x v="0"/>
    <x v="0"/>
    <x v="4532"/>
    <x v="1"/>
    <s v="Dist-Services"/>
    <x v="1"/>
    <m/>
    <n v="0"/>
    <n v="0"/>
    <n v="2.2599999999999999E-2"/>
    <n v="315.36"/>
    <s v="WARREN"/>
  </r>
  <r>
    <s v="DPAA1"/>
    <x v="0"/>
    <s v="40002"/>
    <x v="0"/>
    <s v="WSM0"/>
    <x v="0"/>
    <s v="1996"/>
    <x v="0"/>
    <x v="0"/>
    <x v="4533"/>
    <x v="0"/>
    <s v="Dist-Services"/>
    <x v="1"/>
    <m/>
    <n v="2"/>
    <n v="2379.29"/>
    <n v="2.2599999999999999E-2"/>
    <n v="315.36"/>
    <s v="WEST SALEM"/>
  </r>
  <r>
    <s v="DPAA1"/>
    <x v="0"/>
    <s v="40002"/>
    <x v="0"/>
    <s v="WVE8"/>
    <x v="0"/>
    <s v="1996"/>
    <x v="0"/>
    <x v="0"/>
    <x v="4534"/>
    <x v="0"/>
    <s v="Dist-Services"/>
    <x v="1"/>
    <m/>
    <n v="1"/>
    <n v="1189.6400000000001"/>
    <n v="2.2599999999999999E-2"/>
    <n v="315.36"/>
    <s v="WESLEYVILLE"/>
  </r>
  <r>
    <s v="DPAA1"/>
    <x v="0"/>
    <s v="40002"/>
    <x v="0"/>
    <s v="WYE0"/>
    <x v="0"/>
    <s v="1996"/>
    <x v="0"/>
    <x v="0"/>
    <x v="4535"/>
    <x v="1"/>
    <s v="Dist-Services"/>
    <x v="1"/>
    <m/>
    <n v="0"/>
    <n v="0"/>
    <n v="2.2599999999999999E-2"/>
    <n v="315.36"/>
    <s v="WAYNE "/>
  </r>
  <r>
    <s v="DPAA1"/>
    <x v="0"/>
    <s v="40002"/>
    <x v="0"/>
    <s v="YOW8"/>
    <x v="0"/>
    <s v="1996"/>
    <x v="0"/>
    <x v="0"/>
    <x v="4536"/>
    <x v="0"/>
    <s v="Dist-Services"/>
    <x v="1"/>
    <m/>
    <n v="2"/>
    <n v="2379.29"/>
    <n v="2.2599999999999999E-2"/>
    <n v="315.36"/>
    <s v="YOUNGSVILLE"/>
  </r>
  <r>
    <s v="DPAA1"/>
    <x v="0"/>
    <s v="40002"/>
    <x v="0"/>
    <s v="BBJ8"/>
    <x v="0"/>
    <s v="1997"/>
    <x v="0"/>
    <x v="0"/>
    <x v="4537"/>
    <x v="0"/>
    <s v="Dist-Services"/>
    <x v="1"/>
    <m/>
    <n v="38"/>
    <n v="46709.03"/>
    <n v="2.2599999999999999E-2"/>
    <n v="303.35000000000002"/>
    <s v="BROOKVILLE "/>
  </r>
  <r>
    <s v="DPAA1"/>
    <x v="0"/>
    <s v="40002"/>
    <x v="0"/>
    <s v="BCM9"/>
    <x v="0"/>
    <s v="1997"/>
    <x v="0"/>
    <x v="0"/>
    <x v="4538"/>
    <x v="0"/>
    <s v="Dist-Services"/>
    <x v="1"/>
    <m/>
    <n v="11"/>
    <n v="13521.03"/>
    <n v="2.2599999999999999E-2"/>
    <n v="303.35000000000002"/>
    <s v="BRADFORD"/>
  </r>
  <r>
    <s v="DPAA1"/>
    <x v="0"/>
    <s v="40002"/>
    <x v="0"/>
    <s v="BTM0"/>
    <x v="0"/>
    <s v="1997"/>
    <x v="0"/>
    <x v="0"/>
    <x v="4539"/>
    <x v="1"/>
    <s v="Dist-Services"/>
    <x v="1"/>
    <m/>
    <n v="0"/>
    <n v="0"/>
    <n v="2.2599999999999999E-2"/>
    <n v="303.35000000000002"/>
    <s v="BRADFORD"/>
  </r>
  <r>
    <s v="DPAA1"/>
    <x v="0"/>
    <s v="40002"/>
    <x v="0"/>
    <s v="BWJ8"/>
    <x v="0"/>
    <s v="1997"/>
    <x v="0"/>
    <x v="0"/>
    <x v="4540"/>
    <x v="0"/>
    <s v="Dist-Services"/>
    <x v="1"/>
    <m/>
    <n v="13"/>
    <n v="15979.4"/>
    <n v="2.2599999999999999E-2"/>
    <n v="303.35000000000002"/>
    <s v="BROCKWAY "/>
  </r>
  <r>
    <s v="DPAA1"/>
    <x v="0"/>
    <s v="40002"/>
    <x v="0"/>
    <s v="CBC8"/>
    <x v="0"/>
    <s v="1997"/>
    <x v="0"/>
    <x v="0"/>
    <x v="4541"/>
    <x v="0"/>
    <s v="Dist-Services"/>
    <x v="1"/>
    <m/>
    <n v="8"/>
    <n v="9833.48"/>
    <n v="2.2599999999999999E-2"/>
    <n v="303.35000000000002"/>
    <s v="CLARION"/>
  </r>
  <r>
    <s v="DPAA1"/>
    <x v="0"/>
    <s v="40002"/>
    <x v="0"/>
    <s v="CBV8"/>
    <x v="0"/>
    <s v="1997"/>
    <x v="0"/>
    <x v="0"/>
    <x v="4542"/>
    <x v="0"/>
    <s v="Dist-Services"/>
    <x v="1"/>
    <m/>
    <n v="1"/>
    <n v="1229.18"/>
    <n v="2.2599999999999999E-2"/>
    <n v="303.35000000000002"/>
    <s v="COOPERSTOWN"/>
  </r>
  <r>
    <s v="DPAA1"/>
    <x v="0"/>
    <s v="40002"/>
    <x v="0"/>
    <s v="CHB8"/>
    <x v="0"/>
    <s v="1997"/>
    <x v="0"/>
    <x v="0"/>
    <x v="4543"/>
    <x v="1"/>
    <s v="Dist-Services"/>
    <x v="1"/>
    <m/>
    <n v="0"/>
    <n v="0"/>
    <n v="2.2599999999999999E-2"/>
    <n v="303.35000000000002"/>
    <s v="CHICORA"/>
  </r>
  <r>
    <s v="DPAA1"/>
    <x v="0"/>
    <s v="40002"/>
    <x v="0"/>
    <s v="CHV0"/>
    <x v="0"/>
    <s v="1997"/>
    <x v="0"/>
    <x v="0"/>
    <x v="4544"/>
    <x v="0"/>
    <s v="Dist-Services"/>
    <x v="1"/>
    <m/>
    <n v="1"/>
    <n v="1229.18"/>
    <n v="2.2599999999999999E-2"/>
    <n v="303.35000000000002"/>
    <s v="CHERRYTREE"/>
  </r>
  <r>
    <s v="DPAA1"/>
    <x v="0"/>
    <s v="40002"/>
    <x v="0"/>
    <s v="CLC8"/>
    <x v="0"/>
    <s v="1997"/>
    <x v="0"/>
    <x v="0"/>
    <x v="4545"/>
    <x v="0"/>
    <s v="Dist-Services"/>
    <x v="1"/>
    <m/>
    <n v="2"/>
    <n v="2458.37"/>
    <n v="2.2599999999999999E-2"/>
    <n v="303.35000000000002"/>
    <s v="CONNEAUT LAKE"/>
  </r>
  <r>
    <s v="DPAA1"/>
    <x v="0"/>
    <s v="40002"/>
    <x v="0"/>
    <s v="CLW8"/>
    <x v="0"/>
    <s v="1997"/>
    <x v="0"/>
    <x v="0"/>
    <x v="4546"/>
    <x v="1"/>
    <s v="Dist-Services"/>
    <x v="1"/>
    <m/>
    <n v="0"/>
    <n v="0"/>
    <n v="2.2599999999999999E-2"/>
    <n v="303.35000000000002"/>
    <s v="CLARENDON"/>
  </r>
  <r>
    <s v="DPAA1"/>
    <x v="0"/>
    <s v="40002"/>
    <x v="0"/>
    <s v="CNC8"/>
    <x v="0"/>
    <s v="1997"/>
    <x v="0"/>
    <x v="0"/>
    <x v="4547"/>
    <x v="1"/>
    <s v="Dist-Services"/>
    <x v="1"/>
    <m/>
    <n v="0"/>
    <n v="0"/>
    <n v="2.2599999999999999E-2"/>
    <n v="303.35000000000002"/>
    <s v="COCHRANTON "/>
  </r>
  <r>
    <s v="DPAA1"/>
    <x v="0"/>
    <s v="40002"/>
    <x v="0"/>
    <s v="COE9"/>
    <x v="0"/>
    <s v="1997"/>
    <x v="0"/>
    <x v="0"/>
    <x v="4548"/>
    <x v="0"/>
    <s v="Dist-Services"/>
    <x v="1"/>
    <m/>
    <n v="26"/>
    <n v="31958.81"/>
    <n v="2.2599999999999999E-2"/>
    <n v="303.35000000000002"/>
    <s v="CORRY "/>
  </r>
  <r>
    <s v="DPAA1"/>
    <x v="0"/>
    <s v="40002"/>
    <x v="0"/>
    <s v="COJ8"/>
    <x v="0"/>
    <s v="1997"/>
    <x v="0"/>
    <x v="0"/>
    <x v="4549"/>
    <x v="1"/>
    <s v="Dist-Services"/>
    <x v="1"/>
    <m/>
    <n v="0"/>
    <n v="0"/>
    <n v="2.2599999999999999E-2"/>
    <n v="303.35000000000002"/>
    <s v="CORSICA"/>
  </r>
  <r>
    <s v="DPAA1"/>
    <x v="0"/>
    <s v="40002"/>
    <x v="0"/>
    <s v="COV0"/>
    <x v="0"/>
    <s v="1997"/>
    <x v="0"/>
    <x v="0"/>
    <x v="4550"/>
    <x v="1"/>
    <s v="Dist-Services"/>
    <x v="1"/>
    <m/>
    <n v="0"/>
    <n v="0"/>
    <n v="2.2599999999999999E-2"/>
    <n v="303.35000000000002"/>
    <s v="CORNPLANTER "/>
  </r>
  <r>
    <s v="DPAA1"/>
    <x v="0"/>
    <s v="40002"/>
    <x v="0"/>
    <s v="CRV0"/>
    <x v="0"/>
    <s v="1997"/>
    <x v="0"/>
    <x v="0"/>
    <x v="4551"/>
    <x v="0"/>
    <s v="Dist-Services"/>
    <x v="1"/>
    <m/>
    <n v="1"/>
    <n v="1229.18"/>
    <n v="2.2599999999999999E-2"/>
    <n v="303.35000000000002"/>
    <s v="CRANBERRY "/>
  </r>
  <r>
    <s v="DPAA1"/>
    <x v="0"/>
    <s v="40002"/>
    <x v="0"/>
    <s v="CSC8"/>
    <x v="0"/>
    <s v="1997"/>
    <x v="0"/>
    <x v="0"/>
    <x v="4552"/>
    <x v="0"/>
    <s v="Dist-Services"/>
    <x v="1"/>
    <m/>
    <n v="5"/>
    <n v="6145.92"/>
    <n v="2.2599999999999999E-2"/>
    <n v="303.35000000000002"/>
    <s v="CAMBRIDGE SPRINGS"/>
  </r>
  <r>
    <s v="DPAA1"/>
    <x v="0"/>
    <s v="40002"/>
    <x v="0"/>
    <s v="CTC0"/>
    <x v="0"/>
    <s v="1997"/>
    <x v="0"/>
    <x v="0"/>
    <x v="4553"/>
    <x v="0"/>
    <s v="Dist-Services"/>
    <x v="1"/>
    <m/>
    <n v="2"/>
    <n v="2458.37"/>
    <n v="2.2599999999999999E-2"/>
    <n v="303.35000000000002"/>
    <s v="CLARION "/>
  </r>
  <r>
    <s v="DPAA1"/>
    <x v="0"/>
    <s v="40002"/>
    <x v="0"/>
    <s v="CWW0"/>
    <x v="0"/>
    <s v="1997"/>
    <x v="0"/>
    <x v="0"/>
    <x v="4554"/>
    <x v="1"/>
    <s v="Dist-Services"/>
    <x v="1"/>
    <m/>
    <n v="0"/>
    <n v="0"/>
    <n v="2.2599999999999999E-2"/>
    <n v="303.35000000000002"/>
    <s v="CONEWANGO "/>
  </r>
  <r>
    <s v="DPAA1"/>
    <x v="0"/>
    <s v="40002"/>
    <x v="0"/>
    <s v="DUC9"/>
    <x v="0"/>
    <s v="1997"/>
    <x v="0"/>
    <x v="0"/>
    <x v="4555"/>
    <x v="0"/>
    <s v="Dist-Services"/>
    <x v="1"/>
    <m/>
    <n v="13"/>
    <n v="15979.4"/>
    <n v="2.2599999999999999E-2"/>
    <n v="303.35000000000002"/>
    <s v="DUBOIS"/>
  </r>
  <r>
    <s v="DPAA1"/>
    <x v="0"/>
    <s v="40002"/>
    <x v="0"/>
    <s v="EBC8"/>
    <x v="0"/>
    <s v="1997"/>
    <x v="0"/>
    <x v="0"/>
    <x v="4556"/>
    <x v="1"/>
    <s v="Dist-Services"/>
    <x v="1"/>
    <m/>
    <n v="0"/>
    <n v="0"/>
    <n v="2.2599999999999999E-2"/>
    <n v="303.35000000000002"/>
    <s v="EAST BRADY "/>
  </r>
  <r>
    <s v="DPAA1"/>
    <x v="0"/>
    <s v="40002"/>
    <x v="0"/>
    <s v="EDE8"/>
    <x v="0"/>
    <s v="1997"/>
    <x v="0"/>
    <x v="0"/>
    <x v="4557"/>
    <x v="0"/>
    <s v="Dist-Services"/>
    <x v="1"/>
    <m/>
    <n v="9"/>
    <n v="11062.66"/>
    <n v="2.2599999999999999E-2"/>
    <n v="303.35000000000002"/>
    <s v="EDINBORO "/>
  </r>
  <r>
    <s v="DPAA1"/>
    <x v="0"/>
    <s v="40002"/>
    <x v="0"/>
    <s v="EMC8"/>
    <x v="0"/>
    <s v="1997"/>
    <x v="0"/>
    <x v="0"/>
    <x v="4558"/>
    <x v="0"/>
    <s v="Dist-Services"/>
    <x v="1"/>
    <m/>
    <n v="2"/>
    <n v="2458.37"/>
    <n v="2.2599999999999999E-2"/>
    <n v="303.35000000000002"/>
    <s v="EMPORIUM "/>
  </r>
  <r>
    <s v="DPAA1"/>
    <x v="0"/>
    <s v="40002"/>
    <x v="0"/>
    <s v="ERE9"/>
    <x v="0"/>
    <s v="1997"/>
    <x v="0"/>
    <x v="0"/>
    <x v="4559"/>
    <x v="0"/>
    <s v="Dist-Services"/>
    <x v="1"/>
    <m/>
    <n v="383"/>
    <n v="470894.74"/>
    <n v="2.2599999999999999E-2"/>
    <n v="303.35000000000002"/>
    <s v="ERIE"/>
  </r>
  <r>
    <s v="DPAA1"/>
    <x v="0"/>
    <s v="40002"/>
    <x v="0"/>
    <s v="FAC0"/>
    <x v="0"/>
    <s v="1997"/>
    <x v="0"/>
    <x v="0"/>
    <x v="4560"/>
    <x v="0"/>
    <s v="Dist-Services"/>
    <x v="1"/>
    <m/>
    <n v="1"/>
    <n v="1229.18"/>
    <n v="2.2599999999999999E-2"/>
    <n v="303.35000000000002"/>
    <s v="FAIRFIELD "/>
  </r>
  <r>
    <s v="DPAA1"/>
    <x v="0"/>
    <s v="40002"/>
    <x v="0"/>
    <s v="FCM0"/>
    <x v="0"/>
    <s v="1997"/>
    <x v="0"/>
    <x v="0"/>
    <x v="4561"/>
    <x v="1"/>
    <s v="Dist-Services"/>
    <x v="1"/>
    <m/>
    <n v="0"/>
    <n v="0"/>
    <n v="2.2599999999999999E-2"/>
    <n v="303.35000000000002"/>
    <s v="FRENCH CREEK"/>
  </r>
  <r>
    <s v="DPAA1"/>
    <x v="0"/>
    <s v="40002"/>
    <x v="0"/>
    <s v="FJJ8"/>
    <x v="0"/>
    <s v="1997"/>
    <x v="0"/>
    <x v="0"/>
    <x v="4562"/>
    <x v="1"/>
    <s v="Dist-Services"/>
    <x v="1"/>
    <m/>
    <n v="0"/>
    <n v="0"/>
    <n v="2.2599999999999999E-2"/>
    <n v="303.35000000000002"/>
    <s v="FALLS CREEK"/>
  </r>
  <r>
    <s v="DPAA1"/>
    <x v="0"/>
    <s v="40002"/>
    <x v="0"/>
    <s v="FLM9"/>
    <x v="0"/>
    <s v="1997"/>
    <x v="0"/>
    <x v="0"/>
    <x v="4563"/>
    <x v="0"/>
    <s v="Dist-Services"/>
    <x v="1"/>
    <m/>
    <n v="14"/>
    <n v="17208.59"/>
    <n v="2.2599999999999999E-2"/>
    <n v="303.35000000000002"/>
    <s v="FARRELL "/>
  </r>
  <r>
    <s v="DPAA1"/>
    <x v="0"/>
    <s v="40002"/>
    <x v="0"/>
    <s v="FRM8"/>
    <x v="0"/>
    <s v="1997"/>
    <x v="0"/>
    <x v="0"/>
    <x v="4564"/>
    <x v="0"/>
    <s v="Dist-Services"/>
    <x v="1"/>
    <m/>
    <n v="3"/>
    <n v="3687.55"/>
    <n v="2.2599999999999999E-2"/>
    <n v="303.35000000000002"/>
    <s v="FREDONIA "/>
  </r>
  <r>
    <s v="DPAA1"/>
    <x v="0"/>
    <s v="40002"/>
    <x v="0"/>
    <s v="FRV9"/>
    <x v="0"/>
    <s v="1997"/>
    <x v="0"/>
    <x v="0"/>
    <x v="4565"/>
    <x v="0"/>
    <s v="Dist-Services"/>
    <x v="1"/>
    <m/>
    <n v="26"/>
    <n v="31958.81"/>
    <n v="2.2599999999999999E-2"/>
    <n v="303.35000000000002"/>
    <s v="FRANKLIN"/>
  </r>
  <r>
    <s v="DPAA1"/>
    <x v="0"/>
    <s v="40002"/>
    <x v="0"/>
    <s v="GRM8"/>
    <x v="0"/>
    <s v="1997"/>
    <x v="0"/>
    <x v="0"/>
    <x v="4566"/>
    <x v="0"/>
    <s v="Dist-Services"/>
    <x v="1"/>
    <m/>
    <n v="10"/>
    <n v="12291.85"/>
    <n v="2.2599999999999999E-2"/>
    <n v="303.35000000000002"/>
    <s v="GREENVILLE "/>
  </r>
  <r>
    <s v="DPAA1"/>
    <x v="0"/>
    <s v="40002"/>
    <x v="0"/>
    <s v="HBE0"/>
    <x v="0"/>
    <s v="1997"/>
    <x v="0"/>
    <x v="0"/>
    <x v="4567"/>
    <x v="0"/>
    <s v="Dist-Services"/>
    <x v="1"/>
    <m/>
    <n v="1"/>
    <n v="1229.19"/>
    <n v="2.2599999999999999E-2"/>
    <n v="303.35000000000002"/>
    <s v="HARBORCREEK "/>
  </r>
  <r>
    <s v="DPAA1"/>
    <x v="0"/>
    <s v="40002"/>
    <x v="0"/>
    <s v="HEM0"/>
    <x v="0"/>
    <s v="1997"/>
    <x v="0"/>
    <x v="0"/>
    <x v="4568"/>
    <x v="0"/>
    <s v="Dist-Services"/>
    <x v="1"/>
    <m/>
    <n v="8"/>
    <n v="9833.48"/>
    <n v="2.2599999999999999E-2"/>
    <n v="303.35000000000002"/>
    <s v="HEMPFIELD "/>
  </r>
  <r>
    <s v="DPAA1"/>
    <x v="0"/>
    <s v="40002"/>
    <x v="0"/>
    <s v="HIM0"/>
    <x v="0"/>
    <s v="1997"/>
    <x v="0"/>
    <x v="0"/>
    <x v="4569"/>
    <x v="0"/>
    <s v="Dist-Services"/>
    <x v="1"/>
    <m/>
    <n v="18"/>
    <n v="22125.33"/>
    <n v="2.2599999999999999E-2"/>
    <n v="303.35000000000002"/>
    <s v="HERMITAGE "/>
  </r>
  <r>
    <s v="DPAA1"/>
    <x v="0"/>
    <s v="40002"/>
    <x v="0"/>
    <s v="JAM8"/>
    <x v="0"/>
    <s v="1997"/>
    <x v="0"/>
    <x v="0"/>
    <x v="4570"/>
    <x v="1"/>
    <s v="Dist-Services"/>
    <x v="1"/>
    <m/>
    <n v="0"/>
    <n v="0"/>
    <n v="2.2599999999999999E-2"/>
    <n v="303.35000000000002"/>
    <s v="JAMESTOWN"/>
  </r>
  <r>
    <s v="DPAA1"/>
    <x v="0"/>
    <s v="40002"/>
    <x v="0"/>
    <s v="JAV0"/>
    <x v="0"/>
    <s v="1997"/>
    <x v="0"/>
    <x v="0"/>
    <x v="4571"/>
    <x v="1"/>
    <s v="Dist-Services"/>
    <x v="1"/>
    <m/>
    <n v="0"/>
    <n v="0"/>
    <n v="2.2599999999999999E-2"/>
    <n v="303.35000000000002"/>
    <s v="JACKSON "/>
  </r>
  <r>
    <s v="DPAA1"/>
    <x v="0"/>
    <s v="40002"/>
    <x v="0"/>
    <s v="JBE8"/>
    <x v="0"/>
    <s v="1997"/>
    <x v="0"/>
    <x v="0"/>
    <x v="4572"/>
    <x v="0"/>
    <s v="Dist-Services"/>
    <x v="1"/>
    <m/>
    <n v="10"/>
    <n v="12291.85"/>
    <n v="2.2599999999999999E-2"/>
    <n v="303.35000000000002"/>
    <s v="JOHNSONBURG"/>
  </r>
  <r>
    <s v="DPAA1"/>
    <x v="0"/>
    <s v="40002"/>
    <x v="0"/>
    <s v="JCM8"/>
    <x v="0"/>
    <s v="1997"/>
    <x v="0"/>
    <x v="0"/>
    <x v="4573"/>
    <x v="0"/>
    <s v="Dist-Services"/>
    <x v="1"/>
    <m/>
    <n v="1"/>
    <n v="1229.18"/>
    <n v="2.2599999999999999E-2"/>
    <n v="303.35000000000002"/>
    <s v="JACKSON CENTER "/>
  </r>
  <r>
    <s v="DPAA1"/>
    <x v="0"/>
    <s v="40002"/>
    <x v="0"/>
    <s v="JKF0"/>
    <x v="0"/>
    <s v="1997"/>
    <x v="0"/>
    <x v="0"/>
    <x v="4574"/>
    <x v="0"/>
    <s v="Dist-Services"/>
    <x v="1"/>
    <m/>
    <n v="1"/>
    <n v="1229.18"/>
    <n v="2.2599999999999999E-2"/>
    <n v="303.35000000000002"/>
    <s v="JENKS "/>
  </r>
  <r>
    <s v="DPAA1"/>
    <x v="0"/>
    <s v="40002"/>
    <x v="0"/>
    <s v="JOE0"/>
    <x v="0"/>
    <s v="1997"/>
    <x v="0"/>
    <x v="0"/>
    <x v="4575"/>
    <x v="1"/>
    <s v="Dist-Services"/>
    <x v="1"/>
    <m/>
    <n v="0"/>
    <n v="0"/>
    <n v="2.2599999999999999E-2"/>
    <n v="303.35000000000002"/>
    <s v="JONES "/>
  </r>
  <r>
    <s v="DPAA1"/>
    <x v="0"/>
    <s v="40002"/>
    <x v="0"/>
    <s v="LBC8"/>
    <x v="0"/>
    <s v="1997"/>
    <x v="0"/>
    <x v="0"/>
    <x v="4576"/>
    <x v="0"/>
    <s v="Dist-Services"/>
    <x v="1"/>
    <m/>
    <n v="2"/>
    <n v="2458.37"/>
    <n v="2.2599999999999999E-2"/>
    <n v="303.35000000000002"/>
    <s v="LINESVILLE "/>
  </r>
  <r>
    <s v="DPAA1"/>
    <x v="0"/>
    <s v="40002"/>
    <x v="0"/>
    <s v="LPE0"/>
    <x v="0"/>
    <s v="1997"/>
    <x v="0"/>
    <x v="0"/>
    <x v="4577"/>
    <x v="0"/>
    <s v="Dist-Services"/>
    <x v="1"/>
    <m/>
    <n v="3"/>
    <n v="3687.55"/>
    <n v="2.2599999999999999E-2"/>
    <n v="303.35000000000002"/>
    <s v="LAWRENCE PARK "/>
  </r>
  <r>
    <s v="DPAA1"/>
    <x v="0"/>
    <s v="40002"/>
    <x v="0"/>
    <s v="MCE0"/>
    <x v="0"/>
    <s v="1997"/>
    <x v="0"/>
    <x v="0"/>
    <x v="4578"/>
    <x v="0"/>
    <s v="Dist-Services"/>
    <x v="1"/>
    <m/>
    <n v="68"/>
    <n v="83584.58"/>
    <n v="2.2599999999999999E-2"/>
    <n v="303.35000000000002"/>
    <s v="MILLCREEK "/>
  </r>
  <r>
    <s v="DPAA1"/>
    <x v="0"/>
    <s v="40002"/>
    <x v="0"/>
    <s v="MDW0"/>
    <x v="0"/>
    <s v="1997"/>
    <x v="0"/>
    <x v="0"/>
    <x v="4579"/>
    <x v="1"/>
    <s v="Dist-Services"/>
    <x v="1"/>
    <m/>
    <n v="0"/>
    <n v="0"/>
    <n v="2.2599999999999999E-2"/>
    <n v="303.35000000000002"/>
    <s v="MEAD"/>
  </r>
  <r>
    <s v="DPAA1"/>
    <x v="0"/>
    <s v="40002"/>
    <x v="0"/>
    <s v="MEC9"/>
    <x v="0"/>
    <s v="1997"/>
    <x v="0"/>
    <x v="0"/>
    <x v="4580"/>
    <x v="0"/>
    <s v="Dist-Services"/>
    <x v="1"/>
    <m/>
    <n v="49"/>
    <n v="60230.06"/>
    <n v="2.2599999999999999E-2"/>
    <n v="303.35000000000002"/>
    <s v="MEADVILLE "/>
  </r>
  <r>
    <s v="DPAA1"/>
    <x v="0"/>
    <s v="40002"/>
    <x v="0"/>
    <s v="MRM8"/>
    <x v="0"/>
    <s v="1997"/>
    <x v="0"/>
    <x v="0"/>
    <x v="4581"/>
    <x v="1"/>
    <s v="Dist-Services"/>
    <x v="1"/>
    <m/>
    <n v="0"/>
    <n v="0"/>
    <n v="2.2599999999999999E-2"/>
    <n v="303.35000000000002"/>
    <s v="MERCER "/>
  </r>
  <r>
    <s v="DPAA1"/>
    <x v="0"/>
    <s v="40002"/>
    <x v="0"/>
    <s v="OAV0"/>
    <x v="0"/>
    <s v="1997"/>
    <x v="0"/>
    <x v="0"/>
    <x v="4582"/>
    <x v="1"/>
    <s v="Dist-Services"/>
    <x v="1"/>
    <m/>
    <n v="0"/>
    <n v="0"/>
    <n v="2.2599999999999999E-2"/>
    <n v="303.35000000000002"/>
    <s v="OAKLAND "/>
  </r>
  <r>
    <s v="DPAA1"/>
    <x v="0"/>
    <s v="40002"/>
    <x v="0"/>
    <s v="OCC0"/>
    <x v="0"/>
    <s v="1997"/>
    <x v="0"/>
    <x v="0"/>
    <x v="4583"/>
    <x v="0"/>
    <s v="Dist-Services"/>
    <x v="1"/>
    <m/>
    <n v="1"/>
    <n v="1229.18"/>
    <n v="2.2599999999999999E-2"/>
    <n v="303.35000000000002"/>
    <s v="OIL CREEK "/>
  </r>
  <r>
    <s v="DPAA1"/>
    <x v="0"/>
    <s v="40002"/>
    <x v="0"/>
    <s v="OCV9"/>
    <x v="0"/>
    <s v="1997"/>
    <x v="0"/>
    <x v="0"/>
    <x v="4584"/>
    <x v="0"/>
    <s v="Dist-Services"/>
    <x v="1"/>
    <m/>
    <n v="53"/>
    <n v="65146.8"/>
    <n v="2.2599999999999999E-2"/>
    <n v="303.35000000000002"/>
    <s v="OIL CITY"/>
  </r>
  <r>
    <s v="DPAA1"/>
    <x v="0"/>
    <s v="40002"/>
    <x v="0"/>
    <s v="OTM0"/>
    <x v="0"/>
    <s v="1997"/>
    <x v="0"/>
    <x v="0"/>
    <x v="4585"/>
    <x v="0"/>
    <s v="Dist-Services"/>
    <x v="1"/>
    <m/>
    <n v="1"/>
    <n v="1229.18"/>
    <n v="2.2599999999999999E-2"/>
    <n v="303.35000000000002"/>
    <s v="OTTO"/>
  </r>
  <r>
    <s v="DPAA1"/>
    <x v="0"/>
    <s v="40002"/>
    <x v="0"/>
    <s v="PAC0"/>
    <x v="0"/>
    <s v="1997"/>
    <x v="0"/>
    <x v="0"/>
    <x v="4586"/>
    <x v="0"/>
    <s v="Dist-Services"/>
    <x v="1"/>
    <m/>
    <n v="1"/>
    <n v="1229.18"/>
    <n v="2.2599999999999999E-2"/>
    <n v="303.35000000000002"/>
    <s v="PAINT "/>
  </r>
  <r>
    <s v="DPAA1"/>
    <x v="0"/>
    <s v="40002"/>
    <x v="0"/>
    <s v="PBB8"/>
    <x v="0"/>
    <s v="1997"/>
    <x v="0"/>
    <x v="0"/>
    <x v="4587"/>
    <x v="0"/>
    <s v="Dist-Services"/>
    <x v="1"/>
    <m/>
    <n v="1"/>
    <n v="1229.18"/>
    <n v="2.2599999999999999E-2"/>
    <n v="303.35000000000002"/>
    <s v="PETROLIA "/>
  </r>
  <r>
    <s v="DPAA1"/>
    <x v="0"/>
    <s v="40002"/>
    <x v="0"/>
    <s v="PGW0"/>
    <x v="0"/>
    <s v="1997"/>
    <x v="0"/>
    <x v="0"/>
    <x v="4588"/>
    <x v="0"/>
    <s v="Dist-Services"/>
    <x v="1"/>
    <m/>
    <n v="2"/>
    <n v="2458.37"/>
    <n v="2.2599999999999999E-2"/>
    <n v="303.35000000000002"/>
    <s v="PINE GROVE"/>
  </r>
  <r>
    <s v="DPAA1"/>
    <x v="0"/>
    <s v="40002"/>
    <x v="0"/>
    <s v="PIJ0"/>
    <x v="0"/>
    <s v="1997"/>
    <x v="0"/>
    <x v="0"/>
    <x v="4589"/>
    <x v="1"/>
    <s v="Dist-Services"/>
    <x v="1"/>
    <m/>
    <n v="0"/>
    <n v="0"/>
    <n v="2.2599999999999999E-2"/>
    <n v="303.35000000000002"/>
    <s v="PINECREEK "/>
  </r>
  <r>
    <s v="DPAA1"/>
    <x v="0"/>
    <s v="40002"/>
    <x v="0"/>
    <s v="PLV8"/>
    <x v="0"/>
    <s v="1997"/>
    <x v="0"/>
    <x v="0"/>
    <x v="4590"/>
    <x v="0"/>
    <s v="Dist-Services"/>
    <x v="1"/>
    <m/>
    <n v="2"/>
    <n v="2458.37"/>
    <n v="2.2599999999999999E-2"/>
    <n v="303.35000000000002"/>
    <s v="PLEASANTVILLE"/>
  </r>
  <r>
    <s v="DPAA1"/>
    <x v="0"/>
    <s v="40002"/>
    <x v="0"/>
    <s v="PLW0"/>
    <x v="0"/>
    <s v="1997"/>
    <x v="0"/>
    <x v="0"/>
    <x v="4591"/>
    <x v="1"/>
    <s v="Dist-Services"/>
    <x v="1"/>
    <m/>
    <n v="0"/>
    <n v="0"/>
    <n v="2.2599999999999999E-2"/>
    <n v="303.35000000000002"/>
    <s v="PLEASANT"/>
  </r>
  <r>
    <s v="DPAA1"/>
    <x v="0"/>
    <s v="40002"/>
    <x v="0"/>
    <s v="POV8"/>
    <x v="0"/>
    <s v="1997"/>
    <x v="0"/>
    <x v="0"/>
    <x v="4592"/>
    <x v="0"/>
    <s v="Dist-Services"/>
    <x v="1"/>
    <m/>
    <n v="1"/>
    <n v="1229.18"/>
    <n v="2.2599999999999999E-2"/>
    <n v="303.35000000000002"/>
    <s v="POLK "/>
  </r>
  <r>
    <s v="DPAA1"/>
    <x v="0"/>
    <s v="40002"/>
    <x v="0"/>
    <s v="PRV0"/>
    <x v="0"/>
    <s v="1997"/>
    <x v="0"/>
    <x v="0"/>
    <x v="4593"/>
    <x v="0"/>
    <s v="Dist-Services"/>
    <x v="1"/>
    <m/>
    <n v="7"/>
    <n v="8604.2900000000009"/>
    <n v="2.2599999999999999E-2"/>
    <n v="303.35000000000002"/>
    <s v="PRESIDENT "/>
  </r>
  <r>
    <s v="DPAA1"/>
    <x v="0"/>
    <s v="40002"/>
    <x v="0"/>
    <s v="PYM0"/>
    <x v="0"/>
    <s v="1997"/>
    <x v="0"/>
    <x v="0"/>
    <x v="4594"/>
    <x v="0"/>
    <s v="Dist-Services"/>
    <x v="1"/>
    <m/>
    <n v="4"/>
    <n v="4916.74"/>
    <n v="2.2599999999999999E-2"/>
    <n v="303.35000000000002"/>
    <s v="PYMATUNING"/>
  </r>
  <r>
    <s v="DPAA1"/>
    <x v="0"/>
    <s v="40002"/>
    <x v="0"/>
    <s v="RBE8"/>
    <x v="0"/>
    <s v="1997"/>
    <x v="0"/>
    <x v="0"/>
    <x v="4595"/>
    <x v="0"/>
    <s v="Dist-Services"/>
    <x v="1"/>
    <m/>
    <n v="11"/>
    <n v="13521.03"/>
    <n v="2.2599999999999999E-2"/>
    <n v="303.35000000000002"/>
    <s v="RIDGWAY"/>
  </r>
  <r>
    <s v="DPAA1"/>
    <x v="0"/>
    <s v="40002"/>
    <x v="0"/>
    <s v="REJ8"/>
    <x v="0"/>
    <s v="1997"/>
    <x v="0"/>
    <x v="0"/>
    <x v="4596"/>
    <x v="1"/>
    <s v="Dist-Services"/>
    <x v="1"/>
    <m/>
    <n v="0"/>
    <n v="0"/>
    <n v="2.2599999999999999E-2"/>
    <n v="303.35000000000002"/>
    <s v="REYNOLDSVILLE"/>
  </r>
  <r>
    <s v="DPAA1"/>
    <x v="0"/>
    <s v="40002"/>
    <x v="0"/>
    <s v="ROV8"/>
    <x v="0"/>
    <s v="1997"/>
    <x v="0"/>
    <x v="0"/>
    <x v="4597"/>
    <x v="0"/>
    <s v="Dist-Services"/>
    <x v="1"/>
    <m/>
    <n v="3"/>
    <n v="3687.55"/>
    <n v="2.2599999999999999E-2"/>
    <n v="303.35000000000002"/>
    <s v="ROUSEVILLE "/>
  </r>
  <r>
    <s v="DPAA1"/>
    <x v="0"/>
    <s v="40002"/>
    <x v="0"/>
    <s v="RTE0"/>
    <x v="0"/>
    <s v="1997"/>
    <x v="0"/>
    <x v="0"/>
    <x v="4598"/>
    <x v="1"/>
    <s v="Dist-Services"/>
    <x v="1"/>
    <m/>
    <n v="0"/>
    <n v="0"/>
    <n v="2.2599999999999999E-2"/>
    <n v="303.35000000000002"/>
    <s v="RIDGWAY "/>
  </r>
  <r>
    <s v="DPAA1"/>
    <x v="0"/>
    <s v="40002"/>
    <x v="0"/>
    <s v="SAC0"/>
    <x v="0"/>
    <s v="1997"/>
    <x v="0"/>
    <x v="0"/>
    <x v="4599"/>
    <x v="0"/>
    <s v="Dist-Services"/>
    <x v="1"/>
    <m/>
    <n v="1"/>
    <n v="1229.18"/>
    <n v="2.2599999999999999E-2"/>
    <n v="303.35000000000002"/>
    <s v="SADSBURY"/>
  </r>
  <r>
    <s v="DPAA1"/>
    <x v="0"/>
    <s v="40002"/>
    <x v="0"/>
    <s v="SBE9"/>
    <x v="0"/>
    <s v="1997"/>
    <x v="0"/>
    <x v="0"/>
    <x v="4600"/>
    <x v="0"/>
    <s v="Dist-Services"/>
    <x v="1"/>
    <m/>
    <n v="45"/>
    <n v="55313.32"/>
    <n v="2.2599999999999999E-2"/>
    <n v="303.35000000000002"/>
    <s v="ST MARYS"/>
  </r>
  <r>
    <s v="DPAA1"/>
    <x v="0"/>
    <s v="40002"/>
    <x v="0"/>
    <s v="SBM8"/>
    <x v="0"/>
    <s v="1997"/>
    <x v="0"/>
    <x v="0"/>
    <x v="4601"/>
    <x v="0"/>
    <s v="Dist-Services"/>
    <x v="1"/>
    <m/>
    <n v="7"/>
    <n v="8604.2900000000009"/>
    <n v="2.2599999999999999E-2"/>
    <n v="303.35000000000002"/>
    <s v="SHARPSVILLE"/>
  </r>
  <r>
    <s v="DPAA1"/>
    <x v="0"/>
    <s v="40002"/>
    <x v="0"/>
    <s v="SEC8"/>
    <x v="0"/>
    <s v="1997"/>
    <x v="0"/>
    <x v="0"/>
    <x v="4602"/>
    <x v="0"/>
    <s v="Dist-Services"/>
    <x v="1"/>
    <m/>
    <n v="4"/>
    <n v="4916.74"/>
    <n v="2.2599999999999999E-2"/>
    <n v="303.35000000000002"/>
    <s v="SAEGERTOWN "/>
  </r>
  <r>
    <s v="DPAA1"/>
    <x v="0"/>
    <s v="40002"/>
    <x v="0"/>
    <s v="SEW0"/>
    <x v="0"/>
    <s v="1997"/>
    <x v="0"/>
    <x v="0"/>
    <x v="4603"/>
    <x v="0"/>
    <s v="Dist-Services"/>
    <x v="1"/>
    <m/>
    <n v="7"/>
    <n v="8604.2900000000009"/>
    <n v="2.2599999999999999E-2"/>
    <n v="303.35000000000002"/>
    <s v="SHEFFIELD "/>
  </r>
  <r>
    <s v="DPAA1"/>
    <x v="0"/>
    <s v="40002"/>
    <x v="0"/>
    <s v="SHC0"/>
    <x v="0"/>
    <s v="1997"/>
    <x v="0"/>
    <x v="0"/>
    <x v="4604"/>
    <x v="0"/>
    <s v="Dist-Services"/>
    <x v="1"/>
    <m/>
    <n v="4"/>
    <n v="4916.74"/>
    <n v="2.2599999999999999E-2"/>
    <n v="303.35000000000002"/>
    <s v="SHIPPEN "/>
  </r>
  <r>
    <s v="DPAA1"/>
    <x v="0"/>
    <s v="40002"/>
    <x v="0"/>
    <s v="SMC0"/>
    <x v="0"/>
    <s v="1997"/>
    <x v="0"/>
    <x v="0"/>
    <x v="4605"/>
    <x v="1"/>
    <s v="Dist-Services"/>
    <x v="1"/>
    <m/>
    <n v="0"/>
    <n v="0"/>
    <n v="2.2599999999999999E-2"/>
    <n v="303.35000000000002"/>
    <s v="SUMMIT"/>
  </r>
  <r>
    <s v="DPAA1"/>
    <x v="0"/>
    <s v="40002"/>
    <x v="0"/>
    <s v="SMM8"/>
    <x v="0"/>
    <s v="1997"/>
    <x v="0"/>
    <x v="0"/>
    <x v="4606"/>
    <x v="0"/>
    <s v="Dist-Services"/>
    <x v="1"/>
    <m/>
    <n v="2"/>
    <n v="2458.37"/>
    <n v="2.2599999999999999E-2"/>
    <n v="303.35000000000002"/>
    <s v="SMETHPORT"/>
  </r>
  <r>
    <s v="DPAA1"/>
    <x v="0"/>
    <s v="40002"/>
    <x v="0"/>
    <s v="SNJ0"/>
    <x v="0"/>
    <s v="1997"/>
    <x v="0"/>
    <x v="0"/>
    <x v="4607"/>
    <x v="0"/>
    <s v="Dist-Services"/>
    <x v="1"/>
    <m/>
    <n v="3"/>
    <n v="3687.55"/>
    <n v="2.2599999999999999E-2"/>
    <n v="303.35000000000002"/>
    <s v="SNYDER"/>
  </r>
  <r>
    <s v="DPAA1"/>
    <x v="0"/>
    <s v="40002"/>
    <x v="0"/>
    <s v="SNM9"/>
    <x v="0"/>
    <s v="1997"/>
    <x v="0"/>
    <x v="0"/>
    <x v="4608"/>
    <x v="0"/>
    <s v="Dist-Services"/>
    <x v="1"/>
    <m/>
    <n v="34"/>
    <n v="41792.29"/>
    <n v="2.2599999999999999E-2"/>
    <n v="303.35000000000002"/>
    <s v="SHARON"/>
  </r>
  <r>
    <s v="DPAA1"/>
    <x v="0"/>
    <s v="40002"/>
    <x v="0"/>
    <s v="SPC8"/>
    <x v="0"/>
    <s v="1997"/>
    <x v="0"/>
    <x v="0"/>
    <x v="4609"/>
    <x v="0"/>
    <s v="Dist-Services"/>
    <x v="1"/>
    <m/>
    <n v="2"/>
    <n v="2458.37"/>
    <n v="2.2599999999999999E-2"/>
    <n v="303.35000000000002"/>
    <s v="SPRINGBORO "/>
  </r>
  <r>
    <s v="DPAA1"/>
    <x v="0"/>
    <s v="40002"/>
    <x v="0"/>
    <s v="SPM0"/>
    <x v="0"/>
    <s v="1997"/>
    <x v="0"/>
    <x v="0"/>
    <x v="4610"/>
    <x v="0"/>
    <s v="Dist-Services"/>
    <x v="1"/>
    <m/>
    <n v="2"/>
    <n v="2458.37"/>
    <n v="2.2599999999999999E-2"/>
    <n v="303.35000000000002"/>
    <s v="SOUTH PYMATUNING"/>
  </r>
  <r>
    <s v="DPAA1"/>
    <x v="0"/>
    <s v="40002"/>
    <x v="0"/>
    <s v="STM0"/>
    <x v="0"/>
    <s v="1997"/>
    <x v="0"/>
    <x v="0"/>
    <x v="4611"/>
    <x v="0"/>
    <s v="Dist-Services"/>
    <x v="1"/>
    <m/>
    <n v="2"/>
    <n v="2458.36"/>
    <n v="2.2599999999999999E-2"/>
    <n v="303.35000000000002"/>
    <s v="SHENANGO"/>
  </r>
  <r>
    <s v="DPAA1"/>
    <x v="0"/>
    <s v="40002"/>
    <x v="0"/>
    <s v="SUV8"/>
    <x v="0"/>
    <s v="1997"/>
    <x v="0"/>
    <x v="0"/>
    <x v="4612"/>
    <x v="0"/>
    <s v="Dist-Services"/>
    <x v="1"/>
    <m/>
    <n v="9"/>
    <n v="11062.66"/>
    <n v="2.2599999999999999E-2"/>
    <n v="303.35000000000002"/>
    <s v="SUGAR CREEK"/>
  </r>
  <r>
    <s v="DPAA1"/>
    <x v="0"/>
    <s v="40002"/>
    <x v="0"/>
    <s v="SYC0"/>
    <x v="0"/>
    <s v="1997"/>
    <x v="0"/>
    <x v="0"/>
    <x v="4613"/>
    <x v="0"/>
    <s v="Dist-Services"/>
    <x v="1"/>
    <m/>
    <n v="4"/>
    <n v="4916.74"/>
    <n v="2.2599999999999999E-2"/>
    <n v="303.35000000000002"/>
    <s v="SANDY "/>
  </r>
  <r>
    <s v="DPAA1"/>
    <x v="0"/>
    <s v="40002"/>
    <x v="0"/>
    <s v="SYJ8"/>
    <x v="0"/>
    <s v="1997"/>
    <x v="0"/>
    <x v="0"/>
    <x v="4614"/>
    <x v="0"/>
    <s v="Dist-Services"/>
    <x v="1"/>
    <m/>
    <n v="2"/>
    <n v="2458.37"/>
    <n v="2.2599999999999999E-2"/>
    <n v="303.35000000000002"/>
    <s v="SYKESVILLE "/>
  </r>
  <r>
    <s v="DPAA1"/>
    <x v="0"/>
    <s v="40002"/>
    <x v="0"/>
    <s v="TBW8"/>
    <x v="0"/>
    <s v="1997"/>
    <x v="0"/>
    <x v="0"/>
    <x v="4615"/>
    <x v="0"/>
    <s v="Dist-Services"/>
    <x v="1"/>
    <m/>
    <n v="5"/>
    <n v="6145.92"/>
    <n v="2.2599999999999999E-2"/>
    <n v="303.35000000000002"/>
    <s v="TIDIOUTE "/>
  </r>
  <r>
    <s v="DPAA1"/>
    <x v="0"/>
    <s v="40002"/>
    <x v="0"/>
    <s v="TIC9"/>
    <x v="0"/>
    <s v="1997"/>
    <x v="0"/>
    <x v="0"/>
    <x v="4616"/>
    <x v="0"/>
    <s v="Dist-Services"/>
    <x v="1"/>
    <m/>
    <n v="12"/>
    <n v="14750.22"/>
    <n v="2.2599999999999999E-2"/>
    <n v="303.35000000000002"/>
    <s v="TITUSVILLE"/>
  </r>
  <r>
    <s v="DPAA1"/>
    <x v="0"/>
    <s v="40002"/>
    <x v="0"/>
    <s v="UCE8"/>
    <x v="0"/>
    <s v="1997"/>
    <x v="0"/>
    <x v="0"/>
    <x v="4617"/>
    <x v="0"/>
    <s v="Dist-Services"/>
    <x v="1"/>
    <m/>
    <n v="1"/>
    <n v="1229.18"/>
    <n v="2.2599999999999999E-2"/>
    <n v="303.35000000000002"/>
    <s v="UNION CITY "/>
  </r>
  <r>
    <s v="DPAA1"/>
    <x v="0"/>
    <s v="40002"/>
    <x v="0"/>
    <s v="UTV8"/>
    <x v="0"/>
    <s v="1997"/>
    <x v="0"/>
    <x v="0"/>
    <x v="4618"/>
    <x v="0"/>
    <s v="Dist-Services"/>
    <x v="1"/>
    <m/>
    <n v="2"/>
    <n v="2458.37"/>
    <n v="2.2599999999999999E-2"/>
    <n v="303.35000000000002"/>
    <s v="UTICA"/>
  </r>
  <r>
    <s v="DPAA1"/>
    <x v="0"/>
    <s v="40002"/>
    <x v="0"/>
    <s v="VBC8"/>
    <x v="0"/>
    <s v="1997"/>
    <x v="0"/>
    <x v="0"/>
    <x v="4619"/>
    <x v="0"/>
    <s v="Dist-Services"/>
    <x v="1"/>
    <m/>
    <n v="2"/>
    <n v="2458.37"/>
    <n v="2.2599999999999999E-2"/>
    <n v="303.35000000000002"/>
    <s v="VENANGO"/>
  </r>
  <r>
    <s v="DPAA1"/>
    <x v="0"/>
    <s v="40002"/>
    <x v="0"/>
    <s v="VEC0"/>
    <x v="0"/>
    <s v="1997"/>
    <x v="0"/>
    <x v="0"/>
    <x v="4620"/>
    <x v="0"/>
    <s v="Dist-Services"/>
    <x v="1"/>
    <m/>
    <n v="4"/>
    <n v="4916.74"/>
    <n v="2.2599999999999999E-2"/>
    <n v="303.35000000000002"/>
    <s v="VERNON"/>
  </r>
  <r>
    <s v="DPAA1"/>
    <x v="0"/>
    <s v="40002"/>
    <x v="0"/>
    <s v="VTC0"/>
    <x v="0"/>
    <s v="1997"/>
    <x v="0"/>
    <x v="0"/>
    <x v="4621"/>
    <x v="0"/>
    <s v="Dist-Services"/>
    <x v="1"/>
    <m/>
    <n v="1"/>
    <n v="1229.18"/>
    <n v="2.2599999999999999E-2"/>
    <n v="303.35000000000002"/>
    <s v="VENANGO "/>
  </r>
  <r>
    <s v="DPAA1"/>
    <x v="0"/>
    <s v="40002"/>
    <x v="0"/>
    <s v="WHE0"/>
    <x v="0"/>
    <s v="1997"/>
    <x v="0"/>
    <x v="0"/>
    <x v="4622"/>
    <x v="1"/>
    <s v="Dist-Services"/>
    <x v="1"/>
    <m/>
    <n v="0"/>
    <n v="0"/>
    <n v="2.2599999999999999E-2"/>
    <n v="303.35000000000002"/>
    <s v="WASHINGTON"/>
  </r>
  <r>
    <s v="DPAA1"/>
    <x v="0"/>
    <s v="40002"/>
    <x v="0"/>
    <s v="WHM8"/>
    <x v="0"/>
    <s v="1997"/>
    <x v="0"/>
    <x v="0"/>
    <x v="4623"/>
    <x v="0"/>
    <s v="Dist-Services"/>
    <x v="1"/>
    <m/>
    <n v="2"/>
    <n v="2458.37"/>
    <n v="2.2599999999999999E-2"/>
    <n v="303.35000000000002"/>
    <s v="WHEATLAND"/>
  </r>
  <r>
    <s v="DPAA1"/>
    <x v="0"/>
    <s v="40002"/>
    <x v="0"/>
    <s v="WMC0"/>
    <x v="0"/>
    <s v="1997"/>
    <x v="0"/>
    <x v="0"/>
    <x v="4624"/>
    <x v="0"/>
    <s v="Dist-Services"/>
    <x v="1"/>
    <m/>
    <n v="8"/>
    <n v="9833.48"/>
    <n v="2.2599999999999999E-2"/>
    <n v="303.35000000000002"/>
    <s v="WEST MEAD "/>
  </r>
  <r>
    <s v="DPAA1"/>
    <x v="0"/>
    <s v="40002"/>
    <x v="0"/>
    <s v="WMM8"/>
    <x v="0"/>
    <s v="1997"/>
    <x v="0"/>
    <x v="0"/>
    <x v="4625"/>
    <x v="0"/>
    <s v="Dist-Services"/>
    <x v="1"/>
    <m/>
    <n v="8"/>
    <n v="9833.48"/>
    <n v="2.2599999999999999E-2"/>
    <n v="303.35000000000002"/>
    <s v="WEST MIDDLESEX "/>
  </r>
  <r>
    <s v="DPAA1"/>
    <x v="0"/>
    <s v="40002"/>
    <x v="0"/>
    <s v="WRW9"/>
    <x v="0"/>
    <s v="1997"/>
    <x v="0"/>
    <x v="0"/>
    <x v="4626"/>
    <x v="0"/>
    <s v="Dist-Services"/>
    <x v="1"/>
    <m/>
    <n v="11"/>
    <n v="13521.03"/>
    <n v="2.2599999999999999E-2"/>
    <n v="303.35000000000002"/>
    <s v="WARREN"/>
  </r>
  <r>
    <s v="DPAA1"/>
    <x v="0"/>
    <s v="40002"/>
    <x v="0"/>
    <s v="WSM0"/>
    <x v="0"/>
    <s v="1997"/>
    <x v="0"/>
    <x v="0"/>
    <x v="4627"/>
    <x v="0"/>
    <s v="Dist-Services"/>
    <x v="1"/>
    <m/>
    <n v="2"/>
    <n v="2458.37"/>
    <n v="2.2599999999999999E-2"/>
    <n v="303.35000000000002"/>
    <s v="WEST SALEM"/>
  </r>
  <r>
    <s v="DPAA1"/>
    <x v="0"/>
    <s v="40002"/>
    <x v="0"/>
    <s v="WVE8"/>
    <x v="0"/>
    <s v="1997"/>
    <x v="0"/>
    <x v="0"/>
    <x v="4628"/>
    <x v="0"/>
    <s v="Dist-Services"/>
    <x v="1"/>
    <m/>
    <n v="8"/>
    <n v="9833.48"/>
    <n v="2.2599999999999999E-2"/>
    <n v="303.35000000000002"/>
    <s v="WESLEYVILLE"/>
  </r>
  <r>
    <s v="DPAA1"/>
    <x v="0"/>
    <s v="40002"/>
    <x v="0"/>
    <s v="WYE0"/>
    <x v="0"/>
    <s v="1997"/>
    <x v="0"/>
    <x v="0"/>
    <x v="4629"/>
    <x v="0"/>
    <s v="Dist-Services"/>
    <x v="1"/>
    <m/>
    <n v="1"/>
    <n v="1229.18"/>
    <n v="2.2599999999999999E-2"/>
    <n v="303.35000000000002"/>
    <s v="WAYNE "/>
  </r>
  <r>
    <s v="DPAA1"/>
    <x v="0"/>
    <s v="40002"/>
    <x v="0"/>
    <s v="YOW8"/>
    <x v="0"/>
    <s v="1997"/>
    <x v="0"/>
    <x v="0"/>
    <x v="4630"/>
    <x v="0"/>
    <s v="Dist-Services"/>
    <x v="1"/>
    <m/>
    <n v="3"/>
    <n v="3687.55"/>
    <n v="2.2599999999999999E-2"/>
    <n v="303.35000000000002"/>
    <s v="YOUNGSVILLE"/>
  </r>
  <r>
    <s v="DPAA1"/>
    <x v="0"/>
    <s v="40002"/>
    <x v="0"/>
    <s v="BBJ8"/>
    <x v="0"/>
    <s v="1998"/>
    <x v="0"/>
    <x v="0"/>
    <x v="4631"/>
    <x v="0"/>
    <s v="Dist-Services"/>
    <x v="1"/>
    <m/>
    <n v="4"/>
    <n v="4294.76"/>
    <n v="2.2599999999999999E-2"/>
    <n v="291.33999999999997"/>
    <s v="BROOKVILLE "/>
  </r>
  <r>
    <s v="DPAA1"/>
    <x v="0"/>
    <s v="40002"/>
    <x v="0"/>
    <s v="BCM9"/>
    <x v="0"/>
    <s v="1998"/>
    <x v="0"/>
    <x v="0"/>
    <x v="4632"/>
    <x v="0"/>
    <s v="Dist-Services"/>
    <x v="1"/>
    <m/>
    <n v="10"/>
    <n v="10736.89"/>
    <n v="2.2599999999999999E-2"/>
    <n v="291.33999999999997"/>
    <s v="BRADFORD"/>
  </r>
  <r>
    <s v="DPAA1"/>
    <x v="0"/>
    <s v="40002"/>
    <x v="0"/>
    <s v="BTM0"/>
    <x v="0"/>
    <s v="1998"/>
    <x v="0"/>
    <x v="0"/>
    <x v="4633"/>
    <x v="0"/>
    <s v="Dist-Services"/>
    <x v="1"/>
    <m/>
    <n v="2"/>
    <n v="2147.38"/>
    <n v="2.2599999999999999E-2"/>
    <n v="291.33999999999997"/>
    <s v="BRADFORD"/>
  </r>
  <r>
    <s v="DPAA1"/>
    <x v="0"/>
    <s v="40002"/>
    <x v="0"/>
    <s v="BWJ8"/>
    <x v="0"/>
    <s v="1998"/>
    <x v="0"/>
    <x v="0"/>
    <x v="4634"/>
    <x v="0"/>
    <s v="Dist-Services"/>
    <x v="1"/>
    <m/>
    <n v="3"/>
    <n v="3221.07"/>
    <n v="2.2599999999999999E-2"/>
    <n v="291.33999999999997"/>
    <s v="BROCKWAY "/>
  </r>
  <r>
    <s v="DPAA1"/>
    <x v="0"/>
    <s v="40002"/>
    <x v="0"/>
    <s v="CBC8"/>
    <x v="0"/>
    <s v="1998"/>
    <x v="0"/>
    <x v="0"/>
    <x v="4635"/>
    <x v="1"/>
    <s v="Dist-Services"/>
    <x v="1"/>
    <m/>
    <n v="0"/>
    <n v="0"/>
    <n v="2.2599999999999999E-2"/>
    <n v="291.33999999999997"/>
    <s v="CLARION"/>
  </r>
  <r>
    <s v="DPAA1"/>
    <x v="0"/>
    <s v="40002"/>
    <x v="0"/>
    <s v="CBV8"/>
    <x v="0"/>
    <s v="1998"/>
    <x v="0"/>
    <x v="0"/>
    <x v="4636"/>
    <x v="1"/>
    <s v="Dist-Services"/>
    <x v="1"/>
    <m/>
    <n v="0"/>
    <n v="0"/>
    <n v="2.2599999999999999E-2"/>
    <n v="291.33999999999997"/>
    <s v="COOPERSTOWN"/>
  </r>
  <r>
    <s v="DPAA1"/>
    <x v="0"/>
    <s v="40002"/>
    <x v="0"/>
    <s v="CHB8"/>
    <x v="0"/>
    <s v="1998"/>
    <x v="0"/>
    <x v="0"/>
    <x v="4637"/>
    <x v="0"/>
    <s v="Dist-Services"/>
    <x v="1"/>
    <m/>
    <n v="5"/>
    <n v="5368.45"/>
    <n v="2.2599999999999999E-2"/>
    <n v="291.33999999999997"/>
    <s v="CHICORA"/>
  </r>
  <r>
    <s v="DPAA1"/>
    <x v="0"/>
    <s v="40002"/>
    <x v="0"/>
    <s v="CLC8"/>
    <x v="0"/>
    <s v="1998"/>
    <x v="0"/>
    <x v="0"/>
    <x v="4638"/>
    <x v="0"/>
    <s v="Dist-Services"/>
    <x v="1"/>
    <m/>
    <n v="9"/>
    <n v="9663.2099999999991"/>
    <n v="2.2599999999999999E-2"/>
    <n v="291.33999999999997"/>
    <s v="CONNEAUT LAKE"/>
  </r>
  <r>
    <s v="DPAA1"/>
    <x v="0"/>
    <s v="40002"/>
    <x v="0"/>
    <s v="CLW8"/>
    <x v="0"/>
    <s v="1998"/>
    <x v="0"/>
    <x v="0"/>
    <x v="4639"/>
    <x v="0"/>
    <s v="Dist-Services"/>
    <x v="1"/>
    <m/>
    <n v="2"/>
    <n v="2147.37"/>
    <n v="2.2599999999999999E-2"/>
    <n v="291.33999999999997"/>
    <s v="CLARENDON"/>
  </r>
  <r>
    <s v="DPAA1"/>
    <x v="0"/>
    <s v="40002"/>
    <x v="0"/>
    <s v="CNC8"/>
    <x v="0"/>
    <s v="1998"/>
    <x v="0"/>
    <x v="0"/>
    <x v="4640"/>
    <x v="0"/>
    <s v="Dist-Services"/>
    <x v="1"/>
    <m/>
    <n v="1"/>
    <n v="1073.69"/>
    <n v="2.2599999999999999E-2"/>
    <n v="291.33999999999997"/>
    <s v="COCHRANTON "/>
  </r>
  <r>
    <s v="DPAA1"/>
    <x v="0"/>
    <s v="40002"/>
    <x v="0"/>
    <s v="COC8"/>
    <x v="0"/>
    <s v="1998"/>
    <x v="0"/>
    <x v="0"/>
    <x v="4641"/>
    <x v="0"/>
    <s v="Dist-Services"/>
    <x v="1"/>
    <m/>
    <n v="10"/>
    <n v="10736.9"/>
    <n v="2.2599999999999999E-2"/>
    <n v="291.33999999999997"/>
    <s v="CONNEAUTVILLE"/>
  </r>
  <r>
    <s v="DPAA1"/>
    <x v="0"/>
    <s v="40002"/>
    <x v="0"/>
    <s v="COE9"/>
    <x v="0"/>
    <s v="1998"/>
    <x v="0"/>
    <x v="0"/>
    <x v="4642"/>
    <x v="0"/>
    <s v="Dist-Services"/>
    <x v="1"/>
    <m/>
    <n v="3"/>
    <n v="3221.06"/>
    <n v="2.2599999999999999E-2"/>
    <n v="291.33999999999997"/>
    <s v="CORRY "/>
  </r>
  <r>
    <s v="DPAA1"/>
    <x v="0"/>
    <s v="40002"/>
    <x v="0"/>
    <s v="COJ8"/>
    <x v="0"/>
    <s v="1998"/>
    <x v="0"/>
    <x v="0"/>
    <x v="4643"/>
    <x v="0"/>
    <s v="Dist-Services"/>
    <x v="1"/>
    <m/>
    <n v="2"/>
    <n v="2147.38"/>
    <n v="2.2599999999999999E-2"/>
    <n v="291.33999999999997"/>
    <s v="CORSICA"/>
  </r>
  <r>
    <s v="DPAA1"/>
    <x v="0"/>
    <s v="40002"/>
    <x v="0"/>
    <s v="COV0"/>
    <x v="0"/>
    <s v="1998"/>
    <x v="0"/>
    <x v="0"/>
    <x v="4644"/>
    <x v="0"/>
    <s v="Dist-Services"/>
    <x v="1"/>
    <m/>
    <n v="3"/>
    <n v="3221.07"/>
    <n v="2.2599999999999999E-2"/>
    <n v="291.33999999999997"/>
    <s v="CORNPLANTER "/>
  </r>
  <r>
    <s v="DPAA1"/>
    <x v="0"/>
    <s v="40002"/>
    <x v="0"/>
    <s v="CRV0"/>
    <x v="0"/>
    <s v="1998"/>
    <x v="0"/>
    <x v="0"/>
    <x v="4645"/>
    <x v="0"/>
    <s v="Dist-Services"/>
    <x v="1"/>
    <m/>
    <n v="1"/>
    <n v="1073.69"/>
    <n v="2.2599999999999999E-2"/>
    <n v="291.33999999999997"/>
    <s v="CRANBERRY "/>
  </r>
  <r>
    <s v="DPAA1"/>
    <x v="0"/>
    <s v="40002"/>
    <x v="0"/>
    <s v="CSC8"/>
    <x v="0"/>
    <s v="1998"/>
    <x v="0"/>
    <x v="0"/>
    <x v="4646"/>
    <x v="1"/>
    <s v="Dist-Services"/>
    <x v="1"/>
    <m/>
    <n v="0"/>
    <n v="0"/>
    <n v="2.2599999999999999E-2"/>
    <n v="291.33999999999997"/>
    <s v="CAMBRIDGE SPRINGS"/>
  </r>
  <r>
    <s v="DPAA1"/>
    <x v="0"/>
    <s v="40002"/>
    <x v="0"/>
    <s v="CTC0"/>
    <x v="0"/>
    <s v="1998"/>
    <x v="0"/>
    <x v="0"/>
    <x v="4647"/>
    <x v="0"/>
    <s v="Dist-Services"/>
    <x v="1"/>
    <m/>
    <n v="2"/>
    <n v="2147.38"/>
    <n v="2.2599999999999999E-2"/>
    <n v="291.33999999999997"/>
    <s v="CLARION "/>
  </r>
  <r>
    <s v="DPAA1"/>
    <x v="0"/>
    <s v="40002"/>
    <x v="0"/>
    <s v="CWW0"/>
    <x v="0"/>
    <s v="1998"/>
    <x v="0"/>
    <x v="0"/>
    <x v="4648"/>
    <x v="0"/>
    <s v="Dist-Services"/>
    <x v="1"/>
    <m/>
    <n v="3"/>
    <n v="3221.06"/>
    <n v="2.2599999999999999E-2"/>
    <n v="291.33999999999997"/>
    <s v="CONEWANGO "/>
  </r>
  <r>
    <s v="DPAA1"/>
    <x v="0"/>
    <s v="40002"/>
    <x v="0"/>
    <s v="DUC9"/>
    <x v="0"/>
    <s v="1998"/>
    <x v="0"/>
    <x v="0"/>
    <x v="4649"/>
    <x v="0"/>
    <s v="Dist-Services"/>
    <x v="1"/>
    <m/>
    <n v="8"/>
    <n v="8589.51"/>
    <n v="2.2599999999999999E-2"/>
    <n v="291.33999999999997"/>
    <s v="DUBOIS"/>
  </r>
  <r>
    <s v="DPAA1"/>
    <x v="0"/>
    <s v="40002"/>
    <x v="0"/>
    <s v="EBC8"/>
    <x v="0"/>
    <s v="1998"/>
    <x v="0"/>
    <x v="0"/>
    <x v="4650"/>
    <x v="0"/>
    <s v="Dist-Services"/>
    <x v="1"/>
    <m/>
    <n v="3"/>
    <n v="3221.07"/>
    <n v="2.2599999999999999E-2"/>
    <n v="291.33999999999997"/>
    <s v="EAST BRADY "/>
  </r>
  <r>
    <s v="DPAA1"/>
    <x v="0"/>
    <s v="40002"/>
    <x v="0"/>
    <s v="EDE8"/>
    <x v="0"/>
    <s v="1998"/>
    <x v="0"/>
    <x v="0"/>
    <x v="4651"/>
    <x v="1"/>
    <s v="Dist-Services"/>
    <x v="1"/>
    <m/>
    <n v="0"/>
    <n v="0"/>
    <n v="2.2599999999999999E-2"/>
    <n v="291.33999999999997"/>
    <s v="EDINBORO "/>
  </r>
  <r>
    <s v="DPAA1"/>
    <x v="0"/>
    <s v="40002"/>
    <x v="0"/>
    <s v="EMC8"/>
    <x v="0"/>
    <s v="1998"/>
    <x v="0"/>
    <x v="0"/>
    <x v="4652"/>
    <x v="0"/>
    <s v="Dist-Services"/>
    <x v="1"/>
    <m/>
    <n v="9"/>
    <n v="9663.2000000000007"/>
    <n v="2.2599999999999999E-2"/>
    <n v="291.33999999999997"/>
    <s v="EMPORIUM "/>
  </r>
  <r>
    <s v="DPAA1"/>
    <x v="0"/>
    <s v="40002"/>
    <x v="0"/>
    <s v="ERE9"/>
    <x v="0"/>
    <s v="1998"/>
    <x v="0"/>
    <x v="0"/>
    <x v="4653"/>
    <x v="0"/>
    <s v="Dist-Services"/>
    <x v="1"/>
    <m/>
    <n v="342"/>
    <n v="366959.19"/>
    <n v="2.2599999999999999E-2"/>
    <n v="291.33999999999997"/>
    <s v="ERIE"/>
  </r>
  <r>
    <s v="DPAA1"/>
    <x v="0"/>
    <s v="40002"/>
    <x v="0"/>
    <s v="FAB0"/>
    <x v="0"/>
    <s v="1998"/>
    <x v="0"/>
    <x v="0"/>
    <x v="4654"/>
    <x v="0"/>
    <s v="Dist-Services"/>
    <x v="1"/>
    <m/>
    <n v="1"/>
    <n v="1073.69"/>
    <n v="2.2599999999999999E-2"/>
    <n v="291.33999999999997"/>
    <s v="FAIRVIEW"/>
  </r>
  <r>
    <s v="DPAA1"/>
    <x v="0"/>
    <s v="40002"/>
    <x v="0"/>
    <s v="FJJ8"/>
    <x v="0"/>
    <s v="1998"/>
    <x v="0"/>
    <x v="0"/>
    <x v="4655"/>
    <x v="0"/>
    <s v="Dist-Services"/>
    <x v="1"/>
    <m/>
    <n v="6"/>
    <n v="6442.14"/>
    <n v="2.2599999999999999E-2"/>
    <n v="291.33999999999997"/>
    <s v="FALLS CREEK"/>
  </r>
  <r>
    <s v="DPAA1"/>
    <x v="0"/>
    <s v="40002"/>
    <x v="0"/>
    <s v="FLM9"/>
    <x v="0"/>
    <s v="1998"/>
    <x v="0"/>
    <x v="0"/>
    <x v="4656"/>
    <x v="0"/>
    <s v="Dist-Services"/>
    <x v="1"/>
    <m/>
    <n v="40"/>
    <n v="42947.57"/>
    <n v="2.2599999999999999E-2"/>
    <n v="291.33999999999997"/>
    <s v="FARRELL "/>
  </r>
  <r>
    <s v="DPAA1"/>
    <x v="0"/>
    <s v="40002"/>
    <x v="0"/>
    <s v="FRM8"/>
    <x v="0"/>
    <s v="1998"/>
    <x v="0"/>
    <x v="0"/>
    <x v="4657"/>
    <x v="1"/>
    <s v="Dist-Services"/>
    <x v="1"/>
    <m/>
    <n v="0"/>
    <n v="0"/>
    <n v="2.2599999999999999E-2"/>
    <n v="291.33999999999997"/>
    <s v="FREDONIA "/>
  </r>
  <r>
    <s v="DPAA1"/>
    <x v="0"/>
    <s v="40002"/>
    <x v="0"/>
    <s v="FRV9"/>
    <x v="0"/>
    <s v="1998"/>
    <x v="0"/>
    <x v="0"/>
    <x v="4658"/>
    <x v="0"/>
    <s v="Dist-Services"/>
    <x v="1"/>
    <m/>
    <n v="27"/>
    <n v="28989.61"/>
    <n v="2.2599999999999999E-2"/>
    <n v="291.33999999999997"/>
    <s v="FRANKLIN"/>
  </r>
  <r>
    <s v="DPAA1"/>
    <x v="0"/>
    <s v="40002"/>
    <x v="0"/>
    <s v="FTV0"/>
    <x v="0"/>
    <s v="1998"/>
    <x v="0"/>
    <x v="0"/>
    <x v="4659"/>
    <x v="1"/>
    <s v="Dist-Services"/>
    <x v="1"/>
    <m/>
    <n v="0"/>
    <n v="0"/>
    <n v="2.2599999999999999E-2"/>
    <n v="291.33999999999997"/>
    <s v="FRENCHCREEK "/>
  </r>
  <r>
    <s v="DPAA1"/>
    <x v="0"/>
    <s v="40002"/>
    <x v="0"/>
    <s v="GRM8"/>
    <x v="0"/>
    <s v="1998"/>
    <x v="0"/>
    <x v="0"/>
    <x v="4660"/>
    <x v="0"/>
    <s v="Dist-Services"/>
    <x v="1"/>
    <m/>
    <n v="23"/>
    <n v="24694.86"/>
    <n v="2.2599999999999999E-2"/>
    <n v="291.33999999999997"/>
    <s v="GREENVILLE "/>
  </r>
  <r>
    <s v="DPAA1"/>
    <x v="0"/>
    <s v="40002"/>
    <x v="0"/>
    <s v="HBE0"/>
    <x v="0"/>
    <s v="1998"/>
    <x v="0"/>
    <x v="0"/>
    <x v="4661"/>
    <x v="0"/>
    <s v="Dist-Services"/>
    <x v="1"/>
    <m/>
    <n v="1"/>
    <n v="1073.69"/>
    <n v="2.2599999999999999E-2"/>
    <n v="291.33999999999997"/>
    <s v="HARBORCREEK "/>
  </r>
  <r>
    <s v="DPAA1"/>
    <x v="0"/>
    <s v="40002"/>
    <x v="0"/>
    <s v="HEM0"/>
    <x v="0"/>
    <s v="1998"/>
    <x v="0"/>
    <x v="0"/>
    <x v="4662"/>
    <x v="1"/>
    <s v="Dist-Services"/>
    <x v="1"/>
    <m/>
    <n v="0"/>
    <n v="0"/>
    <n v="2.2599999999999999E-2"/>
    <n v="291.33999999999997"/>
    <s v="HEMPFIELD "/>
  </r>
  <r>
    <s v="DPAA1"/>
    <x v="0"/>
    <s v="40002"/>
    <x v="0"/>
    <s v="HIM0"/>
    <x v="0"/>
    <s v="1998"/>
    <x v="0"/>
    <x v="0"/>
    <x v="4663"/>
    <x v="0"/>
    <s v="Dist-Services"/>
    <x v="1"/>
    <m/>
    <n v="6"/>
    <n v="6442.13"/>
    <n v="2.2599999999999999E-2"/>
    <n v="291.33999999999997"/>
    <s v="HERMITAGE "/>
  </r>
  <r>
    <s v="DPAA1"/>
    <x v="0"/>
    <s v="40002"/>
    <x v="0"/>
    <s v="HLE0"/>
    <x v="0"/>
    <s v="1998"/>
    <x v="0"/>
    <x v="0"/>
    <x v="4664"/>
    <x v="1"/>
    <s v="Dist-Services"/>
    <x v="1"/>
    <m/>
    <n v="0"/>
    <n v="0"/>
    <n v="2.2599999999999999E-2"/>
    <n v="291.33999999999997"/>
    <s v="HIGHLAND"/>
  </r>
  <r>
    <s v="DPAA1"/>
    <x v="0"/>
    <s v="40002"/>
    <x v="0"/>
    <s v="JAM8"/>
    <x v="0"/>
    <s v="1998"/>
    <x v="0"/>
    <x v="0"/>
    <x v="4665"/>
    <x v="1"/>
    <s v="Dist-Services"/>
    <x v="1"/>
    <m/>
    <n v="0"/>
    <n v="0"/>
    <n v="2.2599999999999999E-2"/>
    <n v="291.33999999999997"/>
    <s v="JAMESTOWN"/>
  </r>
  <r>
    <s v="DPAA1"/>
    <x v="0"/>
    <s v="40002"/>
    <x v="0"/>
    <s v="JAV0"/>
    <x v="0"/>
    <s v="1998"/>
    <x v="0"/>
    <x v="0"/>
    <x v="4666"/>
    <x v="1"/>
    <s v="Dist-Services"/>
    <x v="1"/>
    <m/>
    <n v="0"/>
    <n v="0"/>
    <n v="2.2599999999999999E-2"/>
    <n v="291.33999999999997"/>
    <s v="JACKSON "/>
  </r>
  <r>
    <s v="DPAA1"/>
    <x v="0"/>
    <s v="40002"/>
    <x v="0"/>
    <s v="JBE8"/>
    <x v="0"/>
    <s v="1998"/>
    <x v="0"/>
    <x v="0"/>
    <x v="4667"/>
    <x v="0"/>
    <s v="Dist-Services"/>
    <x v="1"/>
    <m/>
    <n v="8"/>
    <n v="8589.52"/>
    <n v="2.2599999999999999E-2"/>
    <n v="291.33999999999997"/>
    <s v="JOHNSONBURG"/>
  </r>
  <r>
    <s v="DPAA1"/>
    <x v="0"/>
    <s v="40002"/>
    <x v="0"/>
    <s v="JOE0"/>
    <x v="0"/>
    <s v="1998"/>
    <x v="0"/>
    <x v="0"/>
    <x v="4668"/>
    <x v="0"/>
    <s v="Dist-Services"/>
    <x v="1"/>
    <m/>
    <n v="3"/>
    <n v="3221.07"/>
    <n v="2.2599999999999999E-2"/>
    <n v="291.33999999999997"/>
    <s v="JONES "/>
  </r>
  <r>
    <s v="DPAA1"/>
    <x v="0"/>
    <s v="40002"/>
    <x v="0"/>
    <s v="LBC8"/>
    <x v="0"/>
    <s v="1998"/>
    <x v="0"/>
    <x v="0"/>
    <x v="4669"/>
    <x v="0"/>
    <s v="Dist-Services"/>
    <x v="1"/>
    <m/>
    <n v="4"/>
    <n v="4294.76"/>
    <n v="2.2599999999999999E-2"/>
    <n v="291.33999999999997"/>
    <s v="LINESVILLE "/>
  </r>
  <r>
    <s v="DPAA1"/>
    <x v="0"/>
    <s v="40002"/>
    <x v="0"/>
    <s v="LPE0"/>
    <x v="0"/>
    <s v="1998"/>
    <x v="0"/>
    <x v="0"/>
    <x v="4670"/>
    <x v="0"/>
    <s v="Dist-Services"/>
    <x v="1"/>
    <m/>
    <n v="2"/>
    <n v="2147.38"/>
    <n v="2.2599999999999999E-2"/>
    <n v="291.33999999999997"/>
    <s v="LAWRENCE PARK "/>
  </r>
  <r>
    <s v="DPAA1"/>
    <x v="0"/>
    <s v="40002"/>
    <x v="0"/>
    <s v="LRM8"/>
    <x v="0"/>
    <s v="1998"/>
    <x v="0"/>
    <x v="0"/>
    <x v="4671"/>
    <x v="0"/>
    <s v="Dist-Services"/>
    <x v="1"/>
    <m/>
    <n v="2"/>
    <n v="2147.38"/>
    <n v="2.2599999999999999E-2"/>
    <n v="291.33999999999997"/>
    <s v="LEWIS RUN"/>
  </r>
  <r>
    <s v="DPAA1"/>
    <x v="0"/>
    <s v="40002"/>
    <x v="0"/>
    <s v="MCE0"/>
    <x v="0"/>
    <s v="1998"/>
    <x v="0"/>
    <x v="0"/>
    <x v="4672"/>
    <x v="0"/>
    <s v="Dist-Services"/>
    <x v="1"/>
    <m/>
    <n v="63"/>
    <n v="67642.44"/>
    <n v="2.2599999999999999E-2"/>
    <n v="291.33999999999997"/>
    <s v="MILLCREEK "/>
  </r>
  <r>
    <s v="DPAA1"/>
    <x v="0"/>
    <s v="40002"/>
    <x v="0"/>
    <s v="MEC9"/>
    <x v="0"/>
    <s v="1998"/>
    <x v="0"/>
    <x v="0"/>
    <x v="4673"/>
    <x v="0"/>
    <s v="Dist-Services"/>
    <x v="1"/>
    <m/>
    <n v="28"/>
    <n v="29097.74"/>
    <n v="2.2599999999999999E-2"/>
    <n v="291.33999999999997"/>
    <s v="MEADVILLE "/>
  </r>
  <r>
    <s v="DPAA1"/>
    <x v="0"/>
    <s v="40002"/>
    <x v="0"/>
    <s v="MRM8"/>
    <x v="0"/>
    <s v="1998"/>
    <x v="0"/>
    <x v="0"/>
    <x v="4674"/>
    <x v="0"/>
    <s v="Dist-Services"/>
    <x v="1"/>
    <m/>
    <n v="8"/>
    <n v="8589.51"/>
    <n v="2.2599999999999999E-2"/>
    <n v="291.33999999999997"/>
    <s v="MERCER "/>
  </r>
  <r>
    <s v="DPAA1"/>
    <x v="0"/>
    <s v="40002"/>
    <x v="0"/>
    <s v="OCC0"/>
    <x v="0"/>
    <s v="1998"/>
    <x v="0"/>
    <x v="0"/>
    <x v="4675"/>
    <x v="0"/>
    <s v="Dist-Services"/>
    <x v="1"/>
    <m/>
    <n v="2"/>
    <n v="2147.38"/>
    <n v="2.2599999999999999E-2"/>
    <n v="291.33999999999997"/>
    <s v="OIL CREEK "/>
  </r>
  <r>
    <s v="DPAA1"/>
    <x v="0"/>
    <s v="40002"/>
    <x v="0"/>
    <s v="OCV9"/>
    <x v="0"/>
    <s v="1998"/>
    <x v="0"/>
    <x v="0"/>
    <x v="4676"/>
    <x v="0"/>
    <s v="Dist-Services"/>
    <x v="1"/>
    <m/>
    <n v="24"/>
    <n v="25032.31"/>
    <n v="2.2599999999999999E-2"/>
    <n v="291.33999999999997"/>
    <s v="OIL CITY"/>
  </r>
  <r>
    <s v="DPAA1"/>
    <x v="0"/>
    <s v="40002"/>
    <x v="0"/>
    <s v="OTM0"/>
    <x v="0"/>
    <s v="1998"/>
    <x v="0"/>
    <x v="0"/>
    <x v="4677"/>
    <x v="0"/>
    <s v="Dist-Services"/>
    <x v="1"/>
    <m/>
    <n v="8"/>
    <n v="8589.52"/>
    <n v="2.2599999999999999E-2"/>
    <n v="291.33999999999997"/>
    <s v="OTTO"/>
  </r>
  <r>
    <s v="DPAA1"/>
    <x v="0"/>
    <s v="40002"/>
    <x v="0"/>
    <s v="PAC0"/>
    <x v="0"/>
    <s v="1998"/>
    <x v="0"/>
    <x v="0"/>
    <x v="4678"/>
    <x v="0"/>
    <s v="Dist-Services"/>
    <x v="1"/>
    <m/>
    <n v="2"/>
    <n v="2147.38"/>
    <n v="2.2599999999999999E-2"/>
    <n v="291.33999999999997"/>
    <s v="PAINT "/>
  </r>
  <r>
    <s v="DPAA1"/>
    <x v="0"/>
    <s v="40002"/>
    <x v="0"/>
    <s v="PEM0"/>
    <x v="0"/>
    <s v="1998"/>
    <x v="0"/>
    <x v="0"/>
    <x v="4679"/>
    <x v="0"/>
    <s v="Dist-Services"/>
    <x v="1"/>
    <m/>
    <n v="1"/>
    <n v="1073.69"/>
    <n v="2.2599999999999999E-2"/>
    <n v="291.33999999999997"/>
    <s v="PERRY "/>
  </r>
  <r>
    <s v="DPAA1"/>
    <x v="0"/>
    <s v="40002"/>
    <x v="0"/>
    <s v="PFW0"/>
    <x v="0"/>
    <s v="1998"/>
    <x v="0"/>
    <x v="0"/>
    <x v="4680"/>
    <x v="1"/>
    <s v="Dist-Services"/>
    <x v="1"/>
    <m/>
    <n v="0"/>
    <n v="0"/>
    <n v="2.2599999999999999E-2"/>
    <n v="291.33999999999997"/>
    <s v="PITTSFIELD"/>
  </r>
  <r>
    <s v="DPAA1"/>
    <x v="0"/>
    <s v="40002"/>
    <x v="0"/>
    <s v="PGW0"/>
    <x v="0"/>
    <s v="1998"/>
    <x v="0"/>
    <x v="0"/>
    <x v="4681"/>
    <x v="0"/>
    <s v="Dist-Services"/>
    <x v="1"/>
    <m/>
    <n v="2"/>
    <n v="2147.38"/>
    <n v="2.2599999999999999E-2"/>
    <n v="291.33999999999997"/>
    <s v="PINE GROVE"/>
  </r>
  <r>
    <s v="DPAA1"/>
    <x v="0"/>
    <s v="40002"/>
    <x v="0"/>
    <s v="PIC0"/>
    <x v="0"/>
    <s v="1998"/>
    <x v="0"/>
    <x v="0"/>
    <x v="4682"/>
    <x v="0"/>
    <s v="Dist-Services"/>
    <x v="1"/>
    <m/>
    <n v="1"/>
    <n v="1073.69"/>
    <n v="2.2599999999999999E-2"/>
    <n v="291.33999999999997"/>
    <s v="PINE"/>
  </r>
  <r>
    <s v="DPAA1"/>
    <x v="0"/>
    <s v="40002"/>
    <x v="0"/>
    <s v="PLV8"/>
    <x v="0"/>
    <s v="1998"/>
    <x v="0"/>
    <x v="0"/>
    <x v="4683"/>
    <x v="0"/>
    <s v="Dist-Services"/>
    <x v="1"/>
    <m/>
    <n v="3"/>
    <n v="3221.07"/>
    <n v="2.2599999999999999E-2"/>
    <n v="291.33999999999997"/>
    <s v="PLEASANTVILLE"/>
  </r>
  <r>
    <s v="DPAA1"/>
    <x v="0"/>
    <s v="40002"/>
    <x v="0"/>
    <s v="PLW0"/>
    <x v="0"/>
    <s v="1998"/>
    <x v="0"/>
    <x v="0"/>
    <x v="4684"/>
    <x v="0"/>
    <s v="Dist-Services"/>
    <x v="1"/>
    <m/>
    <n v="1"/>
    <n v="1073.69"/>
    <n v="2.2599999999999999E-2"/>
    <n v="291.33999999999997"/>
    <s v="PLEASANT"/>
  </r>
  <r>
    <s v="DPAA1"/>
    <x v="0"/>
    <s v="40002"/>
    <x v="0"/>
    <s v="POV8"/>
    <x v="0"/>
    <s v="1998"/>
    <x v="0"/>
    <x v="0"/>
    <x v="4685"/>
    <x v="0"/>
    <s v="Dist-Services"/>
    <x v="1"/>
    <m/>
    <n v="3"/>
    <n v="3221.07"/>
    <n v="2.2599999999999999E-2"/>
    <n v="291.33999999999997"/>
    <s v="POLK "/>
  </r>
  <r>
    <s v="DPAA1"/>
    <x v="0"/>
    <s v="40002"/>
    <x v="0"/>
    <s v="PTE8"/>
    <x v="0"/>
    <s v="1998"/>
    <x v="0"/>
    <x v="0"/>
    <x v="4686"/>
    <x v="0"/>
    <s v="Dist-Services"/>
    <x v="1"/>
    <m/>
    <n v="1"/>
    <n v="1073.69"/>
    <n v="2.2599999999999999E-2"/>
    <n v="291.33999999999997"/>
    <s v="PLATEA "/>
  </r>
  <r>
    <s v="DPAA1"/>
    <x v="0"/>
    <s v="40002"/>
    <x v="0"/>
    <s v="RBE8"/>
    <x v="0"/>
    <s v="1998"/>
    <x v="0"/>
    <x v="0"/>
    <x v="4687"/>
    <x v="0"/>
    <s v="Dist-Services"/>
    <x v="1"/>
    <m/>
    <n v="18"/>
    <n v="19326.41"/>
    <n v="2.2599999999999999E-2"/>
    <n v="291.33999999999997"/>
    <s v="RIDGWAY"/>
  </r>
  <r>
    <s v="DPAA1"/>
    <x v="0"/>
    <s v="40002"/>
    <x v="0"/>
    <s v="REJ8"/>
    <x v="0"/>
    <s v="1998"/>
    <x v="0"/>
    <x v="0"/>
    <x v="4688"/>
    <x v="0"/>
    <s v="Dist-Services"/>
    <x v="1"/>
    <m/>
    <n v="4"/>
    <n v="4294.75"/>
    <n v="2.2599999999999999E-2"/>
    <n v="291.33999999999997"/>
    <s v="REYNOLDSVILLE"/>
  </r>
  <r>
    <s v="DPAA1"/>
    <x v="0"/>
    <s v="40002"/>
    <x v="0"/>
    <s v="RTE0"/>
    <x v="0"/>
    <s v="1998"/>
    <x v="0"/>
    <x v="0"/>
    <x v="4689"/>
    <x v="0"/>
    <s v="Dist-Services"/>
    <x v="1"/>
    <m/>
    <n v="1"/>
    <n v="1073.69"/>
    <n v="2.2599999999999999E-2"/>
    <n v="291.33999999999997"/>
    <s v="RIDGWAY "/>
  </r>
  <r>
    <s v="DPAA1"/>
    <x v="0"/>
    <s v="40002"/>
    <x v="0"/>
    <s v="SBE9"/>
    <x v="0"/>
    <s v="1998"/>
    <x v="0"/>
    <x v="0"/>
    <x v="4690"/>
    <x v="0"/>
    <s v="Dist-Services"/>
    <x v="1"/>
    <m/>
    <n v="25"/>
    <n v="26842.23"/>
    <n v="2.2599999999999999E-2"/>
    <n v="291.33999999999997"/>
    <s v="ST MARYS"/>
  </r>
  <r>
    <s v="DPAA1"/>
    <x v="0"/>
    <s v="40002"/>
    <x v="0"/>
    <s v="SBM8"/>
    <x v="0"/>
    <s v="1998"/>
    <x v="0"/>
    <x v="0"/>
    <x v="4691"/>
    <x v="0"/>
    <s v="Dist-Services"/>
    <x v="1"/>
    <m/>
    <n v="6"/>
    <n v="6442.13"/>
    <n v="2.2599999999999999E-2"/>
    <n v="291.33999999999997"/>
    <s v="SHARPSVILLE"/>
  </r>
  <r>
    <s v="DPAA1"/>
    <x v="0"/>
    <s v="40002"/>
    <x v="0"/>
    <s v="SCE0"/>
    <x v="0"/>
    <s v="1998"/>
    <x v="0"/>
    <x v="0"/>
    <x v="4692"/>
    <x v="0"/>
    <s v="Dist-Services"/>
    <x v="1"/>
    <m/>
    <n v="1"/>
    <n v="1073.69"/>
    <n v="2.2599999999999999E-2"/>
    <n v="291.33999999999997"/>
    <s v="SPRING CREEK"/>
  </r>
  <r>
    <s v="DPAA1"/>
    <x v="0"/>
    <s v="40002"/>
    <x v="0"/>
    <s v="SEC8"/>
    <x v="0"/>
    <s v="1998"/>
    <x v="0"/>
    <x v="0"/>
    <x v="4693"/>
    <x v="0"/>
    <s v="Dist-Services"/>
    <x v="1"/>
    <m/>
    <n v="2"/>
    <n v="2147.38"/>
    <n v="2.2599999999999999E-2"/>
    <n v="291.33999999999997"/>
    <s v="SAEGERTOWN "/>
  </r>
  <r>
    <s v="DPAA1"/>
    <x v="0"/>
    <s v="40002"/>
    <x v="0"/>
    <s v="SEW0"/>
    <x v="0"/>
    <s v="1998"/>
    <x v="0"/>
    <x v="0"/>
    <x v="4694"/>
    <x v="0"/>
    <s v="Dist-Services"/>
    <x v="1"/>
    <m/>
    <n v="3"/>
    <n v="3221.07"/>
    <n v="2.2599999999999999E-2"/>
    <n v="291.33999999999997"/>
    <s v="SHEFFIELD "/>
  </r>
  <r>
    <s v="DPAA1"/>
    <x v="0"/>
    <s v="40002"/>
    <x v="0"/>
    <s v="SHC0"/>
    <x v="0"/>
    <s v="1998"/>
    <x v="0"/>
    <x v="0"/>
    <x v="4695"/>
    <x v="0"/>
    <s v="Dist-Services"/>
    <x v="1"/>
    <m/>
    <n v="3"/>
    <n v="3221.07"/>
    <n v="2.2599999999999999E-2"/>
    <n v="291.33999999999997"/>
    <s v="SHIPPEN "/>
  </r>
  <r>
    <s v="DPAA1"/>
    <x v="0"/>
    <s v="40002"/>
    <x v="0"/>
    <s v="SME0"/>
    <x v="0"/>
    <s v="1998"/>
    <x v="0"/>
    <x v="0"/>
    <x v="4696"/>
    <x v="0"/>
    <s v="Dist-Services"/>
    <x v="1"/>
    <m/>
    <n v="2"/>
    <n v="2147.38"/>
    <n v="2.2599999999999999E-2"/>
    <n v="291.33999999999997"/>
    <s v="SUMMIT"/>
  </r>
  <r>
    <s v="DPAA1"/>
    <x v="0"/>
    <s v="40002"/>
    <x v="0"/>
    <s v="SMM8"/>
    <x v="0"/>
    <s v="1998"/>
    <x v="0"/>
    <x v="0"/>
    <x v="4697"/>
    <x v="0"/>
    <s v="Dist-Services"/>
    <x v="1"/>
    <m/>
    <n v="2"/>
    <n v="2147.38"/>
    <n v="2.2599999999999999E-2"/>
    <n v="291.33999999999997"/>
    <s v="SMETHPORT"/>
  </r>
  <r>
    <s v="DPAA1"/>
    <x v="0"/>
    <s v="40002"/>
    <x v="0"/>
    <s v="SNM9"/>
    <x v="0"/>
    <s v="1998"/>
    <x v="0"/>
    <x v="0"/>
    <x v="4698"/>
    <x v="0"/>
    <s v="Dist-Services"/>
    <x v="1"/>
    <m/>
    <n v="14"/>
    <n v="15031.64"/>
    <n v="2.2599999999999999E-2"/>
    <n v="291.33999999999997"/>
    <s v="SHARON"/>
  </r>
  <r>
    <s v="DPAA1"/>
    <x v="0"/>
    <s v="40002"/>
    <x v="0"/>
    <s v="SPM0"/>
    <x v="0"/>
    <s v="1998"/>
    <x v="0"/>
    <x v="0"/>
    <x v="4699"/>
    <x v="0"/>
    <s v="Dist-Services"/>
    <x v="1"/>
    <m/>
    <n v="1"/>
    <n v="1073.69"/>
    <n v="2.2599999999999999E-2"/>
    <n v="291.33999999999997"/>
    <s v="SOUTH PYMATUNING"/>
  </r>
  <r>
    <s v="DPAA1"/>
    <x v="0"/>
    <s v="40002"/>
    <x v="0"/>
    <s v="STM0"/>
    <x v="0"/>
    <s v="1998"/>
    <x v="0"/>
    <x v="0"/>
    <x v="4700"/>
    <x v="0"/>
    <s v="Dist-Services"/>
    <x v="1"/>
    <m/>
    <n v="3"/>
    <n v="3221.07"/>
    <n v="2.2599999999999999E-2"/>
    <n v="291.33999999999997"/>
    <s v="SHENANGO"/>
  </r>
  <r>
    <s v="DPAA1"/>
    <x v="0"/>
    <s v="40002"/>
    <x v="0"/>
    <s v="SUV8"/>
    <x v="0"/>
    <s v="1998"/>
    <x v="0"/>
    <x v="0"/>
    <x v="4701"/>
    <x v="0"/>
    <s v="Dist-Services"/>
    <x v="1"/>
    <m/>
    <n v="12"/>
    <n v="12884.27"/>
    <n v="2.2599999999999999E-2"/>
    <n v="291.33999999999997"/>
    <s v="SUGAR CREEK"/>
  </r>
  <r>
    <s v="DPAA1"/>
    <x v="0"/>
    <s v="40002"/>
    <x v="0"/>
    <s v="SYC0"/>
    <x v="0"/>
    <s v="1998"/>
    <x v="0"/>
    <x v="0"/>
    <x v="4702"/>
    <x v="0"/>
    <s v="Dist-Services"/>
    <x v="1"/>
    <m/>
    <n v="9"/>
    <n v="9663.2000000000007"/>
    <n v="2.2599999999999999E-2"/>
    <n v="291.33999999999997"/>
    <s v="SANDY "/>
  </r>
  <r>
    <s v="DPAA1"/>
    <x v="0"/>
    <s v="40002"/>
    <x v="0"/>
    <s v="SYJ8"/>
    <x v="0"/>
    <s v="1998"/>
    <x v="0"/>
    <x v="0"/>
    <x v="4703"/>
    <x v="0"/>
    <s v="Dist-Services"/>
    <x v="1"/>
    <m/>
    <n v="4"/>
    <n v="4294.76"/>
    <n v="2.2599999999999999E-2"/>
    <n v="291.33999999999997"/>
    <s v="SYKESVILLE "/>
  </r>
  <r>
    <s v="DPAA1"/>
    <x v="0"/>
    <s v="40002"/>
    <x v="0"/>
    <s v="TBW8"/>
    <x v="0"/>
    <s v="1998"/>
    <x v="0"/>
    <x v="0"/>
    <x v="4704"/>
    <x v="0"/>
    <s v="Dist-Services"/>
    <x v="1"/>
    <m/>
    <n v="4"/>
    <n v="4294.76"/>
    <n v="2.2599999999999999E-2"/>
    <n v="291.33999999999997"/>
    <s v="TIDIOUTE "/>
  </r>
  <r>
    <s v="DPAA1"/>
    <x v="0"/>
    <s v="40002"/>
    <x v="0"/>
    <s v="TIC9"/>
    <x v="0"/>
    <s v="1998"/>
    <x v="0"/>
    <x v="0"/>
    <x v="4705"/>
    <x v="0"/>
    <s v="Dist-Services"/>
    <x v="1"/>
    <m/>
    <n v="13"/>
    <n v="13957.96"/>
    <n v="2.2599999999999999E-2"/>
    <n v="291.33999999999997"/>
    <s v="TITUSVILLE"/>
  </r>
  <r>
    <s v="DPAA1"/>
    <x v="0"/>
    <s v="40002"/>
    <x v="0"/>
    <s v="UCE8"/>
    <x v="0"/>
    <s v="1998"/>
    <x v="0"/>
    <x v="0"/>
    <x v="4706"/>
    <x v="1"/>
    <s v="Dist-Services"/>
    <x v="1"/>
    <m/>
    <n v="0"/>
    <n v="0"/>
    <n v="2.2599999999999999E-2"/>
    <n v="291.33999999999997"/>
    <s v="UNION CITY "/>
  </r>
  <r>
    <s v="DPAA1"/>
    <x v="0"/>
    <s v="40002"/>
    <x v="0"/>
    <s v="UTV8"/>
    <x v="0"/>
    <s v="1998"/>
    <x v="0"/>
    <x v="0"/>
    <x v="4707"/>
    <x v="0"/>
    <s v="Dist-Services"/>
    <x v="1"/>
    <m/>
    <n v="1"/>
    <n v="1073.69"/>
    <n v="2.2599999999999999E-2"/>
    <n v="291.33999999999997"/>
    <s v="UTICA"/>
  </r>
  <r>
    <s v="DPAA1"/>
    <x v="0"/>
    <s v="40002"/>
    <x v="0"/>
    <s v="VEC0"/>
    <x v="0"/>
    <s v="1998"/>
    <x v="0"/>
    <x v="0"/>
    <x v="4708"/>
    <x v="1"/>
    <s v="Dist-Services"/>
    <x v="1"/>
    <m/>
    <n v="0"/>
    <n v="0"/>
    <n v="2.2599999999999999E-2"/>
    <n v="291.33999999999997"/>
    <s v="VERNON"/>
  </r>
  <r>
    <s v="DPAA1"/>
    <x v="0"/>
    <s v="40002"/>
    <x v="0"/>
    <s v="WBE8"/>
    <x v="0"/>
    <s v="1998"/>
    <x v="0"/>
    <x v="0"/>
    <x v="4709"/>
    <x v="1"/>
    <s v="Dist-Services"/>
    <x v="1"/>
    <m/>
    <n v="0"/>
    <n v="0"/>
    <n v="2.2599999999999999E-2"/>
    <n v="291.33999999999997"/>
    <s v="WATERFORD"/>
  </r>
  <r>
    <s v="DPAA1"/>
    <x v="0"/>
    <s v="40002"/>
    <x v="0"/>
    <s v="WHE0"/>
    <x v="0"/>
    <s v="1998"/>
    <x v="0"/>
    <x v="0"/>
    <x v="4710"/>
    <x v="0"/>
    <s v="Dist-Services"/>
    <x v="1"/>
    <m/>
    <n v="1"/>
    <n v="1073.69"/>
    <n v="2.2599999999999999E-2"/>
    <n v="291.33999999999997"/>
    <s v="WASHINGTON"/>
  </r>
  <r>
    <s v="DPAA1"/>
    <x v="0"/>
    <s v="40002"/>
    <x v="0"/>
    <s v="WHM8"/>
    <x v="0"/>
    <s v="1998"/>
    <x v="0"/>
    <x v="0"/>
    <x v="4711"/>
    <x v="0"/>
    <s v="Dist-Services"/>
    <x v="1"/>
    <m/>
    <n v="2"/>
    <n v="2147.38"/>
    <n v="2.2599999999999999E-2"/>
    <n v="291.33999999999997"/>
    <s v="WHEATLAND"/>
  </r>
  <r>
    <s v="DPAA1"/>
    <x v="0"/>
    <s v="40002"/>
    <x v="0"/>
    <s v="WIJ0"/>
    <x v="0"/>
    <s v="1998"/>
    <x v="0"/>
    <x v="0"/>
    <x v="4712"/>
    <x v="0"/>
    <s v="Dist-Services"/>
    <x v="1"/>
    <m/>
    <n v="1"/>
    <n v="1073.69"/>
    <n v="2.2599999999999999E-2"/>
    <n v="291.33999999999997"/>
    <s v="WINSLOW "/>
  </r>
  <r>
    <s v="DPAA1"/>
    <x v="0"/>
    <s v="40002"/>
    <x v="0"/>
    <s v="WMC0"/>
    <x v="0"/>
    <s v="1998"/>
    <x v="0"/>
    <x v="0"/>
    <x v="4713"/>
    <x v="0"/>
    <s v="Dist-Services"/>
    <x v="1"/>
    <m/>
    <n v="4"/>
    <n v="4294.76"/>
    <n v="2.2599999999999999E-2"/>
    <n v="291.33999999999997"/>
    <s v="WEST MEAD "/>
  </r>
  <r>
    <s v="DPAA1"/>
    <x v="0"/>
    <s v="40002"/>
    <x v="0"/>
    <s v="WMM8"/>
    <x v="0"/>
    <s v="1998"/>
    <x v="0"/>
    <x v="0"/>
    <x v="4714"/>
    <x v="0"/>
    <s v="Dist-Services"/>
    <x v="1"/>
    <m/>
    <n v="6"/>
    <n v="6442.14"/>
    <n v="2.2599999999999999E-2"/>
    <n v="291.33999999999997"/>
    <s v="WEST MIDDLESEX "/>
  </r>
  <r>
    <s v="DPAA1"/>
    <x v="0"/>
    <s v="40002"/>
    <x v="0"/>
    <s v="WRW9"/>
    <x v="0"/>
    <s v="1998"/>
    <x v="0"/>
    <x v="0"/>
    <x v="4715"/>
    <x v="0"/>
    <s v="Dist-Services"/>
    <x v="1"/>
    <m/>
    <n v="19"/>
    <n v="20400.09"/>
    <n v="2.2599999999999999E-2"/>
    <n v="291.33999999999997"/>
    <s v="WARREN"/>
  </r>
  <r>
    <s v="DPAA1"/>
    <x v="0"/>
    <s v="40002"/>
    <x v="0"/>
    <s v="WSM0"/>
    <x v="0"/>
    <s v="1998"/>
    <x v="0"/>
    <x v="0"/>
    <x v="4716"/>
    <x v="0"/>
    <s v="Dist-Services"/>
    <x v="1"/>
    <m/>
    <n v="1"/>
    <n v="1073.69"/>
    <n v="2.2599999999999999E-2"/>
    <n v="291.33999999999997"/>
    <s v="WEST SALEM"/>
  </r>
  <r>
    <s v="DPAA1"/>
    <x v="0"/>
    <s v="40002"/>
    <x v="0"/>
    <s v="WTE0"/>
    <x v="0"/>
    <s v="1998"/>
    <x v="0"/>
    <x v="0"/>
    <x v="4717"/>
    <x v="0"/>
    <s v="Dist-Services"/>
    <x v="1"/>
    <m/>
    <n v="1"/>
    <n v="1073.69"/>
    <n v="2.2599999999999999E-2"/>
    <n v="291.33999999999997"/>
    <s v="WATERFORD "/>
  </r>
  <r>
    <s v="DPAA1"/>
    <x v="0"/>
    <s v="40002"/>
    <x v="0"/>
    <s v="WVE8"/>
    <x v="0"/>
    <s v="1998"/>
    <x v="0"/>
    <x v="0"/>
    <x v="4718"/>
    <x v="0"/>
    <s v="Dist-Services"/>
    <x v="1"/>
    <m/>
    <n v="6"/>
    <n v="6442.14"/>
    <n v="2.2599999999999999E-2"/>
    <n v="291.33999999999997"/>
    <s v="WESLEYVILLE"/>
  </r>
  <r>
    <s v="DPAA1"/>
    <x v="0"/>
    <s v="40002"/>
    <x v="0"/>
    <s v="YOW8"/>
    <x v="0"/>
    <s v="1998"/>
    <x v="0"/>
    <x v="0"/>
    <x v="4719"/>
    <x v="0"/>
    <s v="Dist-Services"/>
    <x v="1"/>
    <m/>
    <n v="3"/>
    <n v="3221.07"/>
    <n v="2.2599999999999999E-2"/>
    <n v="291.33999999999997"/>
    <s v="YOUNGSVILLE"/>
  </r>
  <r>
    <s v="DPAA1"/>
    <x v="0"/>
    <s v="40002"/>
    <x v="0"/>
    <s v="BBJ8"/>
    <x v="0"/>
    <s v="1999"/>
    <x v="0"/>
    <x v="0"/>
    <x v="4720"/>
    <x v="0"/>
    <s v="Dist-Services"/>
    <x v="1"/>
    <m/>
    <n v="6"/>
    <n v="6263.6"/>
    <n v="2.2599999999999999E-2"/>
    <n v="279.33999999999997"/>
    <s v="BROOKVILLE "/>
  </r>
  <r>
    <s v="DPAA1"/>
    <x v="0"/>
    <s v="40002"/>
    <x v="0"/>
    <s v="BCM9"/>
    <x v="0"/>
    <s v="1999"/>
    <x v="0"/>
    <x v="0"/>
    <x v="4721"/>
    <x v="0"/>
    <s v="Dist-Services"/>
    <x v="1"/>
    <m/>
    <n v="3"/>
    <n v="3131.8"/>
    <n v="2.2599999999999999E-2"/>
    <n v="279.33999999999997"/>
    <s v="BRADFORD"/>
  </r>
  <r>
    <s v="DPAA1"/>
    <x v="0"/>
    <s v="40002"/>
    <x v="0"/>
    <s v="BTM0"/>
    <x v="0"/>
    <s v="1999"/>
    <x v="0"/>
    <x v="0"/>
    <x v="4722"/>
    <x v="1"/>
    <s v="Dist-Services"/>
    <x v="1"/>
    <m/>
    <n v="0"/>
    <n v="0"/>
    <n v="2.2599999999999999E-2"/>
    <n v="279.33999999999997"/>
    <s v="BRADFORD"/>
  </r>
  <r>
    <s v="DPAA1"/>
    <x v="0"/>
    <s v="40002"/>
    <x v="0"/>
    <s v="BWJ8"/>
    <x v="0"/>
    <s v="1999"/>
    <x v="0"/>
    <x v="0"/>
    <x v="4723"/>
    <x v="0"/>
    <s v="Dist-Services"/>
    <x v="1"/>
    <m/>
    <n v="1"/>
    <n v="1043.93"/>
    <n v="2.2599999999999999E-2"/>
    <n v="279.33999999999997"/>
    <s v="BROCKWAY "/>
  </r>
  <r>
    <s v="DPAA1"/>
    <x v="0"/>
    <s v="40002"/>
    <x v="0"/>
    <s v="CBC8"/>
    <x v="0"/>
    <s v="1999"/>
    <x v="0"/>
    <x v="0"/>
    <x v="4724"/>
    <x v="0"/>
    <s v="Dist-Services"/>
    <x v="1"/>
    <m/>
    <n v="23"/>
    <n v="24010.47"/>
    <n v="2.2599999999999999E-2"/>
    <n v="279.33999999999997"/>
    <s v="CLARION"/>
  </r>
  <r>
    <s v="DPAA1"/>
    <x v="0"/>
    <s v="40002"/>
    <x v="0"/>
    <s v="CBV8"/>
    <x v="0"/>
    <s v="1999"/>
    <x v="0"/>
    <x v="0"/>
    <x v="4725"/>
    <x v="0"/>
    <s v="Dist-Services"/>
    <x v="1"/>
    <m/>
    <n v="3"/>
    <n v="3131.8"/>
    <n v="2.2599999999999999E-2"/>
    <n v="279.33999999999997"/>
    <s v="COOPERSTOWN"/>
  </r>
  <r>
    <s v="DPAA1"/>
    <x v="0"/>
    <s v="40002"/>
    <x v="0"/>
    <s v="CHB8"/>
    <x v="0"/>
    <s v="1999"/>
    <x v="0"/>
    <x v="0"/>
    <x v="4726"/>
    <x v="0"/>
    <s v="Dist-Services"/>
    <x v="1"/>
    <m/>
    <n v="9"/>
    <n v="9395.41"/>
    <n v="2.2599999999999999E-2"/>
    <n v="279.33999999999997"/>
    <s v="CHICORA"/>
  </r>
  <r>
    <s v="DPAA1"/>
    <x v="0"/>
    <s v="40002"/>
    <x v="0"/>
    <s v="CHV0"/>
    <x v="0"/>
    <s v="1999"/>
    <x v="0"/>
    <x v="0"/>
    <x v="4727"/>
    <x v="1"/>
    <s v="Dist-Services"/>
    <x v="1"/>
    <m/>
    <n v="0"/>
    <n v="0"/>
    <n v="2.2599999999999999E-2"/>
    <n v="279.33999999999997"/>
    <s v="CHERRYTREE"/>
  </r>
  <r>
    <s v="DPAA1"/>
    <x v="0"/>
    <s v="40002"/>
    <x v="0"/>
    <s v="CLC8"/>
    <x v="0"/>
    <s v="1999"/>
    <x v="0"/>
    <x v="0"/>
    <x v="4728"/>
    <x v="0"/>
    <s v="Dist-Services"/>
    <x v="1"/>
    <m/>
    <n v="5"/>
    <n v="5219.67"/>
    <n v="2.2599999999999999E-2"/>
    <n v="279.33999999999997"/>
    <s v="CONNEAUT LAKE"/>
  </r>
  <r>
    <s v="DPAA1"/>
    <x v="0"/>
    <s v="40002"/>
    <x v="0"/>
    <s v="CNC8"/>
    <x v="0"/>
    <s v="1999"/>
    <x v="0"/>
    <x v="0"/>
    <x v="4729"/>
    <x v="0"/>
    <s v="Dist-Services"/>
    <x v="1"/>
    <m/>
    <n v="6"/>
    <n v="6263.6"/>
    <n v="2.2599999999999999E-2"/>
    <n v="279.33999999999997"/>
    <s v="COCHRANTON "/>
  </r>
  <r>
    <s v="DPAA1"/>
    <x v="0"/>
    <s v="40002"/>
    <x v="0"/>
    <s v="COE9"/>
    <x v="0"/>
    <s v="1999"/>
    <x v="0"/>
    <x v="0"/>
    <x v="4730"/>
    <x v="0"/>
    <s v="Dist-Services"/>
    <x v="1"/>
    <m/>
    <n v="8"/>
    <n v="8351.48"/>
    <n v="2.2599999999999999E-2"/>
    <n v="279.33999999999997"/>
    <s v="CORRY "/>
  </r>
  <r>
    <s v="DPAA1"/>
    <x v="0"/>
    <s v="40002"/>
    <x v="0"/>
    <s v="COJ8"/>
    <x v="0"/>
    <s v="1999"/>
    <x v="0"/>
    <x v="0"/>
    <x v="4731"/>
    <x v="0"/>
    <s v="Dist-Services"/>
    <x v="1"/>
    <m/>
    <n v="4"/>
    <n v="4175.74"/>
    <n v="2.2599999999999999E-2"/>
    <n v="279.33999999999997"/>
    <s v="CORSICA"/>
  </r>
  <r>
    <s v="DPAA1"/>
    <x v="0"/>
    <s v="40002"/>
    <x v="0"/>
    <s v="COV0"/>
    <x v="0"/>
    <s v="1999"/>
    <x v="0"/>
    <x v="0"/>
    <x v="4732"/>
    <x v="0"/>
    <s v="Dist-Services"/>
    <x v="1"/>
    <m/>
    <n v="4"/>
    <n v="4175.74"/>
    <n v="2.2599999999999999E-2"/>
    <n v="279.33999999999997"/>
    <s v="CORNPLANTER "/>
  </r>
  <r>
    <s v="DPAA1"/>
    <x v="0"/>
    <s v="40002"/>
    <x v="0"/>
    <s v="CRV0"/>
    <x v="0"/>
    <s v="1999"/>
    <x v="0"/>
    <x v="0"/>
    <x v="4733"/>
    <x v="0"/>
    <s v="Dist-Services"/>
    <x v="1"/>
    <m/>
    <n v="11"/>
    <n v="11483.28"/>
    <n v="2.2599999999999999E-2"/>
    <n v="279.33999999999997"/>
    <s v="CRANBERRY "/>
  </r>
  <r>
    <s v="DPAA1"/>
    <x v="0"/>
    <s v="40002"/>
    <x v="0"/>
    <s v="CSC8"/>
    <x v="0"/>
    <s v="1999"/>
    <x v="0"/>
    <x v="0"/>
    <x v="4734"/>
    <x v="0"/>
    <s v="Dist-Services"/>
    <x v="1"/>
    <m/>
    <n v="4"/>
    <n v="4175.7299999999996"/>
    <n v="2.2599999999999999E-2"/>
    <n v="279.33999999999997"/>
    <s v="CAMBRIDGE SPRINGS"/>
  </r>
  <r>
    <s v="DPAA1"/>
    <x v="0"/>
    <s v="40002"/>
    <x v="0"/>
    <s v="CTC0"/>
    <x v="0"/>
    <s v="1999"/>
    <x v="0"/>
    <x v="0"/>
    <x v="4735"/>
    <x v="0"/>
    <s v="Dist-Services"/>
    <x v="1"/>
    <m/>
    <n v="3"/>
    <n v="3131.8"/>
    <n v="2.2599999999999999E-2"/>
    <n v="279.33999999999997"/>
    <s v="CLARION "/>
  </r>
  <r>
    <s v="DPAA1"/>
    <x v="0"/>
    <s v="40002"/>
    <x v="0"/>
    <s v="CWW0"/>
    <x v="0"/>
    <s v="1999"/>
    <x v="0"/>
    <x v="0"/>
    <x v="4736"/>
    <x v="1"/>
    <s v="Dist-Services"/>
    <x v="1"/>
    <m/>
    <n v="0"/>
    <n v="0"/>
    <n v="2.2599999999999999E-2"/>
    <n v="279.33999999999997"/>
    <s v="CONEWANGO "/>
  </r>
  <r>
    <s v="DPAA1"/>
    <x v="0"/>
    <s v="40002"/>
    <x v="0"/>
    <s v="DUC9"/>
    <x v="0"/>
    <s v="1999"/>
    <x v="0"/>
    <x v="0"/>
    <x v="4737"/>
    <x v="0"/>
    <s v="Dist-Services"/>
    <x v="1"/>
    <m/>
    <n v="8"/>
    <n v="8351.4699999999993"/>
    <n v="2.2599999999999999E-2"/>
    <n v="279.33999999999997"/>
    <s v="DUBOIS"/>
  </r>
  <r>
    <s v="DPAA1"/>
    <x v="0"/>
    <s v="40002"/>
    <x v="0"/>
    <s v="EBC8"/>
    <x v="0"/>
    <s v="1999"/>
    <x v="0"/>
    <x v="0"/>
    <x v="4738"/>
    <x v="1"/>
    <s v="Dist-Services"/>
    <x v="1"/>
    <m/>
    <n v="0"/>
    <n v="0"/>
    <n v="2.2599999999999999E-2"/>
    <n v="279.33999999999997"/>
    <s v="EAST BRADY "/>
  </r>
  <r>
    <s v="DPAA1"/>
    <x v="0"/>
    <s v="40002"/>
    <x v="0"/>
    <s v="EDE8"/>
    <x v="0"/>
    <s v="1999"/>
    <x v="0"/>
    <x v="0"/>
    <x v="4739"/>
    <x v="0"/>
    <s v="Dist-Services"/>
    <x v="1"/>
    <m/>
    <n v="12"/>
    <n v="12527.22"/>
    <n v="2.2599999999999999E-2"/>
    <n v="279.33999999999997"/>
    <s v="EDINBORO "/>
  </r>
  <r>
    <s v="DPAA1"/>
    <x v="0"/>
    <s v="40002"/>
    <x v="0"/>
    <s v="EMC8"/>
    <x v="0"/>
    <s v="1999"/>
    <x v="0"/>
    <x v="0"/>
    <x v="4740"/>
    <x v="0"/>
    <s v="Dist-Services"/>
    <x v="1"/>
    <m/>
    <n v="12"/>
    <n v="12527.2"/>
    <n v="2.2599999999999999E-2"/>
    <n v="279.33999999999997"/>
    <s v="EMPORIUM "/>
  </r>
  <r>
    <s v="DPAA1"/>
    <x v="0"/>
    <s v="40002"/>
    <x v="0"/>
    <s v="ERE9"/>
    <x v="0"/>
    <s v="1999"/>
    <x v="0"/>
    <x v="0"/>
    <x v="4741"/>
    <x v="0"/>
    <s v="Dist-Services"/>
    <x v="1"/>
    <m/>
    <n v="193"/>
    <n v="201508"/>
    <n v="2.2599999999999999E-2"/>
    <n v="279.33999999999997"/>
    <s v="ERIE"/>
  </r>
  <r>
    <s v="DPAA1"/>
    <x v="0"/>
    <s v="40002"/>
    <x v="0"/>
    <s v="FAB0"/>
    <x v="0"/>
    <s v="1999"/>
    <x v="0"/>
    <x v="0"/>
    <x v="4742"/>
    <x v="0"/>
    <s v="Dist-Services"/>
    <x v="1"/>
    <m/>
    <n v="1"/>
    <n v="1043.93"/>
    <n v="2.2599999999999999E-2"/>
    <n v="279.33999999999997"/>
    <s v="FAIRVIEW"/>
  </r>
  <r>
    <s v="DPAA1"/>
    <x v="0"/>
    <s v="40002"/>
    <x v="0"/>
    <s v="FAC0"/>
    <x v="0"/>
    <s v="1999"/>
    <x v="0"/>
    <x v="0"/>
    <x v="4743"/>
    <x v="1"/>
    <s v="Dist-Services"/>
    <x v="1"/>
    <m/>
    <n v="0"/>
    <n v="0"/>
    <n v="2.2599999999999999E-2"/>
    <n v="279.33999999999997"/>
    <s v="FAIRFIELD "/>
  </r>
  <r>
    <s v="DPAA1"/>
    <x v="0"/>
    <s v="40002"/>
    <x v="0"/>
    <s v="FJJ8"/>
    <x v="0"/>
    <s v="1999"/>
    <x v="0"/>
    <x v="0"/>
    <x v="4744"/>
    <x v="0"/>
    <s v="Dist-Services"/>
    <x v="1"/>
    <m/>
    <n v="4"/>
    <n v="4175.74"/>
    <n v="2.2599999999999999E-2"/>
    <n v="279.33999999999997"/>
    <s v="FALLS CREEK"/>
  </r>
  <r>
    <s v="DPAA1"/>
    <x v="0"/>
    <s v="40002"/>
    <x v="0"/>
    <s v="FLM9"/>
    <x v="0"/>
    <s v="1999"/>
    <x v="0"/>
    <x v="0"/>
    <x v="4745"/>
    <x v="0"/>
    <s v="Dist-Services"/>
    <x v="1"/>
    <m/>
    <n v="13"/>
    <n v="13571.14"/>
    <n v="2.2599999999999999E-2"/>
    <n v="279.33999999999997"/>
    <s v="FARRELL "/>
  </r>
  <r>
    <s v="DPAA1"/>
    <x v="0"/>
    <s v="40002"/>
    <x v="0"/>
    <s v="FRV9"/>
    <x v="0"/>
    <s v="1999"/>
    <x v="0"/>
    <x v="0"/>
    <x v="4746"/>
    <x v="0"/>
    <s v="Dist-Services"/>
    <x v="1"/>
    <m/>
    <n v="25"/>
    <n v="26098.35"/>
    <n v="2.2599999999999999E-2"/>
    <n v="279.33999999999997"/>
    <s v="FRANKLIN"/>
  </r>
  <r>
    <s v="DPAA1"/>
    <x v="0"/>
    <s v="40002"/>
    <x v="0"/>
    <s v="FTV0"/>
    <x v="0"/>
    <s v="1999"/>
    <x v="0"/>
    <x v="0"/>
    <x v="4747"/>
    <x v="0"/>
    <s v="Dist-Services"/>
    <x v="1"/>
    <m/>
    <n v="2"/>
    <n v="2087.87"/>
    <n v="2.2599999999999999E-2"/>
    <n v="279.33999999999997"/>
    <s v="FRENCHCREEK "/>
  </r>
  <r>
    <s v="DPAA1"/>
    <x v="0"/>
    <s v="40002"/>
    <x v="0"/>
    <s v="GLW0"/>
    <x v="0"/>
    <s v="1999"/>
    <x v="0"/>
    <x v="0"/>
    <x v="4748"/>
    <x v="1"/>
    <s v="Dist-Services"/>
    <x v="1"/>
    <m/>
    <n v="0"/>
    <n v="0"/>
    <n v="2.2599999999999999E-2"/>
    <n v="279.33999999999997"/>
    <s v="GLADE "/>
  </r>
  <r>
    <s v="DPAA1"/>
    <x v="0"/>
    <s v="40002"/>
    <x v="0"/>
    <s v="GRM8"/>
    <x v="0"/>
    <s v="1999"/>
    <x v="0"/>
    <x v="0"/>
    <x v="4749"/>
    <x v="0"/>
    <s v="Dist-Services"/>
    <x v="1"/>
    <m/>
    <n v="4"/>
    <n v="4175.74"/>
    <n v="2.2599999999999999E-2"/>
    <n v="279.33999999999997"/>
    <s v="GREENVILLE "/>
  </r>
  <r>
    <s v="DPAA1"/>
    <x v="0"/>
    <s v="40002"/>
    <x v="0"/>
    <s v="GTM0"/>
    <x v="0"/>
    <s v="1999"/>
    <x v="0"/>
    <x v="0"/>
    <x v="4750"/>
    <x v="1"/>
    <s v="Dist-Services"/>
    <x v="1"/>
    <m/>
    <n v="0"/>
    <n v="0"/>
    <n v="2.2599999999999999E-2"/>
    <n v="279.33999999999997"/>
    <s v="GREENE"/>
  </r>
  <r>
    <s v="DPAA1"/>
    <x v="0"/>
    <s v="40002"/>
    <x v="0"/>
    <s v="HEM0"/>
    <x v="0"/>
    <s v="1999"/>
    <x v="0"/>
    <x v="0"/>
    <x v="4751"/>
    <x v="0"/>
    <s v="Dist-Services"/>
    <x v="1"/>
    <m/>
    <n v="7"/>
    <n v="7307.53"/>
    <n v="2.2599999999999999E-2"/>
    <n v="279.33999999999997"/>
    <s v="HEMPFIELD "/>
  </r>
  <r>
    <s v="DPAA1"/>
    <x v="0"/>
    <s v="40002"/>
    <x v="0"/>
    <s v="HIM0"/>
    <x v="0"/>
    <s v="1999"/>
    <x v="0"/>
    <x v="0"/>
    <x v="4752"/>
    <x v="0"/>
    <s v="Dist-Services"/>
    <x v="1"/>
    <m/>
    <n v="9"/>
    <n v="9395.4"/>
    <n v="2.2599999999999999E-2"/>
    <n v="279.33999999999997"/>
    <s v="HERMITAGE "/>
  </r>
  <r>
    <s v="DPAA1"/>
    <x v="0"/>
    <s v="40002"/>
    <x v="0"/>
    <s v="HLE0"/>
    <x v="0"/>
    <s v="1999"/>
    <x v="0"/>
    <x v="0"/>
    <x v="4753"/>
    <x v="0"/>
    <s v="Dist-Services"/>
    <x v="1"/>
    <m/>
    <n v="1"/>
    <n v="1043.93"/>
    <n v="2.2599999999999999E-2"/>
    <n v="279.33999999999997"/>
    <s v="HIGHLAND"/>
  </r>
  <r>
    <s v="DPAA1"/>
    <x v="0"/>
    <s v="40002"/>
    <x v="0"/>
    <s v="HYC8"/>
    <x v="0"/>
    <s v="1999"/>
    <x v="0"/>
    <x v="0"/>
    <x v="4754"/>
    <x v="0"/>
    <s v="Dist-Services"/>
    <x v="1"/>
    <m/>
    <n v="1"/>
    <n v="1043.93"/>
    <n v="2.2599999999999999E-2"/>
    <n v="279.33999999999997"/>
    <s v="HYDETOWN "/>
  </r>
  <r>
    <s v="DPAA1"/>
    <x v="0"/>
    <s v="40002"/>
    <x v="0"/>
    <s v="JAM8"/>
    <x v="0"/>
    <s v="1999"/>
    <x v="0"/>
    <x v="0"/>
    <x v="4755"/>
    <x v="1"/>
    <s v="Dist-Services"/>
    <x v="1"/>
    <m/>
    <n v="0"/>
    <n v="0"/>
    <n v="2.2599999999999999E-2"/>
    <n v="279.33999999999997"/>
    <s v="JAMESTOWN"/>
  </r>
  <r>
    <s v="DPAA1"/>
    <x v="0"/>
    <s v="40002"/>
    <x v="0"/>
    <s v="JBE8"/>
    <x v="0"/>
    <s v="1999"/>
    <x v="0"/>
    <x v="0"/>
    <x v="4756"/>
    <x v="1"/>
    <s v="Dist-Services"/>
    <x v="1"/>
    <m/>
    <n v="0"/>
    <n v="0"/>
    <n v="2.2599999999999999E-2"/>
    <n v="279.33999999999997"/>
    <s v="JOHNSONBURG"/>
  </r>
  <r>
    <s v="DPAA1"/>
    <x v="0"/>
    <s v="40002"/>
    <x v="0"/>
    <s v="KCB8"/>
    <x v="0"/>
    <s v="1999"/>
    <x v="0"/>
    <x v="0"/>
    <x v="4757"/>
    <x v="1"/>
    <s v="Dist-Services"/>
    <x v="1"/>
    <m/>
    <n v="0"/>
    <n v="0"/>
    <n v="2.2599999999999999E-2"/>
    <n v="279.33999999999997"/>
    <s v="KARNS CITY "/>
  </r>
  <r>
    <s v="DPAA1"/>
    <x v="0"/>
    <s v="40002"/>
    <x v="0"/>
    <s v="LBC8"/>
    <x v="0"/>
    <s v="1999"/>
    <x v="0"/>
    <x v="0"/>
    <x v="4758"/>
    <x v="0"/>
    <s v="Dist-Services"/>
    <x v="1"/>
    <m/>
    <n v="1"/>
    <n v="1043.93"/>
    <n v="2.2599999999999999E-2"/>
    <n v="279.33999999999997"/>
    <s v="LINESVILLE "/>
  </r>
  <r>
    <s v="DPAA1"/>
    <x v="0"/>
    <s v="40002"/>
    <x v="0"/>
    <s v="LIW0"/>
    <x v="0"/>
    <s v="1999"/>
    <x v="0"/>
    <x v="0"/>
    <x v="4759"/>
    <x v="1"/>
    <s v="Dist-Services"/>
    <x v="1"/>
    <m/>
    <n v="0"/>
    <n v="0"/>
    <n v="2.2599999999999999E-2"/>
    <n v="279.33999999999997"/>
    <s v="LIMESTONE "/>
  </r>
  <r>
    <s v="DPAA1"/>
    <x v="0"/>
    <s v="40002"/>
    <x v="0"/>
    <s v="LPE0"/>
    <x v="0"/>
    <s v="1999"/>
    <x v="0"/>
    <x v="0"/>
    <x v="4760"/>
    <x v="0"/>
    <s v="Dist-Services"/>
    <x v="1"/>
    <m/>
    <n v="3"/>
    <n v="3131.8"/>
    <n v="2.2599999999999999E-2"/>
    <n v="279.33999999999997"/>
    <s v="LAWRENCE PARK "/>
  </r>
  <r>
    <s v="DPAA1"/>
    <x v="0"/>
    <s v="40002"/>
    <x v="0"/>
    <s v="MCE0"/>
    <x v="0"/>
    <s v="1999"/>
    <x v="0"/>
    <x v="0"/>
    <x v="4761"/>
    <x v="0"/>
    <s v="Dist-Services"/>
    <x v="1"/>
    <m/>
    <n v="47"/>
    <n v="48204.06"/>
    <n v="2.2599999999999999E-2"/>
    <n v="279.33999999999997"/>
    <s v="MILLCREEK "/>
  </r>
  <r>
    <s v="DPAA1"/>
    <x v="0"/>
    <s v="40002"/>
    <x v="0"/>
    <s v="MDW0"/>
    <x v="0"/>
    <s v="1999"/>
    <x v="0"/>
    <x v="0"/>
    <x v="4762"/>
    <x v="1"/>
    <s v="Dist-Services"/>
    <x v="1"/>
    <m/>
    <n v="0"/>
    <n v="0"/>
    <n v="2.2599999999999999E-2"/>
    <n v="279.33999999999997"/>
    <s v="MEAD"/>
  </r>
  <r>
    <s v="DPAA1"/>
    <x v="0"/>
    <s v="40002"/>
    <x v="0"/>
    <s v="MEC9"/>
    <x v="0"/>
    <s v="1999"/>
    <x v="0"/>
    <x v="0"/>
    <x v="4763"/>
    <x v="0"/>
    <s v="Dist-Services"/>
    <x v="1"/>
    <m/>
    <n v="29"/>
    <n v="30274.080000000002"/>
    <n v="2.2599999999999999E-2"/>
    <n v="279.33999999999997"/>
    <s v="MEADVILLE "/>
  </r>
  <r>
    <s v="DPAA1"/>
    <x v="0"/>
    <s v="40002"/>
    <x v="0"/>
    <s v="MRM8"/>
    <x v="0"/>
    <s v="1999"/>
    <x v="0"/>
    <x v="0"/>
    <x v="4764"/>
    <x v="0"/>
    <s v="Dist-Services"/>
    <x v="1"/>
    <m/>
    <n v="4"/>
    <n v="4175.74"/>
    <n v="2.2599999999999999E-2"/>
    <n v="279.33999999999997"/>
    <s v="MERCER "/>
  </r>
  <r>
    <s v="DPAA1"/>
    <x v="0"/>
    <s v="40002"/>
    <x v="0"/>
    <s v="OCC0"/>
    <x v="0"/>
    <s v="1999"/>
    <x v="0"/>
    <x v="0"/>
    <x v="4765"/>
    <x v="0"/>
    <s v="Dist-Services"/>
    <x v="1"/>
    <m/>
    <n v="1"/>
    <n v="1043.93"/>
    <n v="2.2599999999999999E-2"/>
    <n v="279.33999999999997"/>
    <s v="OIL CREEK "/>
  </r>
  <r>
    <s v="DPAA1"/>
    <x v="0"/>
    <s v="40002"/>
    <x v="0"/>
    <s v="OCV9"/>
    <x v="0"/>
    <s v="1999"/>
    <x v="0"/>
    <x v="0"/>
    <x v="4766"/>
    <x v="0"/>
    <s v="Dist-Services"/>
    <x v="1"/>
    <m/>
    <n v="42"/>
    <n v="43845.22"/>
    <n v="2.2599999999999999E-2"/>
    <n v="279.33999999999997"/>
    <s v="OIL CITY"/>
  </r>
  <r>
    <s v="DPAA1"/>
    <x v="0"/>
    <s v="40002"/>
    <x v="0"/>
    <s v="PBB8"/>
    <x v="0"/>
    <s v="1999"/>
    <x v="0"/>
    <x v="0"/>
    <x v="4767"/>
    <x v="0"/>
    <s v="Dist-Services"/>
    <x v="1"/>
    <m/>
    <n v="1"/>
    <n v="1043.93"/>
    <n v="2.2599999999999999E-2"/>
    <n v="279.33999999999997"/>
    <s v="PETROLIA "/>
  </r>
  <r>
    <s v="DPAA1"/>
    <x v="0"/>
    <s v="40002"/>
    <x v="0"/>
    <s v="PFW0"/>
    <x v="0"/>
    <s v="1999"/>
    <x v="0"/>
    <x v="0"/>
    <x v="4768"/>
    <x v="1"/>
    <s v="Dist-Services"/>
    <x v="1"/>
    <m/>
    <n v="0"/>
    <n v="0"/>
    <n v="2.2599999999999999E-2"/>
    <n v="279.33999999999997"/>
    <s v="PITTSFIELD"/>
  </r>
  <r>
    <s v="DPAA1"/>
    <x v="0"/>
    <s v="40002"/>
    <x v="0"/>
    <s v="PGW0"/>
    <x v="0"/>
    <s v="1999"/>
    <x v="0"/>
    <x v="0"/>
    <x v="4769"/>
    <x v="0"/>
    <s v="Dist-Services"/>
    <x v="1"/>
    <m/>
    <n v="1"/>
    <n v="1043.93"/>
    <n v="2.2599999999999999E-2"/>
    <n v="279.33999999999997"/>
    <s v="PINE GROVE"/>
  </r>
  <r>
    <s v="DPAA1"/>
    <x v="0"/>
    <s v="40002"/>
    <x v="0"/>
    <s v="PLV8"/>
    <x v="0"/>
    <s v="1999"/>
    <x v="0"/>
    <x v="0"/>
    <x v="4770"/>
    <x v="0"/>
    <s v="Dist-Services"/>
    <x v="1"/>
    <m/>
    <n v="1"/>
    <n v="1043.93"/>
    <n v="2.2599999999999999E-2"/>
    <n v="279.33999999999997"/>
    <s v="PLEASANTVILLE"/>
  </r>
  <r>
    <s v="DPAA1"/>
    <x v="0"/>
    <s v="40002"/>
    <x v="0"/>
    <s v="PYM0"/>
    <x v="0"/>
    <s v="1999"/>
    <x v="0"/>
    <x v="0"/>
    <x v="4771"/>
    <x v="0"/>
    <s v="Dist-Services"/>
    <x v="1"/>
    <m/>
    <n v="3"/>
    <n v="3131.8"/>
    <n v="2.2599999999999999E-2"/>
    <n v="279.33999999999997"/>
    <s v="PYMATUNING"/>
  </r>
  <r>
    <s v="DPAA1"/>
    <x v="0"/>
    <s v="40002"/>
    <x v="0"/>
    <s v="RBE8"/>
    <x v="0"/>
    <s v="1999"/>
    <x v="0"/>
    <x v="0"/>
    <x v="4772"/>
    <x v="0"/>
    <s v="Dist-Services"/>
    <x v="1"/>
    <m/>
    <n v="13"/>
    <n v="13571.15"/>
    <n v="2.2599999999999999E-2"/>
    <n v="279.33999999999997"/>
    <s v="RIDGWAY"/>
  </r>
  <r>
    <s v="DPAA1"/>
    <x v="0"/>
    <s v="40002"/>
    <x v="0"/>
    <s v="REJ8"/>
    <x v="0"/>
    <s v="1999"/>
    <x v="0"/>
    <x v="0"/>
    <x v="4773"/>
    <x v="0"/>
    <s v="Dist-Services"/>
    <x v="1"/>
    <m/>
    <n v="16"/>
    <n v="16702.919999999998"/>
    <n v="2.2599999999999999E-2"/>
    <n v="279.33999999999997"/>
    <s v="REYNOLDSVILLE"/>
  </r>
  <r>
    <s v="DPAA1"/>
    <x v="0"/>
    <s v="40002"/>
    <x v="0"/>
    <s v="SBE9"/>
    <x v="0"/>
    <s v="1999"/>
    <x v="0"/>
    <x v="0"/>
    <x v="4774"/>
    <x v="0"/>
    <s v="Dist-Services"/>
    <x v="1"/>
    <m/>
    <n v="7"/>
    <n v="7307.54"/>
    <n v="2.2599999999999999E-2"/>
    <n v="279.33999999999997"/>
    <s v="ST MARYS"/>
  </r>
  <r>
    <s v="DPAA1"/>
    <x v="0"/>
    <s v="40002"/>
    <x v="0"/>
    <s v="SBM8"/>
    <x v="0"/>
    <s v="1999"/>
    <x v="0"/>
    <x v="0"/>
    <x v="4775"/>
    <x v="0"/>
    <s v="Dist-Services"/>
    <x v="1"/>
    <m/>
    <n v="15"/>
    <n v="15659.02"/>
    <n v="2.2599999999999999E-2"/>
    <n v="279.33999999999997"/>
    <s v="SHARPSVILLE"/>
  </r>
  <r>
    <s v="DPAA1"/>
    <x v="0"/>
    <s v="40002"/>
    <x v="0"/>
    <s v="SEC8"/>
    <x v="0"/>
    <s v="1999"/>
    <x v="0"/>
    <x v="0"/>
    <x v="4776"/>
    <x v="0"/>
    <s v="Dist-Services"/>
    <x v="1"/>
    <m/>
    <n v="2"/>
    <n v="2087.87"/>
    <n v="2.2599999999999999E-2"/>
    <n v="279.33999999999997"/>
    <s v="SAEGERTOWN "/>
  </r>
  <r>
    <s v="DPAA1"/>
    <x v="0"/>
    <s v="40002"/>
    <x v="0"/>
    <s v="SEW0"/>
    <x v="0"/>
    <s v="1999"/>
    <x v="0"/>
    <x v="0"/>
    <x v="4777"/>
    <x v="0"/>
    <s v="Dist-Services"/>
    <x v="1"/>
    <m/>
    <n v="2"/>
    <n v="2087.87"/>
    <n v="2.2599999999999999E-2"/>
    <n v="279.33999999999997"/>
    <s v="SHEFFIELD "/>
  </r>
  <r>
    <s v="DPAA1"/>
    <x v="0"/>
    <s v="40002"/>
    <x v="0"/>
    <s v="SHC0"/>
    <x v="0"/>
    <s v="1999"/>
    <x v="0"/>
    <x v="0"/>
    <x v="4778"/>
    <x v="0"/>
    <s v="Dist-Services"/>
    <x v="1"/>
    <m/>
    <n v="4"/>
    <n v="4175.74"/>
    <n v="2.2599999999999999E-2"/>
    <n v="279.33999999999997"/>
    <s v="SHIPPEN "/>
  </r>
  <r>
    <s v="DPAA1"/>
    <x v="0"/>
    <s v="40002"/>
    <x v="0"/>
    <s v="SMM8"/>
    <x v="0"/>
    <s v="1999"/>
    <x v="0"/>
    <x v="0"/>
    <x v="4779"/>
    <x v="0"/>
    <s v="Dist-Services"/>
    <x v="1"/>
    <m/>
    <n v="9"/>
    <n v="9395.41"/>
    <n v="2.2599999999999999E-2"/>
    <n v="279.33999999999997"/>
    <s v="SMETHPORT"/>
  </r>
  <r>
    <s v="DPAA1"/>
    <x v="0"/>
    <s v="40002"/>
    <x v="0"/>
    <s v="SNM9"/>
    <x v="0"/>
    <s v="1999"/>
    <x v="0"/>
    <x v="0"/>
    <x v="4780"/>
    <x v="0"/>
    <s v="Dist-Services"/>
    <x v="1"/>
    <m/>
    <n v="37"/>
    <n v="38625.54"/>
    <n v="2.2599999999999999E-2"/>
    <n v="279.33999999999997"/>
    <s v="SHARON"/>
  </r>
  <r>
    <s v="DPAA1"/>
    <x v="0"/>
    <s v="40002"/>
    <x v="0"/>
    <s v="SPM0"/>
    <x v="0"/>
    <s v="1999"/>
    <x v="0"/>
    <x v="0"/>
    <x v="4781"/>
    <x v="0"/>
    <s v="Dist-Services"/>
    <x v="1"/>
    <m/>
    <n v="3"/>
    <n v="3131.8"/>
    <n v="2.2599999999999999E-2"/>
    <n v="279.33999999999997"/>
    <s v="SOUTH PYMATUNING"/>
  </r>
  <r>
    <s v="DPAA1"/>
    <x v="0"/>
    <s v="40002"/>
    <x v="0"/>
    <s v="SUV8"/>
    <x v="0"/>
    <s v="1999"/>
    <x v="0"/>
    <x v="0"/>
    <x v="4782"/>
    <x v="0"/>
    <s v="Dist-Services"/>
    <x v="1"/>
    <m/>
    <n v="14"/>
    <n v="14615.06"/>
    <n v="2.2599999999999999E-2"/>
    <n v="279.33999999999997"/>
    <s v="SUGAR CREEK"/>
  </r>
  <r>
    <s v="DPAA1"/>
    <x v="0"/>
    <s v="40002"/>
    <x v="0"/>
    <s v="SYC0"/>
    <x v="0"/>
    <s v="1999"/>
    <x v="0"/>
    <x v="0"/>
    <x v="4783"/>
    <x v="0"/>
    <s v="Dist-Services"/>
    <x v="1"/>
    <m/>
    <n v="2"/>
    <n v="2087.87"/>
    <n v="2.2599999999999999E-2"/>
    <n v="279.33999999999997"/>
    <s v="SANDY "/>
  </r>
  <r>
    <s v="DPAA1"/>
    <x v="0"/>
    <s v="40002"/>
    <x v="0"/>
    <s v="SYJ8"/>
    <x v="0"/>
    <s v="1999"/>
    <x v="0"/>
    <x v="0"/>
    <x v="4784"/>
    <x v="0"/>
    <s v="Dist-Services"/>
    <x v="1"/>
    <m/>
    <n v="3"/>
    <n v="3131.8"/>
    <n v="2.2599999999999999E-2"/>
    <n v="279.33999999999997"/>
    <s v="SYKESVILLE "/>
  </r>
  <r>
    <s v="DPAA1"/>
    <x v="0"/>
    <s v="40002"/>
    <x v="0"/>
    <s v="TBW8"/>
    <x v="0"/>
    <s v="1999"/>
    <x v="0"/>
    <x v="0"/>
    <x v="4785"/>
    <x v="0"/>
    <s v="Dist-Services"/>
    <x v="1"/>
    <m/>
    <n v="1"/>
    <n v="1043.93"/>
    <n v="2.2599999999999999E-2"/>
    <n v="279.33999999999997"/>
    <s v="TIDIOUTE "/>
  </r>
  <r>
    <s v="DPAA1"/>
    <x v="0"/>
    <s v="40002"/>
    <x v="0"/>
    <s v="TIC9"/>
    <x v="0"/>
    <s v="1999"/>
    <x v="0"/>
    <x v="0"/>
    <x v="4786"/>
    <x v="0"/>
    <s v="Dist-Services"/>
    <x v="1"/>
    <m/>
    <n v="7"/>
    <n v="7307.54"/>
    <n v="2.2599999999999999E-2"/>
    <n v="279.33999999999997"/>
    <s v="TITUSVILLE"/>
  </r>
  <r>
    <s v="DPAA1"/>
    <x v="0"/>
    <s v="40002"/>
    <x v="0"/>
    <s v="UCE8"/>
    <x v="0"/>
    <s v="1999"/>
    <x v="0"/>
    <x v="0"/>
    <x v="4787"/>
    <x v="0"/>
    <s v="Dist-Services"/>
    <x v="1"/>
    <m/>
    <n v="4"/>
    <n v="4175.74"/>
    <n v="2.2599999999999999E-2"/>
    <n v="279.33999999999997"/>
    <s v="UNION CITY "/>
  </r>
  <r>
    <s v="DPAA1"/>
    <x v="0"/>
    <s v="40002"/>
    <x v="0"/>
    <s v="VEC0"/>
    <x v="0"/>
    <s v="1999"/>
    <x v="0"/>
    <x v="0"/>
    <x v="4788"/>
    <x v="0"/>
    <s v="Dist-Services"/>
    <x v="1"/>
    <m/>
    <n v="4"/>
    <n v="4175.7299999999996"/>
    <n v="2.2599999999999999E-2"/>
    <n v="279.33999999999997"/>
    <s v="VERNON"/>
  </r>
  <r>
    <s v="DPAA1"/>
    <x v="0"/>
    <s v="40002"/>
    <x v="0"/>
    <s v="WHE0"/>
    <x v="0"/>
    <s v="1999"/>
    <x v="0"/>
    <x v="0"/>
    <x v="4789"/>
    <x v="1"/>
    <s v="Dist-Services"/>
    <x v="1"/>
    <m/>
    <n v="0"/>
    <n v="0"/>
    <n v="2.2599999999999999E-2"/>
    <n v="279.33999999999997"/>
    <s v="WASHINGTON"/>
  </r>
  <r>
    <s v="DPAA1"/>
    <x v="0"/>
    <s v="40002"/>
    <x v="0"/>
    <s v="WHM8"/>
    <x v="0"/>
    <s v="1999"/>
    <x v="0"/>
    <x v="0"/>
    <x v="4790"/>
    <x v="0"/>
    <s v="Dist-Services"/>
    <x v="1"/>
    <m/>
    <n v="2"/>
    <n v="2087.87"/>
    <n v="2.2599999999999999E-2"/>
    <n v="279.33999999999997"/>
    <s v="WHEATLAND"/>
  </r>
  <r>
    <s v="DPAA1"/>
    <x v="0"/>
    <s v="40002"/>
    <x v="0"/>
    <s v="WMC0"/>
    <x v="0"/>
    <s v="1999"/>
    <x v="0"/>
    <x v="0"/>
    <x v="4791"/>
    <x v="0"/>
    <s v="Dist-Services"/>
    <x v="1"/>
    <m/>
    <n v="6"/>
    <n v="6263.61"/>
    <n v="2.2599999999999999E-2"/>
    <n v="279.33999999999997"/>
    <s v="WEST MEAD "/>
  </r>
  <r>
    <s v="DPAA1"/>
    <x v="0"/>
    <s v="40002"/>
    <x v="0"/>
    <s v="WMM8"/>
    <x v="0"/>
    <s v="1999"/>
    <x v="0"/>
    <x v="0"/>
    <x v="4792"/>
    <x v="0"/>
    <s v="Dist-Services"/>
    <x v="1"/>
    <m/>
    <n v="1"/>
    <n v="1043.93"/>
    <n v="2.2599999999999999E-2"/>
    <n v="279.33999999999997"/>
    <s v="WEST MIDDLESEX "/>
  </r>
  <r>
    <s v="DPAA1"/>
    <x v="0"/>
    <s v="40002"/>
    <x v="0"/>
    <s v="WRW9"/>
    <x v="0"/>
    <s v="1999"/>
    <x v="0"/>
    <x v="0"/>
    <x v="4793"/>
    <x v="0"/>
    <s v="Dist-Services"/>
    <x v="1"/>
    <m/>
    <n v="30"/>
    <n v="31318.02"/>
    <n v="2.2599999999999999E-2"/>
    <n v="279.33999999999997"/>
    <s v="WARREN"/>
  </r>
  <r>
    <s v="DPAA1"/>
    <x v="0"/>
    <s v="40002"/>
    <x v="0"/>
    <s v="WSJ0"/>
    <x v="0"/>
    <s v="1999"/>
    <x v="0"/>
    <x v="0"/>
    <x v="4794"/>
    <x v="0"/>
    <s v="Dist-Services"/>
    <x v="1"/>
    <m/>
    <n v="1"/>
    <n v="1043.93"/>
    <n v="2.2599999999999999E-2"/>
    <n v="279.33999999999997"/>
    <s v="WASHINGTON"/>
  </r>
  <r>
    <s v="DPAA1"/>
    <x v="0"/>
    <s v="40002"/>
    <x v="0"/>
    <s v="WSM0"/>
    <x v="0"/>
    <s v="1999"/>
    <x v="0"/>
    <x v="0"/>
    <x v="4795"/>
    <x v="0"/>
    <s v="Dist-Services"/>
    <x v="1"/>
    <m/>
    <n v="1"/>
    <n v="1043.93"/>
    <n v="2.2599999999999999E-2"/>
    <n v="279.33999999999997"/>
    <s v="WEST SALEM"/>
  </r>
  <r>
    <s v="DPAA1"/>
    <x v="0"/>
    <s v="40002"/>
    <x v="0"/>
    <s v="WVE8"/>
    <x v="0"/>
    <s v="1999"/>
    <x v="0"/>
    <x v="0"/>
    <x v="4796"/>
    <x v="0"/>
    <s v="Dist-Services"/>
    <x v="1"/>
    <m/>
    <n v="1"/>
    <n v="1043.93"/>
    <n v="2.2599999999999999E-2"/>
    <n v="279.33999999999997"/>
    <s v="WESLEYVILLE"/>
  </r>
  <r>
    <s v="DPAA1"/>
    <x v="0"/>
    <s v="40002"/>
    <x v="0"/>
    <s v="WYE0"/>
    <x v="0"/>
    <s v="1999"/>
    <x v="0"/>
    <x v="0"/>
    <x v="4797"/>
    <x v="1"/>
    <s v="Dist-Services"/>
    <x v="1"/>
    <m/>
    <n v="0"/>
    <n v="0"/>
    <n v="2.2599999999999999E-2"/>
    <n v="279.33999999999997"/>
    <s v="WAYNE "/>
  </r>
  <r>
    <s v="DPAA1"/>
    <x v="0"/>
    <s v="40002"/>
    <x v="0"/>
    <s v="YOW8"/>
    <x v="0"/>
    <s v="1999"/>
    <x v="0"/>
    <x v="0"/>
    <x v="4798"/>
    <x v="0"/>
    <s v="Dist-Services"/>
    <x v="1"/>
    <m/>
    <n v="4"/>
    <n v="4175.74"/>
    <n v="2.2599999999999999E-2"/>
    <n v="279.33999999999997"/>
    <s v="YOUNGSVILLE"/>
  </r>
  <r>
    <s v="DPAA1"/>
    <x v="0"/>
    <s v="40002"/>
    <x v="0"/>
    <s v="BBJ8"/>
    <x v="0"/>
    <s v="2000"/>
    <x v="0"/>
    <x v="0"/>
    <x v="4799"/>
    <x v="0"/>
    <s v="Dist-Services"/>
    <x v="1"/>
    <m/>
    <n v="12"/>
    <n v="11204.29"/>
    <n v="2.2599999999999999E-2"/>
    <n v="267.3"/>
    <s v="BROOKVILLE "/>
  </r>
  <r>
    <s v="DPAA1"/>
    <x v="0"/>
    <s v="40002"/>
    <x v="0"/>
    <s v="BCM9"/>
    <x v="0"/>
    <s v="2000"/>
    <x v="0"/>
    <x v="0"/>
    <x v="4800"/>
    <x v="0"/>
    <s v="Dist-Services"/>
    <x v="1"/>
    <m/>
    <n v="8"/>
    <n v="8287.48"/>
    <n v="2.2599999999999999E-2"/>
    <n v="267.3"/>
    <s v="BRADFORD"/>
  </r>
  <r>
    <s v="DPAA1"/>
    <x v="0"/>
    <s v="40002"/>
    <x v="0"/>
    <s v="BTM0"/>
    <x v="0"/>
    <s v="2000"/>
    <x v="0"/>
    <x v="0"/>
    <x v="4801"/>
    <x v="0"/>
    <s v="Dist-Services"/>
    <x v="1"/>
    <m/>
    <n v="4"/>
    <n v="4159.26"/>
    <n v="2.2599999999999999E-2"/>
    <n v="267.3"/>
    <s v="BRADFORD"/>
  </r>
  <r>
    <s v="DPAA1"/>
    <x v="0"/>
    <s v="40002"/>
    <x v="0"/>
    <s v="BWJ8"/>
    <x v="0"/>
    <s v="2000"/>
    <x v="0"/>
    <x v="0"/>
    <x v="4802"/>
    <x v="0"/>
    <s v="Dist-Services"/>
    <x v="1"/>
    <m/>
    <n v="3"/>
    <n v="2853.26"/>
    <n v="2.2599999999999999E-2"/>
    <n v="267.3"/>
    <s v="BROCKWAY "/>
  </r>
  <r>
    <s v="DPAA1"/>
    <x v="0"/>
    <s v="40002"/>
    <x v="0"/>
    <s v="CBC8"/>
    <x v="0"/>
    <s v="2000"/>
    <x v="0"/>
    <x v="0"/>
    <x v="4803"/>
    <x v="1"/>
    <s v="Dist-Services"/>
    <x v="1"/>
    <m/>
    <n v="0"/>
    <n v="0"/>
    <n v="2.2599999999999999E-2"/>
    <n v="267.3"/>
    <s v="CLARION"/>
  </r>
  <r>
    <s v="DPAA1"/>
    <x v="0"/>
    <s v="40002"/>
    <x v="0"/>
    <s v="CHB8"/>
    <x v="0"/>
    <s v="2000"/>
    <x v="0"/>
    <x v="0"/>
    <x v="4804"/>
    <x v="0"/>
    <s v="Dist-Services"/>
    <x v="1"/>
    <m/>
    <n v="2"/>
    <n v="2079.63"/>
    <n v="2.2599999999999999E-2"/>
    <n v="267.3"/>
    <s v="CHICORA"/>
  </r>
  <r>
    <s v="DPAA1"/>
    <x v="0"/>
    <s v="40002"/>
    <x v="0"/>
    <s v="CHV0"/>
    <x v="0"/>
    <s v="2000"/>
    <x v="0"/>
    <x v="0"/>
    <x v="4805"/>
    <x v="0"/>
    <s v="Dist-Services"/>
    <x v="1"/>
    <m/>
    <n v="2"/>
    <n v="1724.72"/>
    <n v="2.2599999999999999E-2"/>
    <n v="267.3"/>
    <s v="CHERRYTREE"/>
  </r>
  <r>
    <s v="DPAA1"/>
    <x v="0"/>
    <s v="40002"/>
    <x v="0"/>
    <s v="CLC8"/>
    <x v="0"/>
    <s v="2000"/>
    <x v="0"/>
    <x v="0"/>
    <x v="4806"/>
    <x v="0"/>
    <s v="Dist-Services"/>
    <x v="1"/>
    <m/>
    <n v="1"/>
    <n v="862.36"/>
    <n v="2.2599999999999999E-2"/>
    <n v="267.3"/>
    <s v="CONNEAUT LAKE"/>
  </r>
  <r>
    <s v="DPAA1"/>
    <x v="0"/>
    <s v="40002"/>
    <x v="0"/>
    <s v="CLW8"/>
    <x v="0"/>
    <s v="2000"/>
    <x v="0"/>
    <x v="0"/>
    <x v="4807"/>
    <x v="0"/>
    <s v="Dist-Services"/>
    <x v="1"/>
    <m/>
    <n v="1"/>
    <n v="1217.27"/>
    <n v="2.2599999999999999E-2"/>
    <n v="267.3"/>
    <s v="CLARENDON"/>
  </r>
  <r>
    <s v="DPAA1"/>
    <x v="0"/>
    <s v="40002"/>
    <x v="0"/>
    <s v="CNC8"/>
    <x v="0"/>
    <s v="2000"/>
    <x v="0"/>
    <x v="0"/>
    <x v="4808"/>
    <x v="0"/>
    <s v="Dist-Services"/>
    <x v="1"/>
    <m/>
    <n v="2"/>
    <n v="2079.63"/>
    <n v="2.2599999999999999E-2"/>
    <n v="267.3"/>
    <s v="COCHRANTON "/>
  </r>
  <r>
    <s v="DPAA1"/>
    <x v="0"/>
    <s v="40002"/>
    <x v="0"/>
    <s v="COE9"/>
    <x v="0"/>
    <s v="2000"/>
    <x v="0"/>
    <x v="0"/>
    <x v="4809"/>
    <x v="0"/>
    <s v="Dist-Services"/>
    <x v="1"/>
    <m/>
    <n v="12"/>
    <n v="13187.64"/>
    <n v="2.2599999999999999E-2"/>
    <n v="267.3"/>
    <s v="CORRY "/>
  </r>
  <r>
    <s v="DPAA1"/>
    <x v="0"/>
    <s v="40002"/>
    <x v="0"/>
    <s v="COJ8"/>
    <x v="0"/>
    <s v="2000"/>
    <x v="0"/>
    <x v="0"/>
    <x v="4810"/>
    <x v="0"/>
    <s v="Dist-Services"/>
    <x v="1"/>
    <m/>
    <n v="6"/>
    <n v="5174.17"/>
    <n v="2.2599999999999999E-2"/>
    <n v="267.3"/>
    <s v="CORSICA"/>
  </r>
  <r>
    <s v="DPAA1"/>
    <x v="0"/>
    <s v="40002"/>
    <x v="0"/>
    <s v="COV0"/>
    <x v="0"/>
    <s v="2000"/>
    <x v="0"/>
    <x v="0"/>
    <x v="4811"/>
    <x v="0"/>
    <s v="Dist-Services"/>
    <x v="1"/>
    <m/>
    <n v="7"/>
    <n v="7101.27"/>
    <n v="2.2599999999999999E-2"/>
    <n v="267.3"/>
    <s v="CORNPLANTER "/>
  </r>
  <r>
    <s v="DPAA1"/>
    <x v="0"/>
    <s v="40002"/>
    <x v="0"/>
    <s v="CRV0"/>
    <x v="0"/>
    <s v="2000"/>
    <x v="0"/>
    <x v="0"/>
    <x v="4812"/>
    <x v="0"/>
    <s v="Dist-Services"/>
    <x v="1"/>
    <m/>
    <n v="1"/>
    <n v="933.34"/>
    <n v="2.2599999999999999E-2"/>
    <n v="267.3"/>
    <s v="CRANBERRY "/>
  </r>
  <r>
    <s v="DPAA1"/>
    <x v="0"/>
    <s v="40002"/>
    <x v="0"/>
    <s v="CSC8"/>
    <x v="0"/>
    <s v="2000"/>
    <x v="0"/>
    <x v="0"/>
    <x v="4813"/>
    <x v="0"/>
    <s v="Dist-Services"/>
    <x v="1"/>
    <m/>
    <n v="1"/>
    <n v="1004.32"/>
    <n v="2.2599999999999999E-2"/>
    <n v="267.3"/>
    <s v="CAMBRIDGE SPRINGS"/>
  </r>
  <r>
    <s v="DPAA1"/>
    <x v="0"/>
    <s v="40002"/>
    <x v="0"/>
    <s v="CTC0"/>
    <x v="0"/>
    <s v="2000"/>
    <x v="0"/>
    <x v="0"/>
    <x v="4814"/>
    <x v="0"/>
    <s v="Dist-Services"/>
    <x v="1"/>
    <m/>
    <n v="4"/>
    <n v="4395.87"/>
    <n v="2.2599999999999999E-2"/>
    <n v="267.3"/>
    <s v="CLARION "/>
  </r>
  <r>
    <s v="DPAA1"/>
    <x v="0"/>
    <s v="40002"/>
    <x v="0"/>
    <s v="CWW0"/>
    <x v="0"/>
    <s v="2000"/>
    <x v="0"/>
    <x v="0"/>
    <x v="4815"/>
    <x v="0"/>
    <s v="Dist-Services"/>
    <x v="1"/>
    <m/>
    <n v="8"/>
    <n v="6271.72"/>
    <n v="2.2599999999999999E-2"/>
    <n v="267.3"/>
    <s v="CONEWANGO "/>
  </r>
  <r>
    <s v="DPAA1"/>
    <x v="0"/>
    <s v="40002"/>
    <x v="0"/>
    <s v="DUC9"/>
    <x v="0"/>
    <s v="2000"/>
    <x v="0"/>
    <x v="0"/>
    <x v="4816"/>
    <x v="0"/>
    <s v="Dist-Services"/>
    <x v="1"/>
    <m/>
    <n v="22"/>
    <n v="21774.83"/>
    <n v="2.2599999999999999E-2"/>
    <n v="267.3"/>
    <s v="DUBOIS"/>
  </r>
  <r>
    <s v="DPAA1"/>
    <x v="0"/>
    <s v="40002"/>
    <x v="0"/>
    <s v="EBC8"/>
    <x v="0"/>
    <s v="2000"/>
    <x v="0"/>
    <x v="0"/>
    <x v="4817"/>
    <x v="0"/>
    <s v="Dist-Services"/>
    <x v="1"/>
    <m/>
    <n v="4"/>
    <n v="3981.82"/>
    <n v="2.2599999999999999E-2"/>
    <n v="267.3"/>
    <s v="EAST BRADY "/>
  </r>
  <r>
    <s v="DPAA1"/>
    <x v="0"/>
    <s v="40002"/>
    <x v="0"/>
    <s v="EDE8"/>
    <x v="0"/>
    <s v="2000"/>
    <x v="0"/>
    <x v="0"/>
    <x v="4818"/>
    <x v="0"/>
    <s v="Dist-Services"/>
    <x v="1"/>
    <m/>
    <n v="2"/>
    <n v="2028.93"/>
    <n v="2.2599999999999999E-2"/>
    <n v="267.3"/>
    <s v="EDINBORO "/>
  </r>
  <r>
    <s v="DPAA1"/>
    <x v="0"/>
    <s v="40002"/>
    <x v="0"/>
    <s v="EMC8"/>
    <x v="0"/>
    <s v="2000"/>
    <x v="0"/>
    <x v="0"/>
    <x v="4819"/>
    <x v="0"/>
    <s v="Dist-Services"/>
    <x v="1"/>
    <m/>
    <n v="10"/>
    <n v="11226.3"/>
    <n v="2.2599999999999999E-2"/>
    <n v="267.3"/>
    <s v="EMPORIUM "/>
  </r>
  <r>
    <s v="DPAA1"/>
    <x v="0"/>
    <s v="40002"/>
    <x v="0"/>
    <s v="ERE9"/>
    <x v="0"/>
    <s v="2000"/>
    <x v="0"/>
    <x v="0"/>
    <x v="4820"/>
    <x v="0"/>
    <s v="Dist-Services"/>
    <x v="1"/>
    <m/>
    <n v="256"/>
    <n v="265574.24"/>
    <n v="2.2599999999999999E-2"/>
    <n v="267.3"/>
    <s v="ERIE"/>
  </r>
  <r>
    <s v="DPAA1"/>
    <x v="0"/>
    <s v="40002"/>
    <x v="0"/>
    <s v="FAC0"/>
    <x v="0"/>
    <s v="2000"/>
    <x v="0"/>
    <x v="0"/>
    <x v="4821"/>
    <x v="1"/>
    <s v="Dist-Services"/>
    <x v="1"/>
    <m/>
    <n v="0"/>
    <n v="0"/>
    <n v="2.2599999999999999E-2"/>
    <n v="267.3"/>
    <s v="FAIRFIELD "/>
  </r>
  <r>
    <s v="DPAA1"/>
    <x v="0"/>
    <s v="40002"/>
    <x v="0"/>
    <s v="FJJ8"/>
    <x v="0"/>
    <s v="2000"/>
    <x v="0"/>
    <x v="0"/>
    <x v="4822"/>
    <x v="0"/>
    <s v="Dist-Services"/>
    <x v="1"/>
    <m/>
    <n v="2"/>
    <n v="1724.72"/>
    <n v="2.2599999999999999E-2"/>
    <n v="267.3"/>
    <s v="FALLS CREEK"/>
  </r>
  <r>
    <s v="DPAA1"/>
    <x v="0"/>
    <s v="40002"/>
    <x v="0"/>
    <s v="FLM9"/>
    <x v="0"/>
    <s v="2000"/>
    <x v="0"/>
    <x v="0"/>
    <x v="4823"/>
    <x v="0"/>
    <s v="Dist-Services"/>
    <x v="1"/>
    <m/>
    <n v="18"/>
    <n v="19515.259999999998"/>
    <n v="2.2599999999999999E-2"/>
    <n v="267.3"/>
    <s v="FARRELL "/>
  </r>
  <r>
    <s v="DPAA1"/>
    <x v="0"/>
    <s v="40002"/>
    <x v="0"/>
    <s v="FRV9"/>
    <x v="0"/>
    <s v="2000"/>
    <x v="0"/>
    <x v="0"/>
    <x v="4824"/>
    <x v="0"/>
    <s v="Dist-Services"/>
    <x v="1"/>
    <m/>
    <n v="23"/>
    <n v="24338.02"/>
    <n v="2.2599999999999999E-2"/>
    <n v="267.3"/>
    <s v="FRANKLIN"/>
  </r>
  <r>
    <s v="DPAA1"/>
    <x v="0"/>
    <s v="40002"/>
    <x v="0"/>
    <s v="GLW0"/>
    <x v="0"/>
    <s v="2000"/>
    <x v="0"/>
    <x v="0"/>
    <x v="4825"/>
    <x v="0"/>
    <s v="Dist-Services"/>
    <x v="1"/>
    <m/>
    <n v="3"/>
    <n v="2891.29"/>
    <n v="2.2599999999999999E-2"/>
    <n v="267.3"/>
    <s v="GLADE "/>
  </r>
  <r>
    <s v="DPAA1"/>
    <x v="0"/>
    <s v="40002"/>
    <x v="0"/>
    <s v="GRM8"/>
    <x v="0"/>
    <s v="2000"/>
    <x v="0"/>
    <x v="0"/>
    <x v="4826"/>
    <x v="0"/>
    <s v="Dist-Services"/>
    <x v="1"/>
    <m/>
    <n v="24"/>
    <n v="26375.25"/>
    <n v="2.2599999999999999E-2"/>
    <n v="267.3"/>
    <s v="GREENVILLE "/>
  </r>
  <r>
    <s v="DPAA1"/>
    <x v="0"/>
    <s v="40002"/>
    <x v="0"/>
    <s v="HAF0"/>
    <x v="0"/>
    <s v="2000"/>
    <x v="0"/>
    <x v="0"/>
    <x v="4827"/>
    <x v="0"/>
    <s v="Dist-Services"/>
    <x v="1"/>
    <m/>
    <n v="2"/>
    <n v="2079.63"/>
    <n v="2.2599999999999999E-2"/>
    <n v="267.3"/>
    <s v="HARMONY "/>
  </r>
  <r>
    <s v="DPAA1"/>
    <x v="0"/>
    <s v="40002"/>
    <x v="0"/>
    <s v="HEM0"/>
    <x v="0"/>
    <s v="2000"/>
    <x v="0"/>
    <x v="0"/>
    <x v="4828"/>
    <x v="0"/>
    <s v="Dist-Services"/>
    <x v="1"/>
    <m/>
    <n v="2"/>
    <n v="1902.17"/>
    <n v="2.2599999999999999E-2"/>
    <n v="267.3"/>
    <s v="HEMPFIELD "/>
  </r>
  <r>
    <s v="DPAA1"/>
    <x v="0"/>
    <s v="40002"/>
    <x v="0"/>
    <s v="HIM0"/>
    <x v="0"/>
    <s v="2000"/>
    <x v="0"/>
    <x v="0"/>
    <x v="4829"/>
    <x v="0"/>
    <s v="Dist-Services"/>
    <x v="1"/>
    <m/>
    <n v="32"/>
    <n v="29583.07"/>
    <n v="2.2599999999999999E-2"/>
    <n v="267.3"/>
    <s v="HERMITAGE "/>
  </r>
  <r>
    <s v="DPAA1"/>
    <x v="0"/>
    <s v="40002"/>
    <x v="0"/>
    <s v="HYC8"/>
    <x v="0"/>
    <s v="2000"/>
    <x v="0"/>
    <x v="0"/>
    <x v="4830"/>
    <x v="0"/>
    <s v="Dist-Services"/>
    <x v="1"/>
    <m/>
    <n v="2"/>
    <n v="1724.72"/>
    <n v="2.2599999999999999E-2"/>
    <n v="267.3"/>
    <s v="HYDETOWN "/>
  </r>
  <r>
    <s v="DPAA1"/>
    <x v="0"/>
    <s v="40002"/>
    <x v="0"/>
    <s v="JAM8"/>
    <x v="0"/>
    <s v="2000"/>
    <x v="0"/>
    <x v="0"/>
    <x v="4831"/>
    <x v="0"/>
    <s v="Dist-Services"/>
    <x v="1"/>
    <m/>
    <n v="2"/>
    <n v="1724.72"/>
    <n v="2.2599999999999999E-2"/>
    <n v="267.3"/>
    <s v="JAMESTOWN"/>
  </r>
  <r>
    <s v="DPAA1"/>
    <x v="0"/>
    <s v="40002"/>
    <x v="0"/>
    <s v="JBE8"/>
    <x v="0"/>
    <s v="2000"/>
    <x v="0"/>
    <x v="0"/>
    <x v="4832"/>
    <x v="0"/>
    <s v="Dist-Services"/>
    <x v="1"/>
    <m/>
    <n v="6"/>
    <n v="6722.86"/>
    <n v="2.2599999999999999E-2"/>
    <n v="267.3"/>
    <s v="JOHNSONBURG"/>
  </r>
  <r>
    <s v="DPAA1"/>
    <x v="0"/>
    <s v="40002"/>
    <x v="0"/>
    <s v="JOE0"/>
    <x v="0"/>
    <s v="2000"/>
    <x v="0"/>
    <x v="0"/>
    <x v="4833"/>
    <x v="1"/>
    <s v="Dist-Services"/>
    <x v="1"/>
    <m/>
    <n v="0"/>
    <n v="0"/>
    <n v="2.2599999999999999E-2"/>
    <n v="267.3"/>
    <s v="JONES "/>
  </r>
  <r>
    <s v="DPAA1"/>
    <x v="0"/>
    <s v="40002"/>
    <x v="0"/>
    <s v="LBC8"/>
    <x v="0"/>
    <s v="2000"/>
    <x v="0"/>
    <x v="0"/>
    <x v="4834"/>
    <x v="1"/>
    <s v="Dist-Services"/>
    <x v="1"/>
    <m/>
    <n v="0"/>
    <n v="0"/>
    <n v="2.2599999999999999E-2"/>
    <n v="267.3"/>
    <s v="LINESVILLE "/>
  </r>
  <r>
    <s v="DPAA1"/>
    <x v="0"/>
    <s v="40002"/>
    <x v="0"/>
    <s v="LIW0"/>
    <x v="0"/>
    <s v="2000"/>
    <x v="0"/>
    <x v="0"/>
    <x v="4835"/>
    <x v="1"/>
    <s v="Dist-Services"/>
    <x v="1"/>
    <m/>
    <n v="0"/>
    <n v="0"/>
    <n v="2.2599999999999999E-2"/>
    <n v="267.3"/>
    <s v="LIMESTONE "/>
  </r>
  <r>
    <s v="DPAA1"/>
    <x v="0"/>
    <s v="40002"/>
    <x v="0"/>
    <s v="LPE0"/>
    <x v="0"/>
    <s v="2000"/>
    <x v="0"/>
    <x v="0"/>
    <x v="4836"/>
    <x v="0"/>
    <s v="Dist-Services"/>
    <x v="1"/>
    <m/>
    <n v="13"/>
    <n v="12133.48"/>
    <n v="2.2599999999999999E-2"/>
    <n v="267.3"/>
    <s v="LAWRENCE PARK "/>
  </r>
  <r>
    <s v="DPAA1"/>
    <x v="0"/>
    <s v="40002"/>
    <x v="0"/>
    <s v="MCE0"/>
    <x v="0"/>
    <s v="2000"/>
    <x v="0"/>
    <x v="0"/>
    <x v="4837"/>
    <x v="0"/>
    <s v="Dist-Services"/>
    <x v="1"/>
    <m/>
    <n v="100"/>
    <n v="106768.24"/>
    <n v="2.2599999999999999E-2"/>
    <n v="267.3"/>
    <s v="MILLCREEK "/>
  </r>
  <r>
    <s v="DPAA1"/>
    <x v="0"/>
    <s v="40002"/>
    <x v="0"/>
    <s v="MEC9"/>
    <x v="0"/>
    <s v="2000"/>
    <x v="0"/>
    <x v="0"/>
    <x v="4838"/>
    <x v="0"/>
    <s v="Dist-Services"/>
    <x v="1"/>
    <m/>
    <n v="20"/>
    <n v="19234.72"/>
    <n v="2.2599999999999999E-2"/>
    <n v="267.3"/>
    <s v="MEADVILLE "/>
  </r>
  <r>
    <s v="DPAA1"/>
    <x v="0"/>
    <s v="40002"/>
    <x v="0"/>
    <s v="MIE0"/>
    <x v="0"/>
    <s v="2000"/>
    <x v="0"/>
    <x v="0"/>
    <x v="4839"/>
    <x v="1"/>
    <s v="Dist-Services"/>
    <x v="1"/>
    <m/>
    <n v="0"/>
    <n v="0"/>
    <n v="2.2599999999999999E-2"/>
    <n v="267.3"/>
    <s v="MILLSTONE "/>
  </r>
  <r>
    <s v="DPAA1"/>
    <x v="0"/>
    <s v="40002"/>
    <x v="0"/>
    <s v="MOC0"/>
    <x v="0"/>
    <s v="2000"/>
    <x v="0"/>
    <x v="0"/>
    <x v="4840"/>
    <x v="0"/>
    <s v="Dist-Services"/>
    <x v="1"/>
    <m/>
    <n v="1"/>
    <n v="862.36"/>
    <n v="2.2599999999999999E-2"/>
    <n v="267.3"/>
    <s v="MONROE"/>
  </r>
  <r>
    <s v="DPAA1"/>
    <x v="0"/>
    <s v="40002"/>
    <x v="0"/>
    <s v="MRM8"/>
    <x v="0"/>
    <s v="2000"/>
    <x v="0"/>
    <x v="0"/>
    <x v="4841"/>
    <x v="0"/>
    <s v="Dist-Services"/>
    <x v="1"/>
    <m/>
    <n v="1"/>
    <n v="1098.96"/>
    <n v="2.2599999999999999E-2"/>
    <n v="267.3"/>
    <s v="MERCER "/>
  </r>
  <r>
    <s v="DPAA1"/>
    <x v="0"/>
    <s v="40002"/>
    <x v="0"/>
    <s v="OCC0"/>
    <x v="0"/>
    <s v="2000"/>
    <x v="0"/>
    <x v="0"/>
    <x v="4842"/>
    <x v="1"/>
    <s v="Dist-Services"/>
    <x v="1"/>
    <m/>
    <n v="0"/>
    <n v="0"/>
    <n v="2.2599999999999999E-2"/>
    <n v="267.3"/>
    <s v="OIL CREEK "/>
  </r>
  <r>
    <s v="DPAA1"/>
    <x v="0"/>
    <s v="40002"/>
    <x v="0"/>
    <s v="OCV9"/>
    <x v="0"/>
    <s v="2000"/>
    <x v="0"/>
    <x v="0"/>
    <x v="4843"/>
    <x v="0"/>
    <s v="Dist-Services"/>
    <x v="1"/>
    <m/>
    <n v="25"/>
    <n v="24971.63"/>
    <n v="2.2599999999999999E-2"/>
    <n v="267.3"/>
    <s v="OIL CITY"/>
  </r>
  <r>
    <s v="DPAA1"/>
    <x v="0"/>
    <s v="40002"/>
    <x v="0"/>
    <s v="OVV0"/>
    <x v="0"/>
    <s v="2000"/>
    <x v="0"/>
    <x v="0"/>
    <x v="4844"/>
    <x v="0"/>
    <s v="Dist-Services"/>
    <x v="1"/>
    <m/>
    <n v="1"/>
    <n v="862.36"/>
    <n v="2.2599999999999999E-2"/>
    <n v="267.3"/>
    <s v="OIL CREEK "/>
  </r>
  <r>
    <s v="DPAA1"/>
    <x v="0"/>
    <s v="40002"/>
    <x v="0"/>
    <s v="PAC0"/>
    <x v="0"/>
    <s v="2000"/>
    <x v="0"/>
    <x v="0"/>
    <x v="4845"/>
    <x v="0"/>
    <s v="Dist-Services"/>
    <x v="1"/>
    <m/>
    <n v="4"/>
    <n v="4301.2299999999996"/>
    <n v="2.2599999999999999E-2"/>
    <n v="267.3"/>
    <s v="PAINT "/>
  </r>
  <r>
    <s v="DPAA1"/>
    <x v="0"/>
    <s v="40002"/>
    <x v="0"/>
    <s v="PBB8"/>
    <x v="0"/>
    <s v="2000"/>
    <x v="0"/>
    <x v="0"/>
    <x v="4846"/>
    <x v="0"/>
    <s v="Dist-Services"/>
    <x v="1"/>
    <m/>
    <n v="1"/>
    <n v="862.36"/>
    <n v="2.2599999999999999E-2"/>
    <n v="267.3"/>
    <s v="PETROLIA "/>
  </r>
  <r>
    <s v="DPAA1"/>
    <x v="0"/>
    <s v="40002"/>
    <x v="0"/>
    <s v="PFW0"/>
    <x v="0"/>
    <s v="2000"/>
    <x v="0"/>
    <x v="0"/>
    <x v="4847"/>
    <x v="0"/>
    <s v="Dist-Services"/>
    <x v="1"/>
    <m/>
    <n v="1"/>
    <n v="862.36"/>
    <n v="2.2599999999999999E-2"/>
    <n v="267.3"/>
    <s v="PITTSFIELD"/>
  </r>
  <r>
    <s v="DPAA1"/>
    <x v="0"/>
    <s v="40002"/>
    <x v="0"/>
    <s v="PGW0"/>
    <x v="0"/>
    <s v="2000"/>
    <x v="0"/>
    <x v="0"/>
    <x v="4848"/>
    <x v="1"/>
    <s v="Dist-Services"/>
    <x v="1"/>
    <m/>
    <n v="0"/>
    <n v="0"/>
    <n v="2.2599999999999999E-2"/>
    <n v="267.3"/>
    <s v="PINE GROVE"/>
  </r>
  <r>
    <s v="DPAA1"/>
    <x v="0"/>
    <s v="40002"/>
    <x v="0"/>
    <s v="PIC0"/>
    <x v="0"/>
    <s v="2000"/>
    <x v="0"/>
    <x v="0"/>
    <x v="4849"/>
    <x v="0"/>
    <s v="Dist-Services"/>
    <x v="1"/>
    <m/>
    <n v="1"/>
    <n v="862.36"/>
    <n v="2.2599999999999999E-2"/>
    <n v="267.3"/>
    <s v="PINE"/>
  </r>
  <r>
    <s v="DPAA1"/>
    <x v="0"/>
    <s v="40002"/>
    <x v="0"/>
    <s v="PLV8"/>
    <x v="0"/>
    <s v="2000"/>
    <x v="0"/>
    <x v="0"/>
    <x v="4850"/>
    <x v="0"/>
    <s v="Dist-Services"/>
    <x v="1"/>
    <m/>
    <n v="8"/>
    <n v="7253.8"/>
    <n v="2.2599999999999999E-2"/>
    <n v="267.3"/>
    <s v="PLEASANTVILLE"/>
  </r>
  <r>
    <s v="DPAA1"/>
    <x v="0"/>
    <s v="40002"/>
    <x v="0"/>
    <s v="PYM0"/>
    <x v="0"/>
    <s v="2000"/>
    <x v="0"/>
    <x v="0"/>
    <x v="4851"/>
    <x v="0"/>
    <s v="Dist-Services"/>
    <x v="1"/>
    <m/>
    <n v="4"/>
    <n v="4514.18"/>
    <n v="2.2599999999999999E-2"/>
    <n v="267.3"/>
    <s v="PYMATUNING"/>
  </r>
  <r>
    <s v="DPAA1"/>
    <x v="0"/>
    <s v="40002"/>
    <x v="0"/>
    <s v="RBE8"/>
    <x v="0"/>
    <s v="2000"/>
    <x v="0"/>
    <x v="0"/>
    <x v="4852"/>
    <x v="0"/>
    <s v="Dist-Services"/>
    <x v="1"/>
    <m/>
    <n v="8"/>
    <n v="8885.16"/>
    <n v="2.2599999999999999E-2"/>
    <n v="267.3"/>
    <s v="RIDGWAY"/>
  </r>
  <r>
    <s v="DPAA1"/>
    <x v="0"/>
    <s v="40002"/>
    <x v="0"/>
    <s v="REJ8"/>
    <x v="0"/>
    <s v="2000"/>
    <x v="0"/>
    <x v="0"/>
    <x v="4853"/>
    <x v="0"/>
    <s v="Dist-Services"/>
    <x v="1"/>
    <m/>
    <n v="2"/>
    <n v="1902.17"/>
    <n v="2.2599999999999999E-2"/>
    <n v="267.3"/>
    <s v="REYNOLDSVILLE"/>
  </r>
  <r>
    <s v="DPAA1"/>
    <x v="0"/>
    <s v="40002"/>
    <x v="0"/>
    <s v="ROJ0"/>
    <x v="0"/>
    <s v="2000"/>
    <x v="0"/>
    <x v="0"/>
    <x v="4854"/>
    <x v="0"/>
    <s v="Dist-Services"/>
    <x v="1"/>
    <m/>
    <n v="1"/>
    <n v="1217.27"/>
    <n v="2.2599999999999999E-2"/>
    <n v="267.3"/>
    <s v="ROSE"/>
  </r>
  <r>
    <s v="DPAA1"/>
    <x v="0"/>
    <s v="40002"/>
    <x v="0"/>
    <s v="RTE0"/>
    <x v="0"/>
    <s v="2000"/>
    <x v="0"/>
    <x v="0"/>
    <x v="4855"/>
    <x v="0"/>
    <s v="Dist-Services"/>
    <x v="1"/>
    <m/>
    <n v="1"/>
    <n v="1217.27"/>
    <n v="2.2599999999999999E-2"/>
    <n v="267.3"/>
    <s v="RIDGWAY "/>
  </r>
  <r>
    <s v="DPAA1"/>
    <x v="0"/>
    <s v="40002"/>
    <x v="0"/>
    <s v="SAC0"/>
    <x v="0"/>
    <s v="2000"/>
    <x v="0"/>
    <x v="0"/>
    <x v="4856"/>
    <x v="0"/>
    <s v="Dist-Services"/>
    <x v="1"/>
    <m/>
    <n v="4"/>
    <n v="4514.18"/>
    <n v="2.2599999999999999E-2"/>
    <n v="267.3"/>
    <s v="SADSBURY"/>
  </r>
  <r>
    <s v="DPAA1"/>
    <x v="0"/>
    <s v="40002"/>
    <x v="0"/>
    <s v="SBC8"/>
    <x v="0"/>
    <s v="2000"/>
    <x v="0"/>
    <x v="0"/>
    <x v="4857"/>
    <x v="0"/>
    <s v="Dist-Services"/>
    <x v="1"/>
    <m/>
    <n v="2"/>
    <n v="2434.5500000000002"/>
    <n v="2.2599999999999999E-2"/>
    <n v="267.3"/>
    <s v="STRATTANVILLE"/>
  </r>
  <r>
    <s v="DPAA1"/>
    <x v="0"/>
    <s v="40002"/>
    <x v="0"/>
    <s v="SBE9"/>
    <x v="0"/>
    <s v="2000"/>
    <x v="0"/>
    <x v="0"/>
    <x v="4858"/>
    <x v="0"/>
    <s v="Dist-Services"/>
    <x v="1"/>
    <m/>
    <n v="26"/>
    <n v="27035.21"/>
    <n v="2.2599999999999999E-2"/>
    <n v="267.3"/>
    <s v="ST MARYS"/>
  </r>
  <r>
    <s v="DPAA1"/>
    <x v="0"/>
    <s v="40002"/>
    <x v="0"/>
    <s v="SBM8"/>
    <x v="0"/>
    <s v="2000"/>
    <x v="0"/>
    <x v="0"/>
    <x v="4859"/>
    <x v="0"/>
    <s v="Dist-Services"/>
    <x v="1"/>
    <m/>
    <n v="5"/>
    <n v="5579.34"/>
    <n v="2.2599999999999999E-2"/>
    <n v="267.3"/>
    <s v="SHARPSVILLE"/>
  </r>
  <r>
    <s v="DPAA1"/>
    <x v="0"/>
    <s v="40002"/>
    <x v="0"/>
    <s v="SEC8"/>
    <x v="0"/>
    <s v="2000"/>
    <x v="0"/>
    <x v="0"/>
    <x v="4860"/>
    <x v="1"/>
    <s v="Dist-Services"/>
    <x v="1"/>
    <m/>
    <n v="0"/>
    <n v="0"/>
    <n v="2.2599999999999999E-2"/>
    <n v="267.3"/>
    <s v="SAEGERTOWN "/>
  </r>
  <r>
    <s v="DPAA1"/>
    <x v="0"/>
    <s v="40002"/>
    <x v="0"/>
    <s v="SEW0"/>
    <x v="0"/>
    <s v="2000"/>
    <x v="0"/>
    <x v="0"/>
    <x v="4861"/>
    <x v="0"/>
    <s v="Dist-Services"/>
    <x v="1"/>
    <m/>
    <n v="16"/>
    <n v="13797.78"/>
    <n v="2.2599999999999999E-2"/>
    <n v="267.3"/>
    <s v="SHEFFIELD "/>
  </r>
  <r>
    <s v="DPAA1"/>
    <x v="0"/>
    <s v="40002"/>
    <x v="0"/>
    <s v="SHC0"/>
    <x v="0"/>
    <s v="2000"/>
    <x v="0"/>
    <x v="0"/>
    <x v="4862"/>
    <x v="0"/>
    <s v="Dist-Services"/>
    <x v="1"/>
    <m/>
    <n v="5"/>
    <n v="5494.84"/>
    <n v="2.2599999999999999E-2"/>
    <n v="267.3"/>
    <s v="SHIPPEN "/>
  </r>
  <r>
    <s v="DPAA1"/>
    <x v="0"/>
    <s v="40002"/>
    <x v="0"/>
    <s v="SHM8"/>
    <x v="0"/>
    <s v="2000"/>
    <x v="0"/>
    <x v="0"/>
    <x v="4863"/>
    <x v="0"/>
    <s v="Dist-Services"/>
    <x v="1"/>
    <m/>
    <n v="1"/>
    <n v="862.36"/>
    <n v="2.2599999999999999E-2"/>
    <n v="267.3"/>
    <s v="SHEAKLEYVILLE"/>
  </r>
  <r>
    <s v="DPAA1"/>
    <x v="0"/>
    <s v="40002"/>
    <x v="0"/>
    <s v="SMC0"/>
    <x v="0"/>
    <s v="2000"/>
    <x v="0"/>
    <x v="0"/>
    <x v="4864"/>
    <x v="1"/>
    <s v="Dist-Services"/>
    <x v="1"/>
    <m/>
    <n v="0"/>
    <n v="0"/>
    <n v="2.2599999999999999E-2"/>
    <n v="267.3"/>
    <s v="SUMMIT"/>
  </r>
  <r>
    <s v="DPAA1"/>
    <x v="0"/>
    <s v="40002"/>
    <x v="0"/>
    <s v="SMM8"/>
    <x v="0"/>
    <s v="2000"/>
    <x v="0"/>
    <x v="0"/>
    <x v="4865"/>
    <x v="0"/>
    <s v="Dist-Services"/>
    <x v="1"/>
    <m/>
    <n v="27"/>
    <n v="25316.42"/>
    <n v="2.2599999999999999E-2"/>
    <n v="267.3"/>
    <s v="SMETHPORT"/>
  </r>
  <r>
    <s v="DPAA1"/>
    <x v="0"/>
    <s v="40002"/>
    <x v="0"/>
    <s v="SNJ0"/>
    <x v="0"/>
    <s v="2000"/>
    <x v="0"/>
    <x v="0"/>
    <x v="4866"/>
    <x v="0"/>
    <s v="Dist-Services"/>
    <x v="1"/>
    <m/>
    <n v="1"/>
    <n v="862.36"/>
    <n v="2.2599999999999999E-2"/>
    <n v="267.3"/>
    <s v="SNYDER"/>
  </r>
  <r>
    <s v="DPAA1"/>
    <x v="0"/>
    <s v="40002"/>
    <x v="0"/>
    <s v="SNM9"/>
    <x v="0"/>
    <s v="2000"/>
    <x v="0"/>
    <x v="0"/>
    <x v="4867"/>
    <x v="0"/>
    <s v="Dist-Services"/>
    <x v="1"/>
    <m/>
    <n v="38"/>
    <n v="38047.1"/>
    <n v="2.2599999999999999E-2"/>
    <n v="267.3"/>
    <s v="SHARON"/>
  </r>
  <r>
    <s v="DPAA1"/>
    <x v="0"/>
    <s v="40002"/>
    <x v="0"/>
    <s v="SPM0"/>
    <x v="0"/>
    <s v="2000"/>
    <x v="0"/>
    <x v="0"/>
    <x v="4868"/>
    <x v="0"/>
    <s v="Dist-Services"/>
    <x v="1"/>
    <m/>
    <n v="3"/>
    <n v="2941.99"/>
    <n v="2.2599999999999999E-2"/>
    <n v="267.3"/>
    <s v="SOUTH PYMATUNING"/>
  </r>
  <r>
    <s v="DPAA1"/>
    <x v="0"/>
    <s v="40002"/>
    <x v="0"/>
    <s v="STC0"/>
    <x v="0"/>
    <s v="2000"/>
    <x v="0"/>
    <x v="0"/>
    <x v="4869"/>
    <x v="1"/>
    <s v="Dist-Services"/>
    <x v="1"/>
    <m/>
    <n v="0"/>
    <n v="0"/>
    <n v="2.2599999999999999E-2"/>
    <n v="267.3"/>
    <s v="SPRING"/>
  </r>
  <r>
    <s v="DPAA1"/>
    <x v="0"/>
    <s v="40002"/>
    <x v="0"/>
    <s v="STM0"/>
    <x v="0"/>
    <s v="2000"/>
    <x v="0"/>
    <x v="0"/>
    <x v="4870"/>
    <x v="0"/>
    <s v="Dist-Services"/>
    <x v="1"/>
    <m/>
    <n v="1"/>
    <n v="862.36"/>
    <n v="2.2599999999999999E-2"/>
    <n v="267.3"/>
    <s v="SHENANGO"/>
  </r>
  <r>
    <s v="DPAA1"/>
    <x v="0"/>
    <s v="40002"/>
    <x v="0"/>
    <s v="SUV8"/>
    <x v="0"/>
    <s v="2000"/>
    <x v="0"/>
    <x v="0"/>
    <x v="4871"/>
    <x v="0"/>
    <s v="Dist-Services"/>
    <x v="1"/>
    <m/>
    <n v="14"/>
    <n v="16095.4"/>
    <n v="2.2599999999999999E-2"/>
    <n v="267.3"/>
    <s v="SUGAR CREEK"/>
  </r>
  <r>
    <s v="DPAA1"/>
    <x v="0"/>
    <s v="40002"/>
    <x v="0"/>
    <s v="SYC0"/>
    <x v="0"/>
    <s v="2000"/>
    <x v="0"/>
    <x v="0"/>
    <x v="4872"/>
    <x v="0"/>
    <s v="Dist-Services"/>
    <x v="1"/>
    <m/>
    <n v="8"/>
    <n v="7101.71"/>
    <n v="2.2599999999999999E-2"/>
    <n v="267.3"/>
    <s v="SANDY "/>
  </r>
  <r>
    <s v="DPAA1"/>
    <x v="0"/>
    <s v="40002"/>
    <x v="0"/>
    <s v="SYJ8"/>
    <x v="0"/>
    <s v="2000"/>
    <x v="0"/>
    <x v="0"/>
    <x v="4873"/>
    <x v="0"/>
    <s v="Dist-Services"/>
    <x v="1"/>
    <m/>
    <n v="3"/>
    <n v="2941.99"/>
    <n v="2.2599999999999999E-2"/>
    <n v="267.3"/>
    <s v="SYKESVILLE "/>
  </r>
  <r>
    <s v="DPAA1"/>
    <x v="0"/>
    <s v="40002"/>
    <x v="0"/>
    <s v="TBW8"/>
    <x v="0"/>
    <s v="2000"/>
    <x v="0"/>
    <x v="0"/>
    <x v="4874"/>
    <x v="0"/>
    <s v="Dist-Services"/>
    <x v="1"/>
    <m/>
    <n v="6"/>
    <n v="5972.73"/>
    <n v="2.2599999999999999E-2"/>
    <n v="267.3"/>
    <s v="TIDIOUTE "/>
  </r>
  <r>
    <s v="DPAA1"/>
    <x v="0"/>
    <s v="40002"/>
    <x v="0"/>
    <s v="TIC9"/>
    <x v="0"/>
    <s v="2000"/>
    <x v="0"/>
    <x v="0"/>
    <x v="4875"/>
    <x v="0"/>
    <s v="Dist-Services"/>
    <x v="1"/>
    <m/>
    <n v="24"/>
    <n v="24157.08"/>
    <n v="2.2599999999999999E-2"/>
    <n v="267.3"/>
    <s v="TITUSVILLE"/>
  </r>
  <r>
    <s v="DPAA1"/>
    <x v="0"/>
    <s v="40002"/>
    <x v="0"/>
    <s v="UCE8"/>
    <x v="0"/>
    <s v="2000"/>
    <x v="0"/>
    <x v="0"/>
    <x v="4876"/>
    <x v="0"/>
    <s v="Dist-Services"/>
    <x v="1"/>
    <m/>
    <n v="5"/>
    <n v="4755.45"/>
    <n v="2.2599999999999999E-2"/>
    <n v="267.3"/>
    <s v="UNION CITY "/>
  </r>
  <r>
    <s v="DPAA1"/>
    <x v="0"/>
    <s v="40002"/>
    <x v="0"/>
    <s v="UTJ0"/>
    <x v="0"/>
    <s v="2000"/>
    <x v="0"/>
    <x v="0"/>
    <x v="4877"/>
    <x v="1"/>
    <s v="Dist-Services"/>
    <x v="1"/>
    <m/>
    <n v="0"/>
    <n v="0"/>
    <n v="2.2599999999999999E-2"/>
    <n v="267.3"/>
    <s v="UNION "/>
  </r>
  <r>
    <s v="DPAA1"/>
    <x v="0"/>
    <s v="40002"/>
    <x v="0"/>
    <s v="VBC8"/>
    <x v="0"/>
    <s v="2000"/>
    <x v="0"/>
    <x v="0"/>
    <x v="4878"/>
    <x v="0"/>
    <s v="Dist-Services"/>
    <x v="1"/>
    <m/>
    <n v="1"/>
    <n v="862.36"/>
    <n v="2.2599999999999999E-2"/>
    <n v="267.3"/>
    <s v="VENANGO"/>
  </r>
  <r>
    <s v="DPAA1"/>
    <x v="0"/>
    <s v="40002"/>
    <x v="0"/>
    <s v="VEC0"/>
    <x v="0"/>
    <s v="2000"/>
    <x v="0"/>
    <x v="0"/>
    <x v="4879"/>
    <x v="0"/>
    <s v="Dist-Services"/>
    <x v="1"/>
    <m/>
    <n v="3"/>
    <n v="2587.08"/>
    <n v="2.2599999999999999E-2"/>
    <n v="267.3"/>
    <s v="VERNON"/>
  </r>
  <r>
    <s v="DPAA1"/>
    <x v="0"/>
    <s v="40002"/>
    <x v="0"/>
    <s v="WBE8"/>
    <x v="0"/>
    <s v="2000"/>
    <x v="0"/>
    <x v="0"/>
    <x v="4880"/>
    <x v="1"/>
    <s v="Dist-Services"/>
    <x v="1"/>
    <m/>
    <n v="0"/>
    <n v="0"/>
    <n v="2.2599999999999999E-2"/>
    <n v="267.3"/>
    <s v="WATERFORD"/>
  </r>
  <r>
    <s v="DPAA1"/>
    <x v="0"/>
    <s v="40002"/>
    <x v="0"/>
    <s v="WHM8"/>
    <x v="0"/>
    <s v="2000"/>
    <x v="0"/>
    <x v="0"/>
    <x v="4881"/>
    <x v="1"/>
    <s v="Dist-Services"/>
    <x v="1"/>
    <m/>
    <n v="0"/>
    <n v="0"/>
    <n v="2.2599999999999999E-2"/>
    <n v="267.3"/>
    <s v="WHEATLAND"/>
  </r>
  <r>
    <s v="DPAA1"/>
    <x v="0"/>
    <s v="40002"/>
    <x v="0"/>
    <s v="WMC0"/>
    <x v="0"/>
    <s v="2000"/>
    <x v="0"/>
    <x v="0"/>
    <x v="4882"/>
    <x v="0"/>
    <s v="Dist-Services"/>
    <x v="1"/>
    <m/>
    <n v="5"/>
    <n v="4607.57"/>
    <n v="2.2599999999999999E-2"/>
    <n v="267.3"/>
    <s v="WEST MEAD "/>
  </r>
  <r>
    <s v="DPAA1"/>
    <x v="0"/>
    <s v="40002"/>
    <x v="0"/>
    <s v="WMM8"/>
    <x v="0"/>
    <s v="2000"/>
    <x v="0"/>
    <x v="0"/>
    <x v="4883"/>
    <x v="0"/>
    <s v="Dist-Services"/>
    <x v="1"/>
    <m/>
    <n v="1"/>
    <n v="1217.27"/>
    <n v="2.2599999999999999E-2"/>
    <n v="267.3"/>
    <s v="WEST MIDDLESEX "/>
  </r>
  <r>
    <s v="DPAA1"/>
    <x v="0"/>
    <s v="40002"/>
    <x v="0"/>
    <s v="WRW9"/>
    <x v="0"/>
    <s v="2000"/>
    <x v="0"/>
    <x v="0"/>
    <x v="4884"/>
    <x v="0"/>
    <s v="Dist-Services"/>
    <x v="1"/>
    <m/>
    <n v="10"/>
    <n v="11031.95"/>
    <n v="2.2599999999999999E-2"/>
    <n v="267.3"/>
    <s v="WARREN"/>
  </r>
  <r>
    <s v="DPAA1"/>
    <x v="0"/>
    <s v="40002"/>
    <x v="0"/>
    <s v="WSM0"/>
    <x v="0"/>
    <s v="2000"/>
    <x v="0"/>
    <x v="0"/>
    <x v="4885"/>
    <x v="0"/>
    <s v="Dist-Services"/>
    <x v="1"/>
    <m/>
    <n v="3"/>
    <n v="3225.92"/>
    <n v="2.2599999999999999E-2"/>
    <n v="267.3"/>
    <s v="WEST SALEM"/>
  </r>
  <r>
    <s v="DPAA1"/>
    <x v="0"/>
    <s v="40002"/>
    <x v="0"/>
    <s v="WVE8"/>
    <x v="0"/>
    <s v="2000"/>
    <x v="0"/>
    <x v="0"/>
    <x v="4886"/>
    <x v="0"/>
    <s v="Dist-Services"/>
    <x v="1"/>
    <m/>
    <n v="5"/>
    <n v="5579.35"/>
    <n v="2.2599999999999999E-2"/>
    <n v="267.3"/>
    <s v="WESLEYVILLE"/>
  </r>
  <r>
    <s v="DPAA1"/>
    <x v="0"/>
    <s v="40002"/>
    <x v="0"/>
    <s v="YOW8"/>
    <x v="0"/>
    <s v="2000"/>
    <x v="0"/>
    <x v="0"/>
    <x v="4887"/>
    <x v="0"/>
    <s v="Dist-Services"/>
    <x v="1"/>
    <m/>
    <n v="2"/>
    <n v="2079.63"/>
    <n v="2.2599999999999999E-2"/>
    <n v="267.3"/>
    <s v="YOUNGSVILLE"/>
  </r>
  <r>
    <s v="DPAA1"/>
    <x v="0"/>
    <s v="40002"/>
    <x v="0"/>
    <s v="BBJ8"/>
    <x v="0"/>
    <s v="2001"/>
    <x v="0"/>
    <x v="0"/>
    <x v="4888"/>
    <x v="0"/>
    <s v="Dist-Services"/>
    <x v="1"/>
    <m/>
    <n v="3"/>
    <n v="3463.73"/>
    <n v="2.2599999999999999E-2"/>
    <n v="255.29"/>
    <s v="BROOKVILLE "/>
  </r>
  <r>
    <s v="DPAA1"/>
    <x v="0"/>
    <s v="40002"/>
    <x v="0"/>
    <s v="BCM9"/>
    <x v="0"/>
    <s v="2001"/>
    <x v="0"/>
    <x v="0"/>
    <x v="4889"/>
    <x v="0"/>
    <s v="Dist-Services"/>
    <x v="1"/>
    <m/>
    <n v="8"/>
    <n v="9236.52"/>
    <n v="2.2599999999999999E-2"/>
    <n v="255.29"/>
    <s v="BRADFORD"/>
  </r>
  <r>
    <s v="DPAA1"/>
    <x v="0"/>
    <s v="40002"/>
    <x v="0"/>
    <s v="BTM0"/>
    <x v="0"/>
    <s v="2001"/>
    <x v="0"/>
    <x v="0"/>
    <x v="4890"/>
    <x v="0"/>
    <s v="Dist-Services"/>
    <x v="1"/>
    <m/>
    <n v="2"/>
    <n v="2309.13"/>
    <n v="2.2599999999999999E-2"/>
    <n v="255.29"/>
    <s v="BRADFORD"/>
  </r>
  <r>
    <s v="DPAA1"/>
    <x v="0"/>
    <s v="40002"/>
    <x v="0"/>
    <s v="BWJ8"/>
    <x v="0"/>
    <s v="2001"/>
    <x v="0"/>
    <x v="0"/>
    <x v="4891"/>
    <x v="0"/>
    <s v="Dist-Services"/>
    <x v="1"/>
    <m/>
    <n v="4"/>
    <n v="4618.26"/>
    <n v="2.2599999999999999E-2"/>
    <n v="255.29"/>
    <s v="BROCKWAY "/>
  </r>
  <r>
    <s v="DPAA1"/>
    <x v="0"/>
    <s v="40002"/>
    <x v="0"/>
    <s v="CAC0"/>
    <x v="0"/>
    <s v="2001"/>
    <x v="0"/>
    <x v="0"/>
    <x v="4892"/>
    <x v="0"/>
    <s v="Dist-Services"/>
    <x v="1"/>
    <m/>
    <n v="1"/>
    <n v="1154.56"/>
    <n v="2.2599999999999999E-2"/>
    <n v="255.29"/>
    <s v="CAMBRIDGE "/>
  </r>
  <r>
    <s v="DPAA1"/>
    <x v="0"/>
    <s v="40002"/>
    <x v="0"/>
    <s v="CBC8"/>
    <x v="0"/>
    <s v="2001"/>
    <x v="0"/>
    <x v="0"/>
    <x v="4893"/>
    <x v="0"/>
    <s v="Dist-Services"/>
    <x v="1"/>
    <m/>
    <n v="12"/>
    <n v="13854.78"/>
    <n v="2.2599999999999999E-2"/>
    <n v="255.29"/>
    <s v="CLARION"/>
  </r>
  <r>
    <s v="DPAA1"/>
    <x v="0"/>
    <s v="40002"/>
    <x v="0"/>
    <s v="CBV8"/>
    <x v="0"/>
    <s v="2001"/>
    <x v="0"/>
    <x v="0"/>
    <x v="4894"/>
    <x v="0"/>
    <s v="Dist-Services"/>
    <x v="1"/>
    <m/>
    <n v="1"/>
    <n v="1154.56"/>
    <n v="2.2599999999999999E-2"/>
    <n v="255.29"/>
    <s v="COOPERSTOWN"/>
  </r>
  <r>
    <s v="DPAA1"/>
    <x v="0"/>
    <s v="40002"/>
    <x v="0"/>
    <s v="CLC8"/>
    <x v="0"/>
    <s v="2001"/>
    <x v="0"/>
    <x v="0"/>
    <x v="4895"/>
    <x v="0"/>
    <s v="Dist-Services"/>
    <x v="1"/>
    <m/>
    <n v="1"/>
    <n v="1154.56"/>
    <n v="2.2599999999999999E-2"/>
    <n v="255.29"/>
    <s v="CONNEAUT LAKE"/>
  </r>
  <r>
    <s v="DPAA1"/>
    <x v="0"/>
    <s v="40002"/>
    <x v="0"/>
    <s v="CLW8"/>
    <x v="0"/>
    <s v="2001"/>
    <x v="0"/>
    <x v="0"/>
    <x v="4896"/>
    <x v="0"/>
    <s v="Dist-Services"/>
    <x v="1"/>
    <m/>
    <n v="3"/>
    <n v="3463.69"/>
    <n v="2.2599999999999999E-2"/>
    <n v="255.29"/>
    <s v="CLARENDON"/>
  </r>
  <r>
    <s v="DPAA1"/>
    <x v="0"/>
    <s v="40002"/>
    <x v="0"/>
    <s v="CNC8"/>
    <x v="0"/>
    <s v="2001"/>
    <x v="0"/>
    <x v="0"/>
    <x v="4897"/>
    <x v="0"/>
    <s v="Dist-Services"/>
    <x v="1"/>
    <m/>
    <n v="2"/>
    <n v="2309.13"/>
    <n v="2.2599999999999999E-2"/>
    <n v="255.29"/>
    <s v="COCHRANTON "/>
  </r>
  <r>
    <s v="DPAA1"/>
    <x v="0"/>
    <s v="40002"/>
    <x v="0"/>
    <s v="COC8"/>
    <x v="0"/>
    <s v="2001"/>
    <x v="0"/>
    <x v="0"/>
    <x v="4898"/>
    <x v="0"/>
    <s v="Dist-Services"/>
    <x v="1"/>
    <m/>
    <n v="2"/>
    <n v="2309.13"/>
    <n v="2.2599999999999999E-2"/>
    <n v="255.29"/>
    <s v="CONNEAUTVILLE"/>
  </r>
  <r>
    <s v="DPAA1"/>
    <x v="0"/>
    <s v="40002"/>
    <x v="0"/>
    <s v="COE9"/>
    <x v="0"/>
    <s v="2001"/>
    <x v="0"/>
    <x v="0"/>
    <x v="4899"/>
    <x v="0"/>
    <s v="Dist-Services"/>
    <x v="1"/>
    <m/>
    <n v="8"/>
    <n v="9236.52"/>
    <n v="2.2599999999999999E-2"/>
    <n v="255.29"/>
    <s v="CORRY "/>
  </r>
  <r>
    <s v="DPAA1"/>
    <x v="0"/>
    <s v="40002"/>
    <x v="0"/>
    <s v="COV0"/>
    <x v="0"/>
    <s v="2001"/>
    <x v="0"/>
    <x v="0"/>
    <x v="4900"/>
    <x v="0"/>
    <s v="Dist-Services"/>
    <x v="1"/>
    <m/>
    <n v="2"/>
    <n v="2309.13"/>
    <n v="2.2599999999999999E-2"/>
    <n v="255.29"/>
    <s v="CORNPLANTER "/>
  </r>
  <r>
    <s v="DPAA1"/>
    <x v="0"/>
    <s v="40002"/>
    <x v="0"/>
    <s v="CRV0"/>
    <x v="0"/>
    <s v="2001"/>
    <x v="0"/>
    <x v="0"/>
    <x v="4901"/>
    <x v="0"/>
    <s v="Dist-Services"/>
    <x v="1"/>
    <m/>
    <n v="8"/>
    <n v="9236.52"/>
    <n v="2.2599999999999999E-2"/>
    <n v="255.29"/>
    <s v="CRANBERRY "/>
  </r>
  <r>
    <s v="DPAA1"/>
    <x v="0"/>
    <s v="40002"/>
    <x v="0"/>
    <s v="CSC8"/>
    <x v="0"/>
    <s v="2001"/>
    <x v="0"/>
    <x v="0"/>
    <x v="4902"/>
    <x v="0"/>
    <s v="Dist-Services"/>
    <x v="1"/>
    <m/>
    <n v="1"/>
    <n v="1154.56"/>
    <n v="2.2599999999999999E-2"/>
    <n v="255.29"/>
    <s v="CAMBRIDGE SPRINGS"/>
  </r>
  <r>
    <s v="DPAA1"/>
    <x v="0"/>
    <s v="40002"/>
    <x v="0"/>
    <s v="CTC0"/>
    <x v="0"/>
    <s v="2001"/>
    <x v="0"/>
    <x v="0"/>
    <x v="4903"/>
    <x v="0"/>
    <s v="Dist-Services"/>
    <x v="1"/>
    <m/>
    <n v="9"/>
    <n v="10391.08"/>
    <n v="2.2599999999999999E-2"/>
    <n v="255.29"/>
    <s v="CLARION "/>
  </r>
  <r>
    <s v="DPAA1"/>
    <x v="0"/>
    <s v="40002"/>
    <x v="0"/>
    <s v="CWW0"/>
    <x v="0"/>
    <s v="2001"/>
    <x v="0"/>
    <x v="0"/>
    <x v="4904"/>
    <x v="0"/>
    <s v="Dist-Services"/>
    <x v="1"/>
    <m/>
    <n v="1"/>
    <n v="1154.56"/>
    <n v="2.2599999999999999E-2"/>
    <n v="255.29"/>
    <s v="CONEWANGO "/>
  </r>
  <r>
    <s v="DPAA1"/>
    <x v="0"/>
    <s v="40002"/>
    <x v="0"/>
    <s v="DUC9"/>
    <x v="0"/>
    <s v="2001"/>
    <x v="0"/>
    <x v="0"/>
    <x v="4905"/>
    <x v="0"/>
    <s v="Dist-Services"/>
    <x v="1"/>
    <m/>
    <n v="26"/>
    <n v="30018.68"/>
    <n v="2.2599999999999999E-2"/>
    <n v="255.29"/>
    <s v="DUBOIS"/>
  </r>
  <r>
    <s v="DPAA1"/>
    <x v="0"/>
    <s v="40002"/>
    <x v="0"/>
    <s v="EBC8"/>
    <x v="0"/>
    <s v="2001"/>
    <x v="0"/>
    <x v="0"/>
    <x v="4906"/>
    <x v="0"/>
    <s v="Dist-Services"/>
    <x v="1"/>
    <m/>
    <n v="1"/>
    <n v="1154.56"/>
    <n v="2.2599999999999999E-2"/>
    <n v="255.29"/>
    <s v="EAST BRADY "/>
  </r>
  <r>
    <s v="DPAA1"/>
    <x v="0"/>
    <s v="40002"/>
    <x v="0"/>
    <s v="EDE8"/>
    <x v="0"/>
    <s v="2001"/>
    <x v="0"/>
    <x v="0"/>
    <x v="4907"/>
    <x v="0"/>
    <s v="Dist-Services"/>
    <x v="1"/>
    <m/>
    <n v="4"/>
    <n v="4618.26"/>
    <n v="2.2599999999999999E-2"/>
    <n v="255.29"/>
    <s v="EDINBORO "/>
  </r>
  <r>
    <s v="DPAA1"/>
    <x v="0"/>
    <s v="40002"/>
    <x v="0"/>
    <s v="EMC8"/>
    <x v="0"/>
    <s v="2001"/>
    <x v="0"/>
    <x v="0"/>
    <x v="4908"/>
    <x v="0"/>
    <s v="Dist-Services"/>
    <x v="1"/>
    <m/>
    <n v="10"/>
    <n v="11545.65"/>
    <n v="2.2599999999999999E-2"/>
    <n v="255.29"/>
    <s v="EMPORIUM "/>
  </r>
  <r>
    <s v="DPAA1"/>
    <x v="0"/>
    <s v="40002"/>
    <x v="0"/>
    <s v="ERE9"/>
    <x v="0"/>
    <s v="2001"/>
    <x v="0"/>
    <x v="0"/>
    <x v="4909"/>
    <x v="0"/>
    <s v="Dist-Services"/>
    <x v="1"/>
    <m/>
    <n v="158"/>
    <n v="181645.67"/>
    <n v="2.2599999999999999E-2"/>
    <n v="255.29"/>
    <s v="ERIE"/>
  </r>
  <r>
    <s v="DPAA1"/>
    <x v="0"/>
    <s v="40002"/>
    <x v="0"/>
    <s v="FJJ8"/>
    <x v="0"/>
    <s v="2001"/>
    <x v="0"/>
    <x v="0"/>
    <x v="4910"/>
    <x v="0"/>
    <s v="Dist-Services"/>
    <x v="1"/>
    <m/>
    <n v="2"/>
    <n v="2309.13"/>
    <n v="2.2599999999999999E-2"/>
    <n v="255.29"/>
    <s v="FALLS CREEK"/>
  </r>
  <r>
    <s v="DPAA1"/>
    <x v="0"/>
    <s v="40002"/>
    <x v="0"/>
    <s v="FLM9"/>
    <x v="0"/>
    <s v="2001"/>
    <x v="0"/>
    <x v="0"/>
    <x v="4911"/>
    <x v="0"/>
    <s v="Dist-Services"/>
    <x v="1"/>
    <m/>
    <n v="10"/>
    <n v="11545.65"/>
    <n v="2.2599999999999999E-2"/>
    <n v="255.29"/>
    <s v="FARRELL "/>
  </r>
  <r>
    <s v="DPAA1"/>
    <x v="0"/>
    <s v="40002"/>
    <x v="0"/>
    <s v="FRV9"/>
    <x v="0"/>
    <s v="2001"/>
    <x v="0"/>
    <x v="0"/>
    <x v="4912"/>
    <x v="0"/>
    <s v="Dist-Services"/>
    <x v="1"/>
    <m/>
    <n v="19"/>
    <n v="21936.71"/>
    <n v="2.2599999999999999E-2"/>
    <n v="255.29"/>
    <s v="FRANKLIN"/>
  </r>
  <r>
    <s v="DPAA1"/>
    <x v="0"/>
    <s v="40002"/>
    <x v="0"/>
    <s v="FTV0"/>
    <x v="0"/>
    <s v="2001"/>
    <x v="0"/>
    <x v="0"/>
    <x v="4913"/>
    <x v="0"/>
    <s v="Dist-Services"/>
    <x v="1"/>
    <m/>
    <n v="2"/>
    <n v="2309.13"/>
    <n v="2.2599999999999999E-2"/>
    <n v="255.29"/>
    <s v="FRENCHCREEK "/>
  </r>
  <r>
    <s v="DPAA1"/>
    <x v="0"/>
    <s v="40002"/>
    <x v="0"/>
    <s v="GLW0"/>
    <x v="0"/>
    <s v="2001"/>
    <x v="0"/>
    <x v="0"/>
    <x v="4914"/>
    <x v="0"/>
    <s v="Dist-Services"/>
    <x v="1"/>
    <m/>
    <n v="1"/>
    <n v="1154.56"/>
    <n v="2.2599999999999999E-2"/>
    <n v="255.29"/>
    <s v="GLADE "/>
  </r>
  <r>
    <s v="DPAA1"/>
    <x v="0"/>
    <s v="40002"/>
    <x v="0"/>
    <s v="GRM8"/>
    <x v="0"/>
    <s v="2001"/>
    <x v="0"/>
    <x v="0"/>
    <x v="4915"/>
    <x v="0"/>
    <s v="Dist-Services"/>
    <x v="1"/>
    <m/>
    <n v="2"/>
    <n v="2309.13"/>
    <n v="2.2599999999999999E-2"/>
    <n v="255.29"/>
    <s v="GREENVILLE "/>
  </r>
  <r>
    <s v="DPAA1"/>
    <x v="0"/>
    <s v="40002"/>
    <x v="0"/>
    <s v="HEJ0"/>
    <x v="0"/>
    <s v="2001"/>
    <x v="0"/>
    <x v="0"/>
    <x v="4916"/>
    <x v="0"/>
    <s v="Dist-Services"/>
    <x v="1"/>
    <m/>
    <n v="1"/>
    <n v="1154.56"/>
    <n v="2.2599999999999999E-2"/>
    <n v="255.29"/>
    <s v="HEATH "/>
  </r>
  <r>
    <s v="DPAA1"/>
    <x v="0"/>
    <s v="40002"/>
    <x v="0"/>
    <s v="HEM0"/>
    <x v="0"/>
    <s v="2001"/>
    <x v="0"/>
    <x v="0"/>
    <x v="4917"/>
    <x v="0"/>
    <s v="Dist-Services"/>
    <x v="1"/>
    <m/>
    <n v="5"/>
    <n v="5772.82"/>
    <n v="2.2599999999999999E-2"/>
    <n v="255.29"/>
    <s v="HEMPFIELD "/>
  </r>
  <r>
    <s v="DPAA1"/>
    <x v="0"/>
    <s v="40002"/>
    <x v="0"/>
    <s v="HIM0"/>
    <x v="0"/>
    <s v="2001"/>
    <x v="0"/>
    <x v="0"/>
    <x v="4918"/>
    <x v="0"/>
    <s v="Dist-Services"/>
    <x v="1"/>
    <m/>
    <n v="10"/>
    <n v="11545.65"/>
    <n v="2.2599999999999999E-2"/>
    <n v="255.29"/>
    <s v="HERMITAGE "/>
  </r>
  <r>
    <s v="DPAA1"/>
    <x v="0"/>
    <s v="40002"/>
    <x v="0"/>
    <s v="HMM0"/>
    <x v="0"/>
    <s v="2001"/>
    <x v="0"/>
    <x v="0"/>
    <x v="4919"/>
    <x v="0"/>
    <s v="Dist-Services"/>
    <x v="1"/>
    <m/>
    <n v="1"/>
    <n v="1154.56"/>
    <n v="2.2599999999999999E-2"/>
    <n v="255.29"/>
    <s v="HAMILTON"/>
  </r>
  <r>
    <s v="DPAA1"/>
    <x v="0"/>
    <s v="40002"/>
    <x v="0"/>
    <s v="JAM8"/>
    <x v="0"/>
    <s v="2001"/>
    <x v="0"/>
    <x v="0"/>
    <x v="4920"/>
    <x v="0"/>
    <s v="Dist-Services"/>
    <x v="1"/>
    <m/>
    <n v="1"/>
    <n v="1154.56"/>
    <n v="2.2599999999999999E-2"/>
    <n v="255.29"/>
    <s v="JAMESTOWN"/>
  </r>
  <r>
    <s v="DPAA1"/>
    <x v="0"/>
    <s v="40002"/>
    <x v="0"/>
    <s v="JBE8"/>
    <x v="0"/>
    <s v="2001"/>
    <x v="0"/>
    <x v="0"/>
    <x v="4921"/>
    <x v="0"/>
    <s v="Dist-Services"/>
    <x v="1"/>
    <m/>
    <n v="21"/>
    <n v="24245.86"/>
    <n v="2.2599999999999999E-2"/>
    <n v="255.29"/>
    <s v="JOHNSONBURG"/>
  </r>
  <r>
    <s v="DPAA1"/>
    <x v="0"/>
    <s v="40002"/>
    <x v="0"/>
    <s v="JOE0"/>
    <x v="0"/>
    <s v="2001"/>
    <x v="0"/>
    <x v="0"/>
    <x v="4922"/>
    <x v="0"/>
    <s v="Dist-Services"/>
    <x v="1"/>
    <m/>
    <n v="4"/>
    <n v="4618.26"/>
    <n v="2.2599999999999999E-2"/>
    <n v="255.29"/>
    <s v="JONES "/>
  </r>
  <r>
    <s v="DPAA1"/>
    <x v="0"/>
    <s v="40002"/>
    <x v="0"/>
    <s v="KEM0"/>
    <x v="0"/>
    <s v="2001"/>
    <x v="0"/>
    <x v="0"/>
    <x v="4923"/>
    <x v="1"/>
    <s v="Dist-Services"/>
    <x v="1"/>
    <m/>
    <n v="0"/>
    <n v="0"/>
    <n v="2.2599999999999999E-2"/>
    <n v="255.29"/>
    <s v="KEATING "/>
  </r>
  <r>
    <s v="DPAA1"/>
    <x v="0"/>
    <s v="40002"/>
    <x v="0"/>
    <s v="LBC8"/>
    <x v="0"/>
    <s v="2001"/>
    <x v="0"/>
    <x v="0"/>
    <x v="4924"/>
    <x v="0"/>
    <s v="Dist-Services"/>
    <x v="1"/>
    <m/>
    <n v="4"/>
    <n v="4618.25"/>
    <n v="2.2599999999999999E-2"/>
    <n v="255.29"/>
    <s v="LINESVILLE "/>
  </r>
  <r>
    <s v="DPAA1"/>
    <x v="0"/>
    <s v="40002"/>
    <x v="0"/>
    <s v="LIW0"/>
    <x v="0"/>
    <s v="2001"/>
    <x v="0"/>
    <x v="0"/>
    <x v="4925"/>
    <x v="0"/>
    <s v="Dist-Services"/>
    <x v="1"/>
    <m/>
    <n v="2"/>
    <n v="2309.13"/>
    <n v="2.2599999999999999E-2"/>
    <n v="255.29"/>
    <s v="LIMESTONE "/>
  </r>
  <r>
    <s v="DPAA1"/>
    <x v="0"/>
    <s v="40002"/>
    <x v="0"/>
    <s v="LPE0"/>
    <x v="0"/>
    <s v="2001"/>
    <x v="0"/>
    <x v="0"/>
    <x v="4926"/>
    <x v="0"/>
    <s v="Dist-Services"/>
    <x v="1"/>
    <m/>
    <n v="3"/>
    <n v="3463.69"/>
    <n v="2.2599999999999999E-2"/>
    <n v="255.29"/>
    <s v="LAWRENCE PARK "/>
  </r>
  <r>
    <s v="DPAA1"/>
    <x v="0"/>
    <s v="40002"/>
    <x v="0"/>
    <s v="MCE0"/>
    <x v="0"/>
    <s v="2001"/>
    <x v="0"/>
    <x v="0"/>
    <x v="4927"/>
    <x v="0"/>
    <s v="Dist-Services"/>
    <x v="1"/>
    <m/>
    <n v="38"/>
    <n v="43873.45"/>
    <n v="2.2599999999999999E-2"/>
    <n v="255.29"/>
    <s v="MILLCREEK "/>
  </r>
  <r>
    <s v="DPAA1"/>
    <x v="0"/>
    <s v="40002"/>
    <x v="0"/>
    <s v="MEC9"/>
    <x v="0"/>
    <s v="2001"/>
    <x v="0"/>
    <x v="0"/>
    <x v="4928"/>
    <x v="0"/>
    <s v="Dist-Services"/>
    <x v="1"/>
    <m/>
    <n v="16"/>
    <n v="18473.03"/>
    <n v="2.2599999999999999E-2"/>
    <n v="255.29"/>
    <s v="MEADVILLE "/>
  </r>
  <r>
    <s v="DPAA1"/>
    <x v="0"/>
    <s v="40002"/>
    <x v="0"/>
    <s v="MOC0"/>
    <x v="0"/>
    <s v="2001"/>
    <x v="0"/>
    <x v="0"/>
    <x v="4929"/>
    <x v="0"/>
    <s v="Dist-Services"/>
    <x v="1"/>
    <m/>
    <n v="1"/>
    <n v="1154.56"/>
    <n v="2.2599999999999999E-2"/>
    <n v="255.29"/>
    <s v="MONROE"/>
  </r>
  <r>
    <s v="DPAA1"/>
    <x v="0"/>
    <s v="40002"/>
    <x v="0"/>
    <s v="MRM8"/>
    <x v="0"/>
    <s v="2001"/>
    <x v="0"/>
    <x v="0"/>
    <x v="4930"/>
    <x v="0"/>
    <s v="Dist-Services"/>
    <x v="1"/>
    <m/>
    <n v="8"/>
    <n v="9236.5"/>
    <n v="2.2599999999999999E-2"/>
    <n v="255.29"/>
    <s v="MERCER "/>
  </r>
  <r>
    <s v="DPAA1"/>
    <x v="0"/>
    <s v="40002"/>
    <x v="0"/>
    <s v="OCC0"/>
    <x v="0"/>
    <s v="2001"/>
    <x v="0"/>
    <x v="0"/>
    <x v="4931"/>
    <x v="0"/>
    <s v="Dist-Services"/>
    <x v="1"/>
    <m/>
    <n v="3"/>
    <n v="3463.69"/>
    <n v="2.2599999999999999E-2"/>
    <n v="255.29"/>
    <s v="OIL CREEK "/>
  </r>
  <r>
    <s v="DPAA1"/>
    <x v="0"/>
    <s v="40002"/>
    <x v="0"/>
    <s v="OCV9"/>
    <x v="0"/>
    <s v="2001"/>
    <x v="0"/>
    <x v="0"/>
    <x v="4932"/>
    <x v="0"/>
    <s v="Dist-Services"/>
    <x v="1"/>
    <m/>
    <n v="22"/>
    <n v="25400.43"/>
    <n v="2.2599999999999999E-2"/>
    <n v="255.29"/>
    <s v="OIL CITY"/>
  </r>
  <r>
    <s v="DPAA1"/>
    <x v="0"/>
    <s v="40002"/>
    <x v="0"/>
    <s v="PAC0"/>
    <x v="0"/>
    <s v="2001"/>
    <x v="0"/>
    <x v="0"/>
    <x v="4933"/>
    <x v="0"/>
    <s v="Dist-Services"/>
    <x v="1"/>
    <m/>
    <n v="1"/>
    <n v="1154.56"/>
    <n v="2.2599999999999999E-2"/>
    <n v="255.29"/>
    <s v="PAINT "/>
  </r>
  <r>
    <s v="DPAA1"/>
    <x v="0"/>
    <s v="40002"/>
    <x v="0"/>
    <s v="PBB8"/>
    <x v="0"/>
    <s v="2001"/>
    <x v="0"/>
    <x v="0"/>
    <x v="4934"/>
    <x v="0"/>
    <s v="Dist-Services"/>
    <x v="1"/>
    <m/>
    <n v="1"/>
    <n v="1154.56"/>
    <n v="2.2599999999999999E-2"/>
    <n v="255.29"/>
    <s v="PETROLIA "/>
  </r>
  <r>
    <s v="DPAA1"/>
    <x v="0"/>
    <s v="40002"/>
    <x v="0"/>
    <s v="PFW0"/>
    <x v="0"/>
    <s v="2001"/>
    <x v="0"/>
    <x v="0"/>
    <x v="4935"/>
    <x v="0"/>
    <s v="Dist-Services"/>
    <x v="1"/>
    <m/>
    <n v="2"/>
    <n v="2309.13"/>
    <n v="2.2599999999999999E-2"/>
    <n v="255.29"/>
    <s v="PITTSFIELD"/>
  </r>
  <r>
    <s v="DPAA1"/>
    <x v="0"/>
    <s v="40002"/>
    <x v="0"/>
    <s v="PGW0"/>
    <x v="0"/>
    <s v="2001"/>
    <x v="0"/>
    <x v="0"/>
    <x v="4936"/>
    <x v="0"/>
    <s v="Dist-Services"/>
    <x v="1"/>
    <m/>
    <n v="3"/>
    <n v="3463.69"/>
    <n v="2.2599999999999999E-2"/>
    <n v="255.29"/>
    <s v="PINE GROVE"/>
  </r>
  <r>
    <s v="DPAA1"/>
    <x v="0"/>
    <s v="40002"/>
    <x v="0"/>
    <s v="PLV8"/>
    <x v="0"/>
    <s v="2001"/>
    <x v="0"/>
    <x v="0"/>
    <x v="4937"/>
    <x v="0"/>
    <s v="Dist-Services"/>
    <x v="1"/>
    <m/>
    <n v="3"/>
    <n v="3463.69"/>
    <n v="2.2599999999999999E-2"/>
    <n v="255.29"/>
    <s v="PLEASANTVILLE"/>
  </r>
  <r>
    <s v="DPAA1"/>
    <x v="0"/>
    <s v="40002"/>
    <x v="0"/>
    <s v="POV8"/>
    <x v="0"/>
    <s v="2001"/>
    <x v="0"/>
    <x v="0"/>
    <x v="4938"/>
    <x v="0"/>
    <s v="Dist-Services"/>
    <x v="1"/>
    <m/>
    <n v="1"/>
    <n v="1154.56"/>
    <n v="2.2599999999999999E-2"/>
    <n v="255.29"/>
    <s v="POLK "/>
  </r>
  <r>
    <s v="DPAA1"/>
    <x v="0"/>
    <s v="40002"/>
    <x v="0"/>
    <s v="PRV0"/>
    <x v="0"/>
    <s v="2001"/>
    <x v="0"/>
    <x v="0"/>
    <x v="4939"/>
    <x v="0"/>
    <s v="Dist-Services"/>
    <x v="1"/>
    <m/>
    <n v="3"/>
    <n v="3463.69"/>
    <n v="2.2599999999999999E-2"/>
    <n v="255.29"/>
    <s v="PRESIDENT "/>
  </r>
  <r>
    <s v="DPAA1"/>
    <x v="0"/>
    <s v="40002"/>
    <x v="0"/>
    <s v="PYM0"/>
    <x v="0"/>
    <s v="2001"/>
    <x v="0"/>
    <x v="0"/>
    <x v="4940"/>
    <x v="0"/>
    <s v="Dist-Services"/>
    <x v="1"/>
    <m/>
    <n v="1"/>
    <n v="1154.56"/>
    <n v="2.2599999999999999E-2"/>
    <n v="255.29"/>
    <s v="PYMATUNING"/>
  </r>
  <r>
    <s v="DPAA1"/>
    <x v="0"/>
    <s v="40002"/>
    <x v="0"/>
    <s v="RBE8"/>
    <x v="0"/>
    <s v="2001"/>
    <x v="0"/>
    <x v="0"/>
    <x v="4941"/>
    <x v="0"/>
    <s v="Dist-Services"/>
    <x v="1"/>
    <m/>
    <n v="23"/>
    <n v="26554.98"/>
    <n v="2.2599999999999999E-2"/>
    <n v="255.29"/>
    <s v="RIDGWAY"/>
  </r>
  <r>
    <s v="DPAA1"/>
    <x v="0"/>
    <s v="40002"/>
    <x v="0"/>
    <s v="REJ8"/>
    <x v="0"/>
    <s v="2001"/>
    <x v="0"/>
    <x v="0"/>
    <x v="4942"/>
    <x v="0"/>
    <s v="Dist-Services"/>
    <x v="1"/>
    <m/>
    <n v="3"/>
    <n v="3463.69"/>
    <n v="2.2599999999999999E-2"/>
    <n v="255.29"/>
    <s v="REYNOLDSVILLE"/>
  </r>
  <r>
    <s v="DPAA1"/>
    <x v="0"/>
    <s v="40002"/>
    <x v="0"/>
    <s v="RTE0"/>
    <x v="0"/>
    <s v="2001"/>
    <x v="0"/>
    <x v="0"/>
    <x v="4943"/>
    <x v="0"/>
    <s v="Dist-Services"/>
    <x v="1"/>
    <m/>
    <n v="1"/>
    <n v="1154.56"/>
    <n v="2.2599999999999999E-2"/>
    <n v="255.29"/>
    <s v="RIDGWAY "/>
  </r>
  <r>
    <s v="DPAA1"/>
    <x v="0"/>
    <s v="40002"/>
    <x v="0"/>
    <s v="SBC8"/>
    <x v="0"/>
    <s v="2001"/>
    <x v="0"/>
    <x v="0"/>
    <x v="4944"/>
    <x v="0"/>
    <s v="Dist-Services"/>
    <x v="1"/>
    <m/>
    <n v="3"/>
    <n v="3463.69"/>
    <n v="2.2599999999999999E-2"/>
    <n v="255.29"/>
    <s v="STRATTANVILLE"/>
  </r>
  <r>
    <s v="DPAA1"/>
    <x v="0"/>
    <s v="40002"/>
    <x v="0"/>
    <s v="SBE9"/>
    <x v="0"/>
    <s v="2001"/>
    <x v="0"/>
    <x v="0"/>
    <x v="4945"/>
    <x v="0"/>
    <s v="Dist-Services"/>
    <x v="1"/>
    <m/>
    <n v="12"/>
    <n v="13854.78"/>
    <n v="2.2599999999999999E-2"/>
    <n v="255.29"/>
    <s v="ST MARYS"/>
  </r>
  <r>
    <s v="DPAA1"/>
    <x v="0"/>
    <s v="40002"/>
    <x v="0"/>
    <s v="SBM8"/>
    <x v="0"/>
    <s v="2001"/>
    <x v="0"/>
    <x v="0"/>
    <x v="4946"/>
    <x v="0"/>
    <s v="Dist-Services"/>
    <x v="1"/>
    <m/>
    <n v="13"/>
    <n v="15009.33"/>
    <n v="2.2599999999999999E-2"/>
    <n v="255.29"/>
    <s v="SHARPSVILLE"/>
  </r>
  <r>
    <s v="DPAA1"/>
    <x v="0"/>
    <s v="40002"/>
    <x v="0"/>
    <s v="SEC8"/>
    <x v="0"/>
    <s v="2001"/>
    <x v="0"/>
    <x v="0"/>
    <x v="4947"/>
    <x v="0"/>
    <s v="Dist-Services"/>
    <x v="1"/>
    <m/>
    <n v="1"/>
    <n v="1154.56"/>
    <n v="2.2599999999999999E-2"/>
    <n v="255.29"/>
    <s v="SAEGERTOWN "/>
  </r>
  <r>
    <s v="DPAA1"/>
    <x v="0"/>
    <s v="40002"/>
    <x v="0"/>
    <s v="SEW0"/>
    <x v="0"/>
    <s v="2001"/>
    <x v="0"/>
    <x v="0"/>
    <x v="4948"/>
    <x v="1"/>
    <s v="Dist-Services"/>
    <x v="1"/>
    <m/>
    <n v="0"/>
    <n v="0"/>
    <n v="2.2599999999999999E-2"/>
    <n v="255.29"/>
    <s v="SHEFFIELD "/>
  </r>
  <r>
    <s v="DPAA1"/>
    <x v="0"/>
    <s v="40002"/>
    <x v="0"/>
    <s v="SHC0"/>
    <x v="0"/>
    <s v="2001"/>
    <x v="0"/>
    <x v="0"/>
    <x v="4949"/>
    <x v="0"/>
    <s v="Dist-Services"/>
    <x v="1"/>
    <m/>
    <n v="7"/>
    <n v="8081.95"/>
    <n v="2.2599999999999999E-2"/>
    <n v="255.29"/>
    <s v="SHIPPEN "/>
  </r>
  <r>
    <s v="DPAA1"/>
    <x v="0"/>
    <s v="40002"/>
    <x v="0"/>
    <s v="SMC0"/>
    <x v="0"/>
    <s v="2001"/>
    <x v="0"/>
    <x v="0"/>
    <x v="4950"/>
    <x v="0"/>
    <s v="Dist-Services"/>
    <x v="1"/>
    <m/>
    <n v="1"/>
    <n v="1154.56"/>
    <n v="2.2599999999999999E-2"/>
    <n v="255.29"/>
    <s v="SUMMIT"/>
  </r>
  <r>
    <s v="DPAA1"/>
    <x v="0"/>
    <s v="40002"/>
    <x v="0"/>
    <s v="SMM8"/>
    <x v="0"/>
    <s v="2001"/>
    <x v="0"/>
    <x v="0"/>
    <x v="4951"/>
    <x v="0"/>
    <s v="Dist-Services"/>
    <x v="1"/>
    <m/>
    <n v="7"/>
    <n v="8081.95"/>
    <n v="2.2599999999999999E-2"/>
    <n v="255.29"/>
    <s v="SMETHPORT"/>
  </r>
  <r>
    <s v="DPAA1"/>
    <x v="0"/>
    <s v="40002"/>
    <x v="0"/>
    <s v="SNM9"/>
    <x v="0"/>
    <s v="2001"/>
    <x v="0"/>
    <x v="0"/>
    <x v="4952"/>
    <x v="0"/>
    <s v="Dist-Services"/>
    <x v="1"/>
    <m/>
    <n v="36"/>
    <n v="41564.339999999997"/>
    <n v="2.2599999999999999E-2"/>
    <n v="255.29"/>
    <s v="SHARON"/>
  </r>
  <r>
    <s v="DPAA1"/>
    <x v="0"/>
    <s v="40002"/>
    <x v="0"/>
    <s v="SUV8"/>
    <x v="0"/>
    <s v="2001"/>
    <x v="0"/>
    <x v="0"/>
    <x v="4953"/>
    <x v="0"/>
    <s v="Dist-Services"/>
    <x v="1"/>
    <m/>
    <n v="4"/>
    <n v="4618.26"/>
    <n v="2.2599999999999999E-2"/>
    <n v="255.29"/>
    <s v="SUGAR CREEK"/>
  </r>
  <r>
    <s v="DPAA1"/>
    <x v="0"/>
    <s v="40002"/>
    <x v="0"/>
    <s v="SYC0"/>
    <x v="0"/>
    <s v="2001"/>
    <x v="0"/>
    <x v="0"/>
    <x v="4954"/>
    <x v="0"/>
    <s v="Dist-Services"/>
    <x v="1"/>
    <m/>
    <n v="2"/>
    <n v="2309.13"/>
    <n v="2.2599999999999999E-2"/>
    <n v="255.29"/>
    <s v="SANDY "/>
  </r>
  <r>
    <s v="DPAA1"/>
    <x v="0"/>
    <s v="40002"/>
    <x v="0"/>
    <s v="SYJ8"/>
    <x v="0"/>
    <s v="2001"/>
    <x v="0"/>
    <x v="0"/>
    <x v="4955"/>
    <x v="0"/>
    <s v="Dist-Services"/>
    <x v="1"/>
    <m/>
    <n v="14"/>
    <n v="16163.89"/>
    <n v="2.2599999999999999E-2"/>
    <n v="255.29"/>
    <s v="SYKESVILLE "/>
  </r>
  <r>
    <s v="DPAA1"/>
    <x v="0"/>
    <s v="40002"/>
    <x v="0"/>
    <s v="TBW8"/>
    <x v="0"/>
    <s v="2001"/>
    <x v="0"/>
    <x v="0"/>
    <x v="4956"/>
    <x v="0"/>
    <s v="Dist-Services"/>
    <x v="1"/>
    <m/>
    <n v="4"/>
    <n v="4618.26"/>
    <n v="2.2599999999999999E-2"/>
    <n v="255.29"/>
    <s v="TIDIOUTE "/>
  </r>
  <r>
    <s v="DPAA1"/>
    <x v="0"/>
    <s v="40002"/>
    <x v="0"/>
    <s v="TIC9"/>
    <x v="0"/>
    <s v="2001"/>
    <x v="0"/>
    <x v="0"/>
    <x v="4957"/>
    <x v="0"/>
    <s v="Dist-Services"/>
    <x v="1"/>
    <m/>
    <n v="7"/>
    <n v="8081.94"/>
    <n v="2.2599999999999999E-2"/>
    <n v="255.29"/>
    <s v="TITUSVILLE"/>
  </r>
  <r>
    <s v="DPAA1"/>
    <x v="0"/>
    <s v="40002"/>
    <x v="0"/>
    <s v="UCE8"/>
    <x v="0"/>
    <s v="2001"/>
    <x v="0"/>
    <x v="0"/>
    <x v="4958"/>
    <x v="0"/>
    <s v="Dist-Services"/>
    <x v="1"/>
    <m/>
    <n v="5"/>
    <n v="5772.82"/>
    <n v="2.2599999999999999E-2"/>
    <n v="255.29"/>
    <s v="UNION CITY "/>
  </r>
  <r>
    <s v="DPAA1"/>
    <x v="0"/>
    <s v="40002"/>
    <x v="0"/>
    <s v="UTV8"/>
    <x v="0"/>
    <s v="2001"/>
    <x v="0"/>
    <x v="0"/>
    <x v="4959"/>
    <x v="0"/>
    <s v="Dist-Services"/>
    <x v="1"/>
    <m/>
    <n v="1"/>
    <n v="1154.56"/>
    <n v="2.2599999999999999E-2"/>
    <n v="255.29"/>
    <s v="UTICA"/>
  </r>
  <r>
    <s v="DPAA1"/>
    <x v="0"/>
    <s v="40002"/>
    <x v="0"/>
    <s v="VBC8"/>
    <x v="0"/>
    <s v="2001"/>
    <x v="0"/>
    <x v="0"/>
    <x v="4960"/>
    <x v="1"/>
    <s v="Dist-Services"/>
    <x v="1"/>
    <m/>
    <n v="0"/>
    <n v="0"/>
    <n v="2.2599999999999999E-2"/>
    <n v="255.29"/>
    <s v="VENANGO"/>
  </r>
  <r>
    <s v="DPAA1"/>
    <x v="0"/>
    <s v="40002"/>
    <x v="0"/>
    <s v="VEC0"/>
    <x v="0"/>
    <s v="2001"/>
    <x v="0"/>
    <x v="0"/>
    <x v="4961"/>
    <x v="0"/>
    <s v="Dist-Services"/>
    <x v="1"/>
    <m/>
    <n v="1"/>
    <n v="1154.56"/>
    <n v="2.2599999999999999E-2"/>
    <n v="255.29"/>
    <s v="VERNON"/>
  </r>
  <r>
    <s v="DPAA1"/>
    <x v="0"/>
    <s v="40002"/>
    <x v="0"/>
    <s v="WHM8"/>
    <x v="0"/>
    <s v="2001"/>
    <x v="0"/>
    <x v="0"/>
    <x v="4962"/>
    <x v="0"/>
    <s v="Dist-Services"/>
    <x v="1"/>
    <m/>
    <n v="1"/>
    <n v="1154.56"/>
    <n v="2.2599999999999999E-2"/>
    <n v="255.29"/>
    <s v="WHEATLAND"/>
  </r>
  <r>
    <s v="DPAA1"/>
    <x v="0"/>
    <s v="40002"/>
    <x v="0"/>
    <s v="WMC0"/>
    <x v="0"/>
    <s v="2001"/>
    <x v="0"/>
    <x v="0"/>
    <x v="4963"/>
    <x v="0"/>
    <s v="Dist-Services"/>
    <x v="1"/>
    <m/>
    <n v="3"/>
    <n v="3463.69"/>
    <n v="2.2599999999999999E-2"/>
    <n v="255.29"/>
    <s v="WEST MEAD "/>
  </r>
  <r>
    <s v="DPAA1"/>
    <x v="0"/>
    <s v="40002"/>
    <x v="0"/>
    <s v="WMM8"/>
    <x v="0"/>
    <s v="2001"/>
    <x v="0"/>
    <x v="0"/>
    <x v="4964"/>
    <x v="0"/>
    <s v="Dist-Services"/>
    <x v="1"/>
    <m/>
    <n v="1"/>
    <n v="1154.56"/>
    <n v="2.2599999999999999E-2"/>
    <n v="255.29"/>
    <s v="WEST MIDDLESEX "/>
  </r>
  <r>
    <s v="DPAA1"/>
    <x v="0"/>
    <s v="40002"/>
    <x v="0"/>
    <s v="WRW9"/>
    <x v="0"/>
    <s v="2001"/>
    <x v="0"/>
    <x v="0"/>
    <x v="4965"/>
    <x v="0"/>
    <s v="Dist-Services"/>
    <x v="1"/>
    <m/>
    <n v="12"/>
    <n v="13854.78"/>
    <n v="2.2599999999999999E-2"/>
    <n v="255.29"/>
    <s v="WARREN"/>
  </r>
  <r>
    <s v="DPAA1"/>
    <x v="0"/>
    <s v="40002"/>
    <x v="0"/>
    <s v="WSJ0"/>
    <x v="0"/>
    <s v="2001"/>
    <x v="0"/>
    <x v="0"/>
    <x v="4966"/>
    <x v="0"/>
    <s v="Dist-Services"/>
    <x v="1"/>
    <m/>
    <n v="1"/>
    <n v="1154.56"/>
    <n v="2.2599999999999999E-2"/>
    <n v="255.29"/>
    <s v="WASHINGTON"/>
  </r>
  <r>
    <s v="DPAA1"/>
    <x v="0"/>
    <s v="40002"/>
    <x v="0"/>
    <s v="WSM0"/>
    <x v="0"/>
    <s v="2001"/>
    <x v="0"/>
    <x v="0"/>
    <x v="4967"/>
    <x v="0"/>
    <s v="Dist-Services"/>
    <x v="1"/>
    <m/>
    <n v="4"/>
    <n v="4618.25"/>
    <n v="2.2599999999999999E-2"/>
    <n v="255.29"/>
    <s v="WEST SALEM"/>
  </r>
  <r>
    <s v="DPAA1"/>
    <x v="0"/>
    <s v="40002"/>
    <x v="0"/>
    <s v="WVE8"/>
    <x v="0"/>
    <s v="2001"/>
    <x v="0"/>
    <x v="0"/>
    <x v="4968"/>
    <x v="0"/>
    <s v="Dist-Services"/>
    <x v="1"/>
    <m/>
    <n v="9"/>
    <n v="10391.08"/>
    <n v="2.2599999999999999E-2"/>
    <n v="255.29"/>
    <s v="WESLEYVILLE"/>
  </r>
  <r>
    <s v="DPAA1"/>
    <x v="0"/>
    <s v="40002"/>
    <x v="0"/>
    <s v="YOW8"/>
    <x v="0"/>
    <s v="2001"/>
    <x v="0"/>
    <x v="0"/>
    <x v="4969"/>
    <x v="1"/>
    <s v="Dist-Services"/>
    <x v="1"/>
    <m/>
    <n v="0"/>
    <n v="0"/>
    <n v="2.2599999999999999E-2"/>
    <n v="255.29"/>
    <s v="YOUNGSVILLE"/>
  </r>
  <r>
    <s v="DPAA1"/>
    <x v="0"/>
    <s v="40002"/>
    <x v="0"/>
    <s v="BBJ8"/>
    <x v="0"/>
    <s v="2002"/>
    <x v="0"/>
    <x v="0"/>
    <x v="4970"/>
    <x v="0"/>
    <s v="Dist-Services"/>
    <x v="1"/>
    <m/>
    <n v="6"/>
    <n v="6667.74"/>
    <n v="2.2599999999999999E-2"/>
    <n v="243.28"/>
    <s v="BROOKVILLE "/>
  </r>
  <r>
    <s v="DPAA1"/>
    <x v="0"/>
    <s v="40002"/>
    <x v="0"/>
    <s v="BCM9"/>
    <x v="0"/>
    <s v="2002"/>
    <x v="0"/>
    <x v="0"/>
    <x v="4971"/>
    <x v="0"/>
    <s v="Dist-Services"/>
    <x v="1"/>
    <m/>
    <n v="12"/>
    <n v="13335.42"/>
    <n v="2.2599999999999999E-2"/>
    <n v="243.28"/>
    <s v="BRADFORD"/>
  </r>
  <r>
    <s v="DPAA1"/>
    <x v="0"/>
    <s v="40002"/>
    <x v="0"/>
    <s v="BTM0"/>
    <x v="0"/>
    <s v="2002"/>
    <x v="0"/>
    <x v="0"/>
    <x v="4972"/>
    <x v="0"/>
    <s v="Dist-Services"/>
    <x v="1"/>
    <m/>
    <n v="2"/>
    <n v="2222.58"/>
    <n v="2.2599999999999999E-2"/>
    <n v="243.28"/>
    <s v="BRADFORD"/>
  </r>
  <r>
    <s v="DPAA1"/>
    <x v="0"/>
    <s v="40002"/>
    <x v="0"/>
    <s v="BWJ8"/>
    <x v="0"/>
    <s v="2002"/>
    <x v="0"/>
    <x v="0"/>
    <x v="4973"/>
    <x v="0"/>
    <s v="Dist-Services"/>
    <x v="1"/>
    <m/>
    <n v="5"/>
    <n v="5556.45"/>
    <n v="2.2599999999999999E-2"/>
    <n v="243.28"/>
    <s v="BROCKWAY "/>
  </r>
  <r>
    <s v="DPAA1"/>
    <x v="0"/>
    <s v="40002"/>
    <x v="0"/>
    <s v="CBC8"/>
    <x v="0"/>
    <s v="2002"/>
    <x v="0"/>
    <x v="0"/>
    <x v="4974"/>
    <x v="0"/>
    <s v="Dist-Services"/>
    <x v="1"/>
    <m/>
    <n v="6"/>
    <n v="6667.74"/>
    <n v="2.2599999999999999E-2"/>
    <n v="243.28"/>
    <s v="CLARION"/>
  </r>
  <r>
    <s v="DPAA1"/>
    <x v="0"/>
    <s v="40002"/>
    <x v="0"/>
    <s v="CHB8"/>
    <x v="0"/>
    <s v="2002"/>
    <x v="0"/>
    <x v="0"/>
    <x v="4975"/>
    <x v="0"/>
    <s v="Dist-Services"/>
    <x v="1"/>
    <m/>
    <n v="5"/>
    <n v="5556.45"/>
    <n v="2.2599999999999999E-2"/>
    <n v="243.28"/>
    <s v="CHICORA"/>
  </r>
  <r>
    <s v="DPAA1"/>
    <x v="0"/>
    <s v="40002"/>
    <x v="0"/>
    <s v="CLW8"/>
    <x v="0"/>
    <s v="2002"/>
    <x v="0"/>
    <x v="0"/>
    <x v="4976"/>
    <x v="0"/>
    <s v="Dist-Services"/>
    <x v="1"/>
    <m/>
    <n v="1"/>
    <n v="1111.29"/>
    <n v="2.2599999999999999E-2"/>
    <n v="243.28"/>
    <s v="CLARENDON"/>
  </r>
  <r>
    <s v="DPAA1"/>
    <x v="0"/>
    <s v="40002"/>
    <x v="0"/>
    <s v="CNC8"/>
    <x v="0"/>
    <s v="2002"/>
    <x v="0"/>
    <x v="0"/>
    <x v="4977"/>
    <x v="0"/>
    <s v="Dist-Services"/>
    <x v="1"/>
    <m/>
    <n v="2"/>
    <n v="2222.58"/>
    <n v="2.2599999999999999E-2"/>
    <n v="243.28"/>
    <s v="COCHRANTON "/>
  </r>
  <r>
    <s v="DPAA1"/>
    <x v="0"/>
    <s v="40002"/>
    <x v="0"/>
    <s v="COC8"/>
    <x v="0"/>
    <s v="2002"/>
    <x v="0"/>
    <x v="0"/>
    <x v="4978"/>
    <x v="0"/>
    <s v="Dist-Services"/>
    <x v="1"/>
    <m/>
    <n v="1"/>
    <n v="1111.29"/>
    <n v="2.2599999999999999E-2"/>
    <n v="243.28"/>
    <s v="CONNEAUTVILLE"/>
  </r>
  <r>
    <s v="DPAA1"/>
    <x v="0"/>
    <s v="40002"/>
    <x v="0"/>
    <s v="COE9"/>
    <x v="0"/>
    <s v="2002"/>
    <x v="0"/>
    <x v="0"/>
    <x v="4979"/>
    <x v="0"/>
    <s v="Dist-Services"/>
    <x v="1"/>
    <m/>
    <n v="23"/>
    <n v="25559.67"/>
    <n v="2.2599999999999999E-2"/>
    <n v="243.28"/>
    <s v="CORRY "/>
  </r>
  <r>
    <s v="DPAA1"/>
    <x v="0"/>
    <s v="40002"/>
    <x v="0"/>
    <s v="COJ8"/>
    <x v="0"/>
    <s v="2002"/>
    <x v="0"/>
    <x v="0"/>
    <x v="4980"/>
    <x v="0"/>
    <s v="Dist-Services"/>
    <x v="1"/>
    <m/>
    <n v="1"/>
    <n v="1111.29"/>
    <n v="2.2599999999999999E-2"/>
    <n v="243.28"/>
    <s v="CORSICA"/>
  </r>
  <r>
    <s v="DPAA1"/>
    <x v="0"/>
    <s v="40002"/>
    <x v="0"/>
    <s v="COV0"/>
    <x v="0"/>
    <s v="2002"/>
    <x v="0"/>
    <x v="0"/>
    <x v="4981"/>
    <x v="0"/>
    <s v="Dist-Services"/>
    <x v="1"/>
    <m/>
    <n v="1"/>
    <n v="1111.29"/>
    <n v="2.2599999999999999E-2"/>
    <n v="243.28"/>
    <s v="CORNPLANTER "/>
  </r>
  <r>
    <s v="DPAA1"/>
    <x v="0"/>
    <s v="40002"/>
    <x v="0"/>
    <s v="CRV0"/>
    <x v="0"/>
    <s v="2002"/>
    <x v="0"/>
    <x v="0"/>
    <x v="4982"/>
    <x v="0"/>
    <s v="Dist-Services"/>
    <x v="1"/>
    <m/>
    <n v="3"/>
    <n v="3333.87"/>
    <n v="2.2599999999999999E-2"/>
    <n v="243.28"/>
    <s v="CRANBERRY "/>
  </r>
  <r>
    <s v="DPAA1"/>
    <x v="0"/>
    <s v="40002"/>
    <x v="0"/>
    <s v="CSC8"/>
    <x v="0"/>
    <s v="2002"/>
    <x v="0"/>
    <x v="0"/>
    <x v="4983"/>
    <x v="0"/>
    <s v="Dist-Services"/>
    <x v="1"/>
    <m/>
    <n v="1"/>
    <n v="1111.29"/>
    <n v="2.2599999999999999E-2"/>
    <n v="243.28"/>
    <s v="CAMBRIDGE SPRINGS"/>
  </r>
  <r>
    <s v="DPAA1"/>
    <x v="0"/>
    <s v="40002"/>
    <x v="0"/>
    <s v="CTC0"/>
    <x v="0"/>
    <s v="2002"/>
    <x v="0"/>
    <x v="0"/>
    <x v="4984"/>
    <x v="1"/>
    <s v="Dist-Services"/>
    <x v="1"/>
    <m/>
    <n v="0"/>
    <n v="0"/>
    <n v="2.2599999999999999E-2"/>
    <n v="243.28"/>
    <s v="CLARION "/>
  </r>
  <r>
    <s v="DPAA1"/>
    <x v="0"/>
    <s v="40002"/>
    <x v="0"/>
    <s v="CWW0"/>
    <x v="0"/>
    <s v="2002"/>
    <x v="0"/>
    <x v="0"/>
    <x v="4985"/>
    <x v="1"/>
    <s v="Dist-Services"/>
    <x v="1"/>
    <m/>
    <n v="0"/>
    <n v="0"/>
    <n v="2.2599999999999999E-2"/>
    <n v="243.28"/>
    <s v="CONEWANGO "/>
  </r>
  <r>
    <s v="DPAA1"/>
    <x v="0"/>
    <s v="40002"/>
    <x v="0"/>
    <s v="DUC9"/>
    <x v="0"/>
    <s v="2002"/>
    <x v="0"/>
    <x v="0"/>
    <x v="4986"/>
    <x v="0"/>
    <s v="Dist-Services"/>
    <x v="1"/>
    <m/>
    <n v="20"/>
    <n v="22225.79"/>
    <n v="2.2599999999999999E-2"/>
    <n v="243.28"/>
    <s v="DUBOIS"/>
  </r>
  <r>
    <s v="DPAA1"/>
    <x v="0"/>
    <s v="40002"/>
    <x v="0"/>
    <s v="EBC8"/>
    <x v="0"/>
    <s v="2002"/>
    <x v="0"/>
    <x v="0"/>
    <x v="4987"/>
    <x v="0"/>
    <s v="Dist-Services"/>
    <x v="1"/>
    <m/>
    <n v="4"/>
    <n v="4445.16"/>
    <n v="2.2599999999999999E-2"/>
    <n v="243.28"/>
    <s v="EAST BRADY "/>
  </r>
  <r>
    <s v="DPAA1"/>
    <x v="0"/>
    <s v="40002"/>
    <x v="0"/>
    <s v="EDE8"/>
    <x v="0"/>
    <s v="2002"/>
    <x v="0"/>
    <x v="0"/>
    <x v="4988"/>
    <x v="0"/>
    <s v="Dist-Services"/>
    <x v="1"/>
    <m/>
    <n v="11"/>
    <n v="12224.19"/>
    <n v="2.2599999999999999E-2"/>
    <n v="243.28"/>
    <s v="EDINBORO "/>
  </r>
  <r>
    <s v="DPAA1"/>
    <x v="0"/>
    <s v="40002"/>
    <x v="0"/>
    <s v="EKC0"/>
    <x v="0"/>
    <s v="2002"/>
    <x v="0"/>
    <x v="0"/>
    <x v="4989"/>
    <x v="0"/>
    <s v="Dist-Services"/>
    <x v="1"/>
    <m/>
    <n v="1"/>
    <n v="1111.29"/>
    <n v="2.2599999999999999E-2"/>
    <n v="243.28"/>
    <s v="ELK "/>
  </r>
  <r>
    <s v="DPAA1"/>
    <x v="0"/>
    <s v="40002"/>
    <x v="0"/>
    <s v="EMC8"/>
    <x v="0"/>
    <s v="2002"/>
    <x v="0"/>
    <x v="0"/>
    <x v="4990"/>
    <x v="0"/>
    <s v="Dist-Services"/>
    <x v="1"/>
    <m/>
    <n v="6"/>
    <n v="6667.74"/>
    <n v="2.2599999999999999E-2"/>
    <n v="243.28"/>
    <s v="EMPORIUM "/>
  </r>
  <r>
    <s v="DPAA1"/>
    <x v="0"/>
    <s v="40002"/>
    <x v="0"/>
    <s v="ERE9"/>
    <x v="0"/>
    <s v="2002"/>
    <x v="0"/>
    <x v="0"/>
    <x v="4991"/>
    <x v="0"/>
    <s v="Dist-Services"/>
    <x v="1"/>
    <m/>
    <n v="224"/>
    <n v="249041.06"/>
    <n v="2.2599999999999999E-2"/>
    <n v="243.28"/>
    <s v="ERIE"/>
  </r>
  <r>
    <s v="DPAA1"/>
    <x v="0"/>
    <s v="40002"/>
    <x v="0"/>
    <s v="FAB0"/>
    <x v="0"/>
    <s v="2002"/>
    <x v="0"/>
    <x v="0"/>
    <x v="4992"/>
    <x v="1"/>
    <s v="Dist-Services"/>
    <x v="1"/>
    <m/>
    <n v="0"/>
    <n v="0"/>
    <n v="2.2599999999999999E-2"/>
    <n v="243.28"/>
    <s v="FAIRVIEW"/>
  </r>
  <r>
    <s v="DPAA1"/>
    <x v="0"/>
    <s v="40002"/>
    <x v="0"/>
    <s v="FCC8"/>
    <x v="0"/>
    <s v="2002"/>
    <x v="0"/>
    <x v="0"/>
    <x v="4993"/>
    <x v="0"/>
    <s v="Dist-Services"/>
    <x v="1"/>
    <m/>
    <n v="1"/>
    <n v="1111.29"/>
    <n v="2.2599999999999999E-2"/>
    <n v="243.28"/>
    <s v="FALLS CREEK"/>
  </r>
  <r>
    <s v="DPAA1"/>
    <x v="0"/>
    <s v="40002"/>
    <x v="0"/>
    <s v="FJJ8"/>
    <x v="0"/>
    <s v="2002"/>
    <x v="0"/>
    <x v="0"/>
    <x v="4994"/>
    <x v="0"/>
    <s v="Dist-Services"/>
    <x v="1"/>
    <m/>
    <n v="5"/>
    <n v="5556.45"/>
    <n v="2.2599999999999999E-2"/>
    <n v="243.28"/>
    <s v="FALLS CREEK"/>
  </r>
  <r>
    <s v="DPAA1"/>
    <x v="0"/>
    <s v="40002"/>
    <x v="0"/>
    <s v="FLM9"/>
    <x v="0"/>
    <s v="2002"/>
    <x v="0"/>
    <x v="0"/>
    <x v="4995"/>
    <x v="0"/>
    <s v="Dist-Services"/>
    <x v="1"/>
    <m/>
    <n v="9"/>
    <n v="10001.61"/>
    <n v="2.2599999999999999E-2"/>
    <n v="243.28"/>
    <s v="FARRELL "/>
  </r>
  <r>
    <s v="DPAA1"/>
    <x v="0"/>
    <s v="40002"/>
    <x v="0"/>
    <s v="FRM8"/>
    <x v="0"/>
    <s v="2002"/>
    <x v="0"/>
    <x v="0"/>
    <x v="4996"/>
    <x v="0"/>
    <s v="Dist-Services"/>
    <x v="1"/>
    <m/>
    <n v="2"/>
    <n v="2222.58"/>
    <n v="2.2599999999999999E-2"/>
    <n v="243.28"/>
    <s v="FREDONIA "/>
  </r>
  <r>
    <s v="DPAA1"/>
    <x v="0"/>
    <s v="40002"/>
    <x v="0"/>
    <s v="FRV9"/>
    <x v="0"/>
    <s v="2002"/>
    <x v="0"/>
    <x v="0"/>
    <x v="4997"/>
    <x v="0"/>
    <s v="Dist-Services"/>
    <x v="1"/>
    <m/>
    <n v="21"/>
    <n v="23337.09"/>
    <n v="2.2599999999999999E-2"/>
    <n v="243.28"/>
    <s v="FRANKLIN"/>
  </r>
  <r>
    <s v="DPAA1"/>
    <x v="0"/>
    <s v="40002"/>
    <x v="0"/>
    <s v="GLW0"/>
    <x v="0"/>
    <s v="2002"/>
    <x v="0"/>
    <x v="0"/>
    <x v="4998"/>
    <x v="0"/>
    <s v="Dist-Services"/>
    <x v="1"/>
    <m/>
    <n v="1"/>
    <n v="1111.29"/>
    <n v="2.2599999999999999E-2"/>
    <n v="243.28"/>
    <s v="GLADE "/>
  </r>
  <r>
    <s v="DPAA1"/>
    <x v="0"/>
    <s v="40002"/>
    <x v="0"/>
    <s v="GRM8"/>
    <x v="0"/>
    <s v="2002"/>
    <x v="0"/>
    <x v="0"/>
    <x v="4999"/>
    <x v="0"/>
    <s v="Dist-Services"/>
    <x v="1"/>
    <m/>
    <n v="25"/>
    <n v="27782.240000000002"/>
    <n v="2.2599999999999999E-2"/>
    <n v="243.28"/>
    <s v="GREENVILLE "/>
  </r>
  <r>
    <s v="DPAA1"/>
    <x v="0"/>
    <s v="40002"/>
    <x v="0"/>
    <s v="HEM0"/>
    <x v="0"/>
    <s v="2002"/>
    <x v="0"/>
    <x v="0"/>
    <x v="5000"/>
    <x v="0"/>
    <s v="Dist-Services"/>
    <x v="1"/>
    <m/>
    <n v="1"/>
    <n v="1111.29"/>
    <n v="2.2599999999999999E-2"/>
    <n v="243.28"/>
    <s v="HEMPFIELD "/>
  </r>
  <r>
    <s v="DPAA1"/>
    <x v="0"/>
    <s v="40002"/>
    <x v="0"/>
    <s v="HIM0"/>
    <x v="0"/>
    <s v="2002"/>
    <x v="0"/>
    <x v="0"/>
    <x v="5001"/>
    <x v="0"/>
    <s v="Dist-Services"/>
    <x v="1"/>
    <m/>
    <n v="17"/>
    <n v="18891.93"/>
    <n v="2.2599999999999999E-2"/>
    <n v="243.28"/>
    <s v="HERMITAGE "/>
  </r>
  <r>
    <s v="DPAA1"/>
    <x v="0"/>
    <s v="40002"/>
    <x v="0"/>
    <s v="JAM8"/>
    <x v="0"/>
    <s v="2002"/>
    <x v="0"/>
    <x v="0"/>
    <x v="5002"/>
    <x v="1"/>
    <s v="Dist-Services"/>
    <x v="1"/>
    <m/>
    <n v="0"/>
    <n v="0"/>
    <n v="2.2599999999999999E-2"/>
    <n v="243.28"/>
    <s v="JAMESTOWN"/>
  </r>
  <r>
    <s v="DPAA1"/>
    <x v="0"/>
    <s v="40002"/>
    <x v="0"/>
    <s v="JBE8"/>
    <x v="0"/>
    <s v="2002"/>
    <x v="0"/>
    <x v="0"/>
    <x v="5003"/>
    <x v="0"/>
    <s v="Dist-Services"/>
    <x v="1"/>
    <m/>
    <n v="7"/>
    <n v="7779.03"/>
    <n v="2.2599999999999999E-2"/>
    <n v="243.28"/>
    <s v="JOHNSONBURG"/>
  </r>
  <r>
    <s v="DPAA1"/>
    <x v="0"/>
    <s v="40002"/>
    <x v="0"/>
    <s v="JOE0"/>
    <x v="0"/>
    <s v="2002"/>
    <x v="0"/>
    <x v="0"/>
    <x v="5004"/>
    <x v="1"/>
    <s v="Dist-Services"/>
    <x v="1"/>
    <m/>
    <n v="0"/>
    <n v="0"/>
    <n v="2.2599999999999999E-2"/>
    <n v="243.28"/>
    <s v="JONES "/>
  </r>
  <r>
    <s v="DPAA1"/>
    <x v="0"/>
    <s v="40002"/>
    <x v="0"/>
    <s v="KEM0"/>
    <x v="0"/>
    <s v="2002"/>
    <x v="0"/>
    <x v="0"/>
    <x v="5005"/>
    <x v="0"/>
    <s v="Dist-Services"/>
    <x v="1"/>
    <m/>
    <n v="1"/>
    <n v="1111.29"/>
    <n v="2.2599999999999999E-2"/>
    <n v="243.28"/>
    <s v="KEATING "/>
  </r>
  <r>
    <s v="DPAA1"/>
    <x v="0"/>
    <s v="40002"/>
    <x v="0"/>
    <s v="LBC8"/>
    <x v="0"/>
    <s v="2002"/>
    <x v="0"/>
    <x v="0"/>
    <x v="5006"/>
    <x v="0"/>
    <s v="Dist-Services"/>
    <x v="1"/>
    <m/>
    <n v="1"/>
    <n v="1111.29"/>
    <n v="2.2599999999999999E-2"/>
    <n v="243.28"/>
    <s v="LINESVILLE "/>
  </r>
  <r>
    <s v="DPAA1"/>
    <x v="0"/>
    <s v="40002"/>
    <x v="0"/>
    <s v="LIW0"/>
    <x v="0"/>
    <s v="2002"/>
    <x v="0"/>
    <x v="0"/>
    <x v="5007"/>
    <x v="1"/>
    <s v="Dist-Services"/>
    <x v="1"/>
    <m/>
    <n v="0"/>
    <n v="0"/>
    <n v="2.2599999999999999E-2"/>
    <n v="243.28"/>
    <s v="LIMESTONE "/>
  </r>
  <r>
    <s v="DPAA1"/>
    <x v="0"/>
    <s v="40002"/>
    <x v="0"/>
    <s v="LPE0"/>
    <x v="0"/>
    <s v="2002"/>
    <x v="0"/>
    <x v="0"/>
    <x v="5008"/>
    <x v="0"/>
    <s v="Dist-Services"/>
    <x v="1"/>
    <m/>
    <n v="1"/>
    <n v="1111.29"/>
    <n v="2.2599999999999999E-2"/>
    <n v="243.28"/>
    <s v="LAWRENCE PARK "/>
  </r>
  <r>
    <s v="DPAA1"/>
    <x v="0"/>
    <s v="40002"/>
    <x v="0"/>
    <s v="MCE0"/>
    <x v="0"/>
    <s v="2002"/>
    <x v="0"/>
    <x v="0"/>
    <x v="5009"/>
    <x v="0"/>
    <s v="Dist-Services"/>
    <x v="1"/>
    <m/>
    <n v="25"/>
    <n v="27782.240000000002"/>
    <n v="2.2599999999999999E-2"/>
    <n v="243.28"/>
    <s v="MILLCREEK "/>
  </r>
  <r>
    <s v="DPAA1"/>
    <x v="0"/>
    <s v="40002"/>
    <x v="0"/>
    <s v="MDW0"/>
    <x v="0"/>
    <s v="2002"/>
    <x v="0"/>
    <x v="0"/>
    <x v="5010"/>
    <x v="0"/>
    <s v="Dist-Services"/>
    <x v="1"/>
    <m/>
    <n v="1"/>
    <n v="1111.29"/>
    <n v="2.2599999999999999E-2"/>
    <n v="243.28"/>
    <s v="MEAD"/>
  </r>
  <r>
    <s v="DPAA1"/>
    <x v="0"/>
    <s v="40002"/>
    <x v="0"/>
    <s v="MEC9"/>
    <x v="0"/>
    <s v="2002"/>
    <x v="0"/>
    <x v="0"/>
    <x v="5011"/>
    <x v="0"/>
    <s v="Dist-Services"/>
    <x v="1"/>
    <m/>
    <n v="26"/>
    <n v="28893.53"/>
    <n v="2.2599999999999999E-2"/>
    <n v="243.28"/>
    <s v="MEADVILLE "/>
  </r>
  <r>
    <s v="DPAA1"/>
    <x v="0"/>
    <s v="40002"/>
    <x v="0"/>
    <s v="MOC0"/>
    <x v="0"/>
    <s v="2002"/>
    <x v="0"/>
    <x v="0"/>
    <x v="5012"/>
    <x v="0"/>
    <s v="Dist-Services"/>
    <x v="1"/>
    <m/>
    <n v="2"/>
    <n v="2222.58"/>
    <n v="2.2599999999999999E-2"/>
    <n v="243.28"/>
    <s v="MONROE"/>
  </r>
  <r>
    <s v="DPAA1"/>
    <x v="0"/>
    <s v="40002"/>
    <x v="0"/>
    <s v="MRM8"/>
    <x v="0"/>
    <s v="2002"/>
    <x v="0"/>
    <x v="0"/>
    <x v="5013"/>
    <x v="1"/>
    <s v="Dist-Services"/>
    <x v="1"/>
    <m/>
    <n v="0"/>
    <n v="0"/>
    <n v="2.2599999999999999E-2"/>
    <n v="243.28"/>
    <s v="MERCER "/>
  </r>
  <r>
    <s v="DPAA1"/>
    <x v="0"/>
    <s v="40002"/>
    <x v="0"/>
    <s v="OAV0"/>
    <x v="0"/>
    <s v="2002"/>
    <x v="0"/>
    <x v="0"/>
    <x v="5014"/>
    <x v="1"/>
    <s v="Dist-Services"/>
    <x v="1"/>
    <m/>
    <n v="0"/>
    <n v="0"/>
    <n v="2.2599999999999999E-2"/>
    <n v="243.28"/>
    <s v="OAKLAND "/>
  </r>
  <r>
    <s v="DPAA1"/>
    <x v="0"/>
    <s v="40002"/>
    <x v="0"/>
    <s v="OCC0"/>
    <x v="0"/>
    <s v="2002"/>
    <x v="0"/>
    <x v="0"/>
    <x v="5015"/>
    <x v="0"/>
    <s v="Dist-Services"/>
    <x v="1"/>
    <m/>
    <n v="9"/>
    <n v="10001.61"/>
    <n v="2.2599999999999999E-2"/>
    <n v="243.28"/>
    <s v="OIL CREEK "/>
  </r>
  <r>
    <s v="DPAA1"/>
    <x v="0"/>
    <s v="40002"/>
    <x v="0"/>
    <s v="OCV9"/>
    <x v="0"/>
    <s v="2002"/>
    <x v="0"/>
    <x v="0"/>
    <x v="5016"/>
    <x v="0"/>
    <s v="Dist-Services"/>
    <x v="1"/>
    <m/>
    <n v="66"/>
    <n v="73345.13"/>
    <n v="2.2599999999999999E-2"/>
    <n v="243.28"/>
    <s v="OIL CITY"/>
  </r>
  <r>
    <s v="DPAA1"/>
    <x v="0"/>
    <s v="40002"/>
    <x v="0"/>
    <s v="PAC0"/>
    <x v="0"/>
    <s v="2002"/>
    <x v="0"/>
    <x v="0"/>
    <x v="5017"/>
    <x v="0"/>
    <s v="Dist-Services"/>
    <x v="1"/>
    <m/>
    <n v="2"/>
    <n v="2222.58"/>
    <n v="2.2599999999999999E-2"/>
    <n v="243.28"/>
    <s v="PAINT "/>
  </r>
  <r>
    <s v="DPAA1"/>
    <x v="0"/>
    <s v="40002"/>
    <x v="0"/>
    <s v="PBB8"/>
    <x v="0"/>
    <s v="2002"/>
    <x v="0"/>
    <x v="0"/>
    <x v="5018"/>
    <x v="0"/>
    <s v="Dist-Services"/>
    <x v="1"/>
    <m/>
    <n v="1"/>
    <n v="1111.29"/>
    <n v="2.2599999999999999E-2"/>
    <n v="243.28"/>
    <s v="PETROLIA "/>
  </r>
  <r>
    <s v="DPAA1"/>
    <x v="0"/>
    <s v="40002"/>
    <x v="0"/>
    <s v="PFW0"/>
    <x v="0"/>
    <s v="2002"/>
    <x v="0"/>
    <x v="0"/>
    <x v="5019"/>
    <x v="0"/>
    <s v="Dist-Services"/>
    <x v="1"/>
    <m/>
    <n v="1"/>
    <n v="1111.29"/>
    <n v="2.2599999999999999E-2"/>
    <n v="243.28"/>
    <s v="PITTSFIELD"/>
  </r>
  <r>
    <s v="DPAA1"/>
    <x v="0"/>
    <s v="40002"/>
    <x v="0"/>
    <s v="PLV8"/>
    <x v="0"/>
    <s v="2002"/>
    <x v="0"/>
    <x v="0"/>
    <x v="5020"/>
    <x v="0"/>
    <s v="Dist-Services"/>
    <x v="1"/>
    <m/>
    <n v="6"/>
    <n v="6667.74"/>
    <n v="2.2599999999999999E-2"/>
    <n v="243.28"/>
    <s v="PLEASANTVILLE"/>
  </r>
  <r>
    <s v="DPAA1"/>
    <x v="0"/>
    <s v="40002"/>
    <x v="0"/>
    <s v="POV8"/>
    <x v="0"/>
    <s v="2002"/>
    <x v="0"/>
    <x v="0"/>
    <x v="5021"/>
    <x v="0"/>
    <s v="Dist-Services"/>
    <x v="1"/>
    <m/>
    <n v="1"/>
    <n v="1111.29"/>
    <n v="2.2599999999999999E-2"/>
    <n v="243.28"/>
    <s v="POLK "/>
  </r>
  <r>
    <s v="DPAA1"/>
    <x v="0"/>
    <s v="40002"/>
    <x v="0"/>
    <s v="PRV0"/>
    <x v="0"/>
    <s v="2002"/>
    <x v="0"/>
    <x v="0"/>
    <x v="5022"/>
    <x v="0"/>
    <s v="Dist-Services"/>
    <x v="1"/>
    <m/>
    <n v="1"/>
    <n v="1111.29"/>
    <n v="2.2599999999999999E-2"/>
    <n v="243.28"/>
    <s v="PRESIDENT "/>
  </r>
  <r>
    <s v="DPAA1"/>
    <x v="0"/>
    <s v="40002"/>
    <x v="0"/>
    <s v="PYM0"/>
    <x v="0"/>
    <s v="2002"/>
    <x v="0"/>
    <x v="0"/>
    <x v="5023"/>
    <x v="0"/>
    <s v="Dist-Services"/>
    <x v="1"/>
    <m/>
    <n v="1"/>
    <n v="1111.29"/>
    <n v="2.2599999999999999E-2"/>
    <n v="243.28"/>
    <s v="PYMATUNING"/>
  </r>
  <r>
    <s v="DPAA1"/>
    <x v="0"/>
    <s v="40002"/>
    <x v="0"/>
    <s v="RBE8"/>
    <x v="0"/>
    <s v="2002"/>
    <x v="0"/>
    <x v="0"/>
    <x v="5024"/>
    <x v="0"/>
    <s v="Dist-Services"/>
    <x v="1"/>
    <m/>
    <n v="9"/>
    <n v="10001.61"/>
    <n v="2.2599999999999999E-2"/>
    <n v="243.28"/>
    <s v="RIDGWAY"/>
  </r>
  <r>
    <s v="DPAA1"/>
    <x v="0"/>
    <s v="40002"/>
    <x v="0"/>
    <s v="REJ8"/>
    <x v="0"/>
    <s v="2002"/>
    <x v="0"/>
    <x v="0"/>
    <x v="5025"/>
    <x v="0"/>
    <s v="Dist-Services"/>
    <x v="1"/>
    <m/>
    <n v="4"/>
    <n v="4445.16"/>
    <n v="2.2599999999999999E-2"/>
    <n v="243.28"/>
    <s v="REYNOLDSVILLE"/>
  </r>
  <r>
    <s v="DPAA1"/>
    <x v="0"/>
    <s v="40002"/>
    <x v="0"/>
    <s v="RTE0"/>
    <x v="0"/>
    <s v="2002"/>
    <x v="0"/>
    <x v="0"/>
    <x v="5026"/>
    <x v="0"/>
    <s v="Dist-Services"/>
    <x v="1"/>
    <m/>
    <n v="4"/>
    <n v="4445.16"/>
    <n v="2.2599999999999999E-2"/>
    <n v="243.28"/>
    <s v="RIDGWAY "/>
  </r>
  <r>
    <s v="DPAA1"/>
    <x v="0"/>
    <s v="40002"/>
    <x v="0"/>
    <s v="SAC0"/>
    <x v="0"/>
    <s v="2002"/>
    <x v="0"/>
    <x v="0"/>
    <x v="5027"/>
    <x v="0"/>
    <s v="Dist-Services"/>
    <x v="1"/>
    <m/>
    <n v="1"/>
    <n v="1111.29"/>
    <n v="2.2599999999999999E-2"/>
    <n v="243.28"/>
    <s v="SADSBURY"/>
  </r>
  <r>
    <s v="DPAA1"/>
    <x v="0"/>
    <s v="40002"/>
    <x v="0"/>
    <s v="SBC8"/>
    <x v="0"/>
    <s v="2002"/>
    <x v="0"/>
    <x v="0"/>
    <x v="5028"/>
    <x v="0"/>
    <s v="Dist-Services"/>
    <x v="1"/>
    <m/>
    <n v="1"/>
    <n v="1111.29"/>
    <n v="2.2599999999999999E-2"/>
    <n v="243.28"/>
    <s v="STRATTANVILLE"/>
  </r>
  <r>
    <s v="DPAA1"/>
    <x v="0"/>
    <s v="40002"/>
    <x v="0"/>
    <s v="SBE9"/>
    <x v="0"/>
    <s v="2002"/>
    <x v="0"/>
    <x v="0"/>
    <x v="5029"/>
    <x v="0"/>
    <s v="Dist-Services"/>
    <x v="1"/>
    <m/>
    <n v="7"/>
    <n v="7543.3"/>
    <n v="2.2599999999999999E-2"/>
    <n v="243.28"/>
    <s v="ST MARYS"/>
  </r>
  <r>
    <s v="DPAA1"/>
    <x v="0"/>
    <s v="40002"/>
    <x v="0"/>
    <s v="SBM8"/>
    <x v="0"/>
    <s v="2002"/>
    <x v="0"/>
    <x v="0"/>
    <x v="5030"/>
    <x v="0"/>
    <s v="Dist-Services"/>
    <x v="1"/>
    <m/>
    <n v="12"/>
    <n v="13335.48"/>
    <n v="2.2599999999999999E-2"/>
    <n v="243.28"/>
    <s v="SHARPSVILLE"/>
  </r>
  <r>
    <s v="DPAA1"/>
    <x v="0"/>
    <s v="40002"/>
    <x v="0"/>
    <s v="SCE0"/>
    <x v="0"/>
    <s v="2002"/>
    <x v="0"/>
    <x v="0"/>
    <x v="5031"/>
    <x v="1"/>
    <s v="Dist-Services"/>
    <x v="1"/>
    <m/>
    <n v="0"/>
    <n v="0"/>
    <n v="2.2599999999999999E-2"/>
    <n v="243.28"/>
    <s v="SPRING CREEK"/>
  </r>
  <r>
    <s v="DPAA1"/>
    <x v="0"/>
    <s v="40002"/>
    <x v="0"/>
    <s v="SEC8"/>
    <x v="0"/>
    <s v="2002"/>
    <x v="0"/>
    <x v="0"/>
    <x v="5032"/>
    <x v="0"/>
    <s v="Dist-Services"/>
    <x v="1"/>
    <m/>
    <n v="2"/>
    <n v="2222.58"/>
    <n v="2.2599999999999999E-2"/>
    <n v="243.28"/>
    <s v="SAEGERTOWN "/>
  </r>
  <r>
    <s v="DPAA1"/>
    <x v="0"/>
    <s v="40002"/>
    <x v="0"/>
    <s v="SEW0"/>
    <x v="0"/>
    <s v="2002"/>
    <x v="0"/>
    <x v="0"/>
    <x v="5033"/>
    <x v="0"/>
    <s v="Dist-Services"/>
    <x v="1"/>
    <m/>
    <n v="8"/>
    <n v="8890.32"/>
    <n v="2.2599999999999999E-2"/>
    <n v="243.28"/>
    <s v="SHEFFIELD "/>
  </r>
  <r>
    <s v="DPAA1"/>
    <x v="0"/>
    <s v="40002"/>
    <x v="0"/>
    <s v="SHC0"/>
    <x v="0"/>
    <s v="2002"/>
    <x v="0"/>
    <x v="0"/>
    <x v="5034"/>
    <x v="0"/>
    <s v="Dist-Services"/>
    <x v="1"/>
    <m/>
    <n v="11"/>
    <n v="12224.19"/>
    <n v="2.2599999999999999E-2"/>
    <n v="243.28"/>
    <s v="SHIPPEN "/>
  </r>
  <r>
    <s v="DPAA1"/>
    <x v="0"/>
    <s v="40002"/>
    <x v="0"/>
    <s v="SMC0"/>
    <x v="0"/>
    <s v="2002"/>
    <x v="0"/>
    <x v="0"/>
    <x v="5035"/>
    <x v="0"/>
    <s v="Dist-Services"/>
    <x v="1"/>
    <m/>
    <n v="1"/>
    <n v="1111.29"/>
    <n v="2.2599999999999999E-2"/>
    <n v="243.28"/>
    <s v="SUMMIT"/>
  </r>
  <r>
    <s v="DPAA1"/>
    <x v="0"/>
    <s v="40002"/>
    <x v="0"/>
    <s v="SMM8"/>
    <x v="0"/>
    <s v="2002"/>
    <x v="0"/>
    <x v="0"/>
    <x v="5036"/>
    <x v="0"/>
    <s v="Dist-Services"/>
    <x v="1"/>
    <m/>
    <n v="9"/>
    <n v="10001.61"/>
    <n v="2.2599999999999999E-2"/>
    <n v="243.28"/>
    <s v="SMETHPORT"/>
  </r>
  <r>
    <s v="DPAA1"/>
    <x v="0"/>
    <s v="40002"/>
    <x v="0"/>
    <s v="SNM9"/>
    <x v="0"/>
    <s v="2002"/>
    <x v="0"/>
    <x v="0"/>
    <x v="5037"/>
    <x v="0"/>
    <s v="Dist-Services"/>
    <x v="1"/>
    <m/>
    <n v="29"/>
    <n v="32227.4"/>
    <n v="2.2599999999999999E-2"/>
    <n v="243.28"/>
    <s v="SHARON"/>
  </r>
  <r>
    <s v="DPAA1"/>
    <x v="0"/>
    <s v="40002"/>
    <x v="0"/>
    <s v="SPC8"/>
    <x v="0"/>
    <s v="2002"/>
    <x v="0"/>
    <x v="0"/>
    <x v="5038"/>
    <x v="0"/>
    <s v="Dist-Services"/>
    <x v="1"/>
    <m/>
    <n v="1"/>
    <n v="1111.29"/>
    <n v="2.2599999999999999E-2"/>
    <n v="243.28"/>
    <s v="SPRINGBORO "/>
  </r>
  <r>
    <s v="DPAA1"/>
    <x v="0"/>
    <s v="40002"/>
    <x v="0"/>
    <s v="SPM0"/>
    <x v="0"/>
    <s v="2002"/>
    <x v="0"/>
    <x v="0"/>
    <x v="5039"/>
    <x v="0"/>
    <s v="Dist-Services"/>
    <x v="1"/>
    <m/>
    <n v="3"/>
    <n v="3333.87"/>
    <n v="2.2599999999999999E-2"/>
    <n v="243.28"/>
    <s v="SOUTH PYMATUNING"/>
  </r>
  <r>
    <s v="DPAA1"/>
    <x v="0"/>
    <s v="40002"/>
    <x v="0"/>
    <s v="STM0"/>
    <x v="0"/>
    <s v="2002"/>
    <x v="0"/>
    <x v="0"/>
    <x v="5040"/>
    <x v="0"/>
    <s v="Dist-Services"/>
    <x v="1"/>
    <m/>
    <n v="1"/>
    <n v="1111.29"/>
    <n v="2.2599999999999999E-2"/>
    <n v="243.28"/>
    <s v="SHENANGO"/>
  </r>
  <r>
    <s v="DPAA1"/>
    <x v="0"/>
    <s v="40002"/>
    <x v="0"/>
    <s v="SUV8"/>
    <x v="0"/>
    <s v="2002"/>
    <x v="0"/>
    <x v="0"/>
    <x v="5041"/>
    <x v="1"/>
    <s v="Dist-Services"/>
    <x v="1"/>
    <m/>
    <n v="0"/>
    <n v="0"/>
    <n v="2.2599999999999999E-2"/>
    <n v="243.28"/>
    <s v="SUGAR CREEK"/>
  </r>
  <r>
    <s v="DPAA1"/>
    <x v="0"/>
    <s v="40002"/>
    <x v="0"/>
    <s v="SYC0"/>
    <x v="0"/>
    <s v="2002"/>
    <x v="0"/>
    <x v="0"/>
    <x v="5042"/>
    <x v="0"/>
    <s v="Dist-Services"/>
    <x v="1"/>
    <m/>
    <n v="4"/>
    <n v="4445.16"/>
    <n v="2.2599999999999999E-2"/>
    <n v="243.28"/>
    <s v="SANDY "/>
  </r>
  <r>
    <s v="DPAA1"/>
    <x v="0"/>
    <s v="40002"/>
    <x v="0"/>
    <s v="SYJ8"/>
    <x v="0"/>
    <s v="2002"/>
    <x v="0"/>
    <x v="0"/>
    <x v="5043"/>
    <x v="0"/>
    <s v="Dist-Services"/>
    <x v="1"/>
    <m/>
    <n v="3"/>
    <n v="3333.87"/>
    <n v="2.2599999999999999E-2"/>
    <n v="243.28"/>
    <s v="SYKESVILLE "/>
  </r>
  <r>
    <s v="DPAA1"/>
    <x v="0"/>
    <s v="40002"/>
    <x v="0"/>
    <s v="TBW8"/>
    <x v="0"/>
    <s v="2002"/>
    <x v="0"/>
    <x v="0"/>
    <x v="5044"/>
    <x v="0"/>
    <s v="Dist-Services"/>
    <x v="1"/>
    <m/>
    <n v="3"/>
    <n v="3333.87"/>
    <n v="2.2599999999999999E-2"/>
    <n v="243.28"/>
    <s v="TIDIOUTE "/>
  </r>
  <r>
    <s v="DPAA1"/>
    <x v="0"/>
    <s v="40002"/>
    <x v="0"/>
    <s v="TIC9"/>
    <x v="0"/>
    <s v="2002"/>
    <x v="0"/>
    <x v="0"/>
    <x v="5045"/>
    <x v="0"/>
    <s v="Dist-Services"/>
    <x v="1"/>
    <m/>
    <n v="18"/>
    <n v="20003.21"/>
    <n v="2.2599999999999999E-2"/>
    <n v="243.28"/>
    <s v="TITUSVILLE"/>
  </r>
  <r>
    <s v="DPAA1"/>
    <x v="0"/>
    <s v="40002"/>
    <x v="0"/>
    <s v="UCE8"/>
    <x v="0"/>
    <s v="2002"/>
    <x v="0"/>
    <x v="0"/>
    <x v="5046"/>
    <x v="0"/>
    <s v="Dist-Services"/>
    <x v="1"/>
    <m/>
    <n v="4"/>
    <n v="4445.16"/>
    <n v="2.2599999999999999E-2"/>
    <n v="243.28"/>
    <s v="UNION CITY "/>
  </r>
  <r>
    <s v="DPAA1"/>
    <x v="0"/>
    <s v="40002"/>
    <x v="0"/>
    <s v="UTV8"/>
    <x v="0"/>
    <s v="2002"/>
    <x v="0"/>
    <x v="0"/>
    <x v="5047"/>
    <x v="0"/>
    <s v="Dist-Services"/>
    <x v="1"/>
    <m/>
    <n v="2"/>
    <n v="2222.58"/>
    <n v="2.2599999999999999E-2"/>
    <n v="243.28"/>
    <s v="UTICA"/>
  </r>
  <r>
    <s v="DPAA1"/>
    <x v="0"/>
    <s v="40002"/>
    <x v="0"/>
    <s v="VBC8"/>
    <x v="0"/>
    <s v="2002"/>
    <x v="0"/>
    <x v="0"/>
    <x v="5048"/>
    <x v="0"/>
    <s v="Dist-Services"/>
    <x v="1"/>
    <m/>
    <n v="2"/>
    <n v="2222.58"/>
    <n v="2.2599999999999999E-2"/>
    <n v="243.28"/>
    <s v="VENANGO"/>
  </r>
  <r>
    <s v="DPAA1"/>
    <x v="0"/>
    <s v="40002"/>
    <x v="0"/>
    <s v="WHM8"/>
    <x v="0"/>
    <s v="2002"/>
    <x v="0"/>
    <x v="0"/>
    <x v="5049"/>
    <x v="0"/>
    <s v="Dist-Services"/>
    <x v="1"/>
    <m/>
    <n v="1"/>
    <n v="1111.29"/>
    <n v="2.2599999999999999E-2"/>
    <n v="243.28"/>
    <s v="WHEATLAND"/>
  </r>
  <r>
    <s v="DPAA1"/>
    <x v="0"/>
    <s v="40002"/>
    <x v="0"/>
    <s v="WMC0"/>
    <x v="0"/>
    <s v="2002"/>
    <x v="0"/>
    <x v="0"/>
    <x v="5050"/>
    <x v="0"/>
    <s v="Dist-Services"/>
    <x v="1"/>
    <m/>
    <n v="9"/>
    <n v="10001.61"/>
    <n v="2.2599999999999999E-2"/>
    <n v="243.28"/>
    <s v="WEST MEAD "/>
  </r>
  <r>
    <s v="DPAA1"/>
    <x v="0"/>
    <s v="40002"/>
    <x v="0"/>
    <s v="WMM8"/>
    <x v="0"/>
    <s v="2002"/>
    <x v="0"/>
    <x v="0"/>
    <x v="5051"/>
    <x v="0"/>
    <s v="Dist-Services"/>
    <x v="1"/>
    <m/>
    <n v="1"/>
    <n v="1111.29"/>
    <n v="2.2599999999999999E-2"/>
    <n v="243.28"/>
    <s v="WEST MIDDLESEX "/>
  </r>
  <r>
    <s v="DPAA1"/>
    <x v="0"/>
    <s v="40002"/>
    <x v="0"/>
    <s v="WRW9"/>
    <x v="0"/>
    <s v="2002"/>
    <x v="0"/>
    <x v="0"/>
    <x v="5052"/>
    <x v="0"/>
    <s v="Dist-Services"/>
    <x v="1"/>
    <m/>
    <n v="40"/>
    <n v="44451.59"/>
    <n v="2.2599999999999999E-2"/>
    <n v="243.28"/>
    <s v="WARREN"/>
  </r>
  <r>
    <s v="DPAA1"/>
    <x v="0"/>
    <s v="40002"/>
    <x v="0"/>
    <s v="WSM0"/>
    <x v="0"/>
    <s v="2002"/>
    <x v="0"/>
    <x v="0"/>
    <x v="5053"/>
    <x v="1"/>
    <s v="Dist-Services"/>
    <x v="1"/>
    <m/>
    <n v="0"/>
    <n v="0"/>
    <n v="2.2599999999999999E-2"/>
    <n v="243.28"/>
    <s v="WEST SALEM"/>
  </r>
  <r>
    <s v="DPAA1"/>
    <x v="0"/>
    <s v="40002"/>
    <x v="0"/>
    <s v="WVE8"/>
    <x v="0"/>
    <s v="2002"/>
    <x v="0"/>
    <x v="0"/>
    <x v="5054"/>
    <x v="0"/>
    <s v="Dist-Services"/>
    <x v="1"/>
    <m/>
    <n v="5"/>
    <n v="5556.45"/>
    <n v="2.2599999999999999E-2"/>
    <n v="243.28"/>
    <s v="WESLEYVILLE"/>
  </r>
  <r>
    <s v="DPAA1"/>
    <x v="0"/>
    <s v="40002"/>
    <x v="0"/>
    <s v="YOW8"/>
    <x v="0"/>
    <s v="2002"/>
    <x v="0"/>
    <x v="0"/>
    <x v="5055"/>
    <x v="0"/>
    <s v="Dist-Services"/>
    <x v="1"/>
    <m/>
    <n v="7"/>
    <n v="7779.03"/>
    <n v="2.2599999999999999E-2"/>
    <n v="243.28"/>
    <s v="YOUNGSVILLE"/>
  </r>
  <r>
    <s v="DPAA1"/>
    <x v="0"/>
    <s v="40002"/>
    <x v="0"/>
    <s v="BBJ8"/>
    <x v="0"/>
    <s v="2003"/>
    <x v="0"/>
    <x v="0"/>
    <x v="5056"/>
    <x v="0"/>
    <s v="Dist-Services"/>
    <x v="1"/>
    <m/>
    <n v="4"/>
    <n v="4612.8999999999996"/>
    <n v="2.2599999999999999E-2"/>
    <n v="231.28"/>
    <s v="BROOKVILLE "/>
  </r>
  <r>
    <s v="DPAA1"/>
    <x v="0"/>
    <s v="40002"/>
    <x v="0"/>
    <s v="BCM9"/>
    <x v="0"/>
    <s v="2003"/>
    <x v="0"/>
    <x v="0"/>
    <x v="5057"/>
    <x v="0"/>
    <s v="Dist-Services"/>
    <x v="1"/>
    <m/>
    <n v="6"/>
    <n v="6919.23"/>
    <n v="2.2599999999999999E-2"/>
    <n v="231.28"/>
    <s v="BRADFORD"/>
  </r>
  <r>
    <s v="DPAA1"/>
    <x v="0"/>
    <s v="40002"/>
    <x v="0"/>
    <s v="BWJ8"/>
    <x v="0"/>
    <s v="2003"/>
    <x v="0"/>
    <x v="0"/>
    <x v="5058"/>
    <x v="0"/>
    <s v="Dist-Services"/>
    <x v="1"/>
    <m/>
    <n v="1"/>
    <n v="1153.2"/>
    <n v="2.2599999999999999E-2"/>
    <n v="231.28"/>
    <s v="BROCKWAY "/>
  </r>
  <r>
    <s v="DPAA1"/>
    <x v="0"/>
    <s v="40002"/>
    <x v="0"/>
    <s v="CBC8"/>
    <x v="0"/>
    <s v="2003"/>
    <x v="0"/>
    <x v="0"/>
    <x v="5059"/>
    <x v="0"/>
    <s v="Dist-Services"/>
    <x v="1"/>
    <m/>
    <n v="3"/>
    <n v="3459.61"/>
    <n v="2.2599999999999999E-2"/>
    <n v="231.28"/>
    <s v="CLARION"/>
  </r>
  <r>
    <s v="DPAA1"/>
    <x v="0"/>
    <s v="40002"/>
    <x v="0"/>
    <s v="CBV8"/>
    <x v="0"/>
    <s v="2003"/>
    <x v="0"/>
    <x v="0"/>
    <x v="5060"/>
    <x v="0"/>
    <s v="Dist-Services"/>
    <x v="1"/>
    <m/>
    <n v="1"/>
    <n v="1153.2"/>
    <n v="2.2599999999999999E-2"/>
    <n v="231.28"/>
    <s v="COOPERSTOWN"/>
  </r>
  <r>
    <s v="DPAA1"/>
    <x v="0"/>
    <s v="40002"/>
    <x v="0"/>
    <s v="CHB8"/>
    <x v="0"/>
    <s v="2003"/>
    <x v="0"/>
    <x v="0"/>
    <x v="5061"/>
    <x v="0"/>
    <s v="Dist-Services"/>
    <x v="1"/>
    <m/>
    <n v="4"/>
    <n v="4612.8100000000004"/>
    <n v="2.2599999999999999E-2"/>
    <n v="231.28"/>
    <s v="CHICORA"/>
  </r>
  <r>
    <s v="DPAA1"/>
    <x v="0"/>
    <s v="40002"/>
    <x v="0"/>
    <s v="CHV0"/>
    <x v="0"/>
    <s v="2003"/>
    <x v="0"/>
    <x v="0"/>
    <x v="5062"/>
    <x v="0"/>
    <s v="Dist-Services"/>
    <x v="1"/>
    <m/>
    <n v="1"/>
    <n v="1153.2"/>
    <n v="2.2599999999999999E-2"/>
    <n v="231.28"/>
    <s v="CHERRYTREE"/>
  </r>
  <r>
    <s v="DPAA1"/>
    <x v="0"/>
    <s v="40002"/>
    <x v="0"/>
    <s v="CLC8"/>
    <x v="0"/>
    <s v="2003"/>
    <x v="0"/>
    <x v="0"/>
    <x v="5063"/>
    <x v="0"/>
    <s v="Dist-Services"/>
    <x v="1"/>
    <m/>
    <n v="2"/>
    <n v="2306.4"/>
    <n v="2.2599999999999999E-2"/>
    <n v="231.28"/>
    <s v="CONNEAUT LAKE"/>
  </r>
  <r>
    <s v="DPAA1"/>
    <x v="0"/>
    <s v="40002"/>
    <x v="0"/>
    <s v="CLW8"/>
    <x v="0"/>
    <s v="2003"/>
    <x v="0"/>
    <x v="0"/>
    <x v="5064"/>
    <x v="1"/>
    <s v="Dist-Services"/>
    <x v="1"/>
    <m/>
    <n v="0"/>
    <n v="0"/>
    <n v="2.2599999999999999E-2"/>
    <n v="231.28"/>
    <s v="CLARENDON"/>
  </r>
  <r>
    <s v="DPAA1"/>
    <x v="0"/>
    <s v="40002"/>
    <x v="0"/>
    <s v="CNC8"/>
    <x v="0"/>
    <s v="2003"/>
    <x v="0"/>
    <x v="0"/>
    <x v="5065"/>
    <x v="0"/>
    <s v="Dist-Services"/>
    <x v="1"/>
    <m/>
    <n v="2"/>
    <n v="2306.4"/>
    <n v="2.2599999999999999E-2"/>
    <n v="231.28"/>
    <s v="COCHRANTON "/>
  </r>
  <r>
    <s v="DPAA1"/>
    <x v="0"/>
    <s v="40002"/>
    <x v="0"/>
    <s v="COE9"/>
    <x v="0"/>
    <s v="2003"/>
    <x v="0"/>
    <x v="0"/>
    <x v="5066"/>
    <x v="0"/>
    <s v="Dist-Services"/>
    <x v="1"/>
    <m/>
    <n v="2"/>
    <n v="2306.4"/>
    <n v="2.2599999999999999E-2"/>
    <n v="231.28"/>
    <s v="CORRY "/>
  </r>
  <r>
    <s v="DPAA1"/>
    <x v="0"/>
    <s v="40002"/>
    <x v="0"/>
    <s v="COJ8"/>
    <x v="0"/>
    <s v="2003"/>
    <x v="0"/>
    <x v="0"/>
    <x v="5067"/>
    <x v="0"/>
    <s v="Dist-Services"/>
    <x v="1"/>
    <m/>
    <n v="1"/>
    <n v="1153.2"/>
    <n v="2.2599999999999999E-2"/>
    <n v="231.28"/>
    <s v="CORSICA"/>
  </r>
  <r>
    <s v="DPAA1"/>
    <x v="0"/>
    <s v="40002"/>
    <x v="0"/>
    <s v="COV0"/>
    <x v="0"/>
    <s v="2003"/>
    <x v="0"/>
    <x v="0"/>
    <x v="5068"/>
    <x v="0"/>
    <s v="Dist-Services"/>
    <x v="1"/>
    <m/>
    <n v="2"/>
    <n v="2306.4"/>
    <n v="2.2599999999999999E-2"/>
    <n v="231.28"/>
    <s v="CORNPLANTER "/>
  </r>
  <r>
    <s v="DPAA1"/>
    <x v="0"/>
    <s v="40002"/>
    <x v="0"/>
    <s v="CRV0"/>
    <x v="0"/>
    <s v="2003"/>
    <x v="0"/>
    <x v="0"/>
    <x v="5069"/>
    <x v="0"/>
    <s v="Dist-Services"/>
    <x v="1"/>
    <m/>
    <n v="8"/>
    <n v="9225.6200000000008"/>
    <n v="2.2599999999999999E-2"/>
    <n v="231.28"/>
    <s v="CRANBERRY "/>
  </r>
  <r>
    <s v="DPAA1"/>
    <x v="0"/>
    <s v="40002"/>
    <x v="0"/>
    <s v="CSC8"/>
    <x v="0"/>
    <s v="2003"/>
    <x v="0"/>
    <x v="0"/>
    <x v="5070"/>
    <x v="0"/>
    <s v="Dist-Services"/>
    <x v="1"/>
    <m/>
    <n v="5"/>
    <n v="5766.01"/>
    <n v="2.2599999999999999E-2"/>
    <n v="231.28"/>
    <s v="CAMBRIDGE SPRINGS"/>
  </r>
  <r>
    <s v="DPAA1"/>
    <x v="0"/>
    <s v="40002"/>
    <x v="0"/>
    <s v="CTC0"/>
    <x v="0"/>
    <s v="2003"/>
    <x v="0"/>
    <x v="0"/>
    <x v="5071"/>
    <x v="0"/>
    <s v="Dist-Services"/>
    <x v="1"/>
    <m/>
    <n v="1"/>
    <n v="1153.2"/>
    <n v="2.2599999999999999E-2"/>
    <n v="231.28"/>
    <s v="CLARION "/>
  </r>
  <r>
    <s v="DPAA1"/>
    <x v="0"/>
    <s v="40002"/>
    <x v="0"/>
    <s v="CWW0"/>
    <x v="0"/>
    <s v="2003"/>
    <x v="0"/>
    <x v="0"/>
    <x v="5072"/>
    <x v="0"/>
    <s v="Dist-Services"/>
    <x v="1"/>
    <m/>
    <n v="7"/>
    <n v="8072.41"/>
    <n v="2.2599999999999999E-2"/>
    <n v="231.28"/>
    <s v="CONEWANGO "/>
  </r>
  <r>
    <s v="DPAA1"/>
    <x v="0"/>
    <s v="40002"/>
    <x v="0"/>
    <s v="DUC9"/>
    <x v="0"/>
    <s v="2003"/>
    <x v="0"/>
    <x v="0"/>
    <x v="5073"/>
    <x v="0"/>
    <s v="Dist-Services"/>
    <x v="1"/>
    <m/>
    <n v="20"/>
    <n v="23064.06"/>
    <n v="2.2599999999999999E-2"/>
    <n v="231.28"/>
    <s v="DUBOIS"/>
  </r>
  <r>
    <s v="DPAA1"/>
    <x v="0"/>
    <s v="40002"/>
    <x v="0"/>
    <s v="EBC8"/>
    <x v="0"/>
    <s v="2003"/>
    <x v="0"/>
    <x v="0"/>
    <x v="5074"/>
    <x v="0"/>
    <s v="Dist-Services"/>
    <x v="1"/>
    <m/>
    <n v="4"/>
    <n v="4612.8100000000004"/>
    <n v="2.2599999999999999E-2"/>
    <n v="231.28"/>
    <s v="EAST BRADY "/>
  </r>
  <r>
    <s v="DPAA1"/>
    <x v="0"/>
    <s v="40002"/>
    <x v="0"/>
    <s v="EDE8"/>
    <x v="0"/>
    <s v="2003"/>
    <x v="0"/>
    <x v="0"/>
    <x v="5075"/>
    <x v="0"/>
    <s v="Dist-Services"/>
    <x v="1"/>
    <m/>
    <n v="2"/>
    <n v="2306.41"/>
    <n v="2.2599999999999999E-2"/>
    <n v="231.28"/>
    <s v="EDINBORO "/>
  </r>
  <r>
    <s v="DPAA1"/>
    <x v="0"/>
    <s v="40002"/>
    <x v="0"/>
    <s v="ELJ0"/>
    <x v="0"/>
    <s v="2003"/>
    <x v="0"/>
    <x v="0"/>
    <x v="5076"/>
    <x v="1"/>
    <s v="Dist-Services"/>
    <x v="1"/>
    <m/>
    <n v="0"/>
    <n v="0"/>
    <n v="2.2599999999999999E-2"/>
    <n v="231.28"/>
    <s v="ELDRED"/>
  </r>
  <r>
    <s v="DPAA1"/>
    <x v="0"/>
    <s v="40002"/>
    <x v="0"/>
    <s v="EMC8"/>
    <x v="0"/>
    <s v="2003"/>
    <x v="0"/>
    <x v="0"/>
    <x v="5077"/>
    <x v="0"/>
    <s v="Dist-Services"/>
    <x v="1"/>
    <m/>
    <n v="20"/>
    <n v="23064.04"/>
    <n v="2.2599999999999999E-2"/>
    <n v="231.28"/>
    <s v="EMPORIUM "/>
  </r>
  <r>
    <s v="DPAA1"/>
    <x v="0"/>
    <s v="40002"/>
    <x v="0"/>
    <s v="ERE9"/>
    <x v="0"/>
    <s v="2003"/>
    <x v="0"/>
    <x v="0"/>
    <x v="5078"/>
    <x v="0"/>
    <s v="Dist-Services"/>
    <x v="1"/>
    <m/>
    <n v="88"/>
    <n v="100685.77"/>
    <n v="2.2599999999999999E-2"/>
    <n v="231.28"/>
    <s v="ERIE"/>
  </r>
  <r>
    <s v="DPAA1"/>
    <x v="0"/>
    <s v="40002"/>
    <x v="0"/>
    <s v="FAB0"/>
    <x v="0"/>
    <s v="2003"/>
    <x v="0"/>
    <x v="0"/>
    <x v="5079"/>
    <x v="0"/>
    <s v="Dist-Services"/>
    <x v="1"/>
    <m/>
    <n v="1"/>
    <n v="1153.2"/>
    <n v="2.2599999999999999E-2"/>
    <n v="231.28"/>
    <s v="FAIRVIEW"/>
  </r>
  <r>
    <s v="DPAA1"/>
    <x v="0"/>
    <s v="40002"/>
    <x v="0"/>
    <s v="FJJ8"/>
    <x v="0"/>
    <s v="2003"/>
    <x v="0"/>
    <x v="0"/>
    <x v="5080"/>
    <x v="0"/>
    <s v="Dist-Services"/>
    <x v="1"/>
    <m/>
    <n v="4"/>
    <n v="4612.8100000000004"/>
    <n v="2.2599999999999999E-2"/>
    <n v="231.28"/>
    <s v="FALLS CREEK"/>
  </r>
  <r>
    <s v="DPAA1"/>
    <x v="0"/>
    <s v="40002"/>
    <x v="0"/>
    <s v="FLM9"/>
    <x v="0"/>
    <s v="2003"/>
    <x v="0"/>
    <x v="0"/>
    <x v="5081"/>
    <x v="0"/>
    <s v="Dist-Services"/>
    <x v="1"/>
    <m/>
    <n v="22"/>
    <n v="25370.45"/>
    <n v="2.2599999999999999E-2"/>
    <n v="231.28"/>
    <s v="FARRELL "/>
  </r>
  <r>
    <s v="DPAA1"/>
    <x v="0"/>
    <s v="40002"/>
    <x v="0"/>
    <s v="FRV9"/>
    <x v="0"/>
    <s v="2003"/>
    <x v="0"/>
    <x v="0"/>
    <x v="5082"/>
    <x v="0"/>
    <s v="Dist-Services"/>
    <x v="1"/>
    <m/>
    <n v="30"/>
    <n v="34596.07"/>
    <n v="2.2599999999999999E-2"/>
    <n v="231.28"/>
    <s v="FRANKLIN"/>
  </r>
  <r>
    <s v="DPAA1"/>
    <x v="0"/>
    <s v="40002"/>
    <x v="0"/>
    <s v="GLW0"/>
    <x v="0"/>
    <s v="2003"/>
    <x v="0"/>
    <x v="0"/>
    <x v="5083"/>
    <x v="1"/>
    <s v="Dist-Services"/>
    <x v="1"/>
    <m/>
    <n v="0"/>
    <n v="0"/>
    <n v="2.2599999999999999E-2"/>
    <n v="231.28"/>
    <s v="GLADE "/>
  </r>
  <r>
    <s v="DPAA1"/>
    <x v="0"/>
    <s v="40002"/>
    <x v="0"/>
    <s v="GRM8"/>
    <x v="0"/>
    <s v="2003"/>
    <x v="0"/>
    <x v="0"/>
    <x v="5084"/>
    <x v="0"/>
    <s v="Dist-Services"/>
    <x v="1"/>
    <m/>
    <n v="19"/>
    <n v="21910.83"/>
    <n v="2.2599999999999999E-2"/>
    <n v="231.28"/>
    <s v="GREENVILLE "/>
  </r>
  <r>
    <s v="DPAA1"/>
    <x v="0"/>
    <s v="40002"/>
    <x v="0"/>
    <s v="GTM0"/>
    <x v="0"/>
    <s v="2003"/>
    <x v="0"/>
    <x v="0"/>
    <x v="5085"/>
    <x v="1"/>
    <s v="Dist-Services"/>
    <x v="1"/>
    <m/>
    <n v="0"/>
    <n v="0"/>
    <n v="2.2599999999999999E-2"/>
    <n v="231.28"/>
    <s v="GREENE"/>
  </r>
  <r>
    <s v="DPAA1"/>
    <x v="0"/>
    <s v="40002"/>
    <x v="0"/>
    <s v="HEM0"/>
    <x v="0"/>
    <s v="2003"/>
    <x v="0"/>
    <x v="0"/>
    <x v="5086"/>
    <x v="0"/>
    <s v="Dist-Services"/>
    <x v="1"/>
    <m/>
    <n v="2"/>
    <n v="2306.4"/>
    <n v="2.2599999999999999E-2"/>
    <n v="231.28"/>
    <s v="HEMPFIELD "/>
  </r>
  <r>
    <s v="DPAA1"/>
    <x v="0"/>
    <s v="40002"/>
    <x v="0"/>
    <s v="HIM0"/>
    <x v="0"/>
    <s v="2003"/>
    <x v="0"/>
    <x v="0"/>
    <x v="5087"/>
    <x v="0"/>
    <s v="Dist-Services"/>
    <x v="1"/>
    <m/>
    <n v="4"/>
    <n v="4612.8100000000004"/>
    <n v="2.2599999999999999E-2"/>
    <n v="231.28"/>
    <s v="HERMITAGE "/>
  </r>
  <r>
    <s v="DPAA1"/>
    <x v="0"/>
    <s v="40002"/>
    <x v="0"/>
    <s v="HYC8"/>
    <x v="0"/>
    <s v="2003"/>
    <x v="0"/>
    <x v="0"/>
    <x v="5088"/>
    <x v="0"/>
    <s v="Dist-Services"/>
    <x v="1"/>
    <m/>
    <n v="1"/>
    <n v="1153.2"/>
    <n v="2.2599999999999999E-2"/>
    <n v="231.28"/>
    <s v="HYDETOWN "/>
  </r>
  <r>
    <s v="DPAA1"/>
    <x v="0"/>
    <s v="40002"/>
    <x v="0"/>
    <s v="JAM8"/>
    <x v="0"/>
    <s v="2003"/>
    <x v="0"/>
    <x v="0"/>
    <x v="5089"/>
    <x v="0"/>
    <s v="Dist-Services"/>
    <x v="1"/>
    <m/>
    <n v="4"/>
    <n v="4612.8100000000004"/>
    <n v="2.2599999999999999E-2"/>
    <n v="231.28"/>
    <s v="JAMESTOWN"/>
  </r>
  <r>
    <s v="DPAA1"/>
    <x v="0"/>
    <s v="40002"/>
    <x v="0"/>
    <s v="JBE8"/>
    <x v="0"/>
    <s v="2003"/>
    <x v="0"/>
    <x v="0"/>
    <x v="5090"/>
    <x v="0"/>
    <s v="Dist-Services"/>
    <x v="1"/>
    <m/>
    <n v="3"/>
    <n v="3459.61"/>
    <n v="2.2599999999999999E-2"/>
    <n v="231.28"/>
    <s v="JOHNSONBURG"/>
  </r>
  <r>
    <s v="DPAA1"/>
    <x v="0"/>
    <s v="40002"/>
    <x v="0"/>
    <s v="LIW0"/>
    <x v="0"/>
    <s v="2003"/>
    <x v="0"/>
    <x v="0"/>
    <x v="5091"/>
    <x v="0"/>
    <s v="Dist-Services"/>
    <x v="1"/>
    <m/>
    <n v="1"/>
    <n v="1153.2"/>
    <n v="2.2599999999999999E-2"/>
    <n v="231.28"/>
    <s v="LIMESTONE "/>
  </r>
  <r>
    <s v="DPAA1"/>
    <x v="0"/>
    <s v="40002"/>
    <x v="0"/>
    <s v="LPE0"/>
    <x v="0"/>
    <s v="2003"/>
    <x v="0"/>
    <x v="0"/>
    <x v="5092"/>
    <x v="0"/>
    <s v="Dist-Services"/>
    <x v="1"/>
    <m/>
    <n v="2"/>
    <n v="2306.4"/>
    <n v="2.2599999999999999E-2"/>
    <n v="231.28"/>
    <s v="LAWRENCE PARK "/>
  </r>
  <r>
    <s v="DPAA1"/>
    <x v="0"/>
    <s v="40002"/>
    <x v="0"/>
    <s v="MCE0"/>
    <x v="0"/>
    <s v="2003"/>
    <x v="0"/>
    <x v="0"/>
    <x v="5093"/>
    <x v="0"/>
    <s v="Dist-Services"/>
    <x v="1"/>
    <m/>
    <n v="31"/>
    <n v="35749.269999999997"/>
    <n v="2.2599999999999999E-2"/>
    <n v="231.28"/>
    <s v="MILLCREEK "/>
  </r>
  <r>
    <s v="DPAA1"/>
    <x v="0"/>
    <s v="40002"/>
    <x v="0"/>
    <s v="MEC9"/>
    <x v="0"/>
    <s v="2003"/>
    <x v="0"/>
    <x v="0"/>
    <x v="5094"/>
    <x v="0"/>
    <s v="Dist-Services"/>
    <x v="1"/>
    <m/>
    <n v="29"/>
    <n v="33442.86"/>
    <n v="2.2599999999999999E-2"/>
    <n v="231.28"/>
    <s v="MEADVILLE "/>
  </r>
  <r>
    <s v="DPAA1"/>
    <x v="0"/>
    <s v="40002"/>
    <x v="0"/>
    <s v="MOC0"/>
    <x v="0"/>
    <s v="2003"/>
    <x v="0"/>
    <x v="0"/>
    <x v="5095"/>
    <x v="0"/>
    <s v="Dist-Services"/>
    <x v="1"/>
    <m/>
    <n v="1"/>
    <n v="1153.2"/>
    <n v="2.2599999999999999E-2"/>
    <n v="231.28"/>
    <s v="MONROE"/>
  </r>
  <r>
    <s v="DPAA1"/>
    <x v="0"/>
    <s v="40002"/>
    <x v="0"/>
    <s v="MRM8"/>
    <x v="0"/>
    <s v="2003"/>
    <x v="0"/>
    <x v="0"/>
    <x v="5096"/>
    <x v="0"/>
    <s v="Dist-Services"/>
    <x v="1"/>
    <m/>
    <n v="3"/>
    <n v="3459.61"/>
    <n v="2.2599999999999999E-2"/>
    <n v="231.28"/>
    <s v="MERCER "/>
  </r>
  <r>
    <s v="DPAA1"/>
    <x v="0"/>
    <s v="40002"/>
    <x v="0"/>
    <s v="OCC0"/>
    <x v="0"/>
    <s v="2003"/>
    <x v="0"/>
    <x v="0"/>
    <x v="5097"/>
    <x v="1"/>
    <s v="Dist-Services"/>
    <x v="1"/>
    <m/>
    <n v="0"/>
    <n v="0"/>
    <n v="2.2599999999999999E-2"/>
    <n v="231.28"/>
    <s v="OIL CREEK "/>
  </r>
  <r>
    <s v="DPAA1"/>
    <x v="0"/>
    <s v="40002"/>
    <x v="0"/>
    <s v="OCV9"/>
    <x v="0"/>
    <s v="2003"/>
    <x v="0"/>
    <x v="0"/>
    <x v="5098"/>
    <x v="0"/>
    <s v="Dist-Services"/>
    <x v="1"/>
    <m/>
    <n v="53"/>
    <n v="61119.7"/>
    <n v="2.2599999999999999E-2"/>
    <n v="231.28"/>
    <s v="OIL CITY"/>
  </r>
  <r>
    <s v="DPAA1"/>
    <x v="0"/>
    <s v="40002"/>
    <x v="0"/>
    <s v="PAC0"/>
    <x v="0"/>
    <s v="2003"/>
    <x v="0"/>
    <x v="0"/>
    <x v="5099"/>
    <x v="0"/>
    <s v="Dist-Services"/>
    <x v="1"/>
    <m/>
    <n v="5"/>
    <n v="5766.01"/>
    <n v="2.2599999999999999E-2"/>
    <n v="231.28"/>
    <s v="PAINT "/>
  </r>
  <r>
    <s v="DPAA1"/>
    <x v="0"/>
    <s v="40002"/>
    <x v="0"/>
    <s v="PBB8"/>
    <x v="0"/>
    <s v="2003"/>
    <x v="0"/>
    <x v="0"/>
    <x v="5100"/>
    <x v="1"/>
    <s v="Dist-Services"/>
    <x v="1"/>
    <m/>
    <n v="0"/>
    <n v="0"/>
    <n v="2.2599999999999999E-2"/>
    <n v="231.28"/>
    <s v="PETROLIA "/>
  </r>
  <r>
    <s v="DPAA1"/>
    <x v="0"/>
    <s v="40002"/>
    <x v="0"/>
    <s v="PFW0"/>
    <x v="0"/>
    <s v="2003"/>
    <x v="0"/>
    <x v="0"/>
    <x v="5101"/>
    <x v="1"/>
    <s v="Dist-Services"/>
    <x v="1"/>
    <m/>
    <n v="0"/>
    <n v="0"/>
    <n v="2.2599999999999999E-2"/>
    <n v="231.28"/>
    <s v="PITTSFIELD"/>
  </r>
  <r>
    <s v="DPAA1"/>
    <x v="0"/>
    <s v="40002"/>
    <x v="0"/>
    <s v="PLV8"/>
    <x v="0"/>
    <s v="2003"/>
    <x v="0"/>
    <x v="0"/>
    <x v="5102"/>
    <x v="0"/>
    <s v="Dist-Services"/>
    <x v="1"/>
    <m/>
    <n v="9"/>
    <n v="10378.81"/>
    <n v="2.2599999999999999E-2"/>
    <n v="231.28"/>
    <s v="PLEASANTVILLE"/>
  </r>
  <r>
    <s v="DPAA1"/>
    <x v="0"/>
    <s v="40002"/>
    <x v="0"/>
    <s v="POV8"/>
    <x v="0"/>
    <s v="2003"/>
    <x v="0"/>
    <x v="0"/>
    <x v="5103"/>
    <x v="0"/>
    <s v="Dist-Services"/>
    <x v="1"/>
    <m/>
    <n v="1"/>
    <n v="1153.2"/>
    <n v="2.2599999999999999E-2"/>
    <n v="231.28"/>
    <s v="POLK "/>
  </r>
  <r>
    <s v="DPAA1"/>
    <x v="0"/>
    <s v="40002"/>
    <x v="0"/>
    <s v="PRV0"/>
    <x v="0"/>
    <s v="2003"/>
    <x v="0"/>
    <x v="0"/>
    <x v="5104"/>
    <x v="0"/>
    <s v="Dist-Services"/>
    <x v="1"/>
    <m/>
    <n v="2"/>
    <n v="2306.4"/>
    <n v="2.2599999999999999E-2"/>
    <n v="231.28"/>
    <s v="PRESIDENT "/>
  </r>
  <r>
    <s v="DPAA1"/>
    <x v="0"/>
    <s v="40002"/>
    <x v="0"/>
    <s v="PYM0"/>
    <x v="0"/>
    <s v="2003"/>
    <x v="0"/>
    <x v="0"/>
    <x v="5105"/>
    <x v="0"/>
    <s v="Dist-Services"/>
    <x v="1"/>
    <m/>
    <n v="1"/>
    <n v="1153.2"/>
    <n v="2.2599999999999999E-2"/>
    <n v="231.28"/>
    <s v="PYMATUNING"/>
  </r>
  <r>
    <s v="DPAA1"/>
    <x v="0"/>
    <s v="40002"/>
    <x v="0"/>
    <s v="RBE8"/>
    <x v="0"/>
    <s v="2003"/>
    <x v="0"/>
    <x v="0"/>
    <x v="5106"/>
    <x v="0"/>
    <s v="Dist-Services"/>
    <x v="1"/>
    <m/>
    <n v="27"/>
    <n v="31035.22"/>
    <n v="2.2599999999999999E-2"/>
    <n v="231.28"/>
    <s v="RIDGWAY"/>
  </r>
  <r>
    <s v="DPAA1"/>
    <x v="0"/>
    <s v="40002"/>
    <x v="0"/>
    <s v="REJ8"/>
    <x v="0"/>
    <s v="2003"/>
    <x v="0"/>
    <x v="0"/>
    <x v="5107"/>
    <x v="0"/>
    <s v="Dist-Services"/>
    <x v="1"/>
    <m/>
    <n v="4"/>
    <n v="4612.8100000000004"/>
    <n v="2.2599999999999999E-2"/>
    <n v="231.28"/>
    <s v="REYNOLDSVILLE"/>
  </r>
  <r>
    <s v="DPAA1"/>
    <x v="0"/>
    <s v="40002"/>
    <x v="0"/>
    <s v="RTE0"/>
    <x v="0"/>
    <s v="2003"/>
    <x v="0"/>
    <x v="0"/>
    <x v="5108"/>
    <x v="0"/>
    <s v="Dist-Services"/>
    <x v="1"/>
    <m/>
    <n v="1"/>
    <n v="1153.2"/>
    <n v="2.2599999999999999E-2"/>
    <n v="231.28"/>
    <s v="RIDGWAY "/>
  </r>
  <r>
    <s v="DPAA1"/>
    <x v="0"/>
    <s v="40002"/>
    <x v="0"/>
    <s v="SAC0"/>
    <x v="0"/>
    <s v="2003"/>
    <x v="0"/>
    <x v="0"/>
    <x v="5109"/>
    <x v="0"/>
    <s v="Dist-Services"/>
    <x v="1"/>
    <m/>
    <n v="1"/>
    <n v="1153.2"/>
    <n v="2.2599999999999999E-2"/>
    <n v="231.28"/>
    <s v="SADSBURY"/>
  </r>
  <r>
    <s v="DPAA1"/>
    <x v="0"/>
    <s v="40002"/>
    <x v="0"/>
    <s v="SBE9"/>
    <x v="0"/>
    <s v="2003"/>
    <x v="0"/>
    <x v="0"/>
    <x v="5110"/>
    <x v="0"/>
    <s v="Dist-Services"/>
    <x v="1"/>
    <m/>
    <n v="24"/>
    <n v="27693.3"/>
    <n v="2.2599999999999999E-2"/>
    <n v="231.28"/>
    <s v="ST MARYS"/>
  </r>
  <r>
    <s v="DPAA1"/>
    <x v="0"/>
    <s v="40002"/>
    <x v="0"/>
    <s v="SBM8"/>
    <x v="0"/>
    <s v="2003"/>
    <x v="0"/>
    <x v="0"/>
    <x v="5111"/>
    <x v="0"/>
    <s v="Dist-Services"/>
    <x v="1"/>
    <m/>
    <n v="18"/>
    <n v="20757.63"/>
    <n v="2.2599999999999999E-2"/>
    <n v="231.28"/>
    <s v="SHARPSVILLE"/>
  </r>
  <r>
    <s v="DPAA1"/>
    <x v="0"/>
    <s v="40002"/>
    <x v="0"/>
    <s v="SEC8"/>
    <x v="0"/>
    <s v="2003"/>
    <x v="0"/>
    <x v="0"/>
    <x v="5112"/>
    <x v="0"/>
    <s v="Dist-Services"/>
    <x v="1"/>
    <m/>
    <n v="1"/>
    <n v="1153.2"/>
    <n v="2.2599999999999999E-2"/>
    <n v="231.28"/>
    <s v="SAEGERTOWN "/>
  </r>
  <r>
    <s v="DPAA1"/>
    <x v="0"/>
    <s v="40002"/>
    <x v="0"/>
    <s v="SEW0"/>
    <x v="0"/>
    <s v="2003"/>
    <x v="0"/>
    <x v="0"/>
    <x v="5113"/>
    <x v="0"/>
    <s v="Dist-Services"/>
    <x v="1"/>
    <m/>
    <n v="8"/>
    <n v="9225.6200000000008"/>
    <n v="2.2599999999999999E-2"/>
    <n v="231.28"/>
    <s v="SHEFFIELD "/>
  </r>
  <r>
    <s v="DPAA1"/>
    <x v="0"/>
    <s v="40002"/>
    <x v="0"/>
    <s v="SHC0"/>
    <x v="0"/>
    <s v="2003"/>
    <x v="0"/>
    <x v="0"/>
    <x v="5114"/>
    <x v="0"/>
    <s v="Dist-Services"/>
    <x v="1"/>
    <m/>
    <n v="5"/>
    <n v="5766.01"/>
    <n v="2.2599999999999999E-2"/>
    <n v="231.28"/>
    <s v="SHIPPEN "/>
  </r>
  <r>
    <s v="DPAA1"/>
    <x v="0"/>
    <s v="40002"/>
    <x v="0"/>
    <s v="SHM8"/>
    <x v="0"/>
    <s v="2003"/>
    <x v="0"/>
    <x v="0"/>
    <x v="5115"/>
    <x v="0"/>
    <s v="Dist-Services"/>
    <x v="1"/>
    <m/>
    <n v="1"/>
    <n v="1153.2"/>
    <n v="2.2599999999999999E-2"/>
    <n v="231.28"/>
    <s v="SHEAKLEYVILLE"/>
  </r>
  <r>
    <s v="DPAA1"/>
    <x v="0"/>
    <s v="40002"/>
    <x v="0"/>
    <s v="SMC0"/>
    <x v="0"/>
    <s v="2003"/>
    <x v="0"/>
    <x v="0"/>
    <x v="5116"/>
    <x v="0"/>
    <s v="Dist-Services"/>
    <x v="1"/>
    <m/>
    <n v="1"/>
    <n v="1153.2"/>
    <n v="2.2599999999999999E-2"/>
    <n v="231.28"/>
    <s v="SUMMIT"/>
  </r>
  <r>
    <s v="DPAA1"/>
    <x v="0"/>
    <s v="40002"/>
    <x v="0"/>
    <s v="SMM8"/>
    <x v="0"/>
    <s v="2003"/>
    <x v="0"/>
    <x v="0"/>
    <x v="5117"/>
    <x v="0"/>
    <s v="Dist-Services"/>
    <x v="1"/>
    <m/>
    <n v="8"/>
    <n v="9225.61"/>
    <n v="2.2599999999999999E-2"/>
    <n v="231.28"/>
    <s v="SMETHPORT"/>
  </r>
  <r>
    <s v="DPAA1"/>
    <x v="0"/>
    <s v="40002"/>
    <x v="0"/>
    <s v="SNJ0"/>
    <x v="0"/>
    <s v="2003"/>
    <x v="0"/>
    <x v="0"/>
    <x v="5118"/>
    <x v="0"/>
    <s v="Dist-Services"/>
    <x v="1"/>
    <m/>
    <n v="3"/>
    <n v="3459.6"/>
    <n v="2.2599999999999999E-2"/>
    <n v="231.28"/>
    <s v="SNYDER"/>
  </r>
  <r>
    <s v="DPAA1"/>
    <x v="0"/>
    <s v="40002"/>
    <x v="0"/>
    <s v="SNM9"/>
    <x v="0"/>
    <s v="2003"/>
    <x v="0"/>
    <x v="0"/>
    <x v="5119"/>
    <x v="0"/>
    <s v="Dist-Services"/>
    <x v="1"/>
    <m/>
    <n v="62"/>
    <n v="71498.539999999994"/>
    <n v="2.2599999999999999E-2"/>
    <n v="231.28"/>
    <s v="SHARON"/>
  </r>
  <r>
    <s v="DPAA1"/>
    <x v="0"/>
    <s v="40002"/>
    <x v="0"/>
    <s v="SPM0"/>
    <x v="0"/>
    <s v="2003"/>
    <x v="0"/>
    <x v="0"/>
    <x v="5120"/>
    <x v="0"/>
    <s v="Dist-Services"/>
    <x v="1"/>
    <m/>
    <n v="1"/>
    <n v="1153.2"/>
    <n v="2.2599999999999999E-2"/>
    <n v="231.28"/>
    <s v="SOUTH PYMATUNING"/>
  </r>
  <r>
    <s v="DPAA1"/>
    <x v="0"/>
    <s v="40002"/>
    <x v="0"/>
    <s v="SUV8"/>
    <x v="0"/>
    <s v="2003"/>
    <x v="0"/>
    <x v="0"/>
    <x v="5121"/>
    <x v="0"/>
    <s v="Dist-Services"/>
    <x v="1"/>
    <m/>
    <n v="10"/>
    <n v="11532.02"/>
    <n v="2.2599999999999999E-2"/>
    <n v="231.28"/>
    <s v="SUGAR CREEK"/>
  </r>
  <r>
    <s v="DPAA1"/>
    <x v="0"/>
    <s v="40002"/>
    <x v="0"/>
    <s v="SYC0"/>
    <x v="0"/>
    <s v="2003"/>
    <x v="0"/>
    <x v="0"/>
    <x v="5122"/>
    <x v="0"/>
    <s v="Dist-Services"/>
    <x v="1"/>
    <m/>
    <n v="8"/>
    <n v="9225.6200000000008"/>
    <n v="2.2599999999999999E-2"/>
    <n v="231.28"/>
    <s v="SANDY "/>
  </r>
  <r>
    <s v="DPAA1"/>
    <x v="0"/>
    <s v="40002"/>
    <x v="0"/>
    <s v="SYJ8"/>
    <x v="0"/>
    <s v="2003"/>
    <x v="0"/>
    <x v="0"/>
    <x v="5123"/>
    <x v="0"/>
    <s v="Dist-Services"/>
    <x v="1"/>
    <m/>
    <n v="1"/>
    <n v="1153.2"/>
    <n v="2.2599999999999999E-2"/>
    <n v="231.28"/>
    <s v="SYKESVILLE "/>
  </r>
  <r>
    <s v="DPAA1"/>
    <x v="0"/>
    <s v="40002"/>
    <x v="0"/>
    <s v="TBW8"/>
    <x v="0"/>
    <s v="2003"/>
    <x v="0"/>
    <x v="0"/>
    <x v="5124"/>
    <x v="0"/>
    <s v="Dist-Services"/>
    <x v="1"/>
    <m/>
    <n v="5"/>
    <n v="5766.01"/>
    <n v="2.2599999999999999E-2"/>
    <n v="231.28"/>
    <s v="TIDIOUTE "/>
  </r>
  <r>
    <s v="DPAA1"/>
    <x v="0"/>
    <s v="40002"/>
    <x v="0"/>
    <s v="TIC9"/>
    <x v="0"/>
    <s v="2003"/>
    <x v="0"/>
    <x v="0"/>
    <x v="5125"/>
    <x v="0"/>
    <s v="Dist-Services"/>
    <x v="1"/>
    <m/>
    <n v="53"/>
    <n v="61119.69"/>
    <n v="2.2599999999999999E-2"/>
    <n v="231.28"/>
    <s v="TITUSVILLE"/>
  </r>
  <r>
    <s v="DPAA1"/>
    <x v="0"/>
    <s v="40002"/>
    <x v="0"/>
    <s v="UCE8"/>
    <x v="0"/>
    <s v="2003"/>
    <x v="0"/>
    <x v="0"/>
    <x v="5126"/>
    <x v="0"/>
    <s v="Dist-Services"/>
    <x v="1"/>
    <m/>
    <n v="7"/>
    <n v="8072.41"/>
    <n v="2.2599999999999999E-2"/>
    <n v="231.28"/>
    <s v="UNION CITY "/>
  </r>
  <r>
    <s v="DPAA1"/>
    <x v="0"/>
    <s v="40002"/>
    <x v="0"/>
    <s v="UTV8"/>
    <x v="0"/>
    <s v="2003"/>
    <x v="0"/>
    <x v="0"/>
    <x v="5127"/>
    <x v="0"/>
    <s v="Dist-Services"/>
    <x v="1"/>
    <m/>
    <n v="3"/>
    <n v="3459.6"/>
    <n v="2.2599999999999999E-2"/>
    <n v="231.28"/>
    <s v="UTICA"/>
  </r>
  <r>
    <s v="DPAA1"/>
    <x v="0"/>
    <s v="40002"/>
    <x v="0"/>
    <s v="VBC8"/>
    <x v="0"/>
    <s v="2003"/>
    <x v="0"/>
    <x v="0"/>
    <x v="5128"/>
    <x v="0"/>
    <s v="Dist-Services"/>
    <x v="1"/>
    <m/>
    <n v="3"/>
    <n v="3459.6"/>
    <n v="2.2599999999999999E-2"/>
    <n v="231.28"/>
    <s v="VENANGO"/>
  </r>
  <r>
    <s v="DPAA1"/>
    <x v="0"/>
    <s v="40002"/>
    <x v="0"/>
    <s v="VEC0"/>
    <x v="0"/>
    <s v="2003"/>
    <x v="0"/>
    <x v="0"/>
    <x v="5129"/>
    <x v="0"/>
    <s v="Dist-Services"/>
    <x v="1"/>
    <m/>
    <n v="3"/>
    <n v="3459.61"/>
    <n v="2.2599999999999999E-2"/>
    <n v="231.28"/>
    <s v="VERNON"/>
  </r>
  <r>
    <s v="DPAA1"/>
    <x v="0"/>
    <s v="40002"/>
    <x v="0"/>
    <s v="WHM8"/>
    <x v="0"/>
    <s v="2003"/>
    <x v="0"/>
    <x v="0"/>
    <x v="5130"/>
    <x v="0"/>
    <s v="Dist-Services"/>
    <x v="1"/>
    <m/>
    <n v="4"/>
    <n v="4612.8100000000004"/>
    <n v="2.2599999999999999E-2"/>
    <n v="231.28"/>
    <s v="WHEATLAND"/>
  </r>
  <r>
    <s v="DPAA1"/>
    <x v="0"/>
    <s v="40002"/>
    <x v="0"/>
    <s v="WMC0"/>
    <x v="0"/>
    <s v="2003"/>
    <x v="0"/>
    <x v="0"/>
    <x v="5131"/>
    <x v="0"/>
    <s v="Dist-Services"/>
    <x v="1"/>
    <m/>
    <n v="5"/>
    <n v="5766.02"/>
    <n v="2.2599999999999999E-2"/>
    <n v="231.28"/>
    <s v="WEST MEAD "/>
  </r>
  <r>
    <s v="DPAA1"/>
    <x v="0"/>
    <s v="40002"/>
    <x v="0"/>
    <s v="WMM8"/>
    <x v="0"/>
    <s v="2003"/>
    <x v="0"/>
    <x v="0"/>
    <x v="5132"/>
    <x v="1"/>
    <s v="Dist-Services"/>
    <x v="1"/>
    <m/>
    <n v="0"/>
    <n v="0"/>
    <n v="2.2599999999999999E-2"/>
    <n v="231.28"/>
    <s v="WEST MIDDLESEX "/>
  </r>
  <r>
    <s v="DPAA1"/>
    <x v="0"/>
    <s v="40002"/>
    <x v="0"/>
    <s v="WRW9"/>
    <x v="0"/>
    <s v="2003"/>
    <x v="0"/>
    <x v="0"/>
    <x v="5133"/>
    <x v="0"/>
    <s v="Dist-Services"/>
    <x v="1"/>
    <m/>
    <n v="13"/>
    <n v="14991.63"/>
    <n v="2.2599999999999999E-2"/>
    <n v="231.28"/>
    <s v="WARREN"/>
  </r>
  <r>
    <s v="DPAA1"/>
    <x v="0"/>
    <s v="40002"/>
    <x v="0"/>
    <s v="WSM0"/>
    <x v="0"/>
    <s v="2003"/>
    <x v="0"/>
    <x v="0"/>
    <x v="5134"/>
    <x v="0"/>
    <s v="Dist-Services"/>
    <x v="1"/>
    <m/>
    <n v="3"/>
    <n v="3459.6"/>
    <n v="2.2599999999999999E-2"/>
    <n v="231.28"/>
    <s v="WEST SALEM"/>
  </r>
  <r>
    <s v="DPAA1"/>
    <x v="0"/>
    <s v="40002"/>
    <x v="0"/>
    <s v="WVE8"/>
    <x v="0"/>
    <s v="2003"/>
    <x v="0"/>
    <x v="0"/>
    <x v="5135"/>
    <x v="0"/>
    <s v="Dist-Services"/>
    <x v="1"/>
    <m/>
    <n v="6"/>
    <n v="6893.8"/>
    <n v="2.2599999999999999E-2"/>
    <n v="231.28"/>
    <s v="WESLEYVILLE"/>
  </r>
  <r>
    <s v="DPAA1"/>
    <x v="0"/>
    <s v="40002"/>
    <x v="0"/>
    <s v="YOW8"/>
    <x v="0"/>
    <s v="2003"/>
    <x v="0"/>
    <x v="0"/>
    <x v="5136"/>
    <x v="0"/>
    <s v="Dist-Services"/>
    <x v="1"/>
    <m/>
    <n v="23"/>
    <n v="26523.64"/>
    <n v="2.2599999999999999E-2"/>
    <n v="231.28"/>
    <s v="YOUNGSVILLE"/>
  </r>
  <r>
    <s v="DPAA1"/>
    <x v="0"/>
    <s v="40002"/>
    <x v="0"/>
    <s v="BBJ8"/>
    <x v="0"/>
    <s v="2004"/>
    <x v="0"/>
    <x v="0"/>
    <x v="5137"/>
    <x v="1"/>
    <s v="Dist-Services"/>
    <x v="1"/>
    <m/>
    <n v="0"/>
    <n v="0"/>
    <n v="2.2599999999999999E-2"/>
    <n v="219.24"/>
    <s v="BROOKVILLE "/>
  </r>
  <r>
    <s v="DPAA1"/>
    <x v="0"/>
    <s v="40002"/>
    <x v="0"/>
    <s v="BCM9"/>
    <x v="0"/>
    <s v="2004"/>
    <x v="0"/>
    <x v="0"/>
    <x v="5138"/>
    <x v="0"/>
    <s v="Dist-Services"/>
    <x v="1"/>
    <m/>
    <n v="12"/>
    <n v="16642.14"/>
    <n v="2.2599999999999999E-2"/>
    <n v="219.24"/>
    <s v="BRADFORD"/>
  </r>
  <r>
    <s v="DPAA1"/>
    <x v="0"/>
    <s v="40002"/>
    <x v="0"/>
    <s v="BTM0"/>
    <x v="0"/>
    <s v="2004"/>
    <x v="0"/>
    <x v="0"/>
    <x v="5139"/>
    <x v="0"/>
    <s v="Dist-Services"/>
    <x v="1"/>
    <m/>
    <n v="1"/>
    <n v="1386.85"/>
    <n v="2.2599999999999999E-2"/>
    <n v="219.24"/>
    <s v="BRADFORD"/>
  </r>
  <r>
    <s v="DPAA1"/>
    <x v="0"/>
    <s v="40002"/>
    <x v="0"/>
    <s v="BWJ8"/>
    <x v="0"/>
    <s v="2004"/>
    <x v="0"/>
    <x v="0"/>
    <x v="5140"/>
    <x v="0"/>
    <s v="Dist-Services"/>
    <x v="1"/>
    <m/>
    <n v="6"/>
    <n v="8321.07"/>
    <n v="2.2599999999999999E-2"/>
    <n v="219.24"/>
    <s v="BROCKWAY "/>
  </r>
  <r>
    <s v="DPAA1"/>
    <x v="0"/>
    <s v="40002"/>
    <x v="0"/>
    <s v="CBC8"/>
    <x v="0"/>
    <s v="2004"/>
    <x v="0"/>
    <x v="0"/>
    <x v="5141"/>
    <x v="0"/>
    <s v="Dist-Services"/>
    <x v="1"/>
    <m/>
    <n v="6"/>
    <n v="8321.07"/>
    <n v="2.2599999999999999E-2"/>
    <n v="219.24"/>
    <s v="CLARION"/>
  </r>
  <r>
    <s v="DPAA1"/>
    <x v="0"/>
    <s v="40002"/>
    <x v="0"/>
    <s v="CHV0"/>
    <x v="0"/>
    <s v="2004"/>
    <x v="0"/>
    <x v="0"/>
    <x v="5142"/>
    <x v="0"/>
    <s v="Dist-Services"/>
    <x v="1"/>
    <m/>
    <n v="1"/>
    <n v="1386.85"/>
    <n v="2.2599999999999999E-2"/>
    <n v="219.24"/>
    <s v="CHERRYTREE"/>
  </r>
  <r>
    <s v="DPAA1"/>
    <x v="0"/>
    <s v="40002"/>
    <x v="0"/>
    <s v="CLC8"/>
    <x v="0"/>
    <s v="2004"/>
    <x v="0"/>
    <x v="0"/>
    <x v="5143"/>
    <x v="0"/>
    <s v="Dist-Services"/>
    <x v="1"/>
    <m/>
    <n v="4"/>
    <n v="5547.38"/>
    <n v="2.2599999999999999E-2"/>
    <n v="219.24"/>
    <s v="CONNEAUT LAKE"/>
  </r>
  <r>
    <s v="DPAA1"/>
    <x v="0"/>
    <s v="40002"/>
    <x v="0"/>
    <s v="CLW8"/>
    <x v="0"/>
    <s v="2004"/>
    <x v="0"/>
    <x v="0"/>
    <x v="5144"/>
    <x v="1"/>
    <s v="Dist-Services"/>
    <x v="1"/>
    <m/>
    <n v="0"/>
    <n v="0"/>
    <n v="2.2599999999999999E-2"/>
    <n v="219.24"/>
    <s v="CLARENDON"/>
  </r>
  <r>
    <s v="DPAA1"/>
    <x v="0"/>
    <s v="40002"/>
    <x v="0"/>
    <s v="CNC8"/>
    <x v="0"/>
    <s v="2004"/>
    <x v="0"/>
    <x v="0"/>
    <x v="5145"/>
    <x v="1"/>
    <s v="Dist-Services"/>
    <x v="1"/>
    <m/>
    <n v="0"/>
    <n v="0"/>
    <n v="2.2599999999999999E-2"/>
    <n v="219.24"/>
    <s v="COCHRANTON "/>
  </r>
  <r>
    <s v="DPAA1"/>
    <x v="0"/>
    <s v="40002"/>
    <x v="0"/>
    <s v="COC8"/>
    <x v="0"/>
    <s v="2004"/>
    <x v="0"/>
    <x v="0"/>
    <x v="5146"/>
    <x v="1"/>
    <s v="Dist-Services"/>
    <x v="1"/>
    <m/>
    <n v="0"/>
    <n v="0"/>
    <n v="2.2599999999999999E-2"/>
    <n v="219.24"/>
    <s v="CONNEAUTVILLE"/>
  </r>
  <r>
    <s v="DPAA1"/>
    <x v="0"/>
    <s v="40002"/>
    <x v="0"/>
    <s v="COE9"/>
    <x v="0"/>
    <s v="2004"/>
    <x v="0"/>
    <x v="0"/>
    <x v="5147"/>
    <x v="0"/>
    <s v="Dist-Services"/>
    <x v="1"/>
    <m/>
    <n v="7"/>
    <n v="9707.91"/>
    <n v="2.2599999999999999E-2"/>
    <n v="219.24"/>
    <s v="CORRY "/>
  </r>
  <r>
    <s v="DPAA1"/>
    <x v="0"/>
    <s v="40002"/>
    <x v="0"/>
    <s v="COJ8"/>
    <x v="0"/>
    <s v="2004"/>
    <x v="0"/>
    <x v="0"/>
    <x v="5148"/>
    <x v="0"/>
    <s v="Dist-Services"/>
    <x v="1"/>
    <m/>
    <n v="1"/>
    <n v="1386.85"/>
    <n v="2.2599999999999999E-2"/>
    <n v="219.24"/>
    <s v="CORSICA"/>
  </r>
  <r>
    <s v="DPAA1"/>
    <x v="0"/>
    <s v="40002"/>
    <x v="0"/>
    <s v="COV0"/>
    <x v="0"/>
    <s v="2004"/>
    <x v="0"/>
    <x v="0"/>
    <x v="5149"/>
    <x v="0"/>
    <s v="Dist-Services"/>
    <x v="1"/>
    <m/>
    <n v="4"/>
    <n v="5547.38"/>
    <n v="2.2599999999999999E-2"/>
    <n v="219.24"/>
    <s v="CORNPLANTER "/>
  </r>
  <r>
    <s v="DPAA1"/>
    <x v="0"/>
    <s v="40002"/>
    <x v="0"/>
    <s v="CRV0"/>
    <x v="0"/>
    <s v="2004"/>
    <x v="0"/>
    <x v="0"/>
    <x v="5150"/>
    <x v="0"/>
    <s v="Dist-Services"/>
    <x v="1"/>
    <m/>
    <n v="6"/>
    <n v="8321.07"/>
    <n v="2.2599999999999999E-2"/>
    <n v="219.24"/>
    <s v="CRANBERRY "/>
  </r>
  <r>
    <s v="DPAA1"/>
    <x v="0"/>
    <s v="40002"/>
    <x v="0"/>
    <s v="CSC8"/>
    <x v="0"/>
    <s v="2004"/>
    <x v="0"/>
    <x v="0"/>
    <x v="5151"/>
    <x v="1"/>
    <s v="Dist-Services"/>
    <x v="1"/>
    <m/>
    <n v="0"/>
    <n v="0"/>
    <n v="2.2599999999999999E-2"/>
    <n v="219.24"/>
    <s v="CAMBRIDGE SPRINGS"/>
  </r>
  <r>
    <s v="DPAA1"/>
    <x v="0"/>
    <s v="40002"/>
    <x v="0"/>
    <s v="CTC0"/>
    <x v="0"/>
    <s v="2004"/>
    <x v="0"/>
    <x v="0"/>
    <x v="5152"/>
    <x v="1"/>
    <s v="Dist-Services"/>
    <x v="1"/>
    <m/>
    <n v="0"/>
    <n v="0"/>
    <n v="2.2599999999999999E-2"/>
    <n v="219.24"/>
    <s v="CLARION "/>
  </r>
  <r>
    <s v="DPAA1"/>
    <x v="0"/>
    <s v="40002"/>
    <x v="0"/>
    <s v="CWW0"/>
    <x v="0"/>
    <s v="2004"/>
    <x v="0"/>
    <x v="0"/>
    <x v="5153"/>
    <x v="0"/>
    <s v="Dist-Services"/>
    <x v="1"/>
    <m/>
    <n v="1"/>
    <n v="1386.85"/>
    <n v="2.2599999999999999E-2"/>
    <n v="219.24"/>
    <s v="CONEWANGO "/>
  </r>
  <r>
    <s v="DPAA1"/>
    <x v="0"/>
    <s v="40002"/>
    <x v="0"/>
    <s v="DUC9"/>
    <x v="0"/>
    <s v="2004"/>
    <x v="0"/>
    <x v="0"/>
    <x v="5154"/>
    <x v="0"/>
    <s v="Dist-Services"/>
    <x v="1"/>
    <m/>
    <n v="9"/>
    <n v="12481.6"/>
    <n v="2.2599999999999999E-2"/>
    <n v="219.24"/>
    <s v="DUBOIS"/>
  </r>
  <r>
    <s v="DPAA1"/>
    <x v="0"/>
    <s v="40002"/>
    <x v="0"/>
    <s v="EBC8"/>
    <x v="0"/>
    <s v="2004"/>
    <x v="0"/>
    <x v="0"/>
    <x v="5155"/>
    <x v="0"/>
    <s v="Dist-Services"/>
    <x v="1"/>
    <m/>
    <n v="6"/>
    <n v="8321.08"/>
    <n v="2.2599999999999999E-2"/>
    <n v="219.24"/>
    <s v="EAST BRADY "/>
  </r>
  <r>
    <s v="DPAA1"/>
    <x v="0"/>
    <s v="40002"/>
    <x v="0"/>
    <s v="EDE8"/>
    <x v="0"/>
    <s v="2004"/>
    <x v="0"/>
    <x v="0"/>
    <x v="5156"/>
    <x v="1"/>
    <s v="Dist-Services"/>
    <x v="1"/>
    <m/>
    <n v="0"/>
    <n v="0"/>
    <n v="2.2599999999999999E-2"/>
    <n v="219.24"/>
    <s v="EDINBORO "/>
  </r>
  <r>
    <s v="DPAA1"/>
    <x v="0"/>
    <s v="40002"/>
    <x v="0"/>
    <s v="EMC8"/>
    <x v="0"/>
    <s v="2004"/>
    <x v="0"/>
    <x v="0"/>
    <x v="5157"/>
    <x v="0"/>
    <s v="Dist-Services"/>
    <x v="1"/>
    <m/>
    <n v="1"/>
    <n v="1386.84"/>
    <n v="2.2599999999999999E-2"/>
    <n v="219.24"/>
    <s v="EMPORIUM "/>
  </r>
  <r>
    <s v="DPAA1"/>
    <x v="0"/>
    <s v="40002"/>
    <x v="0"/>
    <s v="ERE9"/>
    <x v="0"/>
    <s v="2004"/>
    <x v="0"/>
    <x v="0"/>
    <x v="5158"/>
    <x v="0"/>
    <s v="Dist-Services"/>
    <x v="1"/>
    <m/>
    <n v="180"/>
    <n v="248562.3"/>
    <n v="2.2599999999999999E-2"/>
    <n v="219.24"/>
    <s v="ERIE"/>
  </r>
  <r>
    <s v="DPAA1"/>
    <x v="0"/>
    <s v="40002"/>
    <x v="0"/>
    <s v="FJJ8"/>
    <x v="0"/>
    <s v="2004"/>
    <x v="0"/>
    <x v="0"/>
    <x v="5159"/>
    <x v="0"/>
    <s v="Dist-Services"/>
    <x v="1"/>
    <m/>
    <n v="1"/>
    <n v="1386.84"/>
    <n v="2.2599999999999999E-2"/>
    <n v="219.24"/>
    <s v="FALLS CREEK"/>
  </r>
  <r>
    <s v="DPAA1"/>
    <x v="0"/>
    <s v="40002"/>
    <x v="0"/>
    <s v="FLM9"/>
    <x v="0"/>
    <s v="2004"/>
    <x v="0"/>
    <x v="0"/>
    <x v="5160"/>
    <x v="0"/>
    <s v="Dist-Services"/>
    <x v="1"/>
    <m/>
    <n v="21"/>
    <n v="29123.74"/>
    <n v="2.2599999999999999E-2"/>
    <n v="219.24"/>
    <s v="FARRELL "/>
  </r>
  <r>
    <s v="DPAA1"/>
    <x v="0"/>
    <s v="40002"/>
    <x v="0"/>
    <s v="FRV9"/>
    <x v="0"/>
    <s v="2004"/>
    <x v="0"/>
    <x v="0"/>
    <x v="5161"/>
    <x v="0"/>
    <s v="Dist-Services"/>
    <x v="1"/>
    <m/>
    <n v="28"/>
    <n v="38831.68"/>
    <n v="2.2599999999999999E-2"/>
    <n v="219.24"/>
    <s v="FRANKLIN"/>
  </r>
  <r>
    <s v="DPAA1"/>
    <x v="0"/>
    <s v="40002"/>
    <x v="0"/>
    <s v="GLW0"/>
    <x v="0"/>
    <s v="2004"/>
    <x v="0"/>
    <x v="0"/>
    <x v="5162"/>
    <x v="1"/>
    <s v="Dist-Services"/>
    <x v="1"/>
    <m/>
    <n v="0"/>
    <n v="0"/>
    <n v="2.2599999999999999E-2"/>
    <n v="219.24"/>
    <s v="GLADE "/>
  </r>
  <r>
    <s v="DPAA1"/>
    <x v="0"/>
    <s v="40002"/>
    <x v="0"/>
    <s v="GRM8"/>
    <x v="0"/>
    <s v="2004"/>
    <x v="0"/>
    <x v="0"/>
    <x v="5163"/>
    <x v="0"/>
    <s v="Dist-Services"/>
    <x v="1"/>
    <m/>
    <n v="4"/>
    <n v="5547.38"/>
    <n v="2.2599999999999999E-2"/>
    <n v="219.24"/>
    <s v="GREENVILLE "/>
  </r>
  <r>
    <s v="DPAA1"/>
    <x v="0"/>
    <s v="40002"/>
    <x v="0"/>
    <s v="GTM0"/>
    <x v="0"/>
    <s v="2004"/>
    <x v="0"/>
    <x v="0"/>
    <x v="5164"/>
    <x v="0"/>
    <s v="Dist-Services"/>
    <x v="1"/>
    <m/>
    <n v="1"/>
    <n v="1386.85"/>
    <n v="2.2599999999999999E-2"/>
    <n v="219.24"/>
    <s v="GREENE"/>
  </r>
  <r>
    <s v="DPAA1"/>
    <x v="0"/>
    <s v="40002"/>
    <x v="0"/>
    <s v="HEM0"/>
    <x v="0"/>
    <s v="2004"/>
    <x v="0"/>
    <x v="0"/>
    <x v="5165"/>
    <x v="0"/>
    <s v="Dist-Services"/>
    <x v="1"/>
    <m/>
    <n v="2"/>
    <n v="2773.69"/>
    <n v="2.2599999999999999E-2"/>
    <n v="219.24"/>
    <s v="HEMPFIELD "/>
  </r>
  <r>
    <s v="DPAA1"/>
    <x v="0"/>
    <s v="40002"/>
    <x v="0"/>
    <s v="HIM0"/>
    <x v="0"/>
    <s v="2004"/>
    <x v="0"/>
    <x v="0"/>
    <x v="5166"/>
    <x v="0"/>
    <s v="Dist-Services"/>
    <x v="1"/>
    <m/>
    <n v="10"/>
    <n v="13868.45"/>
    <n v="2.2599999999999999E-2"/>
    <n v="219.24"/>
    <s v="HERMITAGE "/>
  </r>
  <r>
    <s v="DPAA1"/>
    <x v="0"/>
    <s v="40002"/>
    <x v="0"/>
    <s v="HYC8"/>
    <x v="0"/>
    <s v="2004"/>
    <x v="0"/>
    <x v="0"/>
    <x v="5167"/>
    <x v="0"/>
    <s v="Dist-Services"/>
    <x v="1"/>
    <m/>
    <n v="2"/>
    <n v="2773.69"/>
    <n v="2.2599999999999999E-2"/>
    <n v="219.24"/>
    <s v="HYDETOWN "/>
  </r>
  <r>
    <s v="DPAA1"/>
    <x v="0"/>
    <s v="40002"/>
    <x v="0"/>
    <s v="JBE8"/>
    <x v="0"/>
    <s v="2004"/>
    <x v="0"/>
    <x v="0"/>
    <x v="5168"/>
    <x v="0"/>
    <s v="Dist-Services"/>
    <x v="1"/>
    <m/>
    <n v="27"/>
    <n v="37444.839999999997"/>
    <n v="2.2599999999999999E-2"/>
    <n v="219.24"/>
    <s v="JOHNSONBURG"/>
  </r>
  <r>
    <s v="DPAA1"/>
    <x v="0"/>
    <s v="40002"/>
    <x v="0"/>
    <s v="LBC8"/>
    <x v="0"/>
    <s v="2004"/>
    <x v="0"/>
    <x v="0"/>
    <x v="5169"/>
    <x v="0"/>
    <s v="Dist-Services"/>
    <x v="1"/>
    <m/>
    <n v="5"/>
    <n v="6934.23"/>
    <n v="2.2599999999999999E-2"/>
    <n v="219.24"/>
    <s v="LINESVILLE "/>
  </r>
  <r>
    <s v="DPAA1"/>
    <x v="0"/>
    <s v="40002"/>
    <x v="0"/>
    <s v="LPE0"/>
    <x v="0"/>
    <s v="2004"/>
    <x v="0"/>
    <x v="0"/>
    <x v="5170"/>
    <x v="0"/>
    <s v="Dist-Services"/>
    <x v="1"/>
    <m/>
    <n v="4"/>
    <n v="5547.38"/>
    <n v="2.2599999999999999E-2"/>
    <n v="219.24"/>
    <s v="LAWRENCE PARK "/>
  </r>
  <r>
    <s v="DPAA1"/>
    <x v="0"/>
    <s v="40002"/>
    <x v="0"/>
    <s v="MCE0"/>
    <x v="0"/>
    <s v="2004"/>
    <x v="0"/>
    <x v="0"/>
    <x v="5171"/>
    <x v="0"/>
    <s v="Dist-Services"/>
    <x v="1"/>
    <m/>
    <n v="34"/>
    <n v="47152.75"/>
    <n v="2.2599999999999999E-2"/>
    <n v="219.24"/>
    <s v="MILLCREEK "/>
  </r>
  <r>
    <s v="DPAA1"/>
    <x v="0"/>
    <s v="40002"/>
    <x v="0"/>
    <s v="MEC9"/>
    <x v="0"/>
    <s v="2004"/>
    <x v="0"/>
    <x v="0"/>
    <x v="5172"/>
    <x v="0"/>
    <s v="Dist-Services"/>
    <x v="1"/>
    <m/>
    <n v="26"/>
    <n v="36057.980000000003"/>
    <n v="2.2599999999999999E-2"/>
    <n v="219.24"/>
    <s v="MEADVILLE "/>
  </r>
  <r>
    <s v="DPAA1"/>
    <x v="0"/>
    <s v="40002"/>
    <x v="0"/>
    <s v="MOC0"/>
    <x v="0"/>
    <s v="2004"/>
    <x v="0"/>
    <x v="0"/>
    <x v="5173"/>
    <x v="0"/>
    <s v="Dist-Services"/>
    <x v="1"/>
    <m/>
    <n v="1"/>
    <n v="1386.85"/>
    <n v="2.2599999999999999E-2"/>
    <n v="219.24"/>
    <s v="MONROE"/>
  </r>
  <r>
    <s v="DPAA1"/>
    <x v="0"/>
    <s v="40002"/>
    <x v="0"/>
    <s v="MRM8"/>
    <x v="0"/>
    <s v="2004"/>
    <x v="0"/>
    <x v="0"/>
    <x v="5174"/>
    <x v="0"/>
    <s v="Dist-Services"/>
    <x v="1"/>
    <m/>
    <n v="10"/>
    <n v="13868.45"/>
    <n v="2.2599999999999999E-2"/>
    <n v="219.24"/>
    <s v="MERCER "/>
  </r>
  <r>
    <s v="DPAA1"/>
    <x v="0"/>
    <s v="40002"/>
    <x v="0"/>
    <s v="OCV9"/>
    <x v="0"/>
    <s v="2004"/>
    <x v="0"/>
    <x v="0"/>
    <x v="5175"/>
    <x v="0"/>
    <s v="Dist-Services"/>
    <x v="1"/>
    <m/>
    <n v="25"/>
    <n v="34671.120000000003"/>
    <n v="2.2599999999999999E-2"/>
    <n v="219.24"/>
    <s v="OIL CITY"/>
  </r>
  <r>
    <s v="DPAA1"/>
    <x v="0"/>
    <s v="40002"/>
    <x v="0"/>
    <s v="PAC0"/>
    <x v="0"/>
    <s v="2004"/>
    <x v="0"/>
    <x v="0"/>
    <x v="5176"/>
    <x v="0"/>
    <s v="Dist-Services"/>
    <x v="1"/>
    <m/>
    <n v="5"/>
    <n v="6934.23"/>
    <n v="2.2599999999999999E-2"/>
    <n v="219.24"/>
    <s v="PAINT "/>
  </r>
  <r>
    <s v="DPAA1"/>
    <x v="0"/>
    <s v="40002"/>
    <x v="0"/>
    <s v="PBB8"/>
    <x v="0"/>
    <s v="2004"/>
    <x v="0"/>
    <x v="0"/>
    <x v="5177"/>
    <x v="0"/>
    <s v="Dist-Services"/>
    <x v="1"/>
    <m/>
    <n v="1"/>
    <n v="1386.85"/>
    <n v="2.2599999999999999E-2"/>
    <n v="219.24"/>
    <s v="PETROLIA "/>
  </r>
  <r>
    <s v="DPAA1"/>
    <x v="0"/>
    <s v="40002"/>
    <x v="0"/>
    <s v="PFW0"/>
    <x v="0"/>
    <s v="2004"/>
    <x v="0"/>
    <x v="0"/>
    <x v="5178"/>
    <x v="1"/>
    <s v="Dist-Services"/>
    <x v="1"/>
    <m/>
    <n v="0"/>
    <n v="0"/>
    <n v="2.2599999999999999E-2"/>
    <n v="219.24"/>
    <s v="PITTSFIELD"/>
  </r>
  <r>
    <s v="DPAA1"/>
    <x v="0"/>
    <s v="40002"/>
    <x v="0"/>
    <s v="PGW0"/>
    <x v="0"/>
    <s v="2004"/>
    <x v="0"/>
    <x v="0"/>
    <x v="5179"/>
    <x v="0"/>
    <s v="Dist-Services"/>
    <x v="1"/>
    <m/>
    <n v="2"/>
    <n v="2773.69"/>
    <n v="2.2599999999999999E-2"/>
    <n v="219.24"/>
    <s v="PINE GROVE"/>
  </r>
  <r>
    <s v="DPAA1"/>
    <x v="0"/>
    <s v="40002"/>
    <x v="0"/>
    <s v="PIJ0"/>
    <x v="0"/>
    <s v="2004"/>
    <x v="0"/>
    <x v="0"/>
    <x v="5180"/>
    <x v="0"/>
    <s v="Dist-Services"/>
    <x v="1"/>
    <m/>
    <n v="1"/>
    <n v="1386.85"/>
    <n v="2.2599999999999999E-2"/>
    <n v="219.24"/>
    <s v="PINECREEK "/>
  </r>
  <r>
    <s v="DPAA1"/>
    <x v="0"/>
    <s v="40002"/>
    <x v="0"/>
    <s v="PLV8"/>
    <x v="0"/>
    <s v="2004"/>
    <x v="0"/>
    <x v="0"/>
    <x v="5181"/>
    <x v="0"/>
    <s v="Dist-Services"/>
    <x v="1"/>
    <m/>
    <n v="9"/>
    <n v="12481.62"/>
    <n v="2.2599999999999999E-2"/>
    <n v="219.24"/>
    <s v="PLEASANTVILLE"/>
  </r>
  <r>
    <s v="DPAA1"/>
    <x v="0"/>
    <s v="40002"/>
    <x v="0"/>
    <s v="PRV0"/>
    <x v="0"/>
    <s v="2004"/>
    <x v="0"/>
    <x v="0"/>
    <x v="5182"/>
    <x v="0"/>
    <s v="Dist-Services"/>
    <x v="1"/>
    <m/>
    <n v="3"/>
    <n v="4160.54"/>
    <n v="2.2599999999999999E-2"/>
    <n v="219.24"/>
    <s v="PRESIDENT "/>
  </r>
  <r>
    <s v="DPAA1"/>
    <x v="0"/>
    <s v="40002"/>
    <x v="0"/>
    <s v="RBE8"/>
    <x v="0"/>
    <s v="2004"/>
    <x v="0"/>
    <x v="0"/>
    <x v="5183"/>
    <x v="0"/>
    <s v="Dist-Services"/>
    <x v="1"/>
    <m/>
    <n v="16"/>
    <n v="22189.54"/>
    <n v="2.2599999999999999E-2"/>
    <n v="219.24"/>
    <s v="RIDGWAY"/>
  </r>
  <r>
    <s v="DPAA1"/>
    <x v="0"/>
    <s v="40002"/>
    <x v="0"/>
    <s v="REJ8"/>
    <x v="0"/>
    <s v="2004"/>
    <x v="0"/>
    <x v="0"/>
    <x v="5184"/>
    <x v="0"/>
    <s v="Dist-Services"/>
    <x v="1"/>
    <m/>
    <n v="5"/>
    <n v="6934.23"/>
    <n v="2.2599999999999999E-2"/>
    <n v="219.24"/>
    <s v="REYNOLDSVILLE"/>
  </r>
  <r>
    <s v="DPAA1"/>
    <x v="0"/>
    <s v="40002"/>
    <x v="0"/>
    <s v="SBC8"/>
    <x v="0"/>
    <s v="2004"/>
    <x v="0"/>
    <x v="0"/>
    <x v="5185"/>
    <x v="0"/>
    <s v="Dist-Services"/>
    <x v="1"/>
    <m/>
    <n v="1"/>
    <n v="1386.85"/>
    <n v="2.2599999999999999E-2"/>
    <n v="219.24"/>
    <s v="STRATTANVILLE"/>
  </r>
  <r>
    <s v="DPAA1"/>
    <x v="0"/>
    <s v="40002"/>
    <x v="0"/>
    <s v="SBE9"/>
    <x v="0"/>
    <s v="2004"/>
    <x v="0"/>
    <x v="0"/>
    <x v="5186"/>
    <x v="0"/>
    <s v="Dist-Services"/>
    <x v="1"/>
    <m/>
    <n v="10"/>
    <n v="13867.95"/>
    <n v="2.2599999999999999E-2"/>
    <n v="219.24"/>
    <s v="ST MARYS"/>
  </r>
  <r>
    <s v="DPAA1"/>
    <x v="0"/>
    <s v="40002"/>
    <x v="0"/>
    <s v="SBM8"/>
    <x v="0"/>
    <s v="2004"/>
    <x v="0"/>
    <x v="0"/>
    <x v="5187"/>
    <x v="0"/>
    <s v="Dist-Services"/>
    <x v="1"/>
    <m/>
    <n v="18"/>
    <n v="24963.22"/>
    <n v="2.2599999999999999E-2"/>
    <n v="219.24"/>
    <s v="SHARPSVILLE"/>
  </r>
  <r>
    <s v="DPAA1"/>
    <x v="0"/>
    <s v="40002"/>
    <x v="0"/>
    <s v="SEC8"/>
    <x v="0"/>
    <s v="2004"/>
    <x v="0"/>
    <x v="0"/>
    <x v="5188"/>
    <x v="0"/>
    <s v="Dist-Services"/>
    <x v="1"/>
    <m/>
    <n v="2"/>
    <n v="2773.69"/>
    <n v="2.2599999999999999E-2"/>
    <n v="219.24"/>
    <s v="SAEGERTOWN "/>
  </r>
  <r>
    <s v="DPAA1"/>
    <x v="0"/>
    <s v="40002"/>
    <x v="0"/>
    <s v="SEW0"/>
    <x v="0"/>
    <s v="2004"/>
    <x v="0"/>
    <x v="0"/>
    <x v="5189"/>
    <x v="0"/>
    <s v="Dist-Services"/>
    <x v="1"/>
    <m/>
    <n v="1"/>
    <n v="1386.84"/>
    <n v="2.2599999999999999E-2"/>
    <n v="219.24"/>
    <s v="SHEFFIELD "/>
  </r>
  <r>
    <s v="DPAA1"/>
    <x v="0"/>
    <s v="40002"/>
    <x v="0"/>
    <s v="SHC0"/>
    <x v="0"/>
    <s v="2004"/>
    <x v="0"/>
    <x v="0"/>
    <x v="5190"/>
    <x v="0"/>
    <s v="Dist-Services"/>
    <x v="1"/>
    <m/>
    <n v="2"/>
    <n v="2773.69"/>
    <n v="2.2599999999999999E-2"/>
    <n v="219.24"/>
    <s v="SHIPPEN "/>
  </r>
  <r>
    <s v="DPAA1"/>
    <x v="0"/>
    <s v="40002"/>
    <x v="0"/>
    <s v="SHM8"/>
    <x v="0"/>
    <s v="2004"/>
    <x v="0"/>
    <x v="0"/>
    <x v="5191"/>
    <x v="0"/>
    <s v="Dist-Services"/>
    <x v="1"/>
    <m/>
    <n v="1"/>
    <n v="1386.85"/>
    <n v="2.2599999999999999E-2"/>
    <n v="219.24"/>
    <s v="SHEAKLEYVILLE"/>
  </r>
  <r>
    <s v="DPAA1"/>
    <x v="0"/>
    <s v="40002"/>
    <x v="0"/>
    <s v="SNM9"/>
    <x v="0"/>
    <s v="2004"/>
    <x v="0"/>
    <x v="0"/>
    <x v="5192"/>
    <x v="0"/>
    <s v="Dist-Services"/>
    <x v="1"/>
    <m/>
    <n v="52"/>
    <n v="72115.95"/>
    <n v="2.2599999999999999E-2"/>
    <n v="219.24"/>
    <s v="SHARON"/>
  </r>
  <r>
    <s v="DPAA1"/>
    <x v="0"/>
    <s v="40002"/>
    <x v="0"/>
    <s v="SUV8"/>
    <x v="0"/>
    <s v="2004"/>
    <x v="0"/>
    <x v="0"/>
    <x v="5193"/>
    <x v="0"/>
    <s v="Dist-Services"/>
    <x v="1"/>
    <m/>
    <n v="4"/>
    <n v="5547.38"/>
    <n v="2.2599999999999999E-2"/>
    <n v="219.24"/>
    <s v="SUGAR CREEK"/>
  </r>
  <r>
    <s v="DPAA1"/>
    <x v="0"/>
    <s v="40002"/>
    <x v="0"/>
    <s v="SYC0"/>
    <x v="0"/>
    <s v="2004"/>
    <x v="0"/>
    <x v="0"/>
    <x v="5194"/>
    <x v="0"/>
    <s v="Dist-Services"/>
    <x v="1"/>
    <m/>
    <n v="4"/>
    <n v="5547.38"/>
    <n v="2.2599999999999999E-2"/>
    <n v="219.24"/>
    <s v="SANDY "/>
  </r>
  <r>
    <s v="DPAA1"/>
    <x v="0"/>
    <s v="40002"/>
    <x v="0"/>
    <s v="SYJ8"/>
    <x v="0"/>
    <s v="2004"/>
    <x v="0"/>
    <x v="0"/>
    <x v="5195"/>
    <x v="0"/>
    <s v="Dist-Services"/>
    <x v="1"/>
    <m/>
    <n v="3"/>
    <n v="4160.54"/>
    <n v="2.2599999999999999E-2"/>
    <n v="219.24"/>
    <s v="SYKESVILLE "/>
  </r>
  <r>
    <s v="DPAA1"/>
    <x v="0"/>
    <s v="40002"/>
    <x v="0"/>
    <s v="TIC9"/>
    <x v="0"/>
    <s v="2004"/>
    <x v="0"/>
    <x v="0"/>
    <x v="5196"/>
    <x v="0"/>
    <s v="Dist-Services"/>
    <x v="1"/>
    <m/>
    <n v="17"/>
    <n v="23576.38"/>
    <n v="2.2599999999999999E-2"/>
    <n v="219.24"/>
    <s v="TITUSVILLE"/>
  </r>
  <r>
    <s v="DPAA1"/>
    <x v="0"/>
    <s v="40002"/>
    <x v="0"/>
    <s v="UCE8"/>
    <x v="0"/>
    <s v="2004"/>
    <x v="0"/>
    <x v="0"/>
    <x v="5197"/>
    <x v="0"/>
    <s v="Dist-Services"/>
    <x v="1"/>
    <m/>
    <n v="3"/>
    <n v="4160.53"/>
    <n v="2.2599999999999999E-2"/>
    <n v="219.24"/>
    <s v="UNION CITY "/>
  </r>
  <r>
    <s v="DPAA1"/>
    <x v="0"/>
    <s v="40002"/>
    <x v="0"/>
    <s v="UTJ0"/>
    <x v="0"/>
    <s v="2004"/>
    <x v="0"/>
    <x v="0"/>
    <x v="5198"/>
    <x v="0"/>
    <s v="Dist-Services"/>
    <x v="1"/>
    <m/>
    <n v="2"/>
    <n v="2773.69"/>
    <n v="2.2599999999999999E-2"/>
    <n v="219.24"/>
    <s v="UNION "/>
  </r>
  <r>
    <s v="DPAA1"/>
    <x v="0"/>
    <s v="40002"/>
    <x v="0"/>
    <s v="VBC8"/>
    <x v="0"/>
    <s v="2004"/>
    <x v="0"/>
    <x v="0"/>
    <x v="5199"/>
    <x v="0"/>
    <s v="Dist-Services"/>
    <x v="1"/>
    <m/>
    <n v="1"/>
    <n v="1386.85"/>
    <n v="2.2599999999999999E-2"/>
    <n v="219.24"/>
    <s v="VENANGO"/>
  </r>
  <r>
    <s v="DPAA1"/>
    <x v="0"/>
    <s v="40002"/>
    <x v="0"/>
    <s v="VEC0"/>
    <x v="0"/>
    <s v="2004"/>
    <x v="0"/>
    <x v="0"/>
    <x v="5200"/>
    <x v="0"/>
    <s v="Dist-Services"/>
    <x v="1"/>
    <m/>
    <n v="4"/>
    <n v="5547.38"/>
    <n v="2.2599999999999999E-2"/>
    <n v="219.24"/>
    <s v="VERNON"/>
  </r>
  <r>
    <s v="DPAA1"/>
    <x v="0"/>
    <s v="40002"/>
    <x v="0"/>
    <s v="WAJ0"/>
    <x v="0"/>
    <s v="2004"/>
    <x v="0"/>
    <x v="0"/>
    <x v="5201"/>
    <x v="1"/>
    <s v="Dist-Services"/>
    <x v="1"/>
    <m/>
    <n v="0"/>
    <n v="0"/>
    <n v="2.2599999999999999E-2"/>
    <n v="219.24"/>
    <s v="WARSAW"/>
  </r>
  <r>
    <s v="DPAA1"/>
    <x v="0"/>
    <s v="40002"/>
    <x v="0"/>
    <s v="WHM8"/>
    <x v="0"/>
    <s v="2004"/>
    <x v="0"/>
    <x v="0"/>
    <x v="5202"/>
    <x v="1"/>
    <s v="Dist-Services"/>
    <x v="1"/>
    <m/>
    <n v="0"/>
    <n v="0"/>
    <n v="2.2599999999999999E-2"/>
    <n v="219.24"/>
    <s v="WHEATLAND"/>
  </r>
  <r>
    <s v="DPAA1"/>
    <x v="0"/>
    <s v="40002"/>
    <x v="0"/>
    <s v="WMC0"/>
    <x v="0"/>
    <s v="2004"/>
    <x v="0"/>
    <x v="0"/>
    <x v="5203"/>
    <x v="0"/>
    <s v="Dist-Services"/>
    <x v="1"/>
    <m/>
    <n v="6"/>
    <n v="8321.07"/>
    <n v="2.2599999999999999E-2"/>
    <n v="219.24"/>
    <s v="WEST MEAD "/>
  </r>
  <r>
    <s v="DPAA1"/>
    <x v="0"/>
    <s v="40002"/>
    <x v="0"/>
    <s v="WMM8"/>
    <x v="0"/>
    <s v="2004"/>
    <x v="0"/>
    <x v="0"/>
    <x v="5204"/>
    <x v="0"/>
    <s v="Dist-Services"/>
    <x v="1"/>
    <m/>
    <n v="4"/>
    <n v="5547.38"/>
    <n v="2.2599999999999999E-2"/>
    <n v="219.24"/>
    <s v="WEST MIDDLESEX "/>
  </r>
  <r>
    <s v="DPAA1"/>
    <x v="0"/>
    <s v="40002"/>
    <x v="0"/>
    <s v="WRW9"/>
    <x v="0"/>
    <s v="2004"/>
    <x v="0"/>
    <x v="0"/>
    <x v="5205"/>
    <x v="0"/>
    <s v="Dist-Services"/>
    <x v="1"/>
    <m/>
    <n v="25"/>
    <n v="34671.120000000003"/>
    <n v="2.2599999999999999E-2"/>
    <n v="219.24"/>
    <s v="WARREN"/>
  </r>
  <r>
    <s v="DPAA1"/>
    <x v="0"/>
    <s v="40002"/>
    <x v="0"/>
    <s v="WVE8"/>
    <x v="0"/>
    <s v="2004"/>
    <x v="0"/>
    <x v="0"/>
    <x v="5206"/>
    <x v="0"/>
    <s v="Dist-Services"/>
    <x v="1"/>
    <m/>
    <n v="3"/>
    <n v="4160.54"/>
    <n v="2.2599999999999999E-2"/>
    <n v="219.24"/>
    <s v="WESLEYVILLE"/>
  </r>
  <r>
    <s v="DPAA1"/>
    <x v="0"/>
    <s v="40002"/>
    <x v="0"/>
    <s v="YOW8"/>
    <x v="0"/>
    <s v="2004"/>
    <x v="0"/>
    <x v="0"/>
    <x v="5207"/>
    <x v="0"/>
    <s v="Dist-Services"/>
    <x v="1"/>
    <m/>
    <n v="12"/>
    <n v="16642.150000000001"/>
    <n v="2.2599999999999999E-2"/>
    <n v="219.24"/>
    <s v="YOUNGSVILLE"/>
  </r>
  <r>
    <s v="DPAA1"/>
    <x v="0"/>
    <s v="40002"/>
    <x v="0"/>
    <s v="BBJ8"/>
    <x v="0"/>
    <s v="2005"/>
    <x v="0"/>
    <x v="0"/>
    <x v="5208"/>
    <x v="0"/>
    <s v="Dist-Services"/>
    <x v="1"/>
    <m/>
    <n v="14"/>
    <n v="22354.57"/>
    <n v="2.2599999999999999E-2"/>
    <n v="207.23"/>
    <s v="BROOKVILLE "/>
  </r>
  <r>
    <s v="DPAA1"/>
    <x v="0"/>
    <s v="40002"/>
    <x v="0"/>
    <s v="BCM9"/>
    <x v="0"/>
    <s v="2005"/>
    <x v="0"/>
    <x v="0"/>
    <x v="5209"/>
    <x v="0"/>
    <s v="Dist-Services"/>
    <x v="1"/>
    <m/>
    <n v="9"/>
    <n v="14370.79"/>
    <n v="2.2599999999999999E-2"/>
    <n v="207.23"/>
    <s v="BRADFORD"/>
  </r>
  <r>
    <s v="DPAA1"/>
    <x v="0"/>
    <s v="40002"/>
    <x v="0"/>
    <s v="BTM0"/>
    <x v="0"/>
    <s v="2005"/>
    <x v="0"/>
    <x v="0"/>
    <x v="5210"/>
    <x v="0"/>
    <s v="Dist-Services"/>
    <x v="1"/>
    <m/>
    <n v="3"/>
    <n v="4790.26"/>
    <n v="2.2599999999999999E-2"/>
    <n v="207.23"/>
    <s v="BRADFORD"/>
  </r>
  <r>
    <s v="DPAA1"/>
    <x v="0"/>
    <s v="40002"/>
    <x v="0"/>
    <s v="BWJ8"/>
    <x v="0"/>
    <s v="2005"/>
    <x v="0"/>
    <x v="0"/>
    <x v="5211"/>
    <x v="0"/>
    <s v="Dist-Services"/>
    <x v="1"/>
    <m/>
    <n v="4"/>
    <n v="6387.02"/>
    <n v="2.2599999999999999E-2"/>
    <n v="207.23"/>
    <s v="BROCKWAY "/>
  </r>
  <r>
    <s v="DPAA1"/>
    <x v="0"/>
    <s v="40002"/>
    <x v="0"/>
    <s v="CBC8"/>
    <x v="0"/>
    <s v="2005"/>
    <x v="0"/>
    <x v="0"/>
    <x v="5212"/>
    <x v="0"/>
    <s v="Dist-Services"/>
    <x v="1"/>
    <m/>
    <n v="1"/>
    <n v="1596.82"/>
    <n v="2.2599999999999999E-2"/>
    <n v="207.23"/>
    <s v="CLARION"/>
  </r>
  <r>
    <s v="DPAA1"/>
    <x v="0"/>
    <s v="40002"/>
    <x v="0"/>
    <s v="CHB8"/>
    <x v="0"/>
    <s v="2005"/>
    <x v="0"/>
    <x v="0"/>
    <x v="5213"/>
    <x v="0"/>
    <s v="Dist-Services"/>
    <x v="1"/>
    <m/>
    <n v="4"/>
    <n v="6387.02"/>
    <n v="2.2599999999999999E-2"/>
    <n v="207.23"/>
    <s v="CHICORA"/>
  </r>
  <r>
    <s v="DPAA1"/>
    <x v="0"/>
    <s v="40002"/>
    <x v="0"/>
    <s v="CLC8"/>
    <x v="0"/>
    <s v="2005"/>
    <x v="0"/>
    <x v="0"/>
    <x v="5214"/>
    <x v="0"/>
    <s v="Dist-Services"/>
    <x v="1"/>
    <m/>
    <n v="3"/>
    <n v="4790.26"/>
    <n v="2.2599999999999999E-2"/>
    <n v="207.23"/>
    <s v="CONNEAUT LAKE"/>
  </r>
  <r>
    <s v="DPAA1"/>
    <x v="0"/>
    <s v="40002"/>
    <x v="0"/>
    <s v="CLW8"/>
    <x v="0"/>
    <s v="2005"/>
    <x v="0"/>
    <x v="0"/>
    <x v="5215"/>
    <x v="0"/>
    <s v="Dist-Services"/>
    <x v="1"/>
    <m/>
    <n v="1"/>
    <n v="1596.75"/>
    <n v="2.2599999999999999E-2"/>
    <n v="207.23"/>
    <s v="CLARENDON"/>
  </r>
  <r>
    <s v="DPAA1"/>
    <x v="0"/>
    <s v="40002"/>
    <x v="0"/>
    <s v="CNC8"/>
    <x v="0"/>
    <s v="2005"/>
    <x v="0"/>
    <x v="0"/>
    <x v="5216"/>
    <x v="0"/>
    <s v="Dist-Services"/>
    <x v="1"/>
    <m/>
    <n v="5"/>
    <n v="7983.77"/>
    <n v="2.2599999999999999E-2"/>
    <n v="207.23"/>
    <s v="COCHRANTON "/>
  </r>
  <r>
    <s v="DPAA1"/>
    <x v="0"/>
    <s v="40002"/>
    <x v="0"/>
    <s v="COE9"/>
    <x v="0"/>
    <s v="2005"/>
    <x v="0"/>
    <x v="0"/>
    <x v="5217"/>
    <x v="0"/>
    <s v="Dist-Services"/>
    <x v="1"/>
    <m/>
    <n v="5"/>
    <n v="7983.77"/>
    <n v="2.2599999999999999E-2"/>
    <n v="207.23"/>
    <s v="CORRY "/>
  </r>
  <r>
    <s v="DPAA1"/>
    <x v="0"/>
    <s v="40002"/>
    <x v="0"/>
    <s v="COJ8"/>
    <x v="0"/>
    <s v="2005"/>
    <x v="0"/>
    <x v="0"/>
    <x v="5218"/>
    <x v="0"/>
    <s v="Dist-Services"/>
    <x v="1"/>
    <m/>
    <n v="1"/>
    <n v="1596.75"/>
    <n v="2.2599999999999999E-2"/>
    <n v="207.23"/>
    <s v="CORSICA"/>
  </r>
  <r>
    <s v="DPAA1"/>
    <x v="0"/>
    <s v="40002"/>
    <x v="0"/>
    <s v="COV0"/>
    <x v="0"/>
    <s v="2005"/>
    <x v="0"/>
    <x v="0"/>
    <x v="5219"/>
    <x v="0"/>
    <s v="Dist-Services"/>
    <x v="1"/>
    <m/>
    <n v="2"/>
    <n v="3193.51"/>
    <n v="2.2599999999999999E-2"/>
    <n v="207.23"/>
    <s v="CORNPLANTER "/>
  </r>
  <r>
    <s v="DPAA1"/>
    <x v="0"/>
    <s v="40002"/>
    <x v="0"/>
    <s v="CRV0"/>
    <x v="0"/>
    <s v="2005"/>
    <x v="0"/>
    <x v="0"/>
    <x v="5220"/>
    <x v="0"/>
    <s v="Dist-Services"/>
    <x v="1"/>
    <m/>
    <n v="4"/>
    <n v="6387.02"/>
    <n v="2.2599999999999999E-2"/>
    <n v="207.23"/>
    <s v="CRANBERRY "/>
  </r>
  <r>
    <s v="DPAA1"/>
    <x v="0"/>
    <s v="40002"/>
    <x v="0"/>
    <s v="CSC8"/>
    <x v="0"/>
    <s v="2005"/>
    <x v="0"/>
    <x v="0"/>
    <x v="5221"/>
    <x v="0"/>
    <s v="Dist-Services"/>
    <x v="1"/>
    <m/>
    <n v="1"/>
    <n v="1596.75"/>
    <n v="2.2599999999999999E-2"/>
    <n v="207.23"/>
    <s v="CAMBRIDGE SPRINGS"/>
  </r>
  <r>
    <s v="DPAA1"/>
    <x v="0"/>
    <s v="40002"/>
    <x v="0"/>
    <s v="CTC0"/>
    <x v="0"/>
    <s v="2005"/>
    <x v="0"/>
    <x v="0"/>
    <x v="5222"/>
    <x v="0"/>
    <s v="Dist-Services"/>
    <x v="1"/>
    <m/>
    <n v="5"/>
    <n v="7983.77"/>
    <n v="2.2599999999999999E-2"/>
    <n v="207.23"/>
    <s v="CLARION "/>
  </r>
  <r>
    <s v="DPAA1"/>
    <x v="0"/>
    <s v="40002"/>
    <x v="0"/>
    <s v="CTM0"/>
    <x v="0"/>
    <s v="2005"/>
    <x v="0"/>
    <x v="0"/>
    <x v="5223"/>
    <x v="1"/>
    <s v="Dist-Services"/>
    <x v="1"/>
    <m/>
    <n v="0"/>
    <n v="0"/>
    <n v="2.2599999999999999E-2"/>
    <n v="207.23"/>
    <s v="COOLSPRING"/>
  </r>
  <r>
    <s v="DPAA1"/>
    <x v="0"/>
    <s v="40002"/>
    <x v="0"/>
    <s v="CWW0"/>
    <x v="0"/>
    <s v="2005"/>
    <x v="0"/>
    <x v="0"/>
    <x v="5224"/>
    <x v="0"/>
    <s v="Dist-Services"/>
    <x v="1"/>
    <m/>
    <n v="3"/>
    <n v="4790.26"/>
    <n v="2.2599999999999999E-2"/>
    <n v="207.23"/>
    <s v="CONEWANGO "/>
  </r>
  <r>
    <s v="DPAA1"/>
    <x v="0"/>
    <s v="40002"/>
    <x v="0"/>
    <s v="DUC9"/>
    <x v="0"/>
    <s v="2005"/>
    <x v="0"/>
    <x v="0"/>
    <x v="5225"/>
    <x v="0"/>
    <s v="Dist-Services"/>
    <x v="1"/>
    <m/>
    <n v="20"/>
    <n v="31935.1"/>
    <n v="2.2599999999999999E-2"/>
    <n v="207.23"/>
    <s v="DUBOIS"/>
  </r>
  <r>
    <s v="DPAA1"/>
    <x v="0"/>
    <s v="40002"/>
    <x v="0"/>
    <s v="EBC8"/>
    <x v="0"/>
    <s v="2005"/>
    <x v="0"/>
    <x v="0"/>
    <x v="5226"/>
    <x v="0"/>
    <s v="Dist-Services"/>
    <x v="1"/>
    <m/>
    <n v="1"/>
    <n v="1596.75"/>
    <n v="2.2599999999999999E-2"/>
    <n v="207.23"/>
    <s v="EAST BRADY "/>
  </r>
  <r>
    <s v="DPAA1"/>
    <x v="0"/>
    <s v="40002"/>
    <x v="0"/>
    <s v="EDE8"/>
    <x v="0"/>
    <s v="2005"/>
    <x v="0"/>
    <x v="0"/>
    <x v="5227"/>
    <x v="0"/>
    <s v="Dist-Services"/>
    <x v="1"/>
    <m/>
    <n v="3"/>
    <n v="4790.26"/>
    <n v="2.2599999999999999E-2"/>
    <n v="207.23"/>
    <s v="EDINBORO "/>
  </r>
  <r>
    <s v="DPAA1"/>
    <x v="0"/>
    <s v="40002"/>
    <x v="0"/>
    <s v="EMC8"/>
    <x v="0"/>
    <s v="2005"/>
    <x v="0"/>
    <x v="0"/>
    <x v="5228"/>
    <x v="0"/>
    <s v="Dist-Services"/>
    <x v="1"/>
    <m/>
    <n v="36"/>
    <n v="57483.16"/>
    <n v="2.2599999999999999E-2"/>
    <n v="207.23"/>
    <s v="EMPORIUM "/>
  </r>
  <r>
    <s v="DPAA1"/>
    <x v="0"/>
    <s v="40002"/>
    <x v="0"/>
    <s v="ERE9"/>
    <x v="0"/>
    <s v="2005"/>
    <x v="0"/>
    <x v="0"/>
    <x v="5229"/>
    <x v="0"/>
    <s v="Dist-Services"/>
    <x v="1"/>
    <m/>
    <n v="172"/>
    <n v="274485.34000000003"/>
    <n v="2.2599999999999999E-2"/>
    <n v="207.23"/>
    <s v="ERIE"/>
  </r>
  <r>
    <s v="DPAA1"/>
    <x v="0"/>
    <s v="40002"/>
    <x v="0"/>
    <s v="FCC8"/>
    <x v="0"/>
    <s v="2005"/>
    <x v="0"/>
    <x v="0"/>
    <x v="5230"/>
    <x v="0"/>
    <s v="Dist-Services"/>
    <x v="1"/>
    <m/>
    <n v="1"/>
    <n v="1596.75"/>
    <n v="2.2599999999999999E-2"/>
    <n v="207.23"/>
    <s v="FALLS CREEK"/>
  </r>
  <r>
    <s v="DPAA1"/>
    <x v="0"/>
    <s v="40002"/>
    <x v="0"/>
    <s v="FJJ8"/>
    <x v="0"/>
    <s v="2005"/>
    <x v="0"/>
    <x v="0"/>
    <x v="5231"/>
    <x v="0"/>
    <s v="Dist-Services"/>
    <x v="1"/>
    <m/>
    <n v="1"/>
    <n v="1596.75"/>
    <n v="2.2599999999999999E-2"/>
    <n v="207.23"/>
    <s v="FALLS CREEK"/>
  </r>
  <r>
    <s v="DPAA1"/>
    <x v="0"/>
    <s v="40002"/>
    <x v="0"/>
    <s v="FLM9"/>
    <x v="0"/>
    <s v="2005"/>
    <x v="0"/>
    <x v="0"/>
    <x v="5232"/>
    <x v="0"/>
    <s v="Dist-Services"/>
    <x v="1"/>
    <m/>
    <n v="29"/>
    <n v="46305.89"/>
    <n v="2.2599999999999999E-2"/>
    <n v="207.23"/>
    <s v="FARRELL "/>
  </r>
  <r>
    <s v="DPAA1"/>
    <x v="0"/>
    <s v="40002"/>
    <x v="0"/>
    <s v="FRV9"/>
    <x v="0"/>
    <s v="2005"/>
    <x v="0"/>
    <x v="0"/>
    <x v="5233"/>
    <x v="0"/>
    <s v="Dist-Services"/>
    <x v="1"/>
    <m/>
    <n v="16"/>
    <n v="25548.07"/>
    <n v="2.2599999999999999E-2"/>
    <n v="207.23"/>
    <s v="FRANKLIN"/>
  </r>
  <r>
    <s v="DPAA1"/>
    <x v="0"/>
    <s v="40002"/>
    <x v="0"/>
    <s v="FTV0"/>
    <x v="0"/>
    <s v="2005"/>
    <x v="0"/>
    <x v="0"/>
    <x v="5234"/>
    <x v="0"/>
    <s v="Dist-Services"/>
    <x v="1"/>
    <m/>
    <n v="2"/>
    <n v="3193.51"/>
    <n v="2.2599999999999999E-2"/>
    <n v="207.23"/>
    <s v="FRENCHCREEK "/>
  </r>
  <r>
    <s v="DPAA1"/>
    <x v="0"/>
    <s v="40002"/>
    <x v="0"/>
    <s v="GRM8"/>
    <x v="0"/>
    <s v="2005"/>
    <x v="0"/>
    <x v="0"/>
    <x v="5235"/>
    <x v="0"/>
    <s v="Dist-Services"/>
    <x v="1"/>
    <m/>
    <n v="5"/>
    <n v="7983.77"/>
    <n v="2.2599999999999999E-2"/>
    <n v="207.23"/>
    <s v="GREENVILLE "/>
  </r>
  <r>
    <s v="DPAA1"/>
    <x v="0"/>
    <s v="40002"/>
    <x v="0"/>
    <s v="HEM0"/>
    <x v="0"/>
    <s v="2005"/>
    <x v="0"/>
    <x v="0"/>
    <x v="5236"/>
    <x v="0"/>
    <s v="Dist-Services"/>
    <x v="1"/>
    <m/>
    <n v="2"/>
    <n v="3193.51"/>
    <n v="2.2599999999999999E-2"/>
    <n v="207.23"/>
    <s v="HEMPFIELD "/>
  </r>
  <r>
    <s v="DPAA1"/>
    <x v="0"/>
    <s v="40002"/>
    <x v="0"/>
    <s v="HIM0"/>
    <x v="0"/>
    <s v="2005"/>
    <x v="0"/>
    <x v="0"/>
    <x v="5237"/>
    <x v="1"/>
    <s v="Dist-Services"/>
    <x v="1"/>
    <m/>
    <n v="0"/>
    <n v="0"/>
    <n v="2.2599999999999999E-2"/>
    <n v="207.23"/>
    <s v="HERMITAGE "/>
  </r>
  <r>
    <s v="DPAA1"/>
    <x v="0"/>
    <s v="40002"/>
    <x v="0"/>
    <s v="HMM0"/>
    <x v="0"/>
    <s v="2005"/>
    <x v="0"/>
    <x v="0"/>
    <x v="5238"/>
    <x v="1"/>
    <s v="Dist-Services"/>
    <x v="1"/>
    <m/>
    <n v="0"/>
    <n v="0"/>
    <n v="2.2599999999999999E-2"/>
    <n v="207.23"/>
    <s v="HAMILTON"/>
  </r>
  <r>
    <s v="DPAA1"/>
    <x v="0"/>
    <s v="40002"/>
    <x v="0"/>
    <s v="HYC8"/>
    <x v="0"/>
    <s v="2005"/>
    <x v="0"/>
    <x v="0"/>
    <x v="5239"/>
    <x v="0"/>
    <s v="Dist-Services"/>
    <x v="1"/>
    <m/>
    <n v="1"/>
    <n v="1596.75"/>
    <n v="2.2599999999999999E-2"/>
    <n v="207.23"/>
    <s v="HYDETOWN "/>
  </r>
  <r>
    <s v="DPAA1"/>
    <x v="0"/>
    <s v="40002"/>
    <x v="0"/>
    <s v="JAM8"/>
    <x v="0"/>
    <s v="2005"/>
    <x v="0"/>
    <x v="0"/>
    <x v="5240"/>
    <x v="1"/>
    <s v="Dist-Services"/>
    <x v="1"/>
    <m/>
    <n v="0"/>
    <n v="0"/>
    <n v="2.2599999999999999E-2"/>
    <n v="207.23"/>
    <s v="JAMESTOWN"/>
  </r>
  <r>
    <s v="DPAA1"/>
    <x v="0"/>
    <s v="40002"/>
    <x v="0"/>
    <s v="JBE8"/>
    <x v="0"/>
    <s v="2005"/>
    <x v="0"/>
    <x v="0"/>
    <x v="5241"/>
    <x v="0"/>
    <s v="Dist-Services"/>
    <x v="1"/>
    <m/>
    <n v="6"/>
    <n v="8516.02"/>
    <n v="2.2599999999999999E-2"/>
    <n v="207.23"/>
    <s v="JOHNSONBURG"/>
  </r>
  <r>
    <s v="DPAA1"/>
    <x v="0"/>
    <s v="40002"/>
    <x v="0"/>
    <s v="KCB8"/>
    <x v="0"/>
    <s v="2005"/>
    <x v="0"/>
    <x v="0"/>
    <x v="5242"/>
    <x v="0"/>
    <s v="Dist-Services"/>
    <x v="1"/>
    <m/>
    <n v="2"/>
    <n v="3193.51"/>
    <n v="2.2599999999999999E-2"/>
    <n v="207.23"/>
    <s v="KARNS CITY "/>
  </r>
  <r>
    <s v="DPAA1"/>
    <x v="0"/>
    <s v="40002"/>
    <x v="0"/>
    <s v="LBC8"/>
    <x v="0"/>
    <s v="2005"/>
    <x v="0"/>
    <x v="0"/>
    <x v="5243"/>
    <x v="0"/>
    <s v="Dist-Services"/>
    <x v="1"/>
    <m/>
    <n v="3"/>
    <n v="4790.26"/>
    <n v="2.2599999999999999E-2"/>
    <n v="207.23"/>
    <s v="LINESVILLE "/>
  </r>
  <r>
    <s v="DPAA1"/>
    <x v="0"/>
    <s v="40002"/>
    <x v="0"/>
    <s v="LPE0"/>
    <x v="0"/>
    <s v="2005"/>
    <x v="0"/>
    <x v="0"/>
    <x v="5244"/>
    <x v="0"/>
    <s v="Dist-Services"/>
    <x v="1"/>
    <m/>
    <n v="2"/>
    <n v="3193.51"/>
    <n v="2.2599999999999999E-2"/>
    <n v="207.23"/>
    <s v="LAWRENCE PARK "/>
  </r>
  <r>
    <s v="DPAA1"/>
    <x v="0"/>
    <s v="40002"/>
    <x v="0"/>
    <s v="MCE0"/>
    <x v="0"/>
    <s v="2005"/>
    <x v="0"/>
    <x v="0"/>
    <x v="5245"/>
    <x v="0"/>
    <s v="Dist-Services"/>
    <x v="1"/>
    <m/>
    <n v="10"/>
    <n v="15967.55"/>
    <n v="2.2599999999999999E-2"/>
    <n v="207.23"/>
    <s v="MILLCREEK "/>
  </r>
  <r>
    <s v="DPAA1"/>
    <x v="0"/>
    <s v="40002"/>
    <x v="0"/>
    <s v="MEC9"/>
    <x v="0"/>
    <s v="2005"/>
    <x v="0"/>
    <x v="0"/>
    <x v="5246"/>
    <x v="0"/>
    <s v="Dist-Services"/>
    <x v="1"/>
    <m/>
    <n v="16"/>
    <n v="25548.080000000002"/>
    <n v="2.2599999999999999E-2"/>
    <n v="207.23"/>
    <s v="MEADVILLE "/>
  </r>
  <r>
    <s v="DPAA1"/>
    <x v="0"/>
    <s v="40002"/>
    <x v="0"/>
    <s v="MOC0"/>
    <x v="0"/>
    <s v="2005"/>
    <x v="0"/>
    <x v="0"/>
    <x v="5247"/>
    <x v="0"/>
    <s v="Dist-Services"/>
    <x v="1"/>
    <m/>
    <n v="1"/>
    <n v="1596.75"/>
    <n v="2.2599999999999999E-2"/>
    <n v="207.23"/>
    <s v="MONROE"/>
  </r>
  <r>
    <s v="DPAA1"/>
    <x v="0"/>
    <s v="40002"/>
    <x v="0"/>
    <s v="MRM8"/>
    <x v="0"/>
    <s v="2005"/>
    <x v="0"/>
    <x v="0"/>
    <x v="5248"/>
    <x v="0"/>
    <s v="Dist-Services"/>
    <x v="1"/>
    <m/>
    <n v="5"/>
    <n v="7983.77"/>
    <n v="2.2599999999999999E-2"/>
    <n v="207.23"/>
    <s v="MERCER "/>
  </r>
  <r>
    <s v="DPAA1"/>
    <x v="0"/>
    <s v="40002"/>
    <x v="0"/>
    <s v="OCC0"/>
    <x v="0"/>
    <s v="2005"/>
    <x v="0"/>
    <x v="0"/>
    <x v="5249"/>
    <x v="0"/>
    <s v="Dist-Services"/>
    <x v="1"/>
    <m/>
    <n v="2"/>
    <n v="3193.51"/>
    <n v="2.2599999999999999E-2"/>
    <n v="207.23"/>
    <s v="OIL CREEK "/>
  </r>
  <r>
    <s v="DPAA1"/>
    <x v="0"/>
    <s v="40002"/>
    <x v="0"/>
    <s v="OCV9"/>
    <x v="0"/>
    <s v="2005"/>
    <x v="0"/>
    <x v="0"/>
    <x v="5250"/>
    <x v="0"/>
    <s v="Dist-Services"/>
    <x v="1"/>
    <m/>
    <n v="29"/>
    <n v="46305.89"/>
    <n v="2.2599999999999999E-2"/>
    <n v="207.23"/>
    <s v="OIL CITY"/>
  </r>
  <r>
    <s v="DPAA1"/>
    <x v="0"/>
    <s v="40002"/>
    <x v="0"/>
    <s v="PAC0"/>
    <x v="0"/>
    <s v="2005"/>
    <x v="0"/>
    <x v="0"/>
    <x v="5251"/>
    <x v="0"/>
    <s v="Dist-Services"/>
    <x v="1"/>
    <m/>
    <n v="3"/>
    <n v="4790.26"/>
    <n v="2.2599999999999999E-2"/>
    <n v="207.23"/>
    <s v="PAINT "/>
  </r>
  <r>
    <s v="DPAA1"/>
    <x v="0"/>
    <s v="40002"/>
    <x v="0"/>
    <s v="PBB8"/>
    <x v="0"/>
    <s v="2005"/>
    <x v="0"/>
    <x v="0"/>
    <x v="5252"/>
    <x v="0"/>
    <s v="Dist-Services"/>
    <x v="1"/>
    <m/>
    <n v="2"/>
    <n v="3193.51"/>
    <n v="2.2599999999999999E-2"/>
    <n v="207.23"/>
    <s v="PETROLIA "/>
  </r>
  <r>
    <s v="DPAA1"/>
    <x v="0"/>
    <s v="40002"/>
    <x v="0"/>
    <s v="PFW0"/>
    <x v="0"/>
    <s v="2005"/>
    <x v="0"/>
    <x v="0"/>
    <x v="5253"/>
    <x v="0"/>
    <s v="Dist-Services"/>
    <x v="1"/>
    <m/>
    <n v="1"/>
    <n v="1596.75"/>
    <n v="2.2599999999999999E-2"/>
    <n v="207.23"/>
    <s v="PITTSFIELD"/>
  </r>
  <r>
    <s v="DPAA1"/>
    <x v="0"/>
    <s v="40002"/>
    <x v="0"/>
    <s v="PGW0"/>
    <x v="0"/>
    <s v="2005"/>
    <x v="0"/>
    <x v="0"/>
    <x v="5254"/>
    <x v="0"/>
    <s v="Dist-Services"/>
    <x v="1"/>
    <m/>
    <n v="1"/>
    <n v="1596.75"/>
    <n v="2.2599999999999999E-2"/>
    <n v="207.23"/>
    <s v="PINE GROVE"/>
  </r>
  <r>
    <s v="DPAA1"/>
    <x v="0"/>
    <s v="40002"/>
    <x v="0"/>
    <s v="PLV8"/>
    <x v="0"/>
    <s v="2005"/>
    <x v="0"/>
    <x v="0"/>
    <x v="5255"/>
    <x v="0"/>
    <s v="Dist-Services"/>
    <x v="1"/>
    <m/>
    <n v="4"/>
    <n v="6387.02"/>
    <n v="2.2599999999999999E-2"/>
    <n v="207.23"/>
    <s v="PLEASANTVILLE"/>
  </r>
  <r>
    <s v="DPAA1"/>
    <x v="0"/>
    <s v="40002"/>
    <x v="0"/>
    <s v="PLW0"/>
    <x v="0"/>
    <s v="2005"/>
    <x v="0"/>
    <x v="0"/>
    <x v="5256"/>
    <x v="1"/>
    <s v="Dist-Services"/>
    <x v="1"/>
    <m/>
    <n v="0"/>
    <n v="0"/>
    <n v="2.2599999999999999E-2"/>
    <n v="207.23"/>
    <s v="PLEASANT"/>
  </r>
  <r>
    <s v="DPAA1"/>
    <x v="0"/>
    <s v="40002"/>
    <x v="0"/>
    <s v="POV8"/>
    <x v="0"/>
    <s v="2005"/>
    <x v="0"/>
    <x v="0"/>
    <x v="5257"/>
    <x v="0"/>
    <s v="Dist-Services"/>
    <x v="1"/>
    <m/>
    <n v="2"/>
    <n v="3193.51"/>
    <n v="2.2599999999999999E-2"/>
    <n v="207.23"/>
    <s v="POLK "/>
  </r>
  <r>
    <s v="DPAA1"/>
    <x v="0"/>
    <s v="40002"/>
    <x v="0"/>
    <s v="PRV0"/>
    <x v="0"/>
    <s v="2005"/>
    <x v="0"/>
    <x v="0"/>
    <x v="5258"/>
    <x v="0"/>
    <s v="Dist-Services"/>
    <x v="1"/>
    <m/>
    <n v="1"/>
    <n v="1596.75"/>
    <n v="2.2599999999999999E-2"/>
    <n v="207.23"/>
    <s v="PRESIDENT "/>
  </r>
  <r>
    <s v="DPAA1"/>
    <x v="0"/>
    <s v="40002"/>
    <x v="0"/>
    <s v="PYM0"/>
    <x v="0"/>
    <s v="2005"/>
    <x v="0"/>
    <x v="0"/>
    <x v="5259"/>
    <x v="0"/>
    <s v="Dist-Services"/>
    <x v="1"/>
    <m/>
    <n v="16"/>
    <n v="25548.07"/>
    <n v="2.2599999999999999E-2"/>
    <n v="207.23"/>
    <s v="PYMATUNING"/>
  </r>
  <r>
    <s v="DPAA1"/>
    <x v="0"/>
    <s v="40002"/>
    <x v="0"/>
    <s v="RBE8"/>
    <x v="0"/>
    <s v="2005"/>
    <x v="0"/>
    <x v="0"/>
    <x v="5260"/>
    <x v="0"/>
    <s v="Dist-Services"/>
    <x v="1"/>
    <m/>
    <n v="11"/>
    <n v="17564.3"/>
    <n v="2.2599999999999999E-2"/>
    <n v="207.23"/>
    <s v="RIDGWAY"/>
  </r>
  <r>
    <s v="DPAA1"/>
    <x v="0"/>
    <s v="40002"/>
    <x v="0"/>
    <s v="REJ8"/>
    <x v="0"/>
    <s v="2005"/>
    <x v="0"/>
    <x v="0"/>
    <x v="5261"/>
    <x v="0"/>
    <s v="Dist-Services"/>
    <x v="1"/>
    <m/>
    <n v="6"/>
    <n v="9580.5300000000007"/>
    <n v="2.2599999999999999E-2"/>
    <n v="207.23"/>
    <s v="REYNOLDSVILLE"/>
  </r>
  <r>
    <s v="DPAA1"/>
    <x v="0"/>
    <s v="40002"/>
    <x v="0"/>
    <s v="RTE0"/>
    <x v="0"/>
    <s v="2005"/>
    <x v="0"/>
    <x v="0"/>
    <x v="5262"/>
    <x v="0"/>
    <s v="Dist-Services"/>
    <x v="1"/>
    <m/>
    <n v="1"/>
    <n v="1596.75"/>
    <n v="2.2599999999999999E-2"/>
    <n v="207.23"/>
    <s v="RIDGWAY "/>
  </r>
  <r>
    <s v="DPAA1"/>
    <x v="0"/>
    <s v="40002"/>
    <x v="0"/>
    <s v="SAC0"/>
    <x v="0"/>
    <s v="2005"/>
    <x v="0"/>
    <x v="0"/>
    <x v="5263"/>
    <x v="0"/>
    <s v="Dist-Services"/>
    <x v="1"/>
    <m/>
    <n v="3"/>
    <n v="4790.26"/>
    <n v="2.2599999999999999E-2"/>
    <n v="207.23"/>
    <s v="SADSBURY"/>
  </r>
  <r>
    <s v="DPAA1"/>
    <x v="0"/>
    <s v="40002"/>
    <x v="0"/>
    <s v="SBE9"/>
    <x v="0"/>
    <s v="2005"/>
    <x v="0"/>
    <x v="0"/>
    <x v="5264"/>
    <x v="0"/>
    <s v="Dist-Services"/>
    <x v="1"/>
    <m/>
    <n v="25"/>
    <n v="39918.870000000003"/>
    <n v="2.2599999999999999E-2"/>
    <n v="207.23"/>
    <s v="ST MARYS"/>
  </r>
  <r>
    <s v="DPAA1"/>
    <x v="0"/>
    <s v="40002"/>
    <x v="0"/>
    <s v="SBM8"/>
    <x v="0"/>
    <s v="2005"/>
    <x v="0"/>
    <x v="0"/>
    <x v="5265"/>
    <x v="0"/>
    <s v="Dist-Services"/>
    <x v="1"/>
    <m/>
    <n v="15"/>
    <n v="23951.32"/>
    <n v="2.2599999999999999E-2"/>
    <n v="207.23"/>
    <s v="SHARPSVILLE"/>
  </r>
  <r>
    <s v="DPAA1"/>
    <x v="0"/>
    <s v="40002"/>
    <x v="0"/>
    <s v="SEC8"/>
    <x v="0"/>
    <s v="2005"/>
    <x v="0"/>
    <x v="0"/>
    <x v="5266"/>
    <x v="0"/>
    <s v="Dist-Services"/>
    <x v="1"/>
    <m/>
    <n v="2"/>
    <n v="3193.51"/>
    <n v="2.2599999999999999E-2"/>
    <n v="207.23"/>
    <s v="SAEGERTOWN "/>
  </r>
  <r>
    <s v="DPAA1"/>
    <x v="0"/>
    <s v="40002"/>
    <x v="0"/>
    <s v="SEW0"/>
    <x v="0"/>
    <s v="2005"/>
    <x v="0"/>
    <x v="0"/>
    <x v="5267"/>
    <x v="0"/>
    <s v="Dist-Services"/>
    <x v="1"/>
    <m/>
    <n v="6"/>
    <n v="9580.5300000000007"/>
    <n v="2.2599999999999999E-2"/>
    <n v="207.23"/>
    <s v="SHEFFIELD "/>
  </r>
  <r>
    <s v="DPAA1"/>
    <x v="0"/>
    <s v="40002"/>
    <x v="0"/>
    <s v="SHC0"/>
    <x v="0"/>
    <s v="2005"/>
    <x v="0"/>
    <x v="0"/>
    <x v="5268"/>
    <x v="0"/>
    <s v="Dist-Services"/>
    <x v="1"/>
    <m/>
    <n v="1"/>
    <n v="1596.75"/>
    <n v="2.2599999999999999E-2"/>
    <n v="207.23"/>
    <s v="SHIPPEN "/>
  </r>
  <r>
    <s v="DPAA1"/>
    <x v="0"/>
    <s v="40002"/>
    <x v="0"/>
    <s v="SMM8"/>
    <x v="0"/>
    <s v="2005"/>
    <x v="0"/>
    <x v="0"/>
    <x v="5269"/>
    <x v="0"/>
    <s v="Dist-Services"/>
    <x v="1"/>
    <m/>
    <n v="1"/>
    <n v="1596.75"/>
    <n v="2.2599999999999999E-2"/>
    <n v="207.23"/>
    <s v="SMETHPORT"/>
  </r>
  <r>
    <s v="DPAA1"/>
    <x v="0"/>
    <s v="40002"/>
    <x v="0"/>
    <s v="SNM9"/>
    <x v="0"/>
    <s v="2005"/>
    <x v="0"/>
    <x v="0"/>
    <x v="5270"/>
    <x v="0"/>
    <s v="Dist-Services"/>
    <x v="1"/>
    <m/>
    <n v="16"/>
    <n v="25548.080000000002"/>
    <n v="2.2599999999999999E-2"/>
    <n v="207.23"/>
    <s v="SHARON"/>
  </r>
  <r>
    <s v="DPAA1"/>
    <x v="0"/>
    <s v="40002"/>
    <x v="0"/>
    <s v="SPM0"/>
    <x v="0"/>
    <s v="2005"/>
    <x v="0"/>
    <x v="0"/>
    <x v="5271"/>
    <x v="1"/>
    <s v="Dist-Services"/>
    <x v="1"/>
    <m/>
    <n v="0"/>
    <n v="0"/>
    <n v="2.2599999999999999E-2"/>
    <n v="207.23"/>
    <s v="SOUTH PYMATUNING"/>
  </r>
  <r>
    <s v="DPAA1"/>
    <x v="0"/>
    <s v="40002"/>
    <x v="0"/>
    <s v="SUV8"/>
    <x v="0"/>
    <s v="2005"/>
    <x v="0"/>
    <x v="0"/>
    <x v="5272"/>
    <x v="0"/>
    <s v="Dist-Services"/>
    <x v="1"/>
    <m/>
    <n v="6"/>
    <n v="9580.5300000000007"/>
    <n v="2.2599999999999999E-2"/>
    <n v="207.23"/>
    <s v="SUGAR CREEK"/>
  </r>
  <r>
    <s v="DPAA1"/>
    <x v="0"/>
    <s v="40002"/>
    <x v="0"/>
    <s v="SYC0"/>
    <x v="0"/>
    <s v="2005"/>
    <x v="0"/>
    <x v="0"/>
    <x v="5273"/>
    <x v="0"/>
    <s v="Dist-Services"/>
    <x v="1"/>
    <m/>
    <n v="6"/>
    <n v="9580.5300000000007"/>
    <n v="2.2599999999999999E-2"/>
    <n v="207.23"/>
    <s v="SANDY "/>
  </r>
  <r>
    <s v="DPAA1"/>
    <x v="0"/>
    <s v="40002"/>
    <x v="0"/>
    <s v="SYJ8"/>
    <x v="0"/>
    <s v="2005"/>
    <x v="0"/>
    <x v="0"/>
    <x v="5274"/>
    <x v="1"/>
    <s v="Dist-Services"/>
    <x v="1"/>
    <m/>
    <n v="0"/>
    <n v="0"/>
    <n v="2.2599999999999999E-2"/>
    <n v="207.23"/>
    <s v="SYKESVILLE "/>
  </r>
  <r>
    <s v="DPAA1"/>
    <x v="0"/>
    <s v="40002"/>
    <x v="0"/>
    <s v="TBW8"/>
    <x v="0"/>
    <s v="2005"/>
    <x v="0"/>
    <x v="0"/>
    <x v="5275"/>
    <x v="0"/>
    <s v="Dist-Services"/>
    <x v="1"/>
    <m/>
    <n v="6"/>
    <n v="9580.52"/>
    <n v="2.2599999999999999E-2"/>
    <n v="207.23"/>
    <s v="TIDIOUTE "/>
  </r>
  <r>
    <s v="DPAA1"/>
    <x v="0"/>
    <s v="40002"/>
    <x v="0"/>
    <s v="TIC9"/>
    <x v="0"/>
    <s v="2005"/>
    <x v="0"/>
    <x v="0"/>
    <x v="5276"/>
    <x v="0"/>
    <s v="Dist-Services"/>
    <x v="1"/>
    <m/>
    <n v="32"/>
    <n v="51096.15"/>
    <n v="2.2599999999999999E-2"/>
    <n v="207.23"/>
    <s v="TITUSVILLE"/>
  </r>
  <r>
    <s v="DPAA1"/>
    <x v="0"/>
    <s v="40002"/>
    <x v="0"/>
    <s v="UCE8"/>
    <x v="0"/>
    <s v="2005"/>
    <x v="0"/>
    <x v="0"/>
    <x v="5277"/>
    <x v="0"/>
    <s v="Dist-Services"/>
    <x v="1"/>
    <m/>
    <n v="8"/>
    <n v="12774.04"/>
    <n v="2.2599999999999999E-2"/>
    <n v="207.23"/>
    <s v="UNION CITY "/>
  </r>
  <r>
    <s v="DPAA1"/>
    <x v="0"/>
    <s v="40002"/>
    <x v="0"/>
    <s v="UTJ0"/>
    <x v="0"/>
    <s v="2005"/>
    <x v="0"/>
    <x v="0"/>
    <x v="5278"/>
    <x v="0"/>
    <s v="Dist-Services"/>
    <x v="1"/>
    <m/>
    <n v="1"/>
    <n v="1596.75"/>
    <n v="2.2599999999999999E-2"/>
    <n v="207.23"/>
    <s v="UNION "/>
  </r>
  <r>
    <s v="DPAA1"/>
    <x v="0"/>
    <s v="40002"/>
    <x v="0"/>
    <s v="VEC0"/>
    <x v="0"/>
    <s v="2005"/>
    <x v="0"/>
    <x v="0"/>
    <x v="5279"/>
    <x v="0"/>
    <s v="Dist-Services"/>
    <x v="1"/>
    <m/>
    <n v="4"/>
    <n v="6387.02"/>
    <n v="2.2599999999999999E-2"/>
    <n v="207.23"/>
    <s v="VERNON"/>
  </r>
  <r>
    <s v="DPAA1"/>
    <x v="0"/>
    <s v="40002"/>
    <x v="0"/>
    <s v="WBE8"/>
    <x v="0"/>
    <s v="2005"/>
    <x v="0"/>
    <x v="0"/>
    <x v="5280"/>
    <x v="1"/>
    <s v="Dist-Services"/>
    <x v="1"/>
    <m/>
    <n v="0"/>
    <n v="0"/>
    <n v="2.2599999999999999E-2"/>
    <n v="207.23"/>
    <s v="WATERFORD"/>
  </r>
  <r>
    <s v="DPAA1"/>
    <x v="0"/>
    <s v="40002"/>
    <x v="0"/>
    <s v="WHM8"/>
    <x v="0"/>
    <s v="2005"/>
    <x v="0"/>
    <x v="0"/>
    <x v="5281"/>
    <x v="0"/>
    <s v="Dist-Services"/>
    <x v="1"/>
    <m/>
    <n v="10"/>
    <n v="15967.55"/>
    <n v="2.2599999999999999E-2"/>
    <n v="207.23"/>
    <s v="WHEATLAND"/>
  </r>
  <r>
    <s v="DPAA1"/>
    <x v="0"/>
    <s v="40002"/>
    <x v="0"/>
    <s v="WMC0"/>
    <x v="0"/>
    <s v="2005"/>
    <x v="0"/>
    <x v="0"/>
    <x v="5282"/>
    <x v="0"/>
    <s v="Dist-Services"/>
    <x v="1"/>
    <m/>
    <n v="4"/>
    <n v="6387.02"/>
    <n v="2.2599999999999999E-2"/>
    <n v="207.23"/>
    <s v="WEST MEAD "/>
  </r>
  <r>
    <s v="DPAA1"/>
    <x v="0"/>
    <s v="40002"/>
    <x v="0"/>
    <s v="WMM8"/>
    <x v="0"/>
    <s v="2005"/>
    <x v="0"/>
    <x v="0"/>
    <x v="5283"/>
    <x v="1"/>
    <s v="Dist-Services"/>
    <x v="1"/>
    <m/>
    <n v="0"/>
    <n v="0"/>
    <n v="2.2599999999999999E-2"/>
    <n v="207.23"/>
    <s v="WEST MIDDLESEX "/>
  </r>
  <r>
    <s v="DPAA1"/>
    <x v="0"/>
    <s v="40002"/>
    <x v="0"/>
    <s v="WRW9"/>
    <x v="0"/>
    <s v="2005"/>
    <x v="0"/>
    <x v="0"/>
    <x v="5284"/>
    <x v="0"/>
    <s v="Dist-Services"/>
    <x v="1"/>
    <m/>
    <n v="19"/>
    <n v="30314.78"/>
    <n v="2.2599999999999999E-2"/>
    <n v="207.23"/>
    <s v="WARREN"/>
  </r>
  <r>
    <s v="DPAA1"/>
    <x v="0"/>
    <s v="40002"/>
    <x v="0"/>
    <s v="WSJ0"/>
    <x v="0"/>
    <s v="2005"/>
    <x v="0"/>
    <x v="0"/>
    <x v="5285"/>
    <x v="0"/>
    <s v="Dist-Services"/>
    <x v="1"/>
    <m/>
    <n v="1"/>
    <n v="1596.75"/>
    <n v="2.2599999999999999E-2"/>
    <n v="207.23"/>
    <s v="WASHINGTON"/>
  </r>
  <r>
    <s v="DPAA1"/>
    <x v="0"/>
    <s v="40002"/>
    <x v="0"/>
    <s v="WSM0"/>
    <x v="0"/>
    <s v="2005"/>
    <x v="0"/>
    <x v="0"/>
    <x v="5286"/>
    <x v="1"/>
    <s v="Dist-Services"/>
    <x v="1"/>
    <m/>
    <n v="0"/>
    <n v="0"/>
    <n v="2.2599999999999999E-2"/>
    <n v="207.23"/>
    <s v="WEST SALEM"/>
  </r>
  <r>
    <s v="DPAA1"/>
    <x v="0"/>
    <s v="40002"/>
    <x v="0"/>
    <s v="WVE8"/>
    <x v="0"/>
    <s v="2005"/>
    <x v="0"/>
    <x v="0"/>
    <x v="5287"/>
    <x v="0"/>
    <s v="Dist-Services"/>
    <x v="1"/>
    <m/>
    <n v="10"/>
    <n v="15967.55"/>
    <n v="2.2599999999999999E-2"/>
    <n v="207.23"/>
    <s v="WESLEYVILLE"/>
  </r>
  <r>
    <s v="DPAA1"/>
    <x v="0"/>
    <s v="40002"/>
    <x v="0"/>
    <s v="WYE0"/>
    <x v="0"/>
    <s v="2005"/>
    <x v="0"/>
    <x v="0"/>
    <x v="5288"/>
    <x v="1"/>
    <s v="Dist-Services"/>
    <x v="1"/>
    <m/>
    <n v="0"/>
    <n v="0"/>
    <n v="2.2599999999999999E-2"/>
    <n v="207.23"/>
    <s v="WAYNE "/>
  </r>
  <r>
    <s v="DPAA1"/>
    <x v="0"/>
    <s v="40002"/>
    <x v="0"/>
    <s v="YOW8"/>
    <x v="0"/>
    <s v="2005"/>
    <x v="0"/>
    <x v="0"/>
    <x v="5289"/>
    <x v="1"/>
    <s v="Dist-Services"/>
    <x v="1"/>
    <m/>
    <n v="0"/>
    <n v="0"/>
    <n v="2.2599999999999999E-2"/>
    <n v="207.23"/>
    <s v="YOUNGSVILLE"/>
  </r>
  <r>
    <s v="DPAA1"/>
    <x v="0"/>
    <s v="40002"/>
    <x v="0"/>
    <s v="BBJ8"/>
    <x v="0"/>
    <s v="2006"/>
    <x v="0"/>
    <x v="0"/>
    <x v="5290"/>
    <x v="0"/>
    <s v="Dist-Services"/>
    <x v="1"/>
    <m/>
    <n v="31"/>
    <n v="48327.68"/>
    <n v="2.2599999999999999E-2"/>
    <n v="195.23"/>
    <s v="BROOKVILLE "/>
  </r>
  <r>
    <s v="DPAA1"/>
    <x v="0"/>
    <s v="40002"/>
    <x v="0"/>
    <s v="BCM9"/>
    <x v="0"/>
    <s v="2006"/>
    <x v="0"/>
    <x v="0"/>
    <x v="5291"/>
    <x v="0"/>
    <s v="Dist-Services"/>
    <x v="1"/>
    <m/>
    <n v="8"/>
    <n v="12761.48"/>
    <n v="2.2599999999999999E-2"/>
    <n v="195.23"/>
    <s v="BRADFORD"/>
  </r>
  <r>
    <s v="DPAA1"/>
    <x v="0"/>
    <s v="40002"/>
    <x v="0"/>
    <s v="BTM0"/>
    <x v="0"/>
    <s v="2006"/>
    <x v="0"/>
    <x v="0"/>
    <x v="5292"/>
    <x v="1"/>
    <s v="Dist-Services"/>
    <x v="1"/>
    <m/>
    <n v="0"/>
    <n v="0"/>
    <n v="2.2599999999999999E-2"/>
    <n v="195.23"/>
    <s v="BRADFORD"/>
  </r>
  <r>
    <s v="DPAA1"/>
    <x v="0"/>
    <s v="40002"/>
    <x v="0"/>
    <s v="BWJ8"/>
    <x v="0"/>
    <s v="2006"/>
    <x v="0"/>
    <x v="0"/>
    <x v="5293"/>
    <x v="0"/>
    <s v="Dist-Services"/>
    <x v="1"/>
    <m/>
    <n v="7"/>
    <n v="10600.91"/>
    <n v="2.2599999999999999E-2"/>
    <n v="195.23"/>
    <s v="BROCKWAY "/>
  </r>
  <r>
    <s v="DPAA1"/>
    <x v="0"/>
    <s v="40002"/>
    <x v="0"/>
    <s v="CBC8"/>
    <x v="0"/>
    <s v="2006"/>
    <x v="0"/>
    <x v="0"/>
    <x v="5294"/>
    <x v="0"/>
    <s v="Dist-Services"/>
    <x v="1"/>
    <m/>
    <n v="9"/>
    <n v="14678.19"/>
    <n v="2.2599999999999999E-2"/>
    <n v="195.23"/>
    <s v="CLARION"/>
  </r>
  <r>
    <s v="DPAA1"/>
    <x v="0"/>
    <s v="40002"/>
    <x v="0"/>
    <s v="CBV8"/>
    <x v="0"/>
    <s v="2006"/>
    <x v="0"/>
    <x v="0"/>
    <x v="5295"/>
    <x v="0"/>
    <s v="Dist-Services"/>
    <x v="1"/>
    <m/>
    <n v="1"/>
    <n v="1514.42"/>
    <n v="2.2599999999999999E-2"/>
    <n v="195.23"/>
    <s v="COOPERSTOWN"/>
  </r>
  <r>
    <s v="DPAA1"/>
    <x v="0"/>
    <s v="40002"/>
    <x v="0"/>
    <s v="CHB8"/>
    <x v="0"/>
    <s v="2006"/>
    <x v="0"/>
    <x v="0"/>
    <x v="5296"/>
    <x v="0"/>
    <s v="Dist-Services"/>
    <x v="1"/>
    <m/>
    <n v="1"/>
    <n v="1514.42"/>
    <n v="2.2599999999999999E-2"/>
    <n v="195.23"/>
    <s v="CHICORA"/>
  </r>
  <r>
    <s v="DPAA1"/>
    <x v="0"/>
    <s v="40002"/>
    <x v="0"/>
    <s v="CLC8"/>
    <x v="0"/>
    <s v="2006"/>
    <x v="0"/>
    <x v="0"/>
    <x v="5297"/>
    <x v="0"/>
    <s v="Dist-Services"/>
    <x v="1"/>
    <m/>
    <n v="1"/>
    <n v="1514.42"/>
    <n v="2.2599999999999999E-2"/>
    <n v="195.23"/>
    <s v="CONNEAUT LAKE"/>
  </r>
  <r>
    <s v="DPAA1"/>
    <x v="0"/>
    <s v="40002"/>
    <x v="0"/>
    <s v="CNC8"/>
    <x v="0"/>
    <s v="2006"/>
    <x v="0"/>
    <x v="0"/>
    <x v="5298"/>
    <x v="0"/>
    <s v="Dist-Services"/>
    <x v="1"/>
    <m/>
    <n v="6"/>
    <n v="9086.49"/>
    <n v="2.2599999999999999E-2"/>
    <n v="195.23"/>
    <s v="COCHRANTON "/>
  </r>
  <r>
    <s v="DPAA1"/>
    <x v="0"/>
    <s v="40002"/>
    <x v="0"/>
    <s v="COC8"/>
    <x v="0"/>
    <s v="2006"/>
    <x v="0"/>
    <x v="0"/>
    <x v="5299"/>
    <x v="0"/>
    <s v="Dist-Services"/>
    <x v="1"/>
    <m/>
    <n v="1"/>
    <n v="1514.41"/>
    <n v="2.2599999999999999E-2"/>
    <n v="195.23"/>
    <s v="CONNEAUTVILLE"/>
  </r>
  <r>
    <s v="DPAA1"/>
    <x v="0"/>
    <s v="40002"/>
    <x v="0"/>
    <s v="COE9"/>
    <x v="0"/>
    <s v="2006"/>
    <x v="0"/>
    <x v="0"/>
    <x v="5300"/>
    <x v="0"/>
    <s v="Dist-Services"/>
    <x v="1"/>
    <m/>
    <n v="8"/>
    <n v="12115.32"/>
    <n v="2.2599999999999999E-2"/>
    <n v="195.23"/>
    <s v="CORRY "/>
  </r>
  <r>
    <s v="DPAA1"/>
    <x v="0"/>
    <s v="40002"/>
    <x v="0"/>
    <s v="COJ8"/>
    <x v="0"/>
    <s v="2006"/>
    <x v="0"/>
    <x v="0"/>
    <x v="5301"/>
    <x v="0"/>
    <s v="Dist-Services"/>
    <x v="1"/>
    <m/>
    <n v="4"/>
    <n v="6057.66"/>
    <n v="2.2599999999999999E-2"/>
    <n v="195.23"/>
    <s v="CORSICA"/>
  </r>
  <r>
    <s v="DPAA1"/>
    <x v="0"/>
    <s v="40002"/>
    <x v="0"/>
    <s v="COV0"/>
    <x v="0"/>
    <s v="2006"/>
    <x v="0"/>
    <x v="0"/>
    <x v="5302"/>
    <x v="0"/>
    <s v="Dist-Services"/>
    <x v="1"/>
    <m/>
    <n v="6"/>
    <n v="9086.49"/>
    <n v="2.2599999999999999E-2"/>
    <n v="195.23"/>
    <s v="CORNPLANTER "/>
  </r>
  <r>
    <s v="DPAA1"/>
    <x v="0"/>
    <s v="40002"/>
    <x v="0"/>
    <s v="CRV0"/>
    <x v="0"/>
    <s v="2006"/>
    <x v="0"/>
    <x v="0"/>
    <x v="5303"/>
    <x v="0"/>
    <s v="Dist-Services"/>
    <x v="1"/>
    <m/>
    <n v="14"/>
    <n v="21201.82"/>
    <n v="2.2599999999999999E-2"/>
    <n v="195.23"/>
    <s v="CRANBERRY "/>
  </r>
  <r>
    <s v="DPAA1"/>
    <x v="0"/>
    <s v="40002"/>
    <x v="0"/>
    <s v="CSC8"/>
    <x v="0"/>
    <s v="2006"/>
    <x v="0"/>
    <x v="0"/>
    <x v="5304"/>
    <x v="0"/>
    <s v="Dist-Services"/>
    <x v="1"/>
    <m/>
    <n v="1"/>
    <n v="1514.41"/>
    <n v="2.2599999999999999E-2"/>
    <n v="195.23"/>
    <s v="CAMBRIDGE SPRINGS"/>
  </r>
  <r>
    <s v="DPAA1"/>
    <x v="0"/>
    <s v="40002"/>
    <x v="0"/>
    <s v="CTC0"/>
    <x v="0"/>
    <s v="2006"/>
    <x v="0"/>
    <x v="0"/>
    <x v="5305"/>
    <x v="0"/>
    <s v="Dist-Services"/>
    <x v="1"/>
    <m/>
    <n v="2"/>
    <n v="3028.83"/>
    <n v="2.2599999999999999E-2"/>
    <n v="195.23"/>
    <s v="CLARION "/>
  </r>
  <r>
    <s v="DPAA1"/>
    <x v="0"/>
    <s v="40002"/>
    <x v="0"/>
    <s v="CWW0"/>
    <x v="0"/>
    <s v="2006"/>
    <x v="0"/>
    <x v="0"/>
    <x v="5306"/>
    <x v="0"/>
    <s v="Dist-Services"/>
    <x v="1"/>
    <m/>
    <n v="1"/>
    <n v="2271.62"/>
    <n v="2.2599999999999999E-2"/>
    <n v="195.23"/>
    <s v="CONEWANGO "/>
  </r>
  <r>
    <s v="DPAA1"/>
    <x v="0"/>
    <s v="40002"/>
    <x v="0"/>
    <s v="DUC9"/>
    <x v="0"/>
    <s v="2006"/>
    <x v="0"/>
    <x v="0"/>
    <x v="5307"/>
    <x v="0"/>
    <s v="Dist-Services"/>
    <x v="1"/>
    <m/>
    <n v="25"/>
    <n v="37860.39"/>
    <n v="2.2599999999999999E-2"/>
    <n v="195.23"/>
    <s v="DUBOIS"/>
  </r>
  <r>
    <s v="DPAA1"/>
    <x v="0"/>
    <s v="40002"/>
    <x v="0"/>
    <s v="EBC8"/>
    <x v="0"/>
    <s v="2006"/>
    <x v="0"/>
    <x v="0"/>
    <x v="5308"/>
    <x v="0"/>
    <s v="Dist-Services"/>
    <x v="1"/>
    <m/>
    <n v="2"/>
    <n v="3028.83"/>
    <n v="2.2599999999999999E-2"/>
    <n v="195.23"/>
    <s v="EAST BRADY "/>
  </r>
  <r>
    <s v="DPAA1"/>
    <x v="0"/>
    <s v="40002"/>
    <x v="0"/>
    <s v="EDE8"/>
    <x v="0"/>
    <s v="2006"/>
    <x v="0"/>
    <x v="0"/>
    <x v="5309"/>
    <x v="0"/>
    <s v="Dist-Services"/>
    <x v="1"/>
    <m/>
    <n v="3"/>
    <n v="4543.24"/>
    <n v="2.2599999999999999E-2"/>
    <n v="195.23"/>
    <s v="EDINBORO "/>
  </r>
  <r>
    <s v="DPAA1"/>
    <x v="0"/>
    <s v="40002"/>
    <x v="0"/>
    <s v="EMC8"/>
    <x v="0"/>
    <s v="2006"/>
    <x v="0"/>
    <x v="0"/>
    <x v="5310"/>
    <x v="0"/>
    <s v="Dist-Services"/>
    <x v="1"/>
    <m/>
    <n v="5"/>
    <n v="7572.08"/>
    <n v="2.2599999999999999E-2"/>
    <n v="195.23"/>
    <s v="EMPORIUM "/>
  </r>
  <r>
    <s v="DPAA1"/>
    <x v="0"/>
    <s v="40002"/>
    <x v="0"/>
    <s v="ERE9"/>
    <x v="0"/>
    <s v="2006"/>
    <x v="0"/>
    <x v="0"/>
    <x v="5311"/>
    <x v="0"/>
    <s v="Dist-Services"/>
    <x v="1"/>
    <m/>
    <n v="134"/>
    <n v="209777.33"/>
    <n v="2.2599999999999999E-2"/>
    <n v="195.23"/>
    <s v="ERIE"/>
  </r>
  <r>
    <s v="DPAA1"/>
    <x v="0"/>
    <s v="40002"/>
    <x v="0"/>
    <s v="FJJ8"/>
    <x v="0"/>
    <s v="2006"/>
    <x v="0"/>
    <x v="0"/>
    <x v="5312"/>
    <x v="0"/>
    <s v="Dist-Services"/>
    <x v="1"/>
    <m/>
    <n v="1"/>
    <n v="1514.42"/>
    <n v="2.2599999999999999E-2"/>
    <n v="195.23"/>
    <s v="FALLS CREEK"/>
  </r>
  <r>
    <s v="DPAA1"/>
    <x v="0"/>
    <s v="40002"/>
    <x v="0"/>
    <s v="FLM9"/>
    <x v="0"/>
    <s v="2006"/>
    <x v="0"/>
    <x v="0"/>
    <x v="5313"/>
    <x v="0"/>
    <s v="Dist-Services"/>
    <x v="1"/>
    <m/>
    <n v="17"/>
    <n v="25745.05"/>
    <n v="2.2599999999999999E-2"/>
    <n v="195.23"/>
    <s v="FARRELL "/>
  </r>
  <r>
    <s v="DPAA1"/>
    <x v="0"/>
    <s v="40002"/>
    <x v="0"/>
    <s v="FRM8"/>
    <x v="0"/>
    <s v="2006"/>
    <x v="0"/>
    <x v="0"/>
    <x v="5314"/>
    <x v="1"/>
    <s v="Dist-Services"/>
    <x v="1"/>
    <m/>
    <n v="0"/>
    <n v="0"/>
    <n v="2.2599999999999999E-2"/>
    <n v="195.23"/>
    <s v="FREDONIA "/>
  </r>
  <r>
    <s v="DPAA1"/>
    <x v="0"/>
    <s v="40002"/>
    <x v="0"/>
    <s v="FRV9"/>
    <x v="0"/>
    <s v="2006"/>
    <x v="0"/>
    <x v="0"/>
    <x v="5315"/>
    <x v="0"/>
    <s v="Dist-Services"/>
    <x v="1"/>
    <m/>
    <n v="15"/>
    <n v="24052.49"/>
    <n v="2.2599999999999999E-2"/>
    <n v="195.23"/>
    <s v="FRANKLIN"/>
  </r>
  <r>
    <s v="DPAA1"/>
    <x v="0"/>
    <s v="40002"/>
    <x v="0"/>
    <s v="GRM8"/>
    <x v="0"/>
    <s v="2006"/>
    <x v="0"/>
    <x v="0"/>
    <x v="5316"/>
    <x v="0"/>
    <s v="Dist-Services"/>
    <x v="1"/>
    <m/>
    <n v="36"/>
    <n v="54518.96"/>
    <n v="2.2599999999999999E-2"/>
    <n v="195.23"/>
    <s v="GREENVILLE "/>
  </r>
  <r>
    <s v="DPAA1"/>
    <x v="0"/>
    <s v="40002"/>
    <x v="0"/>
    <s v="GTM0"/>
    <x v="0"/>
    <s v="2006"/>
    <x v="0"/>
    <x v="0"/>
    <x v="5317"/>
    <x v="1"/>
    <s v="Dist-Services"/>
    <x v="1"/>
    <m/>
    <n v="0"/>
    <n v="0"/>
    <n v="2.2599999999999999E-2"/>
    <n v="195.23"/>
    <s v="GREENE"/>
  </r>
  <r>
    <s v="DPAA1"/>
    <x v="0"/>
    <s v="40002"/>
    <x v="0"/>
    <s v="HEM0"/>
    <x v="0"/>
    <s v="2006"/>
    <x v="0"/>
    <x v="0"/>
    <x v="5318"/>
    <x v="0"/>
    <s v="Dist-Services"/>
    <x v="1"/>
    <m/>
    <n v="2"/>
    <n v="3028.83"/>
    <n v="2.2599999999999999E-2"/>
    <n v="195.23"/>
    <s v="HEMPFIELD "/>
  </r>
  <r>
    <s v="DPAA1"/>
    <x v="0"/>
    <s v="40002"/>
    <x v="0"/>
    <s v="HIM0"/>
    <x v="0"/>
    <s v="2006"/>
    <x v="0"/>
    <x v="0"/>
    <x v="5319"/>
    <x v="0"/>
    <s v="Dist-Services"/>
    <x v="1"/>
    <m/>
    <n v="12"/>
    <n v="18172.990000000002"/>
    <n v="2.2599999999999999E-2"/>
    <n v="195.23"/>
    <s v="HERMITAGE "/>
  </r>
  <r>
    <s v="DPAA1"/>
    <x v="0"/>
    <s v="40002"/>
    <x v="0"/>
    <s v="JAM8"/>
    <x v="0"/>
    <s v="2006"/>
    <x v="0"/>
    <x v="0"/>
    <x v="5320"/>
    <x v="0"/>
    <s v="Dist-Services"/>
    <x v="1"/>
    <m/>
    <n v="1"/>
    <n v="1514.42"/>
    <n v="2.2599999999999999E-2"/>
    <n v="195.23"/>
    <s v="JAMESTOWN"/>
  </r>
  <r>
    <s v="DPAA1"/>
    <x v="0"/>
    <s v="40002"/>
    <x v="0"/>
    <s v="JBE8"/>
    <x v="0"/>
    <s v="2006"/>
    <x v="0"/>
    <x v="0"/>
    <x v="5321"/>
    <x v="0"/>
    <s v="Dist-Services"/>
    <x v="1"/>
    <m/>
    <n v="9"/>
    <n v="14431.49"/>
    <n v="2.2599999999999999E-2"/>
    <n v="195.23"/>
    <s v="JOHNSONBURG"/>
  </r>
  <r>
    <s v="DPAA1"/>
    <x v="0"/>
    <s v="40002"/>
    <x v="0"/>
    <s v="JOE0"/>
    <x v="0"/>
    <s v="2006"/>
    <x v="0"/>
    <x v="0"/>
    <x v="5322"/>
    <x v="1"/>
    <s v="Dist-Services"/>
    <x v="1"/>
    <m/>
    <n v="0"/>
    <n v="0"/>
    <n v="2.2599999999999999E-2"/>
    <n v="195.23"/>
    <s v="JONES "/>
  </r>
  <r>
    <s v="DPAA1"/>
    <x v="0"/>
    <s v="40002"/>
    <x v="0"/>
    <s v="LBC8"/>
    <x v="0"/>
    <s v="2006"/>
    <x v="0"/>
    <x v="0"/>
    <x v="5323"/>
    <x v="0"/>
    <s v="Dist-Services"/>
    <x v="1"/>
    <m/>
    <n v="9"/>
    <n v="13629.74"/>
    <n v="2.2599999999999999E-2"/>
    <n v="195.23"/>
    <s v="LINESVILLE "/>
  </r>
  <r>
    <s v="DPAA1"/>
    <x v="0"/>
    <s v="40002"/>
    <x v="0"/>
    <s v="LPE0"/>
    <x v="0"/>
    <s v="2006"/>
    <x v="0"/>
    <x v="0"/>
    <x v="5324"/>
    <x v="0"/>
    <s v="Dist-Services"/>
    <x v="1"/>
    <m/>
    <n v="3"/>
    <n v="4543.24"/>
    <n v="2.2599999999999999E-2"/>
    <n v="195.23"/>
    <s v="LAWRENCE PARK "/>
  </r>
  <r>
    <s v="DPAA1"/>
    <x v="0"/>
    <s v="40002"/>
    <x v="0"/>
    <s v="MCE0"/>
    <x v="0"/>
    <s v="2006"/>
    <x v="0"/>
    <x v="0"/>
    <x v="5325"/>
    <x v="0"/>
    <s v="Dist-Services"/>
    <x v="1"/>
    <m/>
    <n v="49"/>
    <n v="75464.160000000003"/>
    <n v="2.2599999999999999E-2"/>
    <n v="195.23"/>
    <s v="MILLCREEK "/>
  </r>
  <r>
    <s v="DPAA1"/>
    <x v="0"/>
    <s v="40002"/>
    <x v="0"/>
    <s v="MDW0"/>
    <x v="0"/>
    <s v="2006"/>
    <x v="0"/>
    <x v="0"/>
    <x v="5326"/>
    <x v="1"/>
    <s v="Dist-Services"/>
    <x v="1"/>
    <m/>
    <n v="0"/>
    <n v="0"/>
    <n v="2.2599999999999999E-2"/>
    <n v="195.23"/>
    <s v="MEAD"/>
  </r>
  <r>
    <s v="DPAA1"/>
    <x v="0"/>
    <s v="40002"/>
    <x v="0"/>
    <s v="MEC9"/>
    <x v="0"/>
    <s v="2006"/>
    <x v="0"/>
    <x v="0"/>
    <x v="5327"/>
    <x v="0"/>
    <s v="Dist-Services"/>
    <x v="1"/>
    <m/>
    <n v="19"/>
    <n v="28773.9"/>
    <n v="2.2599999999999999E-2"/>
    <n v="195.23"/>
    <s v="MEADVILLE "/>
  </r>
  <r>
    <s v="DPAA1"/>
    <x v="0"/>
    <s v="40002"/>
    <x v="0"/>
    <s v="MOC0"/>
    <x v="0"/>
    <s v="2006"/>
    <x v="0"/>
    <x v="0"/>
    <x v="5328"/>
    <x v="0"/>
    <s v="Dist-Services"/>
    <x v="1"/>
    <m/>
    <n v="1"/>
    <n v="1514.42"/>
    <n v="2.2599999999999999E-2"/>
    <n v="195.23"/>
    <s v="MONROE"/>
  </r>
  <r>
    <s v="DPAA1"/>
    <x v="0"/>
    <s v="40002"/>
    <x v="0"/>
    <s v="MRM8"/>
    <x v="0"/>
    <s v="2006"/>
    <x v="0"/>
    <x v="0"/>
    <x v="5329"/>
    <x v="0"/>
    <s v="Dist-Services"/>
    <x v="1"/>
    <m/>
    <n v="1"/>
    <n v="1514.41"/>
    <n v="2.2599999999999999E-2"/>
    <n v="195.23"/>
    <s v="MERCER "/>
  </r>
  <r>
    <s v="DPAA1"/>
    <x v="0"/>
    <s v="40002"/>
    <x v="0"/>
    <s v="OCC0"/>
    <x v="0"/>
    <s v="2006"/>
    <x v="0"/>
    <x v="0"/>
    <x v="5330"/>
    <x v="0"/>
    <s v="Dist-Services"/>
    <x v="1"/>
    <m/>
    <n v="1"/>
    <n v="1514.42"/>
    <n v="2.2599999999999999E-2"/>
    <n v="195.23"/>
    <s v="OIL CREEK "/>
  </r>
  <r>
    <s v="DPAA1"/>
    <x v="0"/>
    <s v="40002"/>
    <x v="0"/>
    <s v="OCV9"/>
    <x v="0"/>
    <s v="2006"/>
    <x v="0"/>
    <x v="0"/>
    <x v="5331"/>
    <x v="0"/>
    <s v="Dist-Services"/>
    <x v="1"/>
    <m/>
    <n v="37"/>
    <n v="57336.49"/>
    <n v="2.2599999999999999E-2"/>
    <n v="195.23"/>
    <s v="OIL CITY"/>
  </r>
  <r>
    <s v="DPAA1"/>
    <x v="0"/>
    <s v="40002"/>
    <x v="0"/>
    <s v="PAC0"/>
    <x v="0"/>
    <s v="2006"/>
    <x v="0"/>
    <x v="0"/>
    <x v="5332"/>
    <x v="0"/>
    <s v="Dist-Services"/>
    <x v="1"/>
    <m/>
    <n v="3"/>
    <n v="4543.25"/>
    <n v="2.2599999999999999E-2"/>
    <n v="195.23"/>
    <s v="PAINT "/>
  </r>
  <r>
    <s v="DPAA1"/>
    <x v="0"/>
    <s v="40002"/>
    <x v="0"/>
    <s v="PBB8"/>
    <x v="0"/>
    <s v="2006"/>
    <x v="0"/>
    <x v="0"/>
    <x v="5333"/>
    <x v="0"/>
    <s v="Dist-Services"/>
    <x v="1"/>
    <m/>
    <n v="1"/>
    <n v="1514.42"/>
    <n v="2.2599999999999999E-2"/>
    <n v="195.23"/>
    <s v="PETROLIA "/>
  </r>
  <r>
    <s v="DPAA1"/>
    <x v="0"/>
    <s v="40002"/>
    <x v="0"/>
    <s v="PFW0"/>
    <x v="0"/>
    <s v="2006"/>
    <x v="0"/>
    <x v="0"/>
    <x v="5334"/>
    <x v="1"/>
    <s v="Dist-Services"/>
    <x v="1"/>
    <m/>
    <n v="0"/>
    <n v="0"/>
    <n v="2.2599999999999999E-2"/>
    <n v="195.23"/>
    <s v="PITTSFIELD"/>
  </r>
  <r>
    <s v="DPAA1"/>
    <x v="0"/>
    <s v="40002"/>
    <x v="0"/>
    <s v="PGW0"/>
    <x v="0"/>
    <s v="2006"/>
    <x v="0"/>
    <x v="0"/>
    <x v="5335"/>
    <x v="0"/>
    <s v="Dist-Services"/>
    <x v="1"/>
    <m/>
    <n v="2"/>
    <n v="3028.83"/>
    <n v="2.2599999999999999E-2"/>
    <n v="195.23"/>
    <s v="PINE GROVE"/>
  </r>
  <r>
    <s v="DPAA1"/>
    <x v="0"/>
    <s v="40002"/>
    <x v="0"/>
    <s v="PLV8"/>
    <x v="0"/>
    <s v="2006"/>
    <x v="0"/>
    <x v="0"/>
    <x v="5336"/>
    <x v="0"/>
    <s v="Dist-Services"/>
    <x v="1"/>
    <m/>
    <n v="1"/>
    <n v="1514.41"/>
    <n v="2.2599999999999999E-2"/>
    <n v="195.23"/>
    <s v="PLEASANTVILLE"/>
  </r>
  <r>
    <s v="DPAA1"/>
    <x v="0"/>
    <s v="40002"/>
    <x v="0"/>
    <s v="PLW0"/>
    <x v="0"/>
    <s v="2006"/>
    <x v="0"/>
    <x v="0"/>
    <x v="5337"/>
    <x v="0"/>
    <s v="Dist-Services"/>
    <x v="1"/>
    <m/>
    <n v="1"/>
    <n v="1514.41"/>
    <n v="2.2599999999999999E-2"/>
    <n v="195.23"/>
    <s v="PLEASANT"/>
  </r>
  <r>
    <s v="DPAA1"/>
    <x v="0"/>
    <s v="40002"/>
    <x v="0"/>
    <s v="POV8"/>
    <x v="0"/>
    <s v="2006"/>
    <x v="0"/>
    <x v="0"/>
    <x v="5338"/>
    <x v="0"/>
    <s v="Dist-Services"/>
    <x v="1"/>
    <m/>
    <n v="3"/>
    <n v="4543.25"/>
    <n v="2.2599999999999999E-2"/>
    <n v="195.23"/>
    <s v="POLK "/>
  </r>
  <r>
    <s v="DPAA1"/>
    <x v="0"/>
    <s v="40002"/>
    <x v="0"/>
    <s v="PRV0"/>
    <x v="0"/>
    <s v="2006"/>
    <x v="0"/>
    <x v="0"/>
    <x v="5339"/>
    <x v="0"/>
    <s v="Dist-Services"/>
    <x v="1"/>
    <m/>
    <n v="1"/>
    <n v="1514.42"/>
    <n v="2.2599999999999999E-2"/>
    <n v="195.23"/>
    <s v="PRESIDENT "/>
  </r>
  <r>
    <s v="DPAA1"/>
    <x v="0"/>
    <s v="40002"/>
    <x v="0"/>
    <s v="RBE8"/>
    <x v="0"/>
    <s v="2006"/>
    <x v="0"/>
    <x v="0"/>
    <x v="5340"/>
    <x v="0"/>
    <s v="Dist-Services"/>
    <x v="1"/>
    <m/>
    <n v="25"/>
    <n v="37860.39"/>
    <n v="2.2599999999999999E-2"/>
    <n v="195.23"/>
    <s v="RIDGWAY"/>
  </r>
  <r>
    <s v="DPAA1"/>
    <x v="0"/>
    <s v="40002"/>
    <x v="0"/>
    <s v="REJ8"/>
    <x v="0"/>
    <s v="2006"/>
    <x v="0"/>
    <x v="0"/>
    <x v="5341"/>
    <x v="0"/>
    <s v="Dist-Services"/>
    <x v="1"/>
    <m/>
    <n v="7"/>
    <n v="10600.91"/>
    <n v="2.2599999999999999E-2"/>
    <n v="195.23"/>
    <s v="REYNOLDSVILLE"/>
  </r>
  <r>
    <s v="DPAA1"/>
    <x v="0"/>
    <s v="40002"/>
    <x v="0"/>
    <s v="SAC0"/>
    <x v="0"/>
    <s v="2006"/>
    <x v="0"/>
    <x v="0"/>
    <x v="5342"/>
    <x v="0"/>
    <s v="Dist-Services"/>
    <x v="1"/>
    <m/>
    <n v="1"/>
    <n v="1514.42"/>
    <n v="2.2599999999999999E-2"/>
    <n v="195.23"/>
    <s v="SADSBURY"/>
  </r>
  <r>
    <s v="DPAA1"/>
    <x v="0"/>
    <s v="40002"/>
    <x v="0"/>
    <s v="SBC8"/>
    <x v="0"/>
    <s v="2006"/>
    <x v="0"/>
    <x v="0"/>
    <x v="5343"/>
    <x v="0"/>
    <s v="Dist-Services"/>
    <x v="1"/>
    <m/>
    <n v="1"/>
    <n v="1514.42"/>
    <n v="2.2599999999999999E-2"/>
    <n v="195.23"/>
    <s v="STRATTANVILLE"/>
  </r>
  <r>
    <s v="DPAA1"/>
    <x v="0"/>
    <s v="40002"/>
    <x v="0"/>
    <s v="SBE9"/>
    <x v="0"/>
    <s v="2006"/>
    <x v="0"/>
    <x v="0"/>
    <x v="5344"/>
    <x v="0"/>
    <s v="Dist-Services"/>
    <x v="1"/>
    <m/>
    <n v="18"/>
    <n v="28085.53"/>
    <n v="2.2599999999999999E-2"/>
    <n v="195.23"/>
    <s v="ST MARYS"/>
  </r>
  <r>
    <s v="DPAA1"/>
    <x v="0"/>
    <s v="40002"/>
    <x v="0"/>
    <s v="SBM8"/>
    <x v="0"/>
    <s v="2006"/>
    <x v="0"/>
    <x v="0"/>
    <x v="5345"/>
    <x v="0"/>
    <s v="Dist-Services"/>
    <x v="1"/>
    <m/>
    <n v="12"/>
    <n v="18172.990000000002"/>
    <n v="2.2599999999999999E-2"/>
    <n v="195.23"/>
    <s v="SHARPSVILLE"/>
  </r>
  <r>
    <s v="DPAA1"/>
    <x v="0"/>
    <s v="40002"/>
    <x v="0"/>
    <s v="SEC8"/>
    <x v="0"/>
    <s v="2006"/>
    <x v="0"/>
    <x v="0"/>
    <x v="5346"/>
    <x v="0"/>
    <s v="Dist-Services"/>
    <x v="1"/>
    <m/>
    <n v="1"/>
    <n v="1514.42"/>
    <n v="2.2599999999999999E-2"/>
    <n v="195.23"/>
    <s v="SAEGERTOWN "/>
  </r>
  <r>
    <s v="DPAA1"/>
    <x v="0"/>
    <s v="40002"/>
    <x v="0"/>
    <s v="SEW0"/>
    <x v="0"/>
    <s v="2006"/>
    <x v="0"/>
    <x v="0"/>
    <x v="5347"/>
    <x v="0"/>
    <s v="Dist-Services"/>
    <x v="1"/>
    <m/>
    <n v="1"/>
    <n v="1514.42"/>
    <n v="2.2599999999999999E-2"/>
    <n v="195.23"/>
    <s v="SHEFFIELD "/>
  </r>
  <r>
    <s v="DPAA1"/>
    <x v="0"/>
    <s v="40002"/>
    <x v="0"/>
    <s v="SHC0"/>
    <x v="0"/>
    <s v="2006"/>
    <x v="0"/>
    <x v="0"/>
    <x v="5348"/>
    <x v="0"/>
    <s v="Dist-Services"/>
    <x v="1"/>
    <m/>
    <n v="2"/>
    <n v="3028.83"/>
    <n v="2.2599999999999999E-2"/>
    <n v="195.23"/>
    <s v="SHIPPEN "/>
  </r>
  <r>
    <s v="DPAA1"/>
    <x v="0"/>
    <s v="40002"/>
    <x v="0"/>
    <s v="SMC0"/>
    <x v="0"/>
    <s v="2006"/>
    <x v="0"/>
    <x v="0"/>
    <x v="5349"/>
    <x v="0"/>
    <s v="Dist-Services"/>
    <x v="1"/>
    <m/>
    <n v="1"/>
    <n v="1514.42"/>
    <n v="2.2599999999999999E-2"/>
    <n v="195.23"/>
    <s v="SUMMIT"/>
  </r>
  <r>
    <s v="DPAA1"/>
    <x v="0"/>
    <s v="40002"/>
    <x v="0"/>
    <s v="SMM8"/>
    <x v="0"/>
    <s v="2006"/>
    <x v="0"/>
    <x v="0"/>
    <x v="5350"/>
    <x v="0"/>
    <s v="Dist-Services"/>
    <x v="1"/>
    <m/>
    <n v="3"/>
    <n v="4543.24"/>
    <n v="2.2599999999999999E-2"/>
    <n v="195.23"/>
    <s v="SMETHPORT"/>
  </r>
  <r>
    <s v="DPAA1"/>
    <x v="0"/>
    <s v="40002"/>
    <x v="0"/>
    <s v="SNJ0"/>
    <x v="0"/>
    <s v="2006"/>
    <x v="0"/>
    <x v="0"/>
    <x v="5351"/>
    <x v="0"/>
    <s v="Dist-Services"/>
    <x v="1"/>
    <m/>
    <n v="1"/>
    <n v="1514.42"/>
    <n v="2.2599999999999999E-2"/>
    <n v="195.23"/>
    <s v="SNYDER"/>
  </r>
  <r>
    <s v="DPAA1"/>
    <x v="0"/>
    <s v="40002"/>
    <x v="0"/>
    <s v="SNM9"/>
    <x v="0"/>
    <s v="2006"/>
    <x v="0"/>
    <x v="0"/>
    <x v="5352"/>
    <x v="0"/>
    <s v="Dist-Services"/>
    <x v="1"/>
    <m/>
    <n v="42"/>
    <n v="63605.440000000002"/>
    <n v="2.2599999999999999E-2"/>
    <n v="195.23"/>
    <s v="SHARON"/>
  </r>
  <r>
    <s v="DPAA1"/>
    <x v="0"/>
    <s v="40002"/>
    <x v="0"/>
    <s v="SPM0"/>
    <x v="0"/>
    <s v="2006"/>
    <x v="0"/>
    <x v="0"/>
    <x v="5353"/>
    <x v="0"/>
    <s v="Dist-Services"/>
    <x v="1"/>
    <m/>
    <n v="2"/>
    <n v="3028.83"/>
    <n v="2.2599999999999999E-2"/>
    <n v="195.23"/>
    <s v="SOUTH PYMATUNING"/>
  </r>
  <r>
    <s v="DPAA1"/>
    <x v="0"/>
    <s v="40002"/>
    <x v="0"/>
    <s v="SUV8"/>
    <x v="0"/>
    <s v="2006"/>
    <x v="0"/>
    <x v="0"/>
    <x v="5354"/>
    <x v="0"/>
    <s v="Dist-Services"/>
    <x v="1"/>
    <m/>
    <n v="20"/>
    <n v="30288.31"/>
    <n v="2.2599999999999999E-2"/>
    <n v="195.23"/>
    <s v="SUGAR CREEK"/>
  </r>
  <r>
    <s v="DPAA1"/>
    <x v="0"/>
    <s v="40002"/>
    <x v="0"/>
    <s v="SYC0"/>
    <x v="0"/>
    <s v="2006"/>
    <x v="0"/>
    <x v="0"/>
    <x v="5355"/>
    <x v="0"/>
    <s v="Dist-Services"/>
    <x v="1"/>
    <m/>
    <n v="10"/>
    <n v="15144.15"/>
    <n v="2.2599999999999999E-2"/>
    <n v="195.23"/>
    <s v="SANDY "/>
  </r>
  <r>
    <s v="DPAA1"/>
    <x v="0"/>
    <s v="40002"/>
    <x v="0"/>
    <s v="SYJ8"/>
    <x v="0"/>
    <s v="2006"/>
    <x v="0"/>
    <x v="0"/>
    <x v="5356"/>
    <x v="0"/>
    <s v="Dist-Services"/>
    <x v="1"/>
    <m/>
    <n v="2"/>
    <n v="3028.83"/>
    <n v="2.2599999999999999E-2"/>
    <n v="195.23"/>
    <s v="SYKESVILLE "/>
  </r>
  <r>
    <s v="DPAA1"/>
    <x v="0"/>
    <s v="40002"/>
    <x v="0"/>
    <s v="TBW8"/>
    <x v="0"/>
    <s v="2006"/>
    <x v="0"/>
    <x v="0"/>
    <x v="5357"/>
    <x v="0"/>
    <s v="Dist-Services"/>
    <x v="1"/>
    <m/>
    <n v="1"/>
    <n v="1514.42"/>
    <n v="2.2599999999999999E-2"/>
    <n v="195.23"/>
    <s v="TIDIOUTE "/>
  </r>
  <r>
    <s v="DPAA1"/>
    <x v="0"/>
    <s v="40002"/>
    <x v="0"/>
    <s v="TIC9"/>
    <x v="0"/>
    <s v="2006"/>
    <x v="0"/>
    <x v="0"/>
    <x v="5358"/>
    <x v="0"/>
    <s v="Dist-Services"/>
    <x v="1"/>
    <m/>
    <n v="16"/>
    <n v="24230.65"/>
    <n v="2.2599999999999999E-2"/>
    <n v="195.23"/>
    <s v="TITUSVILLE"/>
  </r>
  <r>
    <s v="DPAA1"/>
    <x v="0"/>
    <s v="40002"/>
    <x v="0"/>
    <s v="UCE8"/>
    <x v="0"/>
    <s v="2006"/>
    <x v="0"/>
    <x v="0"/>
    <x v="5359"/>
    <x v="1"/>
    <s v="Dist-Services"/>
    <x v="1"/>
    <m/>
    <n v="0"/>
    <n v="0"/>
    <n v="2.2599999999999999E-2"/>
    <n v="195.23"/>
    <s v="UNION CITY "/>
  </r>
  <r>
    <s v="DPAA1"/>
    <x v="0"/>
    <s v="40002"/>
    <x v="0"/>
    <s v="UTJ0"/>
    <x v="0"/>
    <s v="2006"/>
    <x v="0"/>
    <x v="0"/>
    <x v="5360"/>
    <x v="0"/>
    <s v="Dist-Services"/>
    <x v="1"/>
    <m/>
    <n v="2"/>
    <n v="3028.83"/>
    <n v="2.2599999999999999E-2"/>
    <n v="195.23"/>
    <s v="UNION "/>
  </r>
  <r>
    <s v="DPAA1"/>
    <x v="0"/>
    <s v="40002"/>
    <x v="0"/>
    <s v="VBC8"/>
    <x v="0"/>
    <s v="2006"/>
    <x v="0"/>
    <x v="0"/>
    <x v="5361"/>
    <x v="1"/>
    <s v="Dist-Services"/>
    <x v="1"/>
    <m/>
    <n v="0"/>
    <n v="0"/>
    <n v="2.2599999999999999E-2"/>
    <n v="195.23"/>
    <s v="VENANGO"/>
  </r>
  <r>
    <s v="DPAA1"/>
    <x v="0"/>
    <s v="40002"/>
    <x v="0"/>
    <s v="VEC0"/>
    <x v="0"/>
    <s v="2006"/>
    <x v="0"/>
    <x v="0"/>
    <x v="5362"/>
    <x v="0"/>
    <s v="Dist-Services"/>
    <x v="1"/>
    <m/>
    <n v="2"/>
    <n v="3028.83"/>
    <n v="2.2599999999999999E-2"/>
    <n v="195.23"/>
    <s v="VERNON"/>
  </r>
  <r>
    <s v="DPAA1"/>
    <x v="0"/>
    <s v="40002"/>
    <x v="0"/>
    <s v="VTC0"/>
    <x v="0"/>
    <s v="2006"/>
    <x v="0"/>
    <x v="0"/>
    <x v="5363"/>
    <x v="1"/>
    <s v="Dist-Services"/>
    <x v="1"/>
    <m/>
    <n v="0"/>
    <n v="0"/>
    <n v="2.2599999999999999E-2"/>
    <n v="195.23"/>
    <s v="VENANGO "/>
  </r>
  <r>
    <s v="DPAA1"/>
    <x v="0"/>
    <s v="40002"/>
    <x v="0"/>
    <s v="WMC0"/>
    <x v="0"/>
    <s v="2006"/>
    <x v="0"/>
    <x v="0"/>
    <x v="5364"/>
    <x v="0"/>
    <s v="Dist-Services"/>
    <x v="1"/>
    <m/>
    <n v="4"/>
    <n v="6057.66"/>
    <n v="2.2599999999999999E-2"/>
    <n v="195.23"/>
    <s v="WEST MEAD "/>
  </r>
  <r>
    <s v="DPAA1"/>
    <x v="0"/>
    <s v="40002"/>
    <x v="0"/>
    <s v="WRW9"/>
    <x v="0"/>
    <s v="2006"/>
    <x v="0"/>
    <x v="0"/>
    <x v="5365"/>
    <x v="0"/>
    <s v="Dist-Services"/>
    <x v="1"/>
    <m/>
    <n v="5"/>
    <n v="8518.59"/>
    <n v="2.2599999999999999E-2"/>
    <n v="195.23"/>
    <s v="WARREN"/>
  </r>
  <r>
    <s v="DPAA1"/>
    <x v="0"/>
    <s v="40002"/>
    <x v="0"/>
    <s v="WVE8"/>
    <x v="0"/>
    <s v="2006"/>
    <x v="0"/>
    <x v="0"/>
    <x v="5366"/>
    <x v="0"/>
    <s v="Dist-Services"/>
    <x v="1"/>
    <m/>
    <n v="7"/>
    <n v="10600.9"/>
    <n v="2.2599999999999999E-2"/>
    <n v="195.23"/>
    <s v="WESLEYVILLE"/>
  </r>
  <r>
    <s v="DPAA1"/>
    <x v="0"/>
    <s v="40002"/>
    <x v="0"/>
    <s v="YOW8"/>
    <x v="0"/>
    <s v="2006"/>
    <x v="0"/>
    <x v="0"/>
    <x v="5367"/>
    <x v="0"/>
    <s v="Dist-Services"/>
    <x v="1"/>
    <m/>
    <n v="2"/>
    <n v="3028.83"/>
    <n v="2.2599999999999999E-2"/>
    <n v="195.23"/>
    <s v="YOUNGSVILLE"/>
  </r>
  <r>
    <s v="DPAA1"/>
    <x v="0"/>
    <s v="40002"/>
    <x v="0"/>
    <s v="BBJ8"/>
    <x v="0"/>
    <s v="2007"/>
    <x v="0"/>
    <x v="0"/>
    <x v="5368"/>
    <x v="0"/>
    <s v="Dist-Services"/>
    <x v="1"/>
    <m/>
    <n v="11"/>
    <n v="16795.62"/>
    <n v="2.2599999999999999E-2"/>
    <n v="183.22"/>
    <s v="BROOKVILLE "/>
  </r>
  <r>
    <s v="DPAA1"/>
    <x v="0"/>
    <s v="40002"/>
    <x v="0"/>
    <s v="BCM9"/>
    <x v="0"/>
    <s v="2007"/>
    <x v="0"/>
    <x v="0"/>
    <x v="5369"/>
    <x v="0"/>
    <s v="Dist-Services"/>
    <x v="1"/>
    <m/>
    <n v="1"/>
    <n v="1526.85"/>
    <n v="2.2599999999999999E-2"/>
    <n v="183.22"/>
    <s v="BRADFORD"/>
  </r>
  <r>
    <s v="DPAA1"/>
    <x v="0"/>
    <s v="40002"/>
    <x v="0"/>
    <s v="BWJ8"/>
    <x v="0"/>
    <s v="2007"/>
    <x v="0"/>
    <x v="0"/>
    <x v="5370"/>
    <x v="0"/>
    <s v="Dist-Services"/>
    <x v="1"/>
    <m/>
    <n v="7"/>
    <n v="10688.12"/>
    <n v="2.2599999999999999E-2"/>
    <n v="183.22"/>
    <s v="BROCKWAY "/>
  </r>
  <r>
    <s v="DPAA1"/>
    <x v="0"/>
    <s v="40002"/>
    <x v="0"/>
    <s v="CAC0"/>
    <x v="0"/>
    <s v="2007"/>
    <x v="0"/>
    <x v="0"/>
    <x v="5371"/>
    <x v="0"/>
    <s v="Dist-Services"/>
    <x v="1"/>
    <m/>
    <n v="1"/>
    <n v="1526.88"/>
    <n v="2.2599999999999999E-2"/>
    <n v="183.22"/>
    <s v="CAMBRIDGE "/>
  </r>
  <r>
    <s v="DPAA1"/>
    <x v="0"/>
    <s v="40002"/>
    <x v="0"/>
    <s v="CBC8"/>
    <x v="0"/>
    <s v="2007"/>
    <x v="0"/>
    <x v="0"/>
    <x v="5372"/>
    <x v="1"/>
    <s v="Dist-Services"/>
    <x v="1"/>
    <m/>
    <n v="0"/>
    <n v="0"/>
    <n v="2.2599999999999999E-2"/>
    <n v="183.22"/>
    <s v="CLARION"/>
  </r>
  <r>
    <s v="DPAA1"/>
    <x v="0"/>
    <s v="40002"/>
    <x v="0"/>
    <s v="CHB8"/>
    <x v="0"/>
    <s v="2007"/>
    <x v="0"/>
    <x v="0"/>
    <x v="5373"/>
    <x v="1"/>
    <s v="Dist-Services"/>
    <x v="1"/>
    <m/>
    <n v="0"/>
    <n v="0"/>
    <n v="2.2599999999999999E-2"/>
    <n v="183.22"/>
    <s v="CHICORA"/>
  </r>
  <r>
    <s v="DPAA1"/>
    <x v="0"/>
    <s v="40002"/>
    <x v="0"/>
    <s v="CLC8"/>
    <x v="0"/>
    <s v="2007"/>
    <x v="0"/>
    <x v="0"/>
    <x v="5374"/>
    <x v="0"/>
    <s v="Dist-Services"/>
    <x v="1"/>
    <m/>
    <n v="2"/>
    <n v="3053.75"/>
    <n v="2.2599999999999999E-2"/>
    <n v="183.22"/>
    <s v="CONNEAUT LAKE"/>
  </r>
  <r>
    <s v="DPAA1"/>
    <x v="0"/>
    <s v="40002"/>
    <x v="0"/>
    <s v="CLW8"/>
    <x v="0"/>
    <s v="2007"/>
    <x v="0"/>
    <x v="0"/>
    <x v="5375"/>
    <x v="1"/>
    <s v="Dist-Services"/>
    <x v="1"/>
    <m/>
    <n v="0"/>
    <n v="0"/>
    <n v="2.2599999999999999E-2"/>
    <n v="183.22"/>
    <s v="CLARENDON"/>
  </r>
  <r>
    <s v="DPAA1"/>
    <x v="0"/>
    <s v="40002"/>
    <x v="0"/>
    <s v="CNC8"/>
    <x v="0"/>
    <s v="2007"/>
    <x v="0"/>
    <x v="0"/>
    <x v="5376"/>
    <x v="0"/>
    <s v="Dist-Services"/>
    <x v="1"/>
    <m/>
    <n v="3"/>
    <n v="4580.62"/>
    <n v="2.2599999999999999E-2"/>
    <n v="183.22"/>
    <s v="COCHRANTON "/>
  </r>
  <r>
    <s v="DPAA1"/>
    <x v="0"/>
    <s v="40002"/>
    <x v="0"/>
    <s v="COC8"/>
    <x v="0"/>
    <s v="2007"/>
    <x v="0"/>
    <x v="0"/>
    <x v="5377"/>
    <x v="0"/>
    <s v="Dist-Services"/>
    <x v="1"/>
    <m/>
    <n v="2"/>
    <n v="3053.75"/>
    <n v="2.2599999999999999E-2"/>
    <n v="183.22"/>
    <s v="CONNEAUTVILLE"/>
  </r>
  <r>
    <s v="DPAA1"/>
    <x v="0"/>
    <s v="40002"/>
    <x v="0"/>
    <s v="COE9"/>
    <x v="0"/>
    <s v="2007"/>
    <x v="0"/>
    <x v="0"/>
    <x v="5378"/>
    <x v="0"/>
    <s v="Dist-Services"/>
    <x v="1"/>
    <m/>
    <n v="8"/>
    <n v="12215"/>
    <n v="2.2599999999999999E-2"/>
    <n v="183.22"/>
    <s v="CORRY "/>
  </r>
  <r>
    <s v="DPAA1"/>
    <x v="0"/>
    <s v="40002"/>
    <x v="0"/>
    <s v="COJ8"/>
    <x v="0"/>
    <s v="2007"/>
    <x v="0"/>
    <x v="0"/>
    <x v="5379"/>
    <x v="0"/>
    <s v="Dist-Services"/>
    <x v="1"/>
    <m/>
    <n v="5"/>
    <n v="7634.38"/>
    <n v="2.2599999999999999E-2"/>
    <n v="183.22"/>
    <s v="CORSICA"/>
  </r>
  <r>
    <s v="DPAA1"/>
    <x v="0"/>
    <s v="40002"/>
    <x v="0"/>
    <s v="COV0"/>
    <x v="0"/>
    <s v="2007"/>
    <x v="0"/>
    <x v="0"/>
    <x v="5380"/>
    <x v="0"/>
    <s v="Dist-Services"/>
    <x v="1"/>
    <m/>
    <n v="1"/>
    <n v="1526.88"/>
    <n v="2.2599999999999999E-2"/>
    <n v="183.22"/>
    <s v="CORNPLANTER "/>
  </r>
  <r>
    <s v="DPAA1"/>
    <x v="0"/>
    <s v="40002"/>
    <x v="0"/>
    <s v="CRV0"/>
    <x v="0"/>
    <s v="2007"/>
    <x v="0"/>
    <x v="0"/>
    <x v="5381"/>
    <x v="0"/>
    <s v="Dist-Services"/>
    <x v="1"/>
    <m/>
    <n v="5"/>
    <n v="7634.38"/>
    <n v="2.2599999999999999E-2"/>
    <n v="183.22"/>
    <s v="CRANBERRY "/>
  </r>
  <r>
    <s v="DPAA1"/>
    <x v="0"/>
    <s v="40002"/>
    <x v="0"/>
    <s v="CSC8"/>
    <x v="0"/>
    <s v="2007"/>
    <x v="0"/>
    <x v="0"/>
    <x v="5382"/>
    <x v="0"/>
    <s v="Dist-Services"/>
    <x v="1"/>
    <m/>
    <n v="1"/>
    <n v="1526.87"/>
    <n v="2.2599999999999999E-2"/>
    <n v="183.22"/>
    <s v="CAMBRIDGE SPRINGS"/>
  </r>
  <r>
    <s v="DPAA1"/>
    <x v="0"/>
    <s v="40002"/>
    <x v="0"/>
    <s v="CTC0"/>
    <x v="0"/>
    <s v="2007"/>
    <x v="0"/>
    <x v="0"/>
    <x v="5383"/>
    <x v="1"/>
    <s v="Dist-Services"/>
    <x v="1"/>
    <m/>
    <n v="0"/>
    <n v="0"/>
    <n v="2.2599999999999999E-2"/>
    <n v="183.22"/>
    <s v="CLARION "/>
  </r>
  <r>
    <s v="DPAA1"/>
    <x v="0"/>
    <s v="40002"/>
    <x v="0"/>
    <s v="CWW0"/>
    <x v="0"/>
    <s v="2007"/>
    <x v="0"/>
    <x v="0"/>
    <x v="5384"/>
    <x v="0"/>
    <s v="Dist-Services"/>
    <x v="1"/>
    <m/>
    <n v="4"/>
    <n v="6107.5"/>
    <n v="2.2599999999999999E-2"/>
    <n v="183.22"/>
    <s v="CONEWANGO "/>
  </r>
  <r>
    <s v="DPAA1"/>
    <x v="0"/>
    <s v="40002"/>
    <x v="0"/>
    <s v="DUC9"/>
    <x v="0"/>
    <s v="2007"/>
    <x v="0"/>
    <x v="0"/>
    <x v="5385"/>
    <x v="0"/>
    <s v="Dist-Services"/>
    <x v="1"/>
    <m/>
    <n v="10"/>
    <n v="15268.75"/>
    <n v="2.2599999999999999E-2"/>
    <n v="183.22"/>
    <s v="DUBOIS"/>
  </r>
  <r>
    <s v="DPAA1"/>
    <x v="0"/>
    <s v="40002"/>
    <x v="0"/>
    <s v="EBC8"/>
    <x v="0"/>
    <s v="2007"/>
    <x v="0"/>
    <x v="0"/>
    <x v="5386"/>
    <x v="0"/>
    <s v="Dist-Services"/>
    <x v="1"/>
    <m/>
    <n v="2"/>
    <n v="3053.75"/>
    <n v="2.2599999999999999E-2"/>
    <n v="183.22"/>
    <s v="EAST BRADY "/>
  </r>
  <r>
    <s v="DPAA1"/>
    <x v="0"/>
    <s v="40002"/>
    <x v="0"/>
    <s v="EDE8"/>
    <x v="0"/>
    <s v="2007"/>
    <x v="0"/>
    <x v="0"/>
    <x v="5387"/>
    <x v="0"/>
    <s v="Dist-Services"/>
    <x v="1"/>
    <m/>
    <n v="5"/>
    <n v="7634.38"/>
    <n v="2.2599999999999999E-2"/>
    <n v="183.22"/>
    <s v="EDINBORO "/>
  </r>
  <r>
    <s v="DPAA1"/>
    <x v="0"/>
    <s v="40002"/>
    <x v="0"/>
    <s v="EMC8"/>
    <x v="0"/>
    <s v="2007"/>
    <x v="0"/>
    <x v="0"/>
    <x v="5388"/>
    <x v="0"/>
    <s v="Dist-Services"/>
    <x v="1"/>
    <m/>
    <n v="8"/>
    <n v="12215"/>
    <n v="2.2599999999999999E-2"/>
    <n v="183.22"/>
    <s v="EMPORIUM "/>
  </r>
  <r>
    <s v="DPAA1"/>
    <x v="0"/>
    <s v="40002"/>
    <x v="0"/>
    <s v="ERE9"/>
    <x v="0"/>
    <s v="2007"/>
    <x v="0"/>
    <x v="0"/>
    <x v="5389"/>
    <x v="0"/>
    <s v="Dist-Services"/>
    <x v="1"/>
    <m/>
    <n v="136"/>
    <n v="219254.97"/>
    <n v="2.2599999999999999E-2"/>
    <n v="183.22"/>
    <s v="ERIE"/>
  </r>
  <r>
    <s v="DPAA1"/>
    <x v="0"/>
    <s v="40002"/>
    <x v="0"/>
    <s v="FAC0"/>
    <x v="0"/>
    <s v="2007"/>
    <x v="0"/>
    <x v="0"/>
    <x v="5390"/>
    <x v="1"/>
    <s v="Dist-Services"/>
    <x v="1"/>
    <m/>
    <n v="0"/>
    <n v="0"/>
    <n v="2.2599999999999999E-2"/>
    <n v="183.22"/>
    <s v="FAIRFIELD "/>
  </r>
  <r>
    <s v="DPAA1"/>
    <x v="0"/>
    <s v="40002"/>
    <x v="0"/>
    <s v="FJJ8"/>
    <x v="0"/>
    <s v="2007"/>
    <x v="0"/>
    <x v="0"/>
    <x v="5391"/>
    <x v="0"/>
    <s v="Dist-Services"/>
    <x v="1"/>
    <m/>
    <n v="2"/>
    <n v="3053.75"/>
    <n v="2.2599999999999999E-2"/>
    <n v="183.22"/>
    <s v="FALLS CREEK"/>
  </r>
  <r>
    <s v="DPAA1"/>
    <x v="0"/>
    <s v="40002"/>
    <x v="0"/>
    <s v="FLM9"/>
    <x v="0"/>
    <s v="2007"/>
    <x v="0"/>
    <x v="0"/>
    <x v="5392"/>
    <x v="0"/>
    <s v="Dist-Services"/>
    <x v="1"/>
    <m/>
    <n v="11"/>
    <n v="16795.62"/>
    <n v="2.2599999999999999E-2"/>
    <n v="183.22"/>
    <s v="FARRELL "/>
  </r>
  <r>
    <s v="DPAA1"/>
    <x v="0"/>
    <s v="40002"/>
    <x v="0"/>
    <s v="FRM8"/>
    <x v="0"/>
    <s v="2007"/>
    <x v="0"/>
    <x v="0"/>
    <x v="5393"/>
    <x v="0"/>
    <s v="Dist-Services"/>
    <x v="1"/>
    <m/>
    <n v="1"/>
    <n v="1526.87"/>
    <n v="2.2599999999999999E-2"/>
    <n v="183.22"/>
    <s v="FREDONIA "/>
  </r>
  <r>
    <s v="DPAA1"/>
    <x v="0"/>
    <s v="40002"/>
    <x v="0"/>
    <s v="FRV9"/>
    <x v="0"/>
    <s v="2007"/>
    <x v="0"/>
    <x v="0"/>
    <x v="5394"/>
    <x v="0"/>
    <s v="Dist-Services"/>
    <x v="1"/>
    <m/>
    <n v="17"/>
    <n v="25956.880000000001"/>
    <n v="2.2599999999999999E-2"/>
    <n v="183.22"/>
    <s v="FRANKLIN"/>
  </r>
  <r>
    <s v="DPAA1"/>
    <x v="0"/>
    <s v="40002"/>
    <x v="0"/>
    <s v="GRM8"/>
    <x v="0"/>
    <s v="2007"/>
    <x v="0"/>
    <x v="0"/>
    <x v="5395"/>
    <x v="0"/>
    <s v="Dist-Services"/>
    <x v="1"/>
    <m/>
    <n v="5"/>
    <n v="7634.37"/>
    <n v="2.2599999999999999E-2"/>
    <n v="183.22"/>
    <s v="GREENVILLE "/>
  </r>
  <r>
    <s v="DPAA1"/>
    <x v="0"/>
    <s v="40002"/>
    <x v="0"/>
    <s v="HEM0"/>
    <x v="0"/>
    <s v="2007"/>
    <x v="0"/>
    <x v="0"/>
    <x v="5396"/>
    <x v="0"/>
    <s v="Dist-Services"/>
    <x v="1"/>
    <m/>
    <n v="1"/>
    <n v="1526.88"/>
    <n v="2.2599999999999999E-2"/>
    <n v="183.22"/>
    <s v="HEMPFIELD "/>
  </r>
  <r>
    <s v="DPAA1"/>
    <x v="0"/>
    <s v="40002"/>
    <x v="0"/>
    <s v="HIM0"/>
    <x v="0"/>
    <s v="2007"/>
    <x v="0"/>
    <x v="0"/>
    <x v="5397"/>
    <x v="0"/>
    <s v="Dist-Services"/>
    <x v="1"/>
    <m/>
    <n v="7"/>
    <n v="10688.12"/>
    <n v="2.2599999999999999E-2"/>
    <n v="183.22"/>
    <s v="HERMITAGE "/>
  </r>
  <r>
    <s v="DPAA1"/>
    <x v="0"/>
    <s v="40002"/>
    <x v="0"/>
    <s v="HYC8"/>
    <x v="0"/>
    <s v="2007"/>
    <x v="0"/>
    <x v="0"/>
    <x v="5398"/>
    <x v="1"/>
    <s v="Dist-Services"/>
    <x v="1"/>
    <m/>
    <n v="0"/>
    <n v="0"/>
    <n v="2.2599999999999999E-2"/>
    <n v="183.22"/>
    <s v="HYDETOWN "/>
  </r>
  <r>
    <s v="DPAA1"/>
    <x v="0"/>
    <s v="40002"/>
    <x v="0"/>
    <s v="JAM8"/>
    <x v="0"/>
    <s v="2007"/>
    <x v="0"/>
    <x v="0"/>
    <x v="5399"/>
    <x v="1"/>
    <s v="Dist-Services"/>
    <x v="1"/>
    <m/>
    <n v="0"/>
    <n v="0"/>
    <n v="2.2599999999999999E-2"/>
    <n v="183.22"/>
    <s v="JAMESTOWN"/>
  </r>
  <r>
    <s v="DPAA1"/>
    <x v="0"/>
    <s v="40002"/>
    <x v="0"/>
    <s v="JBE8"/>
    <x v="0"/>
    <s v="2007"/>
    <x v="0"/>
    <x v="0"/>
    <x v="5400"/>
    <x v="0"/>
    <s v="Dist-Services"/>
    <x v="1"/>
    <m/>
    <n v="7"/>
    <n v="10688.12"/>
    <n v="2.2599999999999999E-2"/>
    <n v="183.22"/>
    <s v="JOHNSONBURG"/>
  </r>
  <r>
    <s v="DPAA1"/>
    <x v="0"/>
    <s v="40002"/>
    <x v="0"/>
    <s v="LBC8"/>
    <x v="0"/>
    <s v="2007"/>
    <x v="0"/>
    <x v="0"/>
    <x v="5401"/>
    <x v="0"/>
    <s v="Dist-Services"/>
    <x v="1"/>
    <m/>
    <n v="7"/>
    <n v="12024.14"/>
    <n v="2.2599999999999999E-2"/>
    <n v="183.22"/>
    <s v="LINESVILLE "/>
  </r>
  <r>
    <s v="DPAA1"/>
    <x v="0"/>
    <s v="40002"/>
    <x v="0"/>
    <s v="LIW0"/>
    <x v="0"/>
    <s v="2007"/>
    <x v="0"/>
    <x v="0"/>
    <x v="5402"/>
    <x v="1"/>
    <s v="Dist-Services"/>
    <x v="1"/>
    <m/>
    <n v="0"/>
    <n v="0"/>
    <n v="2.2599999999999999E-2"/>
    <n v="183.22"/>
    <s v="LIMESTONE "/>
  </r>
  <r>
    <s v="DPAA1"/>
    <x v="0"/>
    <s v="40002"/>
    <x v="0"/>
    <s v="LPE0"/>
    <x v="0"/>
    <s v="2007"/>
    <x v="0"/>
    <x v="0"/>
    <x v="5403"/>
    <x v="0"/>
    <s v="Dist-Services"/>
    <x v="1"/>
    <m/>
    <n v="5"/>
    <n v="7634.38"/>
    <n v="2.2599999999999999E-2"/>
    <n v="183.22"/>
    <s v="LAWRENCE PARK "/>
  </r>
  <r>
    <s v="DPAA1"/>
    <x v="0"/>
    <s v="40002"/>
    <x v="0"/>
    <s v="MCE0"/>
    <x v="0"/>
    <s v="2007"/>
    <x v="0"/>
    <x v="0"/>
    <x v="5404"/>
    <x v="0"/>
    <s v="Dist-Services"/>
    <x v="1"/>
    <m/>
    <n v="34"/>
    <n v="51913.75"/>
    <n v="2.2599999999999999E-2"/>
    <n v="183.22"/>
    <s v="MILLCREEK "/>
  </r>
  <r>
    <s v="DPAA1"/>
    <x v="0"/>
    <s v="40002"/>
    <x v="0"/>
    <s v="MEC9"/>
    <x v="0"/>
    <s v="2007"/>
    <x v="0"/>
    <x v="0"/>
    <x v="5405"/>
    <x v="0"/>
    <s v="Dist-Services"/>
    <x v="1"/>
    <m/>
    <n v="29"/>
    <n v="46493.37"/>
    <n v="2.2599999999999999E-2"/>
    <n v="183.22"/>
    <s v="MEADVILLE "/>
  </r>
  <r>
    <s v="DPAA1"/>
    <x v="0"/>
    <s v="40002"/>
    <x v="0"/>
    <s v="MRM8"/>
    <x v="0"/>
    <s v="2007"/>
    <x v="0"/>
    <x v="0"/>
    <x v="5406"/>
    <x v="1"/>
    <s v="Dist-Services"/>
    <x v="1"/>
    <m/>
    <n v="0"/>
    <n v="0"/>
    <n v="2.2599999999999999E-2"/>
    <n v="183.22"/>
    <s v="MERCER "/>
  </r>
  <r>
    <s v="DPAA1"/>
    <x v="0"/>
    <s v="40002"/>
    <x v="0"/>
    <s v="OCC0"/>
    <x v="0"/>
    <s v="2007"/>
    <x v="0"/>
    <x v="0"/>
    <x v="5407"/>
    <x v="0"/>
    <s v="Dist-Services"/>
    <x v="1"/>
    <m/>
    <n v="4"/>
    <n v="6107.5"/>
    <n v="2.2599999999999999E-2"/>
    <n v="183.22"/>
    <s v="OIL CREEK "/>
  </r>
  <r>
    <s v="DPAA1"/>
    <x v="0"/>
    <s v="40002"/>
    <x v="0"/>
    <s v="OCV9"/>
    <x v="0"/>
    <s v="2007"/>
    <x v="0"/>
    <x v="0"/>
    <x v="5408"/>
    <x v="0"/>
    <s v="Dist-Services"/>
    <x v="1"/>
    <m/>
    <n v="39"/>
    <n v="59548.12"/>
    <n v="2.2599999999999999E-2"/>
    <n v="183.22"/>
    <s v="OIL CITY"/>
  </r>
  <r>
    <s v="DPAA1"/>
    <x v="0"/>
    <s v="40002"/>
    <x v="0"/>
    <s v="OVV0"/>
    <x v="0"/>
    <s v="2007"/>
    <x v="0"/>
    <x v="0"/>
    <x v="5409"/>
    <x v="0"/>
    <s v="Dist-Services"/>
    <x v="1"/>
    <m/>
    <n v="1"/>
    <n v="1526.88"/>
    <n v="2.2599999999999999E-2"/>
    <n v="183.22"/>
    <s v="OIL CREEK "/>
  </r>
  <r>
    <s v="DPAA1"/>
    <x v="0"/>
    <s v="40002"/>
    <x v="0"/>
    <s v="PAC0"/>
    <x v="0"/>
    <s v="2007"/>
    <x v="0"/>
    <x v="0"/>
    <x v="5410"/>
    <x v="0"/>
    <s v="Dist-Services"/>
    <x v="1"/>
    <m/>
    <n v="1"/>
    <n v="1526.87"/>
    <n v="2.2599999999999999E-2"/>
    <n v="183.22"/>
    <s v="PAINT "/>
  </r>
  <r>
    <s v="DPAA1"/>
    <x v="0"/>
    <s v="40002"/>
    <x v="0"/>
    <s v="PBB8"/>
    <x v="0"/>
    <s v="2007"/>
    <x v="0"/>
    <x v="0"/>
    <x v="5411"/>
    <x v="0"/>
    <s v="Dist-Services"/>
    <x v="1"/>
    <m/>
    <n v="1"/>
    <n v="1526.88"/>
    <n v="2.2599999999999999E-2"/>
    <n v="183.22"/>
    <s v="PETROLIA "/>
  </r>
  <r>
    <s v="DPAA1"/>
    <x v="0"/>
    <s v="40002"/>
    <x v="0"/>
    <s v="PGW0"/>
    <x v="0"/>
    <s v="2007"/>
    <x v="0"/>
    <x v="0"/>
    <x v="5412"/>
    <x v="0"/>
    <s v="Dist-Services"/>
    <x v="1"/>
    <m/>
    <n v="2"/>
    <n v="3053.75"/>
    <n v="2.2599999999999999E-2"/>
    <n v="183.22"/>
    <s v="PINE GROVE"/>
  </r>
  <r>
    <s v="DPAA1"/>
    <x v="0"/>
    <s v="40002"/>
    <x v="0"/>
    <s v="PIC0"/>
    <x v="0"/>
    <s v="2007"/>
    <x v="0"/>
    <x v="0"/>
    <x v="5413"/>
    <x v="0"/>
    <s v="Dist-Services"/>
    <x v="1"/>
    <m/>
    <n v="2"/>
    <n v="3053.75"/>
    <n v="2.2599999999999999E-2"/>
    <n v="183.22"/>
    <s v="PINE"/>
  </r>
  <r>
    <s v="DPAA1"/>
    <x v="0"/>
    <s v="40002"/>
    <x v="0"/>
    <s v="POV8"/>
    <x v="0"/>
    <s v="2007"/>
    <x v="0"/>
    <x v="0"/>
    <x v="5414"/>
    <x v="0"/>
    <s v="Dist-Services"/>
    <x v="1"/>
    <m/>
    <n v="4"/>
    <n v="6107.5"/>
    <n v="2.2599999999999999E-2"/>
    <n v="183.22"/>
    <s v="POLK "/>
  </r>
  <r>
    <s v="DPAA1"/>
    <x v="0"/>
    <s v="40002"/>
    <x v="0"/>
    <s v="PRV0"/>
    <x v="0"/>
    <s v="2007"/>
    <x v="0"/>
    <x v="0"/>
    <x v="5415"/>
    <x v="0"/>
    <s v="Dist-Services"/>
    <x v="1"/>
    <m/>
    <n v="1"/>
    <n v="1526.88"/>
    <n v="2.2599999999999999E-2"/>
    <n v="183.22"/>
    <s v="PRESIDENT "/>
  </r>
  <r>
    <s v="DPAA1"/>
    <x v="0"/>
    <s v="40002"/>
    <x v="0"/>
    <s v="RBE8"/>
    <x v="0"/>
    <s v="2007"/>
    <x v="0"/>
    <x v="0"/>
    <x v="5416"/>
    <x v="0"/>
    <s v="Dist-Services"/>
    <x v="1"/>
    <m/>
    <n v="14"/>
    <n v="21376.25"/>
    <n v="2.2599999999999999E-2"/>
    <n v="183.22"/>
    <s v="RIDGWAY"/>
  </r>
  <r>
    <s v="DPAA1"/>
    <x v="0"/>
    <s v="40002"/>
    <x v="0"/>
    <s v="REJ8"/>
    <x v="0"/>
    <s v="2007"/>
    <x v="0"/>
    <x v="0"/>
    <x v="5417"/>
    <x v="0"/>
    <s v="Dist-Services"/>
    <x v="1"/>
    <m/>
    <n v="7"/>
    <n v="10688.13"/>
    <n v="2.2599999999999999E-2"/>
    <n v="183.22"/>
    <s v="REYNOLDSVILLE"/>
  </r>
  <r>
    <s v="DPAA1"/>
    <x v="0"/>
    <s v="40002"/>
    <x v="0"/>
    <s v="ROJ0"/>
    <x v="0"/>
    <s v="2007"/>
    <x v="0"/>
    <x v="0"/>
    <x v="5418"/>
    <x v="1"/>
    <s v="Dist-Services"/>
    <x v="1"/>
    <m/>
    <n v="0"/>
    <n v="0"/>
    <n v="2.2599999999999999E-2"/>
    <n v="183.22"/>
    <s v="ROSE"/>
  </r>
  <r>
    <s v="DPAA1"/>
    <x v="0"/>
    <s v="40002"/>
    <x v="0"/>
    <s v="SAC0"/>
    <x v="0"/>
    <s v="2007"/>
    <x v="0"/>
    <x v="0"/>
    <x v="5419"/>
    <x v="0"/>
    <s v="Dist-Services"/>
    <x v="1"/>
    <m/>
    <n v="2"/>
    <n v="3053.75"/>
    <n v="2.2599999999999999E-2"/>
    <n v="183.22"/>
    <s v="SADSBURY"/>
  </r>
  <r>
    <s v="DPAA1"/>
    <x v="0"/>
    <s v="40002"/>
    <x v="0"/>
    <s v="SBC8"/>
    <x v="0"/>
    <s v="2007"/>
    <x v="0"/>
    <x v="0"/>
    <x v="5420"/>
    <x v="1"/>
    <s v="Dist-Services"/>
    <x v="1"/>
    <m/>
    <n v="0"/>
    <n v="0"/>
    <n v="2.2599999999999999E-2"/>
    <n v="183.22"/>
    <s v="STRATTANVILLE"/>
  </r>
  <r>
    <s v="DPAA1"/>
    <x v="0"/>
    <s v="40002"/>
    <x v="0"/>
    <s v="SBE9"/>
    <x v="0"/>
    <s v="2007"/>
    <x v="0"/>
    <x v="0"/>
    <x v="5421"/>
    <x v="0"/>
    <s v="Dist-Services"/>
    <x v="1"/>
    <m/>
    <n v="4"/>
    <n v="6107.5"/>
    <n v="2.2599999999999999E-2"/>
    <n v="183.22"/>
    <s v="ST MARYS"/>
  </r>
  <r>
    <s v="DPAA1"/>
    <x v="0"/>
    <s v="40002"/>
    <x v="0"/>
    <s v="SBM8"/>
    <x v="0"/>
    <s v="2007"/>
    <x v="0"/>
    <x v="0"/>
    <x v="5422"/>
    <x v="0"/>
    <s v="Dist-Services"/>
    <x v="1"/>
    <m/>
    <n v="9"/>
    <n v="13741.87"/>
    <n v="2.2599999999999999E-2"/>
    <n v="183.22"/>
    <s v="SHARPSVILLE"/>
  </r>
  <r>
    <s v="DPAA1"/>
    <x v="0"/>
    <s v="40002"/>
    <x v="0"/>
    <s v="SEC8"/>
    <x v="0"/>
    <s v="2007"/>
    <x v="0"/>
    <x v="0"/>
    <x v="5423"/>
    <x v="1"/>
    <s v="Dist-Services"/>
    <x v="1"/>
    <m/>
    <n v="0"/>
    <n v="0"/>
    <n v="2.2599999999999999E-2"/>
    <n v="183.22"/>
    <s v="SAEGERTOWN "/>
  </r>
  <r>
    <s v="DPAA1"/>
    <x v="0"/>
    <s v="40002"/>
    <x v="0"/>
    <s v="SEW0"/>
    <x v="0"/>
    <s v="2007"/>
    <x v="0"/>
    <x v="0"/>
    <x v="5424"/>
    <x v="0"/>
    <s v="Dist-Services"/>
    <x v="1"/>
    <m/>
    <n v="2"/>
    <n v="3053.75"/>
    <n v="2.2599999999999999E-2"/>
    <n v="183.22"/>
    <s v="SHEFFIELD "/>
  </r>
  <r>
    <s v="DPAA1"/>
    <x v="0"/>
    <s v="40002"/>
    <x v="0"/>
    <s v="SHC0"/>
    <x v="0"/>
    <s v="2007"/>
    <x v="0"/>
    <x v="0"/>
    <x v="5425"/>
    <x v="1"/>
    <s v="Dist-Services"/>
    <x v="1"/>
    <m/>
    <n v="0"/>
    <n v="0"/>
    <n v="2.2599999999999999E-2"/>
    <n v="183.22"/>
    <s v="SHIPPEN "/>
  </r>
  <r>
    <s v="DPAA1"/>
    <x v="0"/>
    <s v="40002"/>
    <x v="0"/>
    <s v="SMC0"/>
    <x v="0"/>
    <s v="2007"/>
    <x v="0"/>
    <x v="0"/>
    <x v="5426"/>
    <x v="0"/>
    <s v="Dist-Services"/>
    <x v="1"/>
    <m/>
    <n v="1"/>
    <n v="1526.88"/>
    <n v="2.2599999999999999E-2"/>
    <n v="183.22"/>
    <s v="SUMMIT"/>
  </r>
  <r>
    <s v="DPAA1"/>
    <x v="0"/>
    <s v="40002"/>
    <x v="0"/>
    <s v="SMM8"/>
    <x v="0"/>
    <s v="2007"/>
    <x v="0"/>
    <x v="0"/>
    <x v="5427"/>
    <x v="0"/>
    <s v="Dist-Services"/>
    <x v="1"/>
    <m/>
    <n v="1"/>
    <n v="1526.88"/>
    <n v="2.2599999999999999E-2"/>
    <n v="183.22"/>
    <s v="SMETHPORT"/>
  </r>
  <r>
    <s v="DPAA1"/>
    <x v="0"/>
    <s v="40002"/>
    <x v="0"/>
    <s v="SNJ0"/>
    <x v="0"/>
    <s v="2007"/>
    <x v="0"/>
    <x v="0"/>
    <x v="5428"/>
    <x v="0"/>
    <s v="Dist-Services"/>
    <x v="1"/>
    <m/>
    <n v="1"/>
    <n v="1526.88"/>
    <n v="2.2599999999999999E-2"/>
    <n v="183.22"/>
    <s v="SNYDER"/>
  </r>
  <r>
    <s v="DPAA1"/>
    <x v="0"/>
    <s v="40002"/>
    <x v="0"/>
    <s v="SNM9"/>
    <x v="0"/>
    <s v="2007"/>
    <x v="0"/>
    <x v="0"/>
    <x v="5429"/>
    <x v="0"/>
    <s v="Dist-Services"/>
    <x v="1"/>
    <m/>
    <n v="29"/>
    <n v="44279.37"/>
    <n v="2.2599999999999999E-2"/>
    <n v="183.22"/>
    <s v="SHARON"/>
  </r>
  <r>
    <s v="DPAA1"/>
    <x v="0"/>
    <s v="40002"/>
    <x v="0"/>
    <s v="SPC8"/>
    <x v="0"/>
    <s v="2007"/>
    <x v="0"/>
    <x v="0"/>
    <x v="5430"/>
    <x v="0"/>
    <s v="Dist-Services"/>
    <x v="1"/>
    <m/>
    <n v="1"/>
    <n v="1526.88"/>
    <n v="2.2599999999999999E-2"/>
    <n v="183.22"/>
    <s v="SPRINGBORO "/>
  </r>
  <r>
    <s v="DPAA1"/>
    <x v="0"/>
    <s v="40002"/>
    <x v="0"/>
    <s v="SPM0"/>
    <x v="0"/>
    <s v="2007"/>
    <x v="0"/>
    <x v="0"/>
    <x v="5431"/>
    <x v="1"/>
    <s v="Dist-Services"/>
    <x v="1"/>
    <m/>
    <n v="0"/>
    <n v="0"/>
    <n v="2.2599999999999999E-2"/>
    <n v="183.22"/>
    <s v="SOUTH PYMATUNING"/>
  </r>
  <r>
    <s v="DPAA1"/>
    <x v="0"/>
    <s v="40002"/>
    <x v="0"/>
    <s v="SUV8"/>
    <x v="0"/>
    <s v="2007"/>
    <x v="0"/>
    <x v="0"/>
    <x v="5432"/>
    <x v="0"/>
    <s v="Dist-Services"/>
    <x v="1"/>
    <m/>
    <n v="6"/>
    <n v="9161.26"/>
    <n v="2.2599999999999999E-2"/>
    <n v="183.22"/>
    <s v="SUGAR CREEK"/>
  </r>
  <r>
    <s v="DPAA1"/>
    <x v="0"/>
    <s v="40002"/>
    <x v="0"/>
    <s v="SYC0"/>
    <x v="0"/>
    <s v="2007"/>
    <x v="0"/>
    <x v="0"/>
    <x v="5433"/>
    <x v="0"/>
    <s v="Dist-Services"/>
    <x v="1"/>
    <m/>
    <n v="7"/>
    <n v="10688.12"/>
    <n v="2.2599999999999999E-2"/>
    <n v="183.22"/>
    <s v="SANDY "/>
  </r>
  <r>
    <s v="DPAA1"/>
    <x v="0"/>
    <s v="40002"/>
    <x v="0"/>
    <s v="SYJ8"/>
    <x v="0"/>
    <s v="2007"/>
    <x v="0"/>
    <x v="0"/>
    <x v="5434"/>
    <x v="0"/>
    <s v="Dist-Services"/>
    <x v="1"/>
    <m/>
    <n v="4"/>
    <n v="6107.5"/>
    <n v="2.2599999999999999E-2"/>
    <n v="183.22"/>
    <s v="SYKESVILLE "/>
  </r>
  <r>
    <s v="DPAA1"/>
    <x v="0"/>
    <s v="40002"/>
    <x v="0"/>
    <s v="TBW8"/>
    <x v="0"/>
    <s v="2007"/>
    <x v="0"/>
    <x v="0"/>
    <x v="5435"/>
    <x v="0"/>
    <s v="Dist-Services"/>
    <x v="1"/>
    <m/>
    <n v="1"/>
    <n v="1526.88"/>
    <n v="2.2599999999999999E-2"/>
    <n v="183.22"/>
    <s v="TIDIOUTE "/>
  </r>
  <r>
    <s v="DPAA1"/>
    <x v="0"/>
    <s v="40002"/>
    <x v="0"/>
    <s v="TIC9"/>
    <x v="0"/>
    <s v="2007"/>
    <x v="0"/>
    <x v="0"/>
    <x v="5436"/>
    <x v="0"/>
    <s v="Dist-Services"/>
    <x v="1"/>
    <m/>
    <n v="7"/>
    <n v="10688.12"/>
    <n v="2.2599999999999999E-2"/>
    <n v="183.22"/>
    <s v="TITUSVILLE"/>
  </r>
  <r>
    <s v="DPAA1"/>
    <x v="0"/>
    <s v="40002"/>
    <x v="0"/>
    <s v="UCE8"/>
    <x v="0"/>
    <s v="2007"/>
    <x v="0"/>
    <x v="0"/>
    <x v="5437"/>
    <x v="0"/>
    <s v="Dist-Services"/>
    <x v="1"/>
    <m/>
    <n v="1"/>
    <n v="1526.88"/>
    <n v="2.2599999999999999E-2"/>
    <n v="183.22"/>
    <s v="UNION CITY "/>
  </r>
  <r>
    <s v="DPAA1"/>
    <x v="0"/>
    <s v="40002"/>
    <x v="0"/>
    <s v="VBC8"/>
    <x v="0"/>
    <s v="2007"/>
    <x v="0"/>
    <x v="0"/>
    <x v="5438"/>
    <x v="0"/>
    <s v="Dist-Services"/>
    <x v="1"/>
    <m/>
    <n v="1"/>
    <n v="1526.88"/>
    <n v="2.2599999999999999E-2"/>
    <n v="183.22"/>
    <s v="VENANGO"/>
  </r>
  <r>
    <s v="DPAA1"/>
    <x v="0"/>
    <s v="40002"/>
    <x v="0"/>
    <s v="VEC0"/>
    <x v="0"/>
    <s v="2007"/>
    <x v="0"/>
    <x v="0"/>
    <x v="5439"/>
    <x v="0"/>
    <s v="Dist-Services"/>
    <x v="1"/>
    <m/>
    <n v="10"/>
    <n v="15268.75"/>
    <n v="2.2599999999999999E-2"/>
    <n v="183.22"/>
    <s v="VERNON"/>
  </r>
  <r>
    <s v="DPAA1"/>
    <x v="0"/>
    <s v="40002"/>
    <x v="0"/>
    <s v="WHM8"/>
    <x v="0"/>
    <s v="2007"/>
    <x v="0"/>
    <x v="0"/>
    <x v="5440"/>
    <x v="0"/>
    <s v="Dist-Services"/>
    <x v="1"/>
    <m/>
    <n v="1"/>
    <n v="1526.87"/>
    <n v="2.2599999999999999E-2"/>
    <n v="183.22"/>
    <s v="WHEATLAND"/>
  </r>
  <r>
    <s v="DPAA1"/>
    <x v="0"/>
    <s v="40002"/>
    <x v="0"/>
    <s v="WMC0"/>
    <x v="0"/>
    <s v="2007"/>
    <x v="0"/>
    <x v="0"/>
    <x v="5441"/>
    <x v="0"/>
    <s v="Dist-Services"/>
    <x v="1"/>
    <m/>
    <n v="16"/>
    <n v="24430"/>
    <n v="2.2599999999999999E-2"/>
    <n v="183.22"/>
    <s v="WEST MEAD "/>
  </r>
  <r>
    <s v="DPAA1"/>
    <x v="0"/>
    <s v="40002"/>
    <x v="0"/>
    <s v="WMM8"/>
    <x v="0"/>
    <s v="2007"/>
    <x v="0"/>
    <x v="0"/>
    <x v="5442"/>
    <x v="1"/>
    <s v="Dist-Services"/>
    <x v="1"/>
    <m/>
    <n v="0"/>
    <n v="0"/>
    <n v="2.2599999999999999E-2"/>
    <n v="183.22"/>
    <s v="WEST MIDDLESEX "/>
  </r>
  <r>
    <s v="DPAA1"/>
    <x v="0"/>
    <s v="40002"/>
    <x v="0"/>
    <s v="WRW9"/>
    <x v="0"/>
    <s v="2007"/>
    <x v="0"/>
    <x v="0"/>
    <x v="5443"/>
    <x v="0"/>
    <s v="Dist-Services"/>
    <x v="1"/>
    <m/>
    <n v="8"/>
    <n v="12215"/>
    <n v="2.2599999999999999E-2"/>
    <n v="183.22"/>
    <s v="WARREN"/>
  </r>
  <r>
    <s v="DPAA1"/>
    <x v="0"/>
    <s v="40002"/>
    <x v="0"/>
    <s v="WVE8"/>
    <x v="0"/>
    <s v="2007"/>
    <x v="0"/>
    <x v="0"/>
    <x v="5444"/>
    <x v="0"/>
    <s v="Dist-Services"/>
    <x v="1"/>
    <m/>
    <n v="6"/>
    <n v="9161.26"/>
    <n v="2.2599999999999999E-2"/>
    <n v="183.22"/>
    <s v="WESLEYVILLE"/>
  </r>
  <r>
    <s v="DPAA1"/>
    <x v="0"/>
    <s v="40002"/>
    <x v="0"/>
    <s v="YOW8"/>
    <x v="0"/>
    <s v="2007"/>
    <x v="0"/>
    <x v="0"/>
    <x v="5445"/>
    <x v="0"/>
    <s v="Dist-Services"/>
    <x v="1"/>
    <m/>
    <n v="5"/>
    <n v="7634.37"/>
    <n v="2.2599999999999999E-2"/>
    <n v="183.22"/>
    <s v="YOUNGSVILLE"/>
  </r>
  <r>
    <s v="DPAA1"/>
    <x v="0"/>
    <s v="40002"/>
    <x v="0"/>
    <s v="BBJ8"/>
    <x v="0"/>
    <s v="2008"/>
    <x v="0"/>
    <x v="0"/>
    <x v="5446"/>
    <x v="0"/>
    <s v="Dist-Services"/>
    <x v="1"/>
    <m/>
    <n v="6"/>
    <n v="9493.2099999999991"/>
    <n v="2.2599999999999999E-2"/>
    <n v="171.18"/>
    <s v="BROOKVILLE "/>
  </r>
  <r>
    <s v="DPAA1"/>
    <x v="0"/>
    <s v="40002"/>
    <x v="0"/>
    <s v="BCM9"/>
    <x v="0"/>
    <s v="2008"/>
    <x v="0"/>
    <x v="0"/>
    <x v="5447"/>
    <x v="0"/>
    <s v="Dist-Services"/>
    <x v="1"/>
    <m/>
    <n v="8"/>
    <n v="12657.82"/>
    <n v="2.2599999999999999E-2"/>
    <n v="171.18"/>
    <s v="BRADFORD"/>
  </r>
  <r>
    <s v="DPAA1"/>
    <x v="0"/>
    <s v="40002"/>
    <x v="0"/>
    <s v="BKW0"/>
    <x v="0"/>
    <s v="2008"/>
    <x v="0"/>
    <x v="0"/>
    <x v="5448"/>
    <x v="1"/>
    <s v="Dist-Services"/>
    <x v="1"/>
    <m/>
    <n v="0"/>
    <n v="0"/>
    <n v="2.2599999999999999E-2"/>
    <n v="171.18"/>
    <s v="BROKENSTRAW "/>
  </r>
  <r>
    <s v="DPAA1"/>
    <x v="0"/>
    <s v="40002"/>
    <x v="0"/>
    <s v="BWJ8"/>
    <x v="0"/>
    <s v="2008"/>
    <x v="0"/>
    <x v="0"/>
    <x v="5449"/>
    <x v="0"/>
    <s v="Dist-Services"/>
    <x v="1"/>
    <m/>
    <n v="6"/>
    <n v="9493.2199999999993"/>
    <n v="2.2599999999999999E-2"/>
    <n v="171.18"/>
    <s v="BROCKWAY "/>
  </r>
  <r>
    <s v="DPAA1"/>
    <x v="0"/>
    <s v="40002"/>
    <x v="0"/>
    <s v="CAC0"/>
    <x v="0"/>
    <s v="2008"/>
    <x v="0"/>
    <x v="0"/>
    <x v="5450"/>
    <x v="0"/>
    <s v="Dist-Services"/>
    <x v="1"/>
    <m/>
    <n v="1"/>
    <n v="1582.2"/>
    <n v="2.2599999999999999E-2"/>
    <n v="171.18"/>
    <s v="CAMBRIDGE "/>
  </r>
  <r>
    <s v="DPAA1"/>
    <x v="0"/>
    <s v="40002"/>
    <x v="0"/>
    <s v="CBC8"/>
    <x v="0"/>
    <s v="2008"/>
    <x v="0"/>
    <x v="0"/>
    <x v="5451"/>
    <x v="0"/>
    <s v="Dist-Services"/>
    <x v="1"/>
    <m/>
    <n v="13"/>
    <n v="20568.46"/>
    <n v="2.2599999999999999E-2"/>
    <n v="171.18"/>
    <s v="CLARION"/>
  </r>
  <r>
    <s v="DPAA1"/>
    <x v="0"/>
    <s v="40002"/>
    <x v="0"/>
    <s v="CBV8"/>
    <x v="0"/>
    <s v="2008"/>
    <x v="0"/>
    <x v="0"/>
    <x v="5452"/>
    <x v="1"/>
    <s v="Dist-Services"/>
    <x v="1"/>
    <m/>
    <n v="0"/>
    <n v="0"/>
    <n v="2.2599999999999999E-2"/>
    <n v="171.18"/>
    <s v="COOPERSTOWN"/>
  </r>
  <r>
    <s v="DPAA1"/>
    <x v="0"/>
    <s v="40002"/>
    <x v="0"/>
    <s v="CHB8"/>
    <x v="0"/>
    <s v="2008"/>
    <x v="0"/>
    <x v="0"/>
    <x v="5453"/>
    <x v="0"/>
    <s v="Dist-Services"/>
    <x v="1"/>
    <m/>
    <n v="1"/>
    <n v="1582.2"/>
    <n v="2.2599999999999999E-2"/>
    <n v="171.18"/>
    <s v="CHICORA"/>
  </r>
  <r>
    <s v="DPAA1"/>
    <x v="0"/>
    <s v="40002"/>
    <x v="0"/>
    <s v="CLC8"/>
    <x v="0"/>
    <s v="2008"/>
    <x v="0"/>
    <x v="0"/>
    <x v="5454"/>
    <x v="0"/>
    <s v="Dist-Services"/>
    <x v="1"/>
    <m/>
    <n v="1"/>
    <n v="1582.2"/>
    <n v="2.2599999999999999E-2"/>
    <n v="171.18"/>
    <s v="CONNEAUT LAKE"/>
  </r>
  <r>
    <s v="DPAA1"/>
    <x v="0"/>
    <s v="40002"/>
    <x v="0"/>
    <s v="CLW8"/>
    <x v="0"/>
    <s v="2008"/>
    <x v="0"/>
    <x v="0"/>
    <x v="5455"/>
    <x v="0"/>
    <s v="Dist-Services"/>
    <x v="1"/>
    <m/>
    <n v="2"/>
    <n v="3164.4"/>
    <n v="2.2599999999999999E-2"/>
    <n v="171.18"/>
    <s v="CLARENDON"/>
  </r>
  <r>
    <s v="DPAA1"/>
    <x v="0"/>
    <s v="40002"/>
    <x v="0"/>
    <s v="CNC8"/>
    <x v="0"/>
    <s v="2008"/>
    <x v="0"/>
    <x v="0"/>
    <x v="5456"/>
    <x v="0"/>
    <s v="Dist-Services"/>
    <x v="1"/>
    <m/>
    <n v="1"/>
    <n v="1582.2"/>
    <n v="2.2599999999999999E-2"/>
    <n v="171.18"/>
    <s v="COCHRANTON "/>
  </r>
  <r>
    <s v="DPAA1"/>
    <x v="0"/>
    <s v="40002"/>
    <x v="0"/>
    <s v="COC8"/>
    <x v="0"/>
    <s v="2008"/>
    <x v="0"/>
    <x v="0"/>
    <x v="5457"/>
    <x v="1"/>
    <s v="Dist-Services"/>
    <x v="1"/>
    <m/>
    <n v="0"/>
    <n v="0"/>
    <n v="2.2599999999999999E-2"/>
    <n v="171.18"/>
    <s v="CONNEAUTVILLE"/>
  </r>
  <r>
    <s v="DPAA1"/>
    <x v="0"/>
    <s v="40002"/>
    <x v="0"/>
    <s v="COE9"/>
    <x v="0"/>
    <s v="2008"/>
    <x v="0"/>
    <x v="0"/>
    <x v="5458"/>
    <x v="0"/>
    <s v="Dist-Services"/>
    <x v="1"/>
    <m/>
    <n v="6"/>
    <n v="9493.23"/>
    <n v="2.2599999999999999E-2"/>
    <n v="171.18"/>
    <s v="CORRY "/>
  </r>
  <r>
    <s v="DPAA1"/>
    <x v="0"/>
    <s v="40002"/>
    <x v="0"/>
    <s v="COJ8"/>
    <x v="0"/>
    <s v="2008"/>
    <x v="0"/>
    <x v="0"/>
    <x v="5459"/>
    <x v="1"/>
    <s v="Dist-Services"/>
    <x v="1"/>
    <m/>
    <n v="0"/>
    <n v="0"/>
    <n v="2.2599999999999999E-2"/>
    <n v="171.18"/>
    <s v="CORSICA"/>
  </r>
  <r>
    <s v="DPAA1"/>
    <x v="0"/>
    <s v="40002"/>
    <x v="0"/>
    <s v="COV0"/>
    <x v="0"/>
    <s v="2008"/>
    <x v="0"/>
    <x v="0"/>
    <x v="5460"/>
    <x v="0"/>
    <s v="Dist-Services"/>
    <x v="1"/>
    <m/>
    <n v="4"/>
    <n v="6328.81"/>
    <n v="2.2599999999999999E-2"/>
    <n v="171.18"/>
    <s v="CORNPLANTER "/>
  </r>
  <r>
    <s v="DPAA1"/>
    <x v="0"/>
    <s v="40002"/>
    <x v="0"/>
    <s v="CRV0"/>
    <x v="0"/>
    <s v="2008"/>
    <x v="0"/>
    <x v="0"/>
    <x v="5461"/>
    <x v="0"/>
    <s v="Dist-Services"/>
    <x v="1"/>
    <m/>
    <n v="12"/>
    <n v="18986.43"/>
    <n v="2.2599999999999999E-2"/>
    <n v="171.18"/>
    <s v="CRANBERRY "/>
  </r>
  <r>
    <s v="DPAA1"/>
    <x v="0"/>
    <s v="40002"/>
    <x v="0"/>
    <s v="CSC8"/>
    <x v="0"/>
    <s v="2008"/>
    <x v="0"/>
    <x v="0"/>
    <x v="5462"/>
    <x v="0"/>
    <s v="Dist-Services"/>
    <x v="1"/>
    <m/>
    <n v="6"/>
    <n v="9493.2199999999993"/>
    <n v="2.2599999999999999E-2"/>
    <n v="171.18"/>
    <s v="CAMBRIDGE SPRINGS"/>
  </r>
  <r>
    <s v="DPAA1"/>
    <x v="0"/>
    <s v="40002"/>
    <x v="0"/>
    <s v="CTC0"/>
    <x v="0"/>
    <s v="2008"/>
    <x v="0"/>
    <x v="0"/>
    <x v="5463"/>
    <x v="0"/>
    <s v="Dist-Services"/>
    <x v="1"/>
    <m/>
    <n v="1"/>
    <n v="1582.2"/>
    <n v="2.2599999999999999E-2"/>
    <n v="171.18"/>
    <s v="CLARION "/>
  </r>
  <r>
    <s v="DPAA1"/>
    <x v="0"/>
    <s v="40002"/>
    <x v="0"/>
    <s v="CWW0"/>
    <x v="0"/>
    <s v="2008"/>
    <x v="0"/>
    <x v="0"/>
    <x v="5464"/>
    <x v="0"/>
    <s v="Dist-Services"/>
    <x v="1"/>
    <m/>
    <n v="3"/>
    <n v="4746.6099999999997"/>
    <n v="2.2599999999999999E-2"/>
    <n v="171.18"/>
    <s v="CONEWANGO "/>
  </r>
  <r>
    <s v="DPAA1"/>
    <x v="0"/>
    <s v="40002"/>
    <x v="0"/>
    <s v="DUC9"/>
    <x v="0"/>
    <s v="2008"/>
    <x v="0"/>
    <x v="0"/>
    <x v="5465"/>
    <x v="0"/>
    <s v="Dist-Services"/>
    <x v="1"/>
    <m/>
    <n v="11"/>
    <n v="17404.23"/>
    <n v="2.2599999999999999E-2"/>
    <n v="171.18"/>
    <s v="DUBOIS"/>
  </r>
  <r>
    <s v="DPAA1"/>
    <x v="0"/>
    <s v="40002"/>
    <x v="0"/>
    <s v="EDE8"/>
    <x v="0"/>
    <s v="2008"/>
    <x v="0"/>
    <x v="0"/>
    <x v="5466"/>
    <x v="1"/>
    <s v="Dist-Services"/>
    <x v="1"/>
    <m/>
    <n v="0"/>
    <n v="0"/>
    <n v="2.2599999999999999E-2"/>
    <n v="171.18"/>
    <s v="EDINBORO "/>
  </r>
  <r>
    <s v="DPAA1"/>
    <x v="0"/>
    <s v="40002"/>
    <x v="0"/>
    <s v="EMC8"/>
    <x v="0"/>
    <s v="2008"/>
    <x v="0"/>
    <x v="0"/>
    <x v="5467"/>
    <x v="0"/>
    <s v="Dist-Services"/>
    <x v="1"/>
    <m/>
    <n v="4"/>
    <n v="6328.81"/>
    <n v="2.2599999999999999E-2"/>
    <n v="171.18"/>
    <s v="EMPORIUM "/>
  </r>
  <r>
    <s v="DPAA1"/>
    <x v="0"/>
    <s v="40002"/>
    <x v="0"/>
    <s v="ERE9"/>
    <x v="0"/>
    <s v="2008"/>
    <x v="0"/>
    <x v="0"/>
    <x v="5468"/>
    <x v="0"/>
    <s v="Dist-Services"/>
    <x v="1"/>
    <m/>
    <n v="143"/>
    <n v="226389.77"/>
    <n v="2.2599999999999999E-2"/>
    <n v="171.18"/>
    <s v="ERIE"/>
  </r>
  <r>
    <s v="DPAA1"/>
    <x v="0"/>
    <s v="40002"/>
    <x v="0"/>
    <s v="FAC0"/>
    <x v="0"/>
    <s v="2008"/>
    <x v="0"/>
    <x v="0"/>
    <x v="5469"/>
    <x v="1"/>
    <s v="Dist-Services"/>
    <x v="1"/>
    <m/>
    <n v="0"/>
    <n v="0"/>
    <n v="2.2599999999999999E-2"/>
    <n v="171.18"/>
    <s v="FAIRFIELD "/>
  </r>
  <r>
    <s v="DPAA1"/>
    <x v="0"/>
    <s v="40002"/>
    <x v="0"/>
    <s v="FJJ8"/>
    <x v="0"/>
    <s v="2008"/>
    <x v="0"/>
    <x v="0"/>
    <x v="5470"/>
    <x v="0"/>
    <s v="Dist-Services"/>
    <x v="1"/>
    <m/>
    <n v="11"/>
    <n v="17404.22"/>
    <n v="2.2599999999999999E-2"/>
    <n v="171.18"/>
    <s v="FALLS CREEK"/>
  </r>
  <r>
    <s v="DPAA1"/>
    <x v="0"/>
    <s v="40002"/>
    <x v="0"/>
    <s v="FLM9"/>
    <x v="0"/>
    <s v="2008"/>
    <x v="0"/>
    <x v="0"/>
    <x v="5471"/>
    <x v="0"/>
    <s v="Dist-Services"/>
    <x v="1"/>
    <m/>
    <n v="9"/>
    <n v="14239.82"/>
    <n v="2.2599999999999999E-2"/>
    <n v="171.18"/>
    <s v="FARRELL "/>
  </r>
  <r>
    <s v="DPAA1"/>
    <x v="0"/>
    <s v="40002"/>
    <x v="0"/>
    <s v="FRV9"/>
    <x v="0"/>
    <s v="2008"/>
    <x v="0"/>
    <x v="0"/>
    <x v="5472"/>
    <x v="0"/>
    <s v="Dist-Services"/>
    <x v="1"/>
    <m/>
    <n v="17"/>
    <n v="26917.58"/>
    <n v="2.2599999999999999E-2"/>
    <n v="171.18"/>
    <s v="FRANKLIN"/>
  </r>
  <r>
    <s v="DPAA1"/>
    <x v="0"/>
    <s v="40002"/>
    <x v="0"/>
    <s v="GRM8"/>
    <x v="0"/>
    <s v="2008"/>
    <x v="0"/>
    <x v="0"/>
    <x v="5473"/>
    <x v="0"/>
    <s v="Dist-Services"/>
    <x v="1"/>
    <m/>
    <n v="18"/>
    <n v="28479.65"/>
    <n v="2.2599999999999999E-2"/>
    <n v="171.18"/>
    <s v="GREENVILLE "/>
  </r>
  <r>
    <s v="DPAA1"/>
    <x v="0"/>
    <s v="40002"/>
    <x v="0"/>
    <s v="HEM0"/>
    <x v="0"/>
    <s v="2008"/>
    <x v="0"/>
    <x v="0"/>
    <x v="5474"/>
    <x v="0"/>
    <s v="Dist-Services"/>
    <x v="1"/>
    <m/>
    <n v="2"/>
    <n v="3164.4"/>
    <n v="2.2599999999999999E-2"/>
    <n v="171.18"/>
    <s v="HEMPFIELD "/>
  </r>
  <r>
    <s v="DPAA1"/>
    <x v="0"/>
    <s v="40002"/>
    <x v="0"/>
    <s v="HIM0"/>
    <x v="0"/>
    <s v="2008"/>
    <x v="0"/>
    <x v="0"/>
    <x v="5475"/>
    <x v="0"/>
    <s v="Dist-Services"/>
    <x v="1"/>
    <m/>
    <n v="14"/>
    <n v="22150.84"/>
    <n v="2.2599999999999999E-2"/>
    <n v="171.18"/>
    <s v="HERMITAGE "/>
  </r>
  <r>
    <s v="DPAA1"/>
    <x v="0"/>
    <s v="40002"/>
    <x v="0"/>
    <s v="HOE0"/>
    <x v="0"/>
    <s v="2008"/>
    <x v="0"/>
    <x v="0"/>
    <x v="5476"/>
    <x v="0"/>
    <s v="Dist-Services"/>
    <x v="1"/>
    <m/>
    <n v="1"/>
    <n v="1582.2"/>
    <n v="2.2599999999999999E-2"/>
    <n v="171.18"/>
    <s v="HORTON"/>
  </r>
  <r>
    <s v="DPAA1"/>
    <x v="0"/>
    <s v="40002"/>
    <x v="0"/>
    <s v="HYC8"/>
    <x v="0"/>
    <s v="2008"/>
    <x v="0"/>
    <x v="0"/>
    <x v="5477"/>
    <x v="0"/>
    <s v="Dist-Services"/>
    <x v="1"/>
    <m/>
    <n v="1"/>
    <n v="1582.2"/>
    <n v="2.2599999999999999E-2"/>
    <n v="171.18"/>
    <s v="HYDETOWN "/>
  </r>
  <r>
    <s v="DPAA1"/>
    <x v="0"/>
    <s v="40002"/>
    <x v="0"/>
    <s v="JBE8"/>
    <x v="0"/>
    <s v="2008"/>
    <x v="0"/>
    <x v="0"/>
    <x v="5478"/>
    <x v="0"/>
    <s v="Dist-Services"/>
    <x v="1"/>
    <m/>
    <n v="19"/>
    <n v="30061.85"/>
    <n v="2.2599999999999999E-2"/>
    <n v="171.18"/>
    <s v="JOHNSONBURG"/>
  </r>
  <r>
    <s v="DPAA1"/>
    <x v="0"/>
    <s v="40002"/>
    <x v="0"/>
    <s v="JOE0"/>
    <x v="0"/>
    <s v="2008"/>
    <x v="0"/>
    <x v="0"/>
    <x v="5479"/>
    <x v="0"/>
    <s v="Dist-Services"/>
    <x v="1"/>
    <m/>
    <n v="1"/>
    <n v="1582.2"/>
    <n v="2.2599999999999999E-2"/>
    <n v="171.18"/>
    <s v="JONES "/>
  </r>
  <r>
    <s v="DPAA1"/>
    <x v="0"/>
    <s v="40002"/>
    <x v="0"/>
    <s v="LBC8"/>
    <x v="0"/>
    <s v="2008"/>
    <x v="0"/>
    <x v="0"/>
    <x v="5480"/>
    <x v="0"/>
    <s v="Dist-Services"/>
    <x v="1"/>
    <m/>
    <n v="1"/>
    <n v="1582.2"/>
    <n v="2.2599999999999999E-2"/>
    <n v="171.18"/>
    <s v="LINESVILLE "/>
  </r>
  <r>
    <s v="DPAA1"/>
    <x v="0"/>
    <s v="40002"/>
    <x v="0"/>
    <s v="LIW0"/>
    <x v="0"/>
    <s v="2008"/>
    <x v="0"/>
    <x v="0"/>
    <x v="5481"/>
    <x v="0"/>
    <s v="Dist-Services"/>
    <x v="1"/>
    <m/>
    <n v="2"/>
    <n v="3164.4"/>
    <n v="2.2599999999999999E-2"/>
    <n v="171.18"/>
    <s v="LIMESTONE "/>
  </r>
  <r>
    <s v="DPAA1"/>
    <x v="0"/>
    <s v="40002"/>
    <x v="0"/>
    <s v="LPE0"/>
    <x v="0"/>
    <s v="2008"/>
    <x v="0"/>
    <x v="0"/>
    <x v="5482"/>
    <x v="0"/>
    <s v="Dist-Services"/>
    <x v="1"/>
    <m/>
    <n v="7"/>
    <n v="11075.41"/>
    <n v="2.2599999999999999E-2"/>
    <n v="171.18"/>
    <s v="LAWRENCE PARK "/>
  </r>
  <r>
    <s v="DPAA1"/>
    <x v="0"/>
    <s v="40002"/>
    <x v="0"/>
    <s v="MCE0"/>
    <x v="0"/>
    <s v="2008"/>
    <x v="0"/>
    <x v="0"/>
    <x v="5483"/>
    <x v="0"/>
    <s v="Dist-Services"/>
    <x v="1"/>
    <m/>
    <n v="26"/>
    <n v="41137.269999999997"/>
    <n v="2.2599999999999999E-2"/>
    <n v="171.18"/>
    <s v="MILLCREEK "/>
  </r>
  <r>
    <s v="DPAA1"/>
    <x v="0"/>
    <s v="40002"/>
    <x v="0"/>
    <s v="MEC9"/>
    <x v="0"/>
    <s v="2008"/>
    <x v="0"/>
    <x v="0"/>
    <x v="5484"/>
    <x v="0"/>
    <s v="Dist-Services"/>
    <x v="1"/>
    <m/>
    <n v="13"/>
    <n v="20568.64"/>
    <n v="2.2599999999999999E-2"/>
    <n v="171.18"/>
    <s v="MEADVILLE "/>
  </r>
  <r>
    <s v="DPAA1"/>
    <x v="0"/>
    <s v="40002"/>
    <x v="0"/>
    <s v="MOC0"/>
    <x v="0"/>
    <s v="2008"/>
    <x v="0"/>
    <x v="0"/>
    <x v="5485"/>
    <x v="0"/>
    <s v="Dist-Services"/>
    <x v="1"/>
    <m/>
    <n v="1"/>
    <n v="1582.2"/>
    <n v="2.2599999999999999E-2"/>
    <n v="171.18"/>
    <s v="MONROE"/>
  </r>
  <r>
    <s v="DPAA1"/>
    <x v="0"/>
    <s v="40002"/>
    <x v="0"/>
    <s v="MRM8"/>
    <x v="0"/>
    <s v="2008"/>
    <x v="0"/>
    <x v="0"/>
    <x v="5486"/>
    <x v="0"/>
    <s v="Dist-Services"/>
    <x v="1"/>
    <m/>
    <n v="3"/>
    <n v="4746.6099999999997"/>
    <n v="2.2599999999999999E-2"/>
    <n v="171.18"/>
    <s v="MERCER "/>
  </r>
  <r>
    <s v="DPAA1"/>
    <x v="0"/>
    <s v="40002"/>
    <x v="0"/>
    <s v="OCC0"/>
    <x v="0"/>
    <s v="2008"/>
    <x v="0"/>
    <x v="0"/>
    <x v="5487"/>
    <x v="0"/>
    <s v="Dist-Services"/>
    <x v="1"/>
    <m/>
    <n v="2"/>
    <n v="3164.4"/>
    <n v="2.2599999999999999E-2"/>
    <n v="171.18"/>
    <s v="OIL CREEK "/>
  </r>
  <r>
    <s v="DPAA1"/>
    <x v="0"/>
    <s v="40002"/>
    <x v="0"/>
    <s v="OCV9"/>
    <x v="0"/>
    <s v="2008"/>
    <x v="0"/>
    <x v="0"/>
    <x v="5488"/>
    <x v="0"/>
    <s v="Dist-Services"/>
    <x v="1"/>
    <m/>
    <n v="25"/>
    <n v="39555.06"/>
    <n v="2.2599999999999999E-2"/>
    <n v="171.18"/>
    <s v="OIL CITY"/>
  </r>
  <r>
    <s v="DPAA1"/>
    <x v="0"/>
    <s v="40002"/>
    <x v="0"/>
    <s v="PAC0"/>
    <x v="0"/>
    <s v="2008"/>
    <x v="0"/>
    <x v="0"/>
    <x v="5489"/>
    <x v="0"/>
    <s v="Dist-Services"/>
    <x v="1"/>
    <m/>
    <n v="1"/>
    <n v="1582.2"/>
    <n v="2.2599999999999999E-2"/>
    <n v="171.18"/>
    <s v="PAINT "/>
  </r>
  <r>
    <s v="DPAA1"/>
    <x v="0"/>
    <s v="40002"/>
    <x v="0"/>
    <s v="PFW0"/>
    <x v="0"/>
    <s v="2008"/>
    <x v="0"/>
    <x v="0"/>
    <x v="5490"/>
    <x v="0"/>
    <s v="Dist-Services"/>
    <x v="1"/>
    <m/>
    <n v="3"/>
    <n v="4746.6099999999997"/>
    <n v="2.2599999999999999E-2"/>
    <n v="171.18"/>
    <s v="PITTSFIELD"/>
  </r>
  <r>
    <s v="DPAA1"/>
    <x v="0"/>
    <s v="40002"/>
    <x v="0"/>
    <s v="PGW0"/>
    <x v="0"/>
    <s v="2008"/>
    <x v="0"/>
    <x v="0"/>
    <x v="5491"/>
    <x v="0"/>
    <s v="Dist-Services"/>
    <x v="1"/>
    <m/>
    <n v="2"/>
    <n v="3164.4"/>
    <n v="2.2599999999999999E-2"/>
    <n v="171.18"/>
    <s v="PINE GROVE"/>
  </r>
  <r>
    <s v="DPAA1"/>
    <x v="0"/>
    <s v="40002"/>
    <x v="0"/>
    <s v="PLV8"/>
    <x v="0"/>
    <s v="2008"/>
    <x v="0"/>
    <x v="0"/>
    <x v="5492"/>
    <x v="0"/>
    <s v="Dist-Services"/>
    <x v="1"/>
    <m/>
    <n v="2"/>
    <n v="3164.4"/>
    <n v="2.2599999999999999E-2"/>
    <n v="171.18"/>
    <s v="PLEASANTVILLE"/>
  </r>
  <r>
    <s v="DPAA1"/>
    <x v="0"/>
    <s v="40002"/>
    <x v="0"/>
    <s v="PLW0"/>
    <x v="0"/>
    <s v="2008"/>
    <x v="0"/>
    <x v="0"/>
    <x v="5493"/>
    <x v="1"/>
    <s v="Dist-Services"/>
    <x v="1"/>
    <m/>
    <n v="0"/>
    <n v="0"/>
    <n v="2.2599999999999999E-2"/>
    <n v="171.18"/>
    <s v="PLEASANT"/>
  </r>
  <r>
    <s v="DPAA1"/>
    <x v="0"/>
    <s v="40002"/>
    <x v="0"/>
    <s v="POV8"/>
    <x v="0"/>
    <s v="2008"/>
    <x v="0"/>
    <x v="0"/>
    <x v="5494"/>
    <x v="0"/>
    <s v="Dist-Services"/>
    <x v="1"/>
    <m/>
    <n v="2"/>
    <n v="3164.4"/>
    <n v="2.2599999999999999E-2"/>
    <n v="171.18"/>
    <s v="POLK "/>
  </r>
  <r>
    <s v="DPAA1"/>
    <x v="0"/>
    <s v="40002"/>
    <x v="0"/>
    <s v="PRV0"/>
    <x v="0"/>
    <s v="2008"/>
    <x v="0"/>
    <x v="0"/>
    <x v="5495"/>
    <x v="0"/>
    <s v="Dist-Services"/>
    <x v="1"/>
    <m/>
    <n v="1"/>
    <n v="1582.2"/>
    <n v="2.2599999999999999E-2"/>
    <n v="171.18"/>
    <s v="PRESIDENT "/>
  </r>
  <r>
    <s v="DPAA1"/>
    <x v="0"/>
    <s v="40002"/>
    <x v="0"/>
    <s v="RBE8"/>
    <x v="0"/>
    <s v="2008"/>
    <x v="0"/>
    <x v="0"/>
    <x v="5496"/>
    <x v="0"/>
    <s v="Dist-Services"/>
    <x v="1"/>
    <m/>
    <n v="10"/>
    <n v="15822.02"/>
    <n v="2.2599999999999999E-2"/>
    <n v="171.18"/>
    <s v="RIDGWAY"/>
  </r>
  <r>
    <s v="DPAA1"/>
    <x v="0"/>
    <s v="40002"/>
    <x v="0"/>
    <s v="REJ8"/>
    <x v="0"/>
    <s v="2008"/>
    <x v="0"/>
    <x v="0"/>
    <x v="5497"/>
    <x v="0"/>
    <s v="Dist-Services"/>
    <x v="1"/>
    <m/>
    <n v="6"/>
    <n v="9493.2099999999991"/>
    <n v="2.2599999999999999E-2"/>
    <n v="171.18"/>
    <s v="REYNOLDSVILLE"/>
  </r>
  <r>
    <s v="DPAA1"/>
    <x v="0"/>
    <s v="40002"/>
    <x v="0"/>
    <s v="SAC0"/>
    <x v="0"/>
    <s v="2008"/>
    <x v="0"/>
    <x v="0"/>
    <x v="5498"/>
    <x v="0"/>
    <s v="Dist-Services"/>
    <x v="1"/>
    <m/>
    <n v="1"/>
    <n v="1582.2"/>
    <n v="2.2599999999999999E-2"/>
    <n v="171.18"/>
    <s v="SADSBURY"/>
  </r>
  <r>
    <s v="DPAA1"/>
    <x v="0"/>
    <s v="40002"/>
    <x v="0"/>
    <s v="SBE9"/>
    <x v="0"/>
    <s v="2008"/>
    <x v="0"/>
    <x v="0"/>
    <x v="5499"/>
    <x v="0"/>
    <s v="Dist-Services"/>
    <x v="1"/>
    <m/>
    <n v="11"/>
    <n v="17404.23"/>
    <n v="2.2599999999999999E-2"/>
    <n v="171.18"/>
    <s v="ST MARYS"/>
  </r>
  <r>
    <s v="DPAA1"/>
    <x v="0"/>
    <s v="40002"/>
    <x v="0"/>
    <s v="SBM8"/>
    <x v="0"/>
    <s v="2008"/>
    <x v="0"/>
    <x v="0"/>
    <x v="5500"/>
    <x v="0"/>
    <s v="Dist-Services"/>
    <x v="1"/>
    <m/>
    <n v="14"/>
    <n v="22150.84"/>
    <n v="2.2599999999999999E-2"/>
    <n v="171.18"/>
    <s v="SHARPSVILLE"/>
  </r>
  <r>
    <s v="DPAA1"/>
    <x v="0"/>
    <s v="40002"/>
    <x v="0"/>
    <s v="SEW0"/>
    <x v="0"/>
    <s v="2008"/>
    <x v="0"/>
    <x v="0"/>
    <x v="5501"/>
    <x v="0"/>
    <s v="Dist-Services"/>
    <x v="1"/>
    <m/>
    <n v="7"/>
    <n v="11075.41"/>
    <n v="2.2599999999999999E-2"/>
    <n v="171.18"/>
    <s v="SHEFFIELD "/>
  </r>
  <r>
    <s v="DPAA1"/>
    <x v="0"/>
    <s v="40002"/>
    <x v="0"/>
    <s v="SHC0"/>
    <x v="0"/>
    <s v="2008"/>
    <x v="0"/>
    <x v="0"/>
    <x v="5502"/>
    <x v="0"/>
    <s v="Dist-Services"/>
    <x v="1"/>
    <m/>
    <n v="3"/>
    <n v="4746.6099999999997"/>
    <n v="2.2599999999999999E-2"/>
    <n v="171.18"/>
    <s v="SHIPPEN "/>
  </r>
  <r>
    <s v="DPAA1"/>
    <x v="0"/>
    <s v="40002"/>
    <x v="0"/>
    <s v="SMM8"/>
    <x v="0"/>
    <s v="2008"/>
    <x v="0"/>
    <x v="0"/>
    <x v="5503"/>
    <x v="0"/>
    <s v="Dist-Services"/>
    <x v="1"/>
    <m/>
    <n v="5"/>
    <n v="7911.01"/>
    <n v="2.2599999999999999E-2"/>
    <n v="171.18"/>
    <s v="SMETHPORT"/>
  </r>
  <r>
    <s v="DPAA1"/>
    <x v="0"/>
    <s v="40002"/>
    <x v="0"/>
    <s v="SNM9"/>
    <x v="0"/>
    <s v="2008"/>
    <x v="0"/>
    <x v="0"/>
    <x v="5504"/>
    <x v="0"/>
    <s v="Dist-Services"/>
    <x v="1"/>
    <m/>
    <n v="30"/>
    <n v="47466.080000000002"/>
    <n v="2.2599999999999999E-2"/>
    <n v="171.18"/>
    <s v="SHARON"/>
  </r>
  <r>
    <s v="DPAA1"/>
    <x v="0"/>
    <s v="40002"/>
    <x v="0"/>
    <s v="SUV8"/>
    <x v="0"/>
    <s v="2008"/>
    <x v="0"/>
    <x v="0"/>
    <x v="5505"/>
    <x v="0"/>
    <s v="Dist-Services"/>
    <x v="1"/>
    <m/>
    <n v="26"/>
    <n v="41137.26"/>
    <n v="2.2599999999999999E-2"/>
    <n v="171.18"/>
    <s v="SUGAR CREEK"/>
  </r>
  <r>
    <s v="DPAA1"/>
    <x v="0"/>
    <s v="40002"/>
    <x v="0"/>
    <s v="SYC0"/>
    <x v="0"/>
    <s v="2008"/>
    <x v="0"/>
    <x v="0"/>
    <x v="5506"/>
    <x v="0"/>
    <s v="Dist-Services"/>
    <x v="1"/>
    <m/>
    <n v="4"/>
    <n v="6328.81"/>
    <n v="2.2599999999999999E-2"/>
    <n v="171.18"/>
    <s v="SANDY "/>
  </r>
  <r>
    <s v="DPAA1"/>
    <x v="0"/>
    <s v="40002"/>
    <x v="0"/>
    <s v="SYJ8"/>
    <x v="0"/>
    <s v="2008"/>
    <x v="0"/>
    <x v="0"/>
    <x v="5507"/>
    <x v="0"/>
    <s v="Dist-Services"/>
    <x v="1"/>
    <m/>
    <n v="4"/>
    <n v="6328.81"/>
    <n v="2.2599999999999999E-2"/>
    <n v="171.18"/>
    <s v="SYKESVILLE "/>
  </r>
  <r>
    <s v="DPAA1"/>
    <x v="0"/>
    <s v="40002"/>
    <x v="0"/>
    <s v="TBW8"/>
    <x v="0"/>
    <s v="2008"/>
    <x v="0"/>
    <x v="0"/>
    <x v="5508"/>
    <x v="0"/>
    <s v="Dist-Services"/>
    <x v="1"/>
    <m/>
    <n v="1"/>
    <n v="1582.2"/>
    <n v="2.2599999999999999E-2"/>
    <n v="171.18"/>
    <s v="TIDIOUTE "/>
  </r>
  <r>
    <s v="DPAA1"/>
    <x v="0"/>
    <s v="40002"/>
    <x v="0"/>
    <s v="TIC9"/>
    <x v="0"/>
    <s v="2008"/>
    <x v="0"/>
    <x v="0"/>
    <x v="5509"/>
    <x v="0"/>
    <s v="Dist-Services"/>
    <x v="1"/>
    <m/>
    <n v="18"/>
    <n v="28479.65"/>
    <n v="2.2599999999999999E-2"/>
    <n v="171.18"/>
    <s v="TITUSVILLE"/>
  </r>
  <r>
    <s v="DPAA1"/>
    <x v="0"/>
    <s v="40002"/>
    <x v="0"/>
    <s v="UCE8"/>
    <x v="0"/>
    <s v="2008"/>
    <x v="0"/>
    <x v="0"/>
    <x v="5510"/>
    <x v="0"/>
    <s v="Dist-Services"/>
    <x v="1"/>
    <m/>
    <n v="4"/>
    <n v="6328.81"/>
    <n v="2.2599999999999999E-2"/>
    <n v="171.18"/>
    <s v="UNION CITY "/>
  </r>
  <r>
    <s v="DPAA1"/>
    <x v="0"/>
    <s v="40002"/>
    <x v="0"/>
    <s v="VEC0"/>
    <x v="0"/>
    <s v="2008"/>
    <x v="0"/>
    <x v="0"/>
    <x v="5511"/>
    <x v="0"/>
    <s v="Dist-Services"/>
    <x v="1"/>
    <m/>
    <n v="3"/>
    <n v="4746.6099999999997"/>
    <n v="2.2599999999999999E-2"/>
    <n v="171.18"/>
    <s v="VERNON"/>
  </r>
  <r>
    <s v="DPAA1"/>
    <x v="0"/>
    <s v="40002"/>
    <x v="0"/>
    <s v="WHE0"/>
    <x v="0"/>
    <s v="2008"/>
    <x v="0"/>
    <x v="0"/>
    <x v="5512"/>
    <x v="0"/>
    <s v="Dist-Services"/>
    <x v="1"/>
    <m/>
    <n v="1"/>
    <n v="1620.64"/>
    <n v="2.2599999999999999E-2"/>
    <n v="171.18"/>
    <s v="WASHINGTON"/>
  </r>
  <r>
    <s v="DPAA1"/>
    <x v="0"/>
    <s v="40002"/>
    <x v="0"/>
    <s v="WHM8"/>
    <x v="0"/>
    <s v="2008"/>
    <x v="0"/>
    <x v="0"/>
    <x v="5513"/>
    <x v="1"/>
    <s v="Dist-Services"/>
    <x v="1"/>
    <m/>
    <n v="0"/>
    <n v="0"/>
    <n v="2.2599999999999999E-2"/>
    <n v="171.18"/>
    <s v="WHEATLAND"/>
  </r>
  <r>
    <s v="DPAA1"/>
    <x v="0"/>
    <s v="40002"/>
    <x v="0"/>
    <s v="WMC0"/>
    <x v="0"/>
    <s v="2008"/>
    <x v="0"/>
    <x v="0"/>
    <x v="5514"/>
    <x v="0"/>
    <s v="Dist-Services"/>
    <x v="1"/>
    <m/>
    <n v="7"/>
    <n v="11075.42"/>
    <n v="2.2599999999999999E-2"/>
    <n v="171.18"/>
    <s v="WEST MEAD "/>
  </r>
  <r>
    <s v="DPAA1"/>
    <x v="0"/>
    <s v="40002"/>
    <x v="0"/>
    <s v="WMM8"/>
    <x v="0"/>
    <s v="2008"/>
    <x v="0"/>
    <x v="0"/>
    <x v="5515"/>
    <x v="0"/>
    <s v="Dist-Services"/>
    <x v="1"/>
    <m/>
    <n v="2"/>
    <n v="3164.41"/>
    <n v="2.2599999999999999E-2"/>
    <n v="171.18"/>
    <s v="WEST MIDDLESEX "/>
  </r>
  <r>
    <s v="DPAA1"/>
    <x v="0"/>
    <s v="40002"/>
    <x v="0"/>
    <s v="WRW9"/>
    <x v="0"/>
    <s v="2008"/>
    <x v="0"/>
    <x v="0"/>
    <x v="5516"/>
    <x v="0"/>
    <s v="Dist-Services"/>
    <x v="1"/>
    <m/>
    <n v="16"/>
    <n v="25315.25"/>
    <n v="2.2599999999999999E-2"/>
    <n v="171.18"/>
    <s v="WARREN"/>
  </r>
  <r>
    <s v="DPAA1"/>
    <x v="0"/>
    <s v="40002"/>
    <x v="0"/>
    <s v="WSJ0"/>
    <x v="0"/>
    <s v="2008"/>
    <x v="0"/>
    <x v="0"/>
    <x v="5517"/>
    <x v="0"/>
    <s v="Dist-Services"/>
    <x v="1"/>
    <m/>
    <n v="1"/>
    <n v="1582.2"/>
    <n v="2.2599999999999999E-2"/>
    <n v="171.18"/>
    <s v="WASHINGTON"/>
  </r>
  <r>
    <s v="DPAA1"/>
    <x v="0"/>
    <s v="40002"/>
    <x v="0"/>
    <s v="WVE8"/>
    <x v="0"/>
    <s v="2008"/>
    <x v="0"/>
    <x v="0"/>
    <x v="5518"/>
    <x v="0"/>
    <s v="Dist-Services"/>
    <x v="1"/>
    <m/>
    <n v="4"/>
    <n v="6328.82"/>
    <n v="2.2599999999999999E-2"/>
    <n v="171.18"/>
    <s v="WESLEYVILLE"/>
  </r>
  <r>
    <s v="DPAA1"/>
    <x v="0"/>
    <s v="40002"/>
    <x v="0"/>
    <s v="WYE0"/>
    <x v="0"/>
    <s v="2008"/>
    <x v="0"/>
    <x v="0"/>
    <x v="5519"/>
    <x v="1"/>
    <s v="Dist-Services"/>
    <x v="1"/>
    <m/>
    <n v="0"/>
    <n v="0"/>
    <n v="2.2599999999999999E-2"/>
    <n v="171.18"/>
    <s v="WAYNE "/>
  </r>
  <r>
    <s v="DPAA1"/>
    <x v="0"/>
    <s v="40002"/>
    <x v="0"/>
    <s v="YOW8"/>
    <x v="0"/>
    <s v="2008"/>
    <x v="0"/>
    <x v="0"/>
    <x v="5520"/>
    <x v="0"/>
    <s v="Dist-Services"/>
    <x v="1"/>
    <m/>
    <n v="2"/>
    <n v="3164.41"/>
    <n v="2.2599999999999999E-2"/>
    <n v="171.18"/>
    <s v="YOUNGSVILLE"/>
  </r>
  <r>
    <s v="DPAA1"/>
    <x v="0"/>
    <s v="40002"/>
    <x v="0"/>
    <s v="BBJ8"/>
    <x v="0"/>
    <s v="2009"/>
    <x v="0"/>
    <x v="0"/>
    <x v="5521"/>
    <x v="0"/>
    <s v="Dist-Services"/>
    <x v="1"/>
    <m/>
    <n v="7"/>
    <n v="11017.21"/>
    <n v="2.2599999999999999E-2"/>
    <n v="159.16999999999999"/>
    <s v="BROOKVILLE "/>
  </r>
  <r>
    <s v="DPAA1"/>
    <x v="0"/>
    <s v="40002"/>
    <x v="0"/>
    <s v="BCM9"/>
    <x v="0"/>
    <s v="2009"/>
    <x v="0"/>
    <x v="0"/>
    <x v="5522"/>
    <x v="0"/>
    <s v="Dist-Services"/>
    <x v="1"/>
    <m/>
    <n v="11"/>
    <n v="17312.759999999998"/>
    <n v="2.2599999999999999E-2"/>
    <n v="159.16999999999999"/>
    <s v="BRADFORD"/>
  </r>
  <r>
    <s v="DPAA1"/>
    <x v="0"/>
    <s v="40002"/>
    <x v="0"/>
    <s v="BTM0"/>
    <x v="0"/>
    <s v="2009"/>
    <x v="0"/>
    <x v="0"/>
    <x v="5523"/>
    <x v="1"/>
    <s v="Dist-Services"/>
    <x v="1"/>
    <m/>
    <n v="0"/>
    <n v="0"/>
    <n v="2.2599999999999999E-2"/>
    <n v="159.16999999999999"/>
    <s v="BRADFORD"/>
  </r>
  <r>
    <s v="DPAA1"/>
    <x v="0"/>
    <s v="40002"/>
    <x v="0"/>
    <s v="BWJ8"/>
    <x v="0"/>
    <s v="2009"/>
    <x v="0"/>
    <x v="0"/>
    <x v="5524"/>
    <x v="0"/>
    <s v="Dist-Services"/>
    <x v="1"/>
    <m/>
    <n v="6"/>
    <n v="9443.85"/>
    <n v="2.2599999999999999E-2"/>
    <n v="159.16999999999999"/>
    <s v="BROCKWAY "/>
  </r>
  <r>
    <s v="DPAA1"/>
    <x v="0"/>
    <s v="40002"/>
    <x v="0"/>
    <s v="CBC8"/>
    <x v="0"/>
    <s v="2009"/>
    <x v="0"/>
    <x v="0"/>
    <x v="5525"/>
    <x v="0"/>
    <s v="Dist-Services"/>
    <x v="1"/>
    <m/>
    <n v="8"/>
    <n v="12591.1"/>
    <n v="2.2599999999999999E-2"/>
    <n v="159.16999999999999"/>
    <s v="CLARION"/>
  </r>
  <r>
    <s v="DPAA1"/>
    <x v="0"/>
    <s v="40002"/>
    <x v="0"/>
    <s v="CHB8"/>
    <x v="0"/>
    <s v="2009"/>
    <x v="0"/>
    <x v="0"/>
    <x v="5526"/>
    <x v="0"/>
    <s v="Dist-Services"/>
    <x v="1"/>
    <m/>
    <n v="1"/>
    <n v="1573.89"/>
    <n v="2.2599999999999999E-2"/>
    <n v="159.16999999999999"/>
    <s v="CHICORA"/>
  </r>
  <r>
    <s v="DPAA1"/>
    <x v="0"/>
    <s v="40002"/>
    <x v="0"/>
    <s v="CHV0"/>
    <x v="0"/>
    <s v="2009"/>
    <x v="0"/>
    <x v="0"/>
    <x v="5527"/>
    <x v="0"/>
    <s v="Dist-Services"/>
    <x v="1"/>
    <m/>
    <n v="1"/>
    <n v="1573.89"/>
    <n v="2.2599999999999999E-2"/>
    <n v="159.16999999999999"/>
    <s v="CHERRYTREE"/>
  </r>
  <r>
    <s v="DPAA1"/>
    <x v="0"/>
    <s v="40002"/>
    <x v="0"/>
    <s v="CLC8"/>
    <x v="0"/>
    <s v="2009"/>
    <x v="0"/>
    <x v="0"/>
    <x v="5528"/>
    <x v="0"/>
    <s v="Dist-Services"/>
    <x v="1"/>
    <m/>
    <n v="3"/>
    <n v="4721.66"/>
    <n v="2.2599999999999999E-2"/>
    <n v="159.16999999999999"/>
    <s v="CONNEAUT LAKE"/>
  </r>
  <r>
    <s v="DPAA1"/>
    <x v="0"/>
    <s v="40002"/>
    <x v="0"/>
    <s v="CLW8"/>
    <x v="0"/>
    <s v="2009"/>
    <x v="0"/>
    <x v="0"/>
    <x v="5529"/>
    <x v="0"/>
    <s v="Dist-Services"/>
    <x v="1"/>
    <m/>
    <n v="1"/>
    <n v="1573.89"/>
    <n v="2.2599999999999999E-2"/>
    <n v="159.16999999999999"/>
    <s v="CLARENDON"/>
  </r>
  <r>
    <s v="DPAA1"/>
    <x v="0"/>
    <s v="40002"/>
    <x v="0"/>
    <s v="CNC8"/>
    <x v="0"/>
    <s v="2009"/>
    <x v="0"/>
    <x v="0"/>
    <x v="5530"/>
    <x v="1"/>
    <s v="Dist-Services"/>
    <x v="1"/>
    <m/>
    <n v="0"/>
    <n v="0"/>
    <n v="2.2599999999999999E-2"/>
    <n v="159.16999999999999"/>
    <s v="COCHRANTON "/>
  </r>
  <r>
    <s v="DPAA1"/>
    <x v="0"/>
    <s v="40002"/>
    <x v="0"/>
    <s v="COC8"/>
    <x v="0"/>
    <s v="2009"/>
    <x v="0"/>
    <x v="0"/>
    <x v="5531"/>
    <x v="0"/>
    <s v="Dist-Services"/>
    <x v="1"/>
    <m/>
    <n v="2"/>
    <n v="3147.77"/>
    <n v="2.2599999999999999E-2"/>
    <n v="159.16999999999999"/>
    <s v="CONNEAUTVILLE"/>
  </r>
  <r>
    <s v="DPAA1"/>
    <x v="0"/>
    <s v="40002"/>
    <x v="0"/>
    <s v="COE9"/>
    <x v="0"/>
    <s v="2009"/>
    <x v="0"/>
    <x v="0"/>
    <x v="5532"/>
    <x v="0"/>
    <s v="Dist-Services"/>
    <x v="1"/>
    <m/>
    <n v="31"/>
    <n v="48790.53"/>
    <n v="2.2599999999999999E-2"/>
    <n v="159.16999999999999"/>
    <s v="CORRY "/>
  </r>
  <r>
    <s v="DPAA1"/>
    <x v="0"/>
    <s v="40002"/>
    <x v="0"/>
    <s v="COJ8"/>
    <x v="0"/>
    <s v="2009"/>
    <x v="0"/>
    <x v="0"/>
    <x v="5533"/>
    <x v="0"/>
    <s v="Dist-Services"/>
    <x v="1"/>
    <m/>
    <n v="2"/>
    <n v="3147.78"/>
    <n v="2.2599999999999999E-2"/>
    <n v="159.16999999999999"/>
    <s v="CORSICA"/>
  </r>
  <r>
    <s v="DPAA1"/>
    <x v="0"/>
    <s v="40002"/>
    <x v="0"/>
    <s v="COV0"/>
    <x v="0"/>
    <s v="2009"/>
    <x v="0"/>
    <x v="0"/>
    <x v="5534"/>
    <x v="1"/>
    <s v="Dist-Services"/>
    <x v="1"/>
    <m/>
    <n v="0"/>
    <n v="0"/>
    <n v="2.2599999999999999E-2"/>
    <n v="159.16999999999999"/>
    <s v="CORNPLANTER "/>
  </r>
  <r>
    <s v="DPAA1"/>
    <x v="0"/>
    <s v="40002"/>
    <x v="0"/>
    <s v="CRV0"/>
    <x v="0"/>
    <s v="2009"/>
    <x v="0"/>
    <x v="0"/>
    <x v="5535"/>
    <x v="0"/>
    <s v="Dist-Services"/>
    <x v="1"/>
    <m/>
    <n v="7"/>
    <n v="11017.21"/>
    <n v="2.2599999999999999E-2"/>
    <n v="159.16999999999999"/>
    <s v="CRANBERRY "/>
  </r>
  <r>
    <s v="DPAA1"/>
    <x v="0"/>
    <s v="40002"/>
    <x v="0"/>
    <s v="CSC8"/>
    <x v="0"/>
    <s v="2009"/>
    <x v="0"/>
    <x v="0"/>
    <x v="5536"/>
    <x v="0"/>
    <s v="Dist-Services"/>
    <x v="1"/>
    <m/>
    <n v="3"/>
    <n v="4721.66"/>
    <n v="2.2599999999999999E-2"/>
    <n v="159.16999999999999"/>
    <s v="CAMBRIDGE SPRINGS"/>
  </r>
  <r>
    <s v="DPAA1"/>
    <x v="0"/>
    <s v="40002"/>
    <x v="0"/>
    <s v="CTC0"/>
    <x v="0"/>
    <s v="2009"/>
    <x v="0"/>
    <x v="0"/>
    <x v="5537"/>
    <x v="0"/>
    <s v="Dist-Services"/>
    <x v="1"/>
    <m/>
    <n v="3"/>
    <n v="4721.66"/>
    <n v="2.2599999999999999E-2"/>
    <n v="159.16999999999999"/>
    <s v="CLARION "/>
  </r>
  <r>
    <s v="DPAA1"/>
    <x v="0"/>
    <s v="40002"/>
    <x v="0"/>
    <s v="CWW0"/>
    <x v="0"/>
    <s v="2009"/>
    <x v="0"/>
    <x v="0"/>
    <x v="5538"/>
    <x v="0"/>
    <s v="Dist-Services"/>
    <x v="1"/>
    <m/>
    <n v="4"/>
    <n v="6295.55"/>
    <n v="2.2599999999999999E-2"/>
    <n v="159.16999999999999"/>
    <s v="CONEWANGO "/>
  </r>
  <r>
    <s v="DPAA1"/>
    <x v="0"/>
    <s v="40002"/>
    <x v="0"/>
    <s v="DUC9"/>
    <x v="0"/>
    <s v="2009"/>
    <x v="0"/>
    <x v="0"/>
    <x v="5539"/>
    <x v="0"/>
    <s v="Dist-Services"/>
    <x v="1"/>
    <m/>
    <n v="13"/>
    <n v="20460.54"/>
    <n v="2.2599999999999999E-2"/>
    <n v="159.16999999999999"/>
    <s v="DUBOIS"/>
  </r>
  <r>
    <s v="DPAA1"/>
    <x v="0"/>
    <s v="40002"/>
    <x v="0"/>
    <s v="EBC8"/>
    <x v="0"/>
    <s v="2009"/>
    <x v="0"/>
    <x v="0"/>
    <x v="5540"/>
    <x v="1"/>
    <s v="Dist-Services"/>
    <x v="1"/>
    <m/>
    <n v="0"/>
    <n v="0"/>
    <n v="2.2599999999999999E-2"/>
    <n v="159.16999999999999"/>
    <s v="EAST BRADY "/>
  </r>
  <r>
    <s v="DPAA1"/>
    <x v="0"/>
    <s v="40002"/>
    <x v="0"/>
    <s v="EDE8"/>
    <x v="0"/>
    <s v="2009"/>
    <x v="0"/>
    <x v="0"/>
    <x v="5541"/>
    <x v="0"/>
    <s v="Dist-Services"/>
    <x v="1"/>
    <m/>
    <n v="5"/>
    <n v="7869.44"/>
    <n v="2.2599999999999999E-2"/>
    <n v="159.16999999999999"/>
    <s v="EDINBORO "/>
  </r>
  <r>
    <s v="DPAA1"/>
    <x v="0"/>
    <s v="40002"/>
    <x v="0"/>
    <s v="EMC8"/>
    <x v="0"/>
    <s v="2009"/>
    <x v="0"/>
    <x v="0"/>
    <x v="5542"/>
    <x v="0"/>
    <s v="Dist-Services"/>
    <x v="1"/>
    <m/>
    <n v="4"/>
    <n v="6295.55"/>
    <n v="2.2599999999999999E-2"/>
    <n v="159.16999999999999"/>
    <s v="EMPORIUM "/>
  </r>
  <r>
    <s v="DPAA1"/>
    <x v="0"/>
    <s v="40002"/>
    <x v="0"/>
    <s v="ERE9"/>
    <x v="0"/>
    <s v="2009"/>
    <x v="0"/>
    <x v="0"/>
    <x v="5543"/>
    <x v="0"/>
    <s v="Dist-Services"/>
    <x v="1"/>
    <m/>
    <n v="130"/>
    <n v="204437.5"/>
    <n v="2.2599999999999999E-2"/>
    <n v="159.16999999999999"/>
    <s v="ERIE"/>
  </r>
  <r>
    <s v="DPAA1"/>
    <x v="0"/>
    <s v="40002"/>
    <x v="0"/>
    <s v="FAB0"/>
    <x v="0"/>
    <s v="2009"/>
    <x v="0"/>
    <x v="0"/>
    <x v="5544"/>
    <x v="0"/>
    <s v="Dist-Services"/>
    <x v="1"/>
    <m/>
    <n v="1"/>
    <n v="1573.89"/>
    <n v="2.2599999999999999E-2"/>
    <n v="159.16999999999999"/>
    <s v="FAIRVIEW"/>
  </r>
  <r>
    <s v="DPAA1"/>
    <x v="0"/>
    <s v="40002"/>
    <x v="0"/>
    <s v="FAC0"/>
    <x v="0"/>
    <s v="2009"/>
    <x v="0"/>
    <x v="0"/>
    <x v="5545"/>
    <x v="0"/>
    <s v="Dist-Services"/>
    <x v="1"/>
    <m/>
    <n v="2"/>
    <n v="3147.78"/>
    <n v="2.2599999999999999E-2"/>
    <n v="159.16999999999999"/>
    <s v="FAIRFIELD "/>
  </r>
  <r>
    <s v="DPAA1"/>
    <x v="0"/>
    <s v="40002"/>
    <x v="0"/>
    <s v="FJJ8"/>
    <x v="0"/>
    <s v="2009"/>
    <x v="0"/>
    <x v="0"/>
    <x v="5546"/>
    <x v="0"/>
    <s v="Dist-Services"/>
    <x v="1"/>
    <m/>
    <n v="3"/>
    <n v="4721.66"/>
    <n v="2.2599999999999999E-2"/>
    <n v="159.16999999999999"/>
    <s v="FALLS CREEK"/>
  </r>
  <r>
    <s v="DPAA1"/>
    <x v="0"/>
    <s v="40002"/>
    <x v="0"/>
    <s v="FLM9"/>
    <x v="0"/>
    <s v="2009"/>
    <x v="0"/>
    <x v="0"/>
    <x v="5547"/>
    <x v="0"/>
    <s v="Dist-Services"/>
    <x v="1"/>
    <m/>
    <n v="29"/>
    <n v="45642.75"/>
    <n v="2.2599999999999999E-2"/>
    <n v="159.16999999999999"/>
    <s v="FARRELL "/>
  </r>
  <r>
    <s v="DPAA1"/>
    <x v="0"/>
    <s v="40002"/>
    <x v="0"/>
    <s v="FRM8"/>
    <x v="0"/>
    <s v="2009"/>
    <x v="0"/>
    <x v="0"/>
    <x v="5548"/>
    <x v="1"/>
    <s v="Dist-Services"/>
    <x v="1"/>
    <m/>
    <n v="0"/>
    <n v="0"/>
    <n v="2.2599999999999999E-2"/>
    <n v="159.16999999999999"/>
    <s v="FREDONIA "/>
  </r>
  <r>
    <s v="DPAA1"/>
    <x v="0"/>
    <s v="40002"/>
    <x v="0"/>
    <s v="FRV9"/>
    <x v="0"/>
    <s v="2009"/>
    <x v="0"/>
    <x v="0"/>
    <x v="5549"/>
    <x v="0"/>
    <s v="Dist-Services"/>
    <x v="1"/>
    <m/>
    <n v="22"/>
    <n v="34625.53"/>
    <n v="2.2599999999999999E-2"/>
    <n v="159.16999999999999"/>
    <s v="FRANKLIN"/>
  </r>
  <r>
    <s v="DPAA1"/>
    <x v="0"/>
    <s v="40002"/>
    <x v="0"/>
    <s v="GRM8"/>
    <x v="0"/>
    <s v="2009"/>
    <x v="0"/>
    <x v="0"/>
    <x v="5550"/>
    <x v="0"/>
    <s v="Dist-Services"/>
    <x v="1"/>
    <m/>
    <n v="13"/>
    <n v="20460.54"/>
    <n v="2.2599999999999999E-2"/>
    <n v="159.16999999999999"/>
    <s v="GREENVILLE "/>
  </r>
  <r>
    <s v="DPAA1"/>
    <x v="0"/>
    <s v="40002"/>
    <x v="0"/>
    <s v="HEM0"/>
    <x v="0"/>
    <s v="2009"/>
    <x v="0"/>
    <x v="0"/>
    <x v="5551"/>
    <x v="0"/>
    <s v="Dist-Services"/>
    <x v="1"/>
    <m/>
    <n v="4"/>
    <n v="6295.55"/>
    <n v="2.2599999999999999E-2"/>
    <n v="159.16999999999999"/>
    <s v="HEMPFIELD "/>
  </r>
  <r>
    <s v="DPAA1"/>
    <x v="0"/>
    <s v="40002"/>
    <x v="0"/>
    <s v="HIM0"/>
    <x v="0"/>
    <s v="2009"/>
    <x v="0"/>
    <x v="0"/>
    <x v="5552"/>
    <x v="0"/>
    <s v="Dist-Services"/>
    <x v="1"/>
    <m/>
    <n v="17"/>
    <n v="26756.09"/>
    <n v="2.2599999999999999E-2"/>
    <n v="159.16999999999999"/>
    <s v="HERMITAGE "/>
  </r>
  <r>
    <s v="DPAA1"/>
    <x v="0"/>
    <s v="40002"/>
    <x v="0"/>
    <s v="JBE8"/>
    <x v="0"/>
    <s v="2009"/>
    <x v="0"/>
    <x v="0"/>
    <x v="5553"/>
    <x v="0"/>
    <s v="Dist-Services"/>
    <x v="1"/>
    <m/>
    <n v="18"/>
    <n v="28245.51"/>
    <n v="2.2599999999999999E-2"/>
    <n v="159.16999999999999"/>
    <s v="JOHNSONBURG"/>
  </r>
  <r>
    <s v="DPAA1"/>
    <x v="0"/>
    <s v="40002"/>
    <x v="0"/>
    <s v="JOE0"/>
    <x v="0"/>
    <s v="2009"/>
    <x v="0"/>
    <x v="0"/>
    <x v="5554"/>
    <x v="1"/>
    <s v="Dist-Services"/>
    <x v="1"/>
    <m/>
    <n v="0"/>
    <n v="0"/>
    <n v="2.2599999999999999E-2"/>
    <n v="159.16999999999999"/>
    <s v="JONES "/>
  </r>
  <r>
    <s v="DPAA1"/>
    <x v="0"/>
    <s v="40002"/>
    <x v="0"/>
    <s v="KEM0"/>
    <x v="0"/>
    <s v="2009"/>
    <x v="0"/>
    <x v="0"/>
    <x v="5555"/>
    <x v="1"/>
    <s v="Dist-Services"/>
    <x v="1"/>
    <m/>
    <n v="0"/>
    <n v="0"/>
    <n v="2.2599999999999999E-2"/>
    <n v="159.16999999999999"/>
    <s v="KEATING "/>
  </r>
  <r>
    <s v="DPAA1"/>
    <x v="0"/>
    <s v="40002"/>
    <x v="0"/>
    <s v="LBC8"/>
    <x v="0"/>
    <s v="2009"/>
    <x v="0"/>
    <x v="0"/>
    <x v="5556"/>
    <x v="0"/>
    <s v="Dist-Services"/>
    <x v="1"/>
    <m/>
    <n v="1"/>
    <n v="1573.89"/>
    <n v="2.2599999999999999E-2"/>
    <n v="159.16999999999999"/>
    <s v="LINESVILLE "/>
  </r>
  <r>
    <s v="DPAA1"/>
    <x v="0"/>
    <s v="40002"/>
    <x v="0"/>
    <s v="LIW0"/>
    <x v="0"/>
    <s v="2009"/>
    <x v="0"/>
    <x v="0"/>
    <x v="5557"/>
    <x v="0"/>
    <s v="Dist-Services"/>
    <x v="1"/>
    <m/>
    <n v="1"/>
    <n v="1573.89"/>
    <n v="2.2599999999999999E-2"/>
    <n v="159.16999999999999"/>
    <s v="LIMESTONE "/>
  </r>
  <r>
    <s v="DPAA1"/>
    <x v="0"/>
    <s v="40002"/>
    <x v="0"/>
    <s v="LPE0"/>
    <x v="0"/>
    <s v="2009"/>
    <x v="0"/>
    <x v="0"/>
    <x v="5558"/>
    <x v="0"/>
    <s v="Dist-Services"/>
    <x v="1"/>
    <m/>
    <n v="3"/>
    <n v="4721.66"/>
    <n v="2.2599999999999999E-2"/>
    <n v="159.16999999999999"/>
    <s v="LAWRENCE PARK "/>
  </r>
  <r>
    <s v="DPAA1"/>
    <x v="0"/>
    <s v="40002"/>
    <x v="0"/>
    <s v="MCE0"/>
    <x v="0"/>
    <s v="2009"/>
    <x v="0"/>
    <x v="0"/>
    <x v="5559"/>
    <x v="0"/>
    <s v="Dist-Services"/>
    <x v="1"/>
    <m/>
    <n v="63"/>
    <n v="99154.95"/>
    <n v="2.2599999999999999E-2"/>
    <n v="159.16999999999999"/>
    <s v="MILLCREEK "/>
  </r>
  <r>
    <s v="DPAA1"/>
    <x v="0"/>
    <s v="40002"/>
    <x v="0"/>
    <s v="MEC9"/>
    <x v="0"/>
    <s v="2009"/>
    <x v="0"/>
    <x v="0"/>
    <x v="5560"/>
    <x v="0"/>
    <s v="Dist-Services"/>
    <x v="1"/>
    <m/>
    <n v="22"/>
    <n v="34625.53"/>
    <n v="2.2599999999999999E-2"/>
    <n v="159.16999999999999"/>
    <s v="MEADVILLE "/>
  </r>
  <r>
    <s v="DPAA1"/>
    <x v="0"/>
    <s v="40002"/>
    <x v="0"/>
    <s v="MOC0"/>
    <x v="0"/>
    <s v="2009"/>
    <x v="0"/>
    <x v="0"/>
    <x v="5561"/>
    <x v="0"/>
    <s v="Dist-Services"/>
    <x v="1"/>
    <m/>
    <n v="1"/>
    <n v="1573.89"/>
    <n v="2.2599999999999999E-2"/>
    <n v="159.16999999999999"/>
    <s v="MONROE"/>
  </r>
  <r>
    <s v="DPAA1"/>
    <x v="0"/>
    <s v="40002"/>
    <x v="0"/>
    <s v="MRM8"/>
    <x v="0"/>
    <s v="2009"/>
    <x v="0"/>
    <x v="0"/>
    <x v="5562"/>
    <x v="0"/>
    <s v="Dist-Services"/>
    <x v="1"/>
    <m/>
    <n v="5"/>
    <n v="7869.44"/>
    <n v="2.2599999999999999E-2"/>
    <n v="159.16999999999999"/>
    <s v="MERCER "/>
  </r>
  <r>
    <s v="DPAA1"/>
    <x v="0"/>
    <s v="40002"/>
    <x v="0"/>
    <s v="OCC0"/>
    <x v="0"/>
    <s v="2009"/>
    <x v="0"/>
    <x v="0"/>
    <x v="5563"/>
    <x v="0"/>
    <s v="Dist-Services"/>
    <x v="1"/>
    <m/>
    <n v="5"/>
    <n v="7869.44"/>
    <n v="2.2599999999999999E-2"/>
    <n v="159.16999999999999"/>
    <s v="OIL CREEK "/>
  </r>
  <r>
    <s v="DPAA1"/>
    <x v="0"/>
    <s v="40002"/>
    <x v="0"/>
    <s v="OCV9"/>
    <x v="0"/>
    <s v="2009"/>
    <x v="0"/>
    <x v="0"/>
    <x v="5564"/>
    <x v="0"/>
    <s v="Dist-Services"/>
    <x v="1"/>
    <m/>
    <n v="43"/>
    <n v="67677.17"/>
    <n v="2.2599999999999999E-2"/>
    <n v="159.16999999999999"/>
    <s v="OIL CITY"/>
  </r>
  <r>
    <s v="DPAA1"/>
    <x v="0"/>
    <s v="40002"/>
    <x v="0"/>
    <s v="PAC0"/>
    <x v="0"/>
    <s v="2009"/>
    <x v="0"/>
    <x v="0"/>
    <x v="5565"/>
    <x v="0"/>
    <s v="Dist-Services"/>
    <x v="1"/>
    <m/>
    <n v="1"/>
    <n v="1573.89"/>
    <n v="2.2599999999999999E-2"/>
    <n v="159.16999999999999"/>
    <s v="PAINT "/>
  </r>
  <r>
    <s v="DPAA1"/>
    <x v="0"/>
    <s v="40002"/>
    <x v="0"/>
    <s v="PBB8"/>
    <x v="0"/>
    <s v="2009"/>
    <x v="0"/>
    <x v="0"/>
    <x v="5566"/>
    <x v="0"/>
    <s v="Dist-Services"/>
    <x v="1"/>
    <m/>
    <n v="1"/>
    <n v="1573.89"/>
    <n v="2.2599999999999999E-2"/>
    <n v="159.16999999999999"/>
    <s v="PETROLIA "/>
  </r>
  <r>
    <s v="DPAA1"/>
    <x v="0"/>
    <s v="40002"/>
    <x v="0"/>
    <s v="PFW0"/>
    <x v="0"/>
    <s v="2009"/>
    <x v="0"/>
    <x v="0"/>
    <x v="5567"/>
    <x v="0"/>
    <s v="Dist-Services"/>
    <x v="1"/>
    <m/>
    <n v="1"/>
    <n v="1573.89"/>
    <n v="2.2599999999999999E-2"/>
    <n v="159.16999999999999"/>
    <s v="PITTSFIELD"/>
  </r>
  <r>
    <s v="DPAA1"/>
    <x v="0"/>
    <s v="40002"/>
    <x v="0"/>
    <s v="PGW0"/>
    <x v="0"/>
    <s v="2009"/>
    <x v="0"/>
    <x v="0"/>
    <x v="5568"/>
    <x v="0"/>
    <s v="Dist-Services"/>
    <x v="1"/>
    <m/>
    <n v="7"/>
    <n v="11017.22"/>
    <n v="2.2599999999999999E-2"/>
    <n v="159.16999999999999"/>
    <s v="PINE GROVE"/>
  </r>
  <r>
    <s v="DPAA1"/>
    <x v="0"/>
    <s v="40002"/>
    <x v="0"/>
    <s v="PIC0"/>
    <x v="0"/>
    <s v="2009"/>
    <x v="0"/>
    <x v="0"/>
    <x v="5569"/>
    <x v="0"/>
    <s v="Dist-Services"/>
    <x v="1"/>
    <m/>
    <n v="1"/>
    <n v="1573.89"/>
    <n v="2.2599999999999999E-2"/>
    <n v="159.16999999999999"/>
    <s v="PINE"/>
  </r>
  <r>
    <s v="DPAA1"/>
    <x v="0"/>
    <s v="40002"/>
    <x v="0"/>
    <s v="PLV8"/>
    <x v="0"/>
    <s v="2009"/>
    <x v="0"/>
    <x v="0"/>
    <x v="5570"/>
    <x v="0"/>
    <s v="Dist-Services"/>
    <x v="1"/>
    <m/>
    <n v="1"/>
    <n v="1573.89"/>
    <n v="2.2599999999999999E-2"/>
    <n v="159.16999999999999"/>
    <s v="PLEASANTVILLE"/>
  </r>
  <r>
    <s v="DPAA1"/>
    <x v="0"/>
    <s v="40002"/>
    <x v="0"/>
    <s v="PRV0"/>
    <x v="0"/>
    <s v="2009"/>
    <x v="0"/>
    <x v="0"/>
    <x v="5571"/>
    <x v="0"/>
    <s v="Dist-Services"/>
    <x v="1"/>
    <m/>
    <n v="2"/>
    <n v="3147.78"/>
    <n v="2.2599999999999999E-2"/>
    <n v="159.16999999999999"/>
    <s v="PRESIDENT "/>
  </r>
  <r>
    <s v="DPAA1"/>
    <x v="0"/>
    <s v="40002"/>
    <x v="0"/>
    <s v="PYM0"/>
    <x v="0"/>
    <s v="2009"/>
    <x v="0"/>
    <x v="0"/>
    <x v="5572"/>
    <x v="1"/>
    <s v="Dist-Services"/>
    <x v="1"/>
    <m/>
    <n v="0"/>
    <n v="0"/>
    <n v="2.2599999999999999E-2"/>
    <n v="159.16999999999999"/>
    <s v="PYMATUNING"/>
  </r>
  <r>
    <s v="DPAA1"/>
    <x v="0"/>
    <s v="40002"/>
    <x v="0"/>
    <s v="RBE8"/>
    <x v="0"/>
    <s v="2009"/>
    <x v="0"/>
    <x v="0"/>
    <x v="5573"/>
    <x v="0"/>
    <s v="Dist-Services"/>
    <x v="1"/>
    <m/>
    <n v="7"/>
    <n v="11017.21"/>
    <n v="2.2599999999999999E-2"/>
    <n v="159.16999999999999"/>
    <s v="RIDGWAY"/>
  </r>
  <r>
    <s v="DPAA1"/>
    <x v="0"/>
    <s v="40002"/>
    <x v="0"/>
    <s v="REJ8"/>
    <x v="0"/>
    <s v="2009"/>
    <x v="0"/>
    <x v="0"/>
    <x v="5574"/>
    <x v="0"/>
    <s v="Dist-Services"/>
    <x v="1"/>
    <m/>
    <n v="5"/>
    <n v="7869.44"/>
    <n v="2.2599999999999999E-2"/>
    <n v="159.16999999999999"/>
    <s v="REYNOLDSVILLE"/>
  </r>
  <r>
    <s v="DPAA1"/>
    <x v="0"/>
    <s v="40002"/>
    <x v="0"/>
    <s v="ROJ0"/>
    <x v="0"/>
    <s v="2009"/>
    <x v="0"/>
    <x v="0"/>
    <x v="5575"/>
    <x v="0"/>
    <s v="Dist-Services"/>
    <x v="1"/>
    <m/>
    <n v="1"/>
    <n v="1573.89"/>
    <n v="2.2599999999999999E-2"/>
    <n v="159.16999999999999"/>
    <s v="ROSE"/>
  </r>
  <r>
    <s v="DPAA1"/>
    <x v="0"/>
    <s v="40002"/>
    <x v="0"/>
    <s v="RTV0"/>
    <x v="0"/>
    <s v="2009"/>
    <x v="0"/>
    <x v="0"/>
    <x v="5576"/>
    <x v="1"/>
    <s v="Dist-Services"/>
    <x v="1"/>
    <m/>
    <n v="0"/>
    <n v="0"/>
    <n v="2.2599999999999999E-2"/>
    <n v="159.16999999999999"/>
    <s v="ROCKLAND"/>
  </r>
  <r>
    <s v="DPAA1"/>
    <x v="0"/>
    <s v="40002"/>
    <x v="0"/>
    <s v="SBE9"/>
    <x v="0"/>
    <s v="2009"/>
    <x v="0"/>
    <x v="0"/>
    <x v="5577"/>
    <x v="0"/>
    <s v="Dist-Services"/>
    <x v="1"/>
    <m/>
    <n v="12"/>
    <n v="18886.650000000001"/>
    <n v="2.2599999999999999E-2"/>
    <n v="159.16999999999999"/>
    <s v="ST MARYS"/>
  </r>
  <r>
    <s v="DPAA1"/>
    <x v="0"/>
    <s v="40002"/>
    <x v="0"/>
    <s v="SBM8"/>
    <x v="0"/>
    <s v="2009"/>
    <x v="0"/>
    <x v="0"/>
    <x v="5578"/>
    <x v="0"/>
    <s v="Dist-Services"/>
    <x v="1"/>
    <m/>
    <n v="12"/>
    <n v="18886.650000000001"/>
    <n v="2.2599999999999999E-2"/>
    <n v="159.16999999999999"/>
    <s v="SHARPSVILLE"/>
  </r>
  <r>
    <s v="DPAA1"/>
    <x v="0"/>
    <s v="40002"/>
    <x v="0"/>
    <s v="SCE0"/>
    <x v="0"/>
    <s v="2009"/>
    <x v="0"/>
    <x v="0"/>
    <x v="5579"/>
    <x v="0"/>
    <s v="Dist-Services"/>
    <x v="1"/>
    <m/>
    <n v="3"/>
    <n v="4721.66"/>
    <n v="2.2599999999999999E-2"/>
    <n v="159.16999999999999"/>
    <s v="SPRING CREEK"/>
  </r>
  <r>
    <s v="DPAA1"/>
    <x v="0"/>
    <s v="40002"/>
    <x v="0"/>
    <s v="SEC8"/>
    <x v="0"/>
    <s v="2009"/>
    <x v="0"/>
    <x v="0"/>
    <x v="5580"/>
    <x v="0"/>
    <s v="Dist-Services"/>
    <x v="1"/>
    <m/>
    <n v="1"/>
    <n v="1573.89"/>
    <n v="2.2599999999999999E-2"/>
    <n v="159.16999999999999"/>
    <s v="SAEGERTOWN "/>
  </r>
  <r>
    <s v="DPAA1"/>
    <x v="0"/>
    <s v="40002"/>
    <x v="0"/>
    <s v="SEW0"/>
    <x v="0"/>
    <s v="2009"/>
    <x v="0"/>
    <x v="0"/>
    <x v="5581"/>
    <x v="0"/>
    <s v="Dist-Services"/>
    <x v="1"/>
    <m/>
    <n v="6"/>
    <n v="9443.32"/>
    <n v="2.2599999999999999E-2"/>
    <n v="159.16999999999999"/>
    <s v="SHEFFIELD "/>
  </r>
  <r>
    <s v="DPAA1"/>
    <x v="0"/>
    <s v="40002"/>
    <x v="0"/>
    <s v="SHC0"/>
    <x v="0"/>
    <s v="2009"/>
    <x v="0"/>
    <x v="0"/>
    <x v="5582"/>
    <x v="0"/>
    <s v="Dist-Services"/>
    <x v="1"/>
    <m/>
    <n v="4"/>
    <n v="6295.55"/>
    <n v="2.2599999999999999E-2"/>
    <n v="159.16999999999999"/>
    <s v="SHIPPEN "/>
  </r>
  <r>
    <s v="DPAA1"/>
    <x v="0"/>
    <s v="40002"/>
    <x v="0"/>
    <s v="SHM8"/>
    <x v="0"/>
    <s v="2009"/>
    <x v="0"/>
    <x v="0"/>
    <x v="5583"/>
    <x v="0"/>
    <s v="Dist-Services"/>
    <x v="1"/>
    <m/>
    <n v="1"/>
    <n v="1573.89"/>
    <n v="2.2599999999999999E-2"/>
    <n v="159.16999999999999"/>
    <s v="SHEAKLEYVILLE"/>
  </r>
  <r>
    <s v="DPAA1"/>
    <x v="0"/>
    <s v="40002"/>
    <x v="0"/>
    <s v="SMM8"/>
    <x v="0"/>
    <s v="2009"/>
    <x v="0"/>
    <x v="0"/>
    <x v="5584"/>
    <x v="1"/>
    <s v="Dist-Services"/>
    <x v="1"/>
    <m/>
    <n v="0"/>
    <n v="0"/>
    <n v="2.2599999999999999E-2"/>
    <n v="159.16999999999999"/>
    <s v="SMETHPORT"/>
  </r>
  <r>
    <s v="DPAA1"/>
    <x v="0"/>
    <s v="40002"/>
    <x v="0"/>
    <s v="SNJ0"/>
    <x v="0"/>
    <s v="2009"/>
    <x v="0"/>
    <x v="0"/>
    <x v="5585"/>
    <x v="0"/>
    <s v="Dist-Services"/>
    <x v="1"/>
    <m/>
    <n v="4"/>
    <n v="6295.55"/>
    <n v="2.2599999999999999E-2"/>
    <n v="159.16999999999999"/>
    <s v="SNYDER"/>
  </r>
  <r>
    <s v="DPAA1"/>
    <x v="0"/>
    <s v="40002"/>
    <x v="0"/>
    <s v="SNM9"/>
    <x v="0"/>
    <s v="2009"/>
    <x v="0"/>
    <x v="0"/>
    <x v="5586"/>
    <x v="0"/>
    <s v="Dist-Services"/>
    <x v="1"/>
    <m/>
    <n v="46"/>
    <n v="72398.820000000007"/>
    <n v="2.2599999999999999E-2"/>
    <n v="159.16999999999999"/>
    <s v="SHARON"/>
  </r>
  <r>
    <s v="DPAA1"/>
    <x v="0"/>
    <s v="40002"/>
    <x v="0"/>
    <s v="SPM0"/>
    <x v="0"/>
    <s v="2009"/>
    <x v="0"/>
    <x v="0"/>
    <x v="5587"/>
    <x v="0"/>
    <s v="Dist-Services"/>
    <x v="1"/>
    <m/>
    <n v="3"/>
    <n v="4721.66"/>
    <n v="2.2599999999999999E-2"/>
    <n v="159.16999999999999"/>
    <s v="SOUTH PYMATUNING"/>
  </r>
  <r>
    <s v="DPAA1"/>
    <x v="0"/>
    <s v="40002"/>
    <x v="0"/>
    <s v="SUV8"/>
    <x v="0"/>
    <s v="2009"/>
    <x v="0"/>
    <x v="0"/>
    <x v="5588"/>
    <x v="0"/>
    <s v="Dist-Services"/>
    <x v="1"/>
    <m/>
    <n v="9"/>
    <n v="14164.99"/>
    <n v="2.2599999999999999E-2"/>
    <n v="159.16999999999999"/>
    <s v="SUGAR CREEK"/>
  </r>
  <r>
    <s v="DPAA1"/>
    <x v="0"/>
    <s v="40002"/>
    <x v="0"/>
    <s v="SYC0"/>
    <x v="0"/>
    <s v="2009"/>
    <x v="0"/>
    <x v="0"/>
    <x v="5589"/>
    <x v="0"/>
    <s v="Dist-Services"/>
    <x v="1"/>
    <m/>
    <n v="5"/>
    <n v="7869.44"/>
    <n v="2.2599999999999999E-2"/>
    <n v="159.16999999999999"/>
    <s v="SANDY "/>
  </r>
  <r>
    <s v="DPAA1"/>
    <x v="0"/>
    <s v="40002"/>
    <x v="0"/>
    <s v="SYJ8"/>
    <x v="0"/>
    <s v="2009"/>
    <x v="0"/>
    <x v="0"/>
    <x v="5590"/>
    <x v="0"/>
    <s v="Dist-Services"/>
    <x v="1"/>
    <m/>
    <n v="1"/>
    <n v="1573.89"/>
    <n v="2.2599999999999999E-2"/>
    <n v="159.16999999999999"/>
    <s v="SYKESVILLE "/>
  </r>
  <r>
    <s v="DPAA1"/>
    <x v="0"/>
    <s v="40002"/>
    <x v="0"/>
    <s v="TBW8"/>
    <x v="0"/>
    <s v="2009"/>
    <x v="0"/>
    <x v="0"/>
    <x v="5591"/>
    <x v="0"/>
    <s v="Dist-Services"/>
    <x v="1"/>
    <m/>
    <n v="4"/>
    <n v="6295.55"/>
    <n v="2.2599999999999999E-2"/>
    <n v="159.16999999999999"/>
    <s v="TIDIOUTE "/>
  </r>
  <r>
    <s v="DPAA1"/>
    <x v="0"/>
    <s v="40002"/>
    <x v="0"/>
    <s v="TIC9"/>
    <x v="0"/>
    <s v="2009"/>
    <x v="0"/>
    <x v="0"/>
    <x v="5592"/>
    <x v="0"/>
    <s v="Dist-Services"/>
    <x v="1"/>
    <m/>
    <n v="15"/>
    <n v="23608.32"/>
    <n v="2.2599999999999999E-2"/>
    <n v="159.16999999999999"/>
    <s v="TITUSVILLE"/>
  </r>
  <r>
    <s v="DPAA1"/>
    <x v="0"/>
    <s v="40002"/>
    <x v="0"/>
    <s v="UCE8"/>
    <x v="0"/>
    <s v="2009"/>
    <x v="0"/>
    <x v="0"/>
    <x v="5593"/>
    <x v="0"/>
    <s v="Dist-Services"/>
    <x v="1"/>
    <m/>
    <n v="9"/>
    <n v="14164.99"/>
    <n v="2.2599999999999999E-2"/>
    <n v="159.16999999999999"/>
    <s v="UNION CITY "/>
  </r>
  <r>
    <s v="DPAA1"/>
    <x v="0"/>
    <s v="40002"/>
    <x v="0"/>
    <s v="VEC0"/>
    <x v="0"/>
    <s v="2009"/>
    <x v="0"/>
    <x v="0"/>
    <x v="5594"/>
    <x v="0"/>
    <s v="Dist-Services"/>
    <x v="1"/>
    <m/>
    <n v="1"/>
    <n v="1573.89"/>
    <n v="2.2599999999999999E-2"/>
    <n v="159.16999999999999"/>
    <s v="VERNON"/>
  </r>
  <r>
    <s v="DPAA1"/>
    <x v="0"/>
    <s v="40002"/>
    <x v="0"/>
    <s v="WHE0"/>
    <x v="0"/>
    <s v="2009"/>
    <x v="0"/>
    <x v="0"/>
    <x v="5595"/>
    <x v="0"/>
    <s v="Dist-Services"/>
    <x v="1"/>
    <m/>
    <n v="2"/>
    <n v="3147.78"/>
    <n v="2.2599999999999999E-2"/>
    <n v="159.16999999999999"/>
    <s v="WASHINGTON"/>
  </r>
  <r>
    <s v="DPAA1"/>
    <x v="0"/>
    <s v="40002"/>
    <x v="0"/>
    <s v="WHM8"/>
    <x v="0"/>
    <s v="2009"/>
    <x v="0"/>
    <x v="0"/>
    <x v="5596"/>
    <x v="0"/>
    <s v="Dist-Services"/>
    <x v="1"/>
    <m/>
    <n v="3"/>
    <n v="4721.66"/>
    <n v="2.2599999999999999E-2"/>
    <n v="159.16999999999999"/>
    <s v="WHEATLAND"/>
  </r>
  <r>
    <s v="DPAA1"/>
    <x v="0"/>
    <s v="40002"/>
    <x v="0"/>
    <s v="WMC0"/>
    <x v="0"/>
    <s v="2009"/>
    <x v="0"/>
    <x v="0"/>
    <x v="5597"/>
    <x v="0"/>
    <s v="Dist-Services"/>
    <x v="1"/>
    <m/>
    <n v="1"/>
    <n v="1573.89"/>
    <n v="2.2599999999999999E-2"/>
    <n v="159.16999999999999"/>
    <s v="WEST MEAD "/>
  </r>
  <r>
    <s v="DPAA1"/>
    <x v="0"/>
    <s v="40002"/>
    <x v="0"/>
    <s v="WMM8"/>
    <x v="0"/>
    <s v="2009"/>
    <x v="0"/>
    <x v="0"/>
    <x v="5598"/>
    <x v="0"/>
    <s v="Dist-Services"/>
    <x v="1"/>
    <m/>
    <n v="2"/>
    <n v="3147.77"/>
    <n v="2.2599999999999999E-2"/>
    <n v="159.16999999999999"/>
    <s v="WEST MIDDLESEX "/>
  </r>
  <r>
    <s v="DPAA1"/>
    <x v="0"/>
    <s v="40002"/>
    <x v="0"/>
    <s v="WRW9"/>
    <x v="0"/>
    <s v="2009"/>
    <x v="0"/>
    <x v="0"/>
    <x v="5599"/>
    <x v="0"/>
    <s v="Dist-Services"/>
    <x v="1"/>
    <m/>
    <n v="37"/>
    <n v="58233.85"/>
    <n v="2.2599999999999999E-2"/>
    <n v="159.16999999999999"/>
    <s v="WARREN"/>
  </r>
  <r>
    <s v="DPAA1"/>
    <x v="0"/>
    <s v="40002"/>
    <x v="0"/>
    <s v="WSM0"/>
    <x v="0"/>
    <s v="2009"/>
    <x v="0"/>
    <x v="0"/>
    <x v="5600"/>
    <x v="0"/>
    <s v="Dist-Services"/>
    <x v="1"/>
    <m/>
    <n v="1"/>
    <n v="1573.89"/>
    <n v="2.2599999999999999E-2"/>
    <n v="159.16999999999999"/>
    <s v="WEST SALEM"/>
  </r>
  <r>
    <s v="DPAA1"/>
    <x v="0"/>
    <s v="40002"/>
    <x v="0"/>
    <s v="WVE8"/>
    <x v="0"/>
    <s v="2009"/>
    <x v="0"/>
    <x v="0"/>
    <x v="5601"/>
    <x v="0"/>
    <s v="Dist-Services"/>
    <x v="1"/>
    <m/>
    <n v="11"/>
    <n v="17312.77"/>
    <n v="2.2599999999999999E-2"/>
    <n v="159.16999999999999"/>
    <s v="WESLEYVILLE"/>
  </r>
  <r>
    <s v="DPAA1"/>
    <x v="0"/>
    <s v="40002"/>
    <x v="0"/>
    <s v="WYE0"/>
    <x v="0"/>
    <s v="2009"/>
    <x v="0"/>
    <x v="0"/>
    <x v="5602"/>
    <x v="0"/>
    <s v="Dist-Services"/>
    <x v="1"/>
    <m/>
    <n v="1"/>
    <n v="1573.89"/>
    <n v="2.2599999999999999E-2"/>
    <n v="159.16999999999999"/>
    <s v="WAYNE "/>
  </r>
  <r>
    <s v="DPAA1"/>
    <x v="0"/>
    <s v="40002"/>
    <x v="0"/>
    <s v="YOW8"/>
    <x v="0"/>
    <s v="2009"/>
    <x v="0"/>
    <x v="0"/>
    <x v="5603"/>
    <x v="0"/>
    <s v="Dist-Services"/>
    <x v="1"/>
    <m/>
    <n v="4"/>
    <n v="6295.55"/>
    <n v="2.2599999999999999E-2"/>
    <n v="159.16999999999999"/>
    <s v="YOUNGSVILLE"/>
  </r>
  <r>
    <s v="DPAA1"/>
    <x v="0"/>
    <s v="40002"/>
    <x v="0"/>
    <s v="BBJ8"/>
    <x v="0"/>
    <s v="2010"/>
    <x v="0"/>
    <x v="0"/>
    <x v="5604"/>
    <x v="0"/>
    <s v="Dist-Services"/>
    <x v="1"/>
    <m/>
    <n v="8"/>
    <n v="13832.81"/>
    <n v="2.2599999999999999E-2"/>
    <n v="147.16999999999999"/>
    <s v="BROOKVILLE "/>
  </r>
  <r>
    <s v="DPAA1"/>
    <x v="0"/>
    <s v="40002"/>
    <x v="0"/>
    <s v="BCM9"/>
    <x v="0"/>
    <s v="2010"/>
    <x v="0"/>
    <x v="0"/>
    <x v="5605"/>
    <x v="0"/>
    <s v="Dist-Services"/>
    <x v="1"/>
    <m/>
    <n v="1"/>
    <n v="1729.1"/>
    <n v="2.2599999999999999E-2"/>
    <n v="147.16999999999999"/>
    <s v="BRADFORD"/>
  </r>
  <r>
    <s v="DPAA1"/>
    <x v="0"/>
    <s v="40002"/>
    <x v="0"/>
    <s v="BWJ8"/>
    <x v="0"/>
    <s v="2010"/>
    <x v="0"/>
    <x v="0"/>
    <x v="5606"/>
    <x v="0"/>
    <s v="Dist-Services"/>
    <x v="1"/>
    <m/>
    <n v="7"/>
    <n v="12103.71"/>
    <n v="2.2599999999999999E-2"/>
    <n v="147.16999999999999"/>
    <s v="BROCKWAY "/>
  </r>
  <r>
    <s v="DPAA1"/>
    <x v="0"/>
    <s v="40002"/>
    <x v="0"/>
    <s v="CBC8"/>
    <x v="0"/>
    <s v="2010"/>
    <x v="0"/>
    <x v="0"/>
    <x v="5607"/>
    <x v="0"/>
    <s v="Dist-Services"/>
    <x v="1"/>
    <m/>
    <n v="10"/>
    <n v="17291.02"/>
    <n v="2.2599999999999999E-2"/>
    <n v="147.16999999999999"/>
    <s v="CLARION"/>
  </r>
  <r>
    <s v="DPAA1"/>
    <x v="0"/>
    <s v="40002"/>
    <x v="0"/>
    <s v="CHB8"/>
    <x v="0"/>
    <s v="2010"/>
    <x v="0"/>
    <x v="0"/>
    <x v="5608"/>
    <x v="0"/>
    <s v="Dist-Services"/>
    <x v="1"/>
    <m/>
    <n v="2"/>
    <n v="3458.2"/>
    <n v="2.2599999999999999E-2"/>
    <n v="147.16999999999999"/>
    <s v="CHICORA"/>
  </r>
  <r>
    <s v="DPAA1"/>
    <x v="0"/>
    <s v="40002"/>
    <x v="0"/>
    <s v="CLC8"/>
    <x v="0"/>
    <s v="2010"/>
    <x v="0"/>
    <x v="0"/>
    <x v="5609"/>
    <x v="0"/>
    <s v="Dist-Services"/>
    <x v="1"/>
    <m/>
    <n v="1"/>
    <n v="1729.1"/>
    <n v="2.2599999999999999E-2"/>
    <n v="147.16999999999999"/>
    <s v="CONNEAUT LAKE"/>
  </r>
  <r>
    <s v="DPAA1"/>
    <x v="0"/>
    <s v="40002"/>
    <x v="0"/>
    <s v="CLW8"/>
    <x v="0"/>
    <s v="2010"/>
    <x v="0"/>
    <x v="0"/>
    <x v="5610"/>
    <x v="0"/>
    <s v="Dist-Services"/>
    <x v="1"/>
    <m/>
    <n v="1"/>
    <n v="1729.1"/>
    <n v="2.2599999999999999E-2"/>
    <n v="147.16999999999999"/>
    <s v="CLARENDON"/>
  </r>
  <r>
    <s v="DPAA1"/>
    <x v="0"/>
    <s v="40002"/>
    <x v="0"/>
    <s v="CNC8"/>
    <x v="0"/>
    <s v="2010"/>
    <x v="0"/>
    <x v="0"/>
    <x v="5611"/>
    <x v="0"/>
    <s v="Dist-Services"/>
    <x v="1"/>
    <m/>
    <n v="3"/>
    <n v="5187.3"/>
    <n v="2.2599999999999999E-2"/>
    <n v="147.16999999999999"/>
    <s v="COCHRANTON "/>
  </r>
  <r>
    <s v="DPAA1"/>
    <x v="0"/>
    <s v="40002"/>
    <x v="0"/>
    <s v="COE9"/>
    <x v="0"/>
    <s v="2010"/>
    <x v="0"/>
    <x v="0"/>
    <x v="5612"/>
    <x v="0"/>
    <s v="Dist-Services"/>
    <x v="1"/>
    <m/>
    <n v="13"/>
    <n v="22453.4"/>
    <n v="2.2599999999999999E-2"/>
    <n v="147.16999999999999"/>
    <s v="CORRY "/>
  </r>
  <r>
    <s v="DPAA1"/>
    <x v="0"/>
    <s v="40002"/>
    <x v="0"/>
    <s v="COV0"/>
    <x v="0"/>
    <s v="2010"/>
    <x v="0"/>
    <x v="0"/>
    <x v="5613"/>
    <x v="0"/>
    <s v="Dist-Services"/>
    <x v="1"/>
    <m/>
    <n v="6"/>
    <n v="10374.61"/>
    <n v="2.2599999999999999E-2"/>
    <n v="147.16999999999999"/>
    <s v="CORNPLANTER "/>
  </r>
  <r>
    <s v="DPAA1"/>
    <x v="0"/>
    <s v="40002"/>
    <x v="0"/>
    <s v="CRV0"/>
    <x v="0"/>
    <s v="2010"/>
    <x v="0"/>
    <x v="0"/>
    <x v="5614"/>
    <x v="0"/>
    <s v="Dist-Services"/>
    <x v="1"/>
    <m/>
    <n v="5"/>
    <n v="8645.51"/>
    <n v="2.2599999999999999E-2"/>
    <n v="147.16999999999999"/>
    <s v="CRANBERRY "/>
  </r>
  <r>
    <s v="DPAA1"/>
    <x v="0"/>
    <s v="40002"/>
    <x v="0"/>
    <s v="CSC8"/>
    <x v="0"/>
    <s v="2010"/>
    <x v="0"/>
    <x v="0"/>
    <x v="5615"/>
    <x v="0"/>
    <s v="Dist-Services"/>
    <x v="1"/>
    <m/>
    <n v="3"/>
    <n v="5187.3100000000004"/>
    <n v="2.2599999999999999E-2"/>
    <n v="147.16999999999999"/>
    <s v="CAMBRIDGE SPRINGS"/>
  </r>
  <r>
    <s v="DPAA1"/>
    <x v="0"/>
    <s v="40002"/>
    <x v="0"/>
    <s v="CTC0"/>
    <x v="0"/>
    <s v="2010"/>
    <x v="0"/>
    <x v="0"/>
    <x v="5616"/>
    <x v="0"/>
    <s v="Dist-Services"/>
    <x v="1"/>
    <m/>
    <n v="2"/>
    <n v="3458.2"/>
    <n v="2.2599999999999999E-2"/>
    <n v="147.16999999999999"/>
    <s v="CLARION "/>
  </r>
  <r>
    <s v="DPAA1"/>
    <x v="0"/>
    <s v="40002"/>
    <x v="0"/>
    <s v="CWW0"/>
    <x v="0"/>
    <s v="2010"/>
    <x v="0"/>
    <x v="0"/>
    <x v="5617"/>
    <x v="0"/>
    <s v="Dist-Services"/>
    <x v="1"/>
    <m/>
    <n v="1"/>
    <n v="1729.1"/>
    <n v="2.2599999999999999E-2"/>
    <n v="147.16999999999999"/>
    <s v="CONEWANGO "/>
  </r>
  <r>
    <s v="DPAA1"/>
    <x v="0"/>
    <s v="40002"/>
    <x v="0"/>
    <s v="DUC9"/>
    <x v="0"/>
    <s v="2010"/>
    <x v="0"/>
    <x v="0"/>
    <x v="5618"/>
    <x v="0"/>
    <s v="Dist-Services"/>
    <x v="1"/>
    <m/>
    <n v="5"/>
    <n v="8645.51"/>
    <n v="2.2599999999999999E-2"/>
    <n v="147.16999999999999"/>
    <s v="DUBOIS"/>
  </r>
  <r>
    <s v="DPAA1"/>
    <x v="0"/>
    <s v="40002"/>
    <x v="0"/>
    <s v="EDE8"/>
    <x v="0"/>
    <s v="2010"/>
    <x v="0"/>
    <x v="0"/>
    <x v="5619"/>
    <x v="0"/>
    <s v="Dist-Services"/>
    <x v="1"/>
    <m/>
    <n v="8"/>
    <n v="13832.82"/>
    <n v="2.2599999999999999E-2"/>
    <n v="147.16999999999999"/>
    <s v="EDINBORO "/>
  </r>
  <r>
    <s v="DPAA1"/>
    <x v="0"/>
    <s v="40002"/>
    <x v="0"/>
    <s v="EMC8"/>
    <x v="0"/>
    <s v="2010"/>
    <x v="0"/>
    <x v="0"/>
    <x v="5620"/>
    <x v="0"/>
    <s v="Dist-Services"/>
    <x v="1"/>
    <m/>
    <n v="5"/>
    <n v="8645.51"/>
    <n v="2.2599999999999999E-2"/>
    <n v="147.16999999999999"/>
    <s v="EMPORIUM "/>
  </r>
  <r>
    <s v="DPAA1"/>
    <x v="0"/>
    <s v="40002"/>
    <x v="0"/>
    <s v="ERE9"/>
    <x v="0"/>
    <s v="2010"/>
    <x v="0"/>
    <x v="0"/>
    <x v="5621"/>
    <x v="0"/>
    <s v="Dist-Services"/>
    <x v="1"/>
    <m/>
    <n v="153"/>
    <n v="264593.62"/>
    <n v="2.2599999999999999E-2"/>
    <n v="147.16999999999999"/>
    <s v="ERIE"/>
  </r>
  <r>
    <s v="DPAA1"/>
    <x v="0"/>
    <s v="40002"/>
    <x v="0"/>
    <s v="FJJ8"/>
    <x v="0"/>
    <s v="2010"/>
    <x v="0"/>
    <x v="0"/>
    <x v="5622"/>
    <x v="0"/>
    <s v="Dist-Services"/>
    <x v="1"/>
    <m/>
    <n v="6"/>
    <n v="10374.61"/>
    <n v="2.2599999999999999E-2"/>
    <n v="147.16999999999999"/>
    <s v="FALLS CREEK"/>
  </r>
  <r>
    <s v="DPAA1"/>
    <x v="0"/>
    <s v="40002"/>
    <x v="0"/>
    <s v="FLM9"/>
    <x v="0"/>
    <s v="2010"/>
    <x v="0"/>
    <x v="0"/>
    <x v="5623"/>
    <x v="0"/>
    <s v="Dist-Services"/>
    <x v="1"/>
    <m/>
    <n v="15"/>
    <n v="25936.53"/>
    <n v="2.2599999999999999E-2"/>
    <n v="147.16999999999999"/>
    <s v="FARRELL "/>
  </r>
  <r>
    <s v="DPAA1"/>
    <x v="0"/>
    <s v="40002"/>
    <x v="0"/>
    <s v="FRM8"/>
    <x v="0"/>
    <s v="2010"/>
    <x v="0"/>
    <x v="0"/>
    <x v="5624"/>
    <x v="0"/>
    <s v="Dist-Services"/>
    <x v="1"/>
    <m/>
    <n v="2"/>
    <n v="3458.21"/>
    <n v="2.2599999999999999E-2"/>
    <n v="147.16999999999999"/>
    <s v="FREDONIA "/>
  </r>
  <r>
    <s v="DPAA1"/>
    <x v="0"/>
    <s v="40002"/>
    <x v="0"/>
    <s v="FRV9"/>
    <x v="0"/>
    <s v="2010"/>
    <x v="0"/>
    <x v="0"/>
    <x v="5625"/>
    <x v="0"/>
    <s v="Dist-Services"/>
    <x v="1"/>
    <m/>
    <n v="16"/>
    <n v="27665.63"/>
    <n v="2.2599999999999999E-2"/>
    <n v="147.16999999999999"/>
    <s v="FRANKLIN"/>
  </r>
  <r>
    <s v="DPAA1"/>
    <x v="0"/>
    <s v="40002"/>
    <x v="0"/>
    <s v="GLW0"/>
    <x v="0"/>
    <s v="2010"/>
    <x v="0"/>
    <x v="0"/>
    <x v="5626"/>
    <x v="0"/>
    <s v="Dist-Services"/>
    <x v="1"/>
    <m/>
    <n v="1"/>
    <n v="1729.1"/>
    <n v="2.2599999999999999E-2"/>
    <n v="147.16999999999999"/>
    <s v="GLADE "/>
  </r>
  <r>
    <s v="DPAA1"/>
    <x v="0"/>
    <s v="40002"/>
    <x v="0"/>
    <s v="GRM8"/>
    <x v="0"/>
    <s v="2010"/>
    <x v="0"/>
    <x v="0"/>
    <x v="5627"/>
    <x v="0"/>
    <s v="Dist-Services"/>
    <x v="1"/>
    <m/>
    <n v="10"/>
    <n v="17291.02"/>
    <n v="2.2599999999999999E-2"/>
    <n v="147.16999999999999"/>
    <s v="GREENVILLE "/>
  </r>
  <r>
    <s v="DPAA1"/>
    <x v="0"/>
    <s v="40002"/>
    <x v="0"/>
    <s v="HEM0"/>
    <x v="0"/>
    <s v="2010"/>
    <x v="0"/>
    <x v="0"/>
    <x v="5628"/>
    <x v="0"/>
    <s v="Dist-Services"/>
    <x v="1"/>
    <m/>
    <n v="2"/>
    <n v="3458.2"/>
    <n v="2.2599999999999999E-2"/>
    <n v="147.16999999999999"/>
    <s v="HEMPFIELD "/>
  </r>
  <r>
    <s v="DPAA1"/>
    <x v="0"/>
    <s v="40002"/>
    <x v="0"/>
    <s v="HIM0"/>
    <x v="0"/>
    <s v="2010"/>
    <x v="0"/>
    <x v="0"/>
    <x v="5629"/>
    <x v="0"/>
    <s v="Dist-Services"/>
    <x v="1"/>
    <m/>
    <n v="16"/>
    <n v="27665.63"/>
    <n v="2.2599999999999999E-2"/>
    <n v="147.16999999999999"/>
    <s v="HERMITAGE "/>
  </r>
  <r>
    <s v="DPAA1"/>
    <x v="0"/>
    <s v="40002"/>
    <x v="0"/>
    <s v="JAM8"/>
    <x v="0"/>
    <s v="2010"/>
    <x v="0"/>
    <x v="0"/>
    <x v="5630"/>
    <x v="0"/>
    <s v="Dist-Services"/>
    <x v="1"/>
    <m/>
    <n v="1"/>
    <n v="1729.1"/>
    <n v="2.2599999999999999E-2"/>
    <n v="147.16999999999999"/>
    <s v="JAMESTOWN"/>
  </r>
  <r>
    <s v="DPAA1"/>
    <x v="0"/>
    <s v="40002"/>
    <x v="0"/>
    <s v="JBE8"/>
    <x v="0"/>
    <s v="2010"/>
    <x v="0"/>
    <x v="0"/>
    <x v="5631"/>
    <x v="0"/>
    <s v="Dist-Services"/>
    <x v="1"/>
    <m/>
    <n v="10"/>
    <n v="17291.03"/>
    <n v="2.2599999999999999E-2"/>
    <n v="147.16999999999999"/>
    <s v="JOHNSONBURG"/>
  </r>
  <r>
    <s v="DPAA1"/>
    <x v="0"/>
    <s v="40002"/>
    <x v="0"/>
    <s v="LBC8"/>
    <x v="0"/>
    <s v="2010"/>
    <x v="0"/>
    <x v="0"/>
    <x v="5632"/>
    <x v="0"/>
    <s v="Dist-Services"/>
    <x v="1"/>
    <m/>
    <n v="2"/>
    <n v="3458.2"/>
    <n v="2.2599999999999999E-2"/>
    <n v="147.16999999999999"/>
    <s v="LINESVILLE "/>
  </r>
  <r>
    <s v="DPAA1"/>
    <x v="0"/>
    <s v="40002"/>
    <x v="0"/>
    <s v="LPE0"/>
    <x v="0"/>
    <s v="2010"/>
    <x v="0"/>
    <x v="0"/>
    <x v="5633"/>
    <x v="0"/>
    <s v="Dist-Services"/>
    <x v="1"/>
    <m/>
    <n v="3"/>
    <n v="5187.3100000000004"/>
    <n v="2.2599999999999999E-2"/>
    <n v="147.16999999999999"/>
    <s v="LAWRENCE PARK "/>
  </r>
  <r>
    <s v="DPAA1"/>
    <x v="0"/>
    <s v="40002"/>
    <x v="0"/>
    <s v="MCE0"/>
    <x v="0"/>
    <s v="2010"/>
    <x v="0"/>
    <x v="0"/>
    <x v="5634"/>
    <x v="0"/>
    <s v="Dist-Services"/>
    <x v="1"/>
    <m/>
    <n v="33"/>
    <n v="57060.37"/>
    <n v="2.2599999999999999E-2"/>
    <n v="147.16999999999999"/>
    <s v="MILLCREEK "/>
  </r>
  <r>
    <s v="DPAA1"/>
    <x v="0"/>
    <s v="40002"/>
    <x v="0"/>
    <s v="MDW0"/>
    <x v="0"/>
    <s v="2010"/>
    <x v="0"/>
    <x v="0"/>
    <x v="5635"/>
    <x v="0"/>
    <s v="Dist-Services"/>
    <x v="1"/>
    <m/>
    <n v="2"/>
    <n v="3458.2"/>
    <n v="2.2599999999999999E-2"/>
    <n v="147.16999999999999"/>
    <s v="MEAD"/>
  </r>
  <r>
    <s v="DPAA1"/>
    <x v="0"/>
    <s v="40002"/>
    <x v="0"/>
    <s v="MEC9"/>
    <x v="0"/>
    <s v="2010"/>
    <x v="0"/>
    <x v="0"/>
    <x v="5636"/>
    <x v="0"/>
    <s v="Dist-Services"/>
    <x v="1"/>
    <m/>
    <n v="12"/>
    <n v="20749.22"/>
    <n v="2.2599999999999999E-2"/>
    <n v="147.16999999999999"/>
    <s v="MEADVILLE "/>
  </r>
  <r>
    <s v="DPAA1"/>
    <x v="0"/>
    <s v="40002"/>
    <x v="0"/>
    <s v="MIE0"/>
    <x v="0"/>
    <s v="2010"/>
    <x v="0"/>
    <x v="0"/>
    <x v="5637"/>
    <x v="0"/>
    <s v="Dist-Services"/>
    <x v="1"/>
    <m/>
    <n v="1"/>
    <n v="1729.1"/>
    <n v="2.2599999999999999E-2"/>
    <n v="147.16999999999999"/>
    <s v="MILLSTONE "/>
  </r>
  <r>
    <s v="DPAA1"/>
    <x v="0"/>
    <s v="40002"/>
    <x v="0"/>
    <s v="MRM8"/>
    <x v="0"/>
    <s v="2010"/>
    <x v="0"/>
    <x v="0"/>
    <x v="5638"/>
    <x v="0"/>
    <s v="Dist-Services"/>
    <x v="1"/>
    <m/>
    <n v="2"/>
    <n v="3458.2"/>
    <n v="2.2599999999999999E-2"/>
    <n v="147.16999999999999"/>
    <s v="MERCER "/>
  </r>
  <r>
    <s v="DPAA1"/>
    <x v="0"/>
    <s v="40002"/>
    <x v="0"/>
    <s v="OCC0"/>
    <x v="0"/>
    <s v="2010"/>
    <x v="0"/>
    <x v="0"/>
    <x v="5639"/>
    <x v="1"/>
    <s v="Dist-Services"/>
    <x v="1"/>
    <m/>
    <n v="0"/>
    <n v="0"/>
    <n v="2.2599999999999999E-2"/>
    <n v="147.16999999999999"/>
    <s v="OIL CREEK "/>
  </r>
  <r>
    <s v="DPAA1"/>
    <x v="0"/>
    <s v="40002"/>
    <x v="0"/>
    <s v="OCV9"/>
    <x v="0"/>
    <s v="2010"/>
    <x v="0"/>
    <x v="0"/>
    <x v="5640"/>
    <x v="0"/>
    <s v="Dist-Services"/>
    <x v="1"/>
    <m/>
    <n v="28"/>
    <n v="48414.85"/>
    <n v="2.2599999999999999E-2"/>
    <n v="147.16999999999999"/>
    <s v="OIL CITY"/>
  </r>
  <r>
    <s v="DPAA1"/>
    <x v="0"/>
    <s v="40002"/>
    <x v="0"/>
    <s v="PAC0"/>
    <x v="0"/>
    <s v="2010"/>
    <x v="0"/>
    <x v="0"/>
    <x v="5641"/>
    <x v="0"/>
    <s v="Dist-Services"/>
    <x v="1"/>
    <m/>
    <n v="2"/>
    <n v="3458.2"/>
    <n v="2.2599999999999999E-2"/>
    <n v="147.16999999999999"/>
    <s v="PAINT "/>
  </r>
  <r>
    <s v="DPAA1"/>
    <x v="0"/>
    <s v="40002"/>
    <x v="0"/>
    <s v="PBB8"/>
    <x v="0"/>
    <s v="2010"/>
    <x v="0"/>
    <x v="0"/>
    <x v="5642"/>
    <x v="0"/>
    <s v="Dist-Services"/>
    <x v="1"/>
    <m/>
    <n v="1"/>
    <n v="1729.1"/>
    <n v="2.2599999999999999E-2"/>
    <n v="147.16999999999999"/>
    <s v="PETROLIA "/>
  </r>
  <r>
    <s v="DPAA1"/>
    <x v="0"/>
    <s v="40002"/>
    <x v="0"/>
    <s v="PGW0"/>
    <x v="0"/>
    <s v="2010"/>
    <x v="0"/>
    <x v="0"/>
    <x v="5643"/>
    <x v="0"/>
    <s v="Dist-Services"/>
    <x v="1"/>
    <m/>
    <n v="6"/>
    <n v="10374.61"/>
    <n v="2.2599999999999999E-2"/>
    <n v="147.16999999999999"/>
    <s v="PINE GROVE"/>
  </r>
  <r>
    <s v="DPAA1"/>
    <x v="0"/>
    <s v="40002"/>
    <x v="0"/>
    <s v="PLV8"/>
    <x v="0"/>
    <s v="2010"/>
    <x v="0"/>
    <x v="0"/>
    <x v="5644"/>
    <x v="0"/>
    <s v="Dist-Services"/>
    <x v="1"/>
    <m/>
    <n v="3"/>
    <n v="5187.3"/>
    <n v="2.2599999999999999E-2"/>
    <n v="147.16999999999999"/>
    <s v="PLEASANTVILLE"/>
  </r>
  <r>
    <s v="DPAA1"/>
    <x v="0"/>
    <s v="40002"/>
    <x v="0"/>
    <s v="PLW0"/>
    <x v="0"/>
    <s v="2010"/>
    <x v="0"/>
    <x v="0"/>
    <x v="5645"/>
    <x v="1"/>
    <s v="Dist-Services"/>
    <x v="1"/>
    <m/>
    <n v="0"/>
    <n v="0"/>
    <n v="2.2599999999999999E-2"/>
    <n v="147.16999999999999"/>
    <s v="PLEASANT"/>
  </r>
  <r>
    <s v="DPAA1"/>
    <x v="0"/>
    <s v="40002"/>
    <x v="0"/>
    <s v="PYM0"/>
    <x v="0"/>
    <s v="2010"/>
    <x v="0"/>
    <x v="0"/>
    <x v="5646"/>
    <x v="0"/>
    <s v="Dist-Services"/>
    <x v="1"/>
    <m/>
    <n v="1"/>
    <n v="1729.1"/>
    <n v="2.2599999999999999E-2"/>
    <n v="147.16999999999999"/>
    <s v="PYMATUNING"/>
  </r>
  <r>
    <s v="DPAA1"/>
    <x v="0"/>
    <s v="40002"/>
    <x v="0"/>
    <s v="RBE8"/>
    <x v="0"/>
    <s v="2010"/>
    <x v="0"/>
    <x v="0"/>
    <x v="5647"/>
    <x v="0"/>
    <s v="Dist-Services"/>
    <x v="1"/>
    <m/>
    <n v="13"/>
    <n v="22478.32"/>
    <n v="2.2599999999999999E-2"/>
    <n v="147.16999999999999"/>
    <s v="RIDGWAY"/>
  </r>
  <r>
    <s v="DPAA1"/>
    <x v="0"/>
    <s v="40002"/>
    <x v="0"/>
    <s v="REJ8"/>
    <x v="0"/>
    <s v="2010"/>
    <x v="0"/>
    <x v="0"/>
    <x v="5648"/>
    <x v="0"/>
    <s v="Dist-Services"/>
    <x v="1"/>
    <m/>
    <n v="6"/>
    <n v="10374.61"/>
    <n v="2.2599999999999999E-2"/>
    <n v="147.16999999999999"/>
    <s v="REYNOLDSVILLE"/>
  </r>
  <r>
    <s v="DPAA1"/>
    <x v="0"/>
    <s v="40002"/>
    <x v="0"/>
    <s v="SBE9"/>
    <x v="0"/>
    <s v="2010"/>
    <x v="0"/>
    <x v="0"/>
    <x v="5649"/>
    <x v="0"/>
    <s v="Dist-Services"/>
    <x v="1"/>
    <m/>
    <n v="13"/>
    <n v="22478.33"/>
    <n v="2.2599999999999999E-2"/>
    <n v="147.16999999999999"/>
    <s v="ST MARYS"/>
  </r>
  <r>
    <s v="DPAA1"/>
    <x v="0"/>
    <s v="40002"/>
    <x v="0"/>
    <s v="SBM8"/>
    <x v="0"/>
    <s v="2010"/>
    <x v="0"/>
    <x v="0"/>
    <x v="5650"/>
    <x v="0"/>
    <s v="Dist-Services"/>
    <x v="1"/>
    <m/>
    <n v="9"/>
    <n v="15561.91"/>
    <n v="2.2599999999999999E-2"/>
    <n v="147.16999999999999"/>
    <s v="SHARPSVILLE"/>
  </r>
  <r>
    <s v="DPAA1"/>
    <x v="0"/>
    <s v="40002"/>
    <x v="0"/>
    <s v="SEW0"/>
    <x v="0"/>
    <s v="2010"/>
    <x v="0"/>
    <x v="0"/>
    <x v="5651"/>
    <x v="0"/>
    <s v="Dist-Services"/>
    <x v="1"/>
    <m/>
    <n v="10"/>
    <n v="17291.02"/>
    <n v="2.2599999999999999E-2"/>
    <n v="147.16999999999999"/>
    <s v="SHEFFIELD "/>
  </r>
  <r>
    <s v="DPAA1"/>
    <x v="0"/>
    <s v="40002"/>
    <x v="0"/>
    <s v="SHC0"/>
    <x v="0"/>
    <s v="2010"/>
    <x v="0"/>
    <x v="0"/>
    <x v="5652"/>
    <x v="0"/>
    <s v="Dist-Services"/>
    <x v="1"/>
    <m/>
    <n v="1"/>
    <n v="1729.1"/>
    <n v="2.2599999999999999E-2"/>
    <n v="147.16999999999999"/>
    <s v="SHIPPEN "/>
  </r>
  <r>
    <s v="DPAA1"/>
    <x v="0"/>
    <s v="40002"/>
    <x v="0"/>
    <s v="SHM8"/>
    <x v="0"/>
    <s v="2010"/>
    <x v="0"/>
    <x v="0"/>
    <x v="5653"/>
    <x v="0"/>
    <s v="Dist-Services"/>
    <x v="1"/>
    <m/>
    <n v="1"/>
    <n v="1729.1"/>
    <n v="2.2599999999999999E-2"/>
    <n v="147.16999999999999"/>
    <s v="SHEAKLEYVILLE"/>
  </r>
  <r>
    <s v="DPAA1"/>
    <x v="0"/>
    <s v="40002"/>
    <x v="0"/>
    <s v="SMM8"/>
    <x v="0"/>
    <s v="2010"/>
    <x v="0"/>
    <x v="0"/>
    <x v="5654"/>
    <x v="0"/>
    <s v="Dist-Services"/>
    <x v="1"/>
    <m/>
    <n v="1"/>
    <n v="1729.1"/>
    <n v="2.2599999999999999E-2"/>
    <n v="147.16999999999999"/>
    <s v="SMETHPORT"/>
  </r>
  <r>
    <s v="DPAA1"/>
    <x v="0"/>
    <s v="40002"/>
    <x v="0"/>
    <s v="SNJ0"/>
    <x v="0"/>
    <s v="2010"/>
    <x v="0"/>
    <x v="0"/>
    <x v="5655"/>
    <x v="0"/>
    <s v="Dist-Services"/>
    <x v="1"/>
    <m/>
    <n v="1"/>
    <n v="1729.1"/>
    <n v="2.2599999999999999E-2"/>
    <n v="147.16999999999999"/>
    <s v="SNYDER"/>
  </r>
  <r>
    <s v="DPAA1"/>
    <x v="0"/>
    <s v="40002"/>
    <x v="0"/>
    <s v="SNM9"/>
    <x v="0"/>
    <s v="2010"/>
    <x v="0"/>
    <x v="0"/>
    <x v="5656"/>
    <x v="0"/>
    <s v="Dist-Services"/>
    <x v="1"/>
    <m/>
    <n v="37"/>
    <n v="63976.78"/>
    <n v="2.2599999999999999E-2"/>
    <n v="147.16999999999999"/>
    <s v="SHARON"/>
  </r>
  <r>
    <s v="DPAA1"/>
    <x v="0"/>
    <s v="40002"/>
    <x v="0"/>
    <s v="SPM0"/>
    <x v="0"/>
    <s v="2010"/>
    <x v="0"/>
    <x v="0"/>
    <x v="5657"/>
    <x v="0"/>
    <s v="Dist-Services"/>
    <x v="1"/>
    <m/>
    <n v="3"/>
    <n v="5187.3"/>
    <n v="2.2599999999999999E-2"/>
    <n v="147.16999999999999"/>
    <s v="SOUTH PYMATUNING"/>
  </r>
  <r>
    <s v="DPAA1"/>
    <x v="0"/>
    <s v="40002"/>
    <x v="0"/>
    <s v="STM0"/>
    <x v="0"/>
    <s v="2010"/>
    <x v="0"/>
    <x v="0"/>
    <x v="5658"/>
    <x v="0"/>
    <s v="Dist-Services"/>
    <x v="1"/>
    <m/>
    <n v="4"/>
    <n v="6916.41"/>
    <n v="2.2599999999999999E-2"/>
    <n v="147.16999999999999"/>
    <s v="SHENANGO"/>
  </r>
  <r>
    <s v="DPAA1"/>
    <x v="0"/>
    <s v="40002"/>
    <x v="0"/>
    <s v="SUV8"/>
    <x v="0"/>
    <s v="2010"/>
    <x v="0"/>
    <x v="0"/>
    <x v="5659"/>
    <x v="0"/>
    <s v="Dist-Services"/>
    <x v="1"/>
    <m/>
    <n v="5"/>
    <n v="8645.51"/>
    <n v="2.2599999999999999E-2"/>
    <n v="147.16999999999999"/>
    <s v="SUGAR CREEK"/>
  </r>
  <r>
    <s v="DPAA1"/>
    <x v="0"/>
    <s v="40002"/>
    <x v="0"/>
    <s v="SYC0"/>
    <x v="0"/>
    <s v="2010"/>
    <x v="0"/>
    <x v="0"/>
    <x v="5660"/>
    <x v="0"/>
    <s v="Dist-Services"/>
    <x v="1"/>
    <m/>
    <n v="4"/>
    <n v="6916.41"/>
    <n v="2.2599999999999999E-2"/>
    <n v="147.16999999999999"/>
    <s v="SANDY "/>
  </r>
  <r>
    <s v="DPAA1"/>
    <x v="0"/>
    <s v="40002"/>
    <x v="0"/>
    <s v="SYJ8"/>
    <x v="0"/>
    <s v="2010"/>
    <x v="0"/>
    <x v="0"/>
    <x v="5661"/>
    <x v="0"/>
    <s v="Dist-Services"/>
    <x v="1"/>
    <m/>
    <n v="1"/>
    <n v="1729.1"/>
    <n v="2.2599999999999999E-2"/>
    <n v="147.16999999999999"/>
    <s v="SYKESVILLE "/>
  </r>
  <r>
    <s v="DPAA1"/>
    <x v="0"/>
    <s v="40002"/>
    <x v="0"/>
    <s v="TBW8"/>
    <x v="0"/>
    <s v="2010"/>
    <x v="0"/>
    <x v="0"/>
    <x v="5662"/>
    <x v="0"/>
    <s v="Dist-Services"/>
    <x v="1"/>
    <m/>
    <n v="8"/>
    <n v="13832.81"/>
    <n v="2.2599999999999999E-2"/>
    <n v="147.16999999999999"/>
    <s v="TIDIOUTE "/>
  </r>
  <r>
    <s v="DPAA1"/>
    <x v="0"/>
    <s v="40002"/>
    <x v="0"/>
    <s v="TIC9"/>
    <x v="0"/>
    <s v="2010"/>
    <x v="0"/>
    <x v="0"/>
    <x v="5663"/>
    <x v="0"/>
    <s v="Dist-Services"/>
    <x v="1"/>
    <m/>
    <n v="15"/>
    <n v="25936.53"/>
    <n v="2.2599999999999999E-2"/>
    <n v="147.16999999999999"/>
    <s v="TITUSVILLE"/>
  </r>
  <r>
    <s v="DPAA1"/>
    <x v="0"/>
    <s v="40002"/>
    <x v="0"/>
    <s v="UCE8"/>
    <x v="0"/>
    <s v="2010"/>
    <x v="0"/>
    <x v="0"/>
    <x v="5664"/>
    <x v="0"/>
    <s v="Dist-Services"/>
    <x v="1"/>
    <m/>
    <n v="8"/>
    <n v="13832.81"/>
    <n v="2.2599999999999999E-2"/>
    <n v="147.16999999999999"/>
    <s v="UNION CITY "/>
  </r>
  <r>
    <s v="DPAA1"/>
    <x v="0"/>
    <s v="40002"/>
    <x v="0"/>
    <s v="VBC8"/>
    <x v="0"/>
    <s v="2010"/>
    <x v="0"/>
    <x v="0"/>
    <x v="5665"/>
    <x v="0"/>
    <s v="Dist-Services"/>
    <x v="1"/>
    <m/>
    <n v="3"/>
    <n v="5187.3"/>
    <n v="2.2599999999999999E-2"/>
    <n v="147.16999999999999"/>
    <s v="VENANGO"/>
  </r>
  <r>
    <s v="DPAA1"/>
    <x v="0"/>
    <s v="40002"/>
    <x v="0"/>
    <s v="VEC0"/>
    <x v="0"/>
    <s v="2010"/>
    <x v="0"/>
    <x v="0"/>
    <x v="5666"/>
    <x v="0"/>
    <s v="Dist-Services"/>
    <x v="1"/>
    <m/>
    <n v="1"/>
    <n v="1729.1"/>
    <n v="2.2599999999999999E-2"/>
    <n v="147.16999999999999"/>
    <s v="VERNON"/>
  </r>
  <r>
    <s v="DPAA1"/>
    <x v="0"/>
    <s v="40002"/>
    <x v="0"/>
    <s v="WHM8"/>
    <x v="0"/>
    <s v="2010"/>
    <x v="0"/>
    <x v="0"/>
    <x v="5667"/>
    <x v="0"/>
    <s v="Dist-Services"/>
    <x v="1"/>
    <m/>
    <n v="1"/>
    <n v="1729.1"/>
    <n v="2.2599999999999999E-2"/>
    <n v="147.16999999999999"/>
    <s v="WHEATLAND"/>
  </r>
  <r>
    <s v="DPAA1"/>
    <x v="0"/>
    <s v="40002"/>
    <x v="0"/>
    <s v="WMC0"/>
    <x v="0"/>
    <s v="2010"/>
    <x v="0"/>
    <x v="0"/>
    <x v="5668"/>
    <x v="0"/>
    <s v="Dist-Services"/>
    <x v="1"/>
    <m/>
    <n v="1"/>
    <n v="1729.1"/>
    <n v="2.2599999999999999E-2"/>
    <n v="147.16999999999999"/>
    <s v="WEST MEAD "/>
  </r>
  <r>
    <s v="DPAA1"/>
    <x v="0"/>
    <s v="40002"/>
    <x v="0"/>
    <s v="WMM8"/>
    <x v="0"/>
    <s v="2010"/>
    <x v="0"/>
    <x v="0"/>
    <x v="5669"/>
    <x v="0"/>
    <s v="Dist-Services"/>
    <x v="1"/>
    <m/>
    <n v="4"/>
    <n v="6916.41"/>
    <n v="2.2599999999999999E-2"/>
    <n v="147.16999999999999"/>
    <s v="WEST MIDDLESEX "/>
  </r>
  <r>
    <s v="DPAA1"/>
    <x v="0"/>
    <s v="40002"/>
    <x v="0"/>
    <s v="WRW9"/>
    <x v="0"/>
    <s v="2010"/>
    <x v="0"/>
    <x v="0"/>
    <x v="5670"/>
    <x v="0"/>
    <s v="Dist-Services"/>
    <x v="1"/>
    <m/>
    <n v="7"/>
    <n v="12103.71"/>
    <n v="2.2599999999999999E-2"/>
    <n v="147.16999999999999"/>
    <s v="WARREN"/>
  </r>
  <r>
    <s v="DPAA1"/>
    <x v="0"/>
    <s v="40002"/>
    <x v="0"/>
    <s v="WSM0"/>
    <x v="0"/>
    <s v="2010"/>
    <x v="0"/>
    <x v="0"/>
    <x v="5671"/>
    <x v="0"/>
    <s v="Dist-Services"/>
    <x v="1"/>
    <m/>
    <n v="1"/>
    <n v="1729.1"/>
    <n v="2.2599999999999999E-2"/>
    <n v="147.16999999999999"/>
    <s v="WEST SALEM"/>
  </r>
  <r>
    <s v="DPAA1"/>
    <x v="0"/>
    <s v="40002"/>
    <x v="0"/>
    <s v="WVE8"/>
    <x v="0"/>
    <s v="2010"/>
    <x v="0"/>
    <x v="0"/>
    <x v="5672"/>
    <x v="0"/>
    <s v="Dist-Services"/>
    <x v="1"/>
    <m/>
    <n v="3"/>
    <n v="5187.3100000000004"/>
    <n v="2.2599999999999999E-2"/>
    <n v="147.16999999999999"/>
    <s v="WESLEYVILLE"/>
  </r>
  <r>
    <s v="DPAA1"/>
    <x v="0"/>
    <s v="40002"/>
    <x v="0"/>
    <s v="YOW8"/>
    <x v="0"/>
    <s v="2010"/>
    <x v="0"/>
    <x v="0"/>
    <x v="5673"/>
    <x v="0"/>
    <s v="Dist-Services"/>
    <x v="1"/>
    <m/>
    <n v="2"/>
    <n v="3458.21"/>
    <n v="2.2599999999999999E-2"/>
    <n v="147.16999999999999"/>
    <s v="YOUNGSVILLE"/>
  </r>
  <r>
    <s v="DPAA1"/>
    <x v="0"/>
    <s v="40002"/>
    <x v="0"/>
    <s v="BBJ8"/>
    <x v="0"/>
    <s v="2011"/>
    <x v="0"/>
    <x v="0"/>
    <x v="5674"/>
    <x v="0"/>
    <s v="Dist-Services"/>
    <x v="1"/>
    <m/>
    <n v="15"/>
    <n v="27795.84"/>
    <n v="2.2599999999999999E-2"/>
    <n v="135.16"/>
    <s v="BROOKVILLE "/>
  </r>
  <r>
    <s v="DPAA1"/>
    <x v="0"/>
    <s v="40002"/>
    <x v="0"/>
    <s v="BCM9"/>
    <x v="0"/>
    <s v="2011"/>
    <x v="0"/>
    <x v="0"/>
    <x v="5675"/>
    <x v="0"/>
    <s v="Dist-Services"/>
    <x v="1"/>
    <m/>
    <n v="5"/>
    <n v="9265.27"/>
    <n v="2.2599999999999999E-2"/>
    <n v="135.16"/>
    <s v="BRADFORD"/>
  </r>
  <r>
    <s v="DPAA1"/>
    <x v="0"/>
    <s v="40002"/>
    <x v="0"/>
    <s v="BTM0"/>
    <x v="0"/>
    <s v="2011"/>
    <x v="0"/>
    <x v="0"/>
    <x v="5676"/>
    <x v="0"/>
    <s v="Dist-Services"/>
    <x v="1"/>
    <m/>
    <n v="4"/>
    <n v="7412.23"/>
    <n v="2.2599999999999999E-2"/>
    <n v="135.16"/>
    <s v="BRADFORD"/>
  </r>
  <r>
    <s v="DPAA1"/>
    <x v="0"/>
    <s v="40002"/>
    <x v="0"/>
    <s v="BWJ8"/>
    <x v="0"/>
    <s v="2011"/>
    <x v="0"/>
    <x v="0"/>
    <x v="5677"/>
    <x v="0"/>
    <s v="Dist-Services"/>
    <x v="1"/>
    <m/>
    <n v="7"/>
    <n v="12971.39"/>
    <n v="2.2599999999999999E-2"/>
    <n v="135.16"/>
    <s v="BROCKWAY "/>
  </r>
  <r>
    <s v="DPAA1"/>
    <x v="0"/>
    <s v="40002"/>
    <x v="0"/>
    <s v="CBC8"/>
    <x v="0"/>
    <s v="2011"/>
    <x v="0"/>
    <x v="0"/>
    <x v="5678"/>
    <x v="0"/>
    <s v="Dist-Services"/>
    <x v="1"/>
    <m/>
    <n v="14"/>
    <n v="25942.78"/>
    <n v="2.2599999999999999E-2"/>
    <n v="135.16"/>
    <s v="CLARION"/>
  </r>
  <r>
    <s v="DPAA1"/>
    <x v="0"/>
    <s v="40002"/>
    <x v="0"/>
    <s v="CLC8"/>
    <x v="0"/>
    <s v="2011"/>
    <x v="0"/>
    <x v="0"/>
    <x v="5679"/>
    <x v="1"/>
    <s v="Dist-Services"/>
    <x v="1"/>
    <m/>
    <n v="0"/>
    <n v="0"/>
    <n v="2.2599999999999999E-2"/>
    <n v="135.16"/>
    <s v="CONNEAUT LAKE"/>
  </r>
  <r>
    <s v="DPAA1"/>
    <x v="0"/>
    <s v="40002"/>
    <x v="0"/>
    <s v="CLW8"/>
    <x v="0"/>
    <s v="2011"/>
    <x v="0"/>
    <x v="0"/>
    <x v="5680"/>
    <x v="1"/>
    <s v="Dist-Services"/>
    <x v="1"/>
    <m/>
    <n v="0"/>
    <n v="0"/>
    <n v="2.2599999999999999E-2"/>
    <n v="135.16"/>
    <s v="CLARENDON"/>
  </r>
  <r>
    <s v="DPAA1"/>
    <x v="0"/>
    <s v="40002"/>
    <x v="0"/>
    <s v="CNC8"/>
    <x v="0"/>
    <s v="2011"/>
    <x v="0"/>
    <x v="0"/>
    <x v="5681"/>
    <x v="0"/>
    <s v="Dist-Services"/>
    <x v="1"/>
    <m/>
    <n v="4"/>
    <n v="7412.23"/>
    <n v="2.2599999999999999E-2"/>
    <n v="135.16"/>
    <s v="COCHRANTON "/>
  </r>
  <r>
    <s v="DPAA1"/>
    <x v="0"/>
    <s v="40002"/>
    <x v="0"/>
    <s v="COC8"/>
    <x v="0"/>
    <s v="2011"/>
    <x v="0"/>
    <x v="0"/>
    <x v="5682"/>
    <x v="0"/>
    <s v="Dist-Services"/>
    <x v="1"/>
    <m/>
    <n v="1"/>
    <n v="1853.05"/>
    <n v="2.2599999999999999E-2"/>
    <n v="135.16"/>
    <s v="CONNEAUTVILLE"/>
  </r>
  <r>
    <s v="DPAA1"/>
    <x v="0"/>
    <s v="40002"/>
    <x v="0"/>
    <s v="COE9"/>
    <x v="0"/>
    <s v="2011"/>
    <x v="0"/>
    <x v="0"/>
    <x v="5683"/>
    <x v="0"/>
    <s v="Dist-Services"/>
    <x v="1"/>
    <m/>
    <n v="11"/>
    <n v="20383.61"/>
    <n v="2.2599999999999999E-2"/>
    <n v="135.16"/>
    <s v="CORRY "/>
  </r>
  <r>
    <s v="DPAA1"/>
    <x v="0"/>
    <s v="40002"/>
    <x v="0"/>
    <s v="COJ8"/>
    <x v="0"/>
    <s v="2011"/>
    <x v="0"/>
    <x v="0"/>
    <x v="5684"/>
    <x v="0"/>
    <s v="Dist-Services"/>
    <x v="1"/>
    <m/>
    <n v="4"/>
    <n v="7412.23"/>
    <n v="2.2599999999999999E-2"/>
    <n v="135.16"/>
    <s v="CORSICA"/>
  </r>
  <r>
    <s v="DPAA1"/>
    <x v="0"/>
    <s v="40002"/>
    <x v="0"/>
    <s v="COV0"/>
    <x v="0"/>
    <s v="2011"/>
    <x v="0"/>
    <x v="0"/>
    <x v="5685"/>
    <x v="0"/>
    <s v="Dist-Services"/>
    <x v="1"/>
    <m/>
    <n v="9"/>
    <n v="16677.509999999998"/>
    <n v="2.2599999999999999E-2"/>
    <n v="135.16"/>
    <s v="CORNPLANTER "/>
  </r>
  <r>
    <s v="DPAA1"/>
    <x v="0"/>
    <s v="40002"/>
    <x v="0"/>
    <s v="CRV0"/>
    <x v="0"/>
    <s v="2011"/>
    <x v="0"/>
    <x v="0"/>
    <x v="5686"/>
    <x v="0"/>
    <s v="Dist-Services"/>
    <x v="1"/>
    <m/>
    <n v="6"/>
    <n v="11118.33"/>
    <n v="2.2599999999999999E-2"/>
    <n v="135.16"/>
    <s v="CRANBERRY "/>
  </r>
  <r>
    <s v="DPAA1"/>
    <x v="0"/>
    <s v="40002"/>
    <x v="0"/>
    <s v="CSC8"/>
    <x v="0"/>
    <s v="2011"/>
    <x v="0"/>
    <x v="0"/>
    <x v="5687"/>
    <x v="0"/>
    <s v="Dist-Services"/>
    <x v="1"/>
    <m/>
    <n v="1"/>
    <n v="1853.05"/>
    <n v="2.2599999999999999E-2"/>
    <n v="135.16"/>
    <s v="CAMBRIDGE SPRINGS"/>
  </r>
  <r>
    <s v="DPAA1"/>
    <x v="0"/>
    <s v="40002"/>
    <x v="0"/>
    <s v="CTC0"/>
    <x v="0"/>
    <s v="2011"/>
    <x v="0"/>
    <x v="0"/>
    <x v="5688"/>
    <x v="0"/>
    <s v="Dist-Services"/>
    <x v="1"/>
    <m/>
    <n v="1"/>
    <n v="1853.05"/>
    <n v="2.2599999999999999E-2"/>
    <n v="135.16"/>
    <s v="CLARION "/>
  </r>
  <r>
    <s v="DPAA1"/>
    <x v="0"/>
    <s v="40002"/>
    <x v="0"/>
    <s v="CWW0"/>
    <x v="0"/>
    <s v="2011"/>
    <x v="0"/>
    <x v="0"/>
    <x v="5689"/>
    <x v="0"/>
    <s v="Dist-Services"/>
    <x v="1"/>
    <m/>
    <n v="3"/>
    <n v="5559.17"/>
    <n v="2.2599999999999999E-2"/>
    <n v="135.16"/>
    <s v="CONEWANGO "/>
  </r>
  <r>
    <s v="DPAA1"/>
    <x v="0"/>
    <s v="40002"/>
    <x v="0"/>
    <s v="DUC9"/>
    <x v="0"/>
    <s v="2011"/>
    <x v="0"/>
    <x v="0"/>
    <x v="5690"/>
    <x v="0"/>
    <s v="Dist-Services"/>
    <x v="1"/>
    <m/>
    <n v="31"/>
    <n v="57444.72"/>
    <n v="2.2599999999999999E-2"/>
    <n v="135.16"/>
    <s v="DUBOIS"/>
  </r>
  <r>
    <s v="DPAA1"/>
    <x v="0"/>
    <s v="40002"/>
    <x v="0"/>
    <s v="EBC8"/>
    <x v="0"/>
    <s v="2011"/>
    <x v="0"/>
    <x v="0"/>
    <x v="5691"/>
    <x v="1"/>
    <s v="Dist-Services"/>
    <x v="1"/>
    <m/>
    <n v="0"/>
    <n v="0"/>
    <n v="2.2599999999999999E-2"/>
    <n v="135.16"/>
    <s v="EAST BRADY "/>
  </r>
  <r>
    <s v="DPAA1"/>
    <x v="0"/>
    <s v="40002"/>
    <x v="0"/>
    <s v="EDE8"/>
    <x v="0"/>
    <s v="2011"/>
    <x v="0"/>
    <x v="0"/>
    <x v="5692"/>
    <x v="0"/>
    <s v="Dist-Services"/>
    <x v="1"/>
    <m/>
    <n v="3"/>
    <n v="5559.16"/>
    <n v="2.2599999999999999E-2"/>
    <n v="135.16"/>
    <s v="EDINBORO "/>
  </r>
  <r>
    <s v="DPAA1"/>
    <x v="0"/>
    <s v="40002"/>
    <x v="0"/>
    <s v="EMC8"/>
    <x v="0"/>
    <s v="2011"/>
    <x v="0"/>
    <x v="0"/>
    <x v="5693"/>
    <x v="0"/>
    <s v="Dist-Services"/>
    <x v="1"/>
    <m/>
    <n v="1"/>
    <n v="1853.06"/>
    <n v="2.2599999999999999E-2"/>
    <n v="135.16"/>
    <s v="EMPORIUM "/>
  </r>
  <r>
    <s v="DPAA1"/>
    <x v="0"/>
    <s v="40002"/>
    <x v="0"/>
    <s v="ERE9"/>
    <x v="0"/>
    <s v="2011"/>
    <x v="0"/>
    <x v="0"/>
    <x v="5694"/>
    <x v="0"/>
    <s v="Dist-Services"/>
    <x v="1"/>
    <m/>
    <n v="125"/>
    <n v="231632.06"/>
    <n v="2.2599999999999999E-2"/>
    <n v="135.16"/>
    <s v="ERIE"/>
  </r>
  <r>
    <s v="DPAA1"/>
    <x v="0"/>
    <s v="40002"/>
    <x v="0"/>
    <s v="FLM9"/>
    <x v="0"/>
    <s v="2011"/>
    <x v="0"/>
    <x v="0"/>
    <x v="5695"/>
    <x v="0"/>
    <s v="Dist-Services"/>
    <x v="1"/>
    <m/>
    <n v="18"/>
    <n v="33355.01"/>
    <n v="2.2599999999999999E-2"/>
    <n v="135.16"/>
    <s v="FARRELL "/>
  </r>
  <r>
    <s v="DPAA1"/>
    <x v="0"/>
    <s v="40002"/>
    <x v="0"/>
    <s v="FRM8"/>
    <x v="0"/>
    <s v="2011"/>
    <x v="0"/>
    <x v="0"/>
    <x v="5696"/>
    <x v="0"/>
    <s v="Dist-Services"/>
    <x v="1"/>
    <m/>
    <n v="1"/>
    <n v="1853.06"/>
    <n v="2.2599999999999999E-2"/>
    <n v="135.16"/>
    <s v="FREDONIA "/>
  </r>
  <r>
    <s v="DPAA1"/>
    <x v="0"/>
    <s v="40002"/>
    <x v="0"/>
    <s v="FRV9"/>
    <x v="0"/>
    <s v="2011"/>
    <x v="0"/>
    <x v="0"/>
    <x v="5697"/>
    <x v="0"/>
    <s v="Dist-Services"/>
    <x v="1"/>
    <m/>
    <n v="17"/>
    <n v="31501.96"/>
    <n v="2.2599999999999999E-2"/>
    <n v="135.16"/>
    <s v="FRANKLIN"/>
  </r>
  <r>
    <s v="DPAA1"/>
    <x v="0"/>
    <s v="40002"/>
    <x v="0"/>
    <s v="GLW0"/>
    <x v="0"/>
    <s v="2011"/>
    <x v="0"/>
    <x v="0"/>
    <x v="5698"/>
    <x v="0"/>
    <s v="Dist-Services"/>
    <x v="1"/>
    <m/>
    <n v="1"/>
    <n v="1853.06"/>
    <n v="2.2599999999999999E-2"/>
    <n v="135.16"/>
    <s v="GLADE "/>
  </r>
  <r>
    <s v="DPAA1"/>
    <x v="0"/>
    <s v="40002"/>
    <x v="0"/>
    <s v="GRM8"/>
    <x v="0"/>
    <s v="2011"/>
    <x v="0"/>
    <x v="0"/>
    <x v="5699"/>
    <x v="0"/>
    <s v="Dist-Services"/>
    <x v="1"/>
    <m/>
    <n v="7"/>
    <n v="12971.38"/>
    <n v="2.2599999999999999E-2"/>
    <n v="135.16"/>
    <s v="GREENVILLE "/>
  </r>
  <r>
    <s v="DPAA1"/>
    <x v="0"/>
    <s v="40002"/>
    <x v="0"/>
    <s v="HIM0"/>
    <x v="0"/>
    <s v="2011"/>
    <x v="0"/>
    <x v="0"/>
    <x v="5700"/>
    <x v="0"/>
    <s v="Dist-Services"/>
    <x v="1"/>
    <m/>
    <n v="18"/>
    <n v="33355.01"/>
    <n v="2.2599999999999999E-2"/>
    <n v="135.16"/>
    <s v="HERMITAGE "/>
  </r>
  <r>
    <s v="DPAA1"/>
    <x v="0"/>
    <s v="40002"/>
    <x v="0"/>
    <s v="HYC8"/>
    <x v="0"/>
    <s v="2011"/>
    <x v="0"/>
    <x v="0"/>
    <x v="5701"/>
    <x v="0"/>
    <s v="Dist-Services"/>
    <x v="1"/>
    <m/>
    <n v="3"/>
    <n v="5559.17"/>
    <n v="2.2599999999999999E-2"/>
    <n v="135.16"/>
    <s v="HYDETOWN "/>
  </r>
  <r>
    <s v="DPAA1"/>
    <x v="0"/>
    <s v="40002"/>
    <x v="0"/>
    <s v="JBE8"/>
    <x v="0"/>
    <s v="2011"/>
    <x v="0"/>
    <x v="0"/>
    <x v="5702"/>
    <x v="0"/>
    <s v="Dist-Services"/>
    <x v="1"/>
    <m/>
    <n v="11"/>
    <n v="20527.79"/>
    <n v="2.2599999999999999E-2"/>
    <n v="135.16"/>
    <s v="JOHNSONBURG"/>
  </r>
  <r>
    <s v="DPAA1"/>
    <x v="0"/>
    <s v="40002"/>
    <x v="0"/>
    <s v="JOE0"/>
    <x v="0"/>
    <s v="2011"/>
    <x v="0"/>
    <x v="0"/>
    <x v="5703"/>
    <x v="1"/>
    <s v="Dist-Services"/>
    <x v="1"/>
    <m/>
    <n v="0"/>
    <n v="0"/>
    <n v="2.2599999999999999E-2"/>
    <n v="135.16"/>
    <s v="JONES "/>
  </r>
  <r>
    <s v="DPAA1"/>
    <x v="0"/>
    <s v="40002"/>
    <x v="0"/>
    <s v="LBC8"/>
    <x v="0"/>
    <s v="2011"/>
    <x v="0"/>
    <x v="0"/>
    <x v="5704"/>
    <x v="0"/>
    <s v="Dist-Services"/>
    <x v="1"/>
    <m/>
    <n v="4"/>
    <n v="7412.22"/>
    <n v="2.2599999999999999E-2"/>
    <n v="135.16"/>
    <s v="LINESVILLE "/>
  </r>
  <r>
    <s v="DPAA1"/>
    <x v="0"/>
    <s v="40002"/>
    <x v="0"/>
    <s v="LPE0"/>
    <x v="0"/>
    <s v="2011"/>
    <x v="0"/>
    <x v="0"/>
    <x v="5705"/>
    <x v="0"/>
    <s v="Dist-Services"/>
    <x v="1"/>
    <m/>
    <n v="2"/>
    <n v="3706.11"/>
    <n v="2.2599999999999999E-2"/>
    <n v="135.16"/>
    <s v="LAWRENCE PARK "/>
  </r>
  <r>
    <s v="DPAA1"/>
    <x v="0"/>
    <s v="40002"/>
    <x v="0"/>
    <s v="MCE0"/>
    <x v="0"/>
    <s v="2011"/>
    <x v="0"/>
    <x v="0"/>
    <x v="5706"/>
    <x v="0"/>
    <s v="Dist-Services"/>
    <x v="1"/>
    <m/>
    <n v="28"/>
    <n v="51885.57"/>
    <n v="2.2599999999999999E-2"/>
    <n v="135.16"/>
    <s v="MILLCREEK "/>
  </r>
  <r>
    <s v="DPAA1"/>
    <x v="0"/>
    <s v="40002"/>
    <x v="0"/>
    <s v="MEC9"/>
    <x v="0"/>
    <s v="2011"/>
    <x v="0"/>
    <x v="0"/>
    <x v="5707"/>
    <x v="0"/>
    <s v="Dist-Services"/>
    <x v="1"/>
    <m/>
    <n v="26"/>
    <n v="48179.46"/>
    <n v="2.2599999999999999E-2"/>
    <n v="135.16"/>
    <s v="MEADVILLE "/>
  </r>
  <r>
    <s v="DPAA1"/>
    <x v="0"/>
    <s v="40002"/>
    <x v="0"/>
    <s v="MRM8"/>
    <x v="0"/>
    <s v="2011"/>
    <x v="0"/>
    <x v="0"/>
    <x v="5708"/>
    <x v="0"/>
    <s v="Dist-Services"/>
    <x v="1"/>
    <m/>
    <n v="2"/>
    <n v="3706.11"/>
    <n v="2.2599999999999999E-2"/>
    <n v="135.16"/>
    <s v="MERCER "/>
  </r>
  <r>
    <s v="DPAA1"/>
    <x v="0"/>
    <s v="40002"/>
    <x v="0"/>
    <s v="OCV9"/>
    <x v="0"/>
    <s v="2011"/>
    <x v="0"/>
    <x v="0"/>
    <x v="5709"/>
    <x v="0"/>
    <s v="Dist-Services"/>
    <x v="1"/>
    <m/>
    <n v="22"/>
    <n v="40767.22"/>
    <n v="2.2599999999999999E-2"/>
    <n v="135.16"/>
    <s v="OIL CITY"/>
  </r>
  <r>
    <s v="DPAA1"/>
    <x v="0"/>
    <s v="40002"/>
    <x v="0"/>
    <s v="OVV0"/>
    <x v="0"/>
    <s v="2011"/>
    <x v="0"/>
    <x v="0"/>
    <x v="5710"/>
    <x v="0"/>
    <s v="Dist-Services"/>
    <x v="1"/>
    <m/>
    <n v="1"/>
    <n v="1853.06"/>
    <n v="2.2599999999999999E-2"/>
    <n v="135.16"/>
    <s v="OIL CREEK "/>
  </r>
  <r>
    <s v="DPAA1"/>
    <x v="0"/>
    <s v="40002"/>
    <x v="0"/>
    <s v="PFW0"/>
    <x v="0"/>
    <s v="2011"/>
    <x v="0"/>
    <x v="0"/>
    <x v="5711"/>
    <x v="0"/>
    <s v="Dist-Services"/>
    <x v="1"/>
    <m/>
    <n v="2"/>
    <n v="3706.11"/>
    <n v="2.2599999999999999E-2"/>
    <n v="135.16"/>
    <s v="PITTSFIELD"/>
  </r>
  <r>
    <s v="DPAA1"/>
    <x v="0"/>
    <s v="40002"/>
    <x v="0"/>
    <s v="PGW0"/>
    <x v="0"/>
    <s v="2011"/>
    <x v="0"/>
    <x v="0"/>
    <x v="5712"/>
    <x v="0"/>
    <s v="Dist-Services"/>
    <x v="1"/>
    <m/>
    <n v="3"/>
    <n v="5559.17"/>
    <n v="2.2599999999999999E-2"/>
    <n v="135.16"/>
    <s v="PINE GROVE"/>
  </r>
  <r>
    <s v="DPAA1"/>
    <x v="0"/>
    <s v="40002"/>
    <x v="0"/>
    <s v="PIC0"/>
    <x v="0"/>
    <s v="2011"/>
    <x v="0"/>
    <x v="0"/>
    <x v="5713"/>
    <x v="0"/>
    <s v="Dist-Services"/>
    <x v="1"/>
    <m/>
    <n v="1"/>
    <n v="1853.06"/>
    <n v="2.2599999999999999E-2"/>
    <n v="135.16"/>
    <s v="PINE"/>
  </r>
  <r>
    <s v="DPAA1"/>
    <x v="0"/>
    <s v="40002"/>
    <x v="0"/>
    <s v="PLV8"/>
    <x v="0"/>
    <s v="2011"/>
    <x v="0"/>
    <x v="0"/>
    <x v="5714"/>
    <x v="0"/>
    <s v="Dist-Services"/>
    <x v="1"/>
    <m/>
    <n v="4"/>
    <n v="7412.23"/>
    <n v="2.2599999999999999E-2"/>
    <n v="135.16"/>
    <s v="PLEASANTVILLE"/>
  </r>
  <r>
    <s v="DPAA1"/>
    <x v="0"/>
    <s v="40002"/>
    <x v="0"/>
    <s v="PLW0"/>
    <x v="0"/>
    <s v="2011"/>
    <x v="0"/>
    <x v="0"/>
    <x v="5715"/>
    <x v="0"/>
    <s v="Dist-Services"/>
    <x v="1"/>
    <m/>
    <n v="3"/>
    <n v="5559.17"/>
    <n v="2.2599999999999999E-2"/>
    <n v="135.16"/>
    <s v="PLEASANT"/>
  </r>
  <r>
    <s v="DPAA1"/>
    <x v="0"/>
    <s v="40002"/>
    <x v="0"/>
    <s v="POV8"/>
    <x v="0"/>
    <s v="2011"/>
    <x v="0"/>
    <x v="0"/>
    <x v="5716"/>
    <x v="0"/>
    <s v="Dist-Services"/>
    <x v="1"/>
    <m/>
    <n v="1"/>
    <n v="1853.06"/>
    <n v="2.2599999999999999E-2"/>
    <n v="135.16"/>
    <s v="POLK "/>
  </r>
  <r>
    <s v="DPAA1"/>
    <x v="0"/>
    <s v="40002"/>
    <x v="0"/>
    <s v="PYM0"/>
    <x v="0"/>
    <s v="2011"/>
    <x v="0"/>
    <x v="0"/>
    <x v="5717"/>
    <x v="0"/>
    <s v="Dist-Services"/>
    <x v="1"/>
    <m/>
    <n v="1"/>
    <n v="1853.06"/>
    <n v="2.2599999999999999E-2"/>
    <n v="135.16"/>
    <s v="PYMATUNING"/>
  </r>
  <r>
    <s v="DPAA1"/>
    <x v="0"/>
    <s v="40002"/>
    <x v="0"/>
    <s v="RBE8"/>
    <x v="0"/>
    <s v="2011"/>
    <x v="0"/>
    <x v="0"/>
    <x v="5718"/>
    <x v="0"/>
    <s v="Dist-Services"/>
    <x v="1"/>
    <m/>
    <n v="12"/>
    <n v="22236.68"/>
    <n v="2.2599999999999999E-2"/>
    <n v="135.16"/>
    <s v="RIDGWAY"/>
  </r>
  <r>
    <s v="DPAA1"/>
    <x v="0"/>
    <s v="40002"/>
    <x v="0"/>
    <s v="REJ8"/>
    <x v="0"/>
    <s v="2011"/>
    <x v="0"/>
    <x v="0"/>
    <x v="5719"/>
    <x v="0"/>
    <s v="Dist-Services"/>
    <x v="1"/>
    <m/>
    <n v="5"/>
    <n v="9265.2800000000007"/>
    <n v="2.2599999999999999E-2"/>
    <n v="135.16"/>
    <s v="REYNOLDSVILLE"/>
  </r>
  <r>
    <s v="DPAA1"/>
    <x v="0"/>
    <s v="40002"/>
    <x v="0"/>
    <s v="SAC0"/>
    <x v="0"/>
    <s v="2011"/>
    <x v="0"/>
    <x v="0"/>
    <x v="5720"/>
    <x v="0"/>
    <s v="Dist-Services"/>
    <x v="1"/>
    <m/>
    <n v="3"/>
    <n v="5559.17"/>
    <n v="2.2599999999999999E-2"/>
    <n v="135.16"/>
    <s v="SADSBURY"/>
  </r>
  <r>
    <s v="DPAA1"/>
    <x v="0"/>
    <s v="40002"/>
    <x v="0"/>
    <s v="SBE9"/>
    <x v="0"/>
    <s v="2011"/>
    <x v="0"/>
    <x v="0"/>
    <x v="5721"/>
    <x v="0"/>
    <s v="Dist-Services"/>
    <x v="1"/>
    <m/>
    <n v="8"/>
    <n v="14824.45"/>
    <n v="2.2599999999999999E-2"/>
    <n v="135.16"/>
    <s v="ST MARYS"/>
  </r>
  <r>
    <s v="DPAA1"/>
    <x v="0"/>
    <s v="40002"/>
    <x v="0"/>
    <s v="SBM8"/>
    <x v="0"/>
    <s v="2011"/>
    <x v="0"/>
    <x v="0"/>
    <x v="5722"/>
    <x v="0"/>
    <s v="Dist-Services"/>
    <x v="1"/>
    <m/>
    <n v="16"/>
    <n v="29648.9"/>
    <n v="2.2599999999999999E-2"/>
    <n v="135.16"/>
    <s v="SHARPSVILLE"/>
  </r>
  <r>
    <s v="DPAA1"/>
    <x v="0"/>
    <s v="40002"/>
    <x v="0"/>
    <s v="SEC8"/>
    <x v="0"/>
    <s v="2011"/>
    <x v="0"/>
    <x v="0"/>
    <x v="5723"/>
    <x v="0"/>
    <s v="Dist-Services"/>
    <x v="1"/>
    <m/>
    <n v="3"/>
    <n v="5559.17"/>
    <n v="2.2599999999999999E-2"/>
    <n v="135.16"/>
    <s v="SAEGERTOWN "/>
  </r>
  <r>
    <s v="DPAA1"/>
    <x v="0"/>
    <s v="40002"/>
    <x v="0"/>
    <s v="SEW0"/>
    <x v="0"/>
    <s v="2011"/>
    <x v="0"/>
    <x v="0"/>
    <x v="5724"/>
    <x v="0"/>
    <s v="Dist-Services"/>
    <x v="1"/>
    <m/>
    <n v="2"/>
    <n v="3706.11"/>
    <n v="2.2599999999999999E-2"/>
    <n v="135.16"/>
    <s v="SHEFFIELD "/>
  </r>
  <r>
    <s v="DPAA1"/>
    <x v="0"/>
    <s v="40002"/>
    <x v="0"/>
    <s v="SHC0"/>
    <x v="0"/>
    <s v="2011"/>
    <x v="0"/>
    <x v="0"/>
    <x v="5725"/>
    <x v="0"/>
    <s v="Dist-Services"/>
    <x v="1"/>
    <m/>
    <n v="1"/>
    <n v="1853.06"/>
    <n v="2.2599999999999999E-2"/>
    <n v="135.16"/>
    <s v="SHIPPEN "/>
  </r>
  <r>
    <s v="DPAA1"/>
    <x v="0"/>
    <s v="40002"/>
    <x v="0"/>
    <s v="SME0"/>
    <x v="0"/>
    <s v="2011"/>
    <x v="0"/>
    <x v="0"/>
    <x v="5726"/>
    <x v="0"/>
    <s v="Dist-Services"/>
    <x v="1"/>
    <m/>
    <n v="1"/>
    <n v="1853.06"/>
    <n v="2.2599999999999999E-2"/>
    <n v="135.16"/>
    <s v="SUMMIT"/>
  </r>
  <r>
    <s v="DPAA1"/>
    <x v="0"/>
    <s v="40002"/>
    <x v="0"/>
    <s v="SMM8"/>
    <x v="0"/>
    <s v="2011"/>
    <x v="0"/>
    <x v="0"/>
    <x v="5727"/>
    <x v="0"/>
    <s v="Dist-Services"/>
    <x v="1"/>
    <m/>
    <n v="2"/>
    <n v="3706.11"/>
    <n v="2.2599999999999999E-2"/>
    <n v="135.16"/>
    <s v="SMETHPORT"/>
  </r>
  <r>
    <s v="DPAA1"/>
    <x v="0"/>
    <s v="40002"/>
    <x v="0"/>
    <s v="SNM9"/>
    <x v="0"/>
    <s v="2011"/>
    <x v="0"/>
    <x v="0"/>
    <x v="5728"/>
    <x v="0"/>
    <s v="Dist-Services"/>
    <x v="1"/>
    <m/>
    <n v="29"/>
    <n v="53962.94"/>
    <n v="2.2599999999999999E-2"/>
    <n v="135.16"/>
    <s v="SHARON"/>
  </r>
  <r>
    <s v="DPAA1"/>
    <x v="0"/>
    <s v="40002"/>
    <x v="0"/>
    <s v="SPM0"/>
    <x v="0"/>
    <s v="2011"/>
    <x v="0"/>
    <x v="0"/>
    <x v="5729"/>
    <x v="0"/>
    <s v="Dist-Services"/>
    <x v="1"/>
    <m/>
    <n v="1"/>
    <n v="1853.06"/>
    <n v="2.2599999999999999E-2"/>
    <n v="135.16"/>
    <s v="SOUTH PYMATUNING"/>
  </r>
  <r>
    <s v="DPAA1"/>
    <x v="0"/>
    <s v="40002"/>
    <x v="0"/>
    <s v="SUV8"/>
    <x v="0"/>
    <s v="2011"/>
    <x v="0"/>
    <x v="0"/>
    <x v="5730"/>
    <x v="0"/>
    <s v="Dist-Services"/>
    <x v="1"/>
    <m/>
    <n v="9"/>
    <n v="16677.509999999998"/>
    <n v="2.2599999999999999E-2"/>
    <n v="135.16"/>
    <s v="SUGAR CREEK"/>
  </r>
  <r>
    <s v="DPAA1"/>
    <x v="0"/>
    <s v="40002"/>
    <x v="0"/>
    <s v="SYC0"/>
    <x v="0"/>
    <s v="2011"/>
    <x v="0"/>
    <x v="0"/>
    <x v="5731"/>
    <x v="0"/>
    <s v="Dist-Services"/>
    <x v="1"/>
    <m/>
    <n v="8"/>
    <n v="14824.44"/>
    <n v="2.2599999999999999E-2"/>
    <n v="135.16"/>
    <s v="SANDY "/>
  </r>
  <r>
    <s v="DPAA1"/>
    <x v="0"/>
    <s v="40002"/>
    <x v="0"/>
    <s v="SYJ8"/>
    <x v="0"/>
    <s v="2011"/>
    <x v="0"/>
    <x v="0"/>
    <x v="5732"/>
    <x v="0"/>
    <s v="Dist-Services"/>
    <x v="1"/>
    <m/>
    <n v="1"/>
    <n v="1853.05"/>
    <n v="2.2599999999999999E-2"/>
    <n v="135.16"/>
    <s v="SYKESVILLE "/>
  </r>
  <r>
    <s v="DPAA1"/>
    <x v="0"/>
    <s v="40002"/>
    <x v="0"/>
    <s v="TBW8"/>
    <x v="0"/>
    <s v="2011"/>
    <x v="0"/>
    <x v="0"/>
    <x v="5733"/>
    <x v="0"/>
    <s v="Dist-Services"/>
    <x v="1"/>
    <m/>
    <n v="2"/>
    <n v="3706.11"/>
    <n v="2.2599999999999999E-2"/>
    <n v="135.16"/>
    <s v="TIDIOUTE "/>
  </r>
  <r>
    <s v="DPAA1"/>
    <x v="0"/>
    <s v="40002"/>
    <x v="0"/>
    <s v="TIC9"/>
    <x v="0"/>
    <s v="2011"/>
    <x v="0"/>
    <x v="0"/>
    <x v="5734"/>
    <x v="0"/>
    <s v="Dist-Services"/>
    <x v="1"/>
    <m/>
    <n v="13"/>
    <n v="24089.74"/>
    <n v="2.2599999999999999E-2"/>
    <n v="135.16"/>
    <s v="TITUSVILLE"/>
  </r>
  <r>
    <s v="DPAA1"/>
    <x v="0"/>
    <s v="40002"/>
    <x v="0"/>
    <s v="UCE8"/>
    <x v="0"/>
    <s v="2011"/>
    <x v="0"/>
    <x v="0"/>
    <x v="5735"/>
    <x v="0"/>
    <s v="Dist-Services"/>
    <x v="1"/>
    <m/>
    <n v="4"/>
    <n v="7412.22"/>
    <n v="2.2599999999999999E-2"/>
    <n v="135.16"/>
    <s v="UNION CITY "/>
  </r>
  <r>
    <s v="DPAA1"/>
    <x v="0"/>
    <s v="40002"/>
    <x v="0"/>
    <s v="UTJ0"/>
    <x v="0"/>
    <s v="2011"/>
    <x v="0"/>
    <x v="0"/>
    <x v="5736"/>
    <x v="0"/>
    <s v="Dist-Services"/>
    <x v="1"/>
    <m/>
    <n v="1"/>
    <n v="1853.06"/>
    <n v="2.2599999999999999E-2"/>
    <n v="135.16"/>
    <s v="UNION "/>
  </r>
  <r>
    <s v="DPAA1"/>
    <x v="0"/>
    <s v="40002"/>
    <x v="0"/>
    <s v="UTV8"/>
    <x v="0"/>
    <s v="2011"/>
    <x v="0"/>
    <x v="0"/>
    <x v="5737"/>
    <x v="0"/>
    <s v="Dist-Services"/>
    <x v="1"/>
    <m/>
    <n v="4"/>
    <n v="7412.23"/>
    <n v="2.2599999999999999E-2"/>
    <n v="135.16"/>
    <s v="UTICA"/>
  </r>
  <r>
    <s v="DPAA1"/>
    <x v="0"/>
    <s v="40002"/>
    <x v="0"/>
    <s v="VTC0"/>
    <x v="0"/>
    <s v="2011"/>
    <x v="0"/>
    <x v="0"/>
    <x v="5738"/>
    <x v="0"/>
    <s v="Dist-Services"/>
    <x v="1"/>
    <m/>
    <n v="1"/>
    <n v="1853.06"/>
    <n v="2.2599999999999999E-2"/>
    <n v="135.16"/>
    <s v="VENANGO "/>
  </r>
  <r>
    <s v="DPAA1"/>
    <x v="0"/>
    <s v="40002"/>
    <x v="0"/>
    <s v="WHM8"/>
    <x v="0"/>
    <s v="2011"/>
    <x v="0"/>
    <x v="0"/>
    <x v="5739"/>
    <x v="0"/>
    <s v="Dist-Services"/>
    <x v="1"/>
    <m/>
    <n v="1"/>
    <n v="1853.06"/>
    <n v="2.2599999999999999E-2"/>
    <n v="135.16"/>
    <s v="WHEATLAND"/>
  </r>
  <r>
    <s v="DPAA1"/>
    <x v="0"/>
    <s v="40002"/>
    <x v="0"/>
    <s v="WMC0"/>
    <x v="0"/>
    <s v="2011"/>
    <x v="0"/>
    <x v="0"/>
    <x v="5740"/>
    <x v="0"/>
    <s v="Dist-Services"/>
    <x v="1"/>
    <m/>
    <n v="7"/>
    <n v="12971.4"/>
    <n v="2.2599999999999999E-2"/>
    <n v="135.16"/>
    <s v="WEST MEAD "/>
  </r>
  <r>
    <s v="DPAA1"/>
    <x v="0"/>
    <s v="40002"/>
    <x v="0"/>
    <s v="WMM8"/>
    <x v="0"/>
    <s v="2011"/>
    <x v="0"/>
    <x v="0"/>
    <x v="5741"/>
    <x v="0"/>
    <s v="Dist-Services"/>
    <x v="1"/>
    <m/>
    <n v="5"/>
    <n v="9265.2800000000007"/>
    <n v="2.2599999999999999E-2"/>
    <n v="135.16"/>
    <s v="WEST MIDDLESEX "/>
  </r>
  <r>
    <s v="DPAA1"/>
    <x v="0"/>
    <s v="40002"/>
    <x v="0"/>
    <s v="WRW9"/>
    <x v="0"/>
    <s v="2011"/>
    <x v="0"/>
    <x v="0"/>
    <x v="5742"/>
    <x v="0"/>
    <s v="Dist-Services"/>
    <x v="1"/>
    <m/>
    <n v="17"/>
    <n v="31501.95"/>
    <n v="2.2599999999999999E-2"/>
    <n v="135.16"/>
    <s v="WARREN"/>
  </r>
  <r>
    <s v="DPAA1"/>
    <x v="0"/>
    <s v="40002"/>
    <x v="0"/>
    <s v="WSJ0"/>
    <x v="0"/>
    <s v="2011"/>
    <x v="0"/>
    <x v="0"/>
    <x v="5743"/>
    <x v="0"/>
    <s v="Dist-Services"/>
    <x v="1"/>
    <m/>
    <n v="1"/>
    <n v="1853.06"/>
    <n v="2.2599999999999999E-2"/>
    <n v="135.16"/>
    <s v="WASHINGTON"/>
  </r>
  <r>
    <s v="DPAA1"/>
    <x v="0"/>
    <s v="40002"/>
    <x v="0"/>
    <s v="WSM0"/>
    <x v="0"/>
    <s v="2011"/>
    <x v="0"/>
    <x v="0"/>
    <x v="5744"/>
    <x v="0"/>
    <s v="Dist-Services"/>
    <x v="1"/>
    <m/>
    <n v="2"/>
    <n v="3706.11"/>
    <n v="2.2599999999999999E-2"/>
    <n v="135.16"/>
    <s v="WEST SALEM"/>
  </r>
  <r>
    <s v="DPAA1"/>
    <x v="0"/>
    <s v="40002"/>
    <x v="0"/>
    <s v="WVE8"/>
    <x v="0"/>
    <s v="2011"/>
    <x v="0"/>
    <x v="0"/>
    <x v="5745"/>
    <x v="0"/>
    <s v="Dist-Services"/>
    <x v="1"/>
    <m/>
    <n v="12"/>
    <n v="22236.67"/>
    <n v="2.2599999999999999E-2"/>
    <n v="135.16"/>
    <s v="WESLEYVILLE"/>
  </r>
  <r>
    <s v="DPAA1"/>
    <x v="0"/>
    <s v="40002"/>
    <x v="0"/>
    <s v="YOW8"/>
    <x v="0"/>
    <s v="2011"/>
    <x v="0"/>
    <x v="0"/>
    <x v="5746"/>
    <x v="0"/>
    <s v="Dist-Services"/>
    <x v="1"/>
    <m/>
    <n v="5"/>
    <n v="9265.2800000000007"/>
    <n v="2.2599999999999999E-2"/>
    <n v="135.16"/>
    <s v="YOUNGSVILLE"/>
  </r>
  <r>
    <s v="DPAA1"/>
    <x v="0"/>
    <s v="40002"/>
    <x v="0"/>
    <s v="BBJ8"/>
    <x v="0"/>
    <s v="2012"/>
    <x v="0"/>
    <x v="0"/>
    <x v="5747"/>
    <x v="0"/>
    <s v="Dist-Services"/>
    <x v="1"/>
    <m/>
    <n v="9"/>
    <n v="15541.01"/>
    <n v="2.2599999999999999E-2"/>
    <n v="123.12"/>
    <s v="BROOKVILLE "/>
  </r>
  <r>
    <s v="DPAA1"/>
    <x v="0"/>
    <s v="40002"/>
    <x v="0"/>
    <s v="BCM9"/>
    <x v="0"/>
    <s v="2012"/>
    <x v="0"/>
    <x v="0"/>
    <x v="5748"/>
    <x v="0"/>
    <s v="Dist-Services"/>
    <x v="1"/>
    <m/>
    <n v="14"/>
    <n v="24174.74"/>
    <n v="2.2599999999999999E-2"/>
    <n v="123.12"/>
    <s v="BRADFORD"/>
  </r>
  <r>
    <s v="DPAA1"/>
    <x v="0"/>
    <s v="40002"/>
    <x v="0"/>
    <s v="BWJ8"/>
    <x v="0"/>
    <s v="2012"/>
    <x v="0"/>
    <x v="0"/>
    <x v="5749"/>
    <x v="0"/>
    <s v="Dist-Services"/>
    <x v="1"/>
    <m/>
    <n v="5"/>
    <n v="8633.89"/>
    <n v="2.2599999999999999E-2"/>
    <n v="123.12"/>
    <s v="BROCKWAY "/>
  </r>
  <r>
    <s v="DPAA1"/>
    <x v="0"/>
    <s v="40002"/>
    <x v="0"/>
    <s v="CBC8"/>
    <x v="0"/>
    <s v="2012"/>
    <x v="0"/>
    <x v="0"/>
    <x v="5750"/>
    <x v="0"/>
    <s v="Dist-Services"/>
    <x v="1"/>
    <m/>
    <n v="7"/>
    <n v="12087.44"/>
    <n v="2.2599999999999999E-2"/>
    <n v="123.12"/>
    <s v="CLARION"/>
  </r>
  <r>
    <s v="DPAA1"/>
    <x v="0"/>
    <s v="40002"/>
    <x v="0"/>
    <s v="CHB8"/>
    <x v="0"/>
    <s v="2012"/>
    <x v="0"/>
    <x v="0"/>
    <x v="5751"/>
    <x v="0"/>
    <s v="Dist-Services"/>
    <x v="1"/>
    <m/>
    <n v="1"/>
    <n v="1726.78"/>
    <n v="2.2599999999999999E-2"/>
    <n v="123.12"/>
    <s v="CHICORA"/>
  </r>
  <r>
    <s v="DPAA1"/>
    <x v="0"/>
    <s v="40002"/>
    <x v="0"/>
    <s v="CHV0"/>
    <x v="0"/>
    <s v="2012"/>
    <x v="0"/>
    <x v="0"/>
    <x v="5752"/>
    <x v="0"/>
    <s v="Dist-Services"/>
    <x v="1"/>
    <m/>
    <n v="1"/>
    <n v="1726.78"/>
    <n v="2.2599999999999999E-2"/>
    <n v="123.12"/>
    <s v="CHERRYTREE"/>
  </r>
  <r>
    <s v="DPAA1"/>
    <x v="0"/>
    <s v="40002"/>
    <x v="0"/>
    <s v="CLC8"/>
    <x v="0"/>
    <s v="2012"/>
    <x v="0"/>
    <x v="0"/>
    <x v="5753"/>
    <x v="0"/>
    <s v="Dist-Services"/>
    <x v="1"/>
    <m/>
    <n v="2"/>
    <n v="3453.56"/>
    <n v="2.2599999999999999E-2"/>
    <n v="123.12"/>
    <s v="CONNEAUT LAKE"/>
  </r>
  <r>
    <s v="DPAA1"/>
    <x v="0"/>
    <s v="40002"/>
    <x v="0"/>
    <s v="CLW8"/>
    <x v="0"/>
    <s v="2012"/>
    <x v="0"/>
    <x v="0"/>
    <x v="5754"/>
    <x v="0"/>
    <s v="Dist-Services"/>
    <x v="1"/>
    <m/>
    <n v="1"/>
    <n v="1726.78"/>
    <n v="2.2599999999999999E-2"/>
    <n v="123.12"/>
    <s v="CLARENDON"/>
  </r>
  <r>
    <s v="DPAA1"/>
    <x v="0"/>
    <s v="40002"/>
    <x v="0"/>
    <s v="CNC8"/>
    <x v="0"/>
    <s v="2012"/>
    <x v="0"/>
    <x v="0"/>
    <x v="5755"/>
    <x v="0"/>
    <s v="Dist-Services"/>
    <x v="1"/>
    <m/>
    <n v="3"/>
    <n v="5180.33"/>
    <n v="2.2599999999999999E-2"/>
    <n v="123.12"/>
    <s v="COCHRANTON "/>
  </r>
  <r>
    <s v="DPAA1"/>
    <x v="0"/>
    <s v="40002"/>
    <x v="0"/>
    <s v="COC8"/>
    <x v="0"/>
    <s v="2012"/>
    <x v="0"/>
    <x v="0"/>
    <x v="5756"/>
    <x v="0"/>
    <s v="Dist-Services"/>
    <x v="1"/>
    <m/>
    <n v="2"/>
    <n v="3453.56"/>
    <n v="2.2599999999999999E-2"/>
    <n v="123.12"/>
    <s v="CONNEAUTVILLE"/>
  </r>
  <r>
    <s v="DPAA1"/>
    <x v="0"/>
    <s v="40002"/>
    <x v="0"/>
    <s v="COE9"/>
    <x v="0"/>
    <s v="2012"/>
    <x v="0"/>
    <x v="0"/>
    <x v="5757"/>
    <x v="0"/>
    <s v="Dist-Services"/>
    <x v="1"/>
    <m/>
    <n v="11"/>
    <n v="18994.560000000001"/>
    <n v="2.2599999999999999E-2"/>
    <n v="123.12"/>
    <s v="CORRY "/>
  </r>
  <r>
    <s v="DPAA1"/>
    <x v="0"/>
    <s v="40002"/>
    <x v="0"/>
    <s v="COV0"/>
    <x v="0"/>
    <s v="2012"/>
    <x v="0"/>
    <x v="0"/>
    <x v="5758"/>
    <x v="0"/>
    <s v="Dist-Services"/>
    <x v="1"/>
    <m/>
    <n v="4"/>
    <n v="6907.11"/>
    <n v="2.2599999999999999E-2"/>
    <n v="123.12"/>
    <s v="CORNPLANTER "/>
  </r>
  <r>
    <s v="DPAA1"/>
    <x v="0"/>
    <s v="40002"/>
    <x v="0"/>
    <s v="CRV0"/>
    <x v="0"/>
    <s v="2012"/>
    <x v="0"/>
    <x v="0"/>
    <x v="5759"/>
    <x v="0"/>
    <s v="Dist-Services"/>
    <x v="1"/>
    <m/>
    <n v="9"/>
    <n v="15541"/>
    <n v="2.2599999999999999E-2"/>
    <n v="123.12"/>
    <s v="CRANBERRY "/>
  </r>
  <r>
    <s v="DPAA1"/>
    <x v="0"/>
    <s v="40002"/>
    <x v="0"/>
    <s v="CSC8"/>
    <x v="0"/>
    <s v="2012"/>
    <x v="0"/>
    <x v="0"/>
    <x v="5760"/>
    <x v="0"/>
    <s v="Dist-Services"/>
    <x v="1"/>
    <m/>
    <n v="2"/>
    <n v="3453.56"/>
    <n v="2.2599999999999999E-2"/>
    <n v="123.12"/>
    <s v="CAMBRIDGE SPRINGS"/>
  </r>
  <r>
    <s v="DPAA1"/>
    <x v="0"/>
    <s v="40002"/>
    <x v="0"/>
    <s v="CTC0"/>
    <x v="0"/>
    <s v="2012"/>
    <x v="0"/>
    <x v="0"/>
    <x v="5761"/>
    <x v="0"/>
    <s v="Dist-Services"/>
    <x v="1"/>
    <m/>
    <n v="4"/>
    <n v="6907.11"/>
    <n v="2.2599999999999999E-2"/>
    <n v="123.12"/>
    <s v="CLARION "/>
  </r>
  <r>
    <s v="DPAA1"/>
    <x v="0"/>
    <s v="40002"/>
    <x v="0"/>
    <s v="CWW0"/>
    <x v="0"/>
    <s v="2012"/>
    <x v="0"/>
    <x v="0"/>
    <x v="5762"/>
    <x v="0"/>
    <s v="Dist-Services"/>
    <x v="1"/>
    <m/>
    <n v="1"/>
    <n v="1726.78"/>
    <n v="2.2599999999999999E-2"/>
    <n v="123.12"/>
    <s v="CONEWANGO "/>
  </r>
  <r>
    <s v="DPAA1"/>
    <x v="0"/>
    <s v="40002"/>
    <x v="0"/>
    <s v="DUC9"/>
    <x v="0"/>
    <s v="2012"/>
    <x v="0"/>
    <x v="0"/>
    <x v="5763"/>
    <x v="0"/>
    <s v="Dist-Services"/>
    <x v="1"/>
    <m/>
    <n v="28"/>
    <n v="48349.78"/>
    <n v="2.2599999999999999E-2"/>
    <n v="123.12"/>
    <s v="DUBOIS"/>
  </r>
  <r>
    <s v="DPAA1"/>
    <x v="0"/>
    <s v="40002"/>
    <x v="0"/>
    <s v="EBC8"/>
    <x v="0"/>
    <s v="2012"/>
    <x v="0"/>
    <x v="0"/>
    <x v="5764"/>
    <x v="1"/>
    <s v="Dist-Services"/>
    <x v="1"/>
    <m/>
    <n v="0"/>
    <n v="0"/>
    <n v="2.2599999999999999E-2"/>
    <n v="123.12"/>
    <s v="EAST BRADY "/>
  </r>
  <r>
    <s v="DPAA1"/>
    <x v="0"/>
    <s v="40002"/>
    <x v="0"/>
    <s v="EDE8"/>
    <x v="0"/>
    <s v="2012"/>
    <x v="0"/>
    <x v="0"/>
    <x v="5765"/>
    <x v="0"/>
    <s v="Dist-Services"/>
    <x v="1"/>
    <m/>
    <n v="6"/>
    <n v="10360.67"/>
    <n v="2.2599999999999999E-2"/>
    <n v="123.12"/>
    <s v="EDINBORO "/>
  </r>
  <r>
    <s v="DPAA1"/>
    <x v="0"/>
    <s v="40002"/>
    <x v="0"/>
    <s v="EFC0"/>
    <x v="0"/>
    <s v="2012"/>
    <x v="0"/>
    <x v="0"/>
    <x v="5766"/>
    <x v="1"/>
    <s v="Dist-Services"/>
    <x v="1"/>
    <m/>
    <n v="0"/>
    <n v="0"/>
    <n v="2.2599999999999999E-2"/>
    <n v="123.12"/>
    <s v="EAST FAIRFIELD"/>
  </r>
  <r>
    <s v="DPAA1"/>
    <x v="0"/>
    <s v="40002"/>
    <x v="0"/>
    <s v="EMC8"/>
    <x v="0"/>
    <s v="2012"/>
    <x v="0"/>
    <x v="0"/>
    <x v="5767"/>
    <x v="0"/>
    <s v="Dist-Services"/>
    <x v="1"/>
    <m/>
    <n v="4"/>
    <n v="6907.11"/>
    <n v="2.2599999999999999E-2"/>
    <n v="123.12"/>
    <s v="EMPORIUM "/>
  </r>
  <r>
    <s v="DPAA1"/>
    <x v="0"/>
    <s v="40002"/>
    <x v="0"/>
    <s v="ERE9"/>
    <x v="0"/>
    <s v="2012"/>
    <x v="0"/>
    <x v="0"/>
    <x v="5768"/>
    <x v="0"/>
    <s v="Dist-Services"/>
    <x v="1"/>
    <m/>
    <n v="194"/>
    <n v="334995.01"/>
    <n v="2.2599999999999999E-2"/>
    <n v="123.12"/>
    <s v="ERIE"/>
  </r>
  <r>
    <s v="DPAA1"/>
    <x v="0"/>
    <s v="40002"/>
    <x v="0"/>
    <s v="FCC8"/>
    <x v="0"/>
    <s v="2012"/>
    <x v="0"/>
    <x v="0"/>
    <x v="5769"/>
    <x v="0"/>
    <s v="Dist-Services"/>
    <x v="1"/>
    <m/>
    <n v="2"/>
    <n v="3453.56"/>
    <n v="2.2599999999999999E-2"/>
    <n v="123.12"/>
    <s v="FALLS CREEK"/>
  </r>
  <r>
    <s v="DPAA1"/>
    <x v="0"/>
    <s v="40002"/>
    <x v="0"/>
    <s v="FJJ8"/>
    <x v="0"/>
    <s v="2012"/>
    <x v="0"/>
    <x v="0"/>
    <x v="5770"/>
    <x v="0"/>
    <s v="Dist-Services"/>
    <x v="1"/>
    <m/>
    <n v="2"/>
    <n v="3453.55"/>
    <n v="2.2599999999999999E-2"/>
    <n v="123.12"/>
    <s v="FALLS CREEK"/>
  </r>
  <r>
    <s v="DPAA1"/>
    <x v="0"/>
    <s v="40002"/>
    <x v="0"/>
    <s v="FLM9"/>
    <x v="0"/>
    <s v="2012"/>
    <x v="0"/>
    <x v="0"/>
    <x v="5771"/>
    <x v="0"/>
    <s v="Dist-Services"/>
    <x v="1"/>
    <m/>
    <n v="19"/>
    <n v="32808.78"/>
    <n v="2.2599999999999999E-2"/>
    <n v="123.12"/>
    <s v="FARRELL "/>
  </r>
  <r>
    <s v="DPAA1"/>
    <x v="0"/>
    <s v="40002"/>
    <x v="0"/>
    <s v="FRM8"/>
    <x v="0"/>
    <s v="2012"/>
    <x v="0"/>
    <x v="0"/>
    <x v="5772"/>
    <x v="0"/>
    <s v="Dist-Services"/>
    <x v="1"/>
    <m/>
    <n v="5"/>
    <n v="8633.89"/>
    <n v="2.2599999999999999E-2"/>
    <n v="123.12"/>
    <s v="FREDONIA "/>
  </r>
  <r>
    <s v="DPAA1"/>
    <x v="0"/>
    <s v="40002"/>
    <x v="0"/>
    <s v="FRV9"/>
    <x v="0"/>
    <s v="2012"/>
    <x v="0"/>
    <x v="0"/>
    <x v="5773"/>
    <x v="0"/>
    <s v="Dist-Services"/>
    <x v="1"/>
    <m/>
    <n v="15"/>
    <n v="25660.87"/>
    <n v="2.2599999999999999E-2"/>
    <n v="123.12"/>
    <s v="FRANKLIN"/>
  </r>
  <r>
    <s v="DPAA1"/>
    <x v="0"/>
    <s v="40002"/>
    <x v="0"/>
    <s v="GLW0"/>
    <x v="0"/>
    <s v="2012"/>
    <x v="0"/>
    <x v="0"/>
    <x v="5774"/>
    <x v="1"/>
    <s v="Dist-Services"/>
    <x v="1"/>
    <m/>
    <n v="0"/>
    <n v="0"/>
    <n v="2.2599999999999999E-2"/>
    <n v="123.12"/>
    <s v="GLADE "/>
  </r>
  <r>
    <s v="DPAA1"/>
    <x v="0"/>
    <s v="40002"/>
    <x v="0"/>
    <s v="GRM8"/>
    <x v="0"/>
    <s v="2012"/>
    <x v="0"/>
    <x v="0"/>
    <x v="5775"/>
    <x v="0"/>
    <s v="Dist-Services"/>
    <x v="1"/>
    <m/>
    <n v="56"/>
    <n v="96699.58"/>
    <n v="2.2599999999999999E-2"/>
    <n v="123.12"/>
    <s v="GREENVILLE "/>
  </r>
  <r>
    <s v="DPAA1"/>
    <x v="0"/>
    <s v="40002"/>
    <x v="0"/>
    <s v="GTM0"/>
    <x v="0"/>
    <s v="2012"/>
    <x v="0"/>
    <x v="0"/>
    <x v="5776"/>
    <x v="0"/>
    <s v="Dist-Services"/>
    <x v="1"/>
    <m/>
    <n v="1"/>
    <n v="1726.78"/>
    <n v="2.2599999999999999E-2"/>
    <n v="123.12"/>
    <s v="GREENE"/>
  </r>
  <r>
    <s v="DPAA1"/>
    <x v="0"/>
    <s v="40002"/>
    <x v="0"/>
    <s v="HAF0"/>
    <x v="0"/>
    <s v="2012"/>
    <x v="0"/>
    <x v="0"/>
    <x v="5777"/>
    <x v="0"/>
    <s v="Dist-Services"/>
    <x v="1"/>
    <m/>
    <n v="1"/>
    <n v="1726.78"/>
    <n v="2.2599999999999999E-2"/>
    <n v="123.12"/>
    <s v="HARMONY "/>
  </r>
  <r>
    <s v="DPAA1"/>
    <x v="0"/>
    <s v="40002"/>
    <x v="0"/>
    <s v="HEM0"/>
    <x v="0"/>
    <s v="2012"/>
    <x v="0"/>
    <x v="0"/>
    <x v="5778"/>
    <x v="0"/>
    <s v="Dist-Services"/>
    <x v="1"/>
    <m/>
    <n v="12"/>
    <n v="20721.34"/>
    <n v="2.2599999999999999E-2"/>
    <n v="123.12"/>
    <s v="HEMPFIELD "/>
  </r>
  <r>
    <s v="DPAA1"/>
    <x v="0"/>
    <s v="40002"/>
    <x v="0"/>
    <s v="HIM0"/>
    <x v="0"/>
    <s v="2012"/>
    <x v="0"/>
    <x v="0"/>
    <x v="5779"/>
    <x v="0"/>
    <s v="Dist-Services"/>
    <x v="1"/>
    <m/>
    <n v="5"/>
    <n v="8633.8799999999992"/>
    <n v="2.2599999999999999E-2"/>
    <n v="123.12"/>
    <s v="HERMITAGE "/>
  </r>
  <r>
    <s v="DPAA1"/>
    <x v="0"/>
    <s v="40002"/>
    <x v="0"/>
    <s v="JAM8"/>
    <x v="0"/>
    <s v="2012"/>
    <x v="0"/>
    <x v="0"/>
    <x v="5780"/>
    <x v="0"/>
    <s v="Dist-Services"/>
    <x v="1"/>
    <m/>
    <n v="5"/>
    <n v="8633.89"/>
    <n v="2.2599999999999999E-2"/>
    <n v="123.12"/>
    <s v="JAMESTOWN"/>
  </r>
  <r>
    <s v="DPAA1"/>
    <x v="0"/>
    <s v="40002"/>
    <x v="0"/>
    <s v="JBE8"/>
    <x v="0"/>
    <s v="2012"/>
    <x v="0"/>
    <x v="0"/>
    <x v="5781"/>
    <x v="0"/>
    <s v="Dist-Services"/>
    <x v="1"/>
    <m/>
    <n v="8"/>
    <n v="13814.23"/>
    <n v="2.2599999999999999E-2"/>
    <n v="123.12"/>
    <s v="JOHNSONBURG"/>
  </r>
  <r>
    <s v="DPAA1"/>
    <x v="0"/>
    <s v="40002"/>
    <x v="0"/>
    <s v="LIW0"/>
    <x v="0"/>
    <s v="2012"/>
    <x v="0"/>
    <x v="0"/>
    <x v="5782"/>
    <x v="1"/>
    <s v="Dist-Services"/>
    <x v="1"/>
    <m/>
    <n v="0"/>
    <n v="0"/>
    <n v="2.2599999999999999E-2"/>
    <n v="123.12"/>
    <s v="LIMESTONE "/>
  </r>
  <r>
    <s v="DPAA1"/>
    <x v="0"/>
    <s v="40002"/>
    <x v="0"/>
    <s v="LPE0"/>
    <x v="0"/>
    <s v="2012"/>
    <x v="0"/>
    <x v="0"/>
    <x v="5783"/>
    <x v="1"/>
    <s v="Dist-Services"/>
    <x v="1"/>
    <m/>
    <n v="0"/>
    <n v="0"/>
    <n v="2.2599999999999999E-2"/>
    <n v="123.12"/>
    <s v="LAWRENCE PARK "/>
  </r>
  <r>
    <s v="DPAA1"/>
    <x v="0"/>
    <s v="40002"/>
    <x v="0"/>
    <s v="MCE0"/>
    <x v="0"/>
    <s v="2012"/>
    <x v="0"/>
    <x v="0"/>
    <x v="5784"/>
    <x v="0"/>
    <s v="Dist-Services"/>
    <x v="1"/>
    <m/>
    <n v="49"/>
    <n v="84612.14"/>
    <n v="2.2599999999999999E-2"/>
    <n v="123.12"/>
    <s v="MILLCREEK "/>
  </r>
  <r>
    <s v="DPAA1"/>
    <x v="0"/>
    <s v="40002"/>
    <x v="0"/>
    <s v="MDW0"/>
    <x v="0"/>
    <s v="2012"/>
    <x v="0"/>
    <x v="0"/>
    <x v="5785"/>
    <x v="0"/>
    <s v="Dist-Services"/>
    <x v="1"/>
    <m/>
    <n v="1"/>
    <n v="1726.78"/>
    <n v="2.2599999999999999E-2"/>
    <n v="123.12"/>
    <s v="MEAD"/>
  </r>
  <r>
    <s v="DPAA1"/>
    <x v="0"/>
    <s v="40002"/>
    <x v="0"/>
    <s v="MEC9"/>
    <x v="0"/>
    <s v="2012"/>
    <x v="0"/>
    <x v="0"/>
    <x v="5786"/>
    <x v="0"/>
    <s v="Dist-Services"/>
    <x v="1"/>
    <m/>
    <n v="16"/>
    <n v="27628.46"/>
    <n v="2.2599999999999999E-2"/>
    <n v="123.12"/>
    <s v="MEADVILLE "/>
  </r>
  <r>
    <s v="DPAA1"/>
    <x v="0"/>
    <s v="40002"/>
    <x v="0"/>
    <s v="MRM8"/>
    <x v="0"/>
    <s v="2012"/>
    <x v="0"/>
    <x v="0"/>
    <x v="5787"/>
    <x v="0"/>
    <s v="Dist-Services"/>
    <x v="1"/>
    <m/>
    <n v="1"/>
    <n v="1726.78"/>
    <n v="2.2599999999999999E-2"/>
    <n v="123.12"/>
    <s v="MERCER "/>
  </r>
  <r>
    <s v="DPAA1"/>
    <x v="0"/>
    <s v="40002"/>
    <x v="0"/>
    <s v="OCV9"/>
    <x v="0"/>
    <s v="2012"/>
    <x v="0"/>
    <x v="0"/>
    <x v="5788"/>
    <x v="0"/>
    <s v="Dist-Services"/>
    <x v="1"/>
    <m/>
    <n v="23"/>
    <n v="39715.9"/>
    <n v="2.2599999999999999E-2"/>
    <n v="123.12"/>
    <s v="OIL CITY"/>
  </r>
  <r>
    <s v="DPAA1"/>
    <x v="0"/>
    <s v="40002"/>
    <x v="0"/>
    <s v="OVV0"/>
    <x v="0"/>
    <s v="2012"/>
    <x v="0"/>
    <x v="0"/>
    <x v="5789"/>
    <x v="0"/>
    <s v="Dist-Services"/>
    <x v="1"/>
    <m/>
    <n v="1"/>
    <n v="1726.78"/>
    <n v="2.2599999999999999E-2"/>
    <n v="123.12"/>
    <s v="OIL CREEK "/>
  </r>
  <r>
    <s v="DPAA1"/>
    <x v="0"/>
    <s v="40002"/>
    <x v="0"/>
    <s v="PAC0"/>
    <x v="0"/>
    <s v="2012"/>
    <x v="0"/>
    <x v="0"/>
    <x v="5790"/>
    <x v="0"/>
    <s v="Dist-Services"/>
    <x v="1"/>
    <m/>
    <n v="2"/>
    <n v="3453.56"/>
    <n v="2.2599999999999999E-2"/>
    <n v="123.12"/>
    <s v="PAINT "/>
  </r>
  <r>
    <s v="DPAA1"/>
    <x v="0"/>
    <s v="40002"/>
    <x v="0"/>
    <s v="PBB8"/>
    <x v="0"/>
    <s v="2012"/>
    <x v="0"/>
    <x v="0"/>
    <x v="5791"/>
    <x v="0"/>
    <s v="Dist-Services"/>
    <x v="1"/>
    <m/>
    <n v="1"/>
    <n v="1726.78"/>
    <n v="2.2599999999999999E-2"/>
    <n v="123.12"/>
    <s v="PETROLIA "/>
  </r>
  <r>
    <s v="DPAA1"/>
    <x v="0"/>
    <s v="40002"/>
    <x v="0"/>
    <s v="PLV8"/>
    <x v="0"/>
    <s v="2012"/>
    <x v="0"/>
    <x v="0"/>
    <x v="5792"/>
    <x v="0"/>
    <s v="Dist-Services"/>
    <x v="1"/>
    <m/>
    <n v="10"/>
    <n v="17267.78"/>
    <n v="2.2599999999999999E-2"/>
    <n v="123.12"/>
    <s v="PLEASANTVILLE"/>
  </r>
  <r>
    <s v="DPAA1"/>
    <x v="0"/>
    <s v="40002"/>
    <x v="0"/>
    <s v="PRV0"/>
    <x v="0"/>
    <s v="2012"/>
    <x v="0"/>
    <x v="0"/>
    <x v="5793"/>
    <x v="0"/>
    <s v="Dist-Services"/>
    <x v="1"/>
    <m/>
    <n v="5"/>
    <n v="8633.89"/>
    <n v="2.2599999999999999E-2"/>
    <n v="123.12"/>
    <s v="PRESIDENT "/>
  </r>
  <r>
    <s v="DPAA1"/>
    <x v="0"/>
    <s v="40002"/>
    <x v="0"/>
    <s v="PYM0"/>
    <x v="0"/>
    <s v="2012"/>
    <x v="0"/>
    <x v="0"/>
    <x v="5794"/>
    <x v="0"/>
    <s v="Dist-Services"/>
    <x v="1"/>
    <m/>
    <n v="3"/>
    <n v="5180.34"/>
    <n v="2.2599999999999999E-2"/>
    <n v="123.12"/>
    <s v="PYMATUNING"/>
  </r>
  <r>
    <s v="DPAA1"/>
    <x v="0"/>
    <s v="40002"/>
    <x v="0"/>
    <s v="RBE8"/>
    <x v="0"/>
    <s v="2012"/>
    <x v="0"/>
    <x v="0"/>
    <x v="5795"/>
    <x v="0"/>
    <s v="Dist-Services"/>
    <x v="1"/>
    <m/>
    <n v="12"/>
    <n v="20721.34"/>
    <n v="2.2599999999999999E-2"/>
    <n v="123.12"/>
    <s v="RIDGWAY"/>
  </r>
  <r>
    <s v="DPAA1"/>
    <x v="0"/>
    <s v="40002"/>
    <x v="0"/>
    <s v="REJ8"/>
    <x v="0"/>
    <s v="2012"/>
    <x v="0"/>
    <x v="0"/>
    <x v="5796"/>
    <x v="0"/>
    <s v="Dist-Services"/>
    <x v="1"/>
    <m/>
    <n v="2"/>
    <n v="3453.56"/>
    <n v="2.2599999999999999E-2"/>
    <n v="123.12"/>
    <s v="REYNOLDSVILLE"/>
  </r>
  <r>
    <s v="DPAA1"/>
    <x v="0"/>
    <s v="40002"/>
    <x v="0"/>
    <s v="SBC8"/>
    <x v="0"/>
    <s v="2012"/>
    <x v="0"/>
    <x v="0"/>
    <x v="5797"/>
    <x v="0"/>
    <s v="Dist-Services"/>
    <x v="1"/>
    <m/>
    <n v="3"/>
    <n v="5180.34"/>
    <n v="2.2599999999999999E-2"/>
    <n v="123.12"/>
    <s v="STRATTANVILLE"/>
  </r>
  <r>
    <s v="DPAA1"/>
    <x v="0"/>
    <s v="40002"/>
    <x v="0"/>
    <s v="SBE9"/>
    <x v="0"/>
    <s v="2012"/>
    <x v="0"/>
    <x v="0"/>
    <x v="5798"/>
    <x v="0"/>
    <s v="Dist-Services"/>
    <x v="1"/>
    <m/>
    <n v="9"/>
    <n v="15541"/>
    <n v="2.2599999999999999E-2"/>
    <n v="123.12"/>
    <s v="ST MARYS"/>
  </r>
  <r>
    <s v="DPAA1"/>
    <x v="0"/>
    <s v="40002"/>
    <x v="0"/>
    <s v="SBM8"/>
    <x v="0"/>
    <s v="2012"/>
    <x v="0"/>
    <x v="0"/>
    <x v="5799"/>
    <x v="0"/>
    <s v="Dist-Services"/>
    <x v="1"/>
    <m/>
    <n v="16"/>
    <n v="27628.45"/>
    <n v="2.2599999999999999E-2"/>
    <n v="123.12"/>
    <s v="SHARPSVILLE"/>
  </r>
  <r>
    <s v="DPAA1"/>
    <x v="0"/>
    <s v="40002"/>
    <x v="0"/>
    <s v="SCE0"/>
    <x v="0"/>
    <s v="2012"/>
    <x v="0"/>
    <x v="0"/>
    <x v="5800"/>
    <x v="0"/>
    <s v="Dist-Services"/>
    <x v="1"/>
    <m/>
    <n v="2"/>
    <n v="3453.56"/>
    <n v="2.2599999999999999E-2"/>
    <n v="123.12"/>
    <s v="SPRING CREEK"/>
  </r>
  <r>
    <s v="DPAA1"/>
    <x v="0"/>
    <s v="40002"/>
    <x v="0"/>
    <s v="SEC8"/>
    <x v="0"/>
    <s v="2012"/>
    <x v="0"/>
    <x v="0"/>
    <x v="5801"/>
    <x v="0"/>
    <s v="Dist-Services"/>
    <x v="1"/>
    <m/>
    <n v="7"/>
    <n v="12087.45"/>
    <n v="2.2599999999999999E-2"/>
    <n v="123.12"/>
    <s v="SAEGERTOWN "/>
  </r>
  <r>
    <s v="DPAA1"/>
    <x v="0"/>
    <s v="40002"/>
    <x v="0"/>
    <s v="SEW0"/>
    <x v="0"/>
    <s v="2012"/>
    <x v="0"/>
    <x v="0"/>
    <x v="5802"/>
    <x v="0"/>
    <s v="Dist-Services"/>
    <x v="1"/>
    <m/>
    <n v="1"/>
    <n v="1726.78"/>
    <n v="2.2599999999999999E-2"/>
    <n v="123.12"/>
    <s v="SHEFFIELD "/>
  </r>
  <r>
    <s v="DPAA1"/>
    <x v="0"/>
    <s v="40002"/>
    <x v="0"/>
    <s v="SHC0"/>
    <x v="0"/>
    <s v="2012"/>
    <x v="0"/>
    <x v="0"/>
    <x v="5803"/>
    <x v="0"/>
    <s v="Dist-Services"/>
    <x v="1"/>
    <m/>
    <n v="3"/>
    <n v="5180.33"/>
    <n v="2.2599999999999999E-2"/>
    <n v="123.12"/>
    <s v="SHIPPEN "/>
  </r>
  <r>
    <s v="DPAA1"/>
    <x v="0"/>
    <s v="40002"/>
    <x v="0"/>
    <s v="SHM8"/>
    <x v="0"/>
    <s v="2012"/>
    <x v="0"/>
    <x v="0"/>
    <x v="5804"/>
    <x v="0"/>
    <s v="Dist-Services"/>
    <x v="1"/>
    <m/>
    <n v="1"/>
    <n v="1726.78"/>
    <n v="2.2599999999999999E-2"/>
    <n v="123.12"/>
    <s v="SHEAKLEYVILLE"/>
  </r>
  <r>
    <s v="DPAA1"/>
    <x v="0"/>
    <s v="40002"/>
    <x v="0"/>
    <s v="SMM8"/>
    <x v="0"/>
    <s v="2012"/>
    <x v="0"/>
    <x v="0"/>
    <x v="5805"/>
    <x v="0"/>
    <s v="Dist-Services"/>
    <x v="1"/>
    <m/>
    <n v="1"/>
    <n v="1726.78"/>
    <n v="2.2599999999999999E-2"/>
    <n v="123.12"/>
    <s v="SMETHPORT"/>
  </r>
  <r>
    <s v="DPAA1"/>
    <x v="0"/>
    <s v="40002"/>
    <x v="0"/>
    <s v="SNM9"/>
    <x v="0"/>
    <s v="2012"/>
    <x v="0"/>
    <x v="0"/>
    <x v="5806"/>
    <x v="0"/>
    <s v="Dist-Services"/>
    <x v="1"/>
    <m/>
    <n v="54"/>
    <n v="93246.01"/>
    <n v="2.2599999999999999E-2"/>
    <n v="123.12"/>
    <s v="SHARON"/>
  </r>
  <r>
    <s v="DPAA1"/>
    <x v="0"/>
    <s v="40002"/>
    <x v="0"/>
    <s v="SPM0"/>
    <x v="0"/>
    <s v="2012"/>
    <x v="0"/>
    <x v="0"/>
    <x v="5807"/>
    <x v="0"/>
    <s v="Dist-Services"/>
    <x v="1"/>
    <m/>
    <n v="8"/>
    <n v="13814.23"/>
    <n v="2.2599999999999999E-2"/>
    <n v="123.12"/>
    <s v="SOUTH PYMATUNING"/>
  </r>
  <r>
    <s v="DPAA1"/>
    <x v="0"/>
    <s v="40002"/>
    <x v="0"/>
    <s v="STC0"/>
    <x v="0"/>
    <s v="2012"/>
    <x v="0"/>
    <x v="0"/>
    <x v="5808"/>
    <x v="0"/>
    <s v="Dist-Services"/>
    <x v="1"/>
    <m/>
    <n v="1"/>
    <n v="1726.78"/>
    <n v="2.2599999999999999E-2"/>
    <n v="123.12"/>
    <s v="SPRING"/>
  </r>
  <r>
    <s v="DPAA1"/>
    <x v="0"/>
    <s v="40002"/>
    <x v="0"/>
    <s v="SUV8"/>
    <x v="0"/>
    <s v="2012"/>
    <x v="0"/>
    <x v="0"/>
    <x v="5809"/>
    <x v="0"/>
    <s v="Dist-Services"/>
    <x v="1"/>
    <m/>
    <n v="1"/>
    <n v="1726.78"/>
    <n v="2.2599999999999999E-2"/>
    <n v="123.12"/>
    <s v="SUGAR CREEK"/>
  </r>
  <r>
    <s v="DPAA1"/>
    <x v="0"/>
    <s v="40002"/>
    <x v="0"/>
    <s v="SYC0"/>
    <x v="0"/>
    <s v="2012"/>
    <x v="0"/>
    <x v="0"/>
    <x v="5810"/>
    <x v="0"/>
    <s v="Dist-Services"/>
    <x v="1"/>
    <m/>
    <n v="9"/>
    <n v="15541.01"/>
    <n v="2.2599999999999999E-2"/>
    <n v="123.12"/>
    <s v="SANDY "/>
  </r>
  <r>
    <s v="DPAA1"/>
    <x v="0"/>
    <s v="40002"/>
    <x v="0"/>
    <s v="SYJ8"/>
    <x v="0"/>
    <s v="2012"/>
    <x v="0"/>
    <x v="0"/>
    <x v="5811"/>
    <x v="0"/>
    <s v="Dist-Services"/>
    <x v="1"/>
    <m/>
    <n v="4"/>
    <n v="6907.11"/>
    <n v="2.2599999999999999E-2"/>
    <n v="123.12"/>
    <s v="SYKESVILLE "/>
  </r>
  <r>
    <s v="DPAA1"/>
    <x v="0"/>
    <s v="40002"/>
    <x v="0"/>
    <s v="TIC9"/>
    <x v="0"/>
    <s v="2012"/>
    <x v="0"/>
    <x v="0"/>
    <x v="5812"/>
    <x v="0"/>
    <s v="Dist-Services"/>
    <x v="1"/>
    <m/>
    <n v="17"/>
    <n v="29355.23"/>
    <n v="2.2599999999999999E-2"/>
    <n v="123.12"/>
    <s v="TITUSVILLE"/>
  </r>
  <r>
    <s v="DPAA1"/>
    <x v="0"/>
    <s v="40002"/>
    <x v="0"/>
    <s v="UCE8"/>
    <x v="0"/>
    <s v="2012"/>
    <x v="0"/>
    <x v="0"/>
    <x v="5813"/>
    <x v="0"/>
    <s v="Dist-Services"/>
    <x v="1"/>
    <m/>
    <n v="8"/>
    <n v="13814.23"/>
    <n v="2.2599999999999999E-2"/>
    <n v="123.12"/>
    <s v="UNION CITY "/>
  </r>
  <r>
    <s v="DPAA1"/>
    <x v="0"/>
    <s v="40002"/>
    <x v="0"/>
    <s v="UTV8"/>
    <x v="0"/>
    <s v="2012"/>
    <x v="0"/>
    <x v="0"/>
    <x v="5814"/>
    <x v="0"/>
    <s v="Dist-Services"/>
    <x v="1"/>
    <m/>
    <n v="1"/>
    <n v="1726.78"/>
    <n v="2.2599999999999999E-2"/>
    <n v="123.12"/>
    <s v="UTICA"/>
  </r>
  <r>
    <s v="DPAA1"/>
    <x v="0"/>
    <s v="40002"/>
    <x v="0"/>
    <s v="VBC8"/>
    <x v="0"/>
    <s v="2012"/>
    <x v="0"/>
    <x v="0"/>
    <x v="5815"/>
    <x v="0"/>
    <s v="Dist-Services"/>
    <x v="1"/>
    <m/>
    <n v="1"/>
    <n v="1726.78"/>
    <n v="2.2599999999999999E-2"/>
    <n v="123.12"/>
    <s v="VENANGO"/>
  </r>
  <r>
    <s v="DPAA1"/>
    <x v="0"/>
    <s v="40002"/>
    <x v="0"/>
    <s v="VEC0"/>
    <x v="0"/>
    <s v="2012"/>
    <x v="0"/>
    <x v="0"/>
    <x v="5816"/>
    <x v="0"/>
    <s v="Dist-Services"/>
    <x v="1"/>
    <m/>
    <n v="2"/>
    <n v="3453.55"/>
    <n v="2.2599999999999999E-2"/>
    <n v="123.12"/>
    <s v="VERNON"/>
  </r>
  <r>
    <s v="DPAA1"/>
    <x v="0"/>
    <s v="40002"/>
    <x v="0"/>
    <s v="WHM8"/>
    <x v="0"/>
    <s v="2012"/>
    <x v="0"/>
    <x v="0"/>
    <x v="5817"/>
    <x v="0"/>
    <s v="Dist-Services"/>
    <x v="1"/>
    <m/>
    <n v="4"/>
    <n v="6907.11"/>
    <n v="2.2599999999999999E-2"/>
    <n v="123.12"/>
    <s v="WHEATLAND"/>
  </r>
  <r>
    <s v="DPAA1"/>
    <x v="0"/>
    <s v="40002"/>
    <x v="0"/>
    <s v="WMC0"/>
    <x v="0"/>
    <s v="2012"/>
    <x v="0"/>
    <x v="0"/>
    <x v="5818"/>
    <x v="0"/>
    <s v="Dist-Services"/>
    <x v="1"/>
    <m/>
    <n v="5"/>
    <n v="8633.89"/>
    <n v="2.2599999999999999E-2"/>
    <n v="123.12"/>
    <s v="WEST MEAD "/>
  </r>
  <r>
    <s v="DPAA1"/>
    <x v="0"/>
    <s v="40002"/>
    <x v="0"/>
    <s v="WMM8"/>
    <x v="0"/>
    <s v="2012"/>
    <x v="0"/>
    <x v="0"/>
    <x v="5819"/>
    <x v="0"/>
    <s v="Dist-Services"/>
    <x v="1"/>
    <m/>
    <n v="2"/>
    <n v="3453.56"/>
    <n v="2.2599999999999999E-2"/>
    <n v="123.12"/>
    <s v="WEST MIDDLESEX "/>
  </r>
  <r>
    <s v="DPAA1"/>
    <x v="0"/>
    <s v="40002"/>
    <x v="0"/>
    <s v="WRW9"/>
    <x v="0"/>
    <s v="2012"/>
    <x v="0"/>
    <x v="0"/>
    <x v="5820"/>
    <x v="0"/>
    <s v="Dist-Services"/>
    <x v="1"/>
    <m/>
    <n v="6"/>
    <n v="10360.67"/>
    <n v="2.2599999999999999E-2"/>
    <n v="123.12"/>
    <s v="WARREN"/>
  </r>
  <r>
    <s v="DPAA1"/>
    <x v="0"/>
    <s v="40002"/>
    <x v="0"/>
    <s v="WSM0"/>
    <x v="0"/>
    <s v="2012"/>
    <x v="0"/>
    <x v="0"/>
    <x v="5821"/>
    <x v="0"/>
    <s v="Dist-Services"/>
    <x v="1"/>
    <m/>
    <n v="6"/>
    <n v="10360.67"/>
    <n v="2.2599999999999999E-2"/>
    <n v="123.12"/>
    <s v="WEST SALEM"/>
  </r>
  <r>
    <s v="DPAA1"/>
    <x v="0"/>
    <s v="40002"/>
    <x v="0"/>
    <s v="WVE8"/>
    <x v="0"/>
    <s v="2012"/>
    <x v="0"/>
    <x v="0"/>
    <x v="5822"/>
    <x v="0"/>
    <s v="Dist-Services"/>
    <x v="1"/>
    <m/>
    <n v="8"/>
    <n v="13814.23"/>
    <n v="2.2599999999999999E-2"/>
    <n v="123.12"/>
    <s v="WESLEYVILLE"/>
  </r>
  <r>
    <s v="DPAA1"/>
    <x v="0"/>
    <s v="40002"/>
    <x v="0"/>
    <s v="WYE0"/>
    <x v="0"/>
    <s v="2012"/>
    <x v="0"/>
    <x v="0"/>
    <x v="5823"/>
    <x v="1"/>
    <s v="Dist-Services"/>
    <x v="1"/>
    <m/>
    <n v="0"/>
    <n v="0"/>
    <n v="2.2599999999999999E-2"/>
    <n v="123.12"/>
    <s v="WAYNE "/>
  </r>
  <r>
    <s v="DPAA1"/>
    <x v="0"/>
    <s v="40002"/>
    <x v="0"/>
    <s v="YOW8"/>
    <x v="0"/>
    <s v="2012"/>
    <x v="0"/>
    <x v="0"/>
    <x v="5824"/>
    <x v="0"/>
    <s v="Dist-Services"/>
    <x v="1"/>
    <m/>
    <n v="11"/>
    <n v="18994.560000000001"/>
    <n v="2.2599999999999999E-2"/>
    <n v="123.12"/>
    <s v="YOUNGSVILLE"/>
  </r>
  <r>
    <s v="DPAA1"/>
    <x v="0"/>
    <s v="40002"/>
    <x v="0"/>
    <s v="BBJ8"/>
    <x v="0"/>
    <s v="2013"/>
    <x v="0"/>
    <x v="0"/>
    <x v="5825"/>
    <x v="0"/>
    <s v="Dist-Services"/>
    <x v="1"/>
    <m/>
    <n v="9"/>
    <n v="16010.34"/>
    <n v="2.2599999999999999E-2"/>
    <n v="111.11"/>
    <s v="BROOKVILLE "/>
  </r>
  <r>
    <s v="DPAA1"/>
    <x v="0"/>
    <s v="40002"/>
    <x v="0"/>
    <s v="BCM9"/>
    <x v="0"/>
    <s v="2013"/>
    <x v="0"/>
    <x v="0"/>
    <x v="5826"/>
    <x v="0"/>
    <s v="Dist-Services"/>
    <x v="1"/>
    <m/>
    <n v="2"/>
    <n v="3557.99"/>
    <n v="2.2599999999999999E-2"/>
    <n v="111.11"/>
    <s v="BRADFORD"/>
  </r>
  <r>
    <s v="DPAA1"/>
    <x v="0"/>
    <s v="40002"/>
    <x v="0"/>
    <s v="BTM0"/>
    <x v="0"/>
    <s v="2013"/>
    <x v="0"/>
    <x v="0"/>
    <x v="5827"/>
    <x v="0"/>
    <s v="Dist-Services"/>
    <x v="1"/>
    <m/>
    <n v="3"/>
    <n v="5336.99"/>
    <n v="2.2599999999999999E-2"/>
    <n v="111.11"/>
    <s v="BRADFORD"/>
  </r>
  <r>
    <s v="DPAA1"/>
    <x v="0"/>
    <s v="40002"/>
    <x v="0"/>
    <s v="BWJ8"/>
    <x v="0"/>
    <s v="2013"/>
    <x v="0"/>
    <x v="0"/>
    <x v="5828"/>
    <x v="0"/>
    <s v="Dist-Services"/>
    <x v="1"/>
    <m/>
    <n v="13"/>
    <n v="23126.94"/>
    <n v="2.2599999999999999E-2"/>
    <n v="111.11"/>
    <s v="BROCKWAY "/>
  </r>
  <r>
    <s v="DPAA1"/>
    <x v="0"/>
    <s v="40002"/>
    <x v="0"/>
    <s v="CBC8"/>
    <x v="0"/>
    <s v="2013"/>
    <x v="0"/>
    <x v="0"/>
    <x v="5829"/>
    <x v="0"/>
    <s v="Dist-Services"/>
    <x v="1"/>
    <m/>
    <n v="4"/>
    <n v="7115.98"/>
    <n v="2.2599999999999999E-2"/>
    <n v="111.11"/>
    <s v="CLARION"/>
  </r>
  <r>
    <s v="DPAA1"/>
    <x v="0"/>
    <s v="40002"/>
    <x v="0"/>
    <s v="CBV8"/>
    <x v="0"/>
    <s v="2013"/>
    <x v="0"/>
    <x v="0"/>
    <x v="5830"/>
    <x v="0"/>
    <s v="Dist-Services"/>
    <x v="1"/>
    <m/>
    <n v="1"/>
    <n v="1779"/>
    <n v="2.2599999999999999E-2"/>
    <n v="111.11"/>
    <s v="COOPERSTOWN"/>
  </r>
  <r>
    <s v="DPAA1"/>
    <x v="0"/>
    <s v="40002"/>
    <x v="0"/>
    <s v="CHB8"/>
    <x v="0"/>
    <s v="2013"/>
    <x v="0"/>
    <x v="0"/>
    <x v="5831"/>
    <x v="0"/>
    <s v="Dist-Services"/>
    <x v="1"/>
    <m/>
    <n v="2"/>
    <n v="3557.99"/>
    <n v="2.2599999999999999E-2"/>
    <n v="111.11"/>
    <s v="CHICORA"/>
  </r>
  <r>
    <s v="DPAA1"/>
    <x v="0"/>
    <s v="40002"/>
    <x v="0"/>
    <s v="CHV0"/>
    <x v="0"/>
    <s v="2013"/>
    <x v="0"/>
    <x v="0"/>
    <x v="5832"/>
    <x v="1"/>
    <s v="Dist-Services"/>
    <x v="1"/>
    <m/>
    <n v="0"/>
    <n v="0"/>
    <n v="2.2599999999999999E-2"/>
    <n v="111.11"/>
    <s v="CHERRYTREE"/>
  </r>
  <r>
    <s v="DPAA1"/>
    <x v="0"/>
    <s v="40002"/>
    <x v="0"/>
    <s v="CLC8"/>
    <x v="0"/>
    <s v="2013"/>
    <x v="0"/>
    <x v="0"/>
    <x v="5833"/>
    <x v="0"/>
    <s v="Dist-Services"/>
    <x v="1"/>
    <m/>
    <n v="1"/>
    <n v="1779"/>
    <n v="2.2599999999999999E-2"/>
    <n v="111.11"/>
    <s v="CONNEAUT LAKE"/>
  </r>
  <r>
    <s v="DPAA1"/>
    <x v="0"/>
    <s v="40002"/>
    <x v="0"/>
    <s v="CLW8"/>
    <x v="0"/>
    <s v="2013"/>
    <x v="0"/>
    <x v="0"/>
    <x v="5834"/>
    <x v="1"/>
    <s v="Dist-Services"/>
    <x v="1"/>
    <m/>
    <n v="0"/>
    <n v="0"/>
    <n v="2.2599999999999999E-2"/>
    <n v="111.11"/>
    <s v="CLARENDON"/>
  </r>
  <r>
    <s v="DPAA1"/>
    <x v="0"/>
    <s v="40002"/>
    <x v="0"/>
    <s v="CNC8"/>
    <x v="0"/>
    <s v="2013"/>
    <x v="0"/>
    <x v="0"/>
    <x v="5835"/>
    <x v="0"/>
    <s v="Dist-Services"/>
    <x v="1"/>
    <m/>
    <n v="1"/>
    <n v="1778.99"/>
    <n v="2.2599999999999999E-2"/>
    <n v="111.11"/>
    <s v="COCHRANTON "/>
  </r>
  <r>
    <s v="DPAA1"/>
    <x v="0"/>
    <s v="40002"/>
    <x v="0"/>
    <s v="COC8"/>
    <x v="0"/>
    <s v="2013"/>
    <x v="0"/>
    <x v="0"/>
    <x v="5836"/>
    <x v="0"/>
    <s v="Dist-Services"/>
    <x v="1"/>
    <m/>
    <n v="1"/>
    <n v="1779"/>
    <n v="2.2599999999999999E-2"/>
    <n v="111.11"/>
    <s v="CONNEAUTVILLE"/>
  </r>
  <r>
    <s v="DPAA1"/>
    <x v="0"/>
    <s v="40002"/>
    <x v="0"/>
    <s v="COE9"/>
    <x v="0"/>
    <s v="2013"/>
    <x v="0"/>
    <x v="0"/>
    <x v="5837"/>
    <x v="0"/>
    <s v="Dist-Services"/>
    <x v="1"/>
    <m/>
    <n v="13"/>
    <n v="23126.93"/>
    <n v="2.2599999999999999E-2"/>
    <n v="111.11"/>
    <s v="CORRY "/>
  </r>
  <r>
    <s v="DPAA1"/>
    <x v="0"/>
    <s v="40002"/>
    <x v="0"/>
    <s v="COV0"/>
    <x v="0"/>
    <s v="2013"/>
    <x v="0"/>
    <x v="0"/>
    <x v="5838"/>
    <x v="0"/>
    <s v="Dist-Services"/>
    <x v="1"/>
    <m/>
    <n v="4"/>
    <n v="7115.98"/>
    <n v="2.2599999999999999E-2"/>
    <n v="111.11"/>
    <s v="CORNPLANTER "/>
  </r>
  <r>
    <s v="DPAA1"/>
    <x v="0"/>
    <s v="40002"/>
    <x v="0"/>
    <s v="CRV0"/>
    <x v="0"/>
    <s v="2013"/>
    <x v="0"/>
    <x v="0"/>
    <x v="5839"/>
    <x v="0"/>
    <s v="Dist-Services"/>
    <x v="1"/>
    <m/>
    <n v="3"/>
    <n v="5336.98"/>
    <n v="2.2599999999999999E-2"/>
    <n v="111.11"/>
    <s v="CRANBERRY "/>
  </r>
  <r>
    <s v="DPAA1"/>
    <x v="0"/>
    <s v="40002"/>
    <x v="0"/>
    <s v="CSC8"/>
    <x v="0"/>
    <s v="2013"/>
    <x v="0"/>
    <x v="0"/>
    <x v="5840"/>
    <x v="0"/>
    <s v="Dist-Services"/>
    <x v="1"/>
    <m/>
    <n v="2"/>
    <n v="3557.99"/>
    <n v="2.2599999999999999E-2"/>
    <n v="111.11"/>
    <s v="CAMBRIDGE SPRINGS"/>
  </r>
  <r>
    <s v="DPAA1"/>
    <x v="0"/>
    <s v="40002"/>
    <x v="0"/>
    <s v="CTC0"/>
    <x v="0"/>
    <s v="2013"/>
    <x v="0"/>
    <x v="0"/>
    <x v="5841"/>
    <x v="0"/>
    <s v="Dist-Services"/>
    <x v="1"/>
    <m/>
    <n v="3"/>
    <n v="5336.99"/>
    <n v="2.2599999999999999E-2"/>
    <n v="111.11"/>
    <s v="CLARION "/>
  </r>
  <r>
    <s v="DPAA1"/>
    <x v="0"/>
    <s v="40002"/>
    <x v="0"/>
    <s v="CWW0"/>
    <x v="0"/>
    <s v="2013"/>
    <x v="0"/>
    <x v="0"/>
    <x v="5842"/>
    <x v="0"/>
    <s v="Dist-Services"/>
    <x v="1"/>
    <m/>
    <n v="11"/>
    <n v="19568.939999999999"/>
    <n v="2.2599999999999999E-2"/>
    <n v="111.11"/>
    <s v="CONEWANGO "/>
  </r>
  <r>
    <s v="DPAA1"/>
    <x v="0"/>
    <s v="40002"/>
    <x v="0"/>
    <s v="DUC9"/>
    <x v="0"/>
    <s v="2013"/>
    <x v="0"/>
    <x v="0"/>
    <x v="5843"/>
    <x v="0"/>
    <s v="Dist-Services"/>
    <x v="1"/>
    <m/>
    <n v="25"/>
    <n v="44474.87"/>
    <n v="2.2599999999999999E-2"/>
    <n v="111.11"/>
    <s v="DUBOIS"/>
  </r>
  <r>
    <s v="DPAA1"/>
    <x v="0"/>
    <s v="40002"/>
    <x v="0"/>
    <s v="EBC8"/>
    <x v="0"/>
    <s v="2013"/>
    <x v="0"/>
    <x v="0"/>
    <x v="5844"/>
    <x v="0"/>
    <s v="Dist-Services"/>
    <x v="1"/>
    <m/>
    <n v="2"/>
    <n v="3557.99"/>
    <n v="2.2599999999999999E-2"/>
    <n v="111.11"/>
    <s v="EAST BRADY "/>
  </r>
  <r>
    <s v="DPAA1"/>
    <x v="0"/>
    <s v="40002"/>
    <x v="0"/>
    <s v="EDE8"/>
    <x v="0"/>
    <s v="2013"/>
    <x v="0"/>
    <x v="0"/>
    <x v="5845"/>
    <x v="0"/>
    <s v="Dist-Services"/>
    <x v="1"/>
    <m/>
    <n v="4"/>
    <n v="7115.98"/>
    <n v="2.2599999999999999E-2"/>
    <n v="111.11"/>
    <s v="EDINBORO "/>
  </r>
  <r>
    <s v="DPAA1"/>
    <x v="0"/>
    <s v="40002"/>
    <x v="0"/>
    <s v="EKC0"/>
    <x v="0"/>
    <s v="2013"/>
    <x v="0"/>
    <x v="0"/>
    <x v="5846"/>
    <x v="0"/>
    <s v="Dist-Services"/>
    <x v="1"/>
    <m/>
    <n v="1"/>
    <n v="1779"/>
    <n v="2.2599999999999999E-2"/>
    <n v="111.11"/>
    <s v="ELK "/>
  </r>
  <r>
    <s v="DPAA1"/>
    <x v="0"/>
    <s v="40002"/>
    <x v="0"/>
    <s v="EMC8"/>
    <x v="0"/>
    <s v="2013"/>
    <x v="0"/>
    <x v="0"/>
    <x v="5847"/>
    <x v="0"/>
    <s v="Dist-Services"/>
    <x v="1"/>
    <m/>
    <n v="8"/>
    <n v="14231.96"/>
    <n v="2.2599999999999999E-2"/>
    <n v="111.11"/>
    <s v="EMPORIUM "/>
  </r>
  <r>
    <s v="DPAA1"/>
    <x v="0"/>
    <s v="40002"/>
    <x v="0"/>
    <s v="ERE9"/>
    <x v="0"/>
    <s v="2013"/>
    <x v="0"/>
    <x v="0"/>
    <x v="5848"/>
    <x v="0"/>
    <s v="Dist-Services"/>
    <x v="1"/>
    <m/>
    <n v="208"/>
    <n v="370030.96"/>
    <n v="2.2599999999999999E-2"/>
    <n v="111.11"/>
    <s v="ERIE"/>
  </r>
  <r>
    <s v="DPAA1"/>
    <x v="0"/>
    <s v="40002"/>
    <x v="0"/>
    <s v="FAB0"/>
    <x v="0"/>
    <s v="2013"/>
    <x v="0"/>
    <x v="0"/>
    <x v="5849"/>
    <x v="1"/>
    <s v="Dist-Services"/>
    <x v="1"/>
    <m/>
    <n v="0"/>
    <n v="0"/>
    <n v="2.2599999999999999E-2"/>
    <n v="111.11"/>
    <s v="FAIRVIEW"/>
  </r>
  <r>
    <s v="DPAA1"/>
    <x v="0"/>
    <s v="40002"/>
    <x v="0"/>
    <s v="FAC0"/>
    <x v="0"/>
    <s v="2013"/>
    <x v="0"/>
    <x v="0"/>
    <x v="5850"/>
    <x v="0"/>
    <s v="Dist-Services"/>
    <x v="1"/>
    <m/>
    <n v="1"/>
    <n v="1779"/>
    <n v="2.2599999999999999E-2"/>
    <n v="111.11"/>
    <s v="FAIRFIELD "/>
  </r>
  <r>
    <s v="DPAA1"/>
    <x v="0"/>
    <s v="40002"/>
    <x v="0"/>
    <s v="FJJ8"/>
    <x v="0"/>
    <s v="2013"/>
    <x v="0"/>
    <x v="0"/>
    <x v="5851"/>
    <x v="0"/>
    <s v="Dist-Services"/>
    <x v="1"/>
    <m/>
    <n v="7"/>
    <n v="12452.96"/>
    <n v="2.2599999999999999E-2"/>
    <n v="111.11"/>
    <s v="FALLS CREEK"/>
  </r>
  <r>
    <s v="DPAA1"/>
    <x v="0"/>
    <s v="40002"/>
    <x v="0"/>
    <s v="FLM9"/>
    <x v="0"/>
    <s v="2013"/>
    <x v="0"/>
    <x v="0"/>
    <x v="5852"/>
    <x v="0"/>
    <s v="Dist-Services"/>
    <x v="1"/>
    <m/>
    <n v="42"/>
    <n v="74717.789999999994"/>
    <n v="2.2599999999999999E-2"/>
    <n v="111.11"/>
    <s v="FARRELL "/>
  </r>
  <r>
    <s v="DPAA1"/>
    <x v="0"/>
    <s v="40002"/>
    <x v="0"/>
    <s v="FRM8"/>
    <x v="0"/>
    <s v="2013"/>
    <x v="0"/>
    <x v="0"/>
    <x v="5853"/>
    <x v="0"/>
    <s v="Dist-Services"/>
    <x v="1"/>
    <m/>
    <n v="5"/>
    <n v="8894.98"/>
    <n v="2.2599999999999999E-2"/>
    <n v="111.11"/>
    <s v="FREDONIA "/>
  </r>
  <r>
    <s v="DPAA1"/>
    <x v="0"/>
    <s v="40002"/>
    <x v="0"/>
    <s v="FRV9"/>
    <x v="0"/>
    <s v="2013"/>
    <x v="0"/>
    <x v="0"/>
    <x v="5854"/>
    <x v="0"/>
    <s v="Dist-Services"/>
    <x v="1"/>
    <m/>
    <n v="20"/>
    <n v="35579.9"/>
    <n v="2.2599999999999999E-2"/>
    <n v="111.11"/>
    <s v="FRANKLIN"/>
  </r>
  <r>
    <s v="DPAA1"/>
    <x v="0"/>
    <s v="40002"/>
    <x v="0"/>
    <s v="FTV0"/>
    <x v="0"/>
    <s v="2013"/>
    <x v="0"/>
    <x v="0"/>
    <x v="5855"/>
    <x v="0"/>
    <s v="Dist-Services"/>
    <x v="1"/>
    <m/>
    <n v="1"/>
    <n v="1779"/>
    <n v="2.2599999999999999E-2"/>
    <n v="111.11"/>
    <s v="FRENCHCREEK "/>
  </r>
  <r>
    <s v="DPAA1"/>
    <x v="0"/>
    <s v="40002"/>
    <x v="0"/>
    <s v="GRM8"/>
    <x v="0"/>
    <s v="2013"/>
    <x v="0"/>
    <x v="0"/>
    <x v="5856"/>
    <x v="0"/>
    <s v="Dist-Services"/>
    <x v="1"/>
    <m/>
    <n v="28"/>
    <n v="49811.86"/>
    <n v="2.2599999999999999E-2"/>
    <n v="111.11"/>
    <s v="GREENVILLE "/>
  </r>
  <r>
    <s v="DPAA1"/>
    <x v="0"/>
    <s v="40002"/>
    <x v="0"/>
    <s v="HEM0"/>
    <x v="0"/>
    <s v="2013"/>
    <x v="0"/>
    <x v="0"/>
    <x v="5857"/>
    <x v="0"/>
    <s v="Dist-Services"/>
    <x v="1"/>
    <m/>
    <n v="8"/>
    <n v="14231.96"/>
    <n v="2.2599999999999999E-2"/>
    <n v="111.11"/>
    <s v="HEMPFIELD "/>
  </r>
  <r>
    <s v="DPAA1"/>
    <x v="0"/>
    <s v="40002"/>
    <x v="0"/>
    <s v="HIM0"/>
    <x v="0"/>
    <s v="2013"/>
    <x v="0"/>
    <x v="0"/>
    <x v="5858"/>
    <x v="0"/>
    <s v="Dist-Services"/>
    <x v="1"/>
    <m/>
    <n v="45"/>
    <n v="80054.77"/>
    <n v="2.2599999999999999E-2"/>
    <n v="111.11"/>
    <s v="HERMITAGE "/>
  </r>
  <r>
    <s v="DPAA1"/>
    <x v="0"/>
    <s v="40002"/>
    <x v="0"/>
    <s v="JAM8"/>
    <x v="0"/>
    <s v="2013"/>
    <x v="0"/>
    <x v="0"/>
    <x v="5859"/>
    <x v="0"/>
    <s v="Dist-Services"/>
    <x v="1"/>
    <m/>
    <n v="1"/>
    <n v="1779"/>
    <n v="2.2599999999999999E-2"/>
    <n v="111.11"/>
    <s v="JAMESTOWN"/>
  </r>
  <r>
    <s v="DPAA1"/>
    <x v="0"/>
    <s v="40002"/>
    <x v="0"/>
    <s v="JBE8"/>
    <x v="0"/>
    <s v="2013"/>
    <x v="0"/>
    <x v="0"/>
    <x v="5860"/>
    <x v="0"/>
    <s v="Dist-Services"/>
    <x v="1"/>
    <m/>
    <n v="5"/>
    <n v="8894.9699999999993"/>
    <n v="2.2599999999999999E-2"/>
    <n v="111.11"/>
    <s v="JOHNSONBURG"/>
  </r>
  <r>
    <s v="DPAA1"/>
    <x v="0"/>
    <s v="40002"/>
    <x v="0"/>
    <s v="JOE0"/>
    <x v="0"/>
    <s v="2013"/>
    <x v="0"/>
    <x v="0"/>
    <x v="5861"/>
    <x v="0"/>
    <s v="Dist-Services"/>
    <x v="1"/>
    <m/>
    <n v="2"/>
    <n v="3557.99"/>
    <n v="2.2599999999999999E-2"/>
    <n v="111.11"/>
    <s v="JONES "/>
  </r>
  <r>
    <s v="DPAA1"/>
    <x v="0"/>
    <s v="40002"/>
    <x v="0"/>
    <s v="KCB8"/>
    <x v="0"/>
    <s v="2013"/>
    <x v="0"/>
    <x v="0"/>
    <x v="5862"/>
    <x v="0"/>
    <s v="Dist-Services"/>
    <x v="1"/>
    <m/>
    <n v="1"/>
    <n v="1779"/>
    <n v="2.2599999999999999E-2"/>
    <n v="111.11"/>
    <s v="KARNS CITY "/>
  </r>
  <r>
    <s v="DPAA1"/>
    <x v="0"/>
    <s v="40002"/>
    <x v="0"/>
    <s v="LBC8"/>
    <x v="0"/>
    <s v="2013"/>
    <x v="0"/>
    <x v="0"/>
    <x v="5863"/>
    <x v="0"/>
    <s v="Dist-Services"/>
    <x v="1"/>
    <m/>
    <n v="2"/>
    <n v="3557.99"/>
    <n v="2.2599999999999999E-2"/>
    <n v="111.11"/>
    <s v="LINESVILLE "/>
  </r>
  <r>
    <s v="DPAA1"/>
    <x v="0"/>
    <s v="40002"/>
    <x v="0"/>
    <s v="LIW0"/>
    <x v="0"/>
    <s v="2013"/>
    <x v="0"/>
    <x v="0"/>
    <x v="5864"/>
    <x v="0"/>
    <s v="Dist-Services"/>
    <x v="1"/>
    <m/>
    <n v="12"/>
    <n v="21347.94"/>
    <n v="2.2599999999999999E-2"/>
    <n v="111.11"/>
    <s v="LIMESTONE "/>
  </r>
  <r>
    <s v="DPAA1"/>
    <x v="0"/>
    <s v="40002"/>
    <x v="0"/>
    <s v="LPE0"/>
    <x v="0"/>
    <s v="2013"/>
    <x v="0"/>
    <x v="0"/>
    <x v="5865"/>
    <x v="0"/>
    <s v="Dist-Services"/>
    <x v="1"/>
    <m/>
    <n v="2"/>
    <n v="3557.99"/>
    <n v="2.2599999999999999E-2"/>
    <n v="111.11"/>
    <s v="LAWRENCE PARK "/>
  </r>
  <r>
    <s v="DPAA1"/>
    <x v="0"/>
    <s v="40002"/>
    <x v="0"/>
    <s v="MCE0"/>
    <x v="0"/>
    <s v="2013"/>
    <x v="0"/>
    <x v="0"/>
    <x v="5866"/>
    <x v="0"/>
    <s v="Dist-Services"/>
    <x v="1"/>
    <m/>
    <n v="117"/>
    <n v="208142.41"/>
    <n v="2.2599999999999999E-2"/>
    <n v="111.11"/>
    <s v="MILLCREEK "/>
  </r>
  <r>
    <s v="DPAA1"/>
    <x v="0"/>
    <s v="40002"/>
    <x v="0"/>
    <s v="MEC9"/>
    <x v="0"/>
    <s v="2013"/>
    <x v="0"/>
    <x v="0"/>
    <x v="5867"/>
    <x v="0"/>
    <s v="Dist-Services"/>
    <x v="1"/>
    <m/>
    <n v="20"/>
    <n v="35579.9"/>
    <n v="2.2599999999999999E-2"/>
    <n v="111.11"/>
    <s v="MEADVILLE "/>
  </r>
  <r>
    <s v="DPAA1"/>
    <x v="0"/>
    <s v="40002"/>
    <x v="0"/>
    <s v="MRM8"/>
    <x v="0"/>
    <s v="2013"/>
    <x v="0"/>
    <x v="0"/>
    <x v="5868"/>
    <x v="0"/>
    <s v="Dist-Services"/>
    <x v="1"/>
    <m/>
    <n v="5"/>
    <n v="8894.98"/>
    <n v="2.2599999999999999E-2"/>
    <n v="111.11"/>
    <s v="MERCER "/>
  </r>
  <r>
    <s v="DPAA1"/>
    <x v="0"/>
    <s v="40002"/>
    <x v="0"/>
    <s v="OCC0"/>
    <x v="0"/>
    <s v="2013"/>
    <x v="0"/>
    <x v="0"/>
    <x v="5869"/>
    <x v="0"/>
    <s v="Dist-Services"/>
    <x v="1"/>
    <m/>
    <n v="2"/>
    <n v="3557.99"/>
    <n v="2.2599999999999999E-2"/>
    <n v="111.11"/>
    <s v="OIL CREEK "/>
  </r>
  <r>
    <s v="DPAA1"/>
    <x v="0"/>
    <s v="40002"/>
    <x v="0"/>
    <s v="OCV9"/>
    <x v="0"/>
    <s v="2013"/>
    <x v="0"/>
    <x v="0"/>
    <x v="5870"/>
    <x v="0"/>
    <s v="Dist-Services"/>
    <x v="1"/>
    <m/>
    <n v="22"/>
    <n v="39137.89"/>
    <n v="2.2599999999999999E-2"/>
    <n v="111.11"/>
    <s v="OIL CITY"/>
  </r>
  <r>
    <s v="DPAA1"/>
    <x v="0"/>
    <s v="40002"/>
    <x v="0"/>
    <s v="OVV0"/>
    <x v="0"/>
    <s v="2013"/>
    <x v="0"/>
    <x v="0"/>
    <x v="5871"/>
    <x v="0"/>
    <s v="Dist-Services"/>
    <x v="1"/>
    <m/>
    <n v="1"/>
    <n v="1779"/>
    <n v="2.2599999999999999E-2"/>
    <n v="111.11"/>
    <s v="OIL CREEK "/>
  </r>
  <r>
    <s v="DPAA1"/>
    <x v="0"/>
    <s v="40002"/>
    <x v="0"/>
    <s v="PAC0"/>
    <x v="0"/>
    <s v="2013"/>
    <x v="0"/>
    <x v="0"/>
    <x v="5872"/>
    <x v="0"/>
    <s v="Dist-Services"/>
    <x v="1"/>
    <m/>
    <n v="3"/>
    <n v="5336.98"/>
    <n v="2.2599999999999999E-2"/>
    <n v="111.11"/>
    <s v="PAINT "/>
  </r>
  <r>
    <s v="DPAA1"/>
    <x v="0"/>
    <s v="40002"/>
    <x v="0"/>
    <s v="PEM0"/>
    <x v="0"/>
    <s v="2013"/>
    <x v="0"/>
    <x v="0"/>
    <x v="5873"/>
    <x v="0"/>
    <s v="Dist-Services"/>
    <x v="1"/>
    <m/>
    <n v="1"/>
    <n v="1779"/>
    <n v="2.2599999999999999E-2"/>
    <n v="111.11"/>
    <s v="PERRY "/>
  </r>
  <r>
    <s v="DPAA1"/>
    <x v="0"/>
    <s v="40002"/>
    <x v="0"/>
    <s v="PGW0"/>
    <x v="0"/>
    <s v="2013"/>
    <x v="0"/>
    <x v="0"/>
    <x v="5874"/>
    <x v="0"/>
    <s v="Dist-Services"/>
    <x v="1"/>
    <m/>
    <n v="5"/>
    <n v="8894.98"/>
    <n v="2.2599999999999999E-2"/>
    <n v="111.11"/>
    <s v="PINE GROVE"/>
  </r>
  <r>
    <s v="DPAA1"/>
    <x v="0"/>
    <s v="40002"/>
    <x v="0"/>
    <s v="PLV8"/>
    <x v="0"/>
    <s v="2013"/>
    <x v="0"/>
    <x v="0"/>
    <x v="5875"/>
    <x v="0"/>
    <s v="Dist-Services"/>
    <x v="1"/>
    <m/>
    <n v="1"/>
    <n v="1779"/>
    <n v="2.2599999999999999E-2"/>
    <n v="111.11"/>
    <s v="PLEASANTVILLE"/>
  </r>
  <r>
    <s v="DPAA1"/>
    <x v="0"/>
    <s v="40002"/>
    <x v="0"/>
    <s v="PLW0"/>
    <x v="0"/>
    <s v="2013"/>
    <x v="0"/>
    <x v="0"/>
    <x v="5876"/>
    <x v="0"/>
    <s v="Dist-Services"/>
    <x v="1"/>
    <m/>
    <n v="1"/>
    <n v="1778.99"/>
    <n v="2.2599999999999999E-2"/>
    <n v="111.11"/>
    <s v="PLEASANT"/>
  </r>
  <r>
    <s v="DPAA1"/>
    <x v="0"/>
    <s v="40002"/>
    <x v="0"/>
    <s v="PRV0"/>
    <x v="0"/>
    <s v="2013"/>
    <x v="0"/>
    <x v="0"/>
    <x v="5877"/>
    <x v="0"/>
    <s v="Dist-Services"/>
    <x v="1"/>
    <m/>
    <n v="2"/>
    <n v="3557.99"/>
    <n v="2.2599999999999999E-2"/>
    <n v="111.11"/>
    <s v="PRESIDENT "/>
  </r>
  <r>
    <s v="DPAA1"/>
    <x v="0"/>
    <s v="40002"/>
    <x v="0"/>
    <s v="PYM0"/>
    <x v="0"/>
    <s v="2013"/>
    <x v="0"/>
    <x v="0"/>
    <x v="5878"/>
    <x v="0"/>
    <s v="Dist-Services"/>
    <x v="1"/>
    <m/>
    <n v="1"/>
    <n v="1779"/>
    <n v="2.2599999999999999E-2"/>
    <n v="111.11"/>
    <s v="PYMATUNING"/>
  </r>
  <r>
    <s v="DPAA1"/>
    <x v="0"/>
    <s v="40002"/>
    <x v="0"/>
    <s v="RBE8"/>
    <x v="0"/>
    <s v="2013"/>
    <x v="0"/>
    <x v="0"/>
    <x v="5879"/>
    <x v="0"/>
    <s v="Dist-Services"/>
    <x v="1"/>
    <m/>
    <n v="4"/>
    <n v="7115.98"/>
    <n v="2.2599999999999999E-2"/>
    <n v="111.11"/>
    <s v="RIDGWAY"/>
  </r>
  <r>
    <s v="DPAA1"/>
    <x v="0"/>
    <s v="40002"/>
    <x v="0"/>
    <s v="REJ8"/>
    <x v="0"/>
    <s v="2013"/>
    <x v="0"/>
    <x v="0"/>
    <x v="5880"/>
    <x v="0"/>
    <s v="Dist-Services"/>
    <x v="1"/>
    <m/>
    <n v="1"/>
    <n v="1778.99"/>
    <n v="2.2599999999999999E-2"/>
    <n v="111.11"/>
    <s v="REYNOLDSVILLE"/>
  </r>
  <r>
    <s v="DPAA1"/>
    <x v="0"/>
    <s v="40002"/>
    <x v="0"/>
    <s v="SAC0"/>
    <x v="0"/>
    <s v="2013"/>
    <x v="0"/>
    <x v="0"/>
    <x v="5881"/>
    <x v="0"/>
    <s v="Dist-Services"/>
    <x v="1"/>
    <m/>
    <n v="1"/>
    <n v="1779"/>
    <n v="2.2599999999999999E-2"/>
    <n v="111.11"/>
    <s v="SADSBURY"/>
  </r>
  <r>
    <s v="DPAA1"/>
    <x v="0"/>
    <s v="40002"/>
    <x v="0"/>
    <s v="SBC8"/>
    <x v="0"/>
    <s v="2013"/>
    <x v="0"/>
    <x v="0"/>
    <x v="5882"/>
    <x v="0"/>
    <s v="Dist-Services"/>
    <x v="1"/>
    <m/>
    <n v="1"/>
    <n v="1779"/>
    <n v="2.2599999999999999E-2"/>
    <n v="111.11"/>
    <s v="STRATTANVILLE"/>
  </r>
  <r>
    <s v="DPAA1"/>
    <x v="0"/>
    <s v="40002"/>
    <x v="0"/>
    <s v="SBE9"/>
    <x v="0"/>
    <s v="2013"/>
    <x v="0"/>
    <x v="0"/>
    <x v="5883"/>
    <x v="0"/>
    <s v="Dist-Services"/>
    <x v="1"/>
    <m/>
    <n v="18"/>
    <n v="32021.91"/>
    <n v="2.2599999999999999E-2"/>
    <n v="111.11"/>
    <s v="ST MARYS"/>
  </r>
  <r>
    <s v="DPAA1"/>
    <x v="0"/>
    <s v="40002"/>
    <x v="0"/>
    <s v="SBM8"/>
    <x v="0"/>
    <s v="2013"/>
    <x v="0"/>
    <x v="0"/>
    <x v="5884"/>
    <x v="0"/>
    <s v="Dist-Services"/>
    <x v="1"/>
    <m/>
    <n v="49"/>
    <n v="87170.75"/>
    <n v="2.2599999999999999E-2"/>
    <n v="111.11"/>
    <s v="SHARPSVILLE"/>
  </r>
  <r>
    <s v="DPAA1"/>
    <x v="0"/>
    <s v="40002"/>
    <x v="0"/>
    <s v="SEC8"/>
    <x v="0"/>
    <s v="2013"/>
    <x v="0"/>
    <x v="0"/>
    <x v="5885"/>
    <x v="0"/>
    <s v="Dist-Services"/>
    <x v="1"/>
    <m/>
    <n v="1"/>
    <n v="1779"/>
    <n v="2.2599999999999999E-2"/>
    <n v="111.11"/>
    <s v="SAEGERTOWN "/>
  </r>
  <r>
    <s v="DPAA1"/>
    <x v="0"/>
    <s v="40002"/>
    <x v="0"/>
    <s v="SEW0"/>
    <x v="0"/>
    <s v="2013"/>
    <x v="0"/>
    <x v="0"/>
    <x v="5886"/>
    <x v="0"/>
    <s v="Dist-Services"/>
    <x v="1"/>
    <m/>
    <n v="2"/>
    <n v="3557.99"/>
    <n v="2.2599999999999999E-2"/>
    <n v="111.11"/>
    <s v="SHEFFIELD "/>
  </r>
  <r>
    <s v="DPAA1"/>
    <x v="0"/>
    <s v="40002"/>
    <x v="0"/>
    <s v="SHC0"/>
    <x v="0"/>
    <s v="2013"/>
    <x v="0"/>
    <x v="0"/>
    <x v="5887"/>
    <x v="0"/>
    <s v="Dist-Services"/>
    <x v="1"/>
    <m/>
    <n v="1"/>
    <n v="1779"/>
    <n v="2.2599999999999999E-2"/>
    <n v="111.11"/>
    <s v="SHIPPEN "/>
  </r>
  <r>
    <s v="DPAA1"/>
    <x v="0"/>
    <s v="40002"/>
    <x v="0"/>
    <s v="SHM8"/>
    <x v="0"/>
    <s v="2013"/>
    <x v="0"/>
    <x v="0"/>
    <x v="5888"/>
    <x v="0"/>
    <s v="Dist-Services"/>
    <x v="1"/>
    <m/>
    <n v="1"/>
    <n v="1779"/>
    <n v="2.2599999999999999E-2"/>
    <n v="111.11"/>
    <s v="SHEAKLEYVILLE"/>
  </r>
  <r>
    <s v="DPAA1"/>
    <x v="0"/>
    <s v="40002"/>
    <x v="0"/>
    <s v="SMM8"/>
    <x v="0"/>
    <s v="2013"/>
    <x v="0"/>
    <x v="0"/>
    <x v="5889"/>
    <x v="0"/>
    <s v="Dist-Services"/>
    <x v="1"/>
    <m/>
    <n v="4"/>
    <n v="7115.98"/>
    <n v="2.2599999999999999E-2"/>
    <n v="111.11"/>
    <s v="SMETHPORT"/>
  </r>
  <r>
    <s v="DPAA1"/>
    <x v="0"/>
    <s v="40002"/>
    <x v="0"/>
    <s v="SNM9"/>
    <x v="0"/>
    <s v="2013"/>
    <x v="0"/>
    <x v="0"/>
    <x v="5890"/>
    <x v="0"/>
    <s v="Dist-Services"/>
    <x v="1"/>
    <m/>
    <n v="98"/>
    <n v="174341.51"/>
    <n v="2.2599999999999999E-2"/>
    <n v="111.11"/>
    <s v="SHARON"/>
  </r>
  <r>
    <s v="DPAA1"/>
    <x v="0"/>
    <s v="40002"/>
    <x v="0"/>
    <s v="SUV8"/>
    <x v="0"/>
    <s v="2013"/>
    <x v="0"/>
    <x v="0"/>
    <x v="5891"/>
    <x v="0"/>
    <s v="Dist-Services"/>
    <x v="1"/>
    <m/>
    <n v="6"/>
    <n v="10673.97"/>
    <n v="2.2599999999999999E-2"/>
    <n v="111.11"/>
    <s v="SUGAR CREEK"/>
  </r>
  <r>
    <s v="DPAA1"/>
    <x v="0"/>
    <s v="40002"/>
    <x v="0"/>
    <s v="SYC0"/>
    <x v="0"/>
    <s v="2013"/>
    <x v="0"/>
    <x v="0"/>
    <x v="5892"/>
    <x v="0"/>
    <s v="Dist-Services"/>
    <x v="1"/>
    <m/>
    <n v="2"/>
    <n v="3557.99"/>
    <n v="2.2599999999999999E-2"/>
    <n v="111.11"/>
    <s v="SANDY "/>
  </r>
  <r>
    <s v="DPAA1"/>
    <x v="0"/>
    <s v="40002"/>
    <x v="0"/>
    <s v="SYJ8"/>
    <x v="0"/>
    <s v="2013"/>
    <x v="0"/>
    <x v="0"/>
    <x v="5893"/>
    <x v="0"/>
    <s v="Dist-Services"/>
    <x v="1"/>
    <m/>
    <n v="5"/>
    <n v="8894.98"/>
    <n v="2.2599999999999999E-2"/>
    <n v="111.11"/>
    <s v="SYKESVILLE "/>
  </r>
  <r>
    <s v="DPAA1"/>
    <x v="0"/>
    <s v="40002"/>
    <x v="0"/>
    <s v="TIC9"/>
    <x v="0"/>
    <s v="2013"/>
    <x v="0"/>
    <x v="0"/>
    <x v="5894"/>
    <x v="0"/>
    <s v="Dist-Services"/>
    <x v="1"/>
    <m/>
    <n v="12"/>
    <n v="21347.94"/>
    <n v="2.2599999999999999E-2"/>
    <n v="111.11"/>
    <s v="TITUSVILLE"/>
  </r>
  <r>
    <s v="DPAA1"/>
    <x v="0"/>
    <s v="40002"/>
    <x v="0"/>
    <s v="UCE8"/>
    <x v="0"/>
    <s v="2013"/>
    <x v="0"/>
    <x v="0"/>
    <x v="5895"/>
    <x v="0"/>
    <s v="Dist-Services"/>
    <x v="1"/>
    <m/>
    <n v="14"/>
    <n v="24905.93"/>
    <n v="2.2599999999999999E-2"/>
    <n v="111.11"/>
    <s v="UNION CITY "/>
  </r>
  <r>
    <s v="DPAA1"/>
    <x v="0"/>
    <s v="40002"/>
    <x v="0"/>
    <s v="VEC0"/>
    <x v="0"/>
    <s v="2013"/>
    <x v="0"/>
    <x v="0"/>
    <x v="5896"/>
    <x v="0"/>
    <s v="Dist-Services"/>
    <x v="1"/>
    <m/>
    <n v="1"/>
    <n v="1779"/>
    <n v="2.2599999999999999E-2"/>
    <n v="111.11"/>
    <s v="VERNON"/>
  </r>
  <r>
    <s v="DPAA1"/>
    <x v="0"/>
    <s v="40002"/>
    <x v="0"/>
    <s v="VTC0"/>
    <x v="0"/>
    <s v="2013"/>
    <x v="0"/>
    <x v="0"/>
    <x v="5897"/>
    <x v="0"/>
    <s v="Dist-Services"/>
    <x v="1"/>
    <m/>
    <n v="1"/>
    <n v="1779"/>
    <n v="2.2599999999999999E-2"/>
    <n v="111.11"/>
    <s v="VENANGO "/>
  </r>
  <r>
    <s v="DPAA1"/>
    <x v="0"/>
    <s v="40002"/>
    <x v="0"/>
    <s v="WHM8"/>
    <x v="0"/>
    <s v="2013"/>
    <x v="0"/>
    <x v="0"/>
    <x v="5898"/>
    <x v="0"/>
    <s v="Dist-Services"/>
    <x v="1"/>
    <m/>
    <n v="4"/>
    <n v="7115.98"/>
    <n v="2.2599999999999999E-2"/>
    <n v="111.11"/>
    <s v="WHEATLAND"/>
  </r>
  <r>
    <s v="DPAA1"/>
    <x v="0"/>
    <s v="40002"/>
    <x v="0"/>
    <s v="WMC0"/>
    <x v="0"/>
    <s v="2013"/>
    <x v="0"/>
    <x v="0"/>
    <x v="5899"/>
    <x v="0"/>
    <s v="Dist-Services"/>
    <x v="1"/>
    <m/>
    <n v="5"/>
    <n v="8894.9699999999993"/>
    <n v="2.2599999999999999E-2"/>
    <n v="111.11"/>
    <s v="WEST MEAD "/>
  </r>
  <r>
    <s v="DPAA1"/>
    <x v="0"/>
    <s v="40002"/>
    <x v="0"/>
    <s v="WMM8"/>
    <x v="0"/>
    <s v="2013"/>
    <x v="0"/>
    <x v="0"/>
    <x v="5900"/>
    <x v="0"/>
    <s v="Dist-Services"/>
    <x v="1"/>
    <m/>
    <n v="9"/>
    <n v="16010.96"/>
    <n v="2.2599999999999999E-2"/>
    <n v="111.11"/>
    <s v="WEST MIDDLESEX "/>
  </r>
  <r>
    <s v="DPAA1"/>
    <x v="0"/>
    <s v="40002"/>
    <x v="0"/>
    <s v="WRW9"/>
    <x v="0"/>
    <s v="2013"/>
    <x v="0"/>
    <x v="0"/>
    <x v="5901"/>
    <x v="0"/>
    <s v="Dist-Services"/>
    <x v="1"/>
    <m/>
    <n v="6"/>
    <n v="10673.97"/>
    <n v="2.2599999999999999E-2"/>
    <n v="111.11"/>
    <s v="WARREN"/>
  </r>
  <r>
    <s v="DPAA1"/>
    <x v="0"/>
    <s v="40002"/>
    <x v="0"/>
    <s v="WSJ0"/>
    <x v="0"/>
    <s v="2013"/>
    <x v="0"/>
    <x v="0"/>
    <x v="5902"/>
    <x v="0"/>
    <s v="Dist-Services"/>
    <x v="1"/>
    <m/>
    <n v="1"/>
    <n v="1779"/>
    <n v="2.2599999999999999E-2"/>
    <n v="111.11"/>
    <s v="WASHINGTON"/>
  </r>
  <r>
    <s v="DPAA1"/>
    <x v="0"/>
    <s v="40002"/>
    <x v="0"/>
    <s v="WSM0"/>
    <x v="0"/>
    <s v="2013"/>
    <x v="0"/>
    <x v="0"/>
    <x v="5903"/>
    <x v="0"/>
    <s v="Dist-Services"/>
    <x v="1"/>
    <m/>
    <n v="3"/>
    <n v="5336.99"/>
    <n v="2.2599999999999999E-2"/>
    <n v="111.11"/>
    <s v="WEST SALEM"/>
  </r>
  <r>
    <s v="DPAA1"/>
    <x v="0"/>
    <s v="40002"/>
    <x v="0"/>
    <s v="WVE8"/>
    <x v="0"/>
    <s v="2013"/>
    <x v="0"/>
    <x v="0"/>
    <x v="5904"/>
    <x v="0"/>
    <s v="Dist-Services"/>
    <x v="1"/>
    <m/>
    <n v="12"/>
    <n v="21347.94"/>
    <n v="2.2599999999999999E-2"/>
    <n v="111.11"/>
    <s v="WESLEYVILLE"/>
  </r>
  <r>
    <s v="DPAA1"/>
    <x v="0"/>
    <s v="40002"/>
    <x v="0"/>
    <s v="WYE0"/>
    <x v="0"/>
    <s v="2013"/>
    <x v="0"/>
    <x v="0"/>
    <x v="5905"/>
    <x v="0"/>
    <s v="Dist-Services"/>
    <x v="1"/>
    <m/>
    <n v="1"/>
    <n v="1779"/>
    <n v="2.2599999999999999E-2"/>
    <n v="111.11"/>
    <s v="WAYNE "/>
  </r>
  <r>
    <s v="DPAA1"/>
    <x v="0"/>
    <s v="40002"/>
    <x v="0"/>
    <s v="YOW8"/>
    <x v="0"/>
    <s v="2013"/>
    <x v="0"/>
    <x v="0"/>
    <x v="5906"/>
    <x v="0"/>
    <s v="Dist-Services"/>
    <x v="1"/>
    <m/>
    <n v="4"/>
    <n v="7115.98"/>
    <n v="2.2599999999999999E-2"/>
    <n v="111.11"/>
    <s v="YOUNGSVILLE"/>
  </r>
  <r>
    <s v="DPAA1"/>
    <x v="0"/>
    <s v="40002"/>
    <x v="0"/>
    <s v="BBJ8"/>
    <x v="0"/>
    <s v="2014"/>
    <x v="0"/>
    <x v="0"/>
    <x v="5907"/>
    <x v="0"/>
    <s v="Dist-Services"/>
    <x v="1"/>
    <m/>
    <n v="12"/>
    <n v="22145.35"/>
    <n v="2.2599999999999999E-2"/>
    <n v="99.11"/>
    <s v="BROOKVILLE "/>
  </r>
  <r>
    <s v="DPAA1"/>
    <x v="0"/>
    <s v="40002"/>
    <x v="0"/>
    <s v="BCM9"/>
    <x v="0"/>
    <s v="2014"/>
    <x v="0"/>
    <x v="0"/>
    <x v="5908"/>
    <x v="0"/>
    <s v="Dist-Services"/>
    <x v="1"/>
    <m/>
    <n v="15"/>
    <n v="27681.52"/>
    <n v="2.2599999999999999E-2"/>
    <n v="99.11"/>
    <s v="BRADFORD"/>
  </r>
  <r>
    <s v="DPAA1"/>
    <x v="0"/>
    <s v="40002"/>
    <x v="0"/>
    <s v="BTM0"/>
    <x v="0"/>
    <s v="2014"/>
    <x v="0"/>
    <x v="0"/>
    <x v="5909"/>
    <x v="0"/>
    <s v="Dist-Services"/>
    <x v="1"/>
    <m/>
    <n v="1"/>
    <n v="1845.45"/>
    <n v="2.2599999999999999E-2"/>
    <n v="99.11"/>
    <s v="BRADFORD"/>
  </r>
  <r>
    <s v="DPAA1"/>
    <x v="0"/>
    <s v="40002"/>
    <x v="0"/>
    <s v="BWJ8"/>
    <x v="0"/>
    <s v="2014"/>
    <x v="0"/>
    <x v="0"/>
    <x v="5910"/>
    <x v="0"/>
    <s v="Dist-Services"/>
    <x v="1"/>
    <m/>
    <n v="4"/>
    <n v="7381.78"/>
    <n v="2.2599999999999999E-2"/>
    <n v="99.11"/>
    <s v="BROCKWAY "/>
  </r>
  <r>
    <s v="DPAA1"/>
    <x v="0"/>
    <s v="40002"/>
    <x v="0"/>
    <s v="CBC8"/>
    <x v="0"/>
    <s v="2014"/>
    <x v="0"/>
    <x v="0"/>
    <x v="5911"/>
    <x v="0"/>
    <s v="Dist-Services"/>
    <x v="1"/>
    <m/>
    <n v="5"/>
    <n v="9227.2199999999993"/>
    <n v="2.2599999999999999E-2"/>
    <n v="99.11"/>
    <s v="CLARION"/>
  </r>
  <r>
    <s v="DPAA1"/>
    <x v="0"/>
    <s v="40002"/>
    <x v="0"/>
    <s v="CBV8"/>
    <x v="0"/>
    <s v="2014"/>
    <x v="0"/>
    <x v="0"/>
    <x v="5912"/>
    <x v="0"/>
    <s v="Dist-Services"/>
    <x v="1"/>
    <m/>
    <n v="2"/>
    <n v="3690.89"/>
    <n v="2.2599999999999999E-2"/>
    <n v="99.11"/>
    <s v="COOPERSTOWN"/>
  </r>
  <r>
    <s v="DPAA1"/>
    <x v="0"/>
    <s v="40002"/>
    <x v="0"/>
    <s v="CHB8"/>
    <x v="0"/>
    <s v="2014"/>
    <x v="0"/>
    <x v="0"/>
    <x v="5913"/>
    <x v="0"/>
    <s v="Dist-Services"/>
    <x v="1"/>
    <m/>
    <n v="1"/>
    <n v="1845.45"/>
    <n v="2.2599999999999999E-2"/>
    <n v="99.11"/>
    <s v="CHICORA"/>
  </r>
  <r>
    <s v="DPAA1"/>
    <x v="0"/>
    <s v="40002"/>
    <x v="0"/>
    <s v="CLC8"/>
    <x v="0"/>
    <s v="2014"/>
    <x v="0"/>
    <x v="0"/>
    <x v="5914"/>
    <x v="0"/>
    <s v="Dist-Services"/>
    <x v="1"/>
    <m/>
    <n v="1"/>
    <n v="1845.45"/>
    <n v="2.2599999999999999E-2"/>
    <n v="99.11"/>
    <s v="CONNEAUT LAKE"/>
  </r>
  <r>
    <s v="DPAA1"/>
    <x v="0"/>
    <s v="40002"/>
    <x v="0"/>
    <s v="CNC8"/>
    <x v="0"/>
    <s v="2014"/>
    <x v="0"/>
    <x v="0"/>
    <x v="5915"/>
    <x v="0"/>
    <s v="Dist-Services"/>
    <x v="1"/>
    <m/>
    <n v="1"/>
    <n v="1845.44"/>
    <n v="2.2599999999999999E-2"/>
    <n v="99.11"/>
    <s v="COCHRANTON "/>
  </r>
  <r>
    <s v="DPAA1"/>
    <x v="0"/>
    <s v="40002"/>
    <x v="0"/>
    <s v="COC8"/>
    <x v="0"/>
    <s v="2014"/>
    <x v="0"/>
    <x v="0"/>
    <x v="5916"/>
    <x v="0"/>
    <s v="Dist-Services"/>
    <x v="1"/>
    <m/>
    <n v="2"/>
    <n v="3690.89"/>
    <n v="2.2599999999999999E-2"/>
    <n v="99.11"/>
    <s v="CONNEAUTVILLE"/>
  </r>
  <r>
    <s v="DPAA1"/>
    <x v="0"/>
    <s v="40002"/>
    <x v="0"/>
    <s v="COE9"/>
    <x v="0"/>
    <s v="2014"/>
    <x v="0"/>
    <x v="0"/>
    <x v="5917"/>
    <x v="0"/>
    <s v="Dist-Services"/>
    <x v="1"/>
    <m/>
    <n v="9"/>
    <n v="16609.009999999998"/>
    <n v="2.2599999999999999E-2"/>
    <n v="99.11"/>
    <s v="CORRY "/>
  </r>
  <r>
    <s v="DPAA1"/>
    <x v="0"/>
    <s v="40002"/>
    <x v="0"/>
    <s v="COJ8"/>
    <x v="0"/>
    <s v="2014"/>
    <x v="0"/>
    <x v="0"/>
    <x v="5918"/>
    <x v="0"/>
    <s v="Dist-Services"/>
    <x v="1"/>
    <m/>
    <n v="1"/>
    <n v="1845.45"/>
    <n v="2.2599999999999999E-2"/>
    <n v="99.11"/>
    <s v="CORSICA"/>
  </r>
  <r>
    <s v="DPAA1"/>
    <x v="0"/>
    <s v="40002"/>
    <x v="0"/>
    <s v="COV0"/>
    <x v="0"/>
    <s v="2014"/>
    <x v="0"/>
    <x v="0"/>
    <x v="5919"/>
    <x v="0"/>
    <s v="Dist-Services"/>
    <x v="1"/>
    <m/>
    <n v="2"/>
    <n v="3690.89"/>
    <n v="2.2599999999999999E-2"/>
    <n v="99.11"/>
    <s v="CORNPLANTER "/>
  </r>
  <r>
    <s v="DPAA1"/>
    <x v="0"/>
    <s v="40002"/>
    <x v="0"/>
    <s v="CRV0"/>
    <x v="0"/>
    <s v="2014"/>
    <x v="0"/>
    <x v="0"/>
    <x v="5920"/>
    <x v="0"/>
    <s v="Dist-Services"/>
    <x v="1"/>
    <m/>
    <n v="6"/>
    <n v="11072.67"/>
    <n v="2.2599999999999999E-2"/>
    <n v="99.11"/>
    <s v="CRANBERRY "/>
  </r>
  <r>
    <s v="DPAA1"/>
    <x v="0"/>
    <s v="40002"/>
    <x v="0"/>
    <s v="CSC8"/>
    <x v="0"/>
    <s v="2014"/>
    <x v="0"/>
    <x v="0"/>
    <x v="5921"/>
    <x v="0"/>
    <s v="Dist-Services"/>
    <x v="1"/>
    <m/>
    <n v="6"/>
    <n v="11072.67"/>
    <n v="2.2599999999999999E-2"/>
    <n v="99.11"/>
    <s v="CAMBRIDGE SPRINGS"/>
  </r>
  <r>
    <s v="DPAA1"/>
    <x v="0"/>
    <s v="40002"/>
    <x v="0"/>
    <s v="CTC0"/>
    <x v="0"/>
    <s v="2014"/>
    <x v="0"/>
    <x v="0"/>
    <x v="5922"/>
    <x v="0"/>
    <s v="Dist-Services"/>
    <x v="1"/>
    <m/>
    <n v="1"/>
    <n v="1845.45"/>
    <n v="2.2599999999999999E-2"/>
    <n v="99.11"/>
    <s v="CLARION "/>
  </r>
  <r>
    <s v="DPAA1"/>
    <x v="0"/>
    <s v="40002"/>
    <x v="0"/>
    <s v="CWW0"/>
    <x v="0"/>
    <s v="2014"/>
    <x v="0"/>
    <x v="0"/>
    <x v="5923"/>
    <x v="0"/>
    <s v="Dist-Services"/>
    <x v="1"/>
    <m/>
    <n v="1"/>
    <n v="1845.45"/>
    <n v="2.2599999999999999E-2"/>
    <n v="99.11"/>
    <s v="CONEWANGO "/>
  </r>
  <r>
    <s v="DPAA1"/>
    <x v="0"/>
    <s v="40002"/>
    <x v="0"/>
    <s v="DUC9"/>
    <x v="0"/>
    <s v="2014"/>
    <x v="0"/>
    <x v="0"/>
    <x v="5924"/>
    <x v="0"/>
    <s v="Dist-Services"/>
    <x v="1"/>
    <m/>
    <n v="20"/>
    <n v="36908.910000000003"/>
    <n v="2.2599999999999999E-2"/>
    <n v="99.11"/>
    <s v="DUBOIS"/>
  </r>
  <r>
    <s v="DPAA1"/>
    <x v="0"/>
    <s v="40002"/>
    <x v="0"/>
    <s v="EBC8"/>
    <x v="0"/>
    <s v="2014"/>
    <x v="0"/>
    <x v="0"/>
    <x v="5925"/>
    <x v="0"/>
    <s v="Dist-Services"/>
    <x v="1"/>
    <m/>
    <n v="3"/>
    <n v="5536.34"/>
    <n v="2.2599999999999999E-2"/>
    <n v="99.11"/>
    <s v="EAST BRADY "/>
  </r>
  <r>
    <s v="DPAA1"/>
    <x v="0"/>
    <s v="40002"/>
    <x v="0"/>
    <s v="EDE8"/>
    <x v="0"/>
    <s v="2014"/>
    <x v="0"/>
    <x v="0"/>
    <x v="5926"/>
    <x v="0"/>
    <s v="Dist-Services"/>
    <x v="1"/>
    <m/>
    <n v="3"/>
    <n v="5536.34"/>
    <n v="2.2599999999999999E-2"/>
    <n v="99.11"/>
    <s v="EDINBORO "/>
  </r>
  <r>
    <s v="DPAA1"/>
    <x v="0"/>
    <s v="40002"/>
    <x v="0"/>
    <s v="EMC8"/>
    <x v="0"/>
    <s v="2014"/>
    <x v="0"/>
    <x v="0"/>
    <x v="5927"/>
    <x v="0"/>
    <s v="Dist-Services"/>
    <x v="1"/>
    <m/>
    <n v="2"/>
    <n v="3690.89"/>
    <n v="2.2599999999999999E-2"/>
    <n v="99.11"/>
    <s v="EMPORIUM "/>
  </r>
  <r>
    <s v="DPAA1"/>
    <x v="0"/>
    <s v="40002"/>
    <x v="0"/>
    <s v="ERE9"/>
    <x v="0"/>
    <s v="2014"/>
    <x v="0"/>
    <x v="0"/>
    <x v="5928"/>
    <x v="0"/>
    <s v="Dist-Services"/>
    <x v="1"/>
    <m/>
    <n v="130"/>
    <n v="240153.74"/>
    <n v="2.2599999999999999E-2"/>
    <n v="99.11"/>
    <s v="ERIE"/>
  </r>
  <r>
    <s v="DPAA1"/>
    <x v="0"/>
    <s v="40002"/>
    <x v="0"/>
    <s v="FJJ8"/>
    <x v="0"/>
    <s v="2014"/>
    <x v="0"/>
    <x v="0"/>
    <x v="5929"/>
    <x v="0"/>
    <s v="Dist-Services"/>
    <x v="1"/>
    <m/>
    <n v="6"/>
    <n v="11072.68"/>
    <n v="2.2599999999999999E-2"/>
    <n v="99.11"/>
    <s v="FALLS CREEK"/>
  </r>
  <r>
    <s v="DPAA1"/>
    <x v="0"/>
    <s v="40002"/>
    <x v="0"/>
    <s v="FLM9"/>
    <x v="0"/>
    <s v="2014"/>
    <x v="0"/>
    <x v="0"/>
    <x v="5930"/>
    <x v="0"/>
    <s v="Dist-Services"/>
    <x v="1"/>
    <m/>
    <n v="16"/>
    <n v="29527.14"/>
    <n v="2.2599999999999999E-2"/>
    <n v="99.11"/>
    <s v="FARRELL "/>
  </r>
  <r>
    <s v="DPAA1"/>
    <x v="0"/>
    <s v="40002"/>
    <x v="0"/>
    <s v="FRM8"/>
    <x v="0"/>
    <s v="2014"/>
    <x v="0"/>
    <x v="0"/>
    <x v="5931"/>
    <x v="0"/>
    <s v="Dist-Services"/>
    <x v="1"/>
    <m/>
    <n v="1"/>
    <n v="1845.45"/>
    <n v="2.2599999999999999E-2"/>
    <n v="99.11"/>
    <s v="FREDONIA "/>
  </r>
  <r>
    <s v="DPAA1"/>
    <x v="0"/>
    <s v="40002"/>
    <x v="0"/>
    <s v="FRV9"/>
    <x v="0"/>
    <s v="2014"/>
    <x v="0"/>
    <x v="0"/>
    <x v="5932"/>
    <x v="0"/>
    <s v="Dist-Services"/>
    <x v="1"/>
    <m/>
    <n v="11"/>
    <n v="20299.900000000001"/>
    <n v="2.2599999999999999E-2"/>
    <n v="99.11"/>
    <s v="FRANKLIN"/>
  </r>
  <r>
    <s v="DPAA1"/>
    <x v="0"/>
    <s v="40002"/>
    <x v="0"/>
    <s v="GLW0"/>
    <x v="0"/>
    <s v="2014"/>
    <x v="0"/>
    <x v="0"/>
    <x v="5933"/>
    <x v="0"/>
    <s v="Dist-Services"/>
    <x v="1"/>
    <m/>
    <n v="3"/>
    <n v="5536.34"/>
    <n v="2.2599999999999999E-2"/>
    <n v="99.11"/>
    <s v="GLADE "/>
  </r>
  <r>
    <s v="DPAA1"/>
    <x v="0"/>
    <s v="40002"/>
    <x v="0"/>
    <s v="GRM8"/>
    <x v="0"/>
    <s v="2014"/>
    <x v="0"/>
    <x v="0"/>
    <x v="5934"/>
    <x v="0"/>
    <s v="Dist-Services"/>
    <x v="1"/>
    <m/>
    <n v="4"/>
    <n v="7381.78"/>
    <n v="2.2599999999999999E-2"/>
    <n v="99.11"/>
    <s v="GREENVILLE "/>
  </r>
  <r>
    <s v="DPAA1"/>
    <x v="0"/>
    <s v="40002"/>
    <x v="0"/>
    <s v="HAF0"/>
    <x v="0"/>
    <s v="2014"/>
    <x v="0"/>
    <x v="0"/>
    <x v="5935"/>
    <x v="1"/>
    <s v="Dist-Services"/>
    <x v="1"/>
    <m/>
    <n v="0"/>
    <n v="0"/>
    <n v="2.2599999999999999E-2"/>
    <n v="99.11"/>
    <s v="HARMONY "/>
  </r>
  <r>
    <s v="DPAA1"/>
    <x v="0"/>
    <s v="40002"/>
    <x v="0"/>
    <s v="HEM0"/>
    <x v="0"/>
    <s v="2014"/>
    <x v="0"/>
    <x v="0"/>
    <x v="5936"/>
    <x v="1"/>
    <s v="Dist-Services"/>
    <x v="1"/>
    <m/>
    <n v="0"/>
    <n v="0"/>
    <n v="2.2599999999999999E-2"/>
    <n v="99.11"/>
    <s v="HEMPFIELD "/>
  </r>
  <r>
    <s v="DPAA1"/>
    <x v="0"/>
    <s v="40002"/>
    <x v="0"/>
    <s v="HIM0"/>
    <x v="0"/>
    <s v="2014"/>
    <x v="0"/>
    <x v="0"/>
    <x v="5937"/>
    <x v="0"/>
    <s v="Dist-Services"/>
    <x v="1"/>
    <m/>
    <n v="11"/>
    <n v="20299.900000000001"/>
    <n v="2.2599999999999999E-2"/>
    <n v="99.11"/>
    <s v="HERMITAGE "/>
  </r>
  <r>
    <s v="DPAA1"/>
    <x v="0"/>
    <s v="40002"/>
    <x v="0"/>
    <s v="HSC0"/>
    <x v="0"/>
    <s v="2014"/>
    <x v="0"/>
    <x v="0"/>
    <x v="5938"/>
    <x v="1"/>
    <s v="Dist-Services"/>
    <x v="1"/>
    <m/>
    <n v="0"/>
    <n v="0"/>
    <n v="2.2599999999999999E-2"/>
    <n v="99.11"/>
    <s v="HUSTON"/>
  </r>
  <r>
    <s v="DPAA1"/>
    <x v="0"/>
    <s v="40002"/>
    <x v="0"/>
    <s v="JAV0"/>
    <x v="0"/>
    <s v="2014"/>
    <x v="0"/>
    <x v="0"/>
    <x v="5939"/>
    <x v="0"/>
    <s v="Dist-Services"/>
    <x v="1"/>
    <m/>
    <n v="1"/>
    <n v="1845.45"/>
    <n v="2.2599999999999999E-2"/>
    <n v="99.11"/>
    <s v="JACKSON "/>
  </r>
  <r>
    <s v="DPAA1"/>
    <x v="0"/>
    <s v="40002"/>
    <x v="0"/>
    <s v="JBE8"/>
    <x v="0"/>
    <s v="2014"/>
    <x v="0"/>
    <x v="0"/>
    <x v="5940"/>
    <x v="1"/>
    <s v="Dist-Services"/>
    <x v="1"/>
    <m/>
    <n v="0"/>
    <n v="0"/>
    <n v="2.2599999999999999E-2"/>
    <n v="99.11"/>
    <s v="JOHNSONBURG"/>
  </r>
  <r>
    <s v="DPAA1"/>
    <x v="0"/>
    <s v="40002"/>
    <x v="0"/>
    <s v="LBC8"/>
    <x v="0"/>
    <s v="2014"/>
    <x v="0"/>
    <x v="0"/>
    <x v="5941"/>
    <x v="0"/>
    <s v="Dist-Services"/>
    <x v="1"/>
    <m/>
    <n v="6"/>
    <n v="11072.68"/>
    <n v="2.2599999999999999E-2"/>
    <n v="99.11"/>
    <s v="LINESVILLE "/>
  </r>
  <r>
    <s v="DPAA1"/>
    <x v="0"/>
    <s v="40002"/>
    <x v="0"/>
    <s v="LIW0"/>
    <x v="0"/>
    <s v="2014"/>
    <x v="0"/>
    <x v="0"/>
    <x v="5942"/>
    <x v="0"/>
    <s v="Dist-Services"/>
    <x v="1"/>
    <m/>
    <n v="1"/>
    <n v="1845.45"/>
    <n v="2.2599999999999999E-2"/>
    <n v="99.11"/>
    <s v="LIMESTONE "/>
  </r>
  <r>
    <s v="DPAA1"/>
    <x v="0"/>
    <s v="40002"/>
    <x v="0"/>
    <s v="LPE0"/>
    <x v="0"/>
    <s v="2014"/>
    <x v="0"/>
    <x v="0"/>
    <x v="5943"/>
    <x v="0"/>
    <s v="Dist-Services"/>
    <x v="1"/>
    <m/>
    <n v="4"/>
    <n v="7381.78"/>
    <n v="2.2599999999999999E-2"/>
    <n v="99.11"/>
    <s v="LAWRENCE PARK "/>
  </r>
  <r>
    <s v="DPAA1"/>
    <x v="0"/>
    <s v="40002"/>
    <x v="0"/>
    <s v="MCE0"/>
    <x v="0"/>
    <s v="2014"/>
    <x v="0"/>
    <x v="0"/>
    <x v="5944"/>
    <x v="0"/>
    <s v="Dist-Services"/>
    <x v="1"/>
    <m/>
    <n v="35"/>
    <n v="64590.6"/>
    <n v="2.2599999999999999E-2"/>
    <n v="99.11"/>
    <s v="MILLCREEK "/>
  </r>
  <r>
    <s v="DPAA1"/>
    <x v="0"/>
    <s v="40002"/>
    <x v="0"/>
    <s v="MEC9"/>
    <x v="0"/>
    <s v="2014"/>
    <x v="0"/>
    <x v="0"/>
    <x v="5945"/>
    <x v="0"/>
    <s v="Dist-Services"/>
    <x v="1"/>
    <m/>
    <n v="16"/>
    <n v="29527.14"/>
    <n v="2.2599999999999999E-2"/>
    <n v="99.11"/>
    <s v="MEADVILLE "/>
  </r>
  <r>
    <s v="DPAA1"/>
    <x v="0"/>
    <s v="40002"/>
    <x v="0"/>
    <s v="MRM8"/>
    <x v="0"/>
    <s v="2014"/>
    <x v="0"/>
    <x v="0"/>
    <x v="5946"/>
    <x v="0"/>
    <s v="Dist-Services"/>
    <x v="1"/>
    <m/>
    <n v="1"/>
    <n v="1845.45"/>
    <n v="2.2599999999999999E-2"/>
    <n v="99.11"/>
    <s v="MERCER "/>
  </r>
  <r>
    <s v="DPAA1"/>
    <x v="0"/>
    <s v="40002"/>
    <x v="0"/>
    <s v="OCC0"/>
    <x v="0"/>
    <s v="2014"/>
    <x v="0"/>
    <x v="0"/>
    <x v="5947"/>
    <x v="0"/>
    <s v="Dist-Services"/>
    <x v="1"/>
    <m/>
    <n v="1"/>
    <n v="1845.45"/>
    <n v="2.2599999999999999E-2"/>
    <n v="99.11"/>
    <s v="OIL CREEK "/>
  </r>
  <r>
    <s v="DPAA1"/>
    <x v="0"/>
    <s v="40002"/>
    <x v="0"/>
    <s v="OCV9"/>
    <x v="0"/>
    <s v="2014"/>
    <x v="0"/>
    <x v="0"/>
    <x v="5948"/>
    <x v="0"/>
    <s v="Dist-Services"/>
    <x v="1"/>
    <m/>
    <n v="23"/>
    <n v="42486.79"/>
    <n v="2.2599999999999999E-2"/>
    <n v="99.11"/>
    <s v="OIL CITY"/>
  </r>
  <r>
    <s v="DPAA1"/>
    <x v="0"/>
    <s v="40002"/>
    <x v="0"/>
    <s v="PAC0"/>
    <x v="0"/>
    <s v="2014"/>
    <x v="0"/>
    <x v="0"/>
    <x v="5949"/>
    <x v="0"/>
    <s v="Dist-Services"/>
    <x v="1"/>
    <m/>
    <n v="3"/>
    <n v="5536.34"/>
    <n v="2.2599999999999999E-2"/>
    <n v="99.11"/>
    <s v="PAINT "/>
  </r>
  <r>
    <s v="DPAA1"/>
    <x v="0"/>
    <s v="40002"/>
    <x v="0"/>
    <s v="PFW0"/>
    <x v="0"/>
    <s v="2014"/>
    <x v="0"/>
    <x v="0"/>
    <x v="5950"/>
    <x v="0"/>
    <s v="Dist-Services"/>
    <x v="1"/>
    <m/>
    <n v="2"/>
    <n v="3690.89"/>
    <n v="2.2599999999999999E-2"/>
    <n v="99.11"/>
    <s v="PITTSFIELD"/>
  </r>
  <r>
    <s v="DPAA1"/>
    <x v="0"/>
    <s v="40002"/>
    <x v="0"/>
    <s v="PGW0"/>
    <x v="0"/>
    <s v="2014"/>
    <x v="0"/>
    <x v="0"/>
    <x v="5951"/>
    <x v="0"/>
    <s v="Dist-Services"/>
    <x v="1"/>
    <m/>
    <n v="1"/>
    <n v="1845.45"/>
    <n v="2.2599999999999999E-2"/>
    <n v="99.11"/>
    <s v="PINE GROVE"/>
  </r>
  <r>
    <s v="DPAA1"/>
    <x v="0"/>
    <s v="40002"/>
    <x v="0"/>
    <s v="PLV8"/>
    <x v="0"/>
    <s v="2014"/>
    <x v="0"/>
    <x v="0"/>
    <x v="5952"/>
    <x v="0"/>
    <s v="Dist-Services"/>
    <x v="1"/>
    <m/>
    <n v="4"/>
    <n v="7381.79"/>
    <n v="2.2599999999999999E-2"/>
    <n v="99.11"/>
    <s v="PLEASANTVILLE"/>
  </r>
  <r>
    <s v="DPAA1"/>
    <x v="0"/>
    <s v="40002"/>
    <x v="0"/>
    <s v="PRV0"/>
    <x v="0"/>
    <s v="2014"/>
    <x v="0"/>
    <x v="0"/>
    <x v="5953"/>
    <x v="0"/>
    <s v="Dist-Services"/>
    <x v="1"/>
    <m/>
    <n v="4"/>
    <n v="7381.79"/>
    <n v="2.2599999999999999E-2"/>
    <n v="99.11"/>
    <s v="PRESIDENT "/>
  </r>
  <r>
    <s v="DPAA1"/>
    <x v="0"/>
    <s v="40002"/>
    <x v="0"/>
    <s v="PYM0"/>
    <x v="0"/>
    <s v="2014"/>
    <x v="0"/>
    <x v="0"/>
    <x v="5954"/>
    <x v="0"/>
    <s v="Dist-Services"/>
    <x v="1"/>
    <m/>
    <n v="2"/>
    <n v="3690.89"/>
    <n v="2.2599999999999999E-2"/>
    <n v="99.11"/>
    <s v="PYMATUNING"/>
  </r>
  <r>
    <s v="DPAA1"/>
    <x v="0"/>
    <s v="40002"/>
    <x v="0"/>
    <s v="RBE8"/>
    <x v="0"/>
    <s v="2014"/>
    <x v="0"/>
    <x v="0"/>
    <x v="5955"/>
    <x v="0"/>
    <s v="Dist-Services"/>
    <x v="1"/>
    <m/>
    <n v="5"/>
    <n v="9227.23"/>
    <n v="2.2599999999999999E-2"/>
    <n v="99.11"/>
    <s v="RIDGWAY"/>
  </r>
  <r>
    <s v="DPAA1"/>
    <x v="0"/>
    <s v="40002"/>
    <x v="0"/>
    <s v="REJ8"/>
    <x v="0"/>
    <s v="2014"/>
    <x v="0"/>
    <x v="0"/>
    <x v="5956"/>
    <x v="0"/>
    <s v="Dist-Services"/>
    <x v="1"/>
    <m/>
    <n v="7"/>
    <n v="12918.12"/>
    <n v="2.2599999999999999E-2"/>
    <n v="99.11"/>
    <s v="REYNOLDSVILLE"/>
  </r>
  <r>
    <s v="DPAA1"/>
    <x v="0"/>
    <s v="40002"/>
    <x v="0"/>
    <s v="RTE0"/>
    <x v="0"/>
    <s v="2014"/>
    <x v="0"/>
    <x v="0"/>
    <x v="5957"/>
    <x v="0"/>
    <s v="Dist-Services"/>
    <x v="1"/>
    <m/>
    <n v="1"/>
    <n v="1845.45"/>
    <n v="2.2599999999999999E-2"/>
    <n v="99.11"/>
    <s v="RIDGWAY "/>
  </r>
  <r>
    <s v="DPAA1"/>
    <x v="0"/>
    <s v="40002"/>
    <x v="0"/>
    <s v="SAC0"/>
    <x v="0"/>
    <s v="2014"/>
    <x v="0"/>
    <x v="0"/>
    <x v="5958"/>
    <x v="0"/>
    <s v="Dist-Services"/>
    <x v="1"/>
    <m/>
    <n v="1"/>
    <n v="1845.45"/>
    <n v="2.2599999999999999E-2"/>
    <n v="99.11"/>
    <s v="SADSBURY"/>
  </r>
  <r>
    <s v="DPAA1"/>
    <x v="0"/>
    <s v="40002"/>
    <x v="0"/>
    <s v="SBE9"/>
    <x v="0"/>
    <s v="2014"/>
    <x v="0"/>
    <x v="0"/>
    <x v="5959"/>
    <x v="0"/>
    <s v="Dist-Services"/>
    <x v="1"/>
    <m/>
    <n v="2"/>
    <n v="2974.46"/>
    <n v="2.2599999999999999E-2"/>
    <n v="99.11"/>
    <s v="ST MARYS"/>
  </r>
  <r>
    <s v="DPAA1"/>
    <x v="0"/>
    <s v="40002"/>
    <x v="0"/>
    <s v="SBM8"/>
    <x v="0"/>
    <s v="2014"/>
    <x v="0"/>
    <x v="0"/>
    <x v="5960"/>
    <x v="0"/>
    <s v="Dist-Services"/>
    <x v="1"/>
    <m/>
    <n v="7"/>
    <n v="12918.13"/>
    <n v="2.2599999999999999E-2"/>
    <n v="99.11"/>
    <s v="SHARPSVILLE"/>
  </r>
  <r>
    <s v="DPAA1"/>
    <x v="0"/>
    <s v="40002"/>
    <x v="0"/>
    <s v="SEC8"/>
    <x v="0"/>
    <s v="2014"/>
    <x v="0"/>
    <x v="0"/>
    <x v="5961"/>
    <x v="0"/>
    <s v="Dist-Services"/>
    <x v="1"/>
    <m/>
    <n v="1"/>
    <n v="1845.45"/>
    <n v="2.2599999999999999E-2"/>
    <n v="99.11"/>
    <s v="SAEGERTOWN "/>
  </r>
  <r>
    <s v="DPAA1"/>
    <x v="0"/>
    <s v="40002"/>
    <x v="0"/>
    <s v="SEW0"/>
    <x v="0"/>
    <s v="2014"/>
    <x v="0"/>
    <x v="0"/>
    <x v="5962"/>
    <x v="0"/>
    <s v="Dist-Services"/>
    <x v="1"/>
    <m/>
    <n v="3"/>
    <n v="5536.34"/>
    <n v="2.2599999999999999E-2"/>
    <n v="99.11"/>
    <s v="SHEFFIELD "/>
  </r>
  <r>
    <s v="DPAA1"/>
    <x v="0"/>
    <s v="40002"/>
    <x v="0"/>
    <s v="SHC0"/>
    <x v="0"/>
    <s v="2014"/>
    <x v="0"/>
    <x v="0"/>
    <x v="5963"/>
    <x v="0"/>
    <s v="Dist-Services"/>
    <x v="1"/>
    <m/>
    <n v="2"/>
    <n v="3690.89"/>
    <n v="2.2599999999999999E-2"/>
    <n v="99.11"/>
    <s v="SHIPPEN "/>
  </r>
  <r>
    <s v="DPAA1"/>
    <x v="0"/>
    <s v="40002"/>
    <x v="0"/>
    <s v="SHM8"/>
    <x v="0"/>
    <s v="2014"/>
    <x v="0"/>
    <x v="0"/>
    <x v="5964"/>
    <x v="0"/>
    <s v="Dist-Services"/>
    <x v="1"/>
    <m/>
    <n v="1"/>
    <n v="1845.45"/>
    <n v="2.2599999999999999E-2"/>
    <n v="99.11"/>
    <s v="SHEAKLEYVILLE"/>
  </r>
  <r>
    <s v="DPAA1"/>
    <x v="0"/>
    <s v="40002"/>
    <x v="0"/>
    <s v="SMM8"/>
    <x v="0"/>
    <s v="2014"/>
    <x v="0"/>
    <x v="0"/>
    <x v="5965"/>
    <x v="0"/>
    <s v="Dist-Services"/>
    <x v="1"/>
    <m/>
    <n v="3"/>
    <n v="5536.34"/>
    <n v="2.2599999999999999E-2"/>
    <n v="99.11"/>
    <s v="SMETHPORT"/>
  </r>
  <r>
    <s v="DPAA1"/>
    <x v="0"/>
    <s v="40002"/>
    <x v="0"/>
    <s v="SNJ0"/>
    <x v="0"/>
    <s v="2014"/>
    <x v="0"/>
    <x v="0"/>
    <x v="5966"/>
    <x v="1"/>
    <s v="Dist-Services"/>
    <x v="1"/>
    <m/>
    <n v="0"/>
    <n v="0"/>
    <n v="2.2599999999999999E-2"/>
    <n v="99.11"/>
    <s v="SNYDER"/>
  </r>
  <r>
    <s v="DPAA1"/>
    <x v="0"/>
    <s v="40002"/>
    <x v="0"/>
    <s v="SNM9"/>
    <x v="0"/>
    <s v="2014"/>
    <x v="0"/>
    <x v="0"/>
    <x v="5967"/>
    <x v="0"/>
    <s v="Dist-Services"/>
    <x v="1"/>
    <m/>
    <n v="39"/>
    <n v="71970.399999999994"/>
    <n v="2.2599999999999999E-2"/>
    <n v="99.11"/>
    <s v="SHARON"/>
  </r>
  <r>
    <s v="DPAA1"/>
    <x v="0"/>
    <s v="40002"/>
    <x v="0"/>
    <s v="SPM0"/>
    <x v="0"/>
    <s v="2014"/>
    <x v="0"/>
    <x v="0"/>
    <x v="5968"/>
    <x v="0"/>
    <s v="Dist-Services"/>
    <x v="1"/>
    <m/>
    <n v="3"/>
    <n v="5536.34"/>
    <n v="2.2599999999999999E-2"/>
    <n v="99.11"/>
    <s v="SOUTH PYMATUNING"/>
  </r>
  <r>
    <s v="DPAA1"/>
    <x v="0"/>
    <s v="40002"/>
    <x v="0"/>
    <s v="SUV8"/>
    <x v="0"/>
    <s v="2014"/>
    <x v="0"/>
    <x v="0"/>
    <x v="5969"/>
    <x v="0"/>
    <s v="Dist-Services"/>
    <x v="1"/>
    <m/>
    <n v="4"/>
    <n v="7381.79"/>
    <n v="2.2599999999999999E-2"/>
    <n v="99.11"/>
    <s v="SUGAR CREEK"/>
  </r>
  <r>
    <s v="DPAA1"/>
    <x v="0"/>
    <s v="40002"/>
    <x v="0"/>
    <s v="SYC0"/>
    <x v="0"/>
    <s v="2014"/>
    <x v="0"/>
    <x v="0"/>
    <x v="5970"/>
    <x v="0"/>
    <s v="Dist-Services"/>
    <x v="1"/>
    <m/>
    <n v="10"/>
    <n v="18454.47"/>
    <n v="2.2599999999999999E-2"/>
    <n v="99.11"/>
    <s v="SANDY "/>
  </r>
  <r>
    <s v="DPAA1"/>
    <x v="0"/>
    <s v="40002"/>
    <x v="0"/>
    <s v="SYJ8"/>
    <x v="0"/>
    <s v="2014"/>
    <x v="0"/>
    <x v="0"/>
    <x v="5971"/>
    <x v="0"/>
    <s v="Dist-Services"/>
    <x v="1"/>
    <m/>
    <n v="5"/>
    <n v="9227.23"/>
    <n v="2.2599999999999999E-2"/>
    <n v="99.11"/>
    <s v="SYKESVILLE "/>
  </r>
  <r>
    <s v="DPAA1"/>
    <x v="0"/>
    <s v="40002"/>
    <x v="0"/>
    <s v="TBW8"/>
    <x v="0"/>
    <s v="2014"/>
    <x v="0"/>
    <x v="0"/>
    <x v="5972"/>
    <x v="0"/>
    <s v="Dist-Services"/>
    <x v="1"/>
    <m/>
    <n v="1"/>
    <n v="1845.45"/>
    <n v="2.2599999999999999E-2"/>
    <n v="99.11"/>
    <s v="TIDIOUTE "/>
  </r>
  <r>
    <s v="DPAA1"/>
    <x v="0"/>
    <s v="40002"/>
    <x v="0"/>
    <s v="TIC9"/>
    <x v="0"/>
    <s v="2014"/>
    <x v="0"/>
    <x v="0"/>
    <x v="5973"/>
    <x v="0"/>
    <s v="Dist-Services"/>
    <x v="1"/>
    <m/>
    <n v="17"/>
    <n v="31372.58"/>
    <n v="2.2599999999999999E-2"/>
    <n v="99.11"/>
    <s v="TITUSVILLE"/>
  </r>
  <r>
    <s v="DPAA1"/>
    <x v="0"/>
    <s v="40002"/>
    <x v="0"/>
    <s v="UCE8"/>
    <x v="0"/>
    <s v="2014"/>
    <x v="0"/>
    <x v="0"/>
    <x v="5974"/>
    <x v="0"/>
    <s v="Dist-Services"/>
    <x v="1"/>
    <m/>
    <n v="10"/>
    <n v="18454.46"/>
    <n v="2.2599999999999999E-2"/>
    <n v="99.11"/>
    <s v="UNION CITY "/>
  </r>
  <r>
    <s v="DPAA1"/>
    <x v="0"/>
    <s v="40002"/>
    <x v="0"/>
    <s v="UTV8"/>
    <x v="0"/>
    <s v="2014"/>
    <x v="0"/>
    <x v="0"/>
    <x v="5975"/>
    <x v="0"/>
    <s v="Dist-Services"/>
    <x v="1"/>
    <m/>
    <n v="1"/>
    <n v="1845.45"/>
    <n v="2.2599999999999999E-2"/>
    <n v="99.11"/>
    <s v="UTICA"/>
  </r>
  <r>
    <s v="DPAA1"/>
    <x v="0"/>
    <s v="40002"/>
    <x v="0"/>
    <s v="VBC8"/>
    <x v="0"/>
    <s v="2014"/>
    <x v="0"/>
    <x v="0"/>
    <x v="5976"/>
    <x v="0"/>
    <s v="Dist-Services"/>
    <x v="1"/>
    <m/>
    <n v="2"/>
    <n v="3690.89"/>
    <n v="2.2599999999999999E-2"/>
    <n v="99.11"/>
    <s v="VENANGO"/>
  </r>
  <r>
    <s v="DPAA1"/>
    <x v="0"/>
    <s v="40002"/>
    <x v="0"/>
    <s v="VEC0"/>
    <x v="0"/>
    <s v="2014"/>
    <x v="0"/>
    <x v="0"/>
    <x v="5977"/>
    <x v="0"/>
    <s v="Dist-Services"/>
    <x v="1"/>
    <m/>
    <n v="3"/>
    <n v="5536.34"/>
    <n v="2.2599999999999999E-2"/>
    <n v="99.11"/>
    <s v="VERNON"/>
  </r>
  <r>
    <s v="DPAA1"/>
    <x v="0"/>
    <s v="40002"/>
    <x v="0"/>
    <s v="WHE0"/>
    <x v="0"/>
    <s v="2014"/>
    <x v="0"/>
    <x v="0"/>
    <x v="5978"/>
    <x v="0"/>
    <s v="Dist-Services"/>
    <x v="1"/>
    <m/>
    <n v="1"/>
    <n v="1845.44"/>
    <n v="2.2599999999999999E-2"/>
    <n v="99.11"/>
    <s v="WASHINGTON"/>
  </r>
  <r>
    <s v="DPAA1"/>
    <x v="0"/>
    <s v="40002"/>
    <x v="0"/>
    <s v="WHM8"/>
    <x v="0"/>
    <s v="2014"/>
    <x v="0"/>
    <x v="0"/>
    <x v="5979"/>
    <x v="0"/>
    <s v="Dist-Services"/>
    <x v="1"/>
    <m/>
    <n v="2"/>
    <n v="3690.89"/>
    <n v="2.2599999999999999E-2"/>
    <n v="99.11"/>
    <s v="WHEATLAND"/>
  </r>
  <r>
    <s v="DPAA1"/>
    <x v="0"/>
    <s v="40002"/>
    <x v="0"/>
    <s v="WMC0"/>
    <x v="0"/>
    <s v="2014"/>
    <x v="0"/>
    <x v="0"/>
    <x v="5980"/>
    <x v="0"/>
    <s v="Dist-Services"/>
    <x v="1"/>
    <m/>
    <n v="2"/>
    <n v="3690.89"/>
    <n v="2.2599999999999999E-2"/>
    <n v="99.11"/>
    <s v="WEST MEAD "/>
  </r>
  <r>
    <s v="DPAA1"/>
    <x v="0"/>
    <s v="40002"/>
    <x v="0"/>
    <s v="WMM8"/>
    <x v="0"/>
    <s v="2014"/>
    <x v="0"/>
    <x v="0"/>
    <x v="5981"/>
    <x v="0"/>
    <s v="Dist-Services"/>
    <x v="1"/>
    <m/>
    <n v="2"/>
    <n v="3690.89"/>
    <n v="2.2599999999999999E-2"/>
    <n v="99.11"/>
    <s v="WEST MIDDLESEX "/>
  </r>
  <r>
    <s v="DPAA1"/>
    <x v="0"/>
    <s v="40002"/>
    <x v="0"/>
    <s v="WRW9"/>
    <x v="0"/>
    <s v="2014"/>
    <x v="0"/>
    <x v="0"/>
    <x v="5982"/>
    <x v="0"/>
    <s v="Dist-Services"/>
    <x v="1"/>
    <m/>
    <n v="8"/>
    <n v="14763.56"/>
    <n v="2.2599999999999999E-2"/>
    <n v="99.11"/>
    <s v="WARREN"/>
  </r>
  <r>
    <s v="DPAA1"/>
    <x v="0"/>
    <s v="40002"/>
    <x v="0"/>
    <s v="WVE8"/>
    <x v="0"/>
    <s v="2014"/>
    <x v="0"/>
    <x v="0"/>
    <x v="5983"/>
    <x v="0"/>
    <s v="Dist-Services"/>
    <x v="1"/>
    <m/>
    <n v="10"/>
    <n v="18454.46"/>
    <n v="2.2599999999999999E-2"/>
    <n v="99.11"/>
    <s v="WESLEYVILLE"/>
  </r>
  <r>
    <s v="DPAA1"/>
    <x v="0"/>
    <s v="40002"/>
    <x v="0"/>
    <s v="WYE0"/>
    <x v="0"/>
    <s v="2014"/>
    <x v="0"/>
    <x v="0"/>
    <x v="5984"/>
    <x v="0"/>
    <s v="Dist-Services"/>
    <x v="1"/>
    <m/>
    <n v="2"/>
    <n v="3690.89"/>
    <n v="2.2599999999999999E-2"/>
    <n v="99.11"/>
    <s v="WAYNE "/>
  </r>
  <r>
    <s v="DPAA1"/>
    <x v="0"/>
    <s v="40002"/>
    <x v="0"/>
    <s v="YOW8"/>
    <x v="0"/>
    <s v="2014"/>
    <x v="0"/>
    <x v="0"/>
    <x v="5985"/>
    <x v="1"/>
    <s v="Dist-Services"/>
    <x v="1"/>
    <m/>
    <n v="0"/>
    <n v="0"/>
    <n v="2.2599999999999999E-2"/>
    <n v="99.11"/>
    <s v="YOUNGSVILLE"/>
  </r>
  <r>
    <s v="DPAA1"/>
    <x v="0"/>
    <s v="40002"/>
    <x v="0"/>
    <s v="BBJ8"/>
    <x v="0"/>
    <s v="2015"/>
    <x v="0"/>
    <x v="0"/>
    <x v="5986"/>
    <x v="0"/>
    <s v="Dist-Services"/>
    <x v="1"/>
    <m/>
    <n v="9"/>
    <n v="15098.25"/>
    <n v="2.2599999999999999E-2"/>
    <n v="87.1"/>
    <s v="BROOKVILLE "/>
  </r>
  <r>
    <s v="DPAA1"/>
    <x v="0"/>
    <s v="40002"/>
    <x v="0"/>
    <s v="BCM9"/>
    <x v="0"/>
    <s v="2015"/>
    <x v="0"/>
    <x v="0"/>
    <x v="5987"/>
    <x v="1"/>
    <s v="Dist-Services"/>
    <x v="1"/>
    <m/>
    <n v="0"/>
    <n v="0"/>
    <n v="2.2599999999999999E-2"/>
    <n v="87.1"/>
    <s v="BRADFORD"/>
  </r>
  <r>
    <s v="DPAA1"/>
    <x v="0"/>
    <s v="40002"/>
    <x v="0"/>
    <s v="BWJ8"/>
    <x v="0"/>
    <s v="2015"/>
    <x v="0"/>
    <x v="0"/>
    <x v="5988"/>
    <x v="0"/>
    <s v="Dist-Services"/>
    <x v="1"/>
    <m/>
    <n v="7"/>
    <n v="11743.08"/>
    <n v="2.2599999999999999E-2"/>
    <n v="87.1"/>
    <s v="BROCKWAY "/>
  </r>
  <r>
    <s v="DPAA1"/>
    <x v="0"/>
    <s v="40002"/>
    <x v="0"/>
    <s v="CAC0"/>
    <x v="0"/>
    <s v="2015"/>
    <x v="0"/>
    <x v="0"/>
    <x v="5989"/>
    <x v="0"/>
    <s v="Dist-Services"/>
    <x v="1"/>
    <m/>
    <n v="1"/>
    <n v="1677.58"/>
    <n v="2.2599999999999999E-2"/>
    <n v="87.1"/>
    <s v="CAMBRIDGE "/>
  </r>
  <r>
    <s v="DPAA1"/>
    <x v="0"/>
    <s v="40002"/>
    <x v="0"/>
    <s v="CBC8"/>
    <x v="0"/>
    <s v="2015"/>
    <x v="0"/>
    <x v="0"/>
    <x v="5990"/>
    <x v="0"/>
    <s v="Dist-Services"/>
    <x v="1"/>
    <m/>
    <n v="9"/>
    <n v="15098.24"/>
    <n v="2.2599999999999999E-2"/>
    <n v="87.1"/>
    <s v="CLARION"/>
  </r>
  <r>
    <s v="DPAA1"/>
    <x v="0"/>
    <s v="40002"/>
    <x v="0"/>
    <s v="CHB8"/>
    <x v="0"/>
    <s v="2015"/>
    <x v="0"/>
    <x v="0"/>
    <x v="5991"/>
    <x v="0"/>
    <s v="Dist-Services"/>
    <x v="1"/>
    <m/>
    <n v="3"/>
    <n v="5032.75"/>
    <n v="2.2599999999999999E-2"/>
    <n v="87.1"/>
    <s v="CHICORA"/>
  </r>
  <r>
    <s v="DPAA1"/>
    <x v="0"/>
    <s v="40002"/>
    <x v="0"/>
    <s v="CHV0"/>
    <x v="0"/>
    <s v="2015"/>
    <x v="0"/>
    <x v="0"/>
    <x v="5992"/>
    <x v="0"/>
    <s v="Dist-Services"/>
    <x v="1"/>
    <m/>
    <n v="1"/>
    <n v="1677.58"/>
    <n v="2.2599999999999999E-2"/>
    <n v="87.1"/>
    <s v="CHERRYTREE"/>
  </r>
  <r>
    <s v="DPAA1"/>
    <x v="0"/>
    <s v="40002"/>
    <x v="0"/>
    <s v="CLC8"/>
    <x v="0"/>
    <s v="2015"/>
    <x v="0"/>
    <x v="0"/>
    <x v="5993"/>
    <x v="0"/>
    <s v="Dist-Services"/>
    <x v="1"/>
    <m/>
    <n v="1"/>
    <n v="1677.58"/>
    <n v="2.2599999999999999E-2"/>
    <n v="87.1"/>
    <s v="CONNEAUT LAKE"/>
  </r>
  <r>
    <s v="DPAA1"/>
    <x v="0"/>
    <s v="40002"/>
    <x v="0"/>
    <s v="CNC8"/>
    <x v="0"/>
    <s v="2015"/>
    <x v="0"/>
    <x v="0"/>
    <x v="5994"/>
    <x v="0"/>
    <s v="Dist-Services"/>
    <x v="1"/>
    <m/>
    <n v="2"/>
    <n v="3355.17"/>
    <n v="2.2599999999999999E-2"/>
    <n v="87.1"/>
    <s v="COCHRANTON "/>
  </r>
  <r>
    <s v="DPAA1"/>
    <x v="0"/>
    <s v="40002"/>
    <x v="0"/>
    <s v="COE9"/>
    <x v="0"/>
    <s v="2015"/>
    <x v="0"/>
    <x v="0"/>
    <x v="5995"/>
    <x v="0"/>
    <s v="Dist-Services"/>
    <x v="1"/>
    <m/>
    <n v="11"/>
    <n v="18404.73"/>
    <n v="2.2599999999999999E-2"/>
    <n v="87.1"/>
    <s v="CORRY "/>
  </r>
  <r>
    <s v="DPAA1"/>
    <x v="0"/>
    <s v="40002"/>
    <x v="0"/>
    <s v="COJ8"/>
    <x v="0"/>
    <s v="2015"/>
    <x v="0"/>
    <x v="0"/>
    <x v="5996"/>
    <x v="0"/>
    <s v="Dist-Services"/>
    <x v="1"/>
    <m/>
    <n v="1"/>
    <n v="1677.58"/>
    <n v="2.2599999999999999E-2"/>
    <n v="87.1"/>
    <s v="CORSICA"/>
  </r>
  <r>
    <s v="DPAA1"/>
    <x v="0"/>
    <s v="40002"/>
    <x v="0"/>
    <s v="COV0"/>
    <x v="0"/>
    <s v="2015"/>
    <x v="0"/>
    <x v="0"/>
    <x v="5997"/>
    <x v="0"/>
    <s v="Dist-Services"/>
    <x v="1"/>
    <m/>
    <n v="1"/>
    <n v="1677.58"/>
    <n v="2.2599999999999999E-2"/>
    <n v="87.1"/>
    <s v="CORNPLANTER "/>
  </r>
  <r>
    <s v="DPAA1"/>
    <x v="0"/>
    <s v="40002"/>
    <x v="0"/>
    <s v="CRV0"/>
    <x v="0"/>
    <s v="2015"/>
    <x v="0"/>
    <x v="0"/>
    <x v="5998"/>
    <x v="0"/>
    <s v="Dist-Services"/>
    <x v="1"/>
    <m/>
    <n v="5"/>
    <n v="8387.92"/>
    <n v="2.2599999999999999E-2"/>
    <n v="87.1"/>
    <s v="CRANBERRY "/>
  </r>
  <r>
    <s v="DPAA1"/>
    <x v="0"/>
    <s v="40002"/>
    <x v="0"/>
    <s v="CSC8"/>
    <x v="0"/>
    <s v="2015"/>
    <x v="0"/>
    <x v="0"/>
    <x v="5999"/>
    <x v="0"/>
    <s v="Dist-Services"/>
    <x v="1"/>
    <m/>
    <n v="2"/>
    <n v="3355.17"/>
    <n v="2.2599999999999999E-2"/>
    <n v="87.1"/>
    <s v="CAMBRIDGE SPRINGS"/>
  </r>
  <r>
    <s v="DPAA1"/>
    <x v="0"/>
    <s v="40002"/>
    <x v="0"/>
    <s v="CTC0"/>
    <x v="0"/>
    <s v="2015"/>
    <x v="0"/>
    <x v="0"/>
    <x v="6000"/>
    <x v="0"/>
    <s v="Dist-Services"/>
    <x v="1"/>
    <m/>
    <n v="6"/>
    <n v="10065.5"/>
    <n v="2.2599999999999999E-2"/>
    <n v="87.1"/>
    <s v="CLARION "/>
  </r>
  <r>
    <s v="DPAA1"/>
    <x v="0"/>
    <s v="40002"/>
    <x v="0"/>
    <s v="CWW0"/>
    <x v="0"/>
    <s v="2015"/>
    <x v="0"/>
    <x v="0"/>
    <x v="6001"/>
    <x v="0"/>
    <s v="Dist-Services"/>
    <x v="1"/>
    <m/>
    <n v="6"/>
    <n v="10065.5"/>
    <n v="2.2599999999999999E-2"/>
    <n v="87.1"/>
    <s v="CONEWANGO "/>
  </r>
  <r>
    <s v="DPAA1"/>
    <x v="0"/>
    <s v="40002"/>
    <x v="0"/>
    <s v="DUC9"/>
    <x v="0"/>
    <s v="2015"/>
    <x v="0"/>
    <x v="0"/>
    <x v="6002"/>
    <x v="0"/>
    <s v="Dist-Services"/>
    <x v="1"/>
    <m/>
    <n v="5"/>
    <n v="8387.92"/>
    <n v="2.2599999999999999E-2"/>
    <n v="87.1"/>
    <s v="DUBOIS"/>
  </r>
  <r>
    <s v="DPAA1"/>
    <x v="0"/>
    <s v="40002"/>
    <x v="0"/>
    <s v="EBC8"/>
    <x v="0"/>
    <s v="2015"/>
    <x v="0"/>
    <x v="0"/>
    <x v="6003"/>
    <x v="1"/>
    <s v="Dist-Services"/>
    <x v="1"/>
    <m/>
    <n v="0"/>
    <n v="0"/>
    <n v="2.2599999999999999E-2"/>
    <n v="87.1"/>
    <s v="EAST BRADY "/>
  </r>
  <r>
    <s v="DPAA1"/>
    <x v="0"/>
    <s v="40002"/>
    <x v="0"/>
    <s v="EDE8"/>
    <x v="0"/>
    <s v="2015"/>
    <x v="0"/>
    <x v="0"/>
    <x v="6004"/>
    <x v="1"/>
    <s v="Dist-Services"/>
    <x v="1"/>
    <m/>
    <n v="0"/>
    <n v="0"/>
    <n v="2.2599999999999999E-2"/>
    <n v="87.1"/>
    <s v="EDINBORO "/>
  </r>
  <r>
    <s v="DPAA1"/>
    <x v="0"/>
    <s v="40002"/>
    <x v="0"/>
    <s v="ERE9"/>
    <x v="0"/>
    <s v="2015"/>
    <x v="0"/>
    <x v="0"/>
    <x v="6005"/>
    <x v="0"/>
    <s v="Dist-Services"/>
    <x v="1"/>
    <m/>
    <n v="154"/>
    <n v="258468.7"/>
    <n v="2.2599999999999999E-2"/>
    <n v="87.1"/>
    <s v="ERIE"/>
  </r>
  <r>
    <s v="DPAA1"/>
    <x v="0"/>
    <s v="40002"/>
    <x v="0"/>
    <s v="FJJ8"/>
    <x v="0"/>
    <s v="2015"/>
    <x v="0"/>
    <x v="0"/>
    <x v="6006"/>
    <x v="0"/>
    <s v="Dist-Services"/>
    <x v="1"/>
    <m/>
    <n v="2"/>
    <n v="3355.17"/>
    <n v="2.2599999999999999E-2"/>
    <n v="87.1"/>
    <s v="FALLS CREEK"/>
  </r>
  <r>
    <s v="DPAA1"/>
    <x v="0"/>
    <s v="40002"/>
    <x v="0"/>
    <s v="FLM9"/>
    <x v="0"/>
    <s v="2015"/>
    <x v="0"/>
    <x v="0"/>
    <x v="6007"/>
    <x v="0"/>
    <s v="Dist-Services"/>
    <x v="1"/>
    <m/>
    <n v="12"/>
    <n v="20131.009999999998"/>
    <n v="2.2599999999999999E-2"/>
    <n v="87.1"/>
    <s v="FARRELL "/>
  </r>
  <r>
    <s v="DPAA1"/>
    <x v="0"/>
    <s v="40002"/>
    <x v="0"/>
    <s v="FRV9"/>
    <x v="0"/>
    <s v="2015"/>
    <x v="0"/>
    <x v="0"/>
    <x v="6008"/>
    <x v="0"/>
    <s v="Dist-Services"/>
    <x v="1"/>
    <m/>
    <n v="33"/>
    <n v="55456.88"/>
    <n v="2.2599999999999999E-2"/>
    <n v="87.1"/>
    <s v="FRANKLIN"/>
  </r>
  <r>
    <s v="DPAA1"/>
    <x v="0"/>
    <s v="40002"/>
    <x v="0"/>
    <s v="GRM8"/>
    <x v="0"/>
    <s v="2015"/>
    <x v="0"/>
    <x v="0"/>
    <x v="6009"/>
    <x v="0"/>
    <s v="Dist-Services"/>
    <x v="1"/>
    <m/>
    <n v="19"/>
    <n v="31874.080000000002"/>
    <n v="2.2599999999999999E-2"/>
    <n v="87.1"/>
    <s v="GREENVILLE "/>
  </r>
  <r>
    <s v="DPAA1"/>
    <x v="0"/>
    <s v="40002"/>
    <x v="0"/>
    <s v="HAF0"/>
    <x v="0"/>
    <s v="2015"/>
    <x v="0"/>
    <x v="0"/>
    <x v="6010"/>
    <x v="0"/>
    <s v="Dist-Services"/>
    <x v="1"/>
    <m/>
    <n v="1"/>
    <n v="1677.58"/>
    <n v="2.2599999999999999E-2"/>
    <n v="87.1"/>
    <s v="HARMONY "/>
  </r>
  <r>
    <s v="DPAA1"/>
    <x v="0"/>
    <s v="40002"/>
    <x v="0"/>
    <s v="HEM0"/>
    <x v="0"/>
    <s v="2015"/>
    <x v="0"/>
    <x v="0"/>
    <x v="6011"/>
    <x v="0"/>
    <s v="Dist-Services"/>
    <x v="1"/>
    <m/>
    <n v="1"/>
    <n v="1677.58"/>
    <n v="2.2599999999999999E-2"/>
    <n v="87.1"/>
    <s v="HEMPFIELD "/>
  </r>
  <r>
    <s v="DPAA1"/>
    <x v="0"/>
    <s v="40002"/>
    <x v="0"/>
    <s v="HIM0"/>
    <x v="0"/>
    <s v="2015"/>
    <x v="0"/>
    <x v="0"/>
    <x v="6012"/>
    <x v="0"/>
    <s v="Dist-Services"/>
    <x v="1"/>
    <m/>
    <n v="10"/>
    <n v="16775.830000000002"/>
    <n v="2.2599999999999999E-2"/>
    <n v="87.1"/>
    <s v="HERMITAGE "/>
  </r>
  <r>
    <s v="DPAA1"/>
    <x v="0"/>
    <s v="40002"/>
    <x v="0"/>
    <s v="HMM0"/>
    <x v="0"/>
    <s v="2015"/>
    <x v="0"/>
    <x v="0"/>
    <x v="6013"/>
    <x v="0"/>
    <s v="Dist-Services"/>
    <x v="1"/>
    <m/>
    <n v="1"/>
    <n v="1677.58"/>
    <n v="2.2599999999999999E-2"/>
    <n v="87.1"/>
    <s v="HAMILTON"/>
  </r>
  <r>
    <s v="DPAA1"/>
    <x v="0"/>
    <s v="40002"/>
    <x v="0"/>
    <s v="HYC8"/>
    <x v="0"/>
    <s v="2015"/>
    <x v="0"/>
    <x v="0"/>
    <x v="6014"/>
    <x v="0"/>
    <s v="Dist-Services"/>
    <x v="1"/>
    <m/>
    <n v="1"/>
    <n v="1677.58"/>
    <n v="2.2599999999999999E-2"/>
    <n v="87.1"/>
    <s v="HYDETOWN "/>
  </r>
  <r>
    <s v="DPAA1"/>
    <x v="0"/>
    <s v="40002"/>
    <x v="0"/>
    <s v="JAM8"/>
    <x v="0"/>
    <s v="2015"/>
    <x v="0"/>
    <x v="0"/>
    <x v="6015"/>
    <x v="1"/>
    <s v="Dist-Services"/>
    <x v="1"/>
    <m/>
    <n v="0"/>
    <n v="0"/>
    <n v="2.2599999999999999E-2"/>
    <n v="87.1"/>
    <s v="JAMESTOWN"/>
  </r>
  <r>
    <s v="DPAA1"/>
    <x v="0"/>
    <s v="40002"/>
    <x v="0"/>
    <s v="JBE8"/>
    <x v="0"/>
    <s v="2015"/>
    <x v="0"/>
    <x v="0"/>
    <x v="6016"/>
    <x v="0"/>
    <s v="Dist-Services"/>
    <x v="1"/>
    <m/>
    <n v="5"/>
    <n v="8455.91"/>
    <n v="2.2599999999999999E-2"/>
    <n v="87.1"/>
    <s v="JOHNSONBURG"/>
  </r>
  <r>
    <s v="DPAA1"/>
    <x v="0"/>
    <s v="40002"/>
    <x v="0"/>
    <s v="JOE0"/>
    <x v="0"/>
    <s v="2015"/>
    <x v="0"/>
    <x v="0"/>
    <x v="6017"/>
    <x v="1"/>
    <s v="Dist-Services"/>
    <x v="1"/>
    <m/>
    <n v="0"/>
    <n v="0"/>
    <n v="2.2599999999999999E-2"/>
    <n v="87.1"/>
    <s v="JONES "/>
  </r>
  <r>
    <s v="DPAA1"/>
    <x v="0"/>
    <s v="40002"/>
    <x v="0"/>
    <s v="LBC8"/>
    <x v="0"/>
    <s v="2015"/>
    <x v="0"/>
    <x v="0"/>
    <x v="6018"/>
    <x v="0"/>
    <s v="Dist-Services"/>
    <x v="1"/>
    <m/>
    <n v="1"/>
    <n v="1677.58"/>
    <n v="2.2599999999999999E-2"/>
    <n v="87.1"/>
    <s v="LINESVILLE "/>
  </r>
  <r>
    <s v="DPAA1"/>
    <x v="0"/>
    <s v="40002"/>
    <x v="0"/>
    <s v="LIW0"/>
    <x v="0"/>
    <s v="2015"/>
    <x v="0"/>
    <x v="0"/>
    <x v="6019"/>
    <x v="1"/>
    <s v="Dist-Services"/>
    <x v="1"/>
    <m/>
    <n v="0"/>
    <n v="0"/>
    <n v="2.2599999999999999E-2"/>
    <n v="87.1"/>
    <s v="LIMESTONE "/>
  </r>
  <r>
    <s v="DPAA1"/>
    <x v="0"/>
    <s v="40002"/>
    <x v="0"/>
    <s v="LPE0"/>
    <x v="0"/>
    <s v="2015"/>
    <x v="0"/>
    <x v="0"/>
    <x v="6020"/>
    <x v="0"/>
    <s v="Dist-Services"/>
    <x v="1"/>
    <m/>
    <n v="3"/>
    <n v="5032.75"/>
    <n v="2.2599999999999999E-2"/>
    <n v="87.1"/>
    <s v="LAWRENCE PARK "/>
  </r>
  <r>
    <s v="DPAA1"/>
    <x v="0"/>
    <s v="40002"/>
    <x v="0"/>
    <s v="MCE0"/>
    <x v="0"/>
    <s v="2015"/>
    <x v="0"/>
    <x v="0"/>
    <x v="6021"/>
    <x v="0"/>
    <s v="Dist-Services"/>
    <x v="1"/>
    <m/>
    <n v="38"/>
    <n v="64121.2"/>
    <n v="2.2599999999999999E-2"/>
    <n v="87.1"/>
    <s v="MILLCREEK "/>
  </r>
  <r>
    <s v="DPAA1"/>
    <x v="0"/>
    <s v="40002"/>
    <x v="0"/>
    <s v="MEC9"/>
    <x v="0"/>
    <s v="2015"/>
    <x v="0"/>
    <x v="0"/>
    <x v="6022"/>
    <x v="0"/>
    <s v="Dist-Services"/>
    <x v="1"/>
    <m/>
    <n v="20"/>
    <n v="33551.660000000003"/>
    <n v="2.2599999999999999E-2"/>
    <n v="87.1"/>
    <s v="MEADVILLE "/>
  </r>
  <r>
    <s v="DPAA1"/>
    <x v="0"/>
    <s v="40002"/>
    <x v="0"/>
    <s v="MIE0"/>
    <x v="0"/>
    <s v="2015"/>
    <x v="0"/>
    <x v="0"/>
    <x v="6023"/>
    <x v="0"/>
    <s v="Dist-Services"/>
    <x v="1"/>
    <m/>
    <n v="1"/>
    <n v="1677.58"/>
    <n v="2.2599999999999999E-2"/>
    <n v="87.1"/>
    <s v="MILLSTONE "/>
  </r>
  <r>
    <s v="DPAA1"/>
    <x v="0"/>
    <s v="40002"/>
    <x v="0"/>
    <s v="MRM8"/>
    <x v="0"/>
    <s v="2015"/>
    <x v="0"/>
    <x v="0"/>
    <x v="6024"/>
    <x v="1"/>
    <s v="Dist-Services"/>
    <x v="1"/>
    <m/>
    <n v="0"/>
    <n v="0"/>
    <n v="2.2599999999999999E-2"/>
    <n v="87.1"/>
    <s v="MERCER "/>
  </r>
  <r>
    <s v="DPAA1"/>
    <x v="0"/>
    <s v="40002"/>
    <x v="0"/>
    <s v="OCV9"/>
    <x v="0"/>
    <s v="2015"/>
    <x v="0"/>
    <x v="0"/>
    <x v="6025"/>
    <x v="0"/>
    <s v="Dist-Services"/>
    <x v="1"/>
    <m/>
    <n v="28"/>
    <n v="46972.32"/>
    <n v="2.2599999999999999E-2"/>
    <n v="87.1"/>
    <s v="OIL CITY"/>
  </r>
  <r>
    <s v="DPAA1"/>
    <x v="0"/>
    <s v="40002"/>
    <x v="0"/>
    <s v="PAC0"/>
    <x v="0"/>
    <s v="2015"/>
    <x v="0"/>
    <x v="0"/>
    <x v="6026"/>
    <x v="1"/>
    <s v="Dist-Services"/>
    <x v="1"/>
    <m/>
    <n v="0"/>
    <n v="0"/>
    <n v="2.2599999999999999E-2"/>
    <n v="87.1"/>
    <s v="PAINT "/>
  </r>
  <r>
    <s v="DPAA1"/>
    <x v="0"/>
    <s v="40002"/>
    <x v="0"/>
    <s v="PGW0"/>
    <x v="0"/>
    <s v="2015"/>
    <x v="0"/>
    <x v="0"/>
    <x v="6027"/>
    <x v="0"/>
    <s v="Dist-Services"/>
    <x v="1"/>
    <m/>
    <n v="1"/>
    <n v="1677.58"/>
    <n v="2.2599999999999999E-2"/>
    <n v="87.1"/>
    <s v="PINE GROVE"/>
  </r>
  <r>
    <s v="DPAA1"/>
    <x v="0"/>
    <s v="40002"/>
    <x v="0"/>
    <s v="PLV8"/>
    <x v="0"/>
    <s v="2015"/>
    <x v="0"/>
    <x v="0"/>
    <x v="6028"/>
    <x v="0"/>
    <s v="Dist-Services"/>
    <x v="1"/>
    <m/>
    <n v="1"/>
    <n v="1677.58"/>
    <n v="2.2599999999999999E-2"/>
    <n v="87.1"/>
    <s v="PLEASANTVILLE"/>
  </r>
  <r>
    <s v="DPAA1"/>
    <x v="0"/>
    <s v="40002"/>
    <x v="0"/>
    <s v="PLW0"/>
    <x v="0"/>
    <s v="2015"/>
    <x v="0"/>
    <x v="0"/>
    <x v="6029"/>
    <x v="1"/>
    <s v="Dist-Services"/>
    <x v="1"/>
    <m/>
    <n v="0"/>
    <n v="0"/>
    <n v="2.2599999999999999E-2"/>
    <n v="87.1"/>
    <s v="PLEASANT"/>
  </r>
  <r>
    <s v="DPAA1"/>
    <x v="0"/>
    <s v="40002"/>
    <x v="0"/>
    <s v="POV8"/>
    <x v="0"/>
    <s v="2015"/>
    <x v="0"/>
    <x v="0"/>
    <x v="6030"/>
    <x v="0"/>
    <s v="Dist-Services"/>
    <x v="1"/>
    <m/>
    <n v="1"/>
    <n v="1677.58"/>
    <n v="2.2599999999999999E-2"/>
    <n v="87.1"/>
    <s v="POLK "/>
  </r>
  <r>
    <s v="DPAA1"/>
    <x v="0"/>
    <s v="40002"/>
    <x v="0"/>
    <s v="RBE8"/>
    <x v="0"/>
    <s v="2015"/>
    <x v="0"/>
    <x v="0"/>
    <x v="6031"/>
    <x v="0"/>
    <s v="Dist-Services"/>
    <x v="1"/>
    <m/>
    <n v="1"/>
    <n v="1677.58"/>
    <n v="2.2599999999999999E-2"/>
    <n v="87.1"/>
    <s v="RIDGWAY"/>
  </r>
  <r>
    <s v="DPAA1"/>
    <x v="0"/>
    <s v="40002"/>
    <x v="0"/>
    <s v="REJ8"/>
    <x v="0"/>
    <s v="2015"/>
    <x v="0"/>
    <x v="0"/>
    <x v="6032"/>
    <x v="0"/>
    <s v="Dist-Services"/>
    <x v="1"/>
    <m/>
    <n v="3"/>
    <n v="5032.75"/>
    <n v="2.2599999999999999E-2"/>
    <n v="87.1"/>
    <s v="REYNOLDSVILLE"/>
  </r>
  <r>
    <s v="DPAA1"/>
    <x v="0"/>
    <s v="40002"/>
    <x v="0"/>
    <s v="SBE9"/>
    <x v="0"/>
    <s v="2015"/>
    <x v="0"/>
    <x v="0"/>
    <x v="6033"/>
    <x v="0"/>
    <s v="Dist-Services"/>
    <x v="1"/>
    <m/>
    <n v="6"/>
    <n v="10065.5"/>
    <n v="2.2599999999999999E-2"/>
    <n v="87.1"/>
    <s v="ST MARYS"/>
  </r>
  <r>
    <s v="DPAA1"/>
    <x v="0"/>
    <s v="40002"/>
    <x v="0"/>
    <s v="SBM8"/>
    <x v="0"/>
    <s v="2015"/>
    <x v="0"/>
    <x v="0"/>
    <x v="6034"/>
    <x v="0"/>
    <s v="Dist-Services"/>
    <x v="1"/>
    <m/>
    <n v="13"/>
    <n v="21808.58"/>
    <n v="2.2599999999999999E-2"/>
    <n v="87.1"/>
    <s v="SHARPSVILLE"/>
  </r>
  <r>
    <s v="DPAA1"/>
    <x v="0"/>
    <s v="40002"/>
    <x v="0"/>
    <s v="SEC8"/>
    <x v="0"/>
    <s v="2015"/>
    <x v="0"/>
    <x v="0"/>
    <x v="6035"/>
    <x v="0"/>
    <s v="Dist-Services"/>
    <x v="1"/>
    <m/>
    <n v="4"/>
    <n v="6710.33"/>
    <n v="2.2599999999999999E-2"/>
    <n v="87.1"/>
    <s v="SAEGERTOWN "/>
  </r>
  <r>
    <s v="DPAA1"/>
    <x v="0"/>
    <s v="40002"/>
    <x v="0"/>
    <s v="SEW0"/>
    <x v="0"/>
    <s v="2015"/>
    <x v="0"/>
    <x v="0"/>
    <x v="6036"/>
    <x v="1"/>
    <s v="Dist-Services"/>
    <x v="1"/>
    <m/>
    <n v="0"/>
    <n v="0"/>
    <n v="2.2599999999999999E-2"/>
    <n v="87.1"/>
    <s v="SHEFFIELD "/>
  </r>
  <r>
    <s v="DPAA1"/>
    <x v="0"/>
    <s v="40002"/>
    <x v="0"/>
    <s v="SHC0"/>
    <x v="0"/>
    <s v="2015"/>
    <x v="0"/>
    <x v="0"/>
    <x v="6037"/>
    <x v="0"/>
    <s v="Dist-Services"/>
    <x v="1"/>
    <m/>
    <n v="1"/>
    <n v="1677.58"/>
    <n v="2.2599999999999999E-2"/>
    <n v="87.1"/>
    <s v="SHIPPEN "/>
  </r>
  <r>
    <s v="DPAA1"/>
    <x v="0"/>
    <s v="40002"/>
    <x v="0"/>
    <s v="SHM8"/>
    <x v="0"/>
    <s v="2015"/>
    <x v="0"/>
    <x v="0"/>
    <x v="6038"/>
    <x v="0"/>
    <s v="Dist-Services"/>
    <x v="1"/>
    <m/>
    <n v="1"/>
    <n v="1677.58"/>
    <n v="2.2599999999999999E-2"/>
    <n v="87.1"/>
    <s v="SHEAKLEYVILLE"/>
  </r>
  <r>
    <s v="DPAA1"/>
    <x v="0"/>
    <s v="40002"/>
    <x v="0"/>
    <s v="SMM8"/>
    <x v="0"/>
    <s v="2015"/>
    <x v="0"/>
    <x v="0"/>
    <x v="6039"/>
    <x v="0"/>
    <s v="Dist-Services"/>
    <x v="1"/>
    <m/>
    <n v="3"/>
    <n v="5032.75"/>
    <n v="2.2599999999999999E-2"/>
    <n v="87.1"/>
    <s v="SMETHPORT"/>
  </r>
  <r>
    <s v="DPAA1"/>
    <x v="0"/>
    <s v="40002"/>
    <x v="0"/>
    <s v="SNJ0"/>
    <x v="0"/>
    <s v="2015"/>
    <x v="0"/>
    <x v="0"/>
    <x v="6040"/>
    <x v="0"/>
    <s v="Dist-Services"/>
    <x v="1"/>
    <m/>
    <n v="1"/>
    <n v="1677.58"/>
    <n v="2.2599999999999999E-2"/>
    <n v="87.1"/>
    <s v="SNYDER"/>
  </r>
  <r>
    <s v="DPAA1"/>
    <x v="0"/>
    <s v="40002"/>
    <x v="0"/>
    <s v="SNM9"/>
    <x v="0"/>
    <s v="2015"/>
    <x v="0"/>
    <x v="0"/>
    <x v="6041"/>
    <x v="0"/>
    <s v="Dist-Services"/>
    <x v="1"/>
    <m/>
    <n v="33"/>
    <n v="55359.31"/>
    <n v="2.2599999999999999E-2"/>
    <n v="87.1"/>
    <s v="SHARON"/>
  </r>
  <r>
    <s v="DPAA1"/>
    <x v="0"/>
    <s v="40002"/>
    <x v="0"/>
    <s v="SPM0"/>
    <x v="0"/>
    <s v="2015"/>
    <x v="0"/>
    <x v="0"/>
    <x v="6042"/>
    <x v="1"/>
    <s v="Dist-Services"/>
    <x v="1"/>
    <m/>
    <n v="0"/>
    <n v="0"/>
    <n v="2.2599999999999999E-2"/>
    <n v="87.1"/>
    <s v="SOUTH PYMATUNING"/>
  </r>
  <r>
    <s v="DPAA1"/>
    <x v="0"/>
    <s v="40002"/>
    <x v="0"/>
    <s v="SUV8"/>
    <x v="0"/>
    <s v="2015"/>
    <x v="0"/>
    <x v="0"/>
    <x v="6043"/>
    <x v="0"/>
    <s v="Dist-Services"/>
    <x v="1"/>
    <m/>
    <n v="6"/>
    <n v="10065.5"/>
    <n v="2.2599999999999999E-2"/>
    <n v="87.1"/>
    <s v="SUGAR CREEK"/>
  </r>
  <r>
    <s v="DPAA1"/>
    <x v="0"/>
    <s v="40002"/>
    <x v="0"/>
    <s v="SYC0"/>
    <x v="0"/>
    <s v="2015"/>
    <x v="0"/>
    <x v="0"/>
    <x v="6044"/>
    <x v="0"/>
    <s v="Dist-Services"/>
    <x v="1"/>
    <m/>
    <n v="3"/>
    <n v="5032.75"/>
    <n v="2.2599999999999999E-2"/>
    <n v="87.1"/>
    <s v="SANDY "/>
  </r>
  <r>
    <s v="DPAA1"/>
    <x v="0"/>
    <s v="40002"/>
    <x v="0"/>
    <s v="SYJ8"/>
    <x v="0"/>
    <s v="2015"/>
    <x v="0"/>
    <x v="0"/>
    <x v="6045"/>
    <x v="0"/>
    <s v="Dist-Services"/>
    <x v="1"/>
    <m/>
    <n v="5"/>
    <n v="8387.91"/>
    <n v="2.2599999999999999E-2"/>
    <n v="87.1"/>
    <s v="SYKESVILLE "/>
  </r>
  <r>
    <s v="DPAA1"/>
    <x v="0"/>
    <s v="40002"/>
    <x v="0"/>
    <s v="TBW8"/>
    <x v="0"/>
    <s v="2015"/>
    <x v="0"/>
    <x v="0"/>
    <x v="6046"/>
    <x v="0"/>
    <s v="Dist-Services"/>
    <x v="1"/>
    <m/>
    <n v="1"/>
    <n v="1677.58"/>
    <n v="2.2599999999999999E-2"/>
    <n v="87.1"/>
    <s v="TIDIOUTE "/>
  </r>
  <r>
    <s v="DPAA1"/>
    <x v="0"/>
    <s v="40002"/>
    <x v="0"/>
    <s v="TIC9"/>
    <x v="0"/>
    <s v="2015"/>
    <x v="0"/>
    <x v="0"/>
    <x v="6047"/>
    <x v="0"/>
    <s v="Dist-Services"/>
    <x v="1"/>
    <m/>
    <n v="13"/>
    <n v="21808.59"/>
    <n v="2.2599999999999999E-2"/>
    <n v="87.1"/>
    <s v="TITUSVILLE"/>
  </r>
  <r>
    <s v="DPAA1"/>
    <x v="0"/>
    <s v="40002"/>
    <x v="0"/>
    <s v="UCE8"/>
    <x v="0"/>
    <s v="2015"/>
    <x v="0"/>
    <x v="0"/>
    <x v="6048"/>
    <x v="0"/>
    <s v="Dist-Services"/>
    <x v="1"/>
    <m/>
    <n v="4"/>
    <n v="6710.33"/>
    <n v="2.2599999999999999E-2"/>
    <n v="87.1"/>
    <s v="UNION CITY "/>
  </r>
  <r>
    <s v="DPAA1"/>
    <x v="0"/>
    <s v="40002"/>
    <x v="0"/>
    <s v="VEC0"/>
    <x v="0"/>
    <s v="2015"/>
    <x v="0"/>
    <x v="0"/>
    <x v="6049"/>
    <x v="0"/>
    <s v="Dist-Services"/>
    <x v="1"/>
    <m/>
    <n v="2"/>
    <n v="3355.17"/>
    <n v="2.2599999999999999E-2"/>
    <n v="87.1"/>
    <s v="VERNON"/>
  </r>
  <r>
    <s v="DPAA1"/>
    <x v="0"/>
    <s v="40002"/>
    <x v="0"/>
    <s v="VTC0"/>
    <x v="0"/>
    <s v="2015"/>
    <x v="0"/>
    <x v="0"/>
    <x v="6050"/>
    <x v="0"/>
    <s v="Dist-Services"/>
    <x v="1"/>
    <m/>
    <n v="1"/>
    <n v="1677.58"/>
    <n v="2.2599999999999999E-2"/>
    <n v="87.1"/>
    <s v="VENANGO "/>
  </r>
  <r>
    <s v="DPAA1"/>
    <x v="0"/>
    <s v="40002"/>
    <x v="0"/>
    <s v="WHE0"/>
    <x v="0"/>
    <s v="2015"/>
    <x v="0"/>
    <x v="0"/>
    <x v="6051"/>
    <x v="0"/>
    <s v="Dist-Services"/>
    <x v="1"/>
    <m/>
    <n v="1"/>
    <n v="1677.58"/>
    <n v="2.2599999999999999E-2"/>
    <n v="87.1"/>
    <s v="WASHINGTON"/>
  </r>
  <r>
    <s v="DPAA1"/>
    <x v="0"/>
    <s v="40002"/>
    <x v="0"/>
    <s v="WHM8"/>
    <x v="0"/>
    <s v="2015"/>
    <x v="0"/>
    <x v="0"/>
    <x v="6052"/>
    <x v="1"/>
    <s v="Dist-Services"/>
    <x v="1"/>
    <m/>
    <n v="0"/>
    <n v="0"/>
    <n v="2.2599999999999999E-2"/>
    <n v="87.1"/>
    <s v="WHEATLAND"/>
  </r>
  <r>
    <s v="DPAA1"/>
    <x v="0"/>
    <s v="40002"/>
    <x v="0"/>
    <s v="WMM8"/>
    <x v="0"/>
    <s v="2015"/>
    <x v="0"/>
    <x v="0"/>
    <x v="6053"/>
    <x v="0"/>
    <s v="Dist-Services"/>
    <x v="1"/>
    <m/>
    <n v="2"/>
    <n v="3355.17"/>
    <n v="2.2599999999999999E-2"/>
    <n v="87.1"/>
    <s v="WEST MIDDLESEX "/>
  </r>
  <r>
    <s v="DPAA1"/>
    <x v="0"/>
    <s v="40002"/>
    <x v="0"/>
    <s v="WRW9"/>
    <x v="0"/>
    <s v="2015"/>
    <x v="0"/>
    <x v="0"/>
    <x v="6054"/>
    <x v="0"/>
    <s v="Dist-Services"/>
    <x v="1"/>
    <m/>
    <n v="8"/>
    <n v="13414.37"/>
    <n v="2.2599999999999999E-2"/>
    <n v="87.1"/>
    <s v="WARREN"/>
  </r>
  <r>
    <s v="DPAA1"/>
    <x v="0"/>
    <s v="40002"/>
    <x v="0"/>
    <s v="WSJ0"/>
    <x v="0"/>
    <s v="2015"/>
    <x v="0"/>
    <x v="0"/>
    <x v="6055"/>
    <x v="0"/>
    <s v="Dist-Services"/>
    <x v="1"/>
    <m/>
    <n v="1"/>
    <n v="1677.58"/>
    <n v="2.2599999999999999E-2"/>
    <n v="87.1"/>
    <s v="WASHINGTON"/>
  </r>
  <r>
    <s v="DPAA1"/>
    <x v="0"/>
    <s v="40002"/>
    <x v="0"/>
    <s v="WVE8"/>
    <x v="0"/>
    <s v="2015"/>
    <x v="0"/>
    <x v="0"/>
    <x v="6056"/>
    <x v="0"/>
    <s v="Dist-Services"/>
    <x v="1"/>
    <m/>
    <n v="6"/>
    <n v="10065.5"/>
    <n v="2.2599999999999999E-2"/>
    <n v="87.1"/>
    <s v="WESLEYVILLE"/>
  </r>
  <r>
    <s v="DPAA1"/>
    <x v="0"/>
    <s v="40002"/>
    <x v="0"/>
    <s v="YOW8"/>
    <x v="0"/>
    <s v="2015"/>
    <x v="0"/>
    <x v="0"/>
    <x v="6057"/>
    <x v="0"/>
    <s v="Dist-Services"/>
    <x v="1"/>
    <m/>
    <n v="5"/>
    <n v="8387.92"/>
    <n v="2.2599999999999999E-2"/>
    <n v="87.1"/>
    <s v="YOUNGSVILLE"/>
  </r>
  <r>
    <s v="DPAA1"/>
    <x v="0"/>
    <s v="40002"/>
    <x v="0"/>
    <s v="BBJ8"/>
    <x v="0"/>
    <s v="2016"/>
    <x v="0"/>
    <x v="0"/>
    <x v="6058"/>
    <x v="0"/>
    <s v="Dist-Services"/>
    <x v="1"/>
    <m/>
    <n v="7"/>
    <n v="10513.63"/>
    <n v="2.2599999999999999E-2"/>
    <n v="75.06"/>
    <s v="BROOKVILLE "/>
  </r>
  <r>
    <s v="DPAA1"/>
    <x v="0"/>
    <s v="40002"/>
    <x v="0"/>
    <s v="BCM9"/>
    <x v="0"/>
    <s v="2016"/>
    <x v="0"/>
    <x v="0"/>
    <x v="6059"/>
    <x v="0"/>
    <s v="Dist-Services"/>
    <x v="1"/>
    <m/>
    <n v="7"/>
    <n v="10513.61"/>
    <n v="2.2599999999999999E-2"/>
    <n v="75.06"/>
    <s v="BRADFORD"/>
  </r>
  <r>
    <s v="DPAA1"/>
    <x v="0"/>
    <s v="40002"/>
    <x v="0"/>
    <s v="BTM0"/>
    <x v="0"/>
    <s v="2016"/>
    <x v="0"/>
    <x v="0"/>
    <x v="6060"/>
    <x v="0"/>
    <s v="Dist-Services"/>
    <x v="1"/>
    <m/>
    <n v="1"/>
    <n v="1501.95"/>
    <n v="2.2599999999999999E-2"/>
    <n v="75.06"/>
    <s v="BRADFORD"/>
  </r>
  <r>
    <s v="DPAA1"/>
    <x v="0"/>
    <s v="40002"/>
    <x v="0"/>
    <s v="BWJ8"/>
    <x v="0"/>
    <s v="2016"/>
    <x v="0"/>
    <x v="0"/>
    <x v="6061"/>
    <x v="0"/>
    <s v="Dist-Services"/>
    <x v="1"/>
    <m/>
    <n v="1"/>
    <n v="1501.95"/>
    <n v="2.2599999999999999E-2"/>
    <n v="75.06"/>
    <s v="BROCKWAY "/>
  </r>
  <r>
    <s v="DPAA1"/>
    <x v="0"/>
    <s v="40002"/>
    <x v="0"/>
    <s v="CBC8"/>
    <x v="0"/>
    <s v="2016"/>
    <x v="0"/>
    <x v="0"/>
    <x v="6062"/>
    <x v="0"/>
    <s v="Dist-Services"/>
    <x v="1"/>
    <m/>
    <n v="2"/>
    <n v="3003.9"/>
    <n v="2.2599999999999999E-2"/>
    <n v="75.06"/>
    <s v="CLARION"/>
  </r>
  <r>
    <s v="DPAA1"/>
    <x v="0"/>
    <s v="40002"/>
    <x v="0"/>
    <s v="CBV8"/>
    <x v="0"/>
    <s v="2016"/>
    <x v="0"/>
    <x v="0"/>
    <x v="6063"/>
    <x v="1"/>
    <s v="Dist-Services"/>
    <x v="1"/>
    <m/>
    <n v="0"/>
    <n v="0"/>
    <n v="2.2599999999999999E-2"/>
    <n v="75.06"/>
    <s v="COOPERSTOWN"/>
  </r>
  <r>
    <s v="DPAA1"/>
    <x v="0"/>
    <s v="40002"/>
    <x v="0"/>
    <s v="CHB8"/>
    <x v="0"/>
    <s v="2016"/>
    <x v="0"/>
    <x v="0"/>
    <x v="6064"/>
    <x v="0"/>
    <s v="Dist-Services"/>
    <x v="1"/>
    <m/>
    <n v="2"/>
    <n v="3003.9"/>
    <n v="2.2599999999999999E-2"/>
    <n v="75.06"/>
    <s v="CHICORA"/>
  </r>
  <r>
    <s v="DPAA1"/>
    <x v="0"/>
    <s v="40002"/>
    <x v="0"/>
    <s v="CLC8"/>
    <x v="0"/>
    <s v="2016"/>
    <x v="0"/>
    <x v="0"/>
    <x v="6065"/>
    <x v="0"/>
    <s v="Dist-Services"/>
    <x v="1"/>
    <m/>
    <n v="1"/>
    <n v="1501.94"/>
    <n v="2.2599999999999999E-2"/>
    <n v="75.06"/>
    <s v="CONNEAUT LAKE"/>
  </r>
  <r>
    <s v="DPAA1"/>
    <x v="0"/>
    <s v="40002"/>
    <x v="0"/>
    <s v="COC8"/>
    <x v="0"/>
    <s v="2016"/>
    <x v="0"/>
    <x v="0"/>
    <x v="6066"/>
    <x v="0"/>
    <s v="Dist-Services"/>
    <x v="1"/>
    <m/>
    <n v="2"/>
    <n v="3003.89"/>
    <n v="2.2599999999999999E-2"/>
    <n v="75.06"/>
    <s v="CONNEAUTVILLE"/>
  </r>
  <r>
    <s v="DPAA1"/>
    <x v="0"/>
    <s v="40002"/>
    <x v="0"/>
    <s v="COE9"/>
    <x v="0"/>
    <s v="2016"/>
    <x v="0"/>
    <x v="0"/>
    <x v="6067"/>
    <x v="0"/>
    <s v="Dist-Services"/>
    <x v="1"/>
    <m/>
    <n v="10"/>
    <n v="15019.47"/>
    <n v="2.2599999999999999E-2"/>
    <n v="75.06"/>
    <s v="CORRY "/>
  </r>
  <r>
    <s v="DPAA1"/>
    <x v="0"/>
    <s v="40002"/>
    <x v="0"/>
    <s v="COJ8"/>
    <x v="0"/>
    <s v="2016"/>
    <x v="0"/>
    <x v="0"/>
    <x v="6068"/>
    <x v="0"/>
    <s v="Dist-Services"/>
    <x v="1"/>
    <m/>
    <n v="1"/>
    <n v="1501.95"/>
    <n v="2.2599999999999999E-2"/>
    <n v="75.06"/>
    <s v="CORSICA"/>
  </r>
  <r>
    <s v="DPAA1"/>
    <x v="0"/>
    <s v="40002"/>
    <x v="0"/>
    <s v="COV0"/>
    <x v="0"/>
    <s v="2016"/>
    <x v="0"/>
    <x v="0"/>
    <x v="6069"/>
    <x v="0"/>
    <s v="Dist-Services"/>
    <x v="1"/>
    <m/>
    <n v="2"/>
    <n v="3003.9"/>
    <n v="2.2599999999999999E-2"/>
    <n v="75.06"/>
    <s v="CORNPLANTER "/>
  </r>
  <r>
    <s v="DPAA1"/>
    <x v="0"/>
    <s v="40002"/>
    <x v="0"/>
    <s v="CRV0"/>
    <x v="0"/>
    <s v="2016"/>
    <x v="0"/>
    <x v="0"/>
    <x v="6070"/>
    <x v="0"/>
    <s v="Dist-Services"/>
    <x v="1"/>
    <m/>
    <n v="3"/>
    <n v="4505.84"/>
    <n v="2.2599999999999999E-2"/>
    <n v="75.06"/>
    <s v="CRANBERRY "/>
  </r>
  <r>
    <s v="DPAA1"/>
    <x v="0"/>
    <s v="40002"/>
    <x v="0"/>
    <s v="CTC0"/>
    <x v="0"/>
    <s v="2016"/>
    <x v="0"/>
    <x v="0"/>
    <x v="6071"/>
    <x v="0"/>
    <s v="Dist-Services"/>
    <x v="1"/>
    <m/>
    <n v="2"/>
    <n v="3003.9"/>
    <n v="2.2599999999999999E-2"/>
    <n v="75.06"/>
    <s v="CLARION "/>
  </r>
  <r>
    <s v="DPAA1"/>
    <x v="0"/>
    <s v="40002"/>
    <x v="0"/>
    <s v="CWW0"/>
    <x v="0"/>
    <s v="2016"/>
    <x v="0"/>
    <x v="0"/>
    <x v="6072"/>
    <x v="0"/>
    <s v="Dist-Services"/>
    <x v="1"/>
    <m/>
    <n v="3"/>
    <n v="4505.84"/>
    <n v="2.2599999999999999E-2"/>
    <n v="75.06"/>
    <s v="CONEWANGO "/>
  </r>
  <r>
    <s v="DPAA1"/>
    <x v="0"/>
    <s v="40002"/>
    <x v="0"/>
    <s v="DUC9"/>
    <x v="0"/>
    <s v="2016"/>
    <x v="0"/>
    <x v="0"/>
    <x v="6073"/>
    <x v="0"/>
    <s v="Dist-Services"/>
    <x v="1"/>
    <m/>
    <n v="10"/>
    <n v="15019.48"/>
    <n v="2.2599999999999999E-2"/>
    <n v="75.06"/>
    <s v="DUBOIS"/>
  </r>
  <r>
    <s v="DPAA1"/>
    <x v="0"/>
    <s v="40002"/>
    <x v="0"/>
    <s v="EDE8"/>
    <x v="0"/>
    <s v="2016"/>
    <x v="0"/>
    <x v="0"/>
    <x v="6074"/>
    <x v="0"/>
    <s v="Dist-Services"/>
    <x v="1"/>
    <m/>
    <n v="3"/>
    <n v="4505.84"/>
    <n v="2.2599999999999999E-2"/>
    <n v="75.06"/>
    <s v="EDINBORO "/>
  </r>
  <r>
    <s v="DPAA1"/>
    <x v="0"/>
    <s v="40002"/>
    <x v="0"/>
    <s v="EMC8"/>
    <x v="0"/>
    <s v="2016"/>
    <x v="0"/>
    <x v="0"/>
    <x v="6075"/>
    <x v="0"/>
    <s v="Dist-Services"/>
    <x v="1"/>
    <m/>
    <n v="4"/>
    <n v="6007.79"/>
    <n v="2.2599999999999999E-2"/>
    <n v="75.06"/>
    <s v="EMPORIUM "/>
  </r>
  <r>
    <s v="DPAA1"/>
    <x v="0"/>
    <s v="40002"/>
    <x v="0"/>
    <s v="ERE9"/>
    <x v="0"/>
    <s v="2016"/>
    <x v="0"/>
    <x v="0"/>
    <x v="6076"/>
    <x v="0"/>
    <s v="Dist-Services"/>
    <x v="1"/>
    <m/>
    <n v="169"/>
    <n v="253821.6"/>
    <n v="2.2599999999999999E-2"/>
    <n v="75.06"/>
    <s v="ERIE"/>
  </r>
  <r>
    <s v="DPAA1"/>
    <x v="0"/>
    <s v="40002"/>
    <x v="0"/>
    <s v="FAC0"/>
    <x v="0"/>
    <s v="2016"/>
    <x v="0"/>
    <x v="0"/>
    <x v="6077"/>
    <x v="0"/>
    <s v="Dist-Services"/>
    <x v="1"/>
    <m/>
    <n v="2"/>
    <n v="3003.89"/>
    <n v="2.2599999999999999E-2"/>
    <n v="75.06"/>
    <s v="FAIRFIELD "/>
  </r>
  <r>
    <s v="DPAA1"/>
    <x v="0"/>
    <s v="40002"/>
    <x v="0"/>
    <s v="FLM9"/>
    <x v="0"/>
    <s v="2016"/>
    <x v="0"/>
    <x v="0"/>
    <x v="6078"/>
    <x v="0"/>
    <s v="Dist-Services"/>
    <x v="1"/>
    <m/>
    <n v="26"/>
    <n v="39050.639999999999"/>
    <n v="2.2599999999999999E-2"/>
    <n v="75.06"/>
    <s v="FARRELL "/>
  </r>
  <r>
    <s v="DPAA1"/>
    <x v="0"/>
    <s v="40002"/>
    <x v="0"/>
    <s v="FRM8"/>
    <x v="0"/>
    <s v="2016"/>
    <x v="0"/>
    <x v="0"/>
    <x v="6079"/>
    <x v="0"/>
    <s v="Dist-Services"/>
    <x v="1"/>
    <m/>
    <n v="1"/>
    <n v="1501.95"/>
    <n v="2.2599999999999999E-2"/>
    <n v="75.06"/>
    <s v="FREDONIA "/>
  </r>
  <r>
    <s v="DPAA1"/>
    <x v="0"/>
    <s v="40002"/>
    <x v="0"/>
    <s v="FRV9"/>
    <x v="0"/>
    <s v="2016"/>
    <x v="0"/>
    <x v="0"/>
    <x v="6080"/>
    <x v="0"/>
    <s v="Dist-Services"/>
    <x v="1"/>
    <m/>
    <n v="26"/>
    <n v="39666.720000000001"/>
    <n v="2.2599999999999999E-2"/>
    <n v="75.06"/>
    <s v="FRANKLIN"/>
  </r>
  <r>
    <s v="DPAA1"/>
    <x v="0"/>
    <s v="40002"/>
    <x v="0"/>
    <s v="GRM8"/>
    <x v="0"/>
    <s v="2016"/>
    <x v="0"/>
    <x v="0"/>
    <x v="6081"/>
    <x v="0"/>
    <s v="Dist-Services"/>
    <x v="1"/>
    <m/>
    <n v="14"/>
    <n v="21027.27"/>
    <n v="2.2599999999999999E-2"/>
    <n v="75.06"/>
    <s v="GREENVILLE "/>
  </r>
  <r>
    <s v="DPAA1"/>
    <x v="0"/>
    <s v="40002"/>
    <x v="0"/>
    <s v="HEM0"/>
    <x v="0"/>
    <s v="2016"/>
    <x v="0"/>
    <x v="0"/>
    <x v="6082"/>
    <x v="0"/>
    <s v="Dist-Services"/>
    <x v="1"/>
    <m/>
    <n v="7"/>
    <n v="10513.64"/>
    <n v="2.2599999999999999E-2"/>
    <n v="75.06"/>
    <s v="HEMPFIELD "/>
  </r>
  <r>
    <s v="DPAA1"/>
    <x v="0"/>
    <s v="40002"/>
    <x v="0"/>
    <s v="HIM0"/>
    <x v="0"/>
    <s v="2016"/>
    <x v="0"/>
    <x v="0"/>
    <x v="6083"/>
    <x v="0"/>
    <s v="Dist-Services"/>
    <x v="1"/>
    <m/>
    <n v="13"/>
    <n v="19525.32"/>
    <n v="2.2599999999999999E-2"/>
    <n v="75.06"/>
    <s v="HERMITAGE "/>
  </r>
  <r>
    <s v="DPAA1"/>
    <x v="0"/>
    <s v="40002"/>
    <x v="0"/>
    <s v="JBE8"/>
    <x v="0"/>
    <s v="2016"/>
    <x v="0"/>
    <x v="0"/>
    <x v="6084"/>
    <x v="0"/>
    <s v="Dist-Services"/>
    <x v="1"/>
    <m/>
    <n v="8"/>
    <n v="12015.58"/>
    <n v="2.2599999999999999E-2"/>
    <n v="75.06"/>
    <s v="JOHNSONBURG"/>
  </r>
  <r>
    <s v="DPAA1"/>
    <x v="0"/>
    <s v="40002"/>
    <x v="0"/>
    <s v="LBC8"/>
    <x v="0"/>
    <s v="2016"/>
    <x v="0"/>
    <x v="0"/>
    <x v="6085"/>
    <x v="0"/>
    <s v="Dist-Services"/>
    <x v="1"/>
    <m/>
    <n v="2"/>
    <n v="3003.9"/>
    <n v="2.2599999999999999E-2"/>
    <n v="75.06"/>
    <s v="LINESVILLE "/>
  </r>
  <r>
    <s v="DPAA1"/>
    <x v="0"/>
    <s v="40002"/>
    <x v="0"/>
    <s v="LPE0"/>
    <x v="0"/>
    <s v="2016"/>
    <x v="0"/>
    <x v="0"/>
    <x v="6086"/>
    <x v="0"/>
    <s v="Dist-Services"/>
    <x v="1"/>
    <m/>
    <n v="3"/>
    <n v="4505.84"/>
    <n v="2.2599999999999999E-2"/>
    <n v="75.06"/>
    <s v="LAWRENCE PARK "/>
  </r>
  <r>
    <s v="DPAA1"/>
    <x v="0"/>
    <s v="40002"/>
    <x v="0"/>
    <s v="LRM8"/>
    <x v="0"/>
    <s v="2016"/>
    <x v="0"/>
    <x v="0"/>
    <x v="6087"/>
    <x v="1"/>
    <s v="Dist-Services"/>
    <x v="1"/>
    <m/>
    <n v="0"/>
    <n v="0"/>
    <n v="2.2599999999999999E-2"/>
    <n v="75.06"/>
    <s v="LEWIS RUN"/>
  </r>
  <r>
    <s v="DPAA1"/>
    <x v="0"/>
    <s v="40002"/>
    <x v="0"/>
    <s v="MCE0"/>
    <x v="0"/>
    <s v="2016"/>
    <x v="0"/>
    <x v="0"/>
    <x v="6088"/>
    <x v="0"/>
    <s v="Dist-Services"/>
    <x v="1"/>
    <m/>
    <n v="66"/>
    <n v="99127.8"/>
    <n v="2.2599999999999999E-2"/>
    <n v="75.06"/>
    <s v="MILLCREEK "/>
  </r>
  <r>
    <s v="DPAA1"/>
    <x v="0"/>
    <s v="40002"/>
    <x v="0"/>
    <s v="MEC9"/>
    <x v="0"/>
    <s v="2016"/>
    <x v="0"/>
    <x v="0"/>
    <x v="6089"/>
    <x v="0"/>
    <s v="Dist-Services"/>
    <x v="1"/>
    <m/>
    <n v="23"/>
    <n v="34544.800000000003"/>
    <n v="2.2599999999999999E-2"/>
    <n v="75.06"/>
    <s v="MEADVILLE "/>
  </r>
  <r>
    <s v="DPAA1"/>
    <x v="0"/>
    <s v="40002"/>
    <x v="0"/>
    <s v="MRM8"/>
    <x v="0"/>
    <s v="2016"/>
    <x v="0"/>
    <x v="0"/>
    <x v="6090"/>
    <x v="0"/>
    <s v="Dist-Services"/>
    <x v="1"/>
    <m/>
    <n v="2"/>
    <n v="3003.9"/>
    <n v="2.2599999999999999E-2"/>
    <n v="75.06"/>
    <s v="MERCER "/>
  </r>
  <r>
    <s v="DPAA1"/>
    <x v="0"/>
    <s v="40002"/>
    <x v="0"/>
    <s v="OCV9"/>
    <x v="0"/>
    <s v="2016"/>
    <x v="0"/>
    <x v="0"/>
    <x v="6091"/>
    <x v="0"/>
    <s v="Dist-Services"/>
    <x v="1"/>
    <m/>
    <n v="28"/>
    <n v="42054.54"/>
    <n v="2.2599999999999999E-2"/>
    <n v="75.06"/>
    <s v="OIL CITY"/>
  </r>
  <r>
    <s v="DPAA1"/>
    <x v="0"/>
    <s v="40002"/>
    <x v="0"/>
    <s v="PAC0"/>
    <x v="0"/>
    <s v="2016"/>
    <x v="0"/>
    <x v="0"/>
    <x v="6092"/>
    <x v="0"/>
    <s v="Dist-Services"/>
    <x v="1"/>
    <m/>
    <n v="2"/>
    <n v="3003.9"/>
    <n v="2.2599999999999999E-2"/>
    <n v="75.06"/>
    <s v="PAINT "/>
  </r>
  <r>
    <s v="DPAA1"/>
    <x v="0"/>
    <s v="40002"/>
    <x v="0"/>
    <s v="PBB8"/>
    <x v="0"/>
    <s v="2016"/>
    <x v="0"/>
    <x v="0"/>
    <x v="6093"/>
    <x v="0"/>
    <s v="Dist-Services"/>
    <x v="1"/>
    <m/>
    <n v="1"/>
    <n v="1501.95"/>
    <n v="2.2599999999999999E-2"/>
    <n v="75.06"/>
    <s v="PETROLIA "/>
  </r>
  <r>
    <s v="DPAA1"/>
    <x v="0"/>
    <s v="40002"/>
    <x v="0"/>
    <s v="PGW0"/>
    <x v="0"/>
    <s v="2016"/>
    <x v="0"/>
    <x v="0"/>
    <x v="6094"/>
    <x v="0"/>
    <s v="Dist-Services"/>
    <x v="1"/>
    <m/>
    <n v="4"/>
    <n v="6007.79"/>
    <n v="2.2599999999999999E-2"/>
    <n v="75.06"/>
    <s v="PINE GROVE"/>
  </r>
  <r>
    <s v="DPAA1"/>
    <x v="0"/>
    <s v="40002"/>
    <x v="0"/>
    <s v="PLV8"/>
    <x v="0"/>
    <s v="2016"/>
    <x v="0"/>
    <x v="0"/>
    <x v="6095"/>
    <x v="0"/>
    <s v="Dist-Services"/>
    <x v="1"/>
    <m/>
    <n v="1"/>
    <n v="1501.95"/>
    <n v="2.2599999999999999E-2"/>
    <n v="75.06"/>
    <s v="PLEASANTVILLE"/>
  </r>
  <r>
    <s v="DPAA1"/>
    <x v="0"/>
    <s v="40002"/>
    <x v="0"/>
    <s v="PLW0"/>
    <x v="0"/>
    <s v="2016"/>
    <x v="0"/>
    <x v="0"/>
    <x v="6096"/>
    <x v="0"/>
    <s v="Dist-Services"/>
    <x v="1"/>
    <m/>
    <n v="5"/>
    <n v="7509.74"/>
    <n v="2.2599999999999999E-2"/>
    <n v="75.06"/>
    <s v="PLEASANT"/>
  </r>
  <r>
    <s v="DPAA1"/>
    <x v="0"/>
    <s v="40002"/>
    <x v="0"/>
    <s v="POV8"/>
    <x v="0"/>
    <s v="2016"/>
    <x v="0"/>
    <x v="0"/>
    <x v="6097"/>
    <x v="0"/>
    <s v="Dist-Services"/>
    <x v="1"/>
    <m/>
    <n v="2"/>
    <n v="3003.9"/>
    <n v="2.2599999999999999E-2"/>
    <n v="75.06"/>
    <s v="POLK "/>
  </r>
  <r>
    <s v="DPAA1"/>
    <x v="0"/>
    <s v="40002"/>
    <x v="0"/>
    <s v="PYM0"/>
    <x v="0"/>
    <s v="2016"/>
    <x v="0"/>
    <x v="0"/>
    <x v="6098"/>
    <x v="0"/>
    <s v="Dist-Services"/>
    <x v="1"/>
    <m/>
    <n v="1"/>
    <n v="1501.95"/>
    <n v="2.2599999999999999E-2"/>
    <n v="75.06"/>
    <s v="PYMATUNING"/>
  </r>
  <r>
    <s v="DPAA1"/>
    <x v="0"/>
    <s v="40002"/>
    <x v="0"/>
    <s v="RBE8"/>
    <x v="0"/>
    <s v="2016"/>
    <x v="0"/>
    <x v="0"/>
    <x v="6099"/>
    <x v="0"/>
    <s v="Dist-Services"/>
    <x v="1"/>
    <m/>
    <n v="5"/>
    <n v="7509.74"/>
    <n v="2.2599999999999999E-2"/>
    <n v="75.06"/>
    <s v="RIDGWAY"/>
  </r>
  <r>
    <s v="DPAA1"/>
    <x v="0"/>
    <s v="40002"/>
    <x v="0"/>
    <s v="REJ8"/>
    <x v="0"/>
    <s v="2016"/>
    <x v="0"/>
    <x v="0"/>
    <x v="6100"/>
    <x v="0"/>
    <s v="Dist-Services"/>
    <x v="1"/>
    <m/>
    <n v="4"/>
    <n v="6007.79"/>
    <n v="2.2599999999999999E-2"/>
    <n v="75.06"/>
    <s v="REYNOLDSVILLE"/>
  </r>
  <r>
    <s v="DPAA1"/>
    <x v="0"/>
    <s v="40002"/>
    <x v="0"/>
    <s v="SBC8"/>
    <x v="0"/>
    <s v="2016"/>
    <x v="0"/>
    <x v="0"/>
    <x v="6101"/>
    <x v="0"/>
    <s v="Dist-Services"/>
    <x v="1"/>
    <m/>
    <n v="1"/>
    <n v="1501.95"/>
    <n v="2.2599999999999999E-2"/>
    <n v="75.06"/>
    <s v="STRATTANVILLE"/>
  </r>
  <r>
    <s v="DPAA1"/>
    <x v="0"/>
    <s v="40002"/>
    <x v="0"/>
    <s v="SBE9"/>
    <x v="0"/>
    <s v="2016"/>
    <x v="0"/>
    <x v="0"/>
    <x v="6102"/>
    <x v="0"/>
    <s v="Dist-Services"/>
    <x v="1"/>
    <m/>
    <n v="7"/>
    <n v="10513.63"/>
    <n v="2.2599999999999999E-2"/>
    <n v="75.06"/>
    <s v="ST MARYS"/>
  </r>
  <r>
    <s v="DPAA1"/>
    <x v="0"/>
    <s v="40002"/>
    <x v="0"/>
    <s v="SBM8"/>
    <x v="0"/>
    <s v="2016"/>
    <x v="0"/>
    <x v="0"/>
    <x v="6103"/>
    <x v="0"/>
    <s v="Dist-Services"/>
    <x v="1"/>
    <m/>
    <n v="12"/>
    <n v="18023.38"/>
    <n v="2.2599999999999999E-2"/>
    <n v="75.06"/>
    <s v="SHARPSVILLE"/>
  </r>
  <r>
    <s v="DPAA1"/>
    <x v="0"/>
    <s v="40002"/>
    <x v="0"/>
    <s v="SEC8"/>
    <x v="0"/>
    <s v="2016"/>
    <x v="0"/>
    <x v="0"/>
    <x v="6104"/>
    <x v="0"/>
    <s v="Dist-Services"/>
    <x v="1"/>
    <m/>
    <n v="3"/>
    <n v="4505.84"/>
    <n v="2.2599999999999999E-2"/>
    <n v="75.06"/>
    <s v="SAEGERTOWN "/>
  </r>
  <r>
    <s v="DPAA1"/>
    <x v="0"/>
    <s v="40002"/>
    <x v="0"/>
    <s v="SEW0"/>
    <x v="0"/>
    <s v="2016"/>
    <x v="0"/>
    <x v="0"/>
    <x v="6105"/>
    <x v="0"/>
    <s v="Dist-Services"/>
    <x v="1"/>
    <m/>
    <n v="6"/>
    <n v="9011.69"/>
    <n v="2.2599999999999999E-2"/>
    <n v="75.06"/>
    <s v="SHEFFIELD "/>
  </r>
  <r>
    <s v="DPAA1"/>
    <x v="0"/>
    <s v="40002"/>
    <x v="0"/>
    <s v="SHC0"/>
    <x v="0"/>
    <s v="2016"/>
    <x v="0"/>
    <x v="0"/>
    <x v="6106"/>
    <x v="0"/>
    <s v="Dist-Services"/>
    <x v="1"/>
    <m/>
    <n v="3"/>
    <n v="4505.84"/>
    <n v="2.2599999999999999E-2"/>
    <n v="75.06"/>
    <s v="SHIPPEN "/>
  </r>
  <r>
    <s v="DPAA1"/>
    <x v="0"/>
    <s v="40002"/>
    <x v="0"/>
    <s v="SMC0"/>
    <x v="0"/>
    <s v="2016"/>
    <x v="0"/>
    <x v="0"/>
    <x v="6107"/>
    <x v="0"/>
    <s v="Dist-Services"/>
    <x v="1"/>
    <m/>
    <n v="2"/>
    <n v="3003.9"/>
    <n v="2.2599999999999999E-2"/>
    <n v="75.06"/>
    <s v="SUMMIT"/>
  </r>
  <r>
    <s v="DPAA1"/>
    <x v="0"/>
    <s v="40002"/>
    <x v="0"/>
    <s v="SMM8"/>
    <x v="0"/>
    <s v="2016"/>
    <x v="0"/>
    <x v="0"/>
    <x v="6108"/>
    <x v="0"/>
    <s v="Dist-Services"/>
    <x v="1"/>
    <m/>
    <n v="1"/>
    <n v="1501.95"/>
    <n v="2.2599999999999999E-2"/>
    <n v="75.06"/>
    <s v="SMETHPORT"/>
  </r>
  <r>
    <s v="DPAA1"/>
    <x v="0"/>
    <s v="40002"/>
    <x v="0"/>
    <s v="SNJ0"/>
    <x v="0"/>
    <s v="2016"/>
    <x v="0"/>
    <x v="0"/>
    <x v="6109"/>
    <x v="0"/>
    <s v="Dist-Services"/>
    <x v="1"/>
    <m/>
    <n v="2"/>
    <n v="3003.9"/>
    <n v="2.2599999999999999E-2"/>
    <n v="75.06"/>
    <s v="SNYDER"/>
  </r>
  <r>
    <s v="DPAA1"/>
    <x v="0"/>
    <s v="40002"/>
    <x v="0"/>
    <s v="SNM9"/>
    <x v="0"/>
    <s v="2016"/>
    <x v="0"/>
    <x v="0"/>
    <x v="6110"/>
    <x v="0"/>
    <s v="Dist-Services"/>
    <x v="1"/>
    <m/>
    <n v="44"/>
    <n v="65988.83"/>
    <n v="2.2599999999999999E-2"/>
    <n v="75.06"/>
    <s v="SHARON"/>
  </r>
  <r>
    <s v="DPAA1"/>
    <x v="0"/>
    <s v="40002"/>
    <x v="0"/>
    <s v="SPM0"/>
    <x v="0"/>
    <s v="2016"/>
    <x v="0"/>
    <x v="0"/>
    <x v="6111"/>
    <x v="0"/>
    <s v="Dist-Services"/>
    <x v="1"/>
    <m/>
    <n v="1"/>
    <n v="1501.95"/>
    <n v="2.2599999999999999E-2"/>
    <n v="75.06"/>
    <s v="SOUTH PYMATUNING"/>
  </r>
  <r>
    <s v="DPAA1"/>
    <x v="0"/>
    <s v="40002"/>
    <x v="0"/>
    <s v="SUV8"/>
    <x v="0"/>
    <s v="2016"/>
    <x v="0"/>
    <x v="0"/>
    <x v="6112"/>
    <x v="0"/>
    <s v="Dist-Services"/>
    <x v="1"/>
    <m/>
    <n v="3"/>
    <n v="4505.84"/>
    <n v="2.2599999999999999E-2"/>
    <n v="75.06"/>
    <s v="SUGAR CREEK"/>
  </r>
  <r>
    <s v="DPAA1"/>
    <x v="0"/>
    <s v="40002"/>
    <x v="0"/>
    <s v="SYC0"/>
    <x v="0"/>
    <s v="2016"/>
    <x v="0"/>
    <x v="0"/>
    <x v="6113"/>
    <x v="0"/>
    <s v="Dist-Services"/>
    <x v="1"/>
    <m/>
    <n v="6"/>
    <n v="9011.68"/>
    <n v="2.2599999999999999E-2"/>
    <n v="75.06"/>
    <s v="SANDY "/>
  </r>
  <r>
    <s v="DPAA1"/>
    <x v="0"/>
    <s v="40002"/>
    <x v="0"/>
    <s v="SYJ8"/>
    <x v="0"/>
    <s v="2016"/>
    <x v="0"/>
    <x v="0"/>
    <x v="6114"/>
    <x v="0"/>
    <s v="Dist-Services"/>
    <x v="1"/>
    <m/>
    <n v="2"/>
    <n v="3003.9"/>
    <n v="2.2599999999999999E-2"/>
    <n v="75.06"/>
    <s v="SYKESVILLE "/>
  </r>
  <r>
    <s v="DPAA1"/>
    <x v="0"/>
    <s v="40002"/>
    <x v="0"/>
    <s v="TBW8"/>
    <x v="0"/>
    <s v="2016"/>
    <x v="0"/>
    <x v="0"/>
    <x v="6115"/>
    <x v="0"/>
    <s v="Dist-Services"/>
    <x v="1"/>
    <m/>
    <n v="1"/>
    <n v="1501.95"/>
    <n v="2.2599999999999999E-2"/>
    <n v="75.06"/>
    <s v="TIDIOUTE "/>
  </r>
  <r>
    <s v="DPAA1"/>
    <x v="0"/>
    <s v="40002"/>
    <x v="0"/>
    <s v="TIC9"/>
    <x v="0"/>
    <s v="2016"/>
    <x v="0"/>
    <x v="0"/>
    <x v="6116"/>
    <x v="0"/>
    <s v="Dist-Services"/>
    <x v="1"/>
    <m/>
    <n v="11"/>
    <n v="16521.43"/>
    <n v="2.2599999999999999E-2"/>
    <n v="75.06"/>
    <s v="TITUSVILLE"/>
  </r>
  <r>
    <s v="DPAA1"/>
    <x v="0"/>
    <s v="40002"/>
    <x v="0"/>
    <s v="UCE8"/>
    <x v="0"/>
    <s v="2016"/>
    <x v="0"/>
    <x v="0"/>
    <x v="6117"/>
    <x v="0"/>
    <s v="Dist-Services"/>
    <x v="1"/>
    <m/>
    <n v="3"/>
    <n v="4505.84"/>
    <n v="2.2599999999999999E-2"/>
    <n v="75.06"/>
    <s v="UNION CITY "/>
  </r>
  <r>
    <s v="DPAA1"/>
    <x v="0"/>
    <s v="40002"/>
    <x v="0"/>
    <s v="VEC0"/>
    <x v="0"/>
    <s v="2016"/>
    <x v="0"/>
    <x v="0"/>
    <x v="6118"/>
    <x v="0"/>
    <s v="Dist-Services"/>
    <x v="1"/>
    <m/>
    <n v="1"/>
    <n v="1501.95"/>
    <n v="2.2599999999999999E-2"/>
    <n v="75.06"/>
    <s v="VERNON"/>
  </r>
  <r>
    <s v="DPAA1"/>
    <x v="0"/>
    <s v="40002"/>
    <x v="0"/>
    <s v="WHM8"/>
    <x v="0"/>
    <s v="2016"/>
    <x v="0"/>
    <x v="0"/>
    <x v="6119"/>
    <x v="0"/>
    <s v="Dist-Services"/>
    <x v="1"/>
    <m/>
    <n v="1"/>
    <n v="1501.94"/>
    <n v="2.2599999999999999E-2"/>
    <n v="75.06"/>
    <s v="WHEATLAND"/>
  </r>
  <r>
    <s v="DPAA1"/>
    <x v="0"/>
    <s v="40002"/>
    <x v="0"/>
    <s v="WMC0"/>
    <x v="0"/>
    <s v="2016"/>
    <x v="0"/>
    <x v="0"/>
    <x v="6120"/>
    <x v="0"/>
    <s v="Dist-Services"/>
    <x v="1"/>
    <m/>
    <n v="3"/>
    <n v="4505.84"/>
    <n v="2.2599999999999999E-2"/>
    <n v="75.06"/>
    <s v="WEST MEAD "/>
  </r>
  <r>
    <s v="DPAA1"/>
    <x v="0"/>
    <s v="40002"/>
    <x v="0"/>
    <s v="WMM8"/>
    <x v="0"/>
    <s v="2016"/>
    <x v="0"/>
    <x v="0"/>
    <x v="6121"/>
    <x v="0"/>
    <s v="Dist-Services"/>
    <x v="1"/>
    <m/>
    <n v="1"/>
    <n v="1601.48"/>
    <n v="2.2599999999999999E-2"/>
    <n v="75.06"/>
    <s v="WEST MIDDLESEX "/>
  </r>
  <r>
    <s v="DPAA1"/>
    <x v="0"/>
    <s v="40002"/>
    <x v="0"/>
    <s v="WRW9"/>
    <x v="0"/>
    <s v="2016"/>
    <x v="0"/>
    <x v="0"/>
    <x v="6122"/>
    <x v="0"/>
    <s v="Dist-Services"/>
    <x v="1"/>
    <m/>
    <n v="4"/>
    <n v="6007.79"/>
    <n v="2.2599999999999999E-2"/>
    <n v="75.06"/>
    <s v="WARREN"/>
  </r>
  <r>
    <s v="DPAA1"/>
    <x v="0"/>
    <s v="40002"/>
    <x v="0"/>
    <s v="WSM0"/>
    <x v="0"/>
    <s v="2016"/>
    <x v="0"/>
    <x v="0"/>
    <x v="6123"/>
    <x v="0"/>
    <s v="Dist-Services"/>
    <x v="1"/>
    <m/>
    <n v="1"/>
    <n v="1501.95"/>
    <n v="2.2599999999999999E-2"/>
    <n v="75.06"/>
    <s v="WEST SALEM"/>
  </r>
  <r>
    <s v="DPAA1"/>
    <x v="0"/>
    <s v="40002"/>
    <x v="0"/>
    <s v="WVE8"/>
    <x v="0"/>
    <s v="2016"/>
    <x v="0"/>
    <x v="0"/>
    <x v="6124"/>
    <x v="0"/>
    <s v="Dist-Services"/>
    <x v="1"/>
    <m/>
    <n v="10"/>
    <n v="15019.48"/>
    <n v="2.2599999999999999E-2"/>
    <n v="75.06"/>
    <s v="WESLEYVILLE"/>
  </r>
  <r>
    <s v="DPAA1"/>
    <x v="0"/>
    <s v="40002"/>
    <x v="0"/>
    <s v="WYE0"/>
    <x v="0"/>
    <s v="2016"/>
    <x v="0"/>
    <x v="0"/>
    <x v="6125"/>
    <x v="0"/>
    <s v="Dist-Services"/>
    <x v="1"/>
    <m/>
    <n v="1"/>
    <n v="1501.95"/>
    <n v="2.2599999999999999E-2"/>
    <n v="75.06"/>
    <s v="WAYNE "/>
  </r>
  <r>
    <s v="DPAA1"/>
    <x v="0"/>
    <s v="40002"/>
    <x v="0"/>
    <s v="YOW8"/>
    <x v="0"/>
    <s v="2016"/>
    <x v="0"/>
    <x v="0"/>
    <x v="6126"/>
    <x v="0"/>
    <s v="Dist-Services"/>
    <x v="1"/>
    <m/>
    <n v="1"/>
    <n v="1501.94"/>
    <n v="2.2599999999999999E-2"/>
    <n v="75.06"/>
    <s v="YOUNGSVILLE"/>
  </r>
  <r>
    <s v="DPAA1"/>
    <x v="0"/>
    <s v="40002"/>
    <x v="0"/>
    <s v="BBJ8"/>
    <x v="0"/>
    <s v="2017"/>
    <x v="0"/>
    <x v="0"/>
    <x v="6127"/>
    <x v="0"/>
    <s v="Dist-Services"/>
    <x v="1"/>
    <m/>
    <n v="7"/>
    <n v="12901.8"/>
    <n v="2.2599999999999999E-2"/>
    <n v="63.05"/>
    <s v="BROOKVILLE "/>
  </r>
  <r>
    <s v="DPAA1"/>
    <x v="0"/>
    <s v="40002"/>
    <x v="0"/>
    <s v="BCM9"/>
    <x v="0"/>
    <s v="2017"/>
    <x v="0"/>
    <x v="0"/>
    <x v="6128"/>
    <x v="0"/>
    <s v="Dist-Services"/>
    <x v="1"/>
    <m/>
    <n v="11"/>
    <n v="20315.63"/>
    <n v="2.2599999999999999E-2"/>
    <n v="63.05"/>
    <s v="BRADFORD"/>
  </r>
  <r>
    <s v="DPAA1"/>
    <x v="0"/>
    <s v="40002"/>
    <x v="0"/>
    <s v="BKW0"/>
    <x v="0"/>
    <s v="2017"/>
    <x v="0"/>
    <x v="0"/>
    <x v="6129"/>
    <x v="0"/>
    <s v="Dist-Services"/>
    <x v="1"/>
    <m/>
    <n v="1"/>
    <n v="1843.27"/>
    <n v="2.2599999999999999E-2"/>
    <n v="63.05"/>
    <s v="BROKENSTRAW "/>
  </r>
  <r>
    <s v="DPAA1"/>
    <x v="0"/>
    <s v="40002"/>
    <x v="0"/>
    <s v="BWJ8"/>
    <x v="0"/>
    <s v="2017"/>
    <x v="0"/>
    <x v="0"/>
    <x v="6130"/>
    <x v="0"/>
    <s v="Dist-Services"/>
    <x v="1"/>
    <m/>
    <n v="7"/>
    <n v="12901.8"/>
    <n v="2.2599999999999999E-2"/>
    <n v="63.05"/>
    <s v="BROCKWAY "/>
  </r>
  <r>
    <s v="DPAA1"/>
    <x v="0"/>
    <s v="40002"/>
    <x v="0"/>
    <s v="CBC8"/>
    <x v="0"/>
    <s v="2017"/>
    <x v="0"/>
    <x v="0"/>
    <x v="6131"/>
    <x v="0"/>
    <s v="Dist-Services"/>
    <x v="1"/>
    <m/>
    <n v="1"/>
    <n v="1819.66"/>
    <n v="2.2599999999999999E-2"/>
    <n v="63.05"/>
    <s v="CLARION"/>
  </r>
  <r>
    <s v="DPAA1"/>
    <x v="0"/>
    <s v="40002"/>
    <x v="0"/>
    <s v="CBV8"/>
    <x v="0"/>
    <s v="2017"/>
    <x v="0"/>
    <x v="0"/>
    <x v="6132"/>
    <x v="0"/>
    <s v="Dist-Services"/>
    <x v="1"/>
    <m/>
    <n v="2"/>
    <n v="3686.23"/>
    <n v="2.2599999999999999E-2"/>
    <n v="63.05"/>
    <s v="COOPERSTOWN"/>
  </r>
  <r>
    <s v="DPAA1"/>
    <x v="0"/>
    <s v="40002"/>
    <x v="0"/>
    <s v="CHB8"/>
    <x v="0"/>
    <s v="2017"/>
    <x v="0"/>
    <x v="0"/>
    <x v="6133"/>
    <x v="0"/>
    <s v="Dist-Services"/>
    <x v="1"/>
    <m/>
    <n v="2"/>
    <n v="3686.23"/>
    <n v="2.2599999999999999E-2"/>
    <n v="63.05"/>
    <s v="CHICORA"/>
  </r>
  <r>
    <s v="DPAA1"/>
    <x v="0"/>
    <s v="40002"/>
    <x v="0"/>
    <s v="CLW8"/>
    <x v="0"/>
    <s v="2017"/>
    <x v="0"/>
    <x v="0"/>
    <x v="6134"/>
    <x v="1"/>
    <s v="Dist-Services"/>
    <x v="1"/>
    <m/>
    <n v="0"/>
    <n v="0"/>
    <n v="2.2599999999999999E-2"/>
    <n v="63.05"/>
    <s v="CLARENDON"/>
  </r>
  <r>
    <s v="DPAA1"/>
    <x v="0"/>
    <s v="40002"/>
    <x v="0"/>
    <s v="CNC8"/>
    <x v="0"/>
    <s v="2017"/>
    <x v="0"/>
    <x v="0"/>
    <x v="6135"/>
    <x v="0"/>
    <s v="Dist-Services"/>
    <x v="1"/>
    <m/>
    <n v="1"/>
    <n v="1843.11"/>
    <n v="2.2599999999999999E-2"/>
    <n v="63.05"/>
    <s v="COCHRANTON "/>
  </r>
  <r>
    <s v="DPAA1"/>
    <x v="0"/>
    <s v="40002"/>
    <x v="0"/>
    <s v="COC8"/>
    <x v="0"/>
    <s v="2017"/>
    <x v="0"/>
    <x v="0"/>
    <x v="6136"/>
    <x v="0"/>
    <s v="Dist-Services"/>
    <x v="1"/>
    <m/>
    <n v="1"/>
    <n v="1843.11"/>
    <n v="2.2599999999999999E-2"/>
    <n v="63.05"/>
    <s v="CONNEAUTVILLE"/>
  </r>
  <r>
    <s v="DPAA1"/>
    <x v="0"/>
    <s v="40002"/>
    <x v="0"/>
    <s v="COE9"/>
    <x v="0"/>
    <s v="2017"/>
    <x v="0"/>
    <x v="0"/>
    <x v="6137"/>
    <x v="0"/>
    <s v="Dist-Services"/>
    <x v="1"/>
    <m/>
    <n v="6"/>
    <n v="11058.69"/>
    <n v="2.2599999999999999E-2"/>
    <n v="63.05"/>
    <s v="CORRY "/>
  </r>
  <r>
    <s v="DPAA1"/>
    <x v="0"/>
    <s v="40002"/>
    <x v="0"/>
    <s v="COV0"/>
    <x v="0"/>
    <s v="2017"/>
    <x v="0"/>
    <x v="0"/>
    <x v="6138"/>
    <x v="0"/>
    <s v="Dist-Services"/>
    <x v="1"/>
    <m/>
    <n v="4"/>
    <n v="7372.46"/>
    <n v="2.2599999999999999E-2"/>
    <n v="63.05"/>
    <s v="CORNPLANTER "/>
  </r>
  <r>
    <s v="DPAA1"/>
    <x v="0"/>
    <s v="40002"/>
    <x v="0"/>
    <s v="CRV0"/>
    <x v="0"/>
    <s v="2017"/>
    <x v="0"/>
    <x v="0"/>
    <x v="6139"/>
    <x v="0"/>
    <s v="Dist-Services"/>
    <x v="1"/>
    <m/>
    <n v="1"/>
    <n v="1843.11"/>
    <n v="2.2599999999999999E-2"/>
    <n v="63.05"/>
    <s v="CRANBERRY "/>
  </r>
  <r>
    <s v="DPAA1"/>
    <x v="0"/>
    <s v="40002"/>
    <x v="0"/>
    <s v="CTC0"/>
    <x v="0"/>
    <s v="2017"/>
    <x v="0"/>
    <x v="0"/>
    <x v="6140"/>
    <x v="0"/>
    <s v="Dist-Services"/>
    <x v="1"/>
    <m/>
    <n v="2"/>
    <n v="3686.23"/>
    <n v="2.2599999999999999E-2"/>
    <n v="63.05"/>
    <s v="CLARION "/>
  </r>
  <r>
    <s v="DPAA1"/>
    <x v="0"/>
    <s v="40002"/>
    <x v="0"/>
    <s v="CWW0"/>
    <x v="0"/>
    <s v="2017"/>
    <x v="0"/>
    <x v="0"/>
    <x v="6141"/>
    <x v="0"/>
    <s v="Dist-Services"/>
    <x v="1"/>
    <m/>
    <n v="2"/>
    <n v="3686.23"/>
    <n v="2.2599999999999999E-2"/>
    <n v="63.05"/>
    <s v="CONEWANGO "/>
  </r>
  <r>
    <s v="DPAA1"/>
    <x v="0"/>
    <s v="40002"/>
    <x v="0"/>
    <s v="DUC9"/>
    <x v="0"/>
    <s v="2017"/>
    <x v="0"/>
    <x v="0"/>
    <x v="6142"/>
    <x v="0"/>
    <s v="Dist-Services"/>
    <x v="1"/>
    <m/>
    <n v="14"/>
    <n v="25844"/>
    <n v="2.2599999999999999E-2"/>
    <n v="63.05"/>
    <s v="DUBOIS"/>
  </r>
  <r>
    <s v="DPAA1"/>
    <x v="0"/>
    <s v="40002"/>
    <x v="0"/>
    <s v="EBC8"/>
    <x v="0"/>
    <s v="2017"/>
    <x v="0"/>
    <x v="0"/>
    <x v="6143"/>
    <x v="1"/>
    <s v="Dist-Services"/>
    <x v="1"/>
    <m/>
    <n v="0"/>
    <n v="0"/>
    <n v="2.2599999999999999E-2"/>
    <n v="63.05"/>
    <s v="EAST BRADY "/>
  </r>
  <r>
    <s v="DPAA1"/>
    <x v="0"/>
    <s v="40002"/>
    <x v="0"/>
    <s v="EDE8"/>
    <x v="0"/>
    <s v="2017"/>
    <x v="0"/>
    <x v="0"/>
    <x v="6144"/>
    <x v="0"/>
    <s v="Dist-Services"/>
    <x v="1"/>
    <m/>
    <n v="5"/>
    <n v="9215.57"/>
    <n v="2.2599999999999999E-2"/>
    <n v="63.05"/>
    <s v="EDINBORO "/>
  </r>
  <r>
    <s v="DPAA1"/>
    <x v="0"/>
    <s v="40002"/>
    <x v="0"/>
    <s v="EMC8"/>
    <x v="0"/>
    <s v="2017"/>
    <x v="0"/>
    <x v="0"/>
    <x v="6145"/>
    <x v="0"/>
    <s v="Dist-Services"/>
    <x v="1"/>
    <m/>
    <n v="10"/>
    <n v="18365.34"/>
    <n v="2.2599999999999999E-2"/>
    <n v="63.05"/>
    <s v="EMPORIUM "/>
  </r>
  <r>
    <s v="DPAA1"/>
    <x v="0"/>
    <s v="40002"/>
    <x v="0"/>
    <s v="ERE9"/>
    <x v="0"/>
    <s v="2017"/>
    <x v="0"/>
    <x v="0"/>
    <x v="6146"/>
    <x v="0"/>
    <s v="Dist-Services"/>
    <x v="1"/>
    <m/>
    <n v="129"/>
    <n v="237702.39999999999"/>
    <n v="2.2599999999999999E-2"/>
    <n v="63.05"/>
    <s v="ERIE"/>
  </r>
  <r>
    <s v="DPAA1"/>
    <x v="0"/>
    <s v="40002"/>
    <x v="0"/>
    <s v="FJJ8"/>
    <x v="0"/>
    <s v="2017"/>
    <x v="0"/>
    <x v="0"/>
    <x v="6147"/>
    <x v="0"/>
    <s v="Dist-Services"/>
    <x v="1"/>
    <m/>
    <n v="1"/>
    <n v="1843.11"/>
    <n v="2.2599999999999999E-2"/>
    <n v="63.05"/>
    <s v="FALLS CREEK"/>
  </r>
  <r>
    <s v="DPAA1"/>
    <x v="0"/>
    <s v="40002"/>
    <x v="0"/>
    <s v="FLM9"/>
    <x v="0"/>
    <s v="2017"/>
    <x v="0"/>
    <x v="0"/>
    <x v="6148"/>
    <x v="0"/>
    <s v="Dist-Services"/>
    <x v="1"/>
    <m/>
    <n v="13"/>
    <n v="23960.48"/>
    <n v="2.2599999999999999E-2"/>
    <n v="63.05"/>
    <s v="FARRELL "/>
  </r>
  <r>
    <s v="DPAA1"/>
    <x v="0"/>
    <s v="40002"/>
    <x v="0"/>
    <s v="FRV9"/>
    <x v="0"/>
    <s v="2017"/>
    <x v="0"/>
    <x v="0"/>
    <x v="6149"/>
    <x v="0"/>
    <s v="Dist-Services"/>
    <x v="1"/>
    <m/>
    <n v="17"/>
    <n v="31332.94"/>
    <n v="2.2599999999999999E-2"/>
    <n v="63.05"/>
    <s v="FRANKLIN"/>
  </r>
  <r>
    <s v="DPAA1"/>
    <x v="0"/>
    <s v="40002"/>
    <x v="0"/>
    <s v="GLW0"/>
    <x v="0"/>
    <s v="2017"/>
    <x v="0"/>
    <x v="0"/>
    <x v="6150"/>
    <x v="0"/>
    <s v="Dist-Services"/>
    <x v="1"/>
    <m/>
    <n v="1"/>
    <n v="1843.11"/>
    <n v="2.2599999999999999E-2"/>
    <n v="63.05"/>
    <s v="GLADE "/>
  </r>
  <r>
    <s v="DPAA1"/>
    <x v="0"/>
    <s v="40002"/>
    <x v="0"/>
    <s v="GRM8"/>
    <x v="0"/>
    <s v="2017"/>
    <x v="0"/>
    <x v="0"/>
    <x v="6151"/>
    <x v="0"/>
    <s v="Dist-Services"/>
    <x v="1"/>
    <m/>
    <n v="9"/>
    <n v="16588.03"/>
    <n v="2.2599999999999999E-2"/>
    <n v="63.05"/>
    <s v="GREENVILLE "/>
  </r>
  <r>
    <s v="DPAA1"/>
    <x v="0"/>
    <s v="40002"/>
    <x v="0"/>
    <s v="HAF0"/>
    <x v="0"/>
    <s v="2017"/>
    <x v="0"/>
    <x v="0"/>
    <x v="6152"/>
    <x v="0"/>
    <s v="Dist-Services"/>
    <x v="1"/>
    <m/>
    <n v="1"/>
    <n v="1843.11"/>
    <n v="2.2599999999999999E-2"/>
    <n v="63.05"/>
    <s v="HARMONY "/>
  </r>
  <r>
    <s v="DPAA1"/>
    <x v="0"/>
    <s v="40002"/>
    <x v="0"/>
    <s v="HEM0"/>
    <x v="0"/>
    <s v="2017"/>
    <x v="0"/>
    <x v="0"/>
    <x v="6153"/>
    <x v="0"/>
    <s v="Dist-Services"/>
    <x v="1"/>
    <m/>
    <n v="2"/>
    <n v="3686.23"/>
    <n v="2.2599999999999999E-2"/>
    <n v="63.05"/>
    <s v="HEMPFIELD "/>
  </r>
  <r>
    <s v="DPAA1"/>
    <x v="0"/>
    <s v="40002"/>
    <x v="0"/>
    <s v="HIM0"/>
    <x v="0"/>
    <s v="2017"/>
    <x v="0"/>
    <x v="0"/>
    <x v="6154"/>
    <x v="0"/>
    <s v="Dist-Services"/>
    <x v="1"/>
    <m/>
    <n v="10"/>
    <n v="18431.14"/>
    <n v="2.2599999999999999E-2"/>
    <n v="63.05"/>
    <s v="HERMITAGE "/>
  </r>
  <r>
    <s v="DPAA1"/>
    <x v="0"/>
    <s v="40002"/>
    <x v="0"/>
    <s v="JAM8"/>
    <x v="0"/>
    <s v="2017"/>
    <x v="0"/>
    <x v="0"/>
    <x v="6155"/>
    <x v="1"/>
    <s v="Dist-Services"/>
    <x v="1"/>
    <m/>
    <n v="0"/>
    <n v="0"/>
    <n v="2.2599999999999999E-2"/>
    <n v="63.05"/>
    <s v="JAMESTOWN"/>
  </r>
  <r>
    <s v="DPAA1"/>
    <x v="0"/>
    <s v="40002"/>
    <x v="0"/>
    <s v="JBE8"/>
    <x v="0"/>
    <s v="2017"/>
    <x v="0"/>
    <x v="0"/>
    <x v="6156"/>
    <x v="0"/>
    <s v="Dist-Services"/>
    <x v="1"/>
    <m/>
    <n v="6"/>
    <n v="11668.91"/>
    <n v="2.2599999999999999E-2"/>
    <n v="63.05"/>
    <s v="JOHNSONBURG"/>
  </r>
  <r>
    <s v="DPAA1"/>
    <x v="0"/>
    <s v="40002"/>
    <x v="0"/>
    <s v="LBC8"/>
    <x v="0"/>
    <s v="2017"/>
    <x v="0"/>
    <x v="0"/>
    <x v="6157"/>
    <x v="0"/>
    <s v="Dist-Services"/>
    <x v="1"/>
    <m/>
    <n v="5"/>
    <n v="9215.57"/>
    <n v="2.2599999999999999E-2"/>
    <n v="63.05"/>
    <s v="LINESVILLE "/>
  </r>
  <r>
    <s v="DPAA1"/>
    <x v="0"/>
    <s v="40002"/>
    <x v="0"/>
    <s v="LPE0"/>
    <x v="0"/>
    <s v="2017"/>
    <x v="0"/>
    <x v="0"/>
    <x v="6158"/>
    <x v="0"/>
    <s v="Dist-Services"/>
    <x v="1"/>
    <m/>
    <n v="6"/>
    <n v="11058.69"/>
    <n v="2.2599999999999999E-2"/>
    <n v="63.05"/>
    <s v="LAWRENCE PARK "/>
  </r>
  <r>
    <s v="DPAA1"/>
    <x v="0"/>
    <s v="40002"/>
    <x v="0"/>
    <s v="MCE0"/>
    <x v="0"/>
    <s v="2017"/>
    <x v="0"/>
    <x v="0"/>
    <x v="6159"/>
    <x v="0"/>
    <s v="Dist-Services"/>
    <x v="1"/>
    <m/>
    <n v="40"/>
    <n v="73635.39"/>
    <n v="2.2599999999999999E-2"/>
    <n v="63.05"/>
    <s v="MILLCREEK "/>
  </r>
  <r>
    <s v="DPAA1"/>
    <x v="0"/>
    <s v="40002"/>
    <x v="0"/>
    <s v="MEC9"/>
    <x v="0"/>
    <s v="2017"/>
    <x v="0"/>
    <x v="0"/>
    <x v="6160"/>
    <x v="0"/>
    <s v="Dist-Services"/>
    <x v="1"/>
    <m/>
    <n v="18"/>
    <n v="33176.050000000003"/>
    <n v="2.2599999999999999E-2"/>
    <n v="63.05"/>
    <s v="MEADVILLE "/>
  </r>
  <r>
    <s v="DPAA1"/>
    <x v="0"/>
    <s v="40002"/>
    <x v="0"/>
    <s v="MRM8"/>
    <x v="0"/>
    <s v="2017"/>
    <x v="0"/>
    <x v="0"/>
    <x v="6161"/>
    <x v="0"/>
    <s v="Dist-Services"/>
    <x v="1"/>
    <m/>
    <n v="6"/>
    <n v="11058.68"/>
    <n v="2.2599999999999999E-2"/>
    <n v="63.05"/>
    <s v="MERCER "/>
  </r>
  <r>
    <s v="DPAA1"/>
    <x v="0"/>
    <s v="40002"/>
    <x v="0"/>
    <s v="OCC0"/>
    <x v="0"/>
    <s v="2017"/>
    <x v="0"/>
    <x v="0"/>
    <x v="6162"/>
    <x v="0"/>
    <s v="Dist-Services"/>
    <x v="1"/>
    <m/>
    <n v="3"/>
    <n v="5529.34"/>
    <n v="2.2599999999999999E-2"/>
    <n v="63.05"/>
    <s v="OIL CREEK "/>
  </r>
  <r>
    <s v="DPAA1"/>
    <x v="0"/>
    <s v="40002"/>
    <x v="0"/>
    <s v="OCV9"/>
    <x v="0"/>
    <s v="2017"/>
    <x v="0"/>
    <x v="0"/>
    <x v="6163"/>
    <x v="0"/>
    <s v="Dist-Services"/>
    <x v="1"/>
    <m/>
    <n v="37"/>
    <n v="67895.320000000007"/>
    <n v="2.2599999999999999E-2"/>
    <n v="63.05"/>
    <s v="OIL CITY"/>
  </r>
  <r>
    <s v="DPAA1"/>
    <x v="0"/>
    <s v="40002"/>
    <x v="0"/>
    <s v="PAC0"/>
    <x v="0"/>
    <s v="2017"/>
    <x v="0"/>
    <x v="0"/>
    <x v="6164"/>
    <x v="0"/>
    <s v="Dist-Services"/>
    <x v="1"/>
    <m/>
    <n v="4"/>
    <n v="7372.46"/>
    <n v="2.2599999999999999E-2"/>
    <n v="63.05"/>
    <s v="PAINT "/>
  </r>
  <r>
    <s v="DPAA1"/>
    <x v="0"/>
    <s v="40002"/>
    <x v="0"/>
    <s v="PBB8"/>
    <x v="0"/>
    <s v="2017"/>
    <x v="0"/>
    <x v="0"/>
    <x v="6165"/>
    <x v="0"/>
    <s v="Dist-Services"/>
    <x v="1"/>
    <m/>
    <n v="1"/>
    <n v="1843.11"/>
    <n v="2.2599999999999999E-2"/>
    <n v="63.05"/>
    <s v="PETROLIA "/>
  </r>
  <r>
    <s v="DPAA1"/>
    <x v="0"/>
    <s v="40002"/>
    <x v="0"/>
    <s v="PGW0"/>
    <x v="0"/>
    <s v="2017"/>
    <x v="0"/>
    <x v="0"/>
    <x v="6166"/>
    <x v="0"/>
    <s v="Dist-Services"/>
    <x v="1"/>
    <m/>
    <n v="1"/>
    <n v="1843.11"/>
    <n v="2.2599999999999999E-2"/>
    <n v="63.05"/>
    <s v="PINE GROVE"/>
  </r>
  <r>
    <s v="DPAA1"/>
    <x v="0"/>
    <s v="40002"/>
    <x v="0"/>
    <s v="PIC0"/>
    <x v="0"/>
    <s v="2017"/>
    <x v="0"/>
    <x v="0"/>
    <x v="6167"/>
    <x v="1"/>
    <s v="Dist-Services"/>
    <x v="1"/>
    <m/>
    <n v="0"/>
    <n v="0"/>
    <n v="2.2599999999999999E-2"/>
    <n v="63.05"/>
    <s v="PINE"/>
  </r>
  <r>
    <s v="DPAA1"/>
    <x v="0"/>
    <s v="40002"/>
    <x v="0"/>
    <s v="PLV8"/>
    <x v="0"/>
    <s v="2017"/>
    <x v="0"/>
    <x v="0"/>
    <x v="6168"/>
    <x v="0"/>
    <s v="Dist-Services"/>
    <x v="1"/>
    <m/>
    <n v="2"/>
    <n v="3686.23"/>
    <n v="2.2599999999999999E-2"/>
    <n v="63.05"/>
    <s v="PLEASANTVILLE"/>
  </r>
  <r>
    <s v="DPAA1"/>
    <x v="0"/>
    <s v="40002"/>
    <x v="0"/>
    <s v="POV8"/>
    <x v="0"/>
    <s v="2017"/>
    <x v="0"/>
    <x v="0"/>
    <x v="6169"/>
    <x v="0"/>
    <s v="Dist-Services"/>
    <x v="1"/>
    <m/>
    <n v="1"/>
    <n v="1843.11"/>
    <n v="2.2599999999999999E-2"/>
    <n v="63.05"/>
    <s v="POLK "/>
  </r>
  <r>
    <s v="DPAA1"/>
    <x v="0"/>
    <s v="40002"/>
    <x v="0"/>
    <s v="PYM0"/>
    <x v="0"/>
    <s v="2017"/>
    <x v="0"/>
    <x v="0"/>
    <x v="6170"/>
    <x v="0"/>
    <s v="Dist-Services"/>
    <x v="1"/>
    <m/>
    <n v="2"/>
    <n v="3686.23"/>
    <n v="2.2599999999999999E-2"/>
    <n v="63.05"/>
    <s v="PYMATUNING"/>
  </r>
  <r>
    <s v="DPAA1"/>
    <x v="0"/>
    <s v="40002"/>
    <x v="0"/>
    <s v="RBE8"/>
    <x v="0"/>
    <s v="2017"/>
    <x v="0"/>
    <x v="0"/>
    <x v="6171"/>
    <x v="0"/>
    <s v="Dist-Services"/>
    <x v="1"/>
    <m/>
    <n v="6"/>
    <n v="11058.68"/>
    <n v="2.2599999999999999E-2"/>
    <n v="63.05"/>
    <s v="RIDGWAY"/>
  </r>
  <r>
    <s v="DPAA1"/>
    <x v="0"/>
    <s v="40002"/>
    <x v="0"/>
    <s v="REJ8"/>
    <x v="0"/>
    <s v="2017"/>
    <x v="0"/>
    <x v="0"/>
    <x v="6172"/>
    <x v="0"/>
    <s v="Dist-Services"/>
    <x v="1"/>
    <m/>
    <n v="5"/>
    <n v="9215.57"/>
    <n v="2.2599999999999999E-2"/>
    <n v="63.05"/>
    <s v="REYNOLDSVILLE"/>
  </r>
  <r>
    <s v="DPAA1"/>
    <x v="0"/>
    <s v="40002"/>
    <x v="0"/>
    <s v="ROJ0"/>
    <x v="0"/>
    <s v="2017"/>
    <x v="0"/>
    <x v="0"/>
    <x v="6173"/>
    <x v="0"/>
    <s v="Dist-Services"/>
    <x v="1"/>
    <m/>
    <n v="1"/>
    <n v="1843.11"/>
    <n v="2.2599999999999999E-2"/>
    <n v="63.05"/>
    <s v="ROSE"/>
  </r>
  <r>
    <s v="DPAA1"/>
    <x v="0"/>
    <s v="40002"/>
    <x v="0"/>
    <s v="SAC0"/>
    <x v="0"/>
    <s v="2017"/>
    <x v="0"/>
    <x v="0"/>
    <x v="6174"/>
    <x v="0"/>
    <s v="Dist-Services"/>
    <x v="1"/>
    <m/>
    <n v="1"/>
    <n v="1843.11"/>
    <n v="2.2599999999999999E-2"/>
    <n v="63.05"/>
    <s v="SADSBURY"/>
  </r>
  <r>
    <s v="DPAA1"/>
    <x v="0"/>
    <s v="40002"/>
    <x v="0"/>
    <s v="SBC8"/>
    <x v="0"/>
    <s v="2017"/>
    <x v="0"/>
    <x v="0"/>
    <x v="6175"/>
    <x v="0"/>
    <s v="Dist-Services"/>
    <x v="1"/>
    <m/>
    <n v="1"/>
    <n v="1843.11"/>
    <n v="2.2599999999999999E-2"/>
    <n v="63.05"/>
    <s v="STRATTANVILLE"/>
  </r>
  <r>
    <s v="DPAA1"/>
    <x v="0"/>
    <s v="40002"/>
    <x v="0"/>
    <s v="SBE9"/>
    <x v="0"/>
    <s v="2017"/>
    <x v="0"/>
    <x v="0"/>
    <x v="6176"/>
    <x v="0"/>
    <s v="Dist-Services"/>
    <x v="1"/>
    <m/>
    <n v="9"/>
    <n v="16588.03"/>
    <n v="2.2599999999999999E-2"/>
    <n v="63.05"/>
    <s v="ST MARYS"/>
  </r>
  <r>
    <s v="DPAA1"/>
    <x v="0"/>
    <s v="40002"/>
    <x v="0"/>
    <s v="SBM8"/>
    <x v="0"/>
    <s v="2017"/>
    <x v="0"/>
    <x v="0"/>
    <x v="6177"/>
    <x v="0"/>
    <s v="Dist-Services"/>
    <x v="1"/>
    <m/>
    <n v="13"/>
    <n v="23960.48"/>
    <n v="2.2599999999999999E-2"/>
    <n v="63.05"/>
    <s v="SHARPSVILLE"/>
  </r>
  <r>
    <s v="DPAA1"/>
    <x v="0"/>
    <s v="40002"/>
    <x v="0"/>
    <s v="SEC8"/>
    <x v="0"/>
    <s v="2017"/>
    <x v="0"/>
    <x v="0"/>
    <x v="6178"/>
    <x v="0"/>
    <s v="Dist-Services"/>
    <x v="1"/>
    <m/>
    <n v="3"/>
    <n v="5529.34"/>
    <n v="2.2599999999999999E-2"/>
    <n v="63.05"/>
    <s v="SAEGERTOWN "/>
  </r>
  <r>
    <s v="DPAA1"/>
    <x v="0"/>
    <s v="40002"/>
    <x v="0"/>
    <s v="SEW0"/>
    <x v="0"/>
    <s v="2017"/>
    <x v="0"/>
    <x v="0"/>
    <x v="6179"/>
    <x v="0"/>
    <s v="Dist-Services"/>
    <x v="1"/>
    <m/>
    <n v="7"/>
    <n v="12901.8"/>
    <n v="2.2599999999999999E-2"/>
    <n v="63.05"/>
    <s v="SHEFFIELD "/>
  </r>
  <r>
    <s v="DPAA1"/>
    <x v="0"/>
    <s v="40002"/>
    <x v="0"/>
    <s v="SHC0"/>
    <x v="0"/>
    <s v="2017"/>
    <x v="0"/>
    <x v="0"/>
    <x v="6180"/>
    <x v="0"/>
    <s v="Dist-Services"/>
    <x v="1"/>
    <m/>
    <n v="7"/>
    <n v="12901.8"/>
    <n v="2.2599999999999999E-2"/>
    <n v="63.05"/>
    <s v="SHIPPEN "/>
  </r>
  <r>
    <s v="DPAA1"/>
    <x v="0"/>
    <s v="40002"/>
    <x v="0"/>
    <s v="SMM8"/>
    <x v="0"/>
    <s v="2017"/>
    <x v="0"/>
    <x v="0"/>
    <x v="6181"/>
    <x v="0"/>
    <s v="Dist-Services"/>
    <x v="1"/>
    <m/>
    <n v="3"/>
    <n v="5706.91"/>
    <n v="2.2599999999999999E-2"/>
    <n v="63.05"/>
    <s v="SMETHPORT"/>
  </r>
  <r>
    <s v="DPAA1"/>
    <x v="0"/>
    <s v="40002"/>
    <x v="0"/>
    <s v="SNM9"/>
    <x v="0"/>
    <s v="2017"/>
    <x v="0"/>
    <x v="0"/>
    <x v="6182"/>
    <x v="0"/>
    <s v="Dist-Services"/>
    <x v="1"/>
    <m/>
    <n v="34"/>
    <n v="62462.25"/>
    <n v="2.2599999999999999E-2"/>
    <n v="63.05"/>
    <s v="SHARON"/>
  </r>
  <r>
    <s v="DPAA1"/>
    <x v="0"/>
    <s v="40002"/>
    <x v="0"/>
    <s v="SPM0"/>
    <x v="0"/>
    <s v="2017"/>
    <x v="0"/>
    <x v="0"/>
    <x v="6183"/>
    <x v="0"/>
    <s v="Dist-Services"/>
    <x v="1"/>
    <m/>
    <n v="2"/>
    <n v="3686.23"/>
    <n v="2.2599999999999999E-2"/>
    <n v="63.05"/>
    <s v="SOUTH PYMATUNING"/>
  </r>
  <r>
    <s v="DPAA1"/>
    <x v="0"/>
    <s v="40002"/>
    <x v="0"/>
    <s v="SUV8"/>
    <x v="0"/>
    <s v="2017"/>
    <x v="0"/>
    <x v="0"/>
    <x v="6184"/>
    <x v="0"/>
    <s v="Dist-Services"/>
    <x v="1"/>
    <m/>
    <n v="16"/>
    <n v="29489.83"/>
    <n v="2.2599999999999999E-2"/>
    <n v="63.05"/>
    <s v="SUGAR CREEK"/>
  </r>
  <r>
    <s v="DPAA1"/>
    <x v="0"/>
    <s v="40002"/>
    <x v="0"/>
    <s v="SYC0"/>
    <x v="0"/>
    <s v="2017"/>
    <x v="0"/>
    <x v="0"/>
    <x v="6185"/>
    <x v="0"/>
    <s v="Dist-Services"/>
    <x v="1"/>
    <m/>
    <n v="10"/>
    <n v="18431.14"/>
    <n v="2.2599999999999999E-2"/>
    <n v="63.05"/>
    <s v="SANDY "/>
  </r>
  <r>
    <s v="DPAA1"/>
    <x v="0"/>
    <s v="40002"/>
    <x v="0"/>
    <s v="SYJ8"/>
    <x v="0"/>
    <s v="2017"/>
    <x v="0"/>
    <x v="0"/>
    <x v="6186"/>
    <x v="0"/>
    <s v="Dist-Services"/>
    <x v="1"/>
    <m/>
    <n v="2"/>
    <n v="3686.23"/>
    <n v="2.2599999999999999E-2"/>
    <n v="63.05"/>
    <s v="SYKESVILLE "/>
  </r>
  <r>
    <s v="DPAA1"/>
    <x v="0"/>
    <s v="40002"/>
    <x v="0"/>
    <s v="TBW8"/>
    <x v="0"/>
    <s v="2017"/>
    <x v="0"/>
    <x v="0"/>
    <x v="6187"/>
    <x v="0"/>
    <s v="Dist-Services"/>
    <x v="1"/>
    <m/>
    <n v="1"/>
    <n v="1843.11"/>
    <n v="2.2599999999999999E-2"/>
    <n v="63.05"/>
    <s v="TIDIOUTE "/>
  </r>
  <r>
    <s v="DPAA1"/>
    <x v="0"/>
    <s v="40002"/>
    <x v="0"/>
    <s v="TIC9"/>
    <x v="0"/>
    <s v="2017"/>
    <x v="0"/>
    <x v="0"/>
    <x v="6188"/>
    <x v="0"/>
    <s v="Dist-Services"/>
    <x v="1"/>
    <m/>
    <n v="13"/>
    <n v="23960.48"/>
    <n v="2.2599999999999999E-2"/>
    <n v="63.05"/>
    <s v="TITUSVILLE"/>
  </r>
  <r>
    <s v="DPAA1"/>
    <x v="0"/>
    <s v="40002"/>
    <x v="0"/>
    <s v="UCE8"/>
    <x v="0"/>
    <s v="2017"/>
    <x v="0"/>
    <x v="0"/>
    <x v="6189"/>
    <x v="1"/>
    <s v="Dist-Services"/>
    <x v="1"/>
    <m/>
    <n v="0"/>
    <n v="0"/>
    <n v="2.2599999999999999E-2"/>
    <n v="63.05"/>
    <s v="UNION CITY "/>
  </r>
  <r>
    <s v="DPAA1"/>
    <x v="0"/>
    <s v="40002"/>
    <x v="0"/>
    <s v="VEC0"/>
    <x v="0"/>
    <s v="2017"/>
    <x v="0"/>
    <x v="0"/>
    <x v="6190"/>
    <x v="0"/>
    <s v="Dist-Services"/>
    <x v="1"/>
    <m/>
    <n v="1"/>
    <n v="1843.11"/>
    <n v="2.2599999999999999E-2"/>
    <n v="63.05"/>
    <s v="VERNON"/>
  </r>
  <r>
    <s v="DPAA1"/>
    <x v="0"/>
    <s v="40002"/>
    <x v="0"/>
    <s v="WHM8"/>
    <x v="0"/>
    <s v="2017"/>
    <x v="0"/>
    <x v="0"/>
    <x v="6191"/>
    <x v="0"/>
    <s v="Dist-Services"/>
    <x v="1"/>
    <m/>
    <n v="4"/>
    <n v="7372.46"/>
    <n v="2.2599999999999999E-2"/>
    <n v="63.05"/>
    <s v="WHEATLAND"/>
  </r>
  <r>
    <s v="DPAA1"/>
    <x v="0"/>
    <s v="40002"/>
    <x v="0"/>
    <s v="WRW9"/>
    <x v="0"/>
    <s v="2017"/>
    <x v="0"/>
    <x v="0"/>
    <x v="6192"/>
    <x v="0"/>
    <s v="Dist-Services"/>
    <x v="1"/>
    <m/>
    <n v="17"/>
    <n v="31332.94"/>
    <n v="2.2599999999999999E-2"/>
    <n v="63.05"/>
    <s v="WARREN"/>
  </r>
  <r>
    <s v="DPAA1"/>
    <x v="0"/>
    <s v="40002"/>
    <x v="0"/>
    <s v="WSM0"/>
    <x v="0"/>
    <s v="2017"/>
    <x v="0"/>
    <x v="0"/>
    <x v="6193"/>
    <x v="0"/>
    <s v="Dist-Services"/>
    <x v="1"/>
    <m/>
    <n v="1"/>
    <n v="1843.11"/>
    <n v="2.2599999999999999E-2"/>
    <n v="63.05"/>
    <s v="WEST SALEM"/>
  </r>
  <r>
    <s v="DPAA1"/>
    <x v="0"/>
    <s v="40002"/>
    <x v="0"/>
    <s v="WVE8"/>
    <x v="0"/>
    <s v="2017"/>
    <x v="0"/>
    <x v="0"/>
    <x v="6194"/>
    <x v="0"/>
    <s v="Dist-Services"/>
    <x v="1"/>
    <m/>
    <n v="1"/>
    <n v="1843.11"/>
    <n v="2.2599999999999999E-2"/>
    <n v="63.05"/>
    <s v="WESLEYVILLE"/>
  </r>
  <r>
    <s v="DPAA1"/>
    <x v="0"/>
    <s v="40002"/>
    <x v="0"/>
    <s v="YOW8"/>
    <x v="0"/>
    <s v="2017"/>
    <x v="0"/>
    <x v="0"/>
    <x v="6195"/>
    <x v="0"/>
    <s v="Dist-Services"/>
    <x v="1"/>
    <m/>
    <n v="6"/>
    <n v="11058.69"/>
    <n v="2.2599999999999999E-2"/>
    <n v="63.05"/>
    <s v="YOUNGSVILLE"/>
  </r>
  <r>
    <s v="DPAA1"/>
    <x v="0"/>
    <s v="40002"/>
    <x v="0"/>
    <s v="BBJ8"/>
    <x v="0"/>
    <s v="2018"/>
    <x v="0"/>
    <x v="0"/>
    <x v="6196"/>
    <x v="0"/>
    <s v="Dist-Services"/>
    <x v="1"/>
    <m/>
    <n v="6"/>
    <n v="11002.39"/>
    <n v="2.2599999999999999E-2"/>
    <n v="51.05"/>
    <s v="BROOKVILLE "/>
  </r>
  <r>
    <s v="DPAA1"/>
    <x v="0"/>
    <s v="40002"/>
    <x v="0"/>
    <s v="BCM9"/>
    <x v="0"/>
    <s v="2018"/>
    <x v="0"/>
    <x v="0"/>
    <x v="6197"/>
    <x v="0"/>
    <s v="Dist-Services"/>
    <x v="1"/>
    <m/>
    <n v="12"/>
    <n v="22004.42"/>
    <n v="2.2599999999999999E-2"/>
    <n v="51.05"/>
    <s v="BRADFORD"/>
  </r>
  <r>
    <s v="DPAA1"/>
    <x v="0"/>
    <s v="40002"/>
    <x v="0"/>
    <s v="BTM0"/>
    <x v="0"/>
    <s v="2018"/>
    <x v="0"/>
    <x v="0"/>
    <x v="6198"/>
    <x v="0"/>
    <s v="Dist-Services"/>
    <x v="1"/>
    <m/>
    <n v="1"/>
    <n v="1833.7"/>
    <n v="2.2599999999999999E-2"/>
    <n v="51.05"/>
    <s v="BRADFORD"/>
  </r>
  <r>
    <s v="DPAA1"/>
    <x v="0"/>
    <s v="40002"/>
    <x v="0"/>
    <s v="BWJ8"/>
    <x v="0"/>
    <s v="2018"/>
    <x v="0"/>
    <x v="0"/>
    <x v="6199"/>
    <x v="0"/>
    <s v="Dist-Services"/>
    <x v="1"/>
    <m/>
    <n v="1"/>
    <n v="1833.7"/>
    <n v="2.2599999999999999E-2"/>
    <n v="51.05"/>
    <s v="BROCKWAY "/>
  </r>
  <r>
    <s v="DPAA1"/>
    <x v="0"/>
    <s v="40002"/>
    <x v="0"/>
    <s v="CBC8"/>
    <x v="0"/>
    <s v="2018"/>
    <x v="0"/>
    <x v="0"/>
    <x v="6200"/>
    <x v="0"/>
    <s v="Dist-Services"/>
    <x v="1"/>
    <m/>
    <n v="6"/>
    <n v="11087.12"/>
    <n v="2.2599999999999999E-2"/>
    <n v="51.05"/>
    <s v="CLARION"/>
  </r>
  <r>
    <s v="DPAA1"/>
    <x v="0"/>
    <s v="40002"/>
    <x v="0"/>
    <s v="CNC8"/>
    <x v="0"/>
    <s v="2018"/>
    <x v="0"/>
    <x v="0"/>
    <x v="6201"/>
    <x v="0"/>
    <s v="Dist-Services"/>
    <x v="1"/>
    <m/>
    <n v="1"/>
    <n v="1833.7"/>
    <n v="2.2599999999999999E-2"/>
    <n v="51.05"/>
    <s v="COCHRANTON "/>
  </r>
  <r>
    <s v="DPAA1"/>
    <x v="0"/>
    <s v="40002"/>
    <x v="0"/>
    <s v="COE9"/>
    <x v="0"/>
    <s v="2018"/>
    <x v="0"/>
    <x v="0"/>
    <x v="6202"/>
    <x v="0"/>
    <s v="Dist-Services"/>
    <x v="1"/>
    <m/>
    <n v="10"/>
    <n v="18337.02"/>
    <n v="2.2599999999999999E-2"/>
    <n v="51.05"/>
    <s v="CORRY "/>
  </r>
  <r>
    <s v="DPAA1"/>
    <x v="0"/>
    <s v="40002"/>
    <x v="0"/>
    <s v="COV0"/>
    <x v="0"/>
    <s v="2018"/>
    <x v="0"/>
    <x v="0"/>
    <x v="6203"/>
    <x v="0"/>
    <s v="Dist-Services"/>
    <x v="1"/>
    <m/>
    <n v="2"/>
    <n v="3667.4"/>
    <n v="2.2599999999999999E-2"/>
    <n v="51.05"/>
    <s v="CORNPLANTER "/>
  </r>
  <r>
    <s v="DPAA1"/>
    <x v="0"/>
    <s v="40002"/>
    <x v="0"/>
    <s v="CRV0"/>
    <x v="0"/>
    <s v="2018"/>
    <x v="0"/>
    <x v="0"/>
    <x v="6204"/>
    <x v="0"/>
    <s v="Dist-Services"/>
    <x v="1"/>
    <m/>
    <n v="5"/>
    <n v="9168.51"/>
    <n v="2.2599999999999999E-2"/>
    <n v="51.05"/>
    <s v="CRANBERRY "/>
  </r>
  <r>
    <s v="DPAA1"/>
    <x v="0"/>
    <s v="40002"/>
    <x v="0"/>
    <s v="CSC8"/>
    <x v="0"/>
    <s v="2018"/>
    <x v="0"/>
    <x v="0"/>
    <x v="6205"/>
    <x v="0"/>
    <s v="Dist-Services"/>
    <x v="1"/>
    <m/>
    <n v="2"/>
    <n v="3667.4"/>
    <n v="2.2599999999999999E-2"/>
    <n v="51.05"/>
    <s v="CAMBRIDGE SPRINGS"/>
  </r>
  <r>
    <s v="DPAA1"/>
    <x v="0"/>
    <s v="40002"/>
    <x v="0"/>
    <s v="CWW0"/>
    <x v="0"/>
    <s v="2018"/>
    <x v="0"/>
    <x v="0"/>
    <x v="6206"/>
    <x v="0"/>
    <s v="Dist-Services"/>
    <x v="1"/>
    <m/>
    <n v="2"/>
    <n v="3667.41"/>
    <n v="2.2599999999999999E-2"/>
    <n v="51.05"/>
    <s v="CONEWANGO "/>
  </r>
  <r>
    <s v="DPAA1"/>
    <x v="0"/>
    <s v="40002"/>
    <x v="0"/>
    <s v="DUC9"/>
    <x v="0"/>
    <s v="2018"/>
    <x v="0"/>
    <x v="0"/>
    <x v="6207"/>
    <x v="0"/>
    <s v="Dist-Services"/>
    <x v="1"/>
    <m/>
    <n v="9"/>
    <n v="16862.259999999998"/>
    <n v="2.2599999999999999E-2"/>
    <n v="51.05"/>
    <s v="DUBOIS"/>
  </r>
  <r>
    <s v="DPAA1"/>
    <x v="0"/>
    <s v="40002"/>
    <x v="0"/>
    <s v="EBC8"/>
    <x v="0"/>
    <s v="2018"/>
    <x v="0"/>
    <x v="0"/>
    <x v="6208"/>
    <x v="1"/>
    <s v="Dist-Services"/>
    <x v="1"/>
    <m/>
    <n v="0"/>
    <n v="0"/>
    <n v="2.2599999999999999E-2"/>
    <n v="51.05"/>
    <s v="EAST BRADY "/>
  </r>
  <r>
    <s v="DPAA1"/>
    <x v="0"/>
    <s v="40002"/>
    <x v="0"/>
    <s v="EDE8"/>
    <x v="0"/>
    <s v="2018"/>
    <x v="0"/>
    <x v="0"/>
    <x v="6209"/>
    <x v="0"/>
    <s v="Dist-Services"/>
    <x v="1"/>
    <m/>
    <n v="3"/>
    <n v="5501.1"/>
    <n v="2.2599999999999999E-2"/>
    <n v="51.05"/>
    <s v="EDINBORO "/>
  </r>
  <r>
    <s v="DPAA1"/>
    <x v="0"/>
    <s v="40002"/>
    <x v="0"/>
    <s v="EMC8"/>
    <x v="0"/>
    <s v="2018"/>
    <x v="0"/>
    <x v="0"/>
    <x v="6210"/>
    <x v="0"/>
    <s v="Dist-Services"/>
    <x v="1"/>
    <m/>
    <n v="3"/>
    <n v="5501.11"/>
    <n v="2.2599999999999999E-2"/>
    <n v="51.05"/>
    <s v="EMPORIUM "/>
  </r>
  <r>
    <s v="DPAA1"/>
    <x v="0"/>
    <s v="40002"/>
    <x v="0"/>
    <s v="ERE9"/>
    <x v="0"/>
    <s v="2018"/>
    <x v="0"/>
    <x v="0"/>
    <x v="6211"/>
    <x v="0"/>
    <s v="Dist-Services"/>
    <x v="1"/>
    <m/>
    <n v="110"/>
    <n v="201707.17"/>
    <n v="2.2599999999999999E-2"/>
    <n v="51.05"/>
    <s v="ERIE"/>
  </r>
  <r>
    <s v="DPAA1"/>
    <x v="0"/>
    <s v="40002"/>
    <x v="0"/>
    <s v="FJJ8"/>
    <x v="0"/>
    <s v="2018"/>
    <x v="0"/>
    <x v="0"/>
    <x v="6212"/>
    <x v="0"/>
    <s v="Dist-Services"/>
    <x v="1"/>
    <m/>
    <n v="9"/>
    <n v="16503.310000000001"/>
    <n v="2.2599999999999999E-2"/>
    <n v="51.05"/>
    <s v="FALLS CREEK"/>
  </r>
  <r>
    <s v="DPAA1"/>
    <x v="0"/>
    <s v="40002"/>
    <x v="0"/>
    <s v="FLM9"/>
    <x v="0"/>
    <s v="2018"/>
    <x v="0"/>
    <x v="0"/>
    <x v="6213"/>
    <x v="0"/>
    <s v="Dist-Services"/>
    <x v="1"/>
    <m/>
    <n v="6"/>
    <n v="11002.21"/>
    <n v="2.2599999999999999E-2"/>
    <n v="51.05"/>
    <s v="FARRELL "/>
  </r>
  <r>
    <s v="DPAA1"/>
    <x v="0"/>
    <s v="40002"/>
    <x v="0"/>
    <s v="FRM8"/>
    <x v="0"/>
    <s v="2018"/>
    <x v="0"/>
    <x v="0"/>
    <x v="6214"/>
    <x v="0"/>
    <s v="Dist-Services"/>
    <x v="1"/>
    <m/>
    <n v="2"/>
    <n v="3667.4"/>
    <n v="2.2599999999999999E-2"/>
    <n v="51.05"/>
    <s v="FREDONIA "/>
  </r>
  <r>
    <s v="DPAA1"/>
    <x v="0"/>
    <s v="40002"/>
    <x v="0"/>
    <s v="FRV9"/>
    <x v="0"/>
    <s v="2018"/>
    <x v="0"/>
    <x v="0"/>
    <x v="6215"/>
    <x v="0"/>
    <s v="Dist-Services"/>
    <x v="1"/>
    <m/>
    <n v="13"/>
    <n v="24202.79"/>
    <n v="2.2599999999999999E-2"/>
    <n v="51.05"/>
    <s v="FRANKLIN"/>
  </r>
  <r>
    <s v="DPAA1"/>
    <x v="0"/>
    <s v="40002"/>
    <x v="0"/>
    <s v="FTV0"/>
    <x v="0"/>
    <s v="2018"/>
    <x v="0"/>
    <x v="0"/>
    <x v="6216"/>
    <x v="0"/>
    <s v="Dist-Services"/>
    <x v="1"/>
    <m/>
    <n v="1"/>
    <n v="1833.7"/>
    <n v="2.2599999999999999E-2"/>
    <n v="51.05"/>
    <s v="FRENCHCREEK "/>
  </r>
  <r>
    <s v="DPAA1"/>
    <x v="0"/>
    <s v="40002"/>
    <x v="0"/>
    <s v="GLW0"/>
    <x v="0"/>
    <s v="2018"/>
    <x v="0"/>
    <x v="0"/>
    <x v="6217"/>
    <x v="1"/>
    <s v="Dist-Services"/>
    <x v="1"/>
    <m/>
    <n v="0"/>
    <n v="0"/>
    <n v="2.2599999999999999E-2"/>
    <n v="51.05"/>
    <s v="GLADE "/>
  </r>
  <r>
    <s v="DPAA1"/>
    <x v="0"/>
    <s v="40002"/>
    <x v="0"/>
    <s v="GRM8"/>
    <x v="0"/>
    <s v="2018"/>
    <x v="0"/>
    <x v="0"/>
    <x v="6218"/>
    <x v="0"/>
    <s v="Dist-Services"/>
    <x v="1"/>
    <m/>
    <n v="16"/>
    <n v="29339.23"/>
    <n v="2.2599999999999999E-2"/>
    <n v="51.05"/>
    <s v="GREENVILLE "/>
  </r>
  <r>
    <s v="DPAA1"/>
    <x v="0"/>
    <s v="40002"/>
    <x v="0"/>
    <s v="HAF0"/>
    <x v="0"/>
    <s v="2018"/>
    <x v="0"/>
    <x v="0"/>
    <x v="6219"/>
    <x v="0"/>
    <s v="Dist-Services"/>
    <x v="1"/>
    <m/>
    <n v="1"/>
    <n v="1833.7"/>
    <n v="2.2599999999999999E-2"/>
    <n v="51.05"/>
    <s v="HARMONY "/>
  </r>
  <r>
    <s v="DPAA1"/>
    <x v="0"/>
    <s v="40002"/>
    <x v="0"/>
    <s v="HEM0"/>
    <x v="0"/>
    <s v="2018"/>
    <x v="0"/>
    <x v="0"/>
    <x v="6220"/>
    <x v="0"/>
    <s v="Dist-Services"/>
    <x v="1"/>
    <m/>
    <n v="3"/>
    <n v="5501.1"/>
    <n v="2.2599999999999999E-2"/>
    <n v="51.05"/>
    <s v="HEMPFIELD "/>
  </r>
  <r>
    <s v="DPAA1"/>
    <x v="0"/>
    <s v="40002"/>
    <x v="0"/>
    <s v="HIM0"/>
    <x v="0"/>
    <s v="2018"/>
    <x v="0"/>
    <x v="0"/>
    <x v="6221"/>
    <x v="0"/>
    <s v="Dist-Services"/>
    <x v="1"/>
    <m/>
    <n v="7"/>
    <n v="12835.91"/>
    <n v="2.2599999999999999E-2"/>
    <n v="51.05"/>
    <s v="HERMITAGE "/>
  </r>
  <r>
    <s v="DPAA1"/>
    <x v="0"/>
    <s v="40002"/>
    <x v="0"/>
    <s v="JAM8"/>
    <x v="0"/>
    <s v="2018"/>
    <x v="0"/>
    <x v="0"/>
    <x v="6222"/>
    <x v="0"/>
    <s v="Dist-Services"/>
    <x v="1"/>
    <m/>
    <n v="1"/>
    <n v="1833.7"/>
    <n v="2.2599999999999999E-2"/>
    <n v="51.05"/>
    <s v="JAMESTOWN"/>
  </r>
  <r>
    <s v="DPAA1"/>
    <x v="0"/>
    <s v="40002"/>
    <x v="0"/>
    <s v="JBE8"/>
    <x v="0"/>
    <s v="2018"/>
    <x v="0"/>
    <x v="0"/>
    <x v="6223"/>
    <x v="0"/>
    <s v="Dist-Services"/>
    <x v="1"/>
    <m/>
    <n v="9"/>
    <n v="16503.32"/>
    <n v="2.2599999999999999E-2"/>
    <n v="51.05"/>
    <s v="JOHNSONBURG"/>
  </r>
  <r>
    <s v="DPAA1"/>
    <x v="0"/>
    <s v="40002"/>
    <x v="0"/>
    <s v="KCB8"/>
    <x v="0"/>
    <s v="2018"/>
    <x v="0"/>
    <x v="0"/>
    <x v="6224"/>
    <x v="0"/>
    <s v="Dist-Services"/>
    <x v="1"/>
    <m/>
    <n v="1"/>
    <n v="1833.7"/>
    <n v="2.2599999999999999E-2"/>
    <n v="51.05"/>
    <s v="KARNS CITY "/>
  </r>
  <r>
    <s v="DPAA1"/>
    <x v="0"/>
    <s v="40002"/>
    <x v="0"/>
    <s v="LIW0"/>
    <x v="0"/>
    <s v="2018"/>
    <x v="0"/>
    <x v="0"/>
    <x v="6225"/>
    <x v="0"/>
    <s v="Dist-Services"/>
    <x v="1"/>
    <m/>
    <n v="1"/>
    <n v="1833.7"/>
    <n v="2.2599999999999999E-2"/>
    <n v="51.05"/>
    <s v="LIMESTONE "/>
  </r>
  <r>
    <s v="DPAA1"/>
    <x v="0"/>
    <s v="40002"/>
    <x v="0"/>
    <s v="LPE0"/>
    <x v="0"/>
    <s v="2018"/>
    <x v="0"/>
    <x v="0"/>
    <x v="6226"/>
    <x v="0"/>
    <s v="Dist-Services"/>
    <x v="1"/>
    <m/>
    <n v="1"/>
    <n v="1833.7"/>
    <n v="2.2599999999999999E-2"/>
    <n v="51.05"/>
    <s v="LAWRENCE PARK "/>
  </r>
  <r>
    <s v="DPAA1"/>
    <x v="0"/>
    <s v="40002"/>
    <x v="0"/>
    <s v="MCE0"/>
    <x v="0"/>
    <s v="2018"/>
    <x v="0"/>
    <x v="0"/>
    <x v="6227"/>
    <x v="0"/>
    <s v="Dist-Services"/>
    <x v="1"/>
    <m/>
    <n v="30"/>
    <n v="55011.05"/>
    <n v="2.2599999999999999E-2"/>
    <n v="51.05"/>
    <s v="MILLCREEK "/>
  </r>
  <r>
    <s v="DPAA1"/>
    <x v="0"/>
    <s v="40002"/>
    <x v="0"/>
    <s v="MEC9"/>
    <x v="0"/>
    <s v="2018"/>
    <x v="0"/>
    <x v="0"/>
    <x v="6228"/>
    <x v="0"/>
    <s v="Dist-Services"/>
    <x v="1"/>
    <m/>
    <n v="20"/>
    <n v="36674.03"/>
    <n v="2.2599999999999999E-2"/>
    <n v="51.05"/>
    <s v="MEADVILLE "/>
  </r>
  <r>
    <s v="DPAA1"/>
    <x v="0"/>
    <s v="40002"/>
    <x v="0"/>
    <s v="MIV0"/>
    <x v="0"/>
    <s v="2018"/>
    <x v="0"/>
    <x v="0"/>
    <x v="6229"/>
    <x v="1"/>
    <s v="Dist-Services"/>
    <x v="1"/>
    <m/>
    <n v="0"/>
    <n v="0"/>
    <n v="2.2599999999999999E-2"/>
    <n v="51.05"/>
    <s v="MINERAL "/>
  </r>
  <r>
    <s v="DPAA1"/>
    <x v="0"/>
    <s v="40002"/>
    <x v="0"/>
    <s v="MRM8"/>
    <x v="0"/>
    <s v="2018"/>
    <x v="0"/>
    <x v="0"/>
    <x v="6230"/>
    <x v="1"/>
    <s v="Dist-Services"/>
    <x v="1"/>
    <m/>
    <n v="0"/>
    <n v="0"/>
    <n v="2.2599999999999999E-2"/>
    <n v="51.05"/>
    <s v="MERCER "/>
  </r>
  <r>
    <s v="DPAA1"/>
    <x v="0"/>
    <s v="40002"/>
    <x v="0"/>
    <s v="OCC0"/>
    <x v="0"/>
    <s v="2018"/>
    <x v="0"/>
    <x v="0"/>
    <x v="6231"/>
    <x v="0"/>
    <s v="Dist-Services"/>
    <x v="1"/>
    <m/>
    <n v="1"/>
    <n v="1833.7"/>
    <n v="2.2599999999999999E-2"/>
    <n v="51.05"/>
    <s v="OIL CREEK "/>
  </r>
  <r>
    <s v="DPAA1"/>
    <x v="0"/>
    <s v="40002"/>
    <x v="0"/>
    <s v="OCV9"/>
    <x v="0"/>
    <s v="2018"/>
    <x v="0"/>
    <x v="0"/>
    <x v="6232"/>
    <x v="0"/>
    <s v="Dist-Services"/>
    <x v="1"/>
    <m/>
    <n v="19"/>
    <n v="34840.33"/>
    <n v="2.2599999999999999E-2"/>
    <n v="51.05"/>
    <s v="OIL CITY"/>
  </r>
  <r>
    <s v="DPAA1"/>
    <x v="0"/>
    <s v="40002"/>
    <x v="0"/>
    <s v="OVV0"/>
    <x v="0"/>
    <s v="2018"/>
    <x v="0"/>
    <x v="0"/>
    <x v="6233"/>
    <x v="0"/>
    <s v="Dist-Services"/>
    <x v="1"/>
    <m/>
    <n v="1"/>
    <n v="1833.7"/>
    <n v="2.2599999999999999E-2"/>
    <n v="51.05"/>
    <s v="OIL CREEK "/>
  </r>
  <r>
    <s v="DPAA1"/>
    <x v="0"/>
    <s v="40002"/>
    <x v="0"/>
    <s v="PFW0"/>
    <x v="0"/>
    <s v="2018"/>
    <x v="0"/>
    <x v="0"/>
    <x v="6234"/>
    <x v="0"/>
    <s v="Dist-Services"/>
    <x v="1"/>
    <m/>
    <n v="2"/>
    <n v="3667.4"/>
    <n v="2.2599999999999999E-2"/>
    <n v="51.05"/>
    <s v="PITTSFIELD"/>
  </r>
  <r>
    <s v="DPAA1"/>
    <x v="0"/>
    <s v="40002"/>
    <x v="0"/>
    <s v="PGW0"/>
    <x v="0"/>
    <s v="2018"/>
    <x v="0"/>
    <x v="0"/>
    <x v="6235"/>
    <x v="0"/>
    <s v="Dist-Services"/>
    <x v="1"/>
    <m/>
    <n v="6"/>
    <n v="11002.21"/>
    <n v="2.2599999999999999E-2"/>
    <n v="51.05"/>
    <s v="PINE GROVE"/>
  </r>
  <r>
    <s v="DPAA1"/>
    <x v="0"/>
    <s v="40002"/>
    <x v="0"/>
    <s v="PLV8"/>
    <x v="0"/>
    <s v="2018"/>
    <x v="0"/>
    <x v="0"/>
    <x v="6236"/>
    <x v="0"/>
    <s v="Dist-Services"/>
    <x v="1"/>
    <m/>
    <n v="3"/>
    <n v="5501.1"/>
    <n v="2.2599999999999999E-2"/>
    <n v="51.05"/>
    <s v="PLEASANTVILLE"/>
  </r>
  <r>
    <s v="DPAA1"/>
    <x v="0"/>
    <s v="40002"/>
    <x v="0"/>
    <s v="PLW0"/>
    <x v="0"/>
    <s v="2018"/>
    <x v="0"/>
    <x v="0"/>
    <x v="6237"/>
    <x v="0"/>
    <s v="Dist-Services"/>
    <x v="1"/>
    <m/>
    <n v="1"/>
    <n v="1833.7"/>
    <n v="2.2599999999999999E-2"/>
    <n v="51.05"/>
    <s v="PLEASANT"/>
  </r>
  <r>
    <s v="DPAA1"/>
    <x v="0"/>
    <s v="40002"/>
    <x v="0"/>
    <s v="RBE8"/>
    <x v="0"/>
    <s v="2018"/>
    <x v="0"/>
    <x v="0"/>
    <x v="6238"/>
    <x v="0"/>
    <s v="Dist-Services"/>
    <x v="1"/>
    <m/>
    <n v="5"/>
    <n v="9168.51"/>
    <n v="2.2599999999999999E-2"/>
    <n v="51.05"/>
    <s v="RIDGWAY"/>
  </r>
  <r>
    <s v="DPAA1"/>
    <x v="0"/>
    <s v="40002"/>
    <x v="0"/>
    <s v="REJ8"/>
    <x v="0"/>
    <s v="2018"/>
    <x v="0"/>
    <x v="0"/>
    <x v="6239"/>
    <x v="0"/>
    <s v="Dist-Services"/>
    <x v="1"/>
    <m/>
    <n v="2"/>
    <n v="3667.4"/>
    <n v="2.2599999999999999E-2"/>
    <n v="51.05"/>
    <s v="REYNOLDSVILLE"/>
  </r>
  <r>
    <s v="DPAA1"/>
    <x v="0"/>
    <s v="40002"/>
    <x v="0"/>
    <s v="ROJ0"/>
    <x v="0"/>
    <s v="2018"/>
    <x v="0"/>
    <x v="0"/>
    <x v="6240"/>
    <x v="0"/>
    <s v="Dist-Services"/>
    <x v="1"/>
    <m/>
    <n v="4"/>
    <n v="7334.81"/>
    <n v="2.2599999999999999E-2"/>
    <n v="51.05"/>
    <s v="ROSE"/>
  </r>
  <r>
    <s v="DPAA1"/>
    <x v="0"/>
    <s v="40002"/>
    <x v="0"/>
    <s v="SAC0"/>
    <x v="0"/>
    <s v="2018"/>
    <x v="0"/>
    <x v="0"/>
    <x v="6241"/>
    <x v="0"/>
    <s v="Dist-Services"/>
    <x v="1"/>
    <m/>
    <n v="2"/>
    <n v="3667.4"/>
    <n v="2.2599999999999999E-2"/>
    <n v="51.05"/>
    <s v="SADSBURY"/>
  </r>
  <r>
    <s v="DPAA1"/>
    <x v="0"/>
    <s v="40002"/>
    <x v="0"/>
    <s v="SAV0"/>
    <x v="0"/>
    <s v="2018"/>
    <x v="0"/>
    <x v="0"/>
    <x v="6242"/>
    <x v="0"/>
    <s v="Dist-Services"/>
    <x v="1"/>
    <m/>
    <n v="1"/>
    <n v="1833.7"/>
    <n v="2.2599999999999999E-2"/>
    <n v="51.05"/>
    <s v="SANDYCREEK"/>
  </r>
  <r>
    <s v="DPAA1"/>
    <x v="0"/>
    <s v="40002"/>
    <x v="0"/>
    <s v="SBC8"/>
    <x v="0"/>
    <s v="2018"/>
    <x v="0"/>
    <x v="0"/>
    <x v="6243"/>
    <x v="0"/>
    <s v="Dist-Services"/>
    <x v="1"/>
    <m/>
    <n v="1"/>
    <n v="1833.7"/>
    <n v="2.2599999999999999E-2"/>
    <n v="51.05"/>
    <s v="STRATTANVILLE"/>
  </r>
  <r>
    <s v="DPAA1"/>
    <x v="0"/>
    <s v="40002"/>
    <x v="0"/>
    <s v="SBE9"/>
    <x v="0"/>
    <s v="2018"/>
    <x v="0"/>
    <x v="0"/>
    <x v="6244"/>
    <x v="0"/>
    <s v="Dist-Services"/>
    <x v="1"/>
    <m/>
    <n v="17"/>
    <n v="31172.93"/>
    <n v="2.2599999999999999E-2"/>
    <n v="51.05"/>
    <s v="ST MARYS"/>
  </r>
  <r>
    <s v="DPAA1"/>
    <x v="0"/>
    <s v="40002"/>
    <x v="0"/>
    <s v="SBM8"/>
    <x v="0"/>
    <s v="2018"/>
    <x v="0"/>
    <x v="0"/>
    <x v="6245"/>
    <x v="0"/>
    <s v="Dist-Services"/>
    <x v="1"/>
    <m/>
    <n v="6"/>
    <n v="11002.21"/>
    <n v="2.2599999999999999E-2"/>
    <n v="51.05"/>
    <s v="SHARPSVILLE"/>
  </r>
  <r>
    <s v="DPAA1"/>
    <x v="0"/>
    <s v="40002"/>
    <x v="0"/>
    <s v="SEC8"/>
    <x v="0"/>
    <s v="2018"/>
    <x v="0"/>
    <x v="0"/>
    <x v="6246"/>
    <x v="0"/>
    <s v="Dist-Services"/>
    <x v="1"/>
    <m/>
    <n v="8"/>
    <n v="14669.61"/>
    <n v="2.2599999999999999E-2"/>
    <n v="51.05"/>
    <s v="SAEGERTOWN "/>
  </r>
  <r>
    <s v="DPAA1"/>
    <x v="0"/>
    <s v="40002"/>
    <x v="0"/>
    <s v="SEW0"/>
    <x v="0"/>
    <s v="2018"/>
    <x v="0"/>
    <x v="0"/>
    <x v="6247"/>
    <x v="0"/>
    <s v="Dist-Services"/>
    <x v="1"/>
    <m/>
    <n v="3"/>
    <n v="5501.1"/>
    <n v="2.2599999999999999E-2"/>
    <n v="51.05"/>
    <s v="SHEFFIELD "/>
  </r>
  <r>
    <s v="DPAA1"/>
    <x v="0"/>
    <s v="40002"/>
    <x v="0"/>
    <s v="SHC0"/>
    <x v="0"/>
    <s v="2018"/>
    <x v="0"/>
    <x v="0"/>
    <x v="6248"/>
    <x v="0"/>
    <s v="Dist-Services"/>
    <x v="1"/>
    <m/>
    <n v="5"/>
    <n v="9168.51"/>
    <n v="2.2599999999999999E-2"/>
    <n v="51.05"/>
    <s v="SHIPPEN "/>
  </r>
  <r>
    <s v="DPAA1"/>
    <x v="0"/>
    <s v="40002"/>
    <x v="0"/>
    <s v="SNJ0"/>
    <x v="0"/>
    <s v="2018"/>
    <x v="0"/>
    <x v="0"/>
    <x v="6249"/>
    <x v="0"/>
    <s v="Dist-Services"/>
    <x v="1"/>
    <m/>
    <n v="1"/>
    <n v="1833.7"/>
    <n v="2.2599999999999999E-2"/>
    <n v="51.05"/>
    <s v="SNYDER"/>
  </r>
  <r>
    <s v="DPAA1"/>
    <x v="0"/>
    <s v="40002"/>
    <x v="0"/>
    <s v="SNM9"/>
    <x v="0"/>
    <s v="2018"/>
    <x v="0"/>
    <x v="0"/>
    <x v="6250"/>
    <x v="0"/>
    <s v="Dist-Services"/>
    <x v="1"/>
    <m/>
    <n v="55"/>
    <n v="100853.6"/>
    <n v="2.2599999999999999E-2"/>
    <n v="51.05"/>
    <s v="SHARON"/>
  </r>
  <r>
    <s v="DPAA1"/>
    <x v="0"/>
    <s v="40002"/>
    <x v="0"/>
    <s v="SPM0"/>
    <x v="0"/>
    <s v="2018"/>
    <x v="0"/>
    <x v="0"/>
    <x v="6251"/>
    <x v="1"/>
    <s v="Dist-Services"/>
    <x v="1"/>
    <m/>
    <n v="0"/>
    <n v="0"/>
    <n v="2.2599999999999999E-2"/>
    <n v="51.05"/>
    <s v="SOUTH PYMATUNING"/>
  </r>
  <r>
    <s v="DPAA1"/>
    <x v="0"/>
    <s v="40002"/>
    <x v="0"/>
    <s v="STC0"/>
    <x v="0"/>
    <s v="2018"/>
    <x v="0"/>
    <x v="0"/>
    <x v="6252"/>
    <x v="0"/>
    <s v="Dist-Services"/>
    <x v="1"/>
    <m/>
    <n v="2"/>
    <n v="3667.4"/>
    <n v="2.2599999999999999E-2"/>
    <n v="51.05"/>
    <s v="SPRING"/>
  </r>
  <r>
    <s v="DPAA1"/>
    <x v="0"/>
    <s v="40002"/>
    <x v="0"/>
    <s v="SUV8"/>
    <x v="0"/>
    <s v="2018"/>
    <x v="0"/>
    <x v="0"/>
    <x v="6253"/>
    <x v="0"/>
    <s v="Dist-Services"/>
    <x v="1"/>
    <m/>
    <n v="12"/>
    <n v="22004.42"/>
    <n v="2.2599999999999999E-2"/>
    <n v="51.05"/>
    <s v="SUGAR CREEK"/>
  </r>
  <r>
    <s v="DPAA1"/>
    <x v="0"/>
    <s v="40002"/>
    <x v="0"/>
    <s v="SYC0"/>
    <x v="0"/>
    <s v="2018"/>
    <x v="0"/>
    <x v="0"/>
    <x v="6254"/>
    <x v="0"/>
    <s v="Dist-Services"/>
    <x v="1"/>
    <m/>
    <n v="3"/>
    <n v="5501.11"/>
    <n v="2.2599999999999999E-2"/>
    <n v="51.05"/>
    <s v="SANDY "/>
  </r>
  <r>
    <s v="DPAA1"/>
    <x v="0"/>
    <s v="40002"/>
    <x v="0"/>
    <s v="TBW8"/>
    <x v="0"/>
    <s v="2018"/>
    <x v="0"/>
    <x v="0"/>
    <x v="6255"/>
    <x v="0"/>
    <s v="Dist-Services"/>
    <x v="1"/>
    <m/>
    <n v="4"/>
    <n v="7334.81"/>
    <n v="2.2599999999999999E-2"/>
    <n v="51.05"/>
    <s v="TIDIOUTE "/>
  </r>
  <r>
    <s v="DPAA1"/>
    <x v="0"/>
    <s v="40002"/>
    <x v="0"/>
    <s v="TIC9"/>
    <x v="0"/>
    <s v="2018"/>
    <x v="0"/>
    <x v="0"/>
    <x v="6256"/>
    <x v="0"/>
    <s v="Dist-Services"/>
    <x v="1"/>
    <m/>
    <n v="21"/>
    <n v="38507.730000000003"/>
    <n v="2.2599999999999999E-2"/>
    <n v="51.05"/>
    <s v="TITUSVILLE"/>
  </r>
  <r>
    <s v="DPAA1"/>
    <x v="0"/>
    <s v="40002"/>
    <x v="0"/>
    <s v="UCE8"/>
    <x v="0"/>
    <s v="2018"/>
    <x v="0"/>
    <x v="0"/>
    <x v="6257"/>
    <x v="0"/>
    <s v="Dist-Services"/>
    <x v="1"/>
    <m/>
    <n v="1"/>
    <n v="1833.7"/>
    <n v="2.2599999999999999E-2"/>
    <n v="51.05"/>
    <s v="UNION CITY "/>
  </r>
  <r>
    <s v="DPAA1"/>
    <x v="0"/>
    <s v="40002"/>
    <x v="0"/>
    <s v="UTV8"/>
    <x v="0"/>
    <s v="2018"/>
    <x v="0"/>
    <x v="0"/>
    <x v="6258"/>
    <x v="0"/>
    <s v="Dist-Services"/>
    <x v="1"/>
    <m/>
    <n v="1"/>
    <n v="1833.7"/>
    <n v="2.2599999999999999E-2"/>
    <n v="51.05"/>
    <s v="UTICA"/>
  </r>
  <r>
    <s v="DPAA1"/>
    <x v="0"/>
    <s v="40002"/>
    <x v="0"/>
    <s v="VBC8"/>
    <x v="0"/>
    <s v="2018"/>
    <x v="0"/>
    <x v="0"/>
    <x v="6259"/>
    <x v="0"/>
    <s v="Dist-Services"/>
    <x v="1"/>
    <m/>
    <n v="1"/>
    <n v="1833.7"/>
    <n v="2.2599999999999999E-2"/>
    <n v="51.05"/>
    <s v="VENANGO"/>
  </r>
  <r>
    <s v="DPAA1"/>
    <x v="0"/>
    <s v="40002"/>
    <x v="0"/>
    <s v="VEC0"/>
    <x v="0"/>
    <s v="2018"/>
    <x v="0"/>
    <x v="0"/>
    <x v="6260"/>
    <x v="0"/>
    <s v="Dist-Services"/>
    <x v="1"/>
    <m/>
    <n v="3"/>
    <n v="5501.1"/>
    <n v="2.2599999999999999E-2"/>
    <n v="51.05"/>
    <s v="VERNON"/>
  </r>
  <r>
    <s v="DPAA1"/>
    <x v="0"/>
    <s v="40002"/>
    <x v="0"/>
    <s v="WHM8"/>
    <x v="0"/>
    <s v="2018"/>
    <x v="0"/>
    <x v="0"/>
    <x v="6261"/>
    <x v="1"/>
    <s v="Dist-Services"/>
    <x v="1"/>
    <m/>
    <n v="0"/>
    <n v="0"/>
    <n v="2.2599999999999999E-2"/>
    <n v="51.05"/>
    <s v="WHEATLAND"/>
  </r>
  <r>
    <s v="DPAA1"/>
    <x v="0"/>
    <s v="40002"/>
    <x v="0"/>
    <s v="WIJ0"/>
    <x v="0"/>
    <s v="2018"/>
    <x v="0"/>
    <x v="0"/>
    <x v="6262"/>
    <x v="0"/>
    <s v="Dist-Services"/>
    <x v="1"/>
    <m/>
    <n v="1"/>
    <n v="1833.7"/>
    <n v="2.2599999999999999E-2"/>
    <n v="51.05"/>
    <s v="WINSLOW "/>
  </r>
  <r>
    <s v="DPAA1"/>
    <x v="0"/>
    <s v="40002"/>
    <x v="0"/>
    <s v="WMC0"/>
    <x v="0"/>
    <s v="2018"/>
    <x v="0"/>
    <x v="0"/>
    <x v="6263"/>
    <x v="0"/>
    <s v="Dist-Services"/>
    <x v="1"/>
    <m/>
    <n v="1"/>
    <n v="1833.7"/>
    <n v="2.2599999999999999E-2"/>
    <n v="51.05"/>
    <s v="WEST MEAD "/>
  </r>
  <r>
    <s v="DPAA1"/>
    <x v="0"/>
    <s v="40002"/>
    <x v="0"/>
    <s v="WMM8"/>
    <x v="0"/>
    <s v="2018"/>
    <x v="0"/>
    <x v="0"/>
    <x v="6264"/>
    <x v="0"/>
    <s v="Dist-Services"/>
    <x v="1"/>
    <m/>
    <n v="5"/>
    <n v="9168.51"/>
    <n v="2.2599999999999999E-2"/>
    <n v="51.05"/>
    <s v="WEST MIDDLESEX "/>
  </r>
  <r>
    <s v="DPAA1"/>
    <x v="0"/>
    <s v="40002"/>
    <x v="0"/>
    <s v="WRW9"/>
    <x v="0"/>
    <s v="2018"/>
    <x v="0"/>
    <x v="0"/>
    <x v="6265"/>
    <x v="0"/>
    <s v="Dist-Services"/>
    <x v="1"/>
    <m/>
    <n v="10"/>
    <n v="18337.02"/>
    <n v="2.2599999999999999E-2"/>
    <n v="51.05"/>
    <s v="WARREN"/>
  </r>
  <r>
    <s v="DPAA1"/>
    <x v="0"/>
    <s v="40002"/>
    <x v="0"/>
    <s v="WSM0"/>
    <x v="0"/>
    <s v="2018"/>
    <x v="0"/>
    <x v="0"/>
    <x v="6266"/>
    <x v="0"/>
    <s v="Dist-Services"/>
    <x v="1"/>
    <m/>
    <n v="1"/>
    <n v="1833.7"/>
    <n v="2.2599999999999999E-2"/>
    <n v="51.05"/>
    <s v="WEST SALEM"/>
  </r>
  <r>
    <s v="DPAA1"/>
    <x v="0"/>
    <s v="40002"/>
    <x v="0"/>
    <s v="WVE8"/>
    <x v="0"/>
    <s v="2018"/>
    <x v="0"/>
    <x v="0"/>
    <x v="6267"/>
    <x v="0"/>
    <s v="Dist-Services"/>
    <x v="1"/>
    <m/>
    <n v="3"/>
    <n v="5501.11"/>
    <n v="2.2599999999999999E-2"/>
    <n v="51.05"/>
    <s v="WESLEYVILLE"/>
  </r>
  <r>
    <s v="DPAA1"/>
    <x v="0"/>
    <s v="40002"/>
    <x v="0"/>
    <s v="YOW8"/>
    <x v="0"/>
    <s v="2018"/>
    <x v="0"/>
    <x v="0"/>
    <x v="6268"/>
    <x v="0"/>
    <s v="Dist-Services"/>
    <x v="1"/>
    <m/>
    <n v="2"/>
    <n v="3667.4"/>
    <n v="2.2599999999999999E-2"/>
    <n v="51.05"/>
    <s v="YOUNGSVILLE"/>
  </r>
  <r>
    <s v="DPAA1"/>
    <x v="0"/>
    <s v="40002"/>
    <x v="0"/>
    <s v="BBJ8"/>
    <x v="0"/>
    <s v="2019"/>
    <x v="0"/>
    <x v="0"/>
    <x v="6269"/>
    <x v="0"/>
    <s v="Dist-Services"/>
    <x v="1"/>
    <m/>
    <n v="24"/>
    <n v="44686.18"/>
    <n v="2.2599999999999999E-2"/>
    <n v="39.04"/>
    <s v="BROOKVILLE "/>
  </r>
  <r>
    <s v="DPAA1"/>
    <x v="0"/>
    <s v="40002"/>
    <x v="0"/>
    <s v="BCM9"/>
    <x v="0"/>
    <s v="2019"/>
    <x v="0"/>
    <x v="0"/>
    <x v="6270"/>
    <x v="0"/>
    <s v="Dist-Services"/>
    <x v="1"/>
    <m/>
    <n v="5"/>
    <n v="9201.14"/>
    <n v="2.2599999999999999E-2"/>
    <n v="39.04"/>
    <s v="BRADFORD"/>
  </r>
  <r>
    <s v="DPAA1"/>
    <x v="0"/>
    <s v="40002"/>
    <x v="0"/>
    <s v="CBC8"/>
    <x v="0"/>
    <s v="2019"/>
    <x v="0"/>
    <x v="0"/>
    <x v="6271"/>
    <x v="0"/>
    <s v="Dist-Services"/>
    <x v="1"/>
    <m/>
    <n v="4"/>
    <n v="7969.89"/>
    <n v="2.2599999999999999E-2"/>
    <n v="39.04"/>
    <s v="CLARION"/>
  </r>
  <r>
    <s v="DPAA1"/>
    <x v="0"/>
    <s v="40002"/>
    <x v="0"/>
    <s v="CNC8"/>
    <x v="0"/>
    <s v="2019"/>
    <x v="0"/>
    <x v="0"/>
    <x v="6272"/>
    <x v="0"/>
    <s v="Dist-Services"/>
    <x v="1"/>
    <m/>
    <n v="1"/>
    <n v="1861.92"/>
    <n v="2.2599999999999999E-2"/>
    <n v="39.04"/>
    <s v="COCHRANTON "/>
  </r>
  <r>
    <s v="DPAA1"/>
    <x v="0"/>
    <s v="40002"/>
    <x v="0"/>
    <s v="COE9"/>
    <x v="0"/>
    <s v="2019"/>
    <x v="0"/>
    <x v="0"/>
    <x v="6273"/>
    <x v="0"/>
    <s v="Dist-Services"/>
    <x v="1"/>
    <m/>
    <n v="7"/>
    <n v="13033.47"/>
    <n v="2.2599999999999999E-2"/>
    <n v="39.04"/>
    <s v="CORRY "/>
  </r>
  <r>
    <s v="DPAA1"/>
    <x v="0"/>
    <s v="40002"/>
    <x v="0"/>
    <s v="COV0"/>
    <x v="0"/>
    <s v="2019"/>
    <x v="0"/>
    <x v="0"/>
    <x v="6274"/>
    <x v="0"/>
    <s v="Dist-Services"/>
    <x v="1"/>
    <m/>
    <n v="4"/>
    <n v="7447.7"/>
    <n v="2.2599999999999999E-2"/>
    <n v="39.04"/>
    <s v="CORNPLANTER "/>
  </r>
  <r>
    <s v="DPAA1"/>
    <x v="0"/>
    <s v="40002"/>
    <x v="0"/>
    <s v="CRV0"/>
    <x v="0"/>
    <s v="2019"/>
    <x v="0"/>
    <x v="0"/>
    <x v="6275"/>
    <x v="0"/>
    <s v="Dist-Services"/>
    <x v="1"/>
    <m/>
    <n v="5"/>
    <n v="9309.6200000000008"/>
    <n v="2.2599999999999999E-2"/>
    <n v="39.04"/>
    <s v="CRANBERRY "/>
  </r>
  <r>
    <s v="DPAA1"/>
    <x v="0"/>
    <s v="40002"/>
    <x v="0"/>
    <s v="CWW0"/>
    <x v="0"/>
    <s v="2019"/>
    <x v="0"/>
    <x v="0"/>
    <x v="6276"/>
    <x v="0"/>
    <s v="Dist-Services"/>
    <x v="1"/>
    <m/>
    <n v="1"/>
    <n v="1861.92"/>
    <n v="2.2599999999999999E-2"/>
    <n v="39.04"/>
    <s v="CONEWANGO "/>
  </r>
  <r>
    <s v="DPAA1"/>
    <x v="0"/>
    <s v="40002"/>
    <x v="0"/>
    <s v="DUC9"/>
    <x v="0"/>
    <s v="2019"/>
    <x v="0"/>
    <x v="0"/>
    <x v="6277"/>
    <x v="0"/>
    <s v="Dist-Services"/>
    <x v="1"/>
    <m/>
    <n v="5"/>
    <n v="11522.68"/>
    <n v="2.2599999999999999E-2"/>
    <n v="39.04"/>
    <s v="DUBOIS"/>
  </r>
  <r>
    <s v="DPAA1"/>
    <x v="0"/>
    <s v="40002"/>
    <x v="0"/>
    <s v="EDE8"/>
    <x v="0"/>
    <s v="2019"/>
    <x v="0"/>
    <x v="0"/>
    <x v="6278"/>
    <x v="0"/>
    <s v="Dist-Services"/>
    <x v="1"/>
    <m/>
    <n v="2"/>
    <n v="3723.85"/>
    <n v="2.2599999999999999E-2"/>
    <n v="39.04"/>
    <s v="EDINBORO "/>
  </r>
  <r>
    <s v="DPAA1"/>
    <x v="0"/>
    <s v="40002"/>
    <x v="0"/>
    <s v="EMC8"/>
    <x v="0"/>
    <s v="2019"/>
    <x v="0"/>
    <x v="0"/>
    <x v="6279"/>
    <x v="0"/>
    <s v="Dist-Services"/>
    <x v="1"/>
    <m/>
    <n v="1"/>
    <n v="1861.92"/>
    <n v="2.2599999999999999E-2"/>
    <n v="39.04"/>
    <s v="EMPORIUM "/>
  </r>
  <r>
    <s v="DPAA1"/>
    <x v="0"/>
    <s v="40002"/>
    <x v="0"/>
    <s v="ERE9"/>
    <x v="0"/>
    <s v="2019"/>
    <x v="0"/>
    <x v="0"/>
    <x v="6280"/>
    <x v="0"/>
    <s v="Dist-Services"/>
    <x v="1"/>
    <m/>
    <n v="91"/>
    <n v="169435.1"/>
    <n v="2.2599999999999999E-2"/>
    <n v="39.04"/>
    <s v="ERIE"/>
  </r>
  <r>
    <s v="DPAA1"/>
    <x v="0"/>
    <s v="40002"/>
    <x v="0"/>
    <s v="FJJ8"/>
    <x v="0"/>
    <s v="2019"/>
    <x v="0"/>
    <x v="0"/>
    <x v="6281"/>
    <x v="0"/>
    <s v="Dist-Services"/>
    <x v="1"/>
    <m/>
    <n v="7"/>
    <n v="13033.47"/>
    <n v="2.2599999999999999E-2"/>
    <n v="39.04"/>
    <s v="FALLS CREEK"/>
  </r>
  <r>
    <s v="DPAA1"/>
    <x v="0"/>
    <s v="40002"/>
    <x v="0"/>
    <s v="FLM9"/>
    <x v="0"/>
    <s v="2019"/>
    <x v="0"/>
    <x v="0"/>
    <x v="6282"/>
    <x v="0"/>
    <s v="Dist-Services"/>
    <x v="1"/>
    <m/>
    <n v="12"/>
    <n v="22343.1"/>
    <n v="2.2599999999999999E-2"/>
    <n v="39.04"/>
    <s v="FARRELL "/>
  </r>
  <r>
    <s v="DPAA1"/>
    <x v="0"/>
    <s v="40002"/>
    <x v="0"/>
    <s v="FRV9"/>
    <x v="0"/>
    <s v="2019"/>
    <x v="0"/>
    <x v="0"/>
    <x v="6283"/>
    <x v="0"/>
    <s v="Dist-Services"/>
    <x v="1"/>
    <m/>
    <n v="18"/>
    <n v="33514.629999999997"/>
    <n v="2.2599999999999999E-2"/>
    <n v="39.04"/>
    <s v="FRANKLIN"/>
  </r>
  <r>
    <s v="DPAA1"/>
    <x v="0"/>
    <s v="40002"/>
    <x v="0"/>
    <s v="FTV0"/>
    <x v="0"/>
    <s v="2019"/>
    <x v="0"/>
    <x v="0"/>
    <x v="6284"/>
    <x v="0"/>
    <s v="Dist-Services"/>
    <x v="1"/>
    <m/>
    <n v="1"/>
    <n v="1861.92"/>
    <n v="2.2599999999999999E-2"/>
    <n v="39.04"/>
    <s v="FRENCHCREEK "/>
  </r>
  <r>
    <s v="DPAA1"/>
    <x v="0"/>
    <s v="40002"/>
    <x v="0"/>
    <s v="GLW0"/>
    <x v="0"/>
    <s v="2019"/>
    <x v="0"/>
    <x v="0"/>
    <x v="6285"/>
    <x v="1"/>
    <s v="Dist-Services"/>
    <x v="1"/>
    <m/>
    <n v="0"/>
    <n v="0"/>
    <n v="2.2599999999999999E-2"/>
    <n v="39.04"/>
    <s v="GLADE "/>
  </r>
  <r>
    <s v="DPAA1"/>
    <x v="0"/>
    <s v="40002"/>
    <x v="0"/>
    <s v="GRM8"/>
    <x v="0"/>
    <s v="2019"/>
    <x v="0"/>
    <x v="0"/>
    <x v="6286"/>
    <x v="0"/>
    <s v="Dist-Services"/>
    <x v="1"/>
    <m/>
    <n v="9"/>
    <n v="17255.59"/>
    <n v="2.2599999999999999E-2"/>
    <n v="39.04"/>
    <s v="GREENVILLE "/>
  </r>
  <r>
    <s v="DPAA1"/>
    <x v="0"/>
    <s v="40002"/>
    <x v="0"/>
    <s v="HEM0"/>
    <x v="0"/>
    <s v="2019"/>
    <x v="0"/>
    <x v="0"/>
    <x v="6287"/>
    <x v="0"/>
    <s v="Dist-Services"/>
    <x v="1"/>
    <m/>
    <n v="5"/>
    <n v="9262.44"/>
    <n v="2.2599999999999999E-2"/>
    <n v="39.04"/>
    <s v="HEMPFIELD "/>
  </r>
  <r>
    <s v="DPAA1"/>
    <x v="0"/>
    <s v="40002"/>
    <x v="0"/>
    <s v="HIM0"/>
    <x v="0"/>
    <s v="2019"/>
    <x v="0"/>
    <x v="0"/>
    <x v="6288"/>
    <x v="0"/>
    <s v="Dist-Services"/>
    <x v="1"/>
    <m/>
    <n v="4"/>
    <n v="7745.81"/>
    <n v="2.2599999999999999E-2"/>
    <n v="39.04"/>
    <s v="HERMITAGE "/>
  </r>
  <r>
    <s v="DPAA1"/>
    <x v="0"/>
    <s v="40002"/>
    <x v="0"/>
    <s v="JAM8"/>
    <x v="0"/>
    <s v="2019"/>
    <x v="0"/>
    <x v="0"/>
    <x v="6289"/>
    <x v="0"/>
    <s v="Dist-Services"/>
    <x v="1"/>
    <m/>
    <n v="1"/>
    <n v="1861.92"/>
    <n v="2.2599999999999999E-2"/>
    <n v="39.04"/>
    <s v="JAMESTOWN"/>
  </r>
  <r>
    <s v="DPAA1"/>
    <x v="0"/>
    <s v="40002"/>
    <x v="0"/>
    <s v="JBE8"/>
    <x v="0"/>
    <s v="2019"/>
    <x v="0"/>
    <x v="0"/>
    <x v="6290"/>
    <x v="0"/>
    <s v="Dist-Services"/>
    <x v="1"/>
    <m/>
    <n v="5"/>
    <n v="9309.6200000000008"/>
    <n v="2.2599999999999999E-2"/>
    <n v="39.04"/>
    <s v="JOHNSONBURG"/>
  </r>
  <r>
    <s v="DPAA1"/>
    <x v="0"/>
    <s v="40002"/>
    <x v="0"/>
    <s v="LBC8"/>
    <x v="0"/>
    <s v="2019"/>
    <x v="0"/>
    <x v="0"/>
    <x v="6291"/>
    <x v="0"/>
    <s v="Dist-Services"/>
    <x v="1"/>
    <m/>
    <n v="5"/>
    <n v="9309.6200000000008"/>
    <n v="2.2599999999999999E-2"/>
    <n v="39.04"/>
    <s v="LINESVILLE "/>
  </r>
  <r>
    <s v="DPAA1"/>
    <x v="0"/>
    <s v="40002"/>
    <x v="0"/>
    <s v="LPE0"/>
    <x v="0"/>
    <s v="2019"/>
    <x v="0"/>
    <x v="0"/>
    <x v="6292"/>
    <x v="0"/>
    <s v="Dist-Services"/>
    <x v="1"/>
    <m/>
    <n v="2"/>
    <n v="3723.85"/>
    <n v="2.2599999999999999E-2"/>
    <n v="39.04"/>
    <s v="LAWRENCE PARK "/>
  </r>
  <r>
    <s v="DPAA1"/>
    <x v="0"/>
    <s v="40002"/>
    <x v="0"/>
    <s v="MCE0"/>
    <x v="0"/>
    <s v="2019"/>
    <x v="0"/>
    <x v="0"/>
    <x v="6293"/>
    <x v="0"/>
    <s v="Dist-Services"/>
    <x v="1"/>
    <m/>
    <n v="32"/>
    <n v="59581.57"/>
    <n v="2.2599999999999999E-2"/>
    <n v="39.04"/>
    <s v="MILLCREEK "/>
  </r>
  <r>
    <s v="DPAA1"/>
    <x v="0"/>
    <s v="40002"/>
    <x v="0"/>
    <s v="MEC9"/>
    <x v="0"/>
    <s v="2019"/>
    <x v="0"/>
    <x v="0"/>
    <x v="6294"/>
    <x v="0"/>
    <s v="Dist-Services"/>
    <x v="1"/>
    <m/>
    <n v="11"/>
    <n v="20481.16"/>
    <n v="2.2599999999999999E-2"/>
    <n v="39.04"/>
    <s v="MEADVILLE "/>
  </r>
  <r>
    <s v="DPAA1"/>
    <x v="0"/>
    <s v="40002"/>
    <x v="0"/>
    <s v="MRM8"/>
    <x v="0"/>
    <s v="2019"/>
    <x v="0"/>
    <x v="0"/>
    <x v="6295"/>
    <x v="0"/>
    <s v="Dist-Services"/>
    <x v="1"/>
    <m/>
    <n v="3"/>
    <n v="5585.77"/>
    <n v="2.2599999999999999E-2"/>
    <n v="39.04"/>
    <s v="MERCER "/>
  </r>
  <r>
    <s v="DPAA1"/>
    <x v="0"/>
    <s v="40002"/>
    <x v="0"/>
    <s v="OCC0"/>
    <x v="0"/>
    <s v="2019"/>
    <x v="0"/>
    <x v="0"/>
    <x v="6296"/>
    <x v="0"/>
    <s v="Dist-Services"/>
    <x v="1"/>
    <m/>
    <n v="1"/>
    <n v="1861.92"/>
    <n v="2.2599999999999999E-2"/>
    <n v="39.04"/>
    <s v="OIL CREEK "/>
  </r>
  <r>
    <s v="DPAA1"/>
    <x v="0"/>
    <s v="40002"/>
    <x v="0"/>
    <s v="OCV9"/>
    <x v="0"/>
    <s v="2019"/>
    <x v="0"/>
    <x v="0"/>
    <x v="6297"/>
    <x v="0"/>
    <s v="Dist-Services"/>
    <x v="1"/>
    <m/>
    <n v="13"/>
    <n v="24205.02"/>
    <n v="2.2599999999999999E-2"/>
    <n v="39.04"/>
    <s v="OIL CITY"/>
  </r>
  <r>
    <s v="DPAA1"/>
    <x v="0"/>
    <s v="40002"/>
    <x v="0"/>
    <s v="PAC0"/>
    <x v="0"/>
    <s v="2019"/>
    <x v="0"/>
    <x v="0"/>
    <x v="6298"/>
    <x v="0"/>
    <s v="Dist-Services"/>
    <x v="1"/>
    <m/>
    <n v="1"/>
    <n v="1861.92"/>
    <n v="2.2599999999999999E-2"/>
    <n v="39.04"/>
    <s v="PAINT "/>
  </r>
  <r>
    <s v="DPAA1"/>
    <x v="0"/>
    <s v="40002"/>
    <x v="0"/>
    <s v="PGW0"/>
    <x v="0"/>
    <s v="2019"/>
    <x v="0"/>
    <x v="0"/>
    <x v="6299"/>
    <x v="0"/>
    <s v="Dist-Services"/>
    <x v="1"/>
    <m/>
    <n v="5"/>
    <n v="9309.6200000000008"/>
    <n v="2.2599999999999999E-2"/>
    <n v="39.04"/>
    <s v="PINE GROVE"/>
  </r>
  <r>
    <s v="DPAA1"/>
    <x v="0"/>
    <s v="40002"/>
    <x v="0"/>
    <s v="PLV8"/>
    <x v="0"/>
    <s v="2019"/>
    <x v="0"/>
    <x v="0"/>
    <x v="6300"/>
    <x v="0"/>
    <s v="Dist-Services"/>
    <x v="1"/>
    <m/>
    <n v="5"/>
    <n v="9309.6200000000008"/>
    <n v="2.2599999999999999E-2"/>
    <n v="39.04"/>
    <s v="PLEASANTVILLE"/>
  </r>
  <r>
    <s v="DPAA1"/>
    <x v="0"/>
    <s v="40002"/>
    <x v="0"/>
    <s v="PRV0"/>
    <x v="0"/>
    <s v="2019"/>
    <x v="0"/>
    <x v="0"/>
    <x v="6301"/>
    <x v="0"/>
    <s v="Dist-Services"/>
    <x v="1"/>
    <m/>
    <n v="2"/>
    <n v="3723.85"/>
    <n v="2.2599999999999999E-2"/>
    <n v="39.04"/>
    <s v="PRESIDENT "/>
  </r>
  <r>
    <s v="DPAA1"/>
    <x v="0"/>
    <s v="40002"/>
    <x v="0"/>
    <s v="RBE8"/>
    <x v="0"/>
    <s v="2019"/>
    <x v="0"/>
    <x v="0"/>
    <x v="6302"/>
    <x v="0"/>
    <s v="Dist-Services"/>
    <x v="1"/>
    <m/>
    <n v="3"/>
    <n v="5585.77"/>
    <n v="2.2599999999999999E-2"/>
    <n v="39.04"/>
    <s v="RIDGWAY"/>
  </r>
  <r>
    <s v="DPAA1"/>
    <x v="0"/>
    <s v="40002"/>
    <x v="0"/>
    <s v="REJ8"/>
    <x v="0"/>
    <s v="2019"/>
    <x v="0"/>
    <x v="0"/>
    <x v="6303"/>
    <x v="0"/>
    <s v="Dist-Services"/>
    <x v="1"/>
    <m/>
    <n v="3"/>
    <n v="5585.77"/>
    <n v="2.2599999999999999E-2"/>
    <n v="39.04"/>
    <s v="REYNOLDSVILLE"/>
  </r>
  <r>
    <s v="DPAA1"/>
    <x v="0"/>
    <s v="40002"/>
    <x v="0"/>
    <s v="SBE9"/>
    <x v="0"/>
    <s v="2019"/>
    <x v="0"/>
    <x v="0"/>
    <x v="6304"/>
    <x v="0"/>
    <s v="Dist-Services"/>
    <x v="1"/>
    <m/>
    <n v="9"/>
    <n v="16757.32"/>
    <n v="2.2599999999999999E-2"/>
    <n v="39.04"/>
    <s v="ST MARYS"/>
  </r>
  <r>
    <s v="DPAA1"/>
    <x v="0"/>
    <s v="40002"/>
    <x v="0"/>
    <s v="SBM8"/>
    <x v="0"/>
    <s v="2019"/>
    <x v="0"/>
    <x v="0"/>
    <x v="6305"/>
    <x v="0"/>
    <s v="Dist-Services"/>
    <x v="1"/>
    <m/>
    <n v="9"/>
    <n v="16757.32"/>
    <n v="2.2599999999999999E-2"/>
    <n v="39.04"/>
    <s v="SHARPSVILLE"/>
  </r>
  <r>
    <s v="DPAA1"/>
    <x v="0"/>
    <s v="40002"/>
    <x v="0"/>
    <s v="SEC8"/>
    <x v="0"/>
    <s v="2019"/>
    <x v="0"/>
    <x v="0"/>
    <x v="6306"/>
    <x v="0"/>
    <s v="Dist-Services"/>
    <x v="1"/>
    <m/>
    <n v="1"/>
    <n v="1861.92"/>
    <n v="2.2599999999999999E-2"/>
    <n v="39.04"/>
    <s v="SAEGERTOWN "/>
  </r>
  <r>
    <s v="DPAA1"/>
    <x v="0"/>
    <s v="40002"/>
    <x v="0"/>
    <s v="SEW0"/>
    <x v="0"/>
    <s v="2019"/>
    <x v="0"/>
    <x v="0"/>
    <x v="6307"/>
    <x v="0"/>
    <s v="Dist-Services"/>
    <x v="1"/>
    <m/>
    <n v="7"/>
    <n v="13033.47"/>
    <n v="2.2599999999999999E-2"/>
    <n v="39.04"/>
    <s v="SHEFFIELD "/>
  </r>
  <r>
    <s v="DPAA1"/>
    <x v="0"/>
    <s v="40002"/>
    <x v="0"/>
    <s v="SHC0"/>
    <x v="0"/>
    <s v="2019"/>
    <x v="0"/>
    <x v="0"/>
    <x v="6308"/>
    <x v="0"/>
    <s v="Dist-Services"/>
    <x v="1"/>
    <m/>
    <n v="2"/>
    <n v="3723.85"/>
    <n v="2.2599999999999999E-2"/>
    <n v="39.04"/>
    <s v="SHIPPEN "/>
  </r>
  <r>
    <s v="DPAA1"/>
    <x v="0"/>
    <s v="40002"/>
    <x v="0"/>
    <s v="SMC0"/>
    <x v="0"/>
    <s v="2019"/>
    <x v="0"/>
    <x v="0"/>
    <x v="6309"/>
    <x v="0"/>
    <s v="Dist-Services"/>
    <x v="1"/>
    <m/>
    <n v="4"/>
    <n v="7447.7"/>
    <n v="2.2599999999999999E-2"/>
    <n v="39.04"/>
    <s v="SUMMIT"/>
  </r>
  <r>
    <s v="DPAA1"/>
    <x v="0"/>
    <s v="40002"/>
    <x v="0"/>
    <s v="SMM8"/>
    <x v="0"/>
    <s v="2019"/>
    <x v="0"/>
    <x v="0"/>
    <x v="6310"/>
    <x v="0"/>
    <s v="Dist-Services"/>
    <x v="1"/>
    <m/>
    <n v="4"/>
    <n v="7447.7"/>
    <n v="2.2599999999999999E-2"/>
    <n v="39.04"/>
    <s v="SMETHPORT"/>
  </r>
  <r>
    <s v="DPAA1"/>
    <x v="0"/>
    <s v="40002"/>
    <x v="0"/>
    <s v="SNM9"/>
    <x v="0"/>
    <s v="2019"/>
    <x v="0"/>
    <x v="0"/>
    <x v="6311"/>
    <x v="0"/>
    <s v="Dist-Services"/>
    <x v="1"/>
    <m/>
    <n v="29"/>
    <n v="54052.47"/>
    <n v="2.2599999999999999E-2"/>
    <n v="39.04"/>
    <s v="SHARON"/>
  </r>
  <r>
    <s v="DPAA1"/>
    <x v="0"/>
    <s v="40002"/>
    <x v="0"/>
    <s v="SUV8"/>
    <x v="0"/>
    <s v="2019"/>
    <x v="0"/>
    <x v="0"/>
    <x v="6312"/>
    <x v="0"/>
    <s v="Dist-Services"/>
    <x v="1"/>
    <m/>
    <n v="3"/>
    <n v="5585.77"/>
    <n v="2.2599999999999999E-2"/>
    <n v="39.04"/>
    <s v="SUGAR CREEK"/>
  </r>
  <r>
    <s v="DPAA1"/>
    <x v="0"/>
    <s v="40002"/>
    <x v="0"/>
    <s v="SYC0"/>
    <x v="0"/>
    <s v="2019"/>
    <x v="0"/>
    <x v="0"/>
    <x v="6313"/>
    <x v="0"/>
    <s v="Dist-Services"/>
    <x v="1"/>
    <m/>
    <n v="6"/>
    <n v="11171.55"/>
    <n v="2.2599999999999999E-2"/>
    <n v="39.04"/>
    <s v="SANDY "/>
  </r>
  <r>
    <s v="DPAA1"/>
    <x v="0"/>
    <s v="40002"/>
    <x v="0"/>
    <s v="TBW8"/>
    <x v="0"/>
    <s v="2019"/>
    <x v="0"/>
    <x v="0"/>
    <x v="6314"/>
    <x v="0"/>
    <s v="Dist-Services"/>
    <x v="1"/>
    <m/>
    <n v="2"/>
    <n v="3723.85"/>
    <n v="2.2599999999999999E-2"/>
    <n v="39.04"/>
    <s v="TIDIOUTE "/>
  </r>
  <r>
    <s v="DPAA1"/>
    <x v="0"/>
    <s v="40002"/>
    <x v="0"/>
    <s v="TIC9"/>
    <x v="0"/>
    <s v="2019"/>
    <x v="0"/>
    <x v="0"/>
    <x v="6315"/>
    <x v="0"/>
    <s v="Dist-Services"/>
    <x v="1"/>
    <m/>
    <n v="7"/>
    <n v="13033.47"/>
    <n v="2.2599999999999999E-2"/>
    <n v="39.04"/>
    <s v="TITUSVILLE"/>
  </r>
  <r>
    <s v="DPAA1"/>
    <x v="0"/>
    <s v="40002"/>
    <x v="0"/>
    <s v="UCE8"/>
    <x v="0"/>
    <s v="2019"/>
    <x v="0"/>
    <x v="0"/>
    <x v="6316"/>
    <x v="0"/>
    <s v="Dist-Services"/>
    <x v="1"/>
    <m/>
    <n v="4"/>
    <n v="7447.7"/>
    <n v="2.2599999999999999E-2"/>
    <n v="39.04"/>
    <s v="UNION CITY "/>
  </r>
  <r>
    <s v="DPAA1"/>
    <x v="0"/>
    <s v="40002"/>
    <x v="0"/>
    <s v="VBC8"/>
    <x v="0"/>
    <s v="2019"/>
    <x v="0"/>
    <x v="0"/>
    <x v="6317"/>
    <x v="0"/>
    <s v="Dist-Services"/>
    <x v="1"/>
    <m/>
    <n v="1"/>
    <n v="1861.92"/>
    <n v="2.2599999999999999E-2"/>
    <n v="39.04"/>
    <s v="VENANGO"/>
  </r>
  <r>
    <s v="DPAA1"/>
    <x v="0"/>
    <s v="40002"/>
    <x v="0"/>
    <s v="VEC0"/>
    <x v="0"/>
    <s v="2019"/>
    <x v="0"/>
    <x v="0"/>
    <x v="6318"/>
    <x v="0"/>
    <s v="Dist-Services"/>
    <x v="1"/>
    <m/>
    <n v="1"/>
    <n v="1861.92"/>
    <n v="2.2599999999999999E-2"/>
    <n v="39.04"/>
    <s v="VERNON"/>
  </r>
  <r>
    <s v="DPAA1"/>
    <x v="0"/>
    <s v="40002"/>
    <x v="0"/>
    <s v="WHM8"/>
    <x v="0"/>
    <s v="2019"/>
    <x v="0"/>
    <x v="0"/>
    <x v="6319"/>
    <x v="1"/>
    <s v="Dist-Services"/>
    <x v="1"/>
    <m/>
    <n v="0"/>
    <n v="0"/>
    <n v="2.2599999999999999E-2"/>
    <n v="39.04"/>
    <s v="WHEATLAND"/>
  </r>
  <r>
    <s v="DPAA1"/>
    <x v="0"/>
    <s v="40002"/>
    <x v="0"/>
    <s v="WMC0"/>
    <x v="0"/>
    <s v="2019"/>
    <x v="0"/>
    <x v="0"/>
    <x v="6320"/>
    <x v="0"/>
    <s v="Dist-Services"/>
    <x v="1"/>
    <m/>
    <n v="5"/>
    <n v="9309.6200000000008"/>
    <n v="2.2599999999999999E-2"/>
    <n v="39.04"/>
    <s v="WEST MEAD "/>
  </r>
  <r>
    <s v="DPAA1"/>
    <x v="0"/>
    <s v="40002"/>
    <x v="0"/>
    <s v="WMM8"/>
    <x v="0"/>
    <s v="2019"/>
    <x v="0"/>
    <x v="0"/>
    <x v="6321"/>
    <x v="0"/>
    <s v="Dist-Services"/>
    <x v="1"/>
    <m/>
    <n v="3"/>
    <n v="5585.77"/>
    <n v="2.2599999999999999E-2"/>
    <n v="39.04"/>
    <s v="WEST MIDDLESEX "/>
  </r>
  <r>
    <s v="DPAA1"/>
    <x v="0"/>
    <s v="40002"/>
    <x v="0"/>
    <s v="WRW9"/>
    <x v="0"/>
    <s v="2019"/>
    <x v="0"/>
    <x v="0"/>
    <x v="6322"/>
    <x v="0"/>
    <s v="Dist-Services"/>
    <x v="1"/>
    <m/>
    <n v="7"/>
    <n v="12923.06"/>
    <n v="2.2599999999999999E-2"/>
    <n v="39.04"/>
    <s v="WARREN"/>
  </r>
  <r>
    <s v="DPAA1"/>
    <x v="0"/>
    <s v="40002"/>
    <x v="0"/>
    <s v="WVE8"/>
    <x v="0"/>
    <s v="2019"/>
    <x v="0"/>
    <x v="0"/>
    <x v="6323"/>
    <x v="0"/>
    <s v="Dist-Services"/>
    <x v="1"/>
    <m/>
    <n v="2"/>
    <n v="3723.85"/>
    <n v="2.2599999999999999E-2"/>
    <n v="39.04"/>
    <s v="WESLEYVILLE"/>
  </r>
  <r>
    <s v="DPAA1"/>
    <x v="0"/>
    <s v="40002"/>
    <x v="0"/>
    <s v="YOW8"/>
    <x v="0"/>
    <s v="2019"/>
    <x v="0"/>
    <x v="0"/>
    <x v="6324"/>
    <x v="1"/>
    <s v="Dist-Services"/>
    <x v="1"/>
    <m/>
    <n v="0"/>
    <n v="0"/>
    <n v="2.2599999999999999E-2"/>
    <n v="39.04"/>
    <s v="YOUNGSVILLE"/>
  </r>
  <r>
    <s v="DPAA1"/>
    <x v="0"/>
    <s v="40002"/>
    <x v="0"/>
    <s v="BBJ8"/>
    <x v="0"/>
    <s v="2020"/>
    <x v="0"/>
    <x v="0"/>
    <x v="6325"/>
    <x v="0"/>
    <s v="Dist-Services"/>
    <x v="1"/>
    <m/>
    <n v="4"/>
    <n v="8438.42"/>
    <n v="2.2599999999999999E-2"/>
    <n v="27"/>
    <s v="BROOKVILLE "/>
  </r>
  <r>
    <s v="DPAA1"/>
    <x v="0"/>
    <s v="40002"/>
    <x v="0"/>
    <s v="BCM9"/>
    <x v="0"/>
    <s v="2020"/>
    <x v="0"/>
    <x v="0"/>
    <x v="6326"/>
    <x v="0"/>
    <s v="Dist-Services"/>
    <x v="1"/>
    <m/>
    <n v="2"/>
    <n v="4219.21"/>
    <n v="2.2599999999999999E-2"/>
    <n v="27"/>
    <s v="BRADFORD"/>
  </r>
  <r>
    <s v="DPAA1"/>
    <x v="0"/>
    <s v="40002"/>
    <x v="0"/>
    <s v="BWJ8"/>
    <x v="0"/>
    <s v="2020"/>
    <x v="0"/>
    <x v="0"/>
    <x v="6327"/>
    <x v="0"/>
    <s v="Dist-Services"/>
    <x v="1"/>
    <m/>
    <n v="4"/>
    <n v="8438.42"/>
    <n v="2.2599999999999999E-2"/>
    <n v="27"/>
    <s v="BROCKWAY "/>
  </r>
  <r>
    <s v="DPAA1"/>
    <x v="0"/>
    <s v="40002"/>
    <x v="0"/>
    <s v="CBC8"/>
    <x v="0"/>
    <s v="2020"/>
    <x v="0"/>
    <x v="0"/>
    <x v="6328"/>
    <x v="0"/>
    <s v="Dist-Services"/>
    <x v="1"/>
    <m/>
    <n v="3"/>
    <n v="6328.9"/>
    <n v="2.2599999999999999E-2"/>
    <n v="27"/>
    <s v="CLARION"/>
  </r>
  <r>
    <s v="DPAA1"/>
    <x v="0"/>
    <s v="40002"/>
    <x v="0"/>
    <s v="CBV8"/>
    <x v="0"/>
    <s v="2020"/>
    <x v="0"/>
    <x v="0"/>
    <x v="6329"/>
    <x v="0"/>
    <s v="Dist-Services"/>
    <x v="1"/>
    <m/>
    <n v="1"/>
    <n v="2109.62"/>
    <n v="2.2599999999999999E-2"/>
    <n v="27"/>
    <s v="COOPERSTOWN"/>
  </r>
  <r>
    <s v="DPAA1"/>
    <x v="0"/>
    <s v="40002"/>
    <x v="0"/>
    <s v="CHB8"/>
    <x v="0"/>
    <s v="2020"/>
    <x v="0"/>
    <x v="0"/>
    <x v="6330"/>
    <x v="0"/>
    <s v="Dist-Services"/>
    <x v="1"/>
    <m/>
    <n v="1"/>
    <n v="2109.6"/>
    <n v="2.2599999999999999E-2"/>
    <n v="27"/>
    <s v="CHICORA"/>
  </r>
  <r>
    <s v="DPAA1"/>
    <x v="0"/>
    <s v="40002"/>
    <x v="0"/>
    <s v="CNC8"/>
    <x v="0"/>
    <s v="2020"/>
    <x v="0"/>
    <x v="0"/>
    <x v="6331"/>
    <x v="0"/>
    <s v="Dist-Services"/>
    <x v="1"/>
    <m/>
    <n v="3"/>
    <n v="6328.81"/>
    <n v="2.2599999999999999E-2"/>
    <n v="27"/>
    <s v="COCHRANTON "/>
  </r>
  <r>
    <s v="DPAA1"/>
    <x v="0"/>
    <s v="40002"/>
    <x v="0"/>
    <s v="COE9"/>
    <x v="0"/>
    <s v="2020"/>
    <x v="0"/>
    <x v="0"/>
    <x v="6332"/>
    <x v="0"/>
    <s v="Dist-Services"/>
    <x v="1"/>
    <m/>
    <n v="4"/>
    <n v="8438.42"/>
    <n v="2.2599999999999999E-2"/>
    <n v="27"/>
    <s v="CORRY "/>
  </r>
  <r>
    <s v="DPAA1"/>
    <x v="0"/>
    <s v="40002"/>
    <x v="0"/>
    <s v="COJ8"/>
    <x v="0"/>
    <s v="2020"/>
    <x v="0"/>
    <x v="0"/>
    <x v="6333"/>
    <x v="0"/>
    <s v="Dist-Services"/>
    <x v="1"/>
    <m/>
    <n v="1"/>
    <n v="2109.6"/>
    <n v="2.2599999999999999E-2"/>
    <n v="27"/>
    <s v="CORSICA"/>
  </r>
  <r>
    <s v="DPAA1"/>
    <x v="0"/>
    <s v="40002"/>
    <x v="0"/>
    <s v="CRV0"/>
    <x v="0"/>
    <s v="2020"/>
    <x v="0"/>
    <x v="0"/>
    <x v="6334"/>
    <x v="0"/>
    <s v="Dist-Services"/>
    <x v="1"/>
    <m/>
    <n v="2"/>
    <n v="4219.21"/>
    <n v="2.2599999999999999E-2"/>
    <n v="27"/>
    <s v="CRANBERRY "/>
  </r>
  <r>
    <s v="DPAA1"/>
    <x v="0"/>
    <s v="40002"/>
    <x v="0"/>
    <s v="CSC8"/>
    <x v="0"/>
    <s v="2020"/>
    <x v="0"/>
    <x v="0"/>
    <x v="6335"/>
    <x v="0"/>
    <s v="Dist-Services"/>
    <x v="1"/>
    <m/>
    <n v="1"/>
    <n v="2109.6"/>
    <n v="2.2599999999999999E-2"/>
    <n v="27"/>
    <s v="CAMBRIDGE SPRINGS"/>
  </r>
  <r>
    <s v="DPAA1"/>
    <x v="0"/>
    <s v="40002"/>
    <x v="0"/>
    <s v="DUC9"/>
    <x v="0"/>
    <s v="2020"/>
    <x v="0"/>
    <x v="0"/>
    <x v="6336"/>
    <x v="0"/>
    <s v="Dist-Services"/>
    <x v="1"/>
    <m/>
    <n v="2"/>
    <n v="4219.21"/>
    <n v="2.2599999999999999E-2"/>
    <n v="27"/>
    <s v="DUBOIS"/>
  </r>
  <r>
    <s v="DPAA1"/>
    <x v="0"/>
    <s v="40002"/>
    <x v="0"/>
    <s v="EBC8"/>
    <x v="0"/>
    <s v="2020"/>
    <x v="0"/>
    <x v="0"/>
    <x v="6337"/>
    <x v="1"/>
    <s v="Dist-Services"/>
    <x v="1"/>
    <m/>
    <n v="0"/>
    <n v="0"/>
    <n v="2.2599999999999999E-2"/>
    <n v="27"/>
    <s v="EAST BRADY "/>
  </r>
  <r>
    <s v="DPAA1"/>
    <x v="0"/>
    <s v="40002"/>
    <x v="0"/>
    <s v="EDE8"/>
    <x v="0"/>
    <s v="2020"/>
    <x v="0"/>
    <x v="0"/>
    <x v="6338"/>
    <x v="0"/>
    <s v="Dist-Services"/>
    <x v="1"/>
    <m/>
    <n v="2"/>
    <n v="4219.21"/>
    <n v="2.2599999999999999E-2"/>
    <n v="27"/>
    <s v="EDINBORO "/>
  </r>
  <r>
    <s v="DPAA1"/>
    <x v="0"/>
    <s v="40002"/>
    <x v="0"/>
    <s v="EMC8"/>
    <x v="0"/>
    <s v="2020"/>
    <x v="0"/>
    <x v="0"/>
    <x v="6339"/>
    <x v="0"/>
    <s v="Dist-Services"/>
    <x v="1"/>
    <m/>
    <n v="6"/>
    <n v="12657.63"/>
    <n v="2.2599999999999999E-2"/>
    <n v="27"/>
    <s v="EMPORIUM "/>
  </r>
  <r>
    <s v="DPAA1"/>
    <x v="0"/>
    <s v="40002"/>
    <x v="0"/>
    <s v="ERE9"/>
    <x v="0"/>
    <s v="2020"/>
    <x v="0"/>
    <x v="0"/>
    <x v="6340"/>
    <x v="0"/>
    <s v="Dist-Services"/>
    <x v="1"/>
    <m/>
    <n v="88"/>
    <n v="186102.54"/>
    <n v="2.2599999999999999E-2"/>
    <n v="27"/>
    <s v="ERIE"/>
  </r>
  <r>
    <s v="DPAA1"/>
    <x v="0"/>
    <s v="40002"/>
    <x v="0"/>
    <s v="FJJ8"/>
    <x v="0"/>
    <s v="2020"/>
    <x v="0"/>
    <x v="0"/>
    <x v="6341"/>
    <x v="0"/>
    <s v="Dist-Services"/>
    <x v="1"/>
    <m/>
    <n v="3"/>
    <n v="6328.81"/>
    <n v="2.2599999999999999E-2"/>
    <n v="27"/>
    <s v="FALLS CREEK"/>
  </r>
  <r>
    <s v="DPAA1"/>
    <x v="0"/>
    <s v="40002"/>
    <x v="0"/>
    <s v="FLM9"/>
    <x v="0"/>
    <s v="2020"/>
    <x v="0"/>
    <x v="0"/>
    <x v="6342"/>
    <x v="0"/>
    <s v="Dist-Services"/>
    <x v="1"/>
    <m/>
    <n v="11"/>
    <n v="23205.65"/>
    <n v="2.2599999999999999E-2"/>
    <n v="27"/>
    <s v="FARRELL "/>
  </r>
  <r>
    <s v="DPAA1"/>
    <x v="0"/>
    <s v="40002"/>
    <x v="0"/>
    <s v="FRV9"/>
    <x v="0"/>
    <s v="2020"/>
    <x v="0"/>
    <x v="0"/>
    <x v="6343"/>
    <x v="0"/>
    <s v="Dist-Services"/>
    <x v="1"/>
    <m/>
    <n v="14"/>
    <n v="29534.47"/>
    <n v="2.2599999999999999E-2"/>
    <n v="27"/>
    <s v="FRANKLIN"/>
  </r>
  <r>
    <s v="DPAA1"/>
    <x v="0"/>
    <s v="40002"/>
    <x v="0"/>
    <s v="GRM8"/>
    <x v="0"/>
    <s v="2020"/>
    <x v="0"/>
    <x v="0"/>
    <x v="6344"/>
    <x v="0"/>
    <s v="Dist-Services"/>
    <x v="1"/>
    <m/>
    <n v="9"/>
    <n v="18986.439999999999"/>
    <n v="2.2599999999999999E-2"/>
    <n v="27"/>
    <s v="GREENVILLE "/>
  </r>
  <r>
    <s v="DPAA1"/>
    <x v="0"/>
    <s v="40002"/>
    <x v="0"/>
    <s v="HEM0"/>
    <x v="0"/>
    <s v="2020"/>
    <x v="0"/>
    <x v="0"/>
    <x v="6345"/>
    <x v="0"/>
    <s v="Dist-Services"/>
    <x v="1"/>
    <m/>
    <n v="3"/>
    <n v="6328.81"/>
    <n v="2.2599999999999999E-2"/>
    <n v="27"/>
    <s v="HEMPFIELD "/>
  </r>
  <r>
    <s v="DPAA1"/>
    <x v="0"/>
    <s v="40002"/>
    <x v="0"/>
    <s v="HIM0"/>
    <x v="0"/>
    <s v="2020"/>
    <x v="0"/>
    <x v="0"/>
    <x v="6346"/>
    <x v="0"/>
    <s v="Dist-Services"/>
    <x v="1"/>
    <m/>
    <n v="7"/>
    <n v="14767.23"/>
    <n v="2.2599999999999999E-2"/>
    <n v="27"/>
    <s v="HERMITAGE "/>
  </r>
  <r>
    <s v="DPAA1"/>
    <x v="0"/>
    <s v="40002"/>
    <x v="0"/>
    <s v="JBE8"/>
    <x v="0"/>
    <s v="2020"/>
    <x v="0"/>
    <x v="0"/>
    <x v="6347"/>
    <x v="0"/>
    <s v="Dist-Services"/>
    <x v="1"/>
    <m/>
    <n v="5"/>
    <n v="10548.02"/>
    <n v="2.2599999999999999E-2"/>
    <n v="27"/>
    <s v="JOHNSONBURG"/>
  </r>
  <r>
    <s v="DPAA1"/>
    <x v="0"/>
    <s v="40002"/>
    <x v="0"/>
    <s v="LIW0"/>
    <x v="0"/>
    <s v="2020"/>
    <x v="0"/>
    <x v="0"/>
    <x v="6348"/>
    <x v="0"/>
    <s v="Dist-Services"/>
    <x v="1"/>
    <m/>
    <n v="3"/>
    <n v="6328.81"/>
    <n v="2.2599999999999999E-2"/>
    <n v="27"/>
    <s v="LIMESTONE "/>
  </r>
  <r>
    <s v="DPAA1"/>
    <x v="0"/>
    <s v="40002"/>
    <x v="0"/>
    <s v="LPE0"/>
    <x v="0"/>
    <s v="2020"/>
    <x v="0"/>
    <x v="0"/>
    <x v="6349"/>
    <x v="0"/>
    <s v="Dist-Services"/>
    <x v="1"/>
    <m/>
    <n v="2"/>
    <n v="4219.21"/>
    <n v="2.2599999999999999E-2"/>
    <n v="27"/>
    <s v="LAWRENCE PARK "/>
  </r>
  <r>
    <s v="DPAA1"/>
    <x v="0"/>
    <s v="40002"/>
    <x v="0"/>
    <s v="MCE0"/>
    <x v="0"/>
    <s v="2020"/>
    <x v="0"/>
    <x v="0"/>
    <x v="6350"/>
    <x v="0"/>
    <s v="Dist-Services"/>
    <x v="1"/>
    <m/>
    <n v="23"/>
    <n v="48548.33"/>
    <n v="2.2599999999999999E-2"/>
    <n v="27"/>
    <s v="MILLCREEK "/>
  </r>
  <r>
    <s v="DPAA1"/>
    <x v="0"/>
    <s v="40002"/>
    <x v="0"/>
    <s v="MEC9"/>
    <x v="0"/>
    <s v="2020"/>
    <x v="0"/>
    <x v="0"/>
    <x v="6351"/>
    <x v="0"/>
    <s v="Dist-Services"/>
    <x v="1"/>
    <m/>
    <n v="12"/>
    <n v="25315.26"/>
    <n v="2.2599999999999999E-2"/>
    <n v="27"/>
    <s v="MEADVILLE "/>
  </r>
  <r>
    <s v="DPAA1"/>
    <x v="0"/>
    <s v="40002"/>
    <x v="0"/>
    <s v="MRM8"/>
    <x v="0"/>
    <s v="2020"/>
    <x v="0"/>
    <x v="0"/>
    <x v="6352"/>
    <x v="0"/>
    <s v="Dist-Services"/>
    <x v="1"/>
    <m/>
    <n v="2"/>
    <n v="4219.21"/>
    <n v="2.2599999999999999E-2"/>
    <n v="27"/>
    <s v="MERCER "/>
  </r>
  <r>
    <s v="DPAA1"/>
    <x v="0"/>
    <s v="40002"/>
    <x v="0"/>
    <s v="OCC0"/>
    <x v="0"/>
    <s v="2020"/>
    <x v="0"/>
    <x v="0"/>
    <x v="6353"/>
    <x v="0"/>
    <s v="Dist-Services"/>
    <x v="1"/>
    <m/>
    <n v="1"/>
    <n v="2109.6"/>
    <n v="2.2599999999999999E-2"/>
    <n v="27"/>
    <s v="OIL CREEK "/>
  </r>
  <r>
    <s v="DPAA1"/>
    <x v="0"/>
    <s v="40002"/>
    <x v="0"/>
    <s v="OCV9"/>
    <x v="0"/>
    <s v="2020"/>
    <x v="0"/>
    <x v="0"/>
    <x v="6354"/>
    <x v="0"/>
    <s v="Dist-Services"/>
    <x v="1"/>
    <m/>
    <n v="16"/>
    <n v="33753.67"/>
    <n v="2.2599999999999999E-2"/>
    <n v="27"/>
    <s v="OIL CITY"/>
  </r>
  <r>
    <s v="DPAA1"/>
    <x v="0"/>
    <s v="40002"/>
    <x v="0"/>
    <s v="PLV8"/>
    <x v="0"/>
    <s v="2020"/>
    <x v="0"/>
    <x v="0"/>
    <x v="6355"/>
    <x v="0"/>
    <s v="Dist-Services"/>
    <x v="1"/>
    <m/>
    <n v="1"/>
    <n v="2109.6"/>
    <n v="2.2599999999999999E-2"/>
    <n v="27"/>
    <s v="PLEASANTVILLE"/>
  </r>
  <r>
    <s v="DPAA1"/>
    <x v="0"/>
    <s v="40002"/>
    <x v="0"/>
    <s v="POV8"/>
    <x v="0"/>
    <s v="2020"/>
    <x v="0"/>
    <x v="0"/>
    <x v="6356"/>
    <x v="0"/>
    <s v="Dist-Services"/>
    <x v="1"/>
    <m/>
    <n v="1"/>
    <n v="2109.6"/>
    <n v="2.2599999999999999E-2"/>
    <n v="27"/>
    <s v="POLK "/>
  </r>
  <r>
    <s v="DPAA1"/>
    <x v="0"/>
    <s v="40002"/>
    <x v="0"/>
    <s v="PRV0"/>
    <x v="0"/>
    <s v="2020"/>
    <x v="0"/>
    <x v="0"/>
    <x v="6357"/>
    <x v="0"/>
    <s v="Dist-Services"/>
    <x v="1"/>
    <m/>
    <n v="1"/>
    <n v="2109.6"/>
    <n v="2.2599999999999999E-2"/>
    <n v="27"/>
    <s v="PRESIDENT "/>
  </r>
  <r>
    <s v="DPAA1"/>
    <x v="0"/>
    <s v="40002"/>
    <x v="0"/>
    <s v="RBE8"/>
    <x v="0"/>
    <s v="2020"/>
    <x v="0"/>
    <x v="0"/>
    <x v="6358"/>
    <x v="0"/>
    <s v="Dist-Services"/>
    <x v="1"/>
    <m/>
    <n v="3"/>
    <n v="6328.81"/>
    <n v="2.2599999999999999E-2"/>
    <n v="27"/>
    <s v="RIDGWAY"/>
  </r>
  <r>
    <s v="DPAA1"/>
    <x v="0"/>
    <s v="40002"/>
    <x v="0"/>
    <s v="REJ8"/>
    <x v="0"/>
    <s v="2020"/>
    <x v="0"/>
    <x v="0"/>
    <x v="6359"/>
    <x v="0"/>
    <s v="Dist-Services"/>
    <x v="1"/>
    <m/>
    <n v="3"/>
    <n v="6328.81"/>
    <n v="2.2599999999999999E-2"/>
    <n v="27"/>
    <s v="REYNOLDSVILLE"/>
  </r>
  <r>
    <s v="DPAA1"/>
    <x v="0"/>
    <s v="40002"/>
    <x v="0"/>
    <s v="SAC0"/>
    <x v="0"/>
    <s v="2020"/>
    <x v="0"/>
    <x v="0"/>
    <x v="6360"/>
    <x v="0"/>
    <s v="Dist-Services"/>
    <x v="1"/>
    <m/>
    <n v="1"/>
    <n v="2109.6"/>
    <n v="2.2599999999999999E-2"/>
    <n v="27"/>
    <s v="SADSBURY"/>
  </r>
  <r>
    <s v="DPAA1"/>
    <x v="0"/>
    <s v="40002"/>
    <x v="0"/>
    <s v="SBC8"/>
    <x v="0"/>
    <s v="2020"/>
    <x v="0"/>
    <x v="0"/>
    <x v="6361"/>
    <x v="0"/>
    <s v="Dist-Services"/>
    <x v="1"/>
    <m/>
    <n v="4"/>
    <n v="8438.42"/>
    <n v="2.2599999999999999E-2"/>
    <n v="27"/>
    <s v="STRATTANVILLE"/>
  </r>
  <r>
    <s v="DPAA1"/>
    <x v="0"/>
    <s v="40002"/>
    <x v="0"/>
    <s v="SBE9"/>
    <x v="0"/>
    <s v="2020"/>
    <x v="0"/>
    <x v="0"/>
    <x v="6362"/>
    <x v="0"/>
    <s v="Dist-Services"/>
    <x v="1"/>
    <m/>
    <n v="7"/>
    <n v="14767.23"/>
    <n v="2.2599999999999999E-2"/>
    <n v="27"/>
    <s v="ST MARYS"/>
  </r>
  <r>
    <s v="DPAA1"/>
    <x v="0"/>
    <s v="40002"/>
    <x v="0"/>
    <s v="SBM8"/>
    <x v="0"/>
    <s v="2020"/>
    <x v="0"/>
    <x v="0"/>
    <x v="6363"/>
    <x v="0"/>
    <s v="Dist-Services"/>
    <x v="1"/>
    <m/>
    <n v="3"/>
    <n v="6328.81"/>
    <n v="2.2599999999999999E-2"/>
    <n v="27"/>
    <s v="SHARPSVILLE"/>
  </r>
  <r>
    <s v="DPAA1"/>
    <x v="0"/>
    <s v="40002"/>
    <x v="0"/>
    <s v="SEC8"/>
    <x v="0"/>
    <s v="2020"/>
    <x v="0"/>
    <x v="0"/>
    <x v="6364"/>
    <x v="0"/>
    <s v="Dist-Services"/>
    <x v="1"/>
    <m/>
    <n v="1"/>
    <n v="2109.6"/>
    <n v="2.2599999999999999E-2"/>
    <n v="27"/>
    <s v="SAEGERTOWN "/>
  </r>
  <r>
    <s v="DPAA1"/>
    <x v="0"/>
    <s v="40002"/>
    <x v="0"/>
    <s v="SEW0"/>
    <x v="0"/>
    <s v="2020"/>
    <x v="0"/>
    <x v="0"/>
    <x v="6365"/>
    <x v="0"/>
    <s v="Dist-Services"/>
    <x v="1"/>
    <m/>
    <n v="3"/>
    <n v="6328.81"/>
    <n v="2.2599999999999999E-2"/>
    <n v="27"/>
    <s v="SHEFFIELD "/>
  </r>
  <r>
    <s v="DPAA1"/>
    <x v="0"/>
    <s v="40002"/>
    <x v="0"/>
    <s v="SHC0"/>
    <x v="0"/>
    <s v="2020"/>
    <x v="0"/>
    <x v="0"/>
    <x v="6366"/>
    <x v="0"/>
    <s v="Dist-Services"/>
    <x v="1"/>
    <m/>
    <n v="6"/>
    <n v="12657.63"/>
    <n v="2.2599999999999999E-2"/>
    <n v="27"/>
    <s v="SHIPPEN "/>
  </r>
  <r>
    <s v="DPAA1"/>
    <x v="0"/>
    <s v="40002"/>
    <x v="0"/>
    <s v="SHM8"/>
    <x v="0"/>
    <s v="2020"/>
    <x v="0"/>
    <x v="0"/>
    <x v="6367"/>
    <x v="0"/>
    <s v="Dist-Services"/>
    <x v="1"/>
    <m/>
    <n v="1"/>
    <n v="2109.6"/>
    <n v="2.2599999999999999E-2"/>
    <n v="27"/>
    <s v="SHEAKLEYVILLE"/>
  </r>
  <r>
    <s v="DPAA1"/>
    <x v="0"/>
    <s v="40002"/>
    <x v="0"/>
    <s v="SMM8"/>
    <x v="0"/>
    <s v="2020"/>
    <x v="0"/>
    <x v="0"/>
    <x v="6368"/>
    <x v="0"/>
    <s v="Dist-Services"/>
    <x v="1"/>
    <m/>
    <n v="2"/>
    <n v="4219.21"/>
    <n v="2.2599999999999999E-2"/>
    <n v="27"/>
    <s v="SMETHPORT"/>
  </r>
  <r>
    <s v="DPAA1"/>
    <x v="0"/>
    <s v="40002"/>
    <x v="0"/>
    <s v="SNM9"/>
    <x v="0"/>
    <s v="2020"/>
    <x v="0"/>
    <x v="0"/>
    <x v="6369"/>
    <x v="0"/>
    <s v="Dist-Services"/>
    <x v="1"/>
    <m/>
    <n v="25"/>
    <n v="53277.25"/>
    <n v="2.2599999999999999E-2"/>
    <n v="27"/>
    <s v="SHARON"/>
  </r>
  <r>
    <s v="DPAA1"/>
    <x v="0"/>
    <s v="40002"/>
    <x v="0"/>
    <s v="SSC0"/>
    <x v="0"/>
    <s v="2020"/>
    <x v="0"/>
    <x v="0"/>
    <x v="6370"/>
    <x v="0"/>
    <s v="Dist-Services"/>
    <x v="1"/>
    <m/>
    <n v="1"/>
    <n v="2109.6"/>
    <n v="2.2599999999999999E-2"/>
    <n v="27"/>
    <s v="SOUTH SHENANGO"/>
  </r>
  <r>
    <s v="DPAA1"/>
    <x v="0"/>
    <s v="40002"/>
    <x v="0"/>
    <s v="SUV8"/>
    <x v="0"/>
    <s v="2020"/>
    <x v="0"/>
    <x v="0"/>
    <x v="6371"/>
    <x v="0"/>
    <s v="Dist-Services"/>
    <x v="1"/>
    <m/>
    <n v="5"/>
    <n v="10548.02"/>
    <n v="2.2599999999999999E-2"/>
    <n v="27"/>
    <s v="SUGAR CREEK"/>
  </r>
  <r>
    <s v="DPAA1"/>
    <x v="0"/>
    <s v="40002"/>
    <x v="0"/>
    <s v="SYC0"/>
    <x v="0"/>
    <s v="2020"/>
    <x v="0"/>
    <x v="0"/>
    <x v="6372"/>
    <x v="0"/>
    <s v="Dist-Services"/>
    <x v="1"/>
    <m/>
    <n v="6"/>
    <n v="12657.63"/>
    <n v="2.2599999999999999E-2"/>
    <n v="27"/>
    <s v="SANDY "/>
  </r>
  <r>
    <s v="DPAA1"/>
    <x v="0"/>
    <s v="40002"/>
    <x v="0"/>
    <s v="SYJ8"/>
    <x v="0"/>
    <s v="2020"/>
    <x v="0"/>
    <x v="0"/>
    <x v="6373"/>
    <x v="0"/>
    <s v="Dist-Services"/>
    <x v="1"/>
    <m/>
    <n v="1"/>
    <n v="2109.6"/>
    <n v="2.2599999999999999E-2"/>
    <n v="27"/>
    <s v="SYKESVILLE "/>
  </r>
  <r>
    <s v="DPAA1"/>
    <x v="0"/>
    <s v="40002"/>
    <x v="0"/>
    <s v="TIC9"/>
    <x v="0"/>
    <s v="2020"/>
    <x v="0"/>
    <x v="0"/>
    <x v="6374"/>
    <x v="0"/>
    <s v="Dist-Services"/>
    <x v="1"/>
    <m/>
    <n v="10"/>
    <n v="21096.04"/>
    <n v="2.2599999999999999E-2"/>
    <n v="27"/>
    <s v="TITUSVILLE"/>
  </r>
  <r>
    <s v="DPAA1"/>
    <x v="0"/>
    <s v="40002"/>
    <x v="0"/>
    <s v="UCE8"/>
    <x v="0"/>
    <s v="2020"/>
    <x v="0"/>
    <x v="0"/>
    <x v="6375"/>
    <x v="0"/>
    <s v="Dist-Services"/>
    <x v="1"/>
    <m/>
    <n v="3"/>
    <n v="6328.81"/>
    <n v="2.2599999999999999E-2"/>
    <n v="27"/>
    <s v="UNION CITY "/>
  </r>
  <r>
    <s v="DPAA1"/>
    <x v="0"/>
    <s v="40002"/>
    <x v="0"/>
    <s v="VEC0"/>
    <x v="0"/>
    <s v="2020"/>
    <x v="0"/>
    <x v="0"/>
    <x v="6376"/>
    <x v="0"/>
    <s v="Dist-Services"/>
    <x v="1"/>
    <m/>
    <n v="1"/>
    <n v="2109.6"/>
    <n v="2.2599999999999999E-2"/>
    <n v="27"/>
    <s v="VERNON"/>
  </r>
  <r>
    <s v="DPAA1"/>
    <x v="0"/>
    <s v="40002"/>
    <x v="0"/>
    <s v="WHM8"/>
    <x v="0"/>
    <s v="2020"/>
    <x v="0"/>
    <x v="0"/>
    <x v="6377"/>
    <x v="0"/>
    <s v="Dist-Services"/>
    <x v="1"/>
    <m/>
    <n v="1"/>
    <n v="2109.6"/>
    <n v="2.2599999999999999E-2"/>
    <n v="27"/>
    <s v="WHEATLAND"/>
  </r>
  <r>
    <s v="DPAA1"/>
    <x v="0"/>
    <s v="40002"/>
    <x v="0"/>
    <s v="WMC0"/>
    <x v="0"/>
    <s v="2020"/>
    <x v="0"/>
    <x v="0"/>
    <x v="6378"/>
    <x v="0"/>
    <s v="Dist-Services"/>
    <x v="1"/>
    <m/>
    <n v="3"/>
    <n v="6328.81"/>
    <n v="2.2599999999999999E-2"/>
    <n v="27"/>
    <s v="WEST MEAD "/>
  </r>
  <r>
    <s v="DPAA1"/>
    <x v="0"/>
    <s v="40002"/>
    <x v="0"/>
    <s v="WRW9"/>
    <x v="0"/>
    <s v="2020"/>
    <x v="0"/>
    <x v="0"/>
    <x v="6379"/>
    <x v="0"/>
    <s v="Dist-Services"/>
    <x v="1"/>
    <m/>
    <n v="6"/>
    <n v="12657.63"/>
    <n v="2.2599999999999999E-2"/>
    <n v="27"/>
    <s v="WARREN"/>
  </r>
  <r>
    <s v="DPAA1"/>
    <x v="0"/>
    <s v="40002"/>
    <x v="0"/>
    <s v="WSM0"/>
    <x v="0"/>
    <s v="2020"/>
    <x v="0"/>
    <x v="0"/>
    <x v="6380"/>
    <x v="0"/>
    <s v="Dist-Services"/>
    <x v="1"/>
    <m/>
    <n v="1"/>
    <n v="2109.6"/>
    <n v="2.2599999999999999E-2"/>
    <n v="27"/>
    <s v="WEST SALEM"/>
  </r>
  <r>
    <s v="DPAA1"/>
    <x v="0"/>
    <s v="40002"/>
    <x v="0"/>
    <s v="WVE8"/>
    <x v="0"/>
    <s v="2020"/>
    <x v="0"/>
    <x v="0"/>
    <x v="6381"/>
    <x v="0"/>
    <s v="Dist-Services"/>
    <x v="1"/>
    <m/>
    <n v="3"/>
    <n v="6328.81"/>
    <n v="2.2599999999999999E-2"/>
    <n v="27"/>
    <s v="WESLEYVILLE"/>
  </r>
  <r>
    <s v="DPAA1"/>
    <x v="0"/>
    <s v="40002"/>
    <x v="0"/>
    <s v="YOW8"/>
    <x v="0"/>
    <s v="2020"/>
    <x v="0"/>
    <x v="0"/>
    <x v="6382"/>
    <x v="0"/>
    <s v="Dist-Services"/>
    <x v="1"/>
    <m/>
    <n v="2"/>
    <n v="4219.21"/>
    <n v="2.2599999999999999E-2"/>
    <n v="27"/>
    <s v="YOUNGSVILLE"/>
  </r>
  <r>
    <s v="DPAA1"/>
    <x v="0"/>
    <s v="40002"/>
    <x v="0"/>
    <s v="BBJ8"/>
    <x v="0"/>
    <s v="2021"/>
    <x v="0"/>
    <x v="0"/>
    <x v="6383"/>
    <x v="0"/>
    <s v="Dist-Services"/>
    <x v="1"/>
    <m/>
    <n v="10"/>
    <n v="24449.85"/>
    <n v="2.2599999999999999E-2"/>
    <n v="15"/>
    <s v="BROOKVILLE "/>
  </r>
  <r>
    <s v="DPAA1"/>
    <x v="0"/>
    <s v="40002"/>
    <x v="0"/>
    <s v="BCM9"/>
    <x v="0"/>
    <s v="2021"/>
    <x v="0"/>
    <x v="0"/>
    <x v="6384"/>
    <x v="0"/>
    <s v="Dist-Services"/>
    <x v="1"/>
    <m/>
    <n v="6"/>
    <n v="15925.82"/>
    <n v="2.2599999999999999E-2"/>
    <n v="15"/>
    <s v="BRADFORD"/>
  </r>
  <r>
    <s v="DPAA1"/>
    <x v="0"/>
    <s v="40002"/>
    <x v="0"/>
    <s v="BWJ8"/>
    <x v="0"/>
    <s v="2021"/>
    <x v="0"/>
    <x v="0"/>
    <x v="6385"/>
    <x v="0"/>
    <s v="Dist-Services"/>
    <x v="1"/>
    <m/>
    <n v="4"/>
    <n v="7758.03"/>
    <n v="2.2599999999999999E-2"/>
    <n v="15"/>
    <s v="BROCKWAY "/>
  </r>
  <r>
    <s v="DPAA1"/>
    <x v="0"/>
    <s v="40002"/>
    <x v="0"/>
    <s v="CBC8"/>
    <x v="0"/>
    <s v="2021"/>
    <x v="0"/>
    <x v="0"/>
    <x v="6386"/>
    <x v="0"/>
    <s v="Dist-Services"/>
    <x v="1"/>
    <m/>
    <n v="7"/>
    <n v="16051.03"/>
    <n v="2.2599999999999999E-2"/>
    <n v="15"/>
    <s v="CLARION"/>
  </r>
  <r>
    <s v="DPAA1"/>
    <x v="0"/>
    <s v="40002"/>
    <x v="0"/>
    <s v="CHB8"/>
    <x v="0"/>
    <s v="2021"/>
    <x v="0"/>
    <x v="0"/>
    <x v="6387"/>
    <x v="0"/>
    <s v="Dist-Services"/>
    <x v="1"/>
    <m/>
    <n v="5"/>
    <n v="13134.46"/>
    <n v="2.2599999999999999E-2"/>
    <n v="15"/>
    <s v="CHICORA"/>
  </r>
  <r>
    <s v="DPAA1"/>
    <x v="0"/>
    <s v="40002"/>
    <x v="0"/>
    <s v="CNC8"/>
    <x v="0"/>
    <s v="2021"/>
    <x v="0"/>
    <x v="0"/>
    <x v="6388"/>
    <x v="0"/>
    <s v="Dist-Services"/>
    <x v="1"/>
    <m/>
    <n v="1"/>
    <n v="3988.85"/>
    <n v="2.2599999999999999E-2"/>
    <n v="15"/>
    <s v="COCHRANTON "/>
  </r>
  <r>
    <s v="DPAA1"/>
    <x v="0"/>
    <s v="40002"/>
    <x v="0"/>
    <s v="COE9"/>
    <x v="0"/>
    <s v="2021"/>
    <x v="0"/>
    <x v="0"/>
    <x v="6389"/>
    <x v="0"/>
    <s v="Dist-Services"/>
    <x v="1"/>
    <m/>
    <n v="4"/>
    <n v="10880.78"/>
    <n v="2.2599999999999999E-2"/>
    <n v="15"/>
    <s v="CORRY "/>
  </r>
  <r>
    <s v="DPAA1"/>
    <x v="0"/>
    <s v="40002"/>
    <x v="0"/>
    <s v="COV0"/>
    <x v="0"/>
    <s v="2021"/>
    <x v="0"/>
    <x v="0"/>
    <x v="6390"/>
    <x v="0"/>
    <s v="Dist-Services"/>
    <x v="1"/>
    <m/>
    <n v="1"/>
    <n v="1857.28"/>
    <n v="2.2599999999999999E-2"/>
    <n v="15"/>
    <s v="CORNPLANTER "/>
  </r>
  <r>
    <s v="DPAA1"/>
    <x v="0"/>
    <s v="40002"/>
    <x v="0"/>
    <s v="CSC8"/>
    <x v="0"/>
    <s v="2021"/>
    <x v="0"/>
    <x v="0"/>
    <x v="6391"/>
    <x v="0"/>
    <s v="Dist-Services"/>
    <x v="1"/>
    <m/>
    <n v="2"/>
    <n v="4092.09"/>
    <n v="2.2599999999999999E-2"/>
    <n v="15"/>
    <s v="CAMBRIDGE SPRINGS"/>
  </r>
  <r>
    <s v="DPAA1"/>
    <x v="0"/>
    <s v="40002"/>
    <x v="0"/>
    <s v="CTC0"/>
    <x v="0"/>
    <s v="2021"/>
    <x v="0"/>
    <x v="0"/>
    <x v="6392"/>
    <x v="1"/>
    <s v="Dist-Services"/>
    <x v="1"/>
    <m/>
    <n v="0"/>
    <n v="0"/>
    <n v="2.2599999999999999E-2"/>
    <n v="15"/>
    <s v="CLARION "/>
  </r>
  <r>
    <s v="DPAA1"/>
    <x v="0"/>
    <s v="40002"/>
    <x v="0"/>
    <s v="CWW0"/>
    <x v="0"/>
    <s v="2021"/>
    <x v="0"/>
    <x v="0"/>
    <x v="6393"/>
    <x v="0"/>
    <s v="Dist-Services"/>
    <x v="1"/>
    <m/>
    <n v="1"/>
    <n v="1796.29"/>
    <n v="2.2599999999999999E-2"/>
    <n v="15"/>
    <s v="CONEWANGO "/>
  </r>
  <r>
    <s v="DPAA1"/>
    <x v="0"/>
    <s v="40002"/>
    <x v="0"/>
    <s v="DUC9"/>
    <x v="0"/>
    <s v="2021"/>
    <x v="0"/>
    <x v="0"/>
    <x v="6394"/>
    <x v="0"/>
    <s v="Dist-Services"/>
    <x v="1"/>
    <m/>
    <n v="3"/>
    <n v="11966.55"/>
    <n v="2.2599999999999999E-2"/>
    <n v="15"/>
    <s v="DUBOIS"/>
  </r>
  <r>
    <s v="DPAA1"/>
    <x v="0"/>
    <s v="40002"/>
    <x v="0"/>
    <s v="EDE8"/>
    <x v="0"/>
    <s v="2021"/>
    <x v="0"/>
    <x v="0"/>
    <x v="6395"/>
    <x v="0"/>
    <s v="Dist-Services"/>
    <x v="1"/>
    <m/>
    <n v="8"/>
    <n v="16764.12"/>
    <n v="2.2599999999999999E-2"/>
    <n v="15"/>
    <s v="EDINBORO "/>
  </r>
  <r>
    <s v="DPAA1"/>
    <x v="0"/>
    <s v="40002"/>
    <x v="0"/>
    <s v="EMC8"/>
    <x v="0"/>
    <s v="2021"/>
    <x v="0"/>
    <x v="0"/>
    <x v="6396"/>
    <x v="0"/>
    <s v="Dist-Services"/>
    <x v="1"/>
    <m/>
    <n v="2"/>
    <n v="5517.43"/>
    <n v="2.2599999999999999E-2"/>
    <n v="15"/>
    <s v="EMPORIUM "/>
  </r>
  <r>
    <s v="DPAA1"/>
    <x v="0"/>
    <s v="40002"/>
    <x v="0"/>
    <s v="ERE9"/>
    <x v="0"/>
    <s v="2021"/>
    <x v="0"/>
    <x v="0"/>
    <x v="6397"/>
    <x v="0"/>
    <s v="Dist-Services"/>
    <x v="1"/>
    <m/>
    <n v="56"/>
    <n v="132300.66"/>
    <n v="2.2599999999999999E-2"/>
    <n v="15"/>
    <s v="ERIE"/>
  </r>
  <r>
    <s v="DPAA1"/>
    <x v="0"/>
    <s v="40002"/>
    <x v="0"/>
    <s v="FJJ8"/>
    <x v="0"/>
    <s v="2021"/>
    <x v="0"/>
    <x v="0"/>
    <x v="6398"/>
    <x v="0"/>
    <s v="Dist-Services"/>
    <x v="1"/>
    <m/>
    <n v="1"/>
    <n v="3988.85"/>
    <n v="2.2599999999999999E-2"/>
    <n v="15"/>
    <s v="FALLS CREEK"/>
  </r>
  <r>
    <s v="DPAA1"/>
    <x v="0"/>
    <s v="40002"/>
    <x v="0"/>
    <s v="FLM9"/>
    <x v="0"/>
    <s v="2021"/>
    <x v="0"/>
    <x v="0"/>
    <x v="6399"/>
    <x v="0"/>
    <s v="Dist-Services"/>
    <x v="1"/>
    <m/>
    <n v="10"/>
    <n v="21359.88"/>
    <n v="2.2599999999999999E-2"/>
    <n v="15"/>
    <s v="FARRELL "/>
  </r>
  <r>
    <s v="DPAA1"/>
    <x v="0"/>
    <s v="40002"/>
    <x v="0"/>
    <s v="FRM8"/>
    <x v="0"/>
    <s v="2021"/>
    <x v="0"/>
    <x v="0"/>
    <x v="6400"/>
    <x v="0"/>
    <s v="Dist-Services"/>
    <x v="1"/>
    <m/>
    <n v="2"/>
    <n v="4559.55"/>
    <n v="2.2599999999999999E-2"/>
    <n v="15"/>
    <s v="FREDONIA "/>
  </r>
  <r>
    <s v="DPAA1"/>
    <x v="0"/>
    <s v="40002"/>
    <x v="0"/>
    <s v="FRV9"/>
    <x v="0"/>
    <s v="2021"/>
    <x v="0"/>
    <x v="0"/>
    <x v="6401"/>
    <x v="0"/>
    <s v="Dist-Services"/>
    <x v="1"/>
    <m/>
    <n v="17"/>
    <n v="44220.84"/>
    <n v="2.2599999999999999E-2"/>
    <n v="15"/>
    <s v="FRANKLIN"/>
  </r>
  <r>
    <s v="DPAA1"/>
    <x v="0"/>
    <s v="40002"/>
    <x v="0"/>
    <s v="GRM8"/>
    <x v="0"/>
    <s v="2021"/>
    <x v="0"/>
    <x v="0"/>
    <x v="6402"/>
    <x v="0"/>
    <s v="Dist-Services"/>
    <x v="1"/>
    <m/>
    <n v="6"/>
    <n v="12710.94"/>
    <n v="2.2599999999999999E-2"/>
    <n v="15"/>
    <s v="GREENVILLE "/>
  </r>
  <r>
    <s v="DPAA1"/>
    <x v="0"/>
    <s v="40002"/>
    <x v="0"/>
    <s v="HEM0"/>
    <x v="0"/>
    <s v="2021"/>
    <x v="0"/>
    <x v="0"/>
    <x v="6403"/>
    <x v="0"/>
    <s v="Dist-Services"/>
    <x v="1"/>
    <m/>
    <n v="2"/>
    <n v="5459.44"/>
    <n v="2.2599999999999999E-2"/>
    <n v="15"/>
    <s v="HEMPFIELD "/>
  </r>
  <r>
    <s v="DPAA1"/>
    <x v="0"/>
    <s v="40002"/>
    <x v="0"/>
    <s v="HIM0"/>
    <x v="0"/>
    <s v="2021"/>
    <x v="0"/>
    <x v="0"/>
    <x v="6404"/>
    <x v="0"/>
    <s v="Dist-Services"/>
    <x v="1"/>
    <m/>
    <n v="4"/>
    <n v="10394.42"/>
    <n v="2.2599999999999999E-2"/>
    <n v="15"/>
    <s v="HERMITAGE "/>
  </r>
  <r>
    <s v="DPAA1"/>
    <x v="0"/>
    <s v="40002"/>
    <x v="0"/>
    <s v="JAM8"/>
    <x v="0"/>
    <s v="2021"/>
    <x v="0"/>
    <x v="0"/>
    <x v="6405"/>
    <x v="0"/>
    <s v="Dist-Services"/>
    <x v="1"/>
    <m/>
    <n v="1"/>
    <n v="2279.7800000000002"/>
    <n v="2.2599999999999999E-2"/>
    <n v="15"/>
    <s v="JAMESTOWN"/>
  </r>
  <r>
    <s v="DPAA1"/>
    <x v="0"/>
    <s v="40002"/>
    <x v="0"/>
    <s v="JBE8"/>
    <x v="0"/>
    <s v="2021"/>
    <x v="0"/>
    <x v="0"/>
    <x v="6406"/>
    <x v="0"/>
    <s v="Dist-Services"/>
    <x v="1"/>
    <m/>
    <n v="3"/>
    <n v="9156.75"/>
    <n v="2.2599999999999999E-2"/>
    <n v="15"/>
    <s v="JOHNSONBURG"/>
  </r>
  <r>
    <s v="DPAA1"/>
    <x v="0"/>
    <s v="40002"/>
    <x v="0"/>
    <s v="LBC8"/>
    <x v="0"/>
    <s v="2021"/>
    <x v="0"/>
    <x v="0"/>
    <x v="6407"/>
    <x v="0"/>
    <s v="Dist-Services"/>
    <x v="1"/>
    <m/>
    <n v="1"/>
    <n v="3988.85"/>
    <n v="2.2599999999999999E-2"/>
    <n v="15"/>
    <s v="LINESVILLE "/>
  </r>
  <r>
    <s v="DPAA1"/>
    <x v="0"/>
    <s v="40002"/>
    <x v="0"/>
    <s v="LPE0"/>
    <x v="0"/>
    <s v="2021"/>
    <x v="0"/>
    <x v="0"/>
    <x v="6408"/>
    <x v="0"/>
    <s v="Dist-Services"/>
    <x v="1"/>
    <m/>
    <n v="5"/>
    <n v="11711.47"/>
    <n v="2.2599999999999999E-2"/>
    <n v="15"/>
    <s v="LAWRENCE PARK "/>
  </r>
  <r>
    <s v="DPAA1"/>
    <x v="0"/>
    <s v="40002"/>
    <x v="0"/>
    <s v="MCE0"/>
    <x v="0"/>
    <s v="2021"/>
    <x v="0"/>
    <x v="0"/>
    <x v="6409"/>
    <x v="0"/>
    <s v="Dist-Services"/>
    <x v="1"/>
    <m/>
    <n v="18"/>
    <n v="41786.46"/>
    <n v="2.2599999999999999E-2"/>
    <n v="15"/>
    <s v="MILLCREEK "/>
  </r>
  <r>
    <s v="DPAA1"/>
    <x v="0"/>
    <s v="40002"/>
    <x v="0"/>
    <s v="MEC9"/>
    <x v="0"/>
    <s v="2021"/>
    <x v="0"/>
    <x v="0"/>
    <x v="6410"/>
    <x v="0"/>
    <s v="Dist-Services"/>
    <x v="1"/>
    <m/>
    <n v="11"/>
    <n v="31930.38"/>
    <n v="2.2599999999999999E-2"/>
    <n v="15"/>
    <s v="MEADVILLE "/>
  </r>
  <r>
    <s v="DPAA1"/>
    <x v="0"/>
    <s v="40002"/>
    <x v="0"/>
    <s v="MOC0"/>
    <x v="0"/>
    <s v="2021"/>
    <x v="0"/>
    <x v="0"/>
    <x v="6411"/>
    <x v="0"/>
    <s v="Dist-Services"/>
    <x v="1"/>
    <m/>
    <n v="3"/>
    <n v="6540.99"/>
    <n v="2.2599999999999999E-2"/>
    <n v="15"/>
    <s v="MONROE"/>
  </r>
  <r>
    <s v="DPAA1"/>
    <x v="0"/>
    <s v="40002"/>
    <x v="0"/>
    <s v="MRM8"/>
    <x v="0"/>
    <s v="2021"/>
    <x v="0"/>
    <x v="0"/>
    <x v="6412"/>
    <x v="0"/>
    <s v="Dist-Services"/>
    <x v="1"/>
    <m/>
    <n v="3"/>
    <n v="9186.24"/>
    <n v="2.2599999999999999E-2"/>
    <n v="15"/>
    <s v="MERCER "/>
  </r>
  <r>
    <s v="DPAA1"/>
    <x v="0"/>
    <s v="40002"/>
    <x v="0"/>
    <s v="OCV9"/>
    <x v="0"/>
    <s v="2021"/>
    <x v="0"/>
    <x v="0"/>
    <x v="6413"/>
    <x v="0"/>
    <s v="Dist-Services"/>
    <x v="1"/>
    <m/>
    <n v="9"/>
    <n v="20071.8"/>
    <n v="2.2599999999999999E-2"/>
    <n v="15"/>
    <s v="OIL CITY"/>
  </r>
  <r>
    <s v="DPAA1"/>
    <x v="0"/>
    <s v="40002"/>
    <x v="0"/>
    <s v="PAC0"/>
    <x v="0"/>
    <s v="2021"/>
    <x v="0"/>
    <x v="0"/>
    <x v="6414"/>
    <x v="0"/>
    <s v="Dist-Services"/>
    <x v="1"/>
    <m/>
    <n v="5"/>
    <n v="13551.23"/>
    <n v="2.2599999999999999E-2"/>
    <n v="15"/>
    <s v="PAINT "/>
  </r>
  <r>
    <s v="DPAA1"/>
    <x v="0"/>
    <s v="40002"/>
    <x v="0"/>
    <s v="PGW0"/>
    <x v="0"/>
    <s v="2021"/>
    <x v="0"/>
    <x v="0"/>
    <x v="6415"/>
    <x v="0"/>
    <s v="Dist-Services"/>
    <x v="1"/>
    <m/>
    <n v="1"/>
    <n v="2901.41"/>
    <n v="2.2599999999999999E-2"/>
    <n v="15"/>
    <s v="PINE GROVE"/>
  </r>
  <r>
    <s v="DPAA1"/>
    <x v="0"/>
    <s v="40002"/>
    <x v="0"/>
    <s v="PLW0"/>
    <x v="0"/>
    <s v="2021"/>
    <x v="0"/>
    <x v="0"/>
    <x v="6416"/>
    <x v="0"/>
    <s v="Dist-Services"/>
    <x v="1"/>
    <m/>
    <n v="1"/>
    <n v="3680.23"/>
    <n v="2.2599999999999999E-2"/>
    <n v="15"/>
    <s v="PLEASANT"/>
  </r>
  <r>
    <s v="DPAA1"/>
    <x v="0"/>
    <s v="40002"/>
    <x v="0"/>
    <s v="RBE8"/>
    <x v="0"/>
    <s v="2021"/>
    <x v="0"/>
    <x v="0"/>
    <x v="6417"/>
    <x v="0"/>
    <s v="Dist-Services"/>
    <x v="1"/>
    <m/>
    <n v="6"/>
    <n v="18830.12"/>
    <n v="2.2599999999999999E-2"/>
    <n v="15"/>
    <s v="RIDGWAY"/>
  </r>
  <r>
    <s v="DPAA1"/>
    <x v="0"/>
    <s v="40002"/>
    <x v="0"/>
    <s v="REJ8"/>
    <x v="0"/>
    <s v="2021"/>
    <x v="0"/>
    <x v="0"/>
    <x v="6418"/>
    <x v="0"/>
    <s v="Dist-Services"/>
    <x v="1"/>
    <m/>
    <n v="2"/>
    <n v="4076.07"/>
    <n v="2.2599999999999999E-2"/>
    <n v="15"/>
    <s v="REYNOLDSVILLE"/>
  </r>
  <r>
    <s v="DPAA1"/>
    <x v="0"/>
    <s v="40002"/>
    <x v="0"/>
    <s v="SBC8"/>
    <x v="0"/>
    <s v="2021"/>
    <x v="0"/>
    <x v="0"/>
    <x v="6419"/>
    <x v="0"/>
    <s v="Dist-Services"/>
    <x v="1"/>
    <m/>
    <n v="2"/>
    <n v="4418.3900000000003"/>
    <n v="2.2599999999999999E-2"/>
    <n v="15"/>
    <s v="STRATTANVILLE"/>
  </r>
  <r>
    <s v="DPAA1"/>
    <x v="0"/>
    <s v="40002"/>
    <x v="0"/>
    <s v="SBE9"/>
    <x v="0"/>
    <s v="2021"/>
    <x v="0"/>
    <x v="0"/>
    <x v="6420"/>
    <x v="0"/>
    <s v="Dist-Services"/>
    <x v="1"/>
    <m/>
    <n v="2"/>
    <n v="5537.51"/>
    <n v="2.2599999999999999E-2"/>
    <n v="15"/>
    <s v="ST MARYS"/>
  </r>
  <r>
    <s v="DPAA1"/>
    <x v="0"/>
    <s v="40002"/>
    <x v="0"/>
    <s v="SBM8"/>
    <x v="0"/>
    <s v="2021"/>
    <x v="0"/>
    <x v="0"/>
    <x v="6421"/>
    <x v="0"/>
    <s v="Dist-Services"/>
    <x v="1"/>
    <m/>
    <n v="10"/>
    <n v="22154.99"/>
    <n v="2.2599999999999999E-2"/>
    <n v="15"/>
    <s v="SHARPSVILLE"/>
  </r>
  <r>
    <s v="DPAA1"/>
    <x v="0"/>
    <s v="40002"/>
    <x v="0"/>
    <s v="SEW0"/>
    <x v="0"/>
    <s v="2021"/>
    <x v="0"/>
    <x v="0"/>
    <x v="6422"/>
    <x v="0"/>
    <s v="Dist-Services"/>
    <x v="1"/>
    <m/>
    <n v="1"/>
    <n v="1045.8"/>
    <n v="2.2599999999999999E-2"/>
    <n v="15"/>
    <s v="SHEFFIELD "/>
  </r>
  <r>
    <s v="DPAA1"/>
    <x v="0"/>
    <s v="40002"/>
    <x v="0"/>
    <s v="SHC0"/>
    <x v="0"/>
    <s v="2021"/>
    <x v="0"/>
    <x v="0"/>
    <x v="6423"/>
    <x v="0"/>
    <s v="Dist-Services"/>
    <x v="1"/>
    <m/>
    <n v="1"/>
    <n v="2253.27"/>
    <n v="2.2599999999999999E-2"/>
    <n v="15"/>
    <s v="SHIPPEN "/>
  </r>
  <r>
    <s v="DPAA1"/>
    <x v="0"/>
    <s v="40002"/>
    <x v="0"/>
    <s v="SMM8"/>
    <x v="0"/>
    <s v="2021"/>
    <x v="0"/>
    <x v="0"/>
    <x v="6424"/>
    <x v="0"/>
    <s v="Dist-Services"/>
    <x v="1"/>
    <m/>
    <n v="4"/>
    <n v="9896.52"/>
    <n v="2.2599999999999999E-2"/>
    <n v="15"/>
    <s v="SMETHPORT"/>
  </r>
  <r>
    <s v="DPAA1"/>
    <x v="0"/>
    <s v="40002"/>
    <x v="0"/>
    <s v="SNJ0"/>
    <x v="0"/>
    <s v="2021"/>
    <x v="0"/>
    <x v="0"/>
    <x v="6425"/>
    <x v="0"/>
    <s v="Dist-Services"/>
    <x v="1"/>
    <m/>
    <n v="1"/>
    <n v="3988.85"/>
    <n v="2.2599999999999999E-2"/>
    <n v="15"/>
    <s v="SNYDER"/>
  </r>
  <r>
    <s v="DPAA1"/>
    <x v="0"/>
    <s v="40002"/>
    <x v="0"/>
    <s v="SNM9"/>
    <x v="0"/>
    <s v="2021"/>
    <x v="0"/>
    <x v="0"/>
    <x v="6426"/>
    <x v="0"/>
    <s v="Dist-Services"/>
    <x v="1"/>
    <m/>
    <n v="19"/>
    <n v="45490.23"/>
    <n v="2.2599999999999999E-2"/>
    <n v="15"/>
    <s v="SHARON"/>
  </r>
  <r>
    <s v="DPAA1"/>
    <x v="0"/>
    <s v="40002"/>
    <x v="0"/>
    <s v="SUV8"/>
    <x v="0"/>
    <s v="2021"/>
    <x v="0"/>
    <x v="0"/>
    <x v="6427"/>
    <x v="0"/>
    <s v="Dist-Services"/>
    <x v="1"/>
    <m/>
    <n v="6"/>
    <n v="17020.63"/>
    <n v="2.2599999999999999E-2"/>
    <n v="15"/>
    <s v="SUGAR CREEK"/>
  </r>
  <r>
    <s v="DPAA1"/>
    <x v="0"/>
    <s v="40002"/>
    <x v="0"/>
    <s v="SYC0"/>
    <x v="0"/>
    <s v="2021"/>
    <x v="0"/>
    <x v="0"/>
    <x v="6428"/>
    <x v="0"/>
    <s v="Dist-Services"/>
    <x v="1"/>
    <m/>
    <n v="3"/>
    <n v="10257.48"/>
    <n v="2.2599999999999999E-2"/>
    <n v="15"/>
    <s v="SANDY "/>
  </r>
  <r>
    <s v="DPAA1"/>
    <x v="0"/>
    <s v="40002"/>
    <x v="0"/>
    <s v="SYJ8"/>
    <x v="0"/>
    <s v="2021"/>
    <x v="0"/>
    <x v="0"/>
    <x v="6429"/>
    <x v="0"/>
    <s v="Dist-Services"/>
    <x v="1"/>
    <m/>
    <n v="6"/>
    <n v="20960.759999999998"/>
    <n v="2.2599999999999999E-2"/>
    <n v="15"/>
    <s v="SYKESVILLE "/>
  </r>
  <r>
    <s v="DPAA1"/>
    <x v="0"/>
    <s v="40002"/>
    <x v="0"/>
    <s v="TIC9"/>
    <x v="0"/>
    <s v="2021"/>
    <x v="0"/>
    <x v="0"/>
    <x v="6430"/>
    <x v="0"/>
    <s v="Dist-Services"/>
    <x v="1"/>
    <m/>
    <n v="5"/>
    <n v="17527.509999999998"/>
    <n v="2.2599999999999999E-2"/>
    <n v="15"/>
    <s v="TITUSVILLE"/>
  </r>
  <r>
    <s v="DPAA1"/>
    <x v="0"/>
    <s v="40002"/>
    <x v="0"/>
    <s v="UCE8"/>
    <x v="0"/>
    <s v="2021"/>
    <x v="0"/>
    <x v="0"/>
    <x v="6431"/>
    <x v="0"/>
    <s v="Dist-Services"/>
    <x v="1"/>
    <m/>
    <n v="2"/>
    <n v="7562.63"/>
    <n v="2.2599999999999999E-2"/>
    <n v="15"/>
    <s v="UNION CITY "/>
  </r>
  <r>
    <s v="DPAA1"/>
    <x v="0"/>
    <s v="40002"/>
    <x v="0"/>
    <s v="WHM8"/>
    <x v="0"/>
    <s v="2021"/>
    <x v="0"/>
    <x v="0"/>
    <x v="6432"/>
    <x v="0"/>
    <s v="Dist-Services"/>
    <x v="1"/>
    <m/>
    <n v="1"/>
    <n v="3573.78"/>
    <n v="2.2599999999999999E-2"/>
    <n v="15"/>
    <s v="WHEATLAND"/>
  </r>
  <r>
    <s v="DPAA1"/>
    <x v="0"/>
    <s v="40002"/>
    <x v="0"/>
    <s v="WMC0"/>
    <x v="0"/>
    <s v="2021"/>
    <x v="0"/>
    <x v="0"/>
    <x v="6433"/>
    <x v="0"/>
    <s v="Dist-Services"/>
    <x v="1"/>
    <m/>
    <n v="6"/>
    <n v="18872.080000000002"/>
    <n v="2.2599999999999999E-2"/>
    <n v="15"/>
    <s v="WEST MEAD "/>
  </r>
  <r>
    <s v="DPAA1"/>
    <x v="0"/>
    <s v="40002"/>
    <x v="0"/>
    <s v="WMM8"/>
    <x v="0"/>
    <s v="2021"/>
    <x v="0"/>
    <x v="0"/>
    <x v="6434"/>
    <x v="0"/>
    <s v="Dist-Services"/>
    <x v="1"/>
    <m/>
    <n v="1"/>
    <n v="2710.25"/>
    <n v="2.2599999999999999E-2"/>
    <n v="15"/>
    <s v="WEST MIDDLESEX "/>
  </r>
  <r>
    <s v="DPAA1"/>
    <x v="0"/>
    <s v="40002"/>
    <x v="0"/>
    <s v="WRW9"/>
    <x v="0"/>
    <s v="2021"/>
    <x v="0"/>
    <x v="0"/>
    <x v="6435"/>
    <x v="0"/>
    <s v="Dist-Services"/>
    <x v="1"/>
    <m/>
    <n v="4"/>
    <n v="10190.540000000001"/>
    <n v="2.2599999999999999E-2"/>
    <n v="15"/>
    <s v="WARREN"/>
  </r>
  <r>
    <s v="DPAA1"/>
    <x v="0"/>
    <s v="40002"/>
    <x v="0"/>
    <s v="WVE8"/>
    <x v="0"/>
    <s v="2021"/>
    <x v="0"/>
    <x v="0"/>
    <x v="6436"/>
    <x v="0"/>
    <s v="Dist-Services"/>
    <x v="1"/>
    <m/>
    <n v="2"/>
    <n v="3681.95"/>
    <n v="2.2599999999999999E-2"/>
    <n v="15"/>
    <s v="WESLEYVILLE"/>
  </r>
  <r>
    <s v="DPAA1"/>
    <x v="0"/>
    <s v="40002"/>
    <x v="0"/>
    <s v="YOW8"/>
    <x v="0"/>
    <s v="2021"/>
    <x v="0"/>
    <x v="0"/>
    <x v="6437"/>
    <x v="0"/>
    <s v="Dist-Services"/>
    <x v="1"/>
    <m/>
    <n v="9"/>
    <n v="11846.62"/>
    <n v="2.2599999999999999E-2"/>
    <n v="15"/>
    <s v="YOUNGSVILLE"/>
  </r>
  <r>
    <s v="DPAA1"/>
    <x v="0"/>
    <s v="40002"/>
    <x v="0"/>
    <s v="BBJ8"/>
    <x v="0"/>
    <s v="2022"/>
    <x v="0"/>
    <x v="0"/>
    <x v="6438"/>
    <x v="0"/>
    <s v="Dist-Services"/>
    <x v="1"/>
    <m/>
    <n v="10"/>
    <n v="9639.3799999999992"/>
    <n v="2.2599999999999999E-2"/>
    <n v="2.99"/>
    <s v="BROOKVILLE "/>
  </r>
  <r>
    <s v="DPAA1"/>
    <x v="0"/>
    <s v="40002"/>
    <x v="0"/>
    <s v="BCM9"/>
    <x v="0"/>
    <s v="2022"/>
    <x v="0"/>
    <x v="0"/>
    <x v="6439"/>
    <x v="0"/>
    <s v="Dist-Services"/>
    <x v="1"/>
    <m/>
    <n v="3"/>
    <n v="4421.1000000000004"/>
    <n v="2.2599999999999999E-2"/>
    <n v="2.99"/>
    <s v="BRADFORD"/>
  </r>
  <r>
    <s v="DPAA1"/>
    <x v="0"/>
    <s v="40002"/>
    <x v="0"/>
    <s v="BTM0"/>
    <x v="0"/>
    <s v="2022"/>
    <x v="0"/>
    <x v="0"/>
    <x v="6440"/>
    <x v="0"/>
    <s v="Dist-Services"/>
    <x v="1"/>
    <m/>
    <n v="1"/>
    <n v="1471.31"/>
    <n v="2.2599999999999999E-2"/>
    <n v="2.99"/>
    <s v="BRADFORD"/>
  </r>
  <r>
    <s v="DPAA1"/>
    <x v="0"/>
    <s v="40002"/>
    <x v="0"/>
    <s v="BWJ8"/>
    <x v="0"/>
    <s v="2022"/>
    <x v="0"/>
    <x v="0"/>
    <x v="6441"/>
    <x v="0"/>
    <s v="Dist-Services"/>
    <x v="1"/>
    <m/>
    <n v="3"/>
    <n v="3896.67"/>
    <n v="2.2599999999999999E-2"/>
    <n v="2.99"/>
    <s v="BROCKWAY "/>
  </r>
  <r>
    <s v="DPAA1"/>
    <x v="0"/>
    <s v="40002"/>
    <x v="0"/>
    <s v="CBC8"/>
    <x v="0"/>
    <s v="2022"/>
    <x v="0"/>
    <x v="0"/>
    <x v="6442"/>
    <x v="0"/>
    <s v="Dist-Services"/>
    <x v="1"/>
    <m/>
    <n v="1"/>
    <n v="110.26"/>
    <n v="2.2599999999999999E-2"/>
    <n v="2.99"/>
    <s v="CLARION"/>
  </r>
  <r>
    <s v="DPAA1"/>
    <x v="0"/>
    <s v="40002"/>
    <x v="0"/>
    <s v="CLC8"/>
    <x v="0"/>
    <s v="2022"/>
    <x v="0"/>
    <x v="0"/>
    <x v="6443"/>
    <x v="0"/>
    <s v="Dist-Services"/>
    <x v="1"/>
    <m/>
    <n v="1"/>
    <n v="1046.33"/>
    <n v="2.2599999999999999E-2"/>
    <n v="2.99"/>
    <s v="CONNEAUT LAKE"/>
  </r>
  <r>
    <s v="DPAA1"/>
    <x v="0"/>
    <s v="40002"/>
    <x v="0"/>
    <s v="CLW8"/>
    <x v="0"/>
    <s v="2022"/>
    <x v="0"/>
    <x v="0"/>
    <x v="6444"/>
    <x v="0"/>
    <s v="Dist-Services"/>
    <x v="1"/>
    <m/>
    <n v="2"/>
    <n v="292.64"/>
    <n v="2.2599999999999999E-2"/>
    <n v="2.99"/>
    <s v="CLARENDON"/>
  </r>
  <r>
    <s v="DPAA1"/>
    <x v="0"/>
    <s v="40002"/>
    <x v="0"/>
    <s v="CNC8"/>
    <x v="0"/>
    <s v="2022"/>
    <x v="0"/>
    <x v="0"/>
    <x v="6445"/>
    <x v="0"/>
    <s v="Dist-Services"/>
    <x v="1"/>
    <m/>
    <n v="1"/>
    <n v="146.32"/>
    <n v="2.2599999999999999E-2"/>
    <n v="2.99"/>
    <s v="COCHRANTON "/>
  </r>
  <r>
    <s v="DPAA1"/>
    <x v="0"/>
    <s v="40002"/>
    <x v="0"/>
    <s v="COC8"/>
    <x v="0"/>
    <s v="2022"/>
    <x v="0"/>
    <x v="0"/>
    <x v="6446"/>
    <x v="0"/>
    <s v="Dist-Services"/>
    <x v="1"/>
    <m/>
    <n v="1"/>
    <n v="146.32"/>
    <n v="2.2599999999999999E-2"/>
    <n v="2.99"/>
    <s v="CONNEAUTVILLE"/>
  </r>
  <r>
    <s v="DPAA1"/>
    <x v="0"/>
    <s v="40002"/>
    <x v="0"/>
    <s v="COE9"/>
    <x v="0"/>
    <s v="2022"/>
    <x v="0"/>
    <x v="0"/>
    <x v="6447"/>
    <x v="0"/>
    <s v="Dist-Services"/>
    <x v="1"/>
    <m/>
    <n v="2"/>
    <n v="1717.08"/>
    <n v="2.2599999999999999E-2"/>
    <n v="2.99"/>
    <s v="CORRY "/>
  </r>
  <r>
    <s v="DPAA1"/>
    <x v="0"/>
    <s v="40002"/>
    <x v="0"/>
    <s v="COJ8"/>
    <x v="0"/>
    <s v="2022"/>
    <x v="0"/>
    <x v="0"/>
    <x v="6448"/>
    <x v="0"/>
    <s v="Dist-Services"/>
    <x v="1"/>
    <m/>
    <n v="1"/>
    <n v="146.32"/>
    <n v="2.2599999999999999E-2"/>
    <n v="2.99"/>
    <s v="CORSICA"/>
  </r>
  <r>
    <s v="DPAA1"/>
    <x v="0"/>
    <s v="40002"/>
    <x v="0"/>
    <s v="COV0"/>
    <x v="0"/>
    <s v="2022"/>
    <x v="0"/>
    <x v="0"/>
    <x v="6449"/>
    <x v="0"/>
    <s v="Dist-Services"/>
    <x v="1"/>
    <m/>
    <n v="3"/>
    <n v="2238.98"/>
    <n v="2.2599999999999999E-2"/>
    <n v="2.99"/>
    <s v="CORNPLANTER "/>
  </r>
  <r>
    <s v="DPAA1"/>
    <x v="0"/>
    <s v="40002"/>
    <x v="0"/>
    <s v="CRV0"/>
    <x v="0"/>
    <s v="2022"/>
    <x v="0"/>
    <x v="0"/>
    <x v="6450"/>
    <x v="0"/>
    <s v="Dist-Services"/>
    <x v="1"/>
    <m/>
    <n v="6"/>
    <n v="877.91"/>
    <n v="2.2599999999999999E-2"/>
    <n v="2.99"/>
    <s v="CRANBERRY "/>
  </r>
  <r>
    <s v="DPAA1"/>
    <x v="0"/>
    <s v="40002"/>
    <x v="0"/>
    <s v="CSC8"/>
    <x v="0"/>
    <s v="2022"/>
    <x v="0"/>
    <x v="0"/>
    <x v="6451"/>
    <x v="0"/>
    <s v="Dist-Services"/>
    <x v="1"/>
    <m/>
    <n v="1"/>
    <n v="1471.31"/>
    <n v="2.2599999999999999E-2"/>
    <n v="2.99"/>
    <s v="CAMBRIDGE SPRINGS"/>
  </r>
  <r>
    <s v="DPAA1"/>
    <x v="0"/>
    <s v="40002"/>
    <x v="0"/>
    <s v="CTC0"/>
    <x v="0"/>
    <s v="2022"/>
    <x v="0"/>
    <x v="0"/>
    <x v="6452"/>
    <x v="0"/>
    <s v="Dist-Services"/>
    <x v="1"/>
    <m/>
    <n v="10"/>
    <n v="10909.87"/>
    <n v="2.2599999999999999E-2"/>
    <n v="2.99"/>
    <s v="CLARION "/>
  </r>
  <r>
    <s v="DPAA1"/>
    <x v="0"/>
    <s v="40002"/>
    <x v="0"/>
    <s v="CWW0"/>
    <x v="0"/>
    <s v="2022"/>
    <x v="0"/>
    <x v="0"/>
    <x v="6453"/>
    <x v="0"/>
    <s v="Dist-Services"/>
    <x v="1"/>
    <m/>
    <n v="2"/>
    <n v="292.64"/>
    <n v="2.2599999999999999E-2"/>
    <n v="2.99"/>
    <s v="CONEWANGO "/>
  </r>
  <r>
    <s v="DPAA1"/>
    <x v="0"/>
    <s v="40002"/>
    <x v="0"/>
    <s v="DUC9"/>
    <x v="0"/>
    <s v="2022"/>
    <x v="0"/>
    <x v="0"/>
    <x v="6454"/>
    <x v="0"/>
    <s v="Dist-Services"/>
    <x v="1"/>
    <m/>
    <n v="9"/>
    <n v="9281.16"/>
    <n v="2.2599999999999999E-2"/>
    <n v="2.99"/>
    <s v="DUBOIS"/>
  </r>
  <r>
    <s v="DPAA1"/>
    <x v="0"/>
    <s v="40002"/>
    <x v="0"/>
    <s v="EDE8"/>
    <x v="0"/>
    <s v="2022"/>
    <x v="0"/>
    <x v="0"/>
    <x v="6455"/>
    <x v="0"/>
    <s v="Dist-Services"/>
    <x v="1"/>
    <m/>
    <n v="2"/>
    <n v="1192.6500000000001"/>
    <n v="2.2599999999999999E-2"/>
    <n v="2.99"/>
    <s v="EDINBORO "/>
  </r>
  <r>
    <s v="DPAA1"/>
    <x v="0"/>
    <s v="40002"/>
    <x v="0"/>
    <s v="EMC8"/>
    <x v="0"/>
    <s v="2022"/>
    <x v="0"/>
    <x v="0"/>
    <x v="6456"/>
    <x v="0"/>
    <s v="Dist-Services"/>
    <x v="1"/>
    <m/>
    <n v="2"/>
    <n v="1717.08"/>
    <n v="2.2599999999999999E-2"/>
    <n v="2.99"/>
    <s v="EMPORIUM "/>
  </r>
  <r>
    <s v="DPAA1"/>
    <x v="0"/>
    <s v="40002"/>
    <x v="0"/>
    <s v="ERE9"/>
    <x v="0"/>
    <s v="2022"/>
    <x v="0"/>
    <x v="0"/>
    <x v="6457"/>
    <x v="0"/>
    <s v="Dist-Services"/>
    <x v="1"/>
    <m/>
    <n v="103"/>
    <n v="73837.990000000005"/>
    <n v="2.2599999999999999E-2"/>
    <n v="2.99"/>
    <s v="ERIE"/>
  </r>
  <r>
    <s v="DPAA1"/>
    <x v="0"/>
    <s v="40002"/>
    <x v="0"/>
    <s v="FAM0"/>
    <x v="0"/>
    <s v="2022"/>
    <x v="0"/>
    <x v="0"/>
    <x v="6458"/>
    <x v="0"/>
    <s v="Dist-Services"/>
    <x v="1"/>
    <m/>
    <n v="1"/>
    <n v="146.32"/>
    <n v="2.2599999999999999E-2"/>
    <n v="2.99"/>
    <s v="FAIRVIEW"/>
  </r>
  <r>
    <s v="DPAA1"/>
    <x v="0"/>
    <s v="40002"/>
    <x v="0"/>
    <s v="FJJ8"/>
    <x v="0"/>
    <s v="2022"/>
    <x v="0"/>
    <x v="0"/>
    <x v="6459"/>
    <x v="0"/>
    <s v="Dist-Services"/>
    <x v="1"/>
    <m/>
    <n v="3"/>
    <n v="438.96"/>
    <n v="2.2599999999999999E-2"/>
    <n v="2.99"/>
    <s v="FALLS CREEK"/>
  </r>
  <r>
    <s v="DPAA1"/>
    <x v="0"/>
    <s v="40002"/>
    <x v="0"/>
    <s v="FLM9"/>
    <x v="0"/>
    <s v="2022"/>
    <x v="0"/>
    <x v="0"/>
    <x v="6460"/>
    <x v="0"/>
    <s v="Dist-Services"/>
    <x v="1"/>
    <m/>
    <n v="14"/>
    <n v="6498.48"/>
    <n v="2.2599999999999999E-2"/>
    <n v="2.99"/>
    <s v="FARRELL "/>
  </r>
  <r>
    <s v="DPAA1"/>
    <x v="0"/>
    <s v="40002"/>
    <x v="0"/>
    <s v="FRM8"/>
    <x v="0"/>
    <s v="2022"/>
    <x v="0"/>
    <x v="0"/>
    <x v="6461"/>
    <x v="0"/>
    <s v="Dist-Services"/>
    <x v="1"/>
    <m/>
    <n v="3"/>
    <n v="1338.97"/>
    <n v="2.2599999999999999E-2"/>
    <n v="2.99"/>
    <s v="FREDONIA "/>
  </r>
  <r>
    <s v="DPAA1"/>
    <x v="0"/>
    <s v="40002"/>
    <x v="0"/>
    <s v="FRV9"/>
    <x v="0"/>
    <s v="2022"/>
    <x v="0"/>
    <x v="0"/>
    <x v="6462"/>
    <x v="0"/>
    <s v="Dist-Services"/>
    <x v="1"/>
    <m/>
    <n v="4"/>
    <n v="5559.72"/>
    <n v="2.2599999999999999E-2"/>
    <n v="2.99"/>
    <s v="FRANKLIN"/>
  </r>
  <r>
    <s v="DPAA1"/>
    <x v="0"/>
    <s v="40002"/>
    <x v="0"/>
    <s v="GRM8"/>
    <x v="0"/>
    <s v="2022"/>
    <x v="0"/>
    <x v="0"/>
    <x v="6463"/>
    <x v="0"/>
    <s v="Dist-Services"/>
    <x v="1"/>
    <m/>
    <n v="4"/>
    <n v="2909.73"/>
    <n v="2.2599999999999999E-2"/>
    <n v="2.99"/>
    <s v="GREENVILLE "/>
  </r>
  <r>
    <s v="DPAA1"/>
    <x v="0"/>
    <s v="40002"/>
    <x v="0"/>
    <s v="GTM0"/>
    <x v="0"/>
    <s v="2022"/>
    <x v="0"/>
    <x v="0"/>
    <x v="6464"/>
    <x v="0"/>
    <s v="Dist-Services"/>
    <x v="1"/>
    <m/>
    <n v="1"/>
    <n v="146.32"/>
    <n v="2.2599999999999999E-2"/>
    <n v="2.99"/>
    <s v="GREENE"/>
  </r>
  <r>
    <s v="DPAA1"/>
    <x v="0"/>
    <s v="40002"/>
    <x v="0"/>
    <s v="HEM0"/>
    <x v="0"/>
    <s v="2022"/>
    <x v="0"/>
    <x v="0"/>
    <x v="6465"/>
    <x v="0"/>
    <s v="Dist-Services"/>
    <x v="1"/>
    <m/>
    <n v="2"/>
    <n v="1717.08"/>
    <n v="2.2599999999999999E-2"/>
    <n v="2.99"/>
    <s v="HEMPFIELD "/>
  </r>
  <r>
    <s v="DPAA1"/>
    <x v="0"/>
    <s v="40002"/>
    <x v="0"/>
    <s v="HIM0"/>
    <x v="0"/>
    <s v="2022"/>
    <x v="0"/>
    <x v="0"/>
    <x v="6466"/>
    <x v="0"/>
    <s v="Dist-Services"/>
    <x v="1"/>
    <m/>
    <n v="4"/>
    <n v="585.28"/>
    <n v="2.2599999999999999E-2"/>
    <n v="2.99"/>
    <s v="HERMITAGE "/>
  </r>
  <r>
    <s v="DPAA1"/>
    <x v="0"/>
    <s v="40002"/>
    <x v="0"/>
    <s v="JBE8"/>
    <x v="0"/>
    <s v="2022"/>
    <x v="0"/>
    <x v="0"/>
    <x v="6467"/>
    <x v="0"/>
    <s v="Dist-Services"/>
    <x v="1"/>
    <m/>
    <n v="2"/>
    <n v="292.64"/>
    <n v="2.2599999999999999E-2"/>
    <n v="2.99"/>
    <s v="JOHNSONBURG"/>
  </r>
  <r>
    <s v="DPAA1"/>
    <x v="0"/>
    <s v="40002"/>
    <x v="0"/>
    <s v="LBC8"/>
    <x v="0"/>
    <s v="2022"/>
    <x v="0"/>
    <x v="0"/>
    <x v="6468"/>
    <x v="0"/>
    <s v="Dist-Services"/>
    <x v="1"/>
    <m/>
    <n v="2"/>
    <n v="256.58"/>
    <n v="2.2599999999999999E-2"/>
    <n v="2.99"/>
    <s v="LINESVILLE "/>
  </r>
  <r>
    <s v="DPAA1"/>
    <x v="0"/>
    <s v="40002"/>
    <x v="0"/>
    <s v="LIW0"/>
    <x v="0"/>
    <s v="2022"/>
    <x v="0"/>
    <x v="0"/>
    <x v="6469"/>
    <x v="0"/>
    <s v="Dist-Services"/>
    <x v="1"/>
    <m/>
    <n v="1"/>
    <n v="146.32"/>
    <n v="2.2599999999999999E-2"/>
    <n v="2.99"/>
    <s v="LIMESTONE "/>
  </r>
  <r>
    <s v="DPAA1"/>
    <x v="0"/>
    <s v="40002"/>
    <x v="0"/>
    <s v="LPE0"/>
    <x v="0"/>
    <s v="2022"/>
    <x v="0"/>
    <x v="0"/>
    <x v="6470"/>
    <x v="0"/>
    <s v="Dist-Services"/>
    <x v="1"/>
    <m/>
    <n v="1"/>
    <n v="1570.76"/>
    <n v="2.2599999999999999E-2"/>
    <n v="2.99"/>
    <s v="LAWRENCE PARK "/>
  </r>
  <r>
    <s v="DPAA1"/>
    <x v="0"/>
    <s v="40002"/>
    <x v="0"/>
    <s v="MCE0"/>
    <x v="0"/>
    <s v="2022"/>
    <x v="0"/>
    <x v="0"/>
    <x v="6471"/>
    <x v="0"/>
    <s v="Dist-Services"/>
    <x v="1"/>
    <m/>
    <n v="31"/>
    <n v="49654.8"/>
    <n v="2.2599999999999999E-2"/>
    <n v="2.99"/>
    <s v="MILLCREEK "/>
  </r>
  <r>
    <s v="DPAA1"/>
    <x v="0"/>
    <s v="40002"/>
    <x v="0"/>
    <s v="MEC9"/>
    <x v="0"/>
    <s v="2022"/>
    <x v="0"/>
    <x v="0"/>
    <x v="6472"/>
    <x v="0"/>
    <s v="Dist-Services"/>
    <x v="1"/>
    <m/>
    <n v="10"/>
    <n v="79499.3"/>
    <n v="2.2599999999999999E-2"/>
    <n v="2.99"/>
    <s v="MEADVILLE "/>
  </r>
  <r>
    <s v="DPAA1"/>
    <x v="0"/>
    <s v="40002"/>
    <x v="0"/>
    <s v="OCV9"/>
    <x v="0"/>
    <s v="2022"/>
    <x v="0"/>
    <x v="0"/>
    <x v="6473"/>
    <x v="0"/>
    <s v="Dist-Services"/>
    <x v="1"/>
    <m/>
    <n v="23"/>
    <n v="16296.15"/>
    <n v="2.2599999999999999E-2"/>
    <n v="2.99"/>
    <s v="OIL CITY"/>
  </r>
  <r>
    <s v="DPAA1"/>
    <x v="0"/>
    <s v="40002"/>
    <x v="0"/>
    <s v="OVV0"/>
    <x v="0"/>
    <s v="2022"/>
    <x v="0"/>
    <x v="0"/>
    <x v="6474"/>
    <x v="0"/>
    <s v="Dist-Services"/>
    <x v="1"/>
    <m/>
    <n v="1"/>
    <n v="146.32"/>
    <n v="2.2599999999999999E-2"/>
    <n v="2.99"/>
    <s v="OIL CREEK "/>
  </r>
  <r>
    <s v="DPAA1"/>
    <x v="0"/>
    <s v="40002"/>
    <x v="0"/>
    <s v="PAC0"/>
    <x v="0"/>
    <s v="2022"/>
    <x v="0"/>
    <x v="0"/>
    <x v="6475"/>
    <x v="0"/>
    <s v="Dist-Services"/>
    <x v="1"/>
    <m/>
    <n v="1"/>
    <n v="146.32"/>
    <n v="2.2599999999999999E-2"/>
    <n v="2.99"/>
    <s v="PAINT "/>
  </r>
  <r>
    <s v="DPAA1"/>
    <x v="0"/>
    <s v="40002"/>
    <x v="0"/>
    <s v="PFW0"/>
    <x v="0"/>
    <s v="2022"/>
    <x v="0"/>
    <x v="0"/>
    <x v="6476"/>
    <x v="0"/>
    <s v="Dist-Services"/>
    <x v="1"/>
    <m/>
    <n v="1"/>
    <n v="146.32"/>
    <n v="2.2599999999999999E-2"/>
    <n v="2.99"/>
    <s v="PITTSFIELD"/>
  </r>
  <r>
    <s v="DPAA1"/>
    <x v="0"/>
    <s v="40002"/>
    <x v="0"/>
    <s v="PGW0"/>
    <x v="0"/>
    <s v="2022"/>
    <x v="0"/>
    <x v="0"/>
    <x v="6477"/>
    <x v="0"/>
    <s v="Dist-Services"/>
    <x v="1"/>
    <m/>
    <n v="1"/>
    <n v="146.32"/>
    <n v="2.2599999999999999E-2"/>
    <n v="2.99"/>
    <s v="PINE GROVE"/>
  </r>
  <r>
    <s v="DPAA1"/>
    <x v="0"/>
    <s v="40002"/>
    <x v="0"/>
    <s v="PLV8"/>
    <x v="0"/>
    <s v="2022"/>
    <x v="0"/>
    <x v="0"/>
    <x v="6478"/>
    <x v="0"/>
    <s v="Dist-Services"/>
    <x v="1"/>
    <m/>
    <n v="7"/>
    <n v="2349.2199999999998"/>
    <n v="2.2599999999999999E-2"/>
    <n v="2.99"/>
    <s v="PLEASANTVILLE"/>
  </r>
  <r>
    <s v="DPAA1"/>
    <x v="0"/>
    <s v="40002"/>
    <x v="0"/>
    <s v="PYM0"/>
    <x v="0"/>
    <s v="2022"/>
    <x v="0"/>
    <x v="0"/>
    <x v="6479"/>
    <x v="0"/>
    <s v="Dist-Services"/>
    <x v="1"/>
    <m/>
    <n v="2"/>
    <n v="3141.53"/>
    <n v="2.2599999999999999E-2"/>
    <n v="2.99"/>
    <s v="PYMATUNING"/>
  </r>
  <r>
    <s v="DPAA1"/>
    <x v="0"/>
    <s v="40002"/>
    <x v="0"/>
    <s v="REJ8"/>
    <x v="0"/>
    <s v="2022"/>
    <x v="0"/>
    <x v="0"/>
    <x v="6480"/>
    <x v="0"/>
    <s v="Dist-Services"/>
    <x v="1"/>
    <m/>
    <n v="4"/>
    <n v="61212.3"/>
    <n v="2.2599999999999999E-2"/>
    <n v="2.99"/>
    <s v="REYNOLDSVILLE"/>
  </r>
  <r>
    <s v="DPAA1"/>
    <x v="0"/>
    <s v="40002"/>
    <x v="0"/>
    <s v="SAV0"/>
    <x v="0"/>
    <s v="2022"/>
    <x v="0"/>
    <x v="0"/>
    <x v="6481"/>
    <x v="0"/>
    <s v="Dist-Services"/>
    <x v="1"/>
    <m/>
    <n v="1"/>
    <n v="146.32"/>
    <n v="2.2599999999999999E-2"/>
    <n v="2.99"/>
    <s v="SANDYCREEK"/>
  </r>
  <r>
    <s v="DPAA1"/>
    <x v="0"/>
    <s v="40002"/>
    <x v="0"/>
    <s v="SBC8"/>
    <x v="0"/>
    <s v="2022"/>
    <x v="0"/>
    <x v="0"/>
    <x v="6482"/>
    <x v="0"/>
    <s v="Dist-Services"/>
    <x v="1"/>
    <m/>
    <n v="1"/>
    <n v="146.32"/>
    <n v="2.2599999999999999E-2"/>
    <n v="2.99"/>
    <s v="STRATTANVILLE"/>
  </r>
  <r>
    <s v="DPAA1"/>
    <x v="0"/>
    <s v="40002"/>
    <x v="0"/>
    <s v="SBE9"/>
    <x v="0"/>
    <s v="2022"/>
    <x v="0"/>
    <x v="0"/>
    <x v="6483"/>
    <x v="0"/>
    <s v="Dist-Services"/>
    <x v="1"/>
    <m/>
    <n v="5"/>
    <n v="4344.9799999999996"/>
    <n v="2.2599999999999999E-2"/>
    <n v="2.99"/>
    <s v="ST MARYS"/>
  </r>
  <r>
    <s v="DPAA1"/>
    <x v="0"/>
    <s v="40002"/>
    <x v="0"/>
    <s v="SBM8"/>
    <x v="0"/>
    <s v="2022"/>
    <x v="0"/>
    <x v="0"/>
    <x v="6484"/>
    <x v="0"/>
    <s v="Dist-Services"/>
    <x v="1"/>
    <m/>
    <n v="4"/>
    <n v="3285.31"/>
    <n v="2.2599999999999999E-2"/>
    <n v="2.99"/>
    <s v="SHARPSVILLE"/>
  </r>
  <r>
    <s v="DPAA1"/>
    <x v="0"/>
    <s v="40002"/>
    <x v="0"/>
    <s v="SCE0"/>
    <x v="0"/>
    <s v="2022"/>
    <x v="0"/>
    <x v="0"/>
    <x v="6485"/>
    <x v="0"/>
    <s v="Dist-Services"/>
    <x v="1"/>
    <m/>
    <n v="2"/>
    <n v="220.51"/>
    <n v="2.2599999999999999E-2"/>
    <n v="2.99"/>
    <s v="SPRING CREEK"/>
  </r>
  <r>
    <s v="DPAA1"/>
    <x v="0"/>
    <s v="40002"/>
    <x v="0"/>
    <s v="SEC8"/>
    <x v="0"/>
    <s v="2022"/>
    <x v="0"/>
    <x v="0"/>
    <x v="6486"/>
    <x v="0"/>
    <s v="Dist-Services"/>
    <x v="1"/>
    <m/>
    <n v="2"/>
    <n v="2517.64"/>
    <n v="2.2599999999999999E-2"/>
    <n v="2.99"/>
    <s v="SAEGERTOWN "/>
  </r>
  <r>
    <s v="DPAA1"/>
    <x v="0"/>
    <s v="40002"/>
    <x v="0"/>
    <s v="SEW0"/>
    <x v="0"/>
    <s v="2022"/>
    <x v="0"/>
    <x v="0"/>
    <x v="6487"/>
    <x v="0"/>
    <s v="Dist-Services"/>
    <x v="1"/>
    <m/>
    <n v="8"/>
    <n v="8596.2199999999993"/>
    <n v="2.2599999999999999E-2"/>
    <n v="2.99"/>
    <s v="SHEFFIELD "/>
  </r>
  <r>
    <s v="DPAA1"/>
    <x v="0"/>
    <s v="40002"/>
    <x v="0"/>
    <s v="SHC0"/>
    <x v="0"/>
    <s v="2022"/>
    <x v="0"/>
    <x v="0"/>
    <x v="6488"/>
    <x v="0"/>
    <s v="Dist-Services"/>
    <x v="1"/>
    <m/>
    <n v="7"/>
    <n v="3764.94"/>
    <n v="2.2599999999999999E-2"/>
    <n v="2.99"/>
    <s v="SHIPPEN "/>
  </r>
  <r>
    <s v="DPAA1"/>
    <x v="0"/>
    <s v="40002"/>
    <x v="0"/>
    <s v="SMC0"/>
    <x v="0"/>
    <s v="2022"/>
    <x v="0"/>
    <x v="0"/>
    <x v="6489"/>
    <x v="0"/>
    <s v="Dist-Services"/>
    <x v="1"/>
    <m/>
    <n v="4"/>
    <n v="585.27"/>
    <n v="2.2599999999999999E-2"/>
    <n v="2.99"/>
    <s v="SUMMIT"/>
  </r>
  <r>
    <s v="DPAA1"/>
    <x v="0"/>
    <s v="40002"/>
    <x v="0"/>
    <s v="SMM8"/>
    <x v="0"/>
    <s v="2022"/>
    <x v="0"/>
    <x v="0"/>
    <x v="6490"/>
    <x v="0"/>
    <s v="Dist-Services"/>
    <x v="1"/>
    <m/>
    <n v="3"/>
    <n v="3188.39"/>
    <n v="2.2599999999999999E-2"/>
    <n v="2.99"/>
    <s v="SMETHPORT"/>
  </r>
  <r>
    <s v="DPAA1"/>
    <x v="0"/>
    <s v="40002"/>
    <x v="0"/>
    <s v="SNM9"/>
    <x v="0"/>
    <s v="2022"/>
    <x v="0"/>
    <x v="0"/>
    <x v="6491"/>
    <x v="0"/>
    <s v="Dist-Services"/>
    <x v="1"/>
    <m/>
    <n v="25"/>
    <n v="6882.43"/>
    <n v="2.2599999999999999E-2"/>
    <n v="2.99"/>
    <s v="SHARON"/>
  </r>
  <r>
    <s v="DPAA1"/>
    <x v="0"/>
    <s v="40002"/>
    <x v="0"/>
    <s v="SPC8"/>
    <x v="0"/>
    <s v="2022"/>
    <x v="0"/>
    <x v="0"/>
    <x v="6492"/>
    <x v="0"/>
    <s v="Dist-Services"/>
    <x v="1"/>
    <m/>
    <n v="1"/>
    <n v="146.32"/>
    <n v="2.2599999999999999E-2"/>
    <n v="2.99"/>
    <s v="SPRINGBORO "/>
  </r>
  <r>
    <s v="DPAA1"/>
    <x v="0"/>
    <s v="40002"/>
    <x v="0"/>
    <s v="SPM0"/>
    <x v="0"/>
    <s v="2022"/>
    <x v="0"/>
    <x v="0"/>
    <x v="6493"/>
    <x v="0"/>
    <s v="Dist-Services"/>
    <x v="1"/>
    <m/>
    <n v="2"/>
    <n v="1192.6500000000001"/>
    <n v="2.2599999999999999E-2"/>
    <n v="2.99"/>
    <s v="SOUTH PYMATUNING"/>
  </r>
  <r>
    <s v="DPAA1"/>
    <x v="0"/>
    <s v="40002"/>
    <x v="0"/>
    <s v="SSC0"/>
    <x v="0"/>
    <s v="2022"/>
    <x v="0"/>
    <x v="0"/>
    <x v="6494"/>
    <x v="0"/>
    <s v="Dist-Services"/>
    <x v="1"/>
    <m/>
    <n v="1"/>
    <n v="146.32"/>
    <n v="2.2599999999999999E-2"/>
    <n v="2.99"/>
    <s v="SOUTH SHENANGO"/>
  </r>
  <r>
    <s v="DPAA1"/>
    <x v="0"/>
    <s v="40002"/>
    <x v="0"/>
    <s v="SUV8"/>
    <x v="0"/>
    <s v="2022"/>
    <x v="0"/>
    <x v="0"/>
    <x v="6495"/>
    <x v="0"/>
    <s v="Dist-Services"/>
    <x v="1"/>
    <m/>
    <n v="5"/>
    <n v="3956.06"/>
    <n v="2.2599999999999999E-2"/>
    <n v="2.99"/>
    <s v="SUGAR CREEK"/>
  </r>
  <r>
    <s v="DPAA1"/>
    <x v="0"/>
    <s v="40002"/>
    <x v="0"/>
    <s v="SYC0"/>
    <x v="0"/>
    <s v="2022"/>
    <x v="0"/>
    <x v="0"/>
    <x v="6496"/>
    <x v="0"/>
    <s v="Dist-Services"/>
    <x v="1"/>
    <m/>
    <n v="13"/>
    <n v="8030"/>
    <n v="2.2599999999999999E-2"/>
    <n v="2.99"/>
    <s v="SANDY "/>
  </r>
  <r>
    <s v="DPAA1"/>
    <x v="0"/>
    <s v="40002"/>
    <x v="0"/>
    <s v="SYJ8"/>
    <x v="0"/>
    <s v="2022"/>
    <x v="0"/>
    <x v="0"/>
    <x v="6497"/>
    <x v="0"/>
    <s v="Dist-Services"/>
    <x v="1"/>
    <m/>
    <n v="9"/>
    <n v="4541.33"/>
    <n v="2.2599999999999999E-2"/>
    <n v="2.99"/>
    <s v="SYKESVILLE "/>
  </r>
  <r>
    <s v="DPAA1"/>
    <x v="0"/>
    <s v="40002"/>
    <x v="0"/>
    <s v="TBW8"/>
    <x v="0"/>
    <s v="2022"/>
    <x v="0"/>
    <x v="0"/>
    <x v="6498"/>
    <x v="0"/>
    <s v="Dist-Services"/>
    <x v="1"/>
    <m/>
    <n v="4"/>
    <n v="1449.23"/>
    <n v="2.2599999999999999E-2"/>
    <n v="2.99"/>
    <s v="TIDIOUTE "/>
  </r>
  <r>
    <s v="DPAA1"/>
    <x v="0"/>
    <s v="40002"/>
    <x v="0"/>
    <s v="TIC9"/>
    <x v="0"/>
    <s v="2022"/>
    <x v="0"/>
    <x v="0"/>
    <x v="6499"/>
    <x v="0"/>
    <s v="Dist-Services"/>
    <x v="1"/>
    <m/>
    <n v="6"/>
    <n v="3102.91"/>
    <n v="2.2599999999999999E-2"/>
    <n v="2.99"/>
    <s v="TITUSVILLE"/>
  </r>
  <r>
    <s v="DPAA1"/>
    <x v="0"/>
    <s v="40002"/>
    <x v="0"/>
    <s v="UCE8"/>
    <x v="0"/>
    <s v="2022"/>
    <x v="0"/>
    <x v="0"/>
    <x v="6500"/>
    <x v="0"/>
    <s v="Dist-Services"/>
    <x v="1"/>
    <m/>
    <n v="3"/>
    <n v="2763.41"/>
    <n v="2.2599999999999999E-2"/>
    <n v="2.99"/>
    <s v="UNION CITY "/>
  </r>
  <r>
    <s v="DPAA1"/>
    <x v="0"/>
    <s v="40002"/>
    <x v="0"/>
    <s v="UTV8"/>
    <x v="0"/>
    <s v="2022"/>
    <x v="0"/>
    <x v="0"/>
    <x v="6501"/>
    <x v="0"/>
    <s v="Dist-Services"/>
    <x v="1"/>
    <m/>
    <n v="2"/>
    <n v="2850.34"/>
    <n v="2.2599999999999999E-2"/>
    <n v="2.99"/>
    <s v="UTICA"/>
  </r>
  <r>
    <s v="DPAA1"/>
    <x v="0"/>
    <s v="40002"/>
    <x v="0"/>
    <s v="VBC8"/>
    <x v="0"/>
    <s v="2022"/>
    <x v="0"/>
    <x v="0"/>
    <x v="6502"/>
    <x v="0"/>
    <s v="Dist-Services"/>
    <x v="1"/>
    <m/>
    <n v="3"/>
    <n v="2960.6"/>
    <n v="2.2599999999999999E-2"/>
    <n v="2.99"/>
    <s v="VENANGO"/>
  </r>
  <r>
    <s v="DPAA1"/>
    <x v="0"/>
    <s v="40002"/>
    <x v="0"/>
    <s v="VEC0"/>
    <x v="0"/>
    <s v="2022"/>
    <x v="0"/>
    <x v="0"/>
    <x v="6503"/>
    <x v="0"/>
    <s v="Dist-Services"/>
    <x v="1"/>
    <m/>
    <n v="2"/>
    <n v="2517.64"/>
    <n v="2.2599999999999999E-2"/>
    <n v="2.99"/>
    <s v="VERNON"/>
  </r>
  <r>
    <s v="DPAA1"/>
    <x v="0"/>
    <s v="40002"/>
    <x v="0"/>
    <s v="VTC0"/>
    <x v="0"/>
    <s v="2022"/>
    <x v="0"/>
    <x v="0"/>
    <x v="6504"/>
    <x v="0"/>
    <s v="Dist-Services"/>
    <x v="1"/>
    <m/>
    <n v="1"/>
    <n v="146.32"/>
    <n v="2.2599999999999999E-2"/>
    <n v="2.99"/>
    <s v="VENANGO "/>
  </r>
  <r>
    <s v="DPAA1"/>
    <x v="0"/>
    <s v="40002"/>
    <x v="0"/>
    <s v="WMC0"/>
    <x v="0"/>
    <s v="2022"/>
    <x v="0"/>
    <x v="0"/>
    <x v="6505"/>
    <x v="0"/>
    <s v="Dist-Services"/>
    <x v="1"/>
    <m/>
    <n v="2"/>
    <n v="2617.09"/>
    <n v="2.2599999999999999E-2"/>
    <n v="2.99"/>
    <s v="WEST MEAD "/>
  </r>
  <r>
    <s v="DPAA1"/>
    <x v="0"/>
    <s v="40002"/>
    <x v="0"/>
    <s v="WMM8"/>
    <x v="0"/>
    <s v="2022"/>
    <x v="0"/>
    <x v="0"/>
    <x v="6506"/>
    <x v="0"/>
    <s v="Dist-Services"/>
    <x v="1"/>
    <m/>
    <n v="1"/>
    <n v="146.32"/>
    <n v="2.2599999999999999E-2"/>
    <n v="2.99"/>
    <s v="WEST MIDDLESEX "/>
  </r>
  <r>
    <s v="DPAA1"/>
    <x v="0"/>
    <s v="40002"/>
    <x v="0"/>
    <s v="WRW9"/>
    <x v="0"/>
    <s v="2022"/>
    <x v="0"/>
    <x v="0"/>
    <x v="6507"/>
    <x v="0"/>
    <s v="Dist-Services"/>
    <x v="1"/>
    <m/>
    <n v="3"/>
    <n v="1827.34"/>
    <n v="2.2599999999999999E-2"/>
    <n v="2.99"/>
    <s v="WARREN"/>
  </r>
  <r>
    <s v="DPAA1"/>
    <x v="0"/>
    <s v="40002"/>
    <x v="0"/>
    <s v="WSJ0"/>
    <x v="0"/>
    <s v="2022"/>
    <x v="0"/>
    <x v="0"/>
    <x v="6508"/>
    <x v="0"/>
    <s v="Dist-Services"/>
    <x v="1"/>
    <m/>
    <n v="1"/>
    <n v="2704.02"/>
    <n v="2.2599999999999999E-2"/>
    <n v="2.99"/>
    <s v="WASHINGTON"/>
  </r>
  <r>
    <s v="DPAA1"/>
    <x v="0"/>
    <s v="40002"/>
    <x v="0"/>
    <s v="WSJ0"/>
    <x v="0"/>
    <s v="2022"/>
    <x v="0"/>
    <x v="0"/>
    <x v="6509"/>
    <x v="0"/>
    <s v="Dist-Services"/>
    <x v="1"/>
    <m/>
    <n v="1"/>
    <n v="110.26"/>
    <n v="2.2599999999999999E-2"/>
    <n v="2.99"/>
    <s v="WASHINGTON"/>
  </r>
  <r>
    <s v="DPAA1"/>
    <x v="0"/>
    <s v="40002"/>
    <x v="0"/>
    <s v="WSM0"/>
    <x v="0"/>
    <s v="2022"/>
    <x v="0"/>
    <x v="0"/>
    <x v="6510"/>
    <x v="0"/>
    <s v="Dist-Services"/>
    <x v="1"/>
    <m/>
    <n v="1"/>
    <n v="2704.02"/>
    <n v="2.2599999999999999E-2"/>
    <n v="2.99"/>
    <s v="WEST SALEM"/>
  </r>
  <r>
    <s v="DPAA1"/>
    <x v="0"/>
    <s v="40002"/>
    <x v="0"/>
    <s v="WVE8"/>
    <x v="0"/>
    <s v="2022"/>
    <x v="0"/>
    <x v="0"/>
    <x v="6511"/>
    <x v="0"/>
    <s v="Dist-Services"/>
    <x v="1"/>
    <m/>
    <n v="6"/>
    <n v="5957.25"/>
    <n v="2.2599999999999999E-2"/>
    <n v="2.99"/>
    <s v="WESLEYVILLE"/>
  </r>
  <r>
    <s v="DPAA1"/>
    <x v="0"/>
    <s v="40002"/>
    <x v="0"/>
    <s v="YOW8"/>
    <x v="0"/>
    <s v="2022"/>
    <x v="0"/>
    <x v="0"/>
    <x v="6512"/>
    <x v="0"/>
    <s v="Dist-Services"/>
    <x v="1"/>
    <m/>
    <n v="5"/>
    <n v="3580.49"/>
    <n v="2.2599999999999999E-2"/>
    <n v="2.99"/>
    <s v="YOUNGSVILLE"/>
  </r>
  <r>
    <s v="DPAA1"/>
    <x v="0"/>
    <s v="40002"/>
    <x v="1"/>
    <s v="FTE0"/>
    <x v="0"/>
    <s v="1970"/>
    <x v="0"/>
    <x v="0"/>
    <x v="6513"/>
    <x v="0"/>
    <s v="Dist-Services"/>
    <x v="1"/>
    <m/>
    <n v="1"/>
    <n v="158.27000000000001"/>
    <n v="2.2599999999999999E-2"/>
    <n v="627.76"/>
    <s v="FAIRVIEW"/>
  </r>
  <r>
    <s v="DPAA1"/>
    <x v="0"/>
    <s v="40002"/>
    <x v="1"/>
    <s v="HBE0"/>
    <x v="0"/>
    <s v="1970"/>
    <x v="0"/>
    <x v="0"/>
    <x v="6514"/>
    <x v="0"/>
    <s v="Dist-Services"/>
    <x v="1"/>
    <m/>
    <n v="1"/>
    <n v="805.46"/>
    <n v="2.2599999999999999E-2"/>
    <n v="627.76"/>
    <s v="HARBORCREEK "/>
  </r>
  <r>
    <s v="DPAA1"/>
    <x v="0"/>
    <s v="40002"/>
    <x v="1"/>
    <s v="MDW0"/>
    <x v="0"/>
    <s v="1970"/>
    <x v="0"/>
    <x v="0"/>
    <x v="6515"/>
    <x v="0"/>
    <s v="Dist-Services"/>
    <x v="1"/>
    <m/>
    <n v="1"/>
    <n v="135.69999999999999"/>
    <n v="2.2599999999999999E-2"/>
    <n v="627.76"/>
    <s v="MEAD"/>
  </r>
  <r>
    <s v="DPAA1"/>
    <x v="0"/>
    <s v="40002"/>
    <x v="1"/>
    <s v="SEW0"/>
    <x v="0"/>
    <s v="1970"/>
    <x v="0"/>
    <x v="0"/>
    <x v="6516"/>
    <x v="0"/>
    <s v="Dist-Services"/>
    <x v="1"/>
    <m/>
    <n v="1"/>
    <n v="309.73"/>
    <n v="2.2599999999999999E-2"/>
    <n v="627.76"/>
    <s v="SHEFFIELD "/>
  </r>
  <r>
    <s v="DPAA1"/>
    <x v="0"/>
    <s v="40002"/>
    <x v="1"/>
    <s v="WRW9"/>
    <x v="0"/>
    <s v="1970"/>
    <x v="0"/>
    <x v="0"/>
    <x v="6517"/>
    <x v="0"/>
    <s v="Dist-Services"/>
    <x v="1"/>
    <m/>
    <n v="1"/>
    <n v="75.64"/>
    <n v="2.2599999999999999E-2"/>
    <n v="627.76"/>
    <s v="WARREN"/>
  </r>
  <r>
    <s v="DPAA1"/>
    <x v="0"/>
    <s v="40002"/>
    <x v="1"/>
    <s v="CWW0"/>
    <x v="0"/>
    <s v="1971"/>
    <x v="0"/>
    <x v="0"/>
    <x v="6518"/>
    <x v="1"/>
    <s v="Dist-Services"/>
    <x v="1"/>
    <m/>
    <n v="0"/>
    <n v="0"/>
    <n v="2.2599999999999999E-2"/>
    <n v="615.75"/>
    <s v="CONEWANGO "/>
  </r>
  <r>
    <s v="DPAA1"/>
    <x v="0"/>
    <s v="40002"/>
    <x v="1"/>
    <s v="DUC9"/>
    <x v="0"/>
    <s v="1971"/>
    <x v="0"/>
    <x v="0"/>
    <x v="6519"/>
    <x v="1"/>
    <s v="Dist-Services"/>
    <x v="1"/>
    <m/>
    <n v="0"/>
    <n v="0"/>
    <n v="2.2599999999999999E-2"/>
    <n v="615.75"/>
    <s v="DUBOIS"/>
  </r>
  <r>
    <s v="DPAA1"/>
    <x v="0"/>
    <s v="40002"/>
    <x v="1"/>
    <s v="ERE9"/>
    <x v="0"/>
    <s v="1971"/>
    <x v="0"/>
    <x v="0"/>
    <x v="6520"/>
    <x v="0"/>
    <s v="Dist-Services"/>
    <x v="1"/>
    <m/>
    <n v="1"/>
    <n v="359.86"/>
    <n v="2.2599999999999999E-2"/>
    <n v="615.75"/>
    <s v="ERIE"/>
  </r>
  <r>
    <s v="DPAA1"/>
    <x v="0"/>
    <s v="40002"/>
    <x v="1"/>
    <s v="LPE0"/>
    <x v="0"/>
    <s v="1971"/>
    <x v="0"/>
    <x v="0"/>
    <x v="6521"/>
    <x v="0"/>
    <s v="Dist-Services"/>
    <x v="1"/>
    <m/>
    <n v="1"/>
    <n v="556.21"/>
    <n v="2.2599999999999999E-2"/>
    <n v="615.75"/>
    <s v="LAWRENCE PARK "/>
  </r>
  <r>
    <s v="DPAA1"/>
    <x v="0"/>
    <s v="40002"/>
    <x v="1"/>
    <s v="MCE0"/>
    <x v="0"/>
    <s v="1971"/>
    <x v="0"/>
    <x v="0"/>
    <x v="6522"/>
    <x v="1"/>
    <s v="Dist-Services"/>
    <x v="1"/>
    <m/>
    <n v="0"/>
    <n v="0"/>
    <n v="2.2599999999999999E-2"/>
    <n v="615.75"/>
    <s v="MILLCREEK "/>
  </r>
  <r>
    <s v="DPAA1"/>
    <x v="0"/>
    <s v="40002"/>
    <x v="1"/>
    <s v="SEW0"/>
    <x v="0"/>
    <s v="1971"/>
    <x v="0"/>
    <x v="0"/>
    <x v="6523"/>
    <x v="0"/>
    <s v="Dist-Services"/>
    <x v="1"/>
    <m/>
    <n v="1"/>
    <n v="484.31"/>
    <n v="2.2599999999999999E-2"/>
    <n v="615.75"/>
    <s v="SHEFFIELD "/>
  </r>
  <r>
    <s v="DPAA1"/>
    <x v="0"/>
    <s v="40002"/>
    <x v="1"/>
    <s v="WHE0"/>
    <x v="0"/>
    <s v="1971"/>
    <x v="0"/>
    <x v="0"/>
    <x v="6524"/>
    <x v="0"/>
    <s v="Dist-Services"/>
    <x v="1"/>
    <m/>
    <n v="1"/>
    <n v="253.13"/>
    <n v="2.2599999999999999E-2"/>
    <n v="615.75"/>
    <s v="WASHINGTON"/>
  </r>
  <r>
    <s v="DPAA1"/>
    <x v="0"/>
    <s v="40002"/>
    <x v="1"/>
    <s v="WRW9"/>
    <x v="0"/>
    <s v="1971"/>
    <x v="0"/>
    <x v="0"/>
    <x v="6525"/>
    <x v="1"/>
    <s v="Dist-Services"/>
    <x v="1"/>
    <m/>
    <n v="0"/>
    <n v="0"/>
    <n v="2.2599999999999999E-2"/>
    <n v="615.75"/>
    <s v="WARREN"/>
  </r>
  <r>
    <s v="DPAA1"/>
    <x v="0"/>
    <s v="40002"/>
    <x v="1"/>
    <s v="BBJ8"/>
    <x v="0"/>
    <s v="1972"/>
    <x v="0"/>
    <x v="0"/>
    <x v="6526"/>
    <x v="0"/>
    <s v="Dist-Services"/>
    <x v="1"/>
    <m/>
    <n v="1"/>
    <n v="582.97"/>
    <n v="2.2599999999999999E-2"/>
    <n v="603.71"/>
    <s v="BROOKVILLE "/>
  </r>
  <r>
    <s v="DPAA1"/>
    <x v="0"/>
    <s v="40002"/>
    <x v="1"/>
    <s v="BKW0"/>
    <x v="0"/>
    <s v="1972"/>
    <x v="0"/>
    <x v="0"/>
    <x v="6527"/>
    <x v="1"/>
    <s v="Dist-Services"/>
    <x v="1"/>
    <m/>
    <n v="0"/>
    <n v="0"/>
    <n v="2.2599999999999999E-2"/>
    <n v="603.71"/>
    <s v="BROKENSTRAW "/>
  </r>
  <r>
    <s v="DPAA1"/>
    <x v="0"/>
    <s v="40002"/>
    <x v="1"/>
    <s v="COE9"/>
    <x v="0"/>
    <s v="1972"/>
    <x v="0"/>
    <x v="0"/>
    <x v="6528"/>
    <x v="0"/>
    <s v="Dist-Services"/>
    <x v="1"/>
    <m/>
    <n v="1"/>
    <n v="192.1"/>
    <n v="2.2599999999999999E-2"/>
    <n v="603.71"/>
    <s v="CORRY "/>
  </r>
  <r>
    <s v="DPAA1"/>
    <x v="0"/>
    <s v="40002"/>
    <x v="1"/>
    <s v="CTC0"/>
    <x v="0"/>
    <s v="1972"/>
    <x v="0"/>
    <x v="0"/>
    <x v="6529"/>
    <x v="1"/>
    <s v="Dist-Services"/>
    <x v="1"/>
    <m/>
    <n v="0"/>
    <n v="0"/>
    <n v="2.2599999999999999E-2"/>
    <n v="603.71"/>
    <s v="CLARION "/>
  </r>
  <r>
    <s v="DPAA1"/>
    <x v="0"/>
    <s v="40002"/>
    <x v="1"/>
    <s v="ERE9"/>
    <x v="0"/>
    <s v="1972"/>
    <x v="0"/>
    <x v="0"/>
    <x v="6530"/>
    <x v="0"/>
    <s v="Dist-Services"/>
    <x v="1"/>
    <m/>
    <n v="2"/>
    <n v="485.13"/>
    <n v="2.2599999999999999E-2"/>
    <n v="603.71"/>
    <s v="ERIE"/>
  </r>
  <r>
    <s v="DPAA1"/>
    <x v="0"/>
    <s v="40002"/>
    <x v="1"/>
    <s v="HBE0"/>
    <x v="0"/>
    <s v="1972"/>
    <x v="0"/>
    <x v="0"/>
    <x v="6531"/>
    <x v="1"/>
    <s v="Dist-Services"/>
    <x v="1"/>
    <m/>
    <n v="0"/>
    <n v="0"/>
    <n v="2.2599999999999999E-2"/>
    <n v="603.71"/>
    <s v="HARBORCREEK "/>
  </r>
  <r>
    <s v="DPAA1"/>
    <x v="0"/>
    <s v="40002"/>
    <x v="1"/>
    <s v="MCE0"/>
    <x v="0"/>
    <s v="1972"/>
    <x v="0"/>
    <x v="0"/>
    <x v="6532"/>
    <x v="0"/>
    <s v="Dist-Services"/>
    <x v="1"/>
    <m/>
    <n v="1"/>
    <n v="481.18"/>
    <n v="2.2599999999999999E-2"/>
    <n v="603.71"/>
    <s v="MILLCREEK "/>
  </r>
  <r>
    <s v="DPAA1"/>
    <x v="0"/>
    <s v="40002"/>
    <x v="1"/>
    <s v="OCV9"/>
    <x v="0"/>
    <s v="1972"/>
    <x v="0"/>
    <x v="0"/>
    <x v="6533"/>
    <x v="0"/>
    <s v="Dist-Services"/>
    <x v="1"/>
    <m/>
    <n v="4"/>
    <n v="2594.8000000000002"/>
    <n v="2.2599999999999999E-2"/>
    <n v="603.71"/>
    <s v="OIL CITY"/>
  </r>
  <r>
    <s v="DPAA1"/>
    <x v="0"/>
    <s v="40002"/>
    <x v="1"/>
    <s v="RTE0"/>
    <x v="0"/>
    <s v="1972"/>
    <x v="0"/>
    <x v="0"/>
    <x v="6534"/>
    <x v="0"/>
    <s v="Dist-Services"/>
    <x v="1"/>
    <m/>
    <n v="2"/>
    <n v="46.01"/>
    <n v="2.2599999999999999E-2"/>
    <n v="603.71"/>
    <s v="RIDGWAY "/>
  </r>
  <r>
    <s v="DPAA1"/>
    <x v="0"/>
    <s v="40002"/>
    <x v="1"/>
    <s v="SBE9"/>
    <x v="0"/>
    <s v="1972"/>
    <x v="0"/>
    <x v="0"/>
    <x v="6535"/>
    <x v="0"/>
    <s v="Dist-Services"/>
    <x v="1"/>
    <m/>
    <n v="1"/>
    <n v="735.61"/>
    <n v="2.2599999999999999E-2"/>
    <n v="603.71"/>
    <s v="ST MARYS"/>
  </r>
  <r>
    <s v="DPAA1"/>
    <x v="0"/>
    <s v="40002"/>
    <x v="1"/>
    <s v="TIC9"/>
    <x v="0"/>
    <s v="1972"/>
    <x v="0"/>
    <x v="0"/>
    <x v="6536"/>
    <x v="0"/>
    <s v="Dist-Services"/>
    <x v="1"/>
    <m/>
    <n v="2"/>
    <n v="1012.34"/>
    <n v="2.2599999999999999E-2"/>
    <n v="603.71"/>
    <s v="TITUSVILLE"/>
  </r>
  <r>
    <s v="DPAA1"/>
    <x v="0"/>
    <s v="40002"/>
    <x v="1"/>
    <s v="WRW9"/>
    <x v="0"/>
    <s v="1972"/>
    <x v="0"/>
    <x v="0"/>
    <x v="6537"/>
    <x v="0"/>
    <s v="Dist-Services"/>
    <x v="1"/>
    <m/>
    <n v="1"/>
    <n v="491.85"/>
    <n v="2.2599999999999999E-2"/>
    <n v="603.71"/>
    <s v="WARREN"/>
  </r>
  <r>
    <s v="DPAA1"/>
    <x v="0"/>
    <s v="40002"/>
    <x v="1"/>
    <s v="BCM9"/>
    <x v="0"/>
    <s v="1973"/>
    <x v="0"/>
    <x v="0"/>
    <x v="6538"/>
    <x v="0"/>
    <s v="Dist-Services"/>
    <x v="1"/>
    <m/>
    <n v="1"/>
    <n v="549.30999999999995"/>
    <n v="2.2599999999999999E-2"/>
    <n v="591.71"/>
    <s v="BRADFORD"/>
  </r>
  <r>
    <s v="DPAA1"/>
    <x v="0"/>
    <s v="40002"/>
    <x v="1"/>
    <s v="COE9"/>
    <x v="0"/>
    <s v="1973"/>
    <x v="0"/>
    <x v="0"/>
    <x v="6539"/>
    <x v="0"/>
    <s v="Dist-Services"/>
    <x v="1"/>
    <m/>
    <n v="1"/>
    <n v="361.86"/>
    <n v="2.2599999999999999E-2"/>
    <n v="591.71"/>
    <s v="CORRY "/>
  </r>
  <r>
    <s v="DPAA1"/>
    <x v="0"/>
    <s v="40002"/>
    <x v="1"/>
    <s v="CTC0"/>
    <x v="0"/>
    <s v="1973"/>
    <x v="0"/>
    <x v="0"/>
    <x v="6540"/>
    <x v="0"/>
    <s v="Dist-Services"/>
    <x v="1"/>
    <m/>
    <n v="3"/>
    <n v="1379.14"/>
    <n v="2.2599999999999999E-2"/>
    <n v="591.71"/>
    <s v="CLARION "/>
  </r>
  <r>
    <s v="DPAA1"/>
    <x v="0"/>
    <s v="40002"/>
    <x v="1"/>
    <s v="DUC9"/>
    <x v="0"/>
    <s v="1973"/>
    <x v="0"/>
    <x v="0"/>
    <x v="6541"/>
    <x v="0"/>
    <s v="Dist-Services"/>
    <x v="1"/>
    <m/>
    <n v="2"/>
    <n v="1851.17"/>
    <n v="2.2599999999999999E-2"/>
    <n v="591.71"/>
    <s v="DUBOIS"/>
  </r>
  <r>
    <s v="DPAA1"/>
    <x v="0"/>
    <s v="40002"/>
    <x v="1"/>
    <s v="EDE8"/>
    <x v="0"/>
    <s v="1973"/>
    <x v="0"/>
    <x v="0"/>
    <x v="6542"/>
    <x v="1"/>
    <s v="Dist-Services"/>
    <x v="1"/>
    <m/>
    <n v="0"/>
    <n v="0"/>
    <n v="2.2599999999999999E-2"/>
    <n v="591.71"/>
    <s v="EDINBORO "/>
  </r>
  <r>
    <s v="DPAA1"/>
    <x v="0"/>
    <s v="40002"/>
    <x v="1"/>
    <s v="ERE9"/>
    <x v="0"/>
    <s v="1973"/>
    <x v="0"/>
    <x v="0"/>
    <x v="6543"/>
    <x v="0"/>
    <s v="Dist-Services"/>
    <x v="1"/>
    <m/>
    <n v="4"/>
    <n v="1642.74"/>
    <n v="2.2599999999999999E-2"/>
    <n v="591.71"/>
    <s v="ERIE"/>
  </r>
  <r>
    <s v="DPAA1"/>
    <x v="0"/>
    <s v="40002"/>
    <x v="1"/>
    <s v="FTE0"/>
    <x v="0"/>
    <s v="1973"/>
    <x v="0"/>
    <x v="0"/>
    <x v="6544"/>
    <x v="1"/>
    <s v="Dist-Services"/>
    <x v="1"/>
    <m/>
    <n v="0"/>
    <n v="0"/>
    <n v="2.2599999999999999E-2"/>
    <n v="591.71"/>
    <s v="FAIRVIEW"/>
  </r>
  <r>
    <s v="DPAA1"/>
    <x v="0"/>
    <s v="40002"/>
    <x v="1"/>
    <s v="GRM8"/>
    <x v="0"/>
    <s v="1973"/>
    <x v="0"/>
    <x v="0"/>
    <x v="6545"/>
    <x v="0"/>
    <s v="Dist-Services"/>
    <x v="1"/>
    <m/>
    <n v="2"/>
    <n v="1458.41"/>
    <n v="2.2599999999999999E-2"/>
    <n v="591.71"/>
    <s v="GREENVILLE "/>
  </r>
  <r>
    <s v="DPAA1"/>
    <x v="0"/>
    <s v="40002"/>
    <x v="1"/>
    <s v="MCE0"/>
    <x v="0"/>
    <s v="1973"/>
    <x v="0"/>
    <x v="0"/>
    <x v="6546"/>
    <x v="0"/>
    <s v="Dist-Services"/>
    <x v="1"/>
    <m/>
    <n v="4"/>
    <n v="2144.5"/>
    <n v="2.2599999999999999E-2"/>
    <n v="591.71"/>
    <s v="MILLCREEK "/>
  </r>
  <r>
    <s v="DPAA1"/>
    <x v="0"/>
    <s v="40002"/>
    <x v="1"/>
    <s v="MEC9"/>
    <x v="0"/>
    <s v="1973"/>
    <x v="0"/>
    <x v="0"/>
    <x v="6547"/>
    <x v="0"/>
    <s v="Dist-Services"/>
    <x v="1"/>
    <m/>
    <n v="2"/>
    <n v="967.02"/>
    <n v="2.2599999999999999E-2"/>
    <n v="591.71"/>
    <s v="MEADVILLE "/>
  </r>
  <r>
    <s v="DPAA1"/>
    <x v="0"/>
    <s v="40002"/>
    <x v="1"/>
    <s v="MKE0"/>
    <x v="0"/>
    <s v="1973"/>
    <x v="0"/>
    <x v="0"/>
    <x v="6548"/>
    <x v="1"/>
    <s v="Dist-Services"/>
    <x v="1"/>
    <m/>
    <n v="0"/>
    <n v="0"/>
    <n v="2.2599999999999999E-2"/>
    <n v="591.71"/>
    <s v="MCKEAN"/>
  </r>
  <r>
    <s v="DPAA1"/>
    <x v="0"/>
    <s v="40002"/>
    <x v="1"/>
    <s v="SBE9"/>
    <x v="0"/>
    <s v="1973"/>
    <x v="0"/>
    <x v="0"/>
    <x v="6549"/>
    <x v="1"/>
    <s v="Dist-Services"/>
    <x v="1"/>
    <m/>
    <n v="0"/>
    <n v="0"/>
    <n v="2.2599999999999999E-2"/>
    <n v="591.71"/>
    <s v="ST MARYS"/>
  </r>
  <r>
    <s v="DPAA1"/>
    <x v="0"/>
    <s v="40002"/>
    <x v="1"/>
    <s v="SNM9"/>
    <x v="0"/>
    <s v="1973"/>
    <x v="0"/>
    <x v="0"/>
    <x v="6550"/>
    <x v="0"/>
    <s v="Dist-Services"/>
    <x v="1"/>
    <m/>
    <n v="1"/>
    <n v="623.78"/>
    <n v="2.2599999999999999E-2"/>
    <n v="591.71"/>
    <s v="SHARON"/>
  </r>
  <r>
    <s v="DPAA1"/>
    <x v="0"/>
    <s v="40002"/>
    <x v="1"/>
    <s v="TIC9"/>
    <x v="0"/>
    <s v="1973"/>
    <x v="0"/>
    <x v="0"/>
    <x v="6551"/>
    <x v="0"/>
    <s v="Dist-Services"/>
    <x v="1"/>
    <m/>
    <n v="2"/>
    <n v="573.17999999999995"/>
    <n v="2.2599999999999999E-2"/>
    <n v="591.71"/>
    <s v="TITUSVILLE"/>
  </r>
  <r>
    <s v="DPAA1"/>
    <x v="0"/>
    <s v="40002"/>
    <x v="1"/>
    <s v="BCM9"/>
    <x v="0"/>
    <s v="1974"/>
    <x v="0"/>
    <x v="0"/>
    <x v="6552"/>
    <x v="0"/>
    <s v="Dist-Services"/>
    <x v="1"/>
    <m/>
    <n v="2"/>
    <n v="941.9"/>
    <n v="2.2599999999999999E-2"/>
    <n v="579.70000000000005"/>
    <s v="BRADFORD"/>
  </r>
  <r>
    <s v="DPAA1"/>
    <x v="0"/>
    <s v="40002"/>
    <x v="1"/>
    <s v="COE9"/>
    <x v="0"/>
    <s v="1974"/>
    <x v="0"/>
    <x v="0"/>
    <x v="6553"/>
    <x v="0"/>
    <s v="Dist-Services"/>
    <x v="1"/>
    <m/>
    <n v="2"/>
    <n v="884.14"/>
    <n v="2.2599999999999999E-2"/>
    <n v="579.70000000000005"/>
    <s v="CORRY "/>
  </r>
  <r>
    <s v="DPAA1"/>
    <x v="0"/>
    <s v="40002"/>
    <x v="1"/>
    <s v="CTC0"/>
    <x v="0"/>
    <s v="1974"/>
    <x v="0"/>
    <x v="0"/>
    <x v="6554"/>
    <x v="0"/>
    <s v="Dist-Services"/>
    <x v="1"/>
    <m/>
    <n v="1"/>
    <n v="470.94"/>
    <n v="2.2599999999999999E-2"/>
    <n v="579.70000000000005"/>
    <s v="CLARION "/>
  </r>
  <r>
    <s v="DPAA1"/>
    <x v="0"/>
    <s v="40002"/>
    <x v="1"/>
    <s v="DUC9"/>
    <x v="0"/>
    <s v="1974"/>
    <x v="0"/>
    <x v="0"/>
    <x v="6555"/>
    <x v="0"/>
    <s v="Dist-Services"/>
    <x v="1"/>
    <m/>
    <n v="1"/>
    <n v="470.94"/>
    <n v="2.2599999999999999E-2"/>
    <n v="579.70000000000005"/>
    <s v="DUBOIS"/>
  </r>
  <r>
    <s v="DPAA1"/>
    <x v="0"/>
    <s v="40002"/>
    <x v="1"/>
    <s v="ERE9"/>
    <x v="0"/>
    <s v="1974"/>
    <x v="0"/>
    <x v="0"/>
    <x v="6556"/>
    <x v="0"/>
    <s v="Dist-Services"/>
    <x v="1"/>
    <m/>
    <n v="7"/>
    <n v="3094.49"/>
    <n v="2.2599999999999999E-2"/>
    <n v="579.70000000000005"/>
    <s v="ERIE"/>
  </r>
  <r>
    <s v="DPAA1"/>
    <x v="0"/>
    <s v="40002"/>
    <x v="1"/>
    <s v="FRV9"/>
    <x v="0"/>
    <s v="1974"/>
    <x v="0"/>
    <x v="0"/>
    <x v="6557"/>
    <x v="0"/>
    <s v="Dist-Services"/>
    <x v="1"/>
    <m/>
    <n v="1"/>
    <n v="470.94"/>
    <n v="2.2599999999999999E-2"/>
    <n v="579.70000000000005"/>
    <s v="FRANKLIN"/>
  </r>
  <r>
    <s v="DPAA1"/>
    <x v="0"/>
    <s v="40002"/>
    <x v="1"/>
    <s v="LPE0"/>
    <x v="0"/>
    <s v="1974"/>
    <x v="0"/>
    <x v="0"/>
    <x v="6558"/>
    <x v="0"/>
    <s v="Dist-Services"/>
    <x v="1"/>
    <m/>
    <n v="1"/>
    <n v="442.07"/>
    <n v="2.2599999999999999E-2"/>
    <n v="579.70000000000005"/>
    <s v="LAWRENCE PARK "/>
  </r>
  <r>
    <s v="DPAA1"/>
    <x v="0"/>
    <s v="40002"/>
    <x v="1"/>
    <s v="MCE0"/>
    <x v="0"/>
    <s v="1974"/>
    <x v="0"/>
    <x v="0"/>
    <x v="6559"/>
    <x v="1"/>
    <s v="Dist-Services"/>
    <x v="1"/>
    <m/>
    <n v="0"/>
    <n v="0"/>
    <n v="2.2599999999999999E-2"/>
    <n v="579.70000000000005"/>
    <s v="MILLCREEK "/>
  </r>
  <r>
    <s v="DPAA1"/>
    <x v="0"/>
    <s v="40002"/>
    <x v="1"/>
    <s v="MEC9"/>
    <x v="0"/>
    <s v="1974"/>
    <x v="0"/>
    <x v="0"/>
    <x v="6560"/>
    <x v="0"/>
    <s v="Dist-Services"/>
    <x v="1"/>
    <m/>
    <n v="8"/>
    <n v="3623.08"/>
    <n v="2.2599999999999999E-2"/>
    <n v="579.70000000000005"/>
    <s v="MEADVILLE "/>
  </r>
  <r>
    <s v="DPAA1"/>
    <x v="0"/>
    <s v="40002"/>
    <x v="1"/>
    <s v="SNM9"/>
    <x v="0"/>
    <s v="1974"/>
    <x v="0"/>
    <x v="0"/>
    <x v="6561"/>
    <x v="0"/>
    <s v="Dist-Services"/>
    <x v="1"/>
    <m/>
    <n v="2"/>
    <n v="941.88"/>
    <n v="2.2599999999999999E-2"/>
    <n v="579.70000000000005"/>
    <s v="SHARON"/>
  </r>
  <r>
    <s v="DPAA1"/>
    <x v="0"/>
    <s v="40002"/>
    <x v="1"/>
    <s v="TIC9"/>
    <x v="0"/>
    <s v="1974"/>
    <x v="0"/>
    <x v="0"/>
    <x v="6562"/>
    <x v="0"/>
    <s v="Dist-Services"/>
    <x v="1"/>
    <m/>
    <n v="1"/>
    <n v="470.94"/>
    <n v="2.2599999999999999E-2"/>
    <n v="579.70000000000005"/>
    <s v="TITUSVILLE"/>
  </r>
  <r>
    <s v="DPAA1"/>
    <x v="0"/>
    <s v="40002"/>
    <x v="1"/>
    <s v="WRW9"/>
    <x v="0"/>
    <s v="1974"/>
    <x v="0"/>
    <x v="0"/>
    <x v="6563"/>
    <x v="1"/>
    <s v="Dist-Services"/>
    <x v="1"/>
    <m/>
    <n v="0"/>
    <n v="0"/>
    <n v="2.2599999999999999E-2"/>
    <n v="579.70000000000005"/>
    <s v="WARREN"/>
  </r>
  <r>
    <s v="DPAA1"/>
    <x v="0"/>
    <s v="40002"/>
    <x v="1"/>
    <s v="ERE9"/>
    <x v="0"/>
    <s v="1975"/>
    <x v="0"/>
    <x v="0"/>
    <x v="6564"/>
    <x v="0"/>
    <s v="Dist-Services"/>
    <x v="1"/>
    <m/>
    <n v="2"/>
    <n v="1407.9"/>
    <n v="2.2599999999999999E-2"/>
    <n v="567.69000000000005"/>
    <s v="ERIE"/>
  </r>
  <r>
    <s v="DPAA1"/>
    <x v="0"/>
    <s v="40002"/>
    <x v="1"/>
    <s v="FRV9"/>
    <x v="0"/>
    <s v="1975"/>
    <x v="0"/>
    <x v="0"/>
    <x v="6565"/>
    <x v="0"/>
    <s v="Dist-Services"/>
    <x v="1"/>
    <m/>
    <n v="1"/>
    <n v="2094.6799999999998"/>
    <n v="2.2599999999999999E-2"/>
    <n v="567.69000000000005"/>
    <s v="FRANKLIN"/>
  </r>
  <r>
    <s v="DPAA1"/>
    <x v="0"/>
    <s v="40002"/>
    <x v="1"/>
    <s v="GRM8"/>
    <x v="0"/>
    <s v="1975"/>
    <x v="0"/>
    <x v="0"/>
    <x v="6566"/>
    <x v="0"/>
    <s v="Dist-Services"/>
    <x v="1"/>
    <m/>
    <n v="1"/>
    <n v="2094.67"/>
    <n v="2.2599999999999999E-2"/>
    <n v="567.69000000000005"/>
    <s v="GREENVILLE "/>
  </r>
  <r>
    <s v="DPAA1"/>
    <x v="0"/>
    <s v="40002"/>
    <x v="1"/>
    <s v="MCE0"/>
    <x v="0"/>
    <s v="1975"/>
    <x v="0"/>
    <x v="0"/>
    <x v="6567"/>
    <x v="0"/>
    <s v="Dist-Services"/>
    <x v="1"/>
    <m/>
    <n v="1"/>
    <n v="703.95"/>
    <n v="2.2599999999999999E-2"/>
    <n v="567.69000000000005"/>
    <s v="MILLCREEK "/>
  </r>
  <r>
    <s v="DPAA1"/>
    <x v="0"/>
    <s v="40002"/>
    <x v="1"/>
    <s v="MEC9"/>
    <x v="0"/>
    <s v="1975"/>
    <x v="0"/>
    <x v="0"/>
    <x v="6568"/>
    <x v="0"/>
    <s v="Dist-Services"/>
    <x v="1"/>
    <m/>
    <n v="4"/>
    <n v="8378.7000000000007"/>
    <n v="2.2599999999999999E-2"/>
    <n v="567.69000000000005"/>
    <s v="MEADVILLE "/>
  </r>
  <r>
    <s v="DPAA1"/>
    <x v="0"/>
    <s v="40002"/>
    <x v="1"/>
    <s v="OCV9"/>
    <x v="0"/>
    <s v="1975"/>
    <x v="0"/>
    <x v="0"/>
    <x v="6569"/>
    <x v="0"/>
    <s v="Dist-Services"/>
    <x v="1"/>
    <m/>
    <n v="1"/>
    <n v="2094.67"/>
    <n v="2.2599999999999999E-2"/>
    <n v="567.69000000000005"/>
    <s v="OIL CITY"/>
  </r>
  <r>
    <s v="DPAA1"/>
    <x v="0"/>
    <s v="40002"/>
    <x v="1"/>
    <s v="SBE9"/>
    <x v="0"/>
    <s v="1975"/>
    <x v="0"/>
    <x v="0"/>
    <x v="6570"/>
    <x v="1"/>
    <s v="Dist-Services"/>
    <x v="1"/>
    <m/>
    <n v="0"/>
    <n v="0"/>
    <n v="2.2599999999999999E-2"/>
    <n v="567.69000000000005"/>
    <s v="ST MARYS"/>
  </r>
  <r>
    <s v="DPAA1"/>
    <x v="0"/>
    <s v="40002"/>
    <x v="1"/>
    <s v="WRW9"/>
    <x v="0"/>
    <s v="1975"/>
    <x v="0"/>
    <x v="0"/>
    <x v="6571"/>
    <x v="1"/>
    <s v="Dist-Services"/>
    <x v="1"/>
    <m/>
    <n v="0"/>
    <n v="0"/>
    <n v="2.2599999999999999E-2"/>
    <n v="567.69000000000005"/>
    <s v="WARREN"/>
  </r>
  <r>
    <s v="DPAA1"/>
    <x v="0"/>
    <s v="40002"/>
    <x v="1"/>
    <s v="BCM9"/>
    <x v="0"/>
    <s v="1976"/>
    <x v="0"/>
    <x v="0"/>
    <x v="6572"/>
    <x v="0"/>
    <s v="Dist-Services"/>
    <x v="1"/>
    <m/>
    <n v="1"/>
    <n v="1138.17"/>
    <n v="2.2599999999999999E-2"/>
    <n v="555.65"/>
    <s v="BRADFORD"/>
  </r>
  <r>
    <s v="DPAA1"/>
    <x v="0"/>
    <s v="40002"/>
    <x v="1"/>
    <s v="COE9"/>
    <x v="0"/>
    <s v="1976"/>
    <x v="0"/>
    <x v="0"/>
    <x v="6573"/>
    <x v="0"/>
    <s v="Dist-Services"/>
    <x v="1"/>
    <m/>
    <n v="3"/>
    <n v="2311.5500000000002"/>
    <n v="2.2599999999999999E-2"/>
    <n v="555.65"/>
    <s v="CORRY "/>
  </r>
  <r>
    <s v="DPAA1"/>
    <x v="0"/>
    <s v="40002"/>
    <x v="1"/>
    <s v="CTC0"/>
    <x v="0"/>
    <s v="1976"/>
    <x v="0"/>
    <x v="0"/>
    <x v="6574"/>
    <x v="0"/>
    <s v="Dist-Services"/>
    <x v="1"/>
    <m/>
    <n v="1"/>
    <n v="1138.18"/>
    <n v="2.2599999999999999E-2"/>
    <n v="555.65"/>
    <s v="CLARION "/>
  </r>
  <r>
    <s v="DPAA1"/>
    <x v="0"/>
    <s v="40002"/>
    <x v="1"/>
    <s v="DUC9"/>
    <x v="0"/>
    <s v="1976"/>
    <x v="0"/>
    <x v="0"/>
    <x v="6575"/>
    <x v="1"/>
    <s v="Dist-Services"/>
    <x v="1"/>
    <m/>
    <n v="0"/>
    <n v="0"/>
    <n v="2.2599999999999999E-2"/>
    <n v="555.65"/>
    <s v="DUBOIS"/>
  </r>
  <r>
    <s v="DPAA1"/>
    <x v="0"/>
    <s v="40002"/>
    <x v="1"/>
    <s v="ERE9"/>
    <x v="0"/>
    <s v="1976"/>
    <x v="0"/>
    <x v="0"/>
    <x v="6576"/>
    <x v="1"/>
    <s v="Dist-Services"/>
    <x v="1"/>
    <m/>
    <n v="0"/>
    <n v="0"/>
    <n v="2.2599999999999999E-2"/>
    <n v="555.65"/>
    <s v="ERIE"/>
  </r>
  <r>
    <s v="DPAA1"/>
    <x v="0"/>
    <s v="40002"/>
    <x v="1"/>
    <s v="MEC9"/>
    <x v="0"/>
    <s v="1976"/>
    <x v="0"/>
    <x v="0"/>
    <x v="6577"/>
    <x v="1"/>
    <s v="Dist-Services"/>
    <x v="1"/>
    <m/>
    <n v="0"/>
    <n v="0"/>
    <n v="2.2599999999999999E-2"/>
    <n v="555.65"/>
    <s v="MEADVILLE "/>
  </r>
  <r>
    <s v="DPAA1"/>
    <x v="0"/>
    <s v="40002"/>
    <x v="1"/>
    <s v="SBE9"/>
    <x v="0"/>
    <s v="1976"/>
    <x v="0"/>
    <x v="0"/>
    <x v="6578"/>
    <x v="0"/>
    <s v="Dist-Services"/>
    <x v="1"/>
    <m/>
    <n v="1"/>
    <n v="1138.18"/>
    <n v="2.2599999999999999E-2"/>
    <n v="555.65"/>
    <s v="ST MARYS"/>
  </r>
  <r>
    <s v="DPAA1"/>
    <x v="0"/>
    <s v="40002"/>
    <x v="1"/>
    <s v="SNM9"/>
    <x v="0"/>
    <s v="1976"/>
    <x v="0"/>
    <x v="0"/>
    <x v="6579"/>
    <x v="0"/>
    <s v="Dist-Services"/>
    <x v="1"/>
    <m/>
    <n v="2"/>
    <n v="2276.35"/>
    <n v="2.2599999999999999E-2"/>
    <n v="555.65"/>
    <s v="SHARON"/>
  </r>
  <r>
    <s v="DPAA1"/>
    <x v="0"/>
    <s v="40002"/>
    <x v="1"/>
    <s v="TIC9"/>
    <x v="0"/>
    <s v="1976"/>
    <x v="0"/>
    <x v="0"/>
    <x v="6580"/>
    <x v="0"/>
    <s v="Dist-Services"/>
    <x v="1"/>
    <m/>
    <n v="2"/>
    <n v="2276.35"/>
    <n v="2.2599999999999999E-2"/>
    <n v="555.65"/>
    <s v="TITUSVILLE"/>
  </r>
  <r>
    <s v="DPAA1"/>
    <x v="0"/>
    <s v="40002"/>
    <x v="1"/>
    <s v="YOW8"/>
    <x v="0"/>
    <s v="1976"/>
    <x v="0"/>
    <x v="0"/>
    <x v="6581"/>
    <x v="1"/>
    <s v="Dist-Services"/>
    <x v="1"/>
    <m/>
    <n v="0"/>
    <n v="0"/>
    <n v="2.2599999999999999E-2"/>
    <n v="555.65"/>
    <s v="YOUNGSVILLE"/>
  </r>
  <r>
    <s v="DPAA1"/>
    <x v="0"/>
    <s v="40002"/>
    <x v="1"/>
    <s v="BBJ8"/>
    <x v="0"/>
    <s v="1977"/>
    <x v="0"/>
    <x v="0"/>
    <x v="6582"/>
    <x v="1"/>
    <s v="Dist-Services"/>
    <x v="1"/>
    <m/>
    <n v="0"/>
    <n v="0"/>
    <n v="2.2599999999999999E-2"/>
    <n v="543.65"/>
    <s v="BROOKVILLE "/>
  </r>
  <r>
    <s v="DPAA1"/>
    <x v="0"/>
    <s v="40002"/>
    <x v="1"/>
    <s v="BCM9"/>
    <x v="0"/>
    <s v="1977"/>
    <x v="0"/>
    <x v="0"/>
    <x v="6583"/>
    <x v="0"/>
    <s v="Dist-Services"/>
    <x v="1"/>
    <m/>
    <n v="2"/>
    <n v="1696.69"/>
    <n v="2.2599999999999999E-2"/>
    <n v="543.65"/>
    <s v="BRADFORD"/>
  </r>
  <r>
    <s v="DPAA1"/>
    <x v="0"/>
    <s v="40002"/>
    <x v="1"/>
    <s v="COE9"/>
    <x v="0"/>
    <s v="1977"/>
    <x v="0"/>
    <x v="0"/>
    <x v="6584"/>
    <x v="1"/>
    <s v="Dist-Services"/>
    <x v="1"/>
    <m/>
    <n v="0"/>
    <n v="0"/>
    <n v="2.2599999999999999E-2"/>
    <n v="543.65"/>
    <s v="CORRY "/>
  </r>
  <r>
    <s v="DPAA1"/>
    <x v="0"/>
    <s v="40002"/>
    <x v="1"/>
    <s v="ERE9"/>
    <x v="0"/>
    <s v="1977"/>
    <x v="0"/>
    <x v="0"/>
    <x v="6585"/>
    <x v="0"/>
    <s v="Dist-Services"/>
    <x v="1"/>
    <m/>
    <n v="5"/>
    <n v="4706.5200000000004"/>
    <n v="2.2599999999999999E-2"/>
    <n v="543.65"/>
    <s v="ERIE"/>
  </r>
  <r>
    <s v="DPAA1"/>
    <x v="0"/>
    <s v="40002"/>
    <x v="1"/>
    <s v="FRV9"/>
    <x v="0"/>
    <s v="1977"/>
    <x v="0"/>
    <x v="0"/>
    <x v="6586"/>
    <x v="0"/>
    <s v="Dist-Services"/>
    <x v="1"/>
    <m/>
    <n v="1"/>
    <n v="848.34"/>
    <n v="2.2599999999999999E-2"/>
    <n v="543.65"/>
    <s v="FRANKLIN"/>
  </r>
  <r>
    <s v="DPAA1"/>
    <x v="0"/>
    <s v="40002"/>
    <x v="1"/>
    <s v="MCE0"/>
    <x v="0"/>
    <s v="1977"/>
    <x v="0"/>
    <x v="0"/>
    <x v="6587"/>
    <x v="0"/>
    <s v="Dist-Services"/>
    <x v="1"/>
    <m/>
    <n v="2"/>
    <n v="1882.61"/>
    <n v="2.2599999999999999E-2"/>
    <n v="543.65"/>
    <s v="MILLCREEK "/>
  </r>
  <r>
    <s v="DPAA1"/>
    <x v="0"/>
    <s v="40002"/>
    <x v="1"/>
    <s v="MEC9"/>
    <x v="0"/>
    <s v="1977"/>
    <x v="0"/>
    <x v="0"/>
    <x v="6588"/>
    <x v="0"/>
    <s v="Dist-Services"/>
    <x v="1"/>
    <m/>
    <n v="12"/>
    <n v="10180.14"/>
    <n v="2.2599999999999999E-2"/>
    <n v="543.65"/>
    <s v="MEADVILLE "/>
  </r>
  <r>
    <s v="DPAA1"/>
    <x v="0"/>
    <s v="40002"/>
    <x v="1"/>
    <s v="OCV9"/>
    <x v="0"/>
    <s v="1977"/>
    <x v="0"/>
    <x v="0"/>
    <x v="6589"/>
    <x v="1"/>
    <s v="Dist-Services"/>
    <x v="1"/>
    <m/>
    <n v="0"/>
    <n v="0"/>
    <n v="2.2599999999999999E-2"/>
    <n v="543.65"/>
    <s v="OIL CITY"/>
  </r>
  <r>
    <s v="DPAA1"/>
    <x v="0"/>
    <s v="40002"/>
    <x v="1"/>
    <s v="RTE0"/>
    <x v="0"/>
    <s v="1977"/>
    <x v="0"/>
    <x v="0"/>
    <x v="6590"/>
    <x v="0"/>
    <s v="Dist-Services"/>
    <x v="1"/>
    <m/>
    <n v="1"/>
    <n v="848.34"/>
    <n v="2.2599999999999999E-2"/>
    <n v="543.65"/>
    <s v="RIDGWAY "/>
  </r>
  <r>
    <s v="DPAA1"/>
    <x v="0"/>
    <s v="40002"/>
    <x v="1"/>
    <s v="SBE9"/>
    <x v="0"/>
    <s v="1977"/>
    <x v="0"/>
    <x v="0"/>
    <x v="6591"/>
    <x v="1"/>
    <s v="Dist-Services"/>
    <x v="1"/>
    <m/>
    <n v="0"/>
    <n v="0"/>
    <n v="2.2599999999999999E-2"/>
    <n v="543.65"/>
    <s v="ST MARYS"/>
  </r>
  <r>
    <s v="DPAA1"/>
    <x v="0"/>
    <s v="40002"/>
    <x v="1"/>
    <s v="SME0"/>
    <x v="0"/>
    <s v="1977"/>
    <x v="0"/>
    <x v="0"/>
    <x v="6592"/>
    <x v="0"/>
    <s v="Dist-Services"/>
    <x v="1"/>
    <m/>
    <n v="1"/>
    <n v="941.31"/>
    <n v="2.2599999999999999E-2"/>
    <n v="543.65"/>
    <s v="SUMMIT"/>
  </r>
  <r>
    <s v="DPAA1"/>
    <x v="0"/>
    <s v="40002"/>
    <x v="1"/>
    <s v="SNM9"/>
    <x v="0"/>
    <s v="1977"/>
    <x v="0"/>
    <x v="0"/>
    <x v="6593"/>
    <x v="0"/>
    <s v="Dist-Services"/>
    <x v="1"/>
    <m/>
    <n v="1"/>
    <n v="848.34"/>
    <n v="2.2599999999999999E-2"/>
    <n v="543.65"/>
    <s v="SHARON"/>
  </r>
  <r>
    <s v="DPAA1"/>
    <x v="0"/>
    <s v="40002"/>
    <x v="1"/>
    <s v="TIC9"/>
    <x v="0"/>
    <s v="1977"/>
    <x v="0"/>
    <x v="0"/>
    <x v="6594"/>
    <x v="0"/>
    <s v="Dist-Services"/>
    <x v="1"/>
    <m/>
    <n v="2"/>
    <n v="1696.69"/>
    <n v="2.2599999999999999E-2"/>
    <n v="543.65"/>
    <s v="TITUSVILLE"/>
  </r>
  <r>
    <s v="DPAA1"/>
    <x v="0"/>
    <s v="40002"/>
    <x v="1"/>
    <s v="BCM9"/>
    <x v="0"/>
    <s v="1978"/>
    <x v="0"/>
    <x v="0"/>
    <x v="6595"/>
    <x v="1"/>
    <s v="Dist-Services"/>
    <x v="1"/>
    <m/>
    <n v="0"/>
    <n v="0"/>
    <n v="2.2599999999999999E-2"/>
    <n v="531.64"/>
    <s v="BRADFORD"/>
  </r>
  <r>
    <s v="DPAA1"/>
    <x v="0"/>
    <s v="40002"/>
    <x v="1"/>
    <s v="CTC0"/>
    <x v="0"/>
    <s v="1978"/>
    <x v="0"/>
    <x v="0"/>
    <x v="6596"/>
    <x v="0"/>
    <s v="Dist-Services"/>
    <x v="1"/>
    <m/>
    <n v="2"/>
    <n v="2285.4"/>
    <n v="2.2599999999999999E-2"/>
    <n v="531.64"/>
    <s v="CLARION "/>
  </r>
  <r>
    <s v="DPAA1"/>
    <x v="0"/>
    <s v="40002"/>
    <x v="1"/>
    <s v="ERE9"/>
    <x v="0"/>
    <s v="1978"/>
    <x v="0"/>
    <x v="0"/>
    <x v="6597"/>
    <x v="1"/>
    <s v="Dist-Services"/>
    <x v="1"/>
    <m/>
    <n v="0"/>
    <n v="0"/>
    <n v="2.2599999999999999E-2"/>
    <n v="531.64"/>
    <s v="ERIE"/>
  </r>
  <r>
    <s v="DPAA1"/>
    <x v="0"/>
    <s v="40002"/>
    <x v="1"/>
    <s v="FRV9"/>
    <x v="0"/>
    <s v="1978"/>
    <x v="0"/>
    <x v="0"/>
    <x v="6598"/>
    <x v="1"/>
    <s v="Dist-Services"/>
    <x v="1"/>
    <m/>
    <n v="0"/>
    <n v="0"/>
    <n v="2.2599999999999999E-2"/>
    <n v="531.64"/>
    <s v="FRANKLIN"/>
  </r>
  <r>
    <s v="DPAA1"/>
    <x v="0"/>
    <s v="40002"/>
    <x v="1"/>
    <s v="LPE0"/>
    <x v="0"/>
    <s v="1978"/>
    <x v="0"/>
    <x v="0"/>
    <x v="6599"/>
    <x v="1"/>
    <s v="Dist-Services"/>
    <x v="1"/>
    <m/>
    <n v="0"/>
    <n v="0"/>
    <n v="2.2599999999999999E-2"/>
    <n v="531.64"/>
    <s v="LAWRENCE PARK "/>
  </r>
  <r>
    <s v="DPAA1"/>
    <x v="0"/>
    <s v="40002"/>
    <x v="1"/>
    <s v="MCE0"/>
    <x v="0"/>
    <s v="1978"/>
    <x v="0"/>
    <x v="0"/>
    <x v="6600"/>
    <x v="1"/>
    <s v="Dist-Services"/>
    <x v="1"/>
    <m/>
    <n v="0"/>
    <n v="0"/>
    <n v="2.2599999999999999E-2"/>
    <n v="531.64"/>
    <s v="MILLCREEK "/>
  </r>
  <r>
    <s v="DPAA1"/>
    <x v="0"/>
    <s v="40002"/>
    <x v="1"/>
    <s v="MEC9"/>
    <x v="0"/>
    <s v="1978"/>
    <x v="0"/>
    <x v="0"/>
    <x v="6601"/>
    <x v="0"/>
    <s v="Dist-Services"/>
    <x v="1"/>
    <m/>
    <n v="10"/>
    <n v="11427.09"/>
    <n v="2.2599999999999999E-2"/>
    <n v="531.64"/>
    <s v="MEADVILLE "/>
  </r>
  <r>
    <s v="DPAA1"/>
    <x v="0"/>
    <s v="40002"/>
    <x v="1"/>
    <s v="OCV9"/>
    <x v="0"/>
    <s v="1978"/>
    <x v="0"/>
    <x v="0"/>
    <x v="6602"/>
    <x v="0"/>
    <s v="Dist-Services"/>
    <x v="1"/>
    <m/>
    <n v="1"/>
    <n v="1142.7"/>
    <n v="2.2599999999999999E-2"/>
    <n v="531.64"/>
    <s v="OIL CITY"/>
  </r>
  <r>
    <s v="DPAA1"/>
    <x v="0"/>
    <s v="40002"/>
    <x v="1"/>
    <s v="RTE0"/>
    <x v="0"/>
    <s v="1978"/>
    <x v="0"/>
    <x v="0"/>
    <x v="6603"/>
    <x v="0"/>
    <s v="Dist-Services"/>
    <x v="1"/>
    <m/>
    <n v="1"/>
    <n v="1142.7"/>
    <n v="2.2599999999999999E-2"/>
    <n v="531.64"/>
    <s v="RIDGWAY "/>
  </r>
  <r>
    <s v="DPAA1"/>
    <x v="0"/>
    <s v="40002"/>
    <x v="1"/>
    <s v="SNM9"/>
    <x v="0"/>
    <s v="1978"/>
    <x v="0"/>
    <x v="0"/>
    <x v="6604"/>
    <x v="1"/>
    <s v="Dist-Services"/>
    <x v="1"/>
    <m/>
    <n v="0"/>
    <n v="0"/>
    <n v="2.2599999999999999E-2"/>
    <n v="531.64"/>
    <s v="SHARON"/>
  </r>
  <r>
    <s v="DPAA1"/>
    <x v="0"/>
    <s v="40002"/>
    <x v="1"/>
    <s v="TIC9"/>
    <x v="0"/>
    <s v="1978"/>
    <x v="0"/>
    <x v="0"/>
    <x v="6605"/>
    <x v="1"/>
    <s v="Dist-Services"/>
    <x v="1"/>
    <m/>
    <n v="0"/>
    <n v="0"/>
    <n v="2.2599999999999999E-2"/>
    <n v="531.64"/>
    <s v="TITUSVILLE"/>
  </r>
  <r>
    <s v="DPAA1"/>
    <x v="0"/>
    <s v="40002"/>
    <x v="1"/>
    <s v="WRW9"/>
    <x v="0"/>
    <s v="1978"/>
    <x v="0"/>
    <x v="0"/>
    <x v="6606"/>
    <x v="1"/>
    <s v="Dist-Services"/>
    <x v="1"/>
    <m/>
    <n v="0"/>
    <n v="0"/>
    <n v="2.2599999999999999E-2"/>
    <n v="531.64"/>
    <s v="WARREN"/>
  </r>
  <r>
    <s v="DPAA1"/>
    <x v="0"/>
    <s v="40002"/>
    <x v="1"/>
    <s v="BCM9"/>
    <x v="0"/>
    <s v="1985"/>
    <x v="0"/>
    <x v="0"/>
    <x v="6607"/>
    <x v="0"/>
    <s v="Dist-Services"/>
    <x v="1"/>
    <m/>
    <n v="1"/>
    <n v="1974.67"/>
    <n v="2.2599999999999999E-2"/>
    <n v="447.53"/>
    <s v="BRADFORD"/>
  </r>
  <r>
    <s v="DPAA1"/>
    <x v="0"/>
    <s v="40002"/>
    <x v="1"/>
    <s v="COE9"/>
    <x v="0"/>
    <s v="1985"/>
    <x v="0"/>
    <x v="0"/>
    <x v="6608"/>
    <x v="0"/>
    <s v="Dist-Services"/>
    <x v="1"/>
    <m/>
    <n v="10"/>
    <n v="19746.75"/>
    <n v="2.2599999999999999E-2"/>
    <n v="447.53"/>
    <s v="CORRY "/>
  </r>
  <r>
    <s v="DPAA1"/>
    <x v="0"/>
    <s v="40002"/>
    <x v="1"/>
    <s v="CTC0"/>
    <x v="0"/>
    <s v="1985"/>
    <x v="0"/>
    <x v="0"/>
    <x v="6609"/>
    <x v="1"/>
    <s v="Dist-Services"/>
    <x v="1"/>
    <m/>
    <n v="0"/>
    <n v="0"/>
    <n v="2.2599999999999999E-2"/>
    <n v="447.53"/>
    <s v="CLARION "/>
  </r>
  <r>
    <s v="DPAA1"/>
    <x v="0"/>
    <s v="40002"/>
    <x v="1"/>
    <s v="CWW0"/>
    <x v="0"/>
    <s v="1985"/>
    <x v="0"/>
    <x v="0"/>
    <x v="6610"/>
    <x v="1"/>
    <s v="Dist-Services"/>
    <x v="1"/>
    <m/>
    <n v="0"/>
    <n v="0"/>
    <n v="2.2599999999999999E-2"/>
    <n v="447.53"/>
    <s v="CONEWANGO "/>
  </r>
  <r>
    <s v="DPAA1"/>
    <x v="0"/>
    <s v="40002"/>
    <x v="1"/>
    <s v="DUC9"/>
    <x v="0"/>
    <s v="1985"/>
    <x v="0"/>
    <x v="0"/>
    <x v="6611"/>
    <x v="1"/>
    <s v="Dist-Services"/>
    <x v="1"/>
    <m/>
    <n v="0"/>
    <n v="0"/>
    <n v="2.2599999999999999E-2"/>
    <n v="447.53"/>
    <s v="DUBOIS"/>
  </r>
  <r>
    <s v="DPAA1"/>
    <x v="0"/>
    <s v="40002"/>
    <x v="1"/>
    <s v="ERE9"/>
    <x v="0"/>
    <s v="1985"/>
    <x v="0"/>
    <x v="0"/>
    <x v="6612"/>
    <x v="1"/>
    <s v="Dist-Services"/>
    <x v="1"/>
    <m/>
    <n v="0"/>
    <n v="0"/>
    <n v="2.2599999999999999E-2"/>
    <n v="447.53"/>
    <s v="ERIE"/>
  </r>
  <r>
    <s v="DPAA1"/>
    <x v="0"/>
    <s v="40002"/>
    <x v="1"/>
    <s v="FRV9"/>
    <x v="0"/>
    <s v="1985"/>
    <x v="0"/>
    <x v="0"/>
    <x v="6613"/>
    <x v="1"/>
    <s v="Dist-Services"/>
    <x v="1"/>
    <m/>
    <n v="0"/>
    <n v="0"/>
    <n v="2.2599999999999999E-2"/>
    <n v="447.53"/>
    <s v="FRANKLIN"/>
  </r>
  <r>
    <s v="DPAA1"/>
    <x v="0"/>
    <s v="40002"/>
    <x v="1"/>
    <s v="GRM8"/>
    <x v="0"/>
    <s v="1985"/>
    <x v="0"/>
    <x v="0"/>
    <x v="6614"/>
    <x v="0"/>
    <s v="Dist-Services"/>
    <x v="1"/>
    <m/>
    <n v="2"/>
    <n v="3949.35"/>
    <n v="2.2599999999999999E-2"/>
    <n v="447.53"/>
    <s v="GREENVILLE "/>
  </r>
  <r>
    <s v="DPAA1"/>
    <x v="0"/>
    <s v="40002"/>
    <x v="1"/>
    <s v="MCE0"/>
    <x v="0"/>
    <s v="1985"/>
    <x v="0"/>
    <x v="0"/>
    <x v="6615"/>
    <x v="1"/>
    <s v="Dist-Services"/>
    <x v="1"/>
    <m/>
    <n v="0"/>
    <n v="0"/>
    <n v="2.2599999999999999E-2"/>
    <n v="447.53"/>
    <s v="MILLCREEK "/>
  </r>
  <r>
    <s v="DPAA1"/>
    <x v="0"/>
    <s v="40002"/>
    <x v="1"/>
    <s v="MEC9"/>
    <x v="0"/>
    <s v="1985"/>
    <x v="0"/>
    <x v="0"/>
    <x v="6616"/>
    <x v="0"/>
    <s v="Dist-Services"/>
    <x v="1"/>
    <m/>
    <n v="3"/>
    <n v="5924.02"/>
    <n v="2.2599999999999999E-2"/>
    <n v="447.53"/>
    <s v="MEADVILLE "/>
  </r>
  <r>
    <s v="DPAA1"/>
    <x v="0"/>
    <s v="40002"/>
    <x v="1"/>
    <s v="RTE0"/>
    <x v="0"/>
    <s v="1985"/>
    <x v="0"/>
    <x v="0"/>
    <x v="6617"/>
    <x v="0"/>
    <s v="Dist-Services"/>
    <x v="1"/>
    <m/>
    <n v="1"/>
    <n v="1974.67"/>
    <n v="2.2599999999999999E-2"/>
    <n v="447.53"/>
    <s v="RIDGWAY "/>
  </r>
  <r>
    <s v="DPAA1"/>
    <x v="0"/>
    <s v="40002"/>
    <x v="1"/>
    <s v="SBE9"/>
    <x v="0"/>
    <s v="1985"/>
    <x v="0"/>
    <x v="0"/>
    <x v="6618"/>
    <x v="1"/>
    <s v="Dist-Services"/>
    <x v="1"/>
    <m/>
    <n v="0"/>
    <n v="0"/>
    <n v="2.2599999999999999E-2"/>
    <n v="447.53"/>
    <s v="ST MARYS"/>
  </r>
  <r>
    <s v="DPAA1"/>
    <x v="0"/>
    <s v="40002"/>
    <x v="1"/>
    <s v="SEW0"/>
    <x v="0"/>
    <s v="1985"/>
    <x v="0"/>
    <x v="0"/>
    <x v="6619"/>
    <x v="1"/>
    <s v="Dist-Services"/>
    <x v="1"/>
    <m/>
    <n v="0"/>
    <n v="0"/>
    <n v="2.2599999999999999E-2"/>
    <n v="447.53"/>
    <s v="SHEFFIELD "/>
  </r>
  <r>
    <s v="DPAA1"/>
    <x v="0"/>
    <s v="40002"/>
    <x v="1"/>
    <s v="SME0"/>
    <x v="0"/>
    <s v="1985"/>
    <x v="0"/>
    <x v="0"/>
    <x v="6620"/>
    <x v="1"/>
    <s v="Dist-Services"/>
    <x v="1"/>
    <m/>
    <n v="0"/>
    <n v="0"/>
    <n v="2.2599999999999999E-2"/>
    <n v="447.53"/>
    <s v="SUMMIT"/>
  </r>
  <r>
    <s v="DPAA1"/>
    <x v="0"/>
    <s v="40002"/>
    <x v="1"/>
    <s v="SNM9"/>
    <x v="0"/>
    <s v="1985"/>
    <x v="0"/>
    <x v="0"/>
    <x v="6621"/>
    <x v="0"/>
    <s v="Dist-Services"/>
    <x v="1"/>
    <m/>
    <n v="5"/>
    <n v="9873.3700000000008"/>
    <n v="2.2599999999999999E-2"/>
    <n v="447.53"/>
    <s v="SHARON"/>
  </r>
  <r>
    <s v="DPAA1"/>
    <x v="0"/>
    <s v="40002"/>
    <x v="1"/>
    <s v="TIC9"/>
    <x v="0"/>
    <s v="1985"/>
    <x v="0"/>
    <x v="0"/>
    <x v="6622"/>
    <x v="1"/>
    <s v="Dist-Services"/>
    <x v="1"/>
    <m/>
    <n v="0"/>
    <n v="0"/>
    <n v="2.2599999999999999E-2"/>
    <n v="447.53"/>
    <s v="TITUSVILLE"/>
  </r>
  <r>
    <s v="DPAA1"/>
    <x v="0"/>
    <s v="40002"/>
    <x v="1"/>
    <s v="WRW9"/>
    <x v="0"/>
    <s v="1985"/>
    <x v="0"/>
    <x v="0"/>
    <x v="6623"/>
    <x v="1"/>
    <s v="Dist-Services"/>
    <x v="1"/>
    <m/>
    <n v="0"/>
    <n v="0"/>
    <n v="2.2599999999999999E-2"/>
    <n v="447.53"/>
    <s v="WARREN"/>
  </r>
  <r>
    <s v="DPAA1"/>
    <x v="0"/>
    <s v="40002"/>
    <x v="1"/>
    <s v="BCM9"/>
    <x v="0"/>
    <s v="1986"/>
    <x v="0"/>
    <x v="0"/>
    <x v="6624"/>
    <x v="0"/>
    <s v="Dist-Services"/>
    <x v="1"/>
    <m/>
    <n v="1"/>
    <n v="2042.79"/>
    <n v="2.2599999999999999E-2"/>
    <n v="435.52"/>
    <s v="BRADFORD"/>
  </r>
  <r>
    <s v="DPAA1"/>
    <x v="0"/>
    <s v="40002"/>
    <x v="1"/>
    <s v="CTC0"/>
    <x v="0"/>
    <s v="1986"/>
    <x v="0"/>
    <x v="0"/>
    <x v="6625"/>
    <x v="0"/>
    <s v="Dist-Services"/>
    <x v="1"/>
    <m/>
    <n v="2"/>
    <n v="4085.59"/>
    <n v="2.2599999999999999E-2"/>
    <n v="435.52"/>
    <s v="CLARION "/>
  </r>
  <r>
    <s v="DPAA1"/>
    <x v="0"/>
    <s v="40002"/>
    <x v="1"/>
    <s v="ERE9"/>
    <x v="0"/>
    <s v="1986"/>
    <x v="0"/>
    <x v="0"/>
    <x v="6626"/>
    <x v="0"/>
    <s v="Dist-Services"/>
    <x v="1"/>
    <m/>
    <n v="9"/>
    <n v="18385.150000000001"/>
    <n v="2.2599999999999999E-2"/>
    <n v="435.52"/>
    <s v="ERIE"/>
  </r>
  <r>
    <s v="DPAA1"/>
    <x v="0"/>
    <s v="40002"/>
    <x v="1"/>
    <s v="FRV9"/>
    <x v="0"/>
    <s v="1986"/>
    <x v="0"/>
    <x v="0"/>
    <x v="6627"/>
    <x v="0"/>
    <s v="Dist-Services"/>
    <x v="1"/>
    <m/>
    <n v="3"/>
    <n v="6128.39"/>
    <n v="2.2599999999999999E-2"/>
    <n v="435.52"/>
    <s v="FRANKLIN"/>
  </r>
  <r>
    <s v="DPAA1"/>
    <x v="0"/>
    <s v="40002"/>
    <x v="1"/>
    <s v="GRM8"/>
    <x v="0"/>
    <s v="1986"/>
    <x v="0"/>
    <x v="0"/>
    <x v="6628"/>
    <x v="0"/>
    <s v="Dist-Services"/>
    <x v="1"/>
    <m/>
    <n v="2"/>
    <n v="4085.59"/>
    <n v="2.2599999999999999E-2"/>
    <n v="435.52"/>
    <s v="GREENVILLE "/>
  </r>
  <r>
    <s v="DPAA1"/>
    <x v="0"/>
    <s v="40002"/>
    <x v="1"/>
    <s v="LPE0"/>
    <x v="0"/>
    <s v="1986"/>
    <x v="0"/>
    <x v="0"/>
    <x v="6629"/>
    <x v="0"/>
    <s v="Dist-Services"/>
    <x v="1"/>
    <m/>
    <n v="2"/>
    <n v="4085.59"/>
    <n v="2.2599999999999999E-2"/>
    <n v="435.52"/>
    <s v="LAWRENCE PARK "/>
  </r>
  <r>
    <s v="DPAA1"/>
    <x v="0"/>
    <s v="40002"/>
    <x v="1"/>
    <s v="MCE0"/>
    <x v="0"/>
    <s v="1986"/>
    <x v="0"/>
    <x v="0"/>
    <x v="6630"/>
    <x v="0"/>
    <s v="Dist-Services"/>
    <x v="1"/>
    <m/>
    <n v="2"/>
    <n v="4085.59"/>
    <n v="2.2599999999999999E-2"/>
    <n v="435.52"/>
    <s v="MILLCREEK "/>
  </r>
  <r>
    <s v="DPAA1"/>
    <x v="0"/>
    <s v="40002"/>
    <x v="1"/>
    <s v="MEC9"/>
    <x v="0"/>
    <s v="1986"/>
    <x v="0"/>
    <x v="0"/>
    <x v="6631"/>
    <x v="0"/>
    <s v="Dist-Services"/>
    <x v="1"/>
    <m/>
    <n v="5"/>
    <n v="10213.98"/>
    <n v="2.2599999999999999E-2"/>
    <n v="435.52"/>
    <s v="MEADVILLE "/>
  </r>
  <r>
    <s v="DPAA1"/>
    <x v="0"/>
    <s v="40002"/>
    <x v="1"/>
    <s v="OCV9"/>
    <x v="0"/>
    <s v="1986"/>
    <x v="0"/>
    <x v="0"/>
    <x v="6632"/>
    <x v="1"/>
    <s v="Dist-Services"/>
    <x v="1"/>
    <m/>
    <n v="0"/>
    <n v="0"/>
    <n v="2.2599999999999999E-2"/>
    <n v="435.52"/>
    <s v="OIL CITY"/>
  </r>
  <r>
    <s v="DPAA1"/>
    <x v="0"/>
    <s v="40002"/>
    <x v="1"/>
    <s v="RTE0"/>
    <x v="0"/>
    <s v="1986"/>
    <x v="0"/>
    <x v="0"/>
    <x v="6633"/>
    <x v="0"/>
    <s v="Dist-Services"/>
    <x v="1"/>
    <m/>
    <n v="1"/>
    <n v="2042.79"/>
    <n v="2.2599999999999999E-2"/>
    <n v="435.52"/>
    <s v="RIDGWAY "/>
  </r>
  <r>
    <s v="DPAA1"/>
    <x v="0"/>
    <s v="40002"/>
    <x v="1"/>
    <s v="SNM9"/>
    <x v="0"/>
    <s v="1986"/>
    <x v="0"/>
    <x v="0"/>
    <x v="6634"/>
    <x v="0"/>
    <s v="Dist-Services"/>
    <x v="1"/>
    <m/>
    <n v="1"/>
    <n v="2042.79"/>
    <n v="2.2599999999999999E-2"/>
    <n v="435.52"/>
    <s v="SHARON"/>
  </r>
  <r>
    <s v="DPAA1"/>
    <x v="0"/>
    <s v="40002"/>
    <x v="1"/>
    <s v="TIC9"/>
    <x v="0"/>
    <s v="1986"/>
    <x v="0"/>
    <x v="0"/>
    <x v="6635"/>
    <x v="0"/>
    <s v="Dist-Services"/>
    <x v="1"/>
    <m/>
    <n v="4"/>
    <n v="8171.19"/>
    <n v="2.2599999999999999E-2"/>
    <n v="435.52"/>
    <s v="TITUSVILLE"/>
  </r>
  <r>
    <s v="DPAA1"/>
    <x v="0"/>
    <s v="40002"/>
    <x v="1"/>
    <s v="UCE8"/>
    <x v="0"/>
    <s v="1986"/>
    <x v="0"/>
    <x v="0"/>
    <x v="6636"/>
    <x v="0"/>
    <s v="Dist-Services"/>
    <x v="1"/>
    <m/>
    <n v="1"/>
    <n v="2042.8"/>
    <n v="2.2599999999999999E-2"/>
    <n v="435.52"/>
    <s v="UNION CITY "/>
  </r>
  <r>
    <s v="DPAA1"/>
    <x v="0"/>
    <s v="40002"/>
    <x v="1"/>
    <s v="WRW9"/>
    <x v="0"/>
    <s v="1986"/>
    <x v="0"/>
    <x v="0"/>
    <x v="6637"/>
    <x v="0"/>
    <s v="Dist-Services"/>
    <x v="1"/>
    <m/>
    <n v="1"/>
    <n v="2042.79"/>
    <n v="2.2599999999999999E-2"/>
    <n v="435.52"/>
    <s v="WARREN"/>
  </r>
  <r>
    <s v="DPAA1"/>
    <x v="0"/>
    <s v="40002"/>
    <x v="1"/>
    <s v="BBJ8"/>
    <x v="0"/>
    <s v="1987"/>
    <x v="0"/>
    <x v="0"/>
    <x v="6638"/>
    <x v="0"/>
    <s v="Dist-Services"/>
    <x v="1"/>
    <m/>
    <n v="1"/>
    <n v="1892.59"/>
    <n v="2.2599999999999999E-2"/>
    <n v="423.51"/>
    <s v="BROOKVILLE "/>
  </r>
  <r>
    <s v="DPAA1"/>
    <x v="0"/>
    <s v="40002"/>
    <x v="1"/>
    <s v="BCM9"/>
    <x v="0"/>
    <s v="1987"/>
    <x v="0"/>
    <x v="0"/>
    <x v="6639"/>
    <x v="0"/>
    <s v="Dist-Services"/>
    <x v="1"/>
    <m/>
    <n v="1"/>
    <n v="1892.59"/>
    <n v="2.2599999999999999E-2"/>
    <n v="423.51"/>
    <s v="BRADFORD"/>
  </r>
  <r>
    <s v="DPAA1"/>
    <x v="0"/>
    <s v="40002"/>
    <x v="1"/>
    <s v="COE9"/>
    <x v="0"/>
    <s v="1987"/>
    <x v="0"/>
    <x v="0"/>
    <x v="6640"/>
    <x v="0"/>
    <s v="Dist-Services"/>
    <x v="1"/>
    <m/>
    <n v="1"/>
    <n v="1892.6"/>
    <n v="2.2599999999999999E-2"/>
    <n v="423.51"/>
    <s v="CORRY "/>
  </r>
  <r>
    <s v="DPAA1"/>
    <x v="0"/>
    <s v="40002"/>
    <x v="1"/>
    <s v="CTC0"/>
    <x v="0"/>
    <s v="1987"/>
    <x v="0"/>
    <x v="0"/>
    <x v="6641"/>
    <x v="1"/>
    <s v="Dist-Services"/>
    <x v="1"/>
    <m/>
    <n v="0"/>
    <n v="0"/>
    <n v="2.2599999999999999E-2"/>
    <n v="423.51"/>
    <s v="CLARION "/>
  </r>
  <r>
    <s v="DPAA1"/>
    <x v="0"/>
    <s v="40002"/>
    <x v="1"/>
    <s v="ERE9"/>
    <x v="0"/>
    <s v="1987"/>
    <x v="0"/>
    <x v="0"/>
    <x v="6642"/>
    <x v="0"/>
    <s v="Dist-Services"/>
    <x v="1"/>
    <m/>
    <n v="12"/>
    <n v="22373"/>
    <n v="2.2599999999999999E-2"/>
    <n v="423.51"/>
    <s v="ERIE"/>
  </r>
  <r>
    <s v="DPAA1"/>
    <x v="0"/>
    <s v="40002"/>
    <x v="1"/>
    <s v="GRM8"/>
    <x v="0"/>
    <s v="1987"/>
    <x v="0"/>
    <x v="0"/>
    <x v="6643"/>
    <x v="0"/>
    <s v="Dist-Services"/>
    <x v="1"/>
    <m/>
    <n v="5"/>
    <n v="9462.9599999999991"/>
    <n v="2.2599999999999999E-2"/>
    <n v="423.51"/>
    <s v="GREENVILLE "/>
  </r>
  <r>
    <s v="DPAA1"/>
    <x v="0"/>
    <s v="40002"/>
    <x v="1"/>
    <s v="MCE0"/>
    <x v="0"/>
    <s v="1987"/>
    <x v="0"/>
    <x v="0"/>
    <x v="6644"/>
    <x v="0"/>
    <s v="Dist-Services"/>
    <x v="1"/>
    <m/>
    <n v="5"/>
    <n v="9462.9500000000007"/>
    <n v="2.2599999999999999E-2"/>
    <n v="423.51"/>
    <s v="MILLCREEK "/>
  </r>
  <r>
    <s v="DPAA1"/>
    <x v="0"/>
    <s v="40002"/>
    <x v="1"/>
    <s v="MEC9"/>
    <x v="0"/>
    <s v="1987"/>
    <x v="0"/>
    <x v="0"/>
    <x v="6645"/>
    <x v="0"/>
    <s v="Dist-Services"/>
    <x v="1"/>
    <m/>
    <n v="3"/>
    <n v="5677.77"/>
    <n v="2.2599999999999999E-2"/>
    <n v="423.51"/>
    <s v="MEADVILLE "/>
  </r>
  <r>
    <s v="DPAA1"/>
    <x v="0"/>
    <s v="40002"/>
    <x v="1"/>
    <s v="OCV9"/>
    <x v="0"/>
    <s v="1987"/>
    <x v="0"/>
    <x v="0"/>
    <x v="6646"/>
    <x v="0"/>
    <s v="Dist-Services"/>
    <x v="1"/>
    <m/>
    <n v="2"/>
    <n v="3785.18"/>
    <n v="2.2599999999999999E-2"/>
    <n v="423.51"/>
    <s v="OIL CITY"/>
  </r>
  <r>
    <s v="DPAA1"/>
    <x v="0"/>
    <s v="40002"/>
    <x v="1"/>
    <s v="SNM9"/>
    <x v="0"/>
    <s v="1987"/>
    <x v="0"/>
    <x v="0"/>
    <x v="6647"/>
    <x v="0"/>
    <s v="Dist-Services"/>
    <x v="1"/>
    <m/>
    <n v="2"/>
    <n v="3785.19"/>
    <n v="2.2599999999999999E-2"/>
    <n v="423.51"/>
    <s v="SHARON"/>
  </r>
  <r>
    <s v="DPAA1"/>
    <x v="0"/>
    <s v="40002"/>
    <x v="1"/>
    <s v="WYE0"/>
    <x v="0"/>
    <s v="1987"/>
    <x v="0"/>
    <x v="0"/>
    <x v="6648"/>
    <x v="0"/>
    <s v="Dist-Services"/>
    <x v="1"/>
    <m/>
    <n v="1"/>
    <n v="1892.59"/>
    <n v="2.2599999999999999E-2"/>
    <n v="423.51"/>
    <s v="WAYNE "/>
  </r>
  <r>
    <s v="DPAA1"/>
    <x v="0"/>
    <s v="40002"/>
    <x v="1"/>
    <s v="BCM9"/>
    <x v="0"/>
    <s v="1988"/>
    <x v="0"/>
    <x v="0"/>
    <x v="6649"/>
    <x v="1"/>
    <s v="Dist-Services"/>
    <x v="1"/>
    <m/>
    <n v="0"/>
    <n v="0"/>
    <n v="2.2599999999999999E-2"/>
    <n v="411.48"/>
    <s v="BRADFORD"/>
  </r>
  <r>
    <s v="DPAA1"/>
    <x v="0"/>
    <s v="40002"/>
    <x v="1"/>
    <s v="DUC9"/>
    <x v="0"/>
    <s v="1988"/>
    <x v="0"/>
    <x v="0"/>
    <x v="6650"/>
    <x v="0"/>
    <s v="Dist-Services"/>
    <x v="1"/>
    <m/>
    <n v="3"/>
    <n v="8181.22"/>
    <n v="2.2599999999999999E-2"/>
    <n v="411.48"/>
    <s v="DUBOIS"/>
  </r>
  <r>
    <s v="DPAA1"/>
    <x v="0"/>
    <s v="40002"/>
    <x v="1"/>
    <s v="EDE8"/>
    <x v="0"/>
    <s v="1988"/>
    <x v="0"/>
    <x v="0"/>
    <x v="6651"/>
    <x v="0"/>
    <s v="Dist-Services"/>
    <x v="1"/>
    <m/>
    <n v="1"/>
    <n v="2727.07"/>
    <n v="2.2599999999999999E-2"/>
    <n v="411.48"/>
    <s v="EDINBORO "/>
  </r>
  <r>
    <s v="DPAA1"/>
    <x v="0"/>
    <s v="40002"/>
    <x v="1"/>
    <s v="ERE9"/>
    <x v="0"/>
    <s v="1988"/>
    <x v="0"/>
    <x v="0"/>
    <x v="6652"/>
    <x v="0"/>
    <s v="Dist-Services"/>
    <x v="1"/>
    <m/>
    <n v="6"/>
    <n v="16362.45"/>
    <n v="2.2599999999999999E-2"/>
    <n v="411.48"/>
    <s v="ERIE"/>
  </r>
  <r>
    <s v="DPAA1"/>
    <x v="0"/>
    <s v="40002"/>
    <x v="1"/>
    <s v="FMW0"/>
    <x v="0"/>
    <s v="1988"/>
    <x v="0"/>
    <x v="0"/>
    <x v="6653"/>
    <x v="1"/>
    <s v="Dist-Services"/>
    <x v="1"/>
    <m/>
    <n v="0"/>
    <n v="0"/>
    <n v="2.2599999999999999E-2"/>
    <n v="411.48"/>
    <s v="FARMINGTON"/>
  </r>
  <r>
    <s v="DPAA1"/>
    <x v="0"/>
    <s v="40002"/>
    <x v="1"/>
    <s v="FRV9"/>
    <x v="0"/>
    <s v="1988"/>
    <x v="0"/>
    <x v="0"/>
    <x v="6654"/>
    <x v="0"/>
    <s v="Dist-Services"/>
    <x v="1"/>
    <m/>
    <n v="2"/>
    <n v="5454.15"/>
    <n v="2.2599999999999999E-2"/>
    <n v="411.48"/>
    <s v="FRANKLIN"/>
  </r>
  <r>
    <s v="DPAA1"/>
    <x v="0"/>
    <s v="40002"/>
    <x v="1"/>
    <s v="FTE0"/>
    <x v="0"/>
    <s v="1988"/>
    <x v="0"/>
    <x v="0"/>
    <x v="6655"/>
    <x v="1"/>
    <s v="Dist-Services"/>
    <x v="1"/>
    <m/>
    <n v="0"/>
    <n v="0"/>
    <n v="2.2599999999999999E-2"/>
    <n v="411.48"/>
    <s v="FAIRVIEW"/>
  </r>
  <r>
    <s v="DPAA1"/>
    <x v="0"/>
    <s v="40002"/>
    <x v="1"/>
    <s v="MCE0"/>
    <x v="0"/>
    <s v="1988"/>
    <x v="0"/>
    <x v="0"/>
    <x v="6656"/>
    <x v="0"/>
    <s v="Dist-Services"/>
    <x v="1"/>
    <m/>
    <n v="2"/>
    <n v="5454.15"/>
    <n v="2.2599999999999999E-2"/>
    <n v="411.48"/>
    <s v="MILLCREEK "/>
  </r>
  <r>
    <s v="DPAA1"/>
    <x v="0"/>
    <s v="40002"/>
    <x v="1"/>
    <s v="MEC9"/>
    <x v="0"/>
    <s v="1988"/>
    <x v="0"/>
    <x v="0"/>
    <x v="6657"/>
    <x v="0"/>
    <s v="Dist-Services"/>
    <x v="1"/>
    <m/>
    <n v="5"/>
    <n v="13635.37"/>
    <n v="2.2599999999999999E-2"/>
    <n v="411.48"/>
    <s v="MEADVILLE "/>
  </r>
  <r>
    <s v="DPAA1"/>
    <x v="0"/>
    <s v="40002"/>
    <x v="1"/>
    <s v="OCV9"/>
    <x v="0"/>
    <s v="1988"/>
    <x v="0"/>
    <x v="0"/>
    <x v="6658"/>
    <x v="1"/>
    <s v="Dist-Services"/>
    <x v="1"/>
    <m/>
    <n v="0"/>
    <n v="0"/>
    <n v="2.2599999999999999E-2"/>
    <n v="411.48"/>
    <s v="OIL CITY"/>
  </r>
  <r>
    <s v="DPAA1"/>
    <x v="0"/>
    <s v="40002"/>
    <x v="1"/>
    <s v="SBE9"/>
    <x v="0"/>
    <s v="1988"/>
    <x v="0"/>
    <x v="0"/>
    <x v="6659"/>
    <x v="1"/>
    <s v="Dist-Services"/>
    <x v="1"/>
    <m/>
    <n v="0"/>
    <n v="0"/>
    <n v="2.2599999999999999E-2"/>
    <n v="411.48"/>
    <s v="ST MARYS"/>
  </r>
  <r>
    <s v="DPAA1"/>
    <x v="0"/>
    <s v="40002"/>
    <x v="1"/>
    <s v="SNM9"/>
    <x v="0"/>
    <s v="1988"/>
    <x v="0"/>
    <x v="0"/>
    <x v="6660"/>
    <x v="0"/>
    <s v="Dist-Services"/>
    <x v="1"/>
    <m/>
    <n v="6"/>
    <n v="16362.45"/>
    <n v="2.2599999999999999E-2"/>
    <n v="411.48"/>
    <s v="SHARON"/>
  </r>
  <r>
    <s v="DPAA1"/>
    <x v="0"/>
    <s v="40002"/>
    <x v="1"/>
    <s v="TIC9"/>
    <x v="0"/>
    <s v="1988"/>
    <x v="0"/>
    <x v="0"/>
    <x v="6661"/>
    <x v="1"/>
    <s v="Dist-Services"/>
    <x v="1"/>
    <m/>
    <n v="0"/>
    <n v="0"/>
    <n v="2.2599999999999999E-2"/>
    <n v="411.48"/>
    <s v="TITUSVILLE"/>
  </r>
  <r>
    <s v="DPAA1"/>
    <x v="0"/>
    <s v="40002"/>
    <x v="1"/>
    <s v="WVE8"/>
    <x v="0"/>
    <s v="1988"/>
    <x v="0"/>
    <x v="0"/>
    <x v="6662"/>
    <x v="0"/>
    <s v="Dist-Services"/>
    <x v="1"/>
    <m/>
    <n v="3"/>
    <n v="8181.23"/>
    <n v="2.2599999999999999E-2"/>
    <n v="411.48"/>
    <s v="WESLEYVILLE"/>
  </r>
  <r>
    <s v="DPAA1"/>
    <x v="0"/>
    <s v="40002"/>
    <x v="1"/>
    <s v="BBJ8"/>
    <x v="0"/>
    <s v="1989"/>
    <x v="0"/>
    <x v="0"/>
    <x v="6663"/>
    <x v="0"/>
    <s v="Dist-Services"/>
    <x v="1"/>
    <m/>
    <n v="1"/>
    <n v="2122.96"/>
    <n v="2.2599999999999999E-2"/>
    <n v="399.47"/>
    <s v="BROOKVILLE "/>
  </r>
  <r>
    <s v="DPAA1"/>
    <x v="0"/>
    <s v="40002"/>
    <x v="1"/>
    <s v="BCM9"/>
    <x v="0"/>
    <s v="1989"/>
    <x v="0"/>
    <x v="0"/>
    <x v="6664"/>
    <x v="0"/>
    <s v="Dist-Services"/>
    <x v="1"/>
    <m/>
    <n v="2"/>
    <n v="4245.93"/>
    <n v="2.2599999999999999E-2"/>
    <n v="399.47"/>
    <s v="BRADFORD"/>
  </r>
  <r>
    <s v="DPAA1"/>
    <x v="0"/>
    <s v="40002"/>
    <x v="1"/>
    <s v="COE9"/>
    <x v="0"/>
    <s v="1989"/>
    <x v="0"/>
    <x v="0"/>
    <x v="6665"/>
    <x v="0"/>
    <s v="Dist-Services"/>
    <x v="1"/>
    <m/>
    <n v="1"/>
    <n v="2122.96"/>
    <n v="2.2599999999999999E-2"/>
    <n v="399.47"/>
    <s v="CORRY "/>
  </r>
  <r>
    <s v="DPAA1"/>
    <x v="0"/>
    <s v="40002"/>
    <x v="1"/>
    <s v="CWW0"/>
    <x v="0"/>
    <s v="1989"/>
    <x v="0"/>
    <x v="0"/>
    <x v="6666"/>
    <x v="1"/>
    <s v="Dist-Services"/>
    <x v="1"/>
    <m/>
    <n v="0"/>
    <n v="0"/>
    <n v="2.2599999999999999E-2"/>
    <n v="399.47"/>
    <s v="CONEWANGO "/>
  </r>
  <r>
    <s v="DPAA1"/>
    <x v="0"/>
    <s v="40002"/>
    <x v="1"/>
    <s v="DUC9"/>
    <x v="0"/>
    <s v="1989"/>
    <x v="0"/>
    <x v="0"/>
    <x v="6667"/>
    <x v="0"/>
    <s v="Dist-Services"/>
    <x v="1"/>
    <m/>
    <n v="1"/>
    <n v="2122.96"/>
    <n v="2.2599999999999999E-2"/>
    <n v="399.47"/>
    <s v="DUBOIS"/>
  </r>
  <r>
    <s v="DPAA1"/>
    <x v="0"/>
    <s v="40002"/>
    <x v="1"/>
    <s v="EDE8"/>
    <x v="0"/>
    <s v="1989"/>
    <x v="0"/>
    <x v="0"/>
    <x v="6668"/>
    <x v="1"/>
    <s v="Dist-Services"/>
    <x v="1"/>
    <m/>
    <n v="0"/>
    <n v="0"/>
    <n v="2.2599999999999999E-2"/>
    <n v="399.47"/>
    <s v="EDINBORO "/>
  </r>
  <r>
    <s v="DPAA1"/>
    <x v="0"/>
    <s v="40002"/>
    <x v="1"/>
    <s v="ERE9"/>
    <x v="0"/>
    <s v="1989"/>
    <x v="0"/>
    <x v="0"/>
    <x v="6669"/>
    <x v="0"/>
    <s v="Dist-Services"/>
    <x v="1"/>
    <m/>
    <n v="5"/>
    <n v="10614.82"/>
    <n v="2.2599999999999999E-2"/>
    <n v="399.47"/>
    <s v="ERIE"/>
  </r>
  <r>
    <s v="DPAA1"/>
    <x v="0"/>
    <s v="40002"/>
    <x v="1"/>
    <s v="FRV9"/>
    <x v="0"/>
    <s v="1989"/>
    <x v="0"/>
    <x v="0"/>
    <x v="6670"/>
    <x v="0"/>
    <s v="Dist-Services"/>
    <x v="1"/>
    <m/>
    <n v="1"/>
    <n v="2122.9699999999998"/>
    <n v="2.2599999999999999E-2"/>
    <n v="399.47"/>
    <s v="FRANKLIN"/>
  </r>
  <r>
    <s v="DPAA1"/>
    <x v="0"/>
    <s v="40002"/>
    <x v="1"/>
    <s v="GRM8"/>
    <x v="0"/>
    <s v="1989"/>
    <x v="0"/>
    <x v="0"/>
    <x v="6671"/>
    <x v="0"/>
    <s v="Dist-Services"/>
    <x v="1"/>
    <m/>
    <n v="2"/>
    <n v="4245.9399999999996"/>
    <n v="2.2599999999999999E-2"/>
    <n v="399.47"/>
    <s v="GREENVILLE "/>
  </r>
  <r>
    <s v="DPAA1"/>
    <x v="0"/>
    <s v="40002"/>
    <x v="1"/>
    <s v="MCE0"/>
    <x v="0"/>
    <s v="1989"/>
    <x v="0"/>
    <x v="0"/>
    <x v="6672"/>
    <x v="0"/>
    <s v="Dist-Services"/>
    <x v="1"/>
    <m/>
    <n v="6"/>
    <n v="12737.8"/>
    <n v="2.2599999999999999E-2"/>
    <n v="399.47"/>
    <s v="MILLCREEK "/>
  </r>
  <r>
    <s v="DPAA1"/>
    <x v="0"/>
    <s v="40002"/>
    <x v="1"/>
    <s v="MEC9"/>
    <x v="0"/>
    <s v="1989"/>
    <x v="0"/>
    <x v="0"/>
    <x v="6673"/>
    <x v="0"/>
    <s v="Dist-Services"/>
    <x v="1"/>
    <m/>
    <n v="11"/>
    <n v="23352.63"/>
    <n v="2.2599999999999999E-2"/>
    <n v="399.47"/>
    <s v="MEADVILLE "/>
  </r>
  <r>
    <s v="DPAA1"/>
    <x v="0"/>
    <s v="40002"/>
    <x v="1"/>
    <s v="OCV9"/>
    <x v="0"/>
    <s v="1989"/>
    <x v="0"/>
    <x v="0"/>
    <x v="6674"/>
    <x v="0"/>
    <s v="Dist-Services"/>
    <x v="1"/>
    <m/>
    <n v="1"/>
    <n v="2122.96"/>
    <n v="2.2599999999999999E-2"/>
    <n v="399.47"/>
    <s v="OIL CITY"/>
  </r>
  <r>
    <s v="DPAA1"/>
    <x v="0"/>
    <s v="40002"/>
    <x v="1"/>
    <s v="SBE9"/>
    <x v="0"/>
    <s v="1989"/>
    <x v="0"/>
    <x v="0"/>
    <x v="6675"/>
    <x v="0"/>
    <s v="Dist-Services"/>
    <x v="1"/>
    <m/>
    <n v="1"/>
    <n v="2122.9699999999998"/>
    <n v="2.2599999999999999E-2"/>
    <n v="399.47"/>
    <s v="ST MARYS"/>
  </r>
  <r>
    <s v="DPAA1"/>
    <x v="0"/>
    <s v="40002"/>
    <x v="1"/>
    <s v="SNM9"/>
    <x v="0"/>
    <s v="1989"/>
    <x v="0"/>
    <x v="0"/>
    <x v="6676"/>
    <x v="0"/>
    <s v="Dist-Services"/>
    <x v="1"/>
    <m/>
    <n v="7"/>
    <n v="14860.77"/>
    <n v="2.2599999999999999E-2"/>
    <n v="399.47"/>
    <s v="SHARON"/>
  </r>
  <r>
    <s v="DPAA1"/>
    <x v="0"/>
    <s v="40002"/>
    <x v="1"/>
    <s v="UCE8"/>
    <x v="0"/>
    <s v="1989"/>
    <x v="0"/>
    <x v="0"/>
    <x v="6677"/>
    <x v="0"/>
    <s v="Dist-Services"/>
    <x v="1"/>
    <m/>
    <n v="1"/>
    <n v="2122.9699999999998"/>
    <n v="2.2599999999999999E-2"/>
    <n v="399.47"/>
    <s v="UNION CITY "/>
  </r>
  <r>
    <s v="DPAA1"/>
    <x v="0"/>
    <s v="40002"/>
    <x v="1"/>
    <s v="WRW9"/>
    <x v="0"/>
    <s v="1989"/>
    <x v="0"/>
    <x v="0"/>
    <x v="6678"/>
    <x v="1"/>
    <s v="Dist-Services"/>
    <x v="1"/>
    <m/>
    <n v="0"/>
    <n v="0"/>
    <n v="2.2599999999999999E-2"/>
    <n v="399.47"/>
    <s v="WARREN"/>
  </r>
  <r>
    <s v="DPAA1"/>
    <x v="0"/>
    <s v="40002"/>
    <x v="1"/>
    <s v="BBJ8"/>
    <x v="0"/>
    <s v="1990"/>
    <x v="0"/>
    <x v="0"/>
    <x v="6679"/>
    <x v="0"/>
    <s v="Dist-Services"/>
    <x v="1"/>
    <m/>
    <n v="2"/>
    <n v="3471.53"/>
    <n v="2.2599999999999999E-2"/>
    <n v="387.46"/>
    <s v="BROOKVILLE "/>
  </r>
  <r>
    <s v="DPAA1"/>
    <x v="0"/>
    <s v="40002"/>
    <x v="1"/>
    <s v="BCM9"/>
    <x v="0"/>
    <s v="1990"/>
    <x v="0"/>
    <x v="0"/>
    <x v="6680"/>
    <x v="1"/>
    <s v="Dist-Services"/>
    <x v="1"/>
    <m/>
    <n v="0"/>
    <n v="0"/>
    <n v="2.2599999999999999E-2"/>
    <n v="387.46"/>
    <s v="BRADFORD"/>
  </r>
  <r>
    <s v="DPAA1"/>
    <x v="0"/>
    <s v="40002"/>
    <x v="1"/>
    <s v="CBC8"/>
    <x v="0"/>
    <s v="1990"/>
    <x v="0"/>
    <x v="0"/>
    <x v="6681"/>
    <x v="1"/>
    <s v="Dist-Services"/>
    <x v="1"/>
    <m/>
    <n v="0"/>
    <n v="0"/>
    <n v="2.2599999999999999E-2"/>
    <n v="387.46"/>
    <s v="CLARION"/>
  </r>
  <r>
    <s v="DPAA1"/>
    <x v="0"/>
    <s v="40002"/>
    <x v="1"/>
    <s v="CTC0"/>
    <x v="0"/>
    <s v="1990"/>
    <x v="0"/>
    <x v="0"/>
    <x v="6682"/>
    <x v="0"/>
    <s v="Dist-Services"/>
    <x v="1"/>
    <m/>
    <n v="4"/>
    <n v="6943.05"/>
    <n v="2.2599999999999999E-2"/>
    <n v="387.46"/>
    <s v="CLARION "/>
  </r>
  <r>
    <s v="DPAA1"/>
    <x v="0"/>
    <s v="40002"/>
    <x v="1"/>
    <s v="DUC9"/>
    <x v="0"/>
    <s v="1990"/>
    <x v="0"/>
    <x v="0"/>
    <x v="6683"/>
    <x v="1"/>
    <s v="Dist-Services"/>
    <x v="1"/>
    <m/>
    <n v="0"/>
    <n v="0"/>
    <n v="2.2599999999999999E-2"/>
    <n v="387.46"/>
    <s v="DUBOIS"/>
  </r>
  <r>
    <s v="DPAA1"/>
    <x v="0"/>
    <s v="40002"/>
    <x v="1"/>
    <s v="EDE8"/>
    <x v="0"/>
    <s v="1990"/>
    <x v="0"/>
    <x v="0"/>
    <x v="6684"/>
    <x v="0"/>
    <s v="Dist-Services"/>
    <x v="1"/>
    <m/>
    <n v="1"/>
    <n v="1735.77"/>
    <n v="2.2599999999999999E-2"/>
    <n v="387.46"/>
    <s v="EDINBORO "/>
  </r>
  <r>
    <s v="DPAA1"/>
    <x v="0"/>
    <s v="40002"/>
    <x v="1"/>
    <s v="ERE9"/>
    <x v="0"/>
    <s v="1990"/>
    <x v="0"/>
    <x v="0"/>
    <x v="6685"/>
    <x v="0"/>
    <s v="Dist-Services"/>
    <x v="1"/>
    <m/>
    <n v="9"/>
    <n v="15621.88"/>
    <n v="2.2599999999999999E-2"/>
    <n v="387.46"/>
    <s v="ERIE"/>
  </r>
  <r>
    <s v="DPAA1"/>
    <x v="0"/>
    <s v="40002"/>
    <x v="1"/>
    <s v="FJJ8"/>
    <x v="0"/>
    <s v="1990"/>
    <x v="0"/>
    <x v="0"/>
    <x v="6686"/>
    <x v="1"/>
    <s v="Dist-Services"/>
    <x v="1"/>
    <m/>
    <n v="0"/>
    <n v="0"/>
    <n v="2.2599999999999999E-2"/>
    <n v="387.46"/>
    <s v="FALLS CREEK"/>
  </r>
  <r>
    <s v="DPAA1"/>
    <x v="0"/>
    <s v="40002"/>
    <x v="1"/>
    <s v="FOE0"/>
    <x v="0"/>
    <s v="1990"/>
    <x v="0"/>
    <x v="0"/>
    <x v="6687"/>
    <x v="0"/>
    <s v="Dist-Services"/>
    <x v="1"/>
    <m/>
    <n v="1"/>
    <n v="1735.76"/>
    <n v="2.2599999999999999E-2"/>
    <n v="387.46"/>
    <s v="FOX "/>
  </r>
  <r>
    <s v="DPAA1"/>
    <x v="0"/>
    <s v="40002"/>
    <x v="1"/>
    <s v="GRM8"/>
    <x v="0"/>
    <s v="1990"/>
    <x v="0"/>
    <x v="0"/>
    <x v="6688"/>
    <x v="0"/>
    <s v="Dist-Services"/>
    <x v="1"/>
    <m/>
    <n v="2"/>
    <n v="3471.52"/>
    <n v="2.2599999999999999E-2"/>
    <n v="387.46"/>
    <s v="GREENVILLE "/>
  </r>
  <r>
    <s v="DPAA1"/>
    <x v="0"/>
    <s v="40002"/>
    <x v="1"/>
    <s v="JBE8"/>
    <x v="0"/>
    <s v="1990"/>
    <x v="0"/>
    <x v="0"/>
    <x v="6689"/>
    <x v="0"/>
    <s v="Dist-Services"/>
    <x v="1"/>
    <m/>
    <n v="1"/>
    <n v="1735.76"/>
    <n v="2.2599999999999999E-2"/>
    <n v="387.46"/>
    <s v="JOHNSONBURG"/>
  </r>
  <r>
    <s v="DPAA1"/>
    <x v="0"/>
    <s v="40002"/>
    <x v="1"/>
    <s v="MCE0"/>
    <x v="0"/>
    <s v="1990"/>
    <x v="0"/>
    <x v="0"/>
    <x v="6690"/>
    <x v="0"/>
    <s v="Dist-Services"/>
    <x v="1"/>
    <m/>
    <n v="3"/>
    <n v="5207.29"/>
    <n v="2.2599999999999999E-2"/>
    <n v="387.46"/>
    <s v="MILLCREEK "/>
  </r>
  <r>
    <s v="DPAA1"/>
    <x v="0"/>
    <s v="40002"/>
    <x v="1"/>
    <s v="MEC9"/>
    <x v="0"/>
    <s v="1990"/>
    <x v="0"/>
    <x v="0"/>
    <x v="6691"/>
    <x v="0"/>
    <s v="Dist-Services"/>
    <x v="1"/>
    <m/>
    <n v="7"/>
    <n v="12150.34"/>
    <n v="2.2599999999999999E-2"/>
    <n v="387.46"/>
    <s v="MEADVILLE "/>
  </r>
  <r>
    <s v="DPAA1"/>
    <x v="0"/>
    <s v="40002"/>
    <x v="1"/>
    <s v="MRM8"/>
    <x v="0"/>
    <s v="1990"/>
    <x v="0"/>
    <x v="0"/>
    <x v="6692"/>
    <x v="1"/>
    <s v="Dist-Services"/>
    <x v="1"/>
    <m/>
    <n v="0"/>
    <n v="0"/>
    <n v="2.2599999999999999E-2"/>
    <n v="387.46"/>
    <s v="MERCER "/>
  </r>
  <r>
    <s v="DPAA1"/>
    <x v="0"/>
    <s v="40002"/>
    <x v="1"/>
    <s v="OCV9"/>
    <x v="0"/>
    <s v="1990"/>
    <x v="0"/>
    <x v="0"/>
    <x v="6693"/>
    <x v="0"/>
    <s v="Dist-Services"/>
    <x v="1"/>
    <m/>
    <n v="3"/>
    <n v="5207.29"/>
    <n v="2.2599999999999999E-2"/>
    <n v="387.46"/>
    <s v="OIL CITY"/>
  </r>
  <r>
    <s v="DPAA1"/>
    <x v="0"/>
    <s v="40002"/>
    <x v="1"/>
    <s v="RTE0"/>
    <x v="0"/>
    <s v="1990"/>
    <x v="0"/>
    <x v="0"/>
    <x v="6694"/>
    <x v="1"/>
    <s v="Dist-Services"/>
    <x v="1"/>
    <m/>
    <n v="0"/>
    <n v="0"/>
    <n v="2.2599999999999999E-2"/>
    <n v="387.46"/>
    <s v="RIDGWAY "/>
  </r>
  <r>
    <s v="DPAA1"/>
    <x v="0"/>
    <s v="40002"/>
    <x v="1"/>
    <s v="SBE9"/>
    <x v="0"/>
    <s v="1990"/>
    <x v="0"/>
    <x v="0"/>
    <x v="6695"/>
    <x v="1"/>
    <s v="Dist-Services"/>
    <x v="1"/>
    <m/>
    <n v="0"/>
    <n v="0"/>
    <n v="2.2599999999999999E-2"/>
    <n v="387.46"/>
    <s v="ST MARYS"/>
  </r>
  <r>
    <s v="DPAA1"/>
    <x v="0"/>
    <s v="40002"/>
    <x v="1"/>
    <s v="SBM8"/>
    <x v="0"/>
    <s v="1990"/>
    <x v="0"/>
    <x v="0"/>
    <x v="6696"/>
    <x v="0"/>
    <s v="Dist-Services"/>
    <x v="1"/>
    <m/>
    <n v="1"/>
    <n v="1735.76"/>
    <n v="2.2599999999999999E-2"/>
    <n v="387.46"/>
    <s v="SHARPSVILLE"/>
  </r>
  <r>
    <s v="DPAA1"/>
    <x v="0"/>
    <s v="40002"/>
    <x v="1"/>
    <s v="SNM9"/>
    <x v="0"/>
    <s v="1990"/>
    <x v="0"/>
    <x v="0"/>
    <x v="6697"/>
    <x v="0"/>
    <s v="Dist-Services"/>
    <x v="1"/>
    <m/>
    <n v="5"/>
    <n v="8678.82"/>
    <n v="2.2599999999999999E-2"/>
    <n v="387.46"/>
    <s v="SHARON"/>
  </r>
  <r>
    <s v="DPAA1"/>
    <x v="0"/>
    <s v="40002"/>
    <x v="1"/>
    <s v="TIC9"/>
    <x v="0"/>
    <s v="1990"/>
    <x v="0"/>
    <x v="0"/>
    <x v="6698"/>
    <x v="0"/>
    <s v="Dist-Services"/>
    <x v="1"/>
    <m/>
    <n v="1"/>
    <n v="1735.76"/>
    <n v="2.2599999999999999E-2"/>
    <n v="387.46"/>
    <s v="TITUSVILLE"/>
  </r>
  <r>
    <s v="DPAA1"/>
    <x v="0"/>
    <s v="40002"/>
    <x v="1"/>
    <s v="WRW9"/>
    <x v="0"/>
    <s v="1990"/>
    <x v="0"/>
    <x v="0"/>
    <x v="6699"/>
    <x v="0"/>
    <s v="Dist-Services"/>
    <x v="1"/>
    <m/>
    <n v="2"/>
    <n v="3471.52"/>
    <n v="2.2599999999999999E-2"/>
    <n v="387.46"/>
    <s v="WARREN"/>
  </r>
  <r>
    <s v="DPAA1"/>
    <x v="0"/>
    <s v="40002"/>
    <x v="1"/>
    <s v="BCM9"/>
    <x v="0"/>
    <s v="1991"/>
    <x v="0"/>
    <x v="0"/>
    <x v="6700"/>
    <x v="0"/>
    <s v="Dist-Services"/>
    <x v="1"/>
    <m/>
    <n v="1"/>
    <n v="1747.06"/>
    <n v="2.2599999999999999E-2"/>
    <n v="375.46"/>
    <s v="BRADFORD"/>
  </r>
  <r>
    <s v="DPAA1"/>
    <x v="0"/>
    <s v="40002"/>
    <x v="1"/>
    <s v="COV0"/>
    <x v="0"/>
    <s v="1991"/>
    <x v="0"/>
    <x v="0"/>
    <x v="6701"/>
    <x v="1"/>
    <s v="Dist-Services"/>
    <x v="1"/>
    <m/>
    <n v="0"/>
    <n v="0"/>
    <n v="2.2599999999999999E-2"/>
    <n v="375.46"/>
    <s v="CORNPLANTER "/>
  </r>
  <r>
    <s v="DPAA1"/>
    <x v="0"/>
    <s v="40002"/>
    <x v="1"/>
    <s v="CSC8"/>
    <x v="0"/>
    <s v="1991"/>
    <x v="0"/>
    <x v="0"/>
    <x v="6702"/>
    <x v="1"/>
    <s v="Dist-Services"/>
    <x v="1"/>
    <m/>
    <n v="0"/>
    <n v="0"/>
    <n v="2.2599999999999999E-2"/>
    <n v="375.46"/>
    <s v="CAMBRIDGE SPRINGS"/>
  </r>
  <r>
    <s v="DPAA1"/>
    <x v="0"/>
    <s v="40002"/>
    <x v="1"/>
    <s v="ERE9"/>
    <x v="0"/>
    <s v="1991"/>
    <x v="0"/>
    <x v="0"/>
    <x v="6703"/>
    <x v="0"/>
    <s v="Dist-Services"/>
    <x v="1"/>
    <m/>
    <n v="3"/>
    <n v="5241.1899999999996"/>
    <n v="2.2599999999999999E-2"/>
    <n v="375.46"/>
    <s v="ERIE"/>
  </r>
  <r>
    <s v="DPAA1"/>
    <x v="0"/>
    <s v="40002"/>
    <x v="1"/>
    <s v="FLM9"/>
    <x v="0"/>
    <s v="1991"/>
    <x v="0"/>
    <x v="0"/>
    <x v="6704"/>
    <x v="1"/>
    <s v="Dist-Services"/>
    <x v="1"/>
    <m/>
    <n v="0"/>
    <n v="0"/>
    <n v="2.2599999999999999E-2"/>
    <n v="375.46"/>
    <s v="FARRELL "/>
  </r>
  <r>
    <s v="DPAA1"/>
    <x v="0"/>
    <s v="40002"/>
    <x v="1"/>
    <s v="FRV9"/>
    <x v="0"/>
    <s v="1991"/>
    <x v="0"/>
    <x v="0"/>
    <x v="6705"/>
    <x v="1"/>
    <s v="Dist-Services"/>
    <x v="1"/>
    <m/>
    <n v="0"/>
    <n v="0"/>
    <n v="2.2599999999999999E-2"/>
    <n v="375.46"/>
    <s v="FRANKLIN"/>
  </r>
  <r>
    <s v="DPAA1"/>
    <x v="0"/>
    <s v="40002"/>
    <x v="1"/>
    <s v="GRM8"/>
    <x v="0"/>
    <s v="1991"/>
    <x v="0"/>
    <x v="0"/>
    <x v="6706"/>
    <x v="0"/>
    <s v="Dist-Services"/>
    <x v="1"/>
    <m/>
    <n v="1"/>
    <n v="1747.06"/>
    <n v="2.2599999999999999E-2"/>
    <n v="375.46"/>
    <s v="GREENVILLE "/>
  </r>
  <r>
    <s v="DPAA1"/>
    <x v="0"/>
    <s v="40002"/>
    <x v="1"/>
    <s v="HIM0"/>
    <x v="0"/>
    <s v="1991"/>
    <x v="0"/>
    <x v="0"/>
    <x v="6707"/>
    <x v="1"/>
    <s v="Dist-Services"/>
    <x v="1"/>
    <m/>
    <n v="0"/>
    <n v="0"/>
    <n v="2.2599999999999999E-2"/>
    <n v="375.46"/>
    <s v="HERMITAGE "/>
  </r>
  <r>
    <s v="DPAA1"/>
    <x v="0"/>
    <s v="40002"/>
    <x v="1"/>
    <s v="JBE8"/>
    <x v="0"/>
    <s v="1991"/>
    <x v="0"/>
    <x v="0"/>
    <x v="6708"/>
    <x v="0"/>
    <s v="Dist-Services"/>
    <x v="1"/>
    <m/>
    <n v="1"/>
    <n v="1747.06"/>
    <n v="2.2599999999999999E-2"/>
    <n v="375.46"/>
    <s v="JOHNSONBURG"/>
  </r>
  <r>
    <s v="DPAA1"/>
    <x v="0"/>
    <s v="40002"/>
    <x v="1"/>
    <s v="LBC8"/>
    <x v="0"/>
    <s v="1991"/>
    <x v="0"/>
    <x v="0"/>
    <x v="6709"/>
    <x v="1"/>
    <s v="Dist-Services"/>
    <x v="1"/>
    <m/>
    <n v="0"/>
    <n v="0"/>
    <n v="2.2599999999999999E-2"/>
    <n v="375.46"/>
    <s v="LINESVILLE "/>
  </r>
  <r>
    <s v="DPAA1"/>
    <x v="0"/>
    <s v="40002"/>
    <x v="1"/>
    <s v="MCE0"/>
    <x v="0"/>
    <s v="1991"/>
    <x v="0"/>
    <x v="0"/>
    <x v="6710"/>
    <x v="0"/>
    <s v="Dist-Services"/>
    <x v="1"/>
    <m/>
    <n v="2"/>
    <n v="3494.12"/>
    <n v="2.2599999999999999E-2"/>
    <n v="375.46"/>
    <s v="MILLCREEK "/>
  </r>
  <r>
    <s v="DPAA1"/>
    <x v="0"/>
    <s v="40002"/>
    <x v="1"/>
    <s v="MEC9"/>
    <x v="0"/>
    <s v="1991"/>
    <x v="0"/>
    <x v="0"/>
    <x v="6711"/>
    <x v="0"/>
    <s v="Dist-Services"/>
    <x v="1"/>
    <m/>
    <n v="5"/>
    <n v="8735.31"/>
    <n v="2.2599999999999999E-2"/>
    <n v="375.46"/>
    <s v="MEADVILLE "/>
  </r>
  <r>
    <s v="DPAA1"/>
    <x v="0"/>
    <s v="40002"/>
    <x v="1"/>
    <s v="OCV9"/>
    <x v="0"/>
    <s v="1991"/>
    <x v="0"/>
    <x v="0"/>
    <x v="6712"/>
    <x v="0"/>
    <s v="Dist-Services"/>
    <x v="1"/>
    <m/>
    <n v="3"/>
    <n v="5241.18"/>
    <n v="2.2599999999999999E-2"/>
    <n v="375.46"/>
    <s v="OIL CITY"/>
  </r>
  <r>
    <s v="DPAA1"/>
    <x v="0"/>
    <s v="40002"/>
    <x v="1"/>
    <s v="RBE8"/>
    <x v="0"/>
    <s v="1991"/>
    <x v="0"/>
    <x v="0"/>
    <x v="6713"/>
    <x v="1"/>
    <s v="Dist-Services"/>
    <x v="1"/>
    <m/>
    <n v="0"/>
    <n v="0"/>
    <n v="2.2599999999999999E-2"/>
    <n v="375.46"/>
    <s v="RIDGWAY"/>
  </r>
  <r>
    <s v="DPAA1"/>
    <x v="0"/>
    <s v="40002"/>
    <x v="1"/>
    <s v="ROV8"/>
    <x v="0"/>
    <s v="1991"/>
    <x v="0"/>
    <x v="0"/>
    <x v="6714"/>
    <x v="0"/>
    <s v="Dist-Services"/>
    <x v="1"/>
    <m/>
    <n v="2"/>
    <n v="3494.12"/>
    <n v="2.2599999999999999E-2"/>
    <n v="375.46"/>
    <s v="ROUSEVILLE "/>
  </r>
  <r>
    <s v="DPAA1"/>
    <x v="0"/>
    <s v="40002"/>
    <x v="1"/>
    <s v="SMM8"/>
    <x v="0"/>
    <s v="1991"/>
    <x v="0"/>
    <x v="0"/>
    <x v="6715"/>
    <x v="0"/>
    <s v="Dist-Services"/>
    <x v="1"/>
    <m/>
    <n v="1"/>
    <n v="1747.06"/>
    <n v="2.2599999999999999E-2"/>
    <n v="375.46"/>
    <s v="SMETHPORT"/>
  </r>
  <r>
    <s v="DPAA1"/>
    <x v="0"/>
    <s v="40002"/>
    <x v="1"/>
    <s v="SNM9"/>
    <x v="0"/>
    <s v="1991"/>
    <x v="0"/>
    <x v="0"/>
    <x v="6716"/>
    <x v="0"/>
    <s v="Dist-Services"/>
    <x v="1"/>
    <m/>
    <n v="1"/>
    <n v="1747.06"/>
    <n v="2.2599999999999999E-2"/>
    <n v="375.46"/>
    <s v="SHARON"/>
  </r>
  <r>
    <s v="DPAA1"/>
    <x v="0"/>
    <s v="40002"/>
    <x v="1"/>
    <s v="SUV0"/>
    <x v="0"/>
    <s v="1991"/>
    <x v="0"/>
    <x v="0"/>
    <x v="6717"/>
    <x v="1"/>
    <s v="Dist-Services"/>
    <x v="1"/>
    <m/>
    <n v="0"/>
    <n v="0"/>
    <n v="2.2599999999999999E-2"/>
    <n v="375.46"/>
    <s v="SUGARCREEK"/>
  </r>
  <r>
    <s v="DPAA1"/>
    <x v="0"/>
    <s v="40002"/>
    <x v="1"/>
    <s v="SYC0"/>
    <x v="0"/>
    <s v="1991"/>
    <x v="0"/>
    <x v="0"/>
    <x v="6718"/>
    <x v="1"/>
    <s v="Dist-Services"/>
    <x v="1"/>
    <m/>
    <n v="0"/>
    <n v="0"/>
    <n v="2.2599999999999999E-2"/>
    <n v="375.46"/>
    <s v="SANDY "/>
  </r>
  <r>
    <s v="DPAA1"/>
    <x v="0"/>
    <s v="40002"/>
    <x v="1"/>
    <s v="UCE8"/>
    <x v="0"/>
    <s v="1991"/>
    <x v="0"/>
    <x v="0"/>
    <x v="6719"/>
    <x v="1"/>
    <s v="Dist-Services"/>
    <x v="1"/>
    <m/>
    <n v="0"/>
    <n v="0"/>
    <n v="2.2599999999999999E-2"/>
    <n v="375.46"/>
    <s v="UNION CITY "/>
  </r>
  <r>
    <s v="DPAA1"/>
    <x v="0"/>
    <s v="40002"/>
    <x v="1"/>
    <s v="WMC0"/>
    <x v="0"/>
    <s v="1991"/>
    <x v="0"/>
    <x v="0"/>
    <x v="6720"/>
    <x v="1"/>
    <s v="Dist-Services"/>
    <x v="1"/>
    <m/>
    <n v="0"/>
    <n v="0"/>
    <n v="2.2599999999999999E-2"/>
    <n v="375.46"/>
    <s v="WEST MEAD "/>
  </r>
  <r>
    <s v="DPAA1"/>
    <x v="0"/>
    <s v="40002"/>
    <x v="1"/>
    <s v="WMM8"/>
    <x v="0"/>
    <s v="1991"/>
    <x v="0"/>
    <x v="0"/>
    <x v="6721"/>
    <x v="0"/>
    <s v="Dist-Services"/>
    <x v="1"/>
    <m/>
    <n v="1"/>
    <n v="1747.06"/>
    <n v="2.2599999999999999E-2"/>
    <n v="375.46"/>
    <s v="WEST MIDDLESEX "/>
  </r>
  <r>
    <s v="DPAA1"/>
    <x v="0"/>
    <s v="40002"/>
    <x v="1"/>
    <s v="BBA0"/>
    <x v="0"/>
    <s v="1992"/>
    <x v="0"/>
    <x v="0"/>
    <x v="6722"/>
    <x v="0"/>
    <s v="Dist-Services"/>
    <x v="1"/>
    <m/>
    <n v="1"/>
    <n v="1699.37"/>
    <n v="2.2599999999999999E-2"/>
    <n v="363.42"/>
    <s v="BRADYS BEND "/>
  </r>
  <r>
    <s v="DPAA1"/>
    <x v="0"/>
    <s v="40002"/>
    <x v="1"/>
    <s v="CNC8"/>
    <x v="0"/>
    <s v="1992"/>
    <x v="0"/>
    <x v="0"/>
    <x v="6723"/>
    <x v="1"/>
    <s v="Dist-Services"/>
    <x v="1"/>
    <m/>
    <n v="0"/>
    <n v="0"/>
    <n v="2.2599999999999999E-2"/>
    <n v="363.42"/>
    <s v="COCHRANTON "/>
  </r>
  <r>
    <s v="DPAA1"/>
    <x v="0"/>
    <s v="40002"/>
    <x v="1"/>
    <s v="COC8"/>
    <x v="0"/>
    <s v="1992"/>
    <x v="0"/>
    <x v="0"/>
    <x v="6724"/>
    <x v="0"/>
    <s v="Dist-Services"/>
    <x v="1"/>
    <m/>
    <n v="1"/>
    <n v="1699.37"/>
    <n v="2.2599999999999999E-2"/>
    <n v="363.42"/>
    <s v="CONNEAUTVILLE"/>
  </r>
  <r>
    <s v="DPAA1"/>
    <x v="0"/>
    <s v="40002"/>
    <x v="1"/>
    <s v="COE9"/>
    <x v="0"/>
    <s v="1992"/>
    <x v="0"/>
    <x v="0"/>
    <x v="6725"/>
    <x v="0"/>
    <s v="Dist-Services"/>
    <x v="1"/>
    <m/>
    <n v="1"/>
    <n v="1699.38"/>
    <n v="2.2599999999999999E-2"/>
    <n v="363.42"/>
    <s v="CORRY "/>
  </r>
  <r>
    <s v="DPAA1"/>
    <x v="0"/>
    <s v="40002"/>
    <x v="1"/>
    <s v="CSC8"/>
    <x v="0"/>
    <s v="1992"/>
    <x v="0"/>
    <x v="0"/>
    <x v="6726"/>
    <x v="0"/>
    <s v="Dist-Services"/>
    <x v="1"/>
    <m/>
    <n v="1"/>
    <n v="1699.37"/>
    <n v="2.2599999999999999E-2"/>
    <n v="363.42"/>
    <s v="CAMBRIDGE SPRINGS"/>
  </r>
  <r>
    <s v="DPAA1"/>
    <x v="0"/>
    <s v="40002"/>
    <x v="1"/>
    <s v="DUC9"/>
    <x v="0"/>
    <s v="1992"/>
    <x v="0"/>
    <x v="0"/>
    <x v="6727"/>
    <x v="1"/>
    <s v="Dist-Services"/>
    <x v="1"/>
    <m/>
    <n v="0"/>
    <n v="0"/>
    <n v="2.2599999999999999E-2"/>
    <n v="363.42"/>
    <s v="DUBOIS"/>
  </r>
  <r>
    <s v="DPAA1"/>
    <x v="0"/>
    <s v="40002"/>
    <x v="1"/>
    <s v="EMC8"/>
    <x v="0"/>
    <s v="1992"/>
    <x v="0"/>
    <x v="0"/>
    <x v="6728"/>
    <x v="1"/>
    <s v="Dist-Services"/>
    <x v="1"/>
    <m/>
    <n v="0"/>
    <n v="0"/>
    <n v="2.2599999999999999E-2"/>
    <n v="363.42"/>
    <s v="EMPORIUM "/>
  </r>
  <r>
    <s v="DPAA1"/>
    <x v="0"/>
    <s v="40002"/>
    <x v="1"/>
    <s v="ERE9"/>
    <x v="0"/>
    <s v="1992"/>
    <x v="0"/>
    <x v="0"/>
    <x v="6729"/>
    <x v="0"/>
    <s v="Dist-Services"/>
    <x v="1"/>
    <m/>
    <n v="9"/>
    <n v="15294.37"/>
    <n v="2.2599999999999999E-2"/>
    <n v="363.42"/>
    <s v="ERIE"/>
  </r>
  <r>
    <s v="DPAA1"/>
    <x v="0"/>
    <s v="40002"/>
    <x v="1"/>
    <s v="FJJ8"/>
    <x v="0"/>
    <s v="1992"/>
    <x v="0"/>
    <x v="0"/>
    <x v="6730"/>
    <x v="0"/>
    <s v="Dist-Services"/>
    <x v="1"/>
    <m/>
    <n v="1"/>
    <n v="1699.37"/>
    <n v="2.2599999999999999E-2"/>
    <n v="363.42"/>
    <s v="FALLS CREEK"/>
  </r>
  <r>
    <s v="DPAA1"/>
    <x v="0"/>
    <s v="40002"/>
    <x v="1"/>
    <s v="FLM9"/>
    <x v="0"/>
    <s v="1992"/>
    <x v="0"/>
    <x v="0"/>
    <x v="6731"/>
    <x v="0"/>
    <s v="Dist-Services"/>
    <x v="1"/>
    <m/>
    <n v="1"/>
    <n v="1699.37"/>
    <n v="2.2599999999999999E-2"/>
    <n v="363.42"/>
    <s v="FARRELL "/>
  </r>
  <r>
    <s v="DPAA1"/>
    <x v="0"/>
    <s v="40002"/>
    <x v="1"/>
    <s v="GRM8"/>
    <x v="0"/>
    <s v="1992"/>
    <x v="0"/>
    <x v="0"/>
    <x v="6732"/>
    <x v="0"/>
    <s v="Dist-Services"/>
    <x v="1"/>
    <m/>
    <n v="1"/>
    <n v="1699.37"/>
    <n v="2.2599999999999999E-2"/>
    <n v="363.42"/>
    <s v="GREENVILLE "/>
  </r>
  <r>
    <s v="DPAA1"/>
    <x v="0"/>
    <s v="40002"/>
    <x v="1"/>
    <s v="HIM0"/>
    <x v="0"/>
    <s v="1992"/>
    <x v="0"/>
    <x v="0"/>
    <x v="6733"/>
    <x v="0"/>
    <s v="Dist-Services"/>
    <x v="1"/>
    <m/>
    <n v="2"/>
    <n v="3398.75"/>
    <n v="2.2599999999999999E-2"/>
    <n v="363.42"/>
    <s v="HERMITAGE "/>
  </r>
  <r>
    <s v="DPAA1"/>
    <x v="0"/>
    <s v="40002"/>
    <x v="1"/>
    <s v="JBE8"/>
    <x v="0"/>
    <s v="1992"/>
    <x v="0"/>
    <x v="0"/>
    <x v="6734"/>
    <x v="0"/>
    <s v="Dist-Services"/>
    <x v="1"/>
    <m/>
    <n v="1"/>
    <n v="1699.37"/>
    <n v="2.2599999999999999E-2"/>
    <n v="363.42"/>
    <s v="JOHNSONBURG"/>
  </r>
  <r>
    <s v="DPAA1"/>
    <x v="0"/>
    <s v="40002"/>
    <x v="1"/>
    <s v="JCM8"/>
    <x v="0"/>
    <s v="1992"/>
    <x v="0"/>
    <x v="0"/>
    <x v="6735"/>
    <x v="0"/>
    <s v="Dist-Services"/>
    <x v="1"/>
    <m/>
    <n v="1"/>
    <n v="1699.37"/>
    <n v="2.2599999999999999E-2"/>
    <n v="363.42"/>
    <s v="JACKSON CENTER "/>
  </r>
  <r>
    <s v="DPAA1"/>
    <x v="0"/>
    <s v="40002"/>
    <x v="1"/>
    <s v="MCE0"/>
    <x v="0"/>
    <s v="1992"/>
    <x v="0"/>
    <x v="0"/>
    <x v="6736"/>
    <x v="0"/>
    <s v="Dist-Services"/>
    <x v="1"/>
    <m/>
    <n v="5"/>
    <n v="8496.8700000000008"/>
    <n v="2.2599999999999999E-2"/>
    <n v="363.42"/>
    <s v="MILLCREEK "/>
  </r>
  <r>
    <s v="DPAA1"/>
    <x v="0"/>
    <s v="40002"/>
    <x v="1"/>
    <s v="MEC9"/>
    <x v="0"/>
    <s v="1992"/>
    <x v="0"/>
    <x v="0"/>
    <x v="6737"/>
    <x v="0"/>
    <s v="Dist-Services"/>
    <x v="1"/>
    <m/>
    <n v="33"/>
    <n v="56079.31"/>
    <n v="2.2599999999999999E-2"/>
    <n v="363.42"/>
    <s v="MEADVILLE "/>
  </r>
  <r>
    <s v="DPAA1"/>
    <x v="0"/>
    <s v="40002"/>
    <x v="1"/>
    <s v="OCV9"/>
    <x v="0"/>
    <s v="1992"/>
    <x v="0"/>
    <x v="0"/>
    <x v="6738"/>
    <x v="1"/>
    <s v="Dist-Services"/>
    <x v="1"/>
    <m/>
    <n v="0"/>
    <n v="0"/>
    <n v="2.2599999999999999E-2"/>
    <n v="363.42"/>
    <s v="OIL CITY"/>
  </r>
  <r>
    <s v="DPAA1"/>
    <x v="0"/>
    <s v="40002"/>
    <x v="1"/>
    <s v="RBE8"/>
    <x v="0"/>
    <s v="1992"/>
    <x v="0"/>
    <x v="0"/>
    <x v="6739"/>
    <x v="1"/>
    <s v="Dist-Services"/>
    <x v="1"/>
    <m/>
    <n v="0"/>
    <n v="0"/>
    <n v="2.2599999999999999E-2"/>
    <n v="363.42"/>
    <s v="RIDGWAY"/>
  </r>
  <r>
    <s v="DPAA1"/>
    <x v="0"/>
    <s v="40002"/>
    <x v="1"/>
    <s v="REJ8"/>
    <x v="0"/>
    <s v="1992"/>
    <x v="0"/>
    <x v="0"/>
    <x v="6740"/>
    <x v="1"/>
    <s v="Dist-Services"/>
    <x v="1"/>
    <m/>
    <n v="0"/>
    <n v="0"/>
    <n v="2.2599999999999999E-2"/>
    <n v="363.42"/>
    <s v="REYNOLDSVILLE"/>
  </r>
  <r>
    <s v="DPAA1"/>
    <x v="0"/>
    <s v="40002"/>
    <x v="1"/>
    <s v="SBE9"/>
    <x v="0"/>
    <s v="1992"/>
    <x v="0"/>
    <x v="0"/>
    <x v="6741"/>
    <x v="0"/>
    <s v="Dist-Services"/>
    <x v="1"/>
    <m/>
    <n v="2"/>
    <n v="3398.75"/>
    <n v="2.2599999999999999E-2"/>
    <n v="363.42"/>
    <s v="ST MARYS"/>
  </r>
  <r>
    <s v="DPAA1"/>
    <x v="0"/>
    <s v="40002"/>
    <x v="1"/>
    <s v="SBM8"/>
    <x v="0"/>
    <s v="1992"/>
    <x v="0"/>
    <x v="0"/>
    <x v="6742"/>
    <x v="1"/>
    <s v="Dist-Services"/>
    <x v="1"/>
    <m/>
    <n v="0"/>
    <n v="0"/>
    <n v="2.2599999999999999E-2"/>
    <n v="363.42"/>
    <s v="SHARPSVILLE"/>
  </r>
  <r>
    <s v="DPAA1"/>
    <x v="0"/>
    <s v="40002"/>
    <x v="1"/>
    <s v="VEC0"/>
    <x v="0"/>
    <s v="1992"/>
    <x v="0"/>
    <x v="0"/>
    <x v="6743"/>
    <x v="0"/>
    <s v="Dist-Services"/>
    <x v="1"/>
    <m/>
    <n v="1"/>
    <n v="1699.37"/>
    <n v="2.2599999999999999E-2"/>
    <n v="363.42"/>
    <s v="VERNON"/>
  </r>
  <r>
    <s v="DPAA1"/>
    <x v="0"/>
    <s v="40002"/>
    <x v="1"/>
    <s v="WMM8"/>
    <x v="0"/>
    <s v="1992"/>
    <x v="0"/>
    <x v="0"/>
    <x v="6744"/>
    <x v="0"/>
    <s v="Dist-Services"/>
    <x v="1"/>
    <m/>
    <n v="1"/>
    <n v="1699.37"/>
    <n v="2.2599999999999999E-2"/>
    <n v="363.42"/>
    <s v="WEST MIDDLESEX "/>
  </r>
  <r>
    <s v="DPAA1"/>
    <x v="0"/>
    <s v="40002"/>
    <x v="1"/>
    <s v="YOW8"/>
    <x v="0"/>
    <s v="1992"/>
    <x v="0"/>
    <x v="0"/>
    <x v="6745"/>
    <x v="1"/>
    <s v="Dist-Services"/>
    <x v="1"/>
    <m/>
    <n v="0"/>
    <n v="0"/>
    <n v="2.2599999999999999E-2"/>
    <n v="363.42"/>
    <s v="YOUNGSVILLE"/>
  </r>
  <r>
    <s v="DPAA1"/>
    <x v="0"/>
    <s v="40002"/>
    <x v="1"/>
    <s v="BCM9"/>
    <x v="0"/>
    <s v="1993"/>
    <x v="0"/>
    <x v="0"/>
    <x v="6746"/>
    <x v="1"/>
    <s v="Dist-Services"/>
    <x v="1"/>
    <m/>
    <n v="0"/>
    <n v="0"/>
    <n v="2.2599999999999999E-2"/>
    <n v="351.41"/>
    <s v="BRADFORD"/>
  </r>
  <r>
    <s v="DPAA1"/>
    <x v="0"/>
    <s v="40002"/>
    <x v="1"/>
    <s v="CNC8"/>
    <x v="0"/>
    <s v="1993"/>
    <x v="0"/>
    <x v="0"/>
    <x v="6747"/>
    <x v="1"/>
    <s v="Dist-Services"/>
    <x v="1"/>
    <m/>
    <n v="0"/>
    <n v="0"/>
    <n v="2.2599999999999999E-2"/>
    <n v="351.41"/>
    <s v="COCHRANTON "/>
  </r>
  <r>
    <s v="DPAA1"/>
    <x v="0"/>
    <s v="40002"/>
    <x v="1"/>
    <s v="CSC8"/>
    <x v="0"/>
    <s v="1993"/>
    <x v="0"/>
    <x v="0"/>
    <x v="6748"/>
    <x v="0"/>
    <s v="Dist-Services"/>
    <x v="1"/>
    <m/>
    <n v="1"/>
    <n v="3242.76"/>
    <n v="2.2599999999999999E-2"/>
    <n v="351.41"/>
    <s v="CAMBRIDGE SPRINGS"/>
  </r>
  <r>
    <s v="DPAA1"/>
    <x v="0"/>
    <s v="40002"/>
    <x v="1"/>
    <s v="DUC9"/>
    <x v="0"/>
    <s v="1993"/>
    <x v="0"/>
    <x v="0"/>
    <x v="6749"/>
    <x v="0"/>
    <s v="Dist-Services"/>
    <x v="1"/>
    <m/>
    <n v="1"/>
    <n v="3242.76"/>
    <n v="2.2599999999999999E-2"/>
    <n v="351.41"/>
    <s v="DUBOIS"/>
  </r>
  <r>
    <s v="DPAA1"/>
    <x v="0"/>
    <s v="40002"/>
    <x v="1"/>
    <s v="ERE9"/>
    <x v="0"/>
    <s v="1993"/>
    <x v="0"/>
    <x v="0"/>
    <x v="6750"/>
    <x v="0"/>
    <s v="Dist-Services"/>
    <x v="1"/>
    <m/>
    <n v="1"/>
    <n v="3242.76"/>
    <n v="2.2599999999999999E-2"/>
    <n v="351.41"/>
    <s v="ERIE"/>
  </r>
  <r>
    <s v="DPAA1"/>
    <x v="0"/>
    <s v="40002"/>
    <x v="1"/>
    <s v="FAC0"/>
    <x v="0"/>
    <s v="1993"/>
    <x v="0"/>
    <x v="0"/>
    <x v="6751"/>
    <x v="0"/>
    <s v="Dist-Services"/>
    <x v="1"/>
    <m/>
    <n v="1"/>
    <n v="3242.76"/>
    <n v="2.2599999999999999E-2"/>
    <n v="351.41"/>
    <s v="FAIRFIELD "/>
  </r>
  <r>
    <s v="DPAA1"/>
    <x v="0"/>
    <s v="40002"/>
    <x v="1"/>
    <s v="FLM9"/>
    <x v="0"/>
    <s v="1993"/>
    <x v="0"/>
    <x v="0"/>
    <x v="6752"/>
    <x v="0"/>
    <s v="Dist-Services"/>
    <x v="1"/>
    <m/>
    <n v="1"/>
    <n v="3242.76"/>
    <n v="2.2599999999999999E-2"/>
    <n v="351.41"/>
    <s v="FARRELL "/>
  </r>
  <r>
    <s v="DPAA1"/>
    <x v="0"/>
    <s v="40002"/>
    <x v="1"/>
    <s v="HBE0"/>
    <x v="0"/>
    <s v="1993"/>
    <x v="0"/>
    <x v="0"/>
    <x v="6753"/>
    <x v="0"/>
    <s v="Dist-Services"/>
    <x v="1"/>
    <m/>
    <n v="1"/>
    <n v="3242.77"/>
    <n v="2.2599999999999999E-2"/>
    <n v="351.41"/>
    <s v="HARBORCREEK "/>
  </r>
  <r>
    <s v="DPAA1"/>
    <x v="0"/>
    <s v="40002"/>
    <x v="1"/>
    <s v="HIM0"/>
    <x v="0"/>
    <s v="1993"/>
    <x v="0"/>
    <x v="0"/>
    <x v="6754"/>
    <x v="0"/>
    <s v="Dist-Services"/>
    <x v="1"/>
    <m/>
    <n v="2"/>
    <n v="6485.52"/>
    <n v="2.2599999999999999E-2"/>
    <n v="351.41"/>
    <s v="HERMITAGE "/>
  </r>
  <r>
    <s v="DPAA1"/>
    <x v="0"/>
    <s v="40002"/>
    <x v="1"/>
    <s v="LBC8"/>
    <x v="0"/>
    <s v="1993"/>
    <x v="0"/>
    <x v="0"/>
    <x v="6755"/>
    <x v="1"/>
    <s v="Dist-Services"/>
    <x v="1"/>
    <m/>
    <n v="0"/>
    <n v="0"/>
    <n v="2.2599999999999999E-2"/>
    <n v="351.41"/>
    <s v="LINESVILLE "/>
  </r>
  <r>
    <s v="DPAA1"/>
    <x v="0"/>
    <s v="40002"/>
    <x v="1"/>
    <s v="MCE0"/>
    <x v="0"/>
    <s v="1993"/>
    <x v="0"/>
    <x v="0"/>
    <x v="6756"/>
    <x v="0"/>
    <s v="Dist-Services"/>
    <x v="1"/>
    <m/>
    <n v="1"/>
    <n v="3242.76"/>
    <n v="2.2599999999999999E-2"/>
    <n v="351.41"/>
    <s v="MILLCREEK "/>
  </r>
  <r>
    <s v="DPAA1"/>
    <x v="0"/>
    <s v="40002"/>
    <x v="1"/>
    <s v="MEC9"/>
    <x v="0"/>
    <s v="1993"/>
    <x v="0"/>
    <x v="0"/>
    <x v="6757"/>
    <x v="0"/>
    <s v="Dist-Services"/>
    <x v="1"/>
    <m/>
    <n v="3"/>
    <n v="9728.2800000000007"/>
    <n v="2.2599999999999999E-2"/>
    <n v="351.41"/>
    <s v="MEADVILLE "/>
  </r>
  <r>
    <s v="DPAA1"/>
    <x v="0"/>
    <s v="40002"/>
    <x v="1"/>
    <s v="OCV9"/>
    <x v="0"/>
    <s v="1993"/>
    <x v="0"/>
    <x v="0"/>
    <x v="6758"/>
    <x v="0"/>
    <s v="Dist-Services"/>
    <x v="1"/>
    <m/>
    <n v="3"/>
    <n v="9728.2900000000009"/>
    <n v="2.2599999999999999E-2"/>
    <n v="351.41"/>
    <s v="OIL CITY"/>
  </r>
  <r>
    <s v="DPAA1"/>
    <x v="0"/>
    <s v="40002"/>
    <x v="1"/>
    <s v="SMC0"/>
    <x v="0"/>
    <s v="1993"/>
    <x v="0"/>
    <x v="0"/>
    <x v="6759"/>
    <x v="1"/>
    <s v="Dist-Services"/>
    <x v="1"/>
    <m/>
    <n v="0"/>
    <n v="0"/>
    <n v="2.2599999999999999E-2"/>
    <n v="351.41"/>
    <s v="SUMMIT"/>
  </r>
  <r>
    <s v="DPAA1"/>
    <x v="0"/>
    <s v="40002"/>
    <x v="1"/>
    <s v="BBJ8"/>
    <x v="0"/>
    <s v="1994"/>
    <x v="0"/>
    <x v="0"/>
    <x v="6760"/>
    <x v="0"/>
    <s v="Dist-Services"/>
    <x v="1"/>
    <m/>
    <n v="1"/>
    <n v="3084.3"/>
    <n v="2.2599999999999999E-2"/>
    <n v="339.4"/>
    <s v="BROOKVILLE "/>
  </r>
  <r>
    <s v="DPAA1"/>
    <x v="0"/>
    <s v="40002"/>
    <x v="1"/>
    <s v="BWJ8"/>
    <x v="0"/>
    <s v="1994"/>
    <x v="0"/>
    <x v="0"/>
    <x v="6761"/>
    <x v="1"/>
    <s v="Dist-Services"/>
    <x v="1"/>
    <m/>
    <n v="0"/>
    <n v="0"/>
    <n v="2.2599999999999999E-2"/>
    <n v="339.4"/>
    <s v="BROCKWAY "/>
  </r>
  <r>
    <s v="DPAA1"/>
    <x v="0"/>
    <s v="40002"/>
    <x v="1"/>
    <s v="CAC0"/>
    <x v="0"/>
    <s v="1994"/>
    <x v="0"/>
    <x v="0"/>
    <x v="6762"/>
    <x v="1"/>
    <s v="Dist-Services"/>
    <x v="1"/>
    <m/>
    <n v="0"/>
    <n v="0"/>
    <n v="2.2599999999999999E-2"/>
    <n v="339.4"/>
    <s v="CAMBRIDGE "/>
  </r>
  <r>
    <s v="DPAA1"/>
    <x v="0"/>
    <s v="40002"/>
    <x v="1"/>
    <s v="CBC8"/>
    <x v="0"/>
    <s v="1994"/>
    <x v="0"/>
    <x v="0"/>
    <x v="6763"/>
    <x v="1"/>
    <s v="Dist-Services"/>
    <x v="1"/>
    <m/>
    <n v="0"/>
    <n v="0"/>
    <n v="2.2599999999999999E-2"/>
    <n v="339.4"/>
    <s v="CLARION"/>
  </r>
  <r>
    <s v="DPAA1"/>
    <x v="0"/>
    <s v="40002"/>
    <x v="1"/>
    <s v="COV0"/>
    <x v="0"/>
    <s v="1994"/>
    <x v="0"/>
    <x v="0"/>
    <x v="6764"/>
    <x v="0"/>
    <s v="Dist-Services"/>
    <x v="1"/>
    <m/>
    <n v="1"/>
    <n v="3084.3"/>
    <n v="2.2599999999999999E-2"/>
    <n v="339.4"/>
    <s v="CORNPLANTER "/>
  </r>
  <r>
    <s v="DPAA1"/>
    <x v="0"/>
    <s v="40002"/>
    <x v="1"/>
    <s v="CSC8"/>
    <x v="0"/>
    <s v="1994"/>
    <x v="0"/>
    <x v="0"/>
    <x v="6765"/>
    <x v="0"/>
    <s v="Dist-Services"/>
    <x v="1"/>
    <m/>
    <n v="1"/>
    <n v="3084.3"/>
    <n v="2.2599999999999999E-2"/>
    <n v="339.4"/>
    <s v="CAMBRIDGE SPRINGS"/>
  </r>
  <r>
    <s v="DPAA1"/>
    <x v="0"/>
    <s v="40002"/>
    <x v="1"/>
    <s v="CTC0"/>
    <x v="0"/>
    <s v="1994"/>
    <x v="0"/>
    <x v="0"/>
    <x v="6766"/>
    <x v="0"/>
    <s v="Dist-Services"/>
    <x v="1"/>
    <m/>
    <n v="1"/>
    <n v="3084.3"/>
    <n v="2.2599999999999999E-2"/>
    <n v="339.4"/>
    <s v="CLARION "/>
  </r>
  <r>
    <s v="DPAA1"/>
    <x v="0"/>
    <s v="40002"/>
    <x v="1"/>
    <s v="CWW0"/>
    <x v="0"/>
    <s v="1994"/>
    <x v="0"/>
    <x v="0"/>
    <x v="6767"/>
    <x v="1"/>
    <s v="Dist-Services"/>
    <x v="1"/>
    <m/>
    <n v="0"/>
    <n v="0"/>
    <n v="2.2599999999999999E-2"/>
    <n v="339.4"/>
    <s v="CONEWANGO "/>
  </r>
  <r>
    <s v="DPAA1"/>
    <x v="0"/>
    <s v="40002"/>
    <x v="1"/>
    <s v="DUC9"/>
    <x v="0"/>
    <s v="1994"/>
    <x v="0"/>
    <x v="0"/>
    <x v="6768"/>
    <x v="1"/>
    <s v="Dist-Services"/>
    <x v="1"/>
    <m/>
    <n v="0"/>
    <n v="0"/>
    <n v="2.2599999999999999E-2"/>
    <n v="339.4"/>
    <s v="DUBOIS"/>
  </r>
  <r>
    <s v="DPAA1"/>
    <x v="0"/>
    <s v="40002"/>
    <x v="1"/>
    <s v="ERE9"/>
    <x v="0"/>
    <s v="1994"/>
    <x v="0"/>
    <x v="0"/>
    <x v="6769"/>
    <x v="0"/>
    <s v="Dist-Services"/>
    <x v="1"/>
    <m/>
    <n v="10"/>
    <n v="30843.05"/>
    <n v="2.2599999999999999E-2"/>
    <n v="339.4"/>
    <s v="ERIE"/>
  </r>
  <r>
    <s v="DPAA1"/>
    <x v="0"/>
    <s v="40002"/>
    <x v="1"/>
    <s v="FRV9"/>
    <x v="0"/>
    <s v="1994"/>
    <x v="0"/>
    <x v="0"/>
    <x v="6770"/>
    <x v="0"/>
    <s v="Dist-Services"/>
    <x v="1"/>
    <m/>
    <n v="2"/>
    <n v="6168.61"/>
    <n v="2.2599999999999999E-2"/>
    <n v="339.4"/>
    <s v="FRANKLIN"/>
  </r>
  <r>
    <s v="DPAA1"/>
    <x v="0"/>
    <s v="40002"/>
    <x v="1"/>
    <s v="GNE0"/>
    <x v="0"/>
    <s v="1994"/>
    <x v="0"/>
    <x v="0"/>
    <x v="6771"/>
    <x v="0"/>
    <s v="Dist-Services"/>
    <x v="1"/>
    <m/>
    <n v="1"/>
    <n v="3084.3"/>
    <n v="2.2599999999999999E-2"/>
    <n v="339.4"/>
    <s v="GREENE"/>
  </r>
  <r>
    <s v="DPAA1"/>
    <x v="0"/>
    <s v="40002"/>
    <x v="1"/>
    <s v="HIM0"/>
    <x v="0"/>
    <s v="1994"/>
    <x v="0"/>
    <x v="0"/>
    <x v="6772"/>
    <x v="0"/>
    <s v="Dist-Services"/>
    <x v="1"/>
    <m/>
    <n v="1"/>
    <n v="3084.3"/>
    <n v="2.2599999999999999E-2"/>
    <n v="339.4"/>
    <s v="HERMITAGE "/>
  </r>
  <r>
    <s v="DPAA1"/>
    <x v="0"/>
    <s v="40002"/>
    <x v="1"/>
    <s v="JAM8"/>
    <x v="0"/>
    <s v="1994"/>
    <x v="0"/>
    <x v="0"/>
    <x v="6773"/>
    <x v="0"/>
    <s v="Dist-Services"/>
    <x v="1"/>
    <m/>
    <n v="1"/>
    <n v="3084.3"/>
    <n v="2.2599999999999999E-2"/>
    <n v="339.4"/>
    <s v="JAMESTOWN"/>
  </r>
  <r>
    <s v="DPAA1"/>
    <x v="0"/>
    <s v="40002"/>
    <x v="1"/>
    <s v="MCE0"/>
    <x v="0"/>
    <s v="1994"/>
    <x v="0"/>
    <x v="0"/>
    <x v="6774"/>
    <x v="0"/>
    <s v="Dist-Services"/>
    <x v="1"/>
    <m/>
    <n v="2"/>
    <n v="6168.61"/>
    <n v="2.2599999999999999E-2"/>
    <n v="339.4"/>
    <s v="MILLCREEK "/>
  </r>
  <r>
    <s v="DPAA1"/>
    <x v="0"/>
    <s v="40002"/>
    <x v="1"/>
    <s v="MEC9"/>
    <x v="0"/>
    <s v="1994"/>
    <x v="0"/>
    <x v="0"/>
    <x v="6775"/>
    <x v="0"/>
    <s v="Dist-Services"/>
    <x v="1"/>
    <m/>
    <n v="2"/>
    <n v="6168.61"/>
    <n v="2.2599999999999999E-2"/>
    <n v="339.4"/>
    <s v="MEADVILLE "/>
  </r>
  <r>
    <s v="DPAA1"/>
    <x v="0"/>
    <s v="40002"/>
    <x v="1"/>
    <s v="OCV9"/>
    <x v="0"/>
    <s v="1994"/>
    <x v="0"/>
    <x v="0"/>
    <x v="6776"/>
    <x v="0"/>
    <s v="Dist-Services"/>
    <x v="1"/>
    <m/>
    <n v="1"/>
    <n v="3084.3"/>
    <n v="2.2599999999999999E-2"/>
    <n v="339.4"/>
    <s v="OIL CITY"/>
  </r>
  <r>
    <s v="DPAA1"/>
    <x v="0"/>
    <s v="40002"/>
    <x v="1"/>
    <s v="OVV0"/>
    <x v="0"/>
    <s v="1994"/>
    <x v="0"/>
    <x v="0"/>
    <x v="6777"/>
    <x v="0"/>
    <s v="Dist-Services"/>
    <x v="1"/>
    <m/>
    <n v="1"/>
    <n v="3084.3"/>
    <n v="2.2599999999999999E-2"/>
    <n v="339.4"/>
    <s v="OIL CREEK "/>
  </r>
  <r>
    <s v="DPAA1"/>
    <x v="0"/>
    <s v="40002"/>
    <x v="1"/>
    <s v="RBE8"/>
    <x v="0"/>
    <s v="1994"/>
    <x v="0"/>
    <x v="0"/>
    <x v="6778"/>
    <x v="1"/>
    <s v="Dist-Services"/>
    <x v="1"/>
    <m/>
    <n v="0"/>
    <n v="0"/>
    <n v="2.2599999999999999E-2"/>
    <n v="339.4"/>
    <s v="RIDGWAY"/>
  </r>
  <r>
    <s v="DPAA1"/>
    <x v="0"/>
    <s v="40002"/>
    <x v="1"/>
    <s v="REJ8"/>
    <x v="0"/>
    <s v="1994"/>
    <x v="0"/>
    <x v="0"/>
    <x v="6779"/>
    <x v="0"/>
    <s v="Dist-Services"/>
    <x v="1"/>
    <m/>
    <n v="1"/>
    <n v="3084.3"/>
    <n v="2.2599999999999999E-2"/>
    <n v="339.4"/>
    <s v="REYNOLDSVILLE"/>
  </r>
  <r>
    <s v="DPAA1"/>
    <x v="0"/>
    <s v="40002"/>
    <x v="1"/>
    <s v="SBE9"/>
    <x v="0"/>
    <s v="1994"/>
    <x v="0"/>
    <x v="0"/>
    <x v="6780"/>
    <x v="0"/>
    <s v="Dist-Services"/>
    <x v="1"/>
    <m/>
    <n v="1"/>
    <n v="3084.3"/>
    <n v="2.2599999999999999E-2"/>
    <n v="339.4"/>
    <s v="ST MARYS"/>
  </r>
  <r>
    <s v="DPAA1"/>
    <x v="0"/>
    <s v="40002"/>
    <x v="1"/>
    <s v="SBM8"/>
    <x v="0"/>
    <s v="1994"/>
    <x v="0"/>
    <x v="0"/>
    <x v="6781"/>
    <x v="1"/>
    <s v="Dist-Services"/>
    <x v="1"/>
    <m/>
    <n v="0"/>
    <n v="0"/>
    <n v="2.2599999999999999E-2"/>
    <n v="339.4"/>
    <s v="SHARPSVILLE"/>
  </r>
  <r>
    <s v="DPAA1"/>
    <x v="0"/>
    <s v="40002"/>
    <x v="1"/>
    <s v="SEC8"/>
    <x v="0"/>
    <s v="1994"/>
    <x v="0"/>
    <x v="0"/>
    <x v="6782"/>
    <x v="1"/>
    <s v="Dist-Services"/>
    <x v="1"/>
    <m/>
    <n v="0"/>
    <n v="0"/>
    <n v="2.2599999999999999E-2"/>
    <n v="339.4"/>
    <s v="SAEGERTOWN "/>
  </r>
  <r>
    <s v="DPAA1"/>
    <x v="0"/>
    <s v="40002"/>
    <x v="1"/>
    <s v="SEW0"/>
    <x v="0"/>
    <s v="1994"/>
    <x v="0"/>
    <x v="0"/>
    <x v="6783"/>
    <x v="0"/>
    <s v="Dist-Services"/>
    <x v="1"/>
    <m/>
    <n v="1"/>
    <n v="3084.31"/>
    <n v="2.2599999999999999E-2"/>
    <n v="339.4"/>
    <s v="SHEFFIELD "/>
  </r>
  <r>
    <s v="DPAA1"/>
    <x v="0"/>
    <s v="40002"/>
    <x v="1"/>
    <s v="SHC0"/>
    <x v="0"/>
    <s v="1994"/>
    <x v="0"/>
    <x v="0"/>
    <x v="6784"/>
    <x v="0"/>
    <s v="Dist-Services"/>
    <x v="1"/>
    <m/>
    <n v="1"/>
    <n v="3084.3"/>
    <n v="2.2599999999999999E-2"/>
    <n v="339.4"/>
    <s v="SHIPPEN "/>
  </r>
  <r>
    <s v="DPAA1"/>
    <x v="0"/>
    <s v="40002"/>
    <x v="1"/>
    <s v="SMM8"/>
    <x v="0"/>
    <s v="1994"/>
    <x v="0"/>
    <x v="0"/>
    <x v="6785"/>
    <x v="1"/>
    <s v="Dist-Services"/>
    <x v="1"/>
    <m/>
    <n v="0"/>
    <n v="0"/>
    <n v="2.2599999999999999E-2"/>
    <n v="339.4"/>
    <s v="SMETHPORT"/>
  </r>
  <r>
    <s v="DPAA1"/>
    <x v="0"/>
    <s v="40002"/>
    <x v="1"/>
    <s v="TIC9"/>
    <x v="0"/>
    <s v="1994"/>
    <x v="0"/>
    <x v="0"/>
    <x v="6786"/>
    <x v="0"/>
    <s v="Dist-Services"/>
    <x v="1"/>
    <m/>
    <n v="1"/>
    <n v="3084.3"/>
    <n v="2.2599999999999999E-2"/>
    <n v="339.4"/>
    <s v="TITUSVILLE"/>
  </r>
  <r>
    <s v="DPAA1"/>
    <x v="0"/>
    <s v="40002"/>
    <x v="1"/>
    <s v="VEC0"/>
    <x v="0"/>
    <s v="1994"/>
    <x v="0"/>
    <x v="0"/>
    <x v="6787"/>
    <x v="0"/>
    <s v="Dist-Services"/>
    <x v="1"/>
    <m/>
    <n v="1"/>
    <n v="3084.3"/>
    <n v="2.2599999999999999E-2"/>
    <n v="339.4"/>
    <s v="VERNON"/>
  </r>
  <r>
    <s v="DPAA1"/>
    <x v="0"/>
    <s v="40002"/>
    <x v="1"/>
    <s v="WRW9"/>
    <x v="0"/>
    <s v="1994"/>
    <x v="0"/>
    <x v="0"/>
    <x v="6788"/>
    <x v="0"/>
    <s v="Dist-Services"/>
    <x v="1"/>
    <m/>
    <n v="1"/>
    <n v="3084.3"/>
    <n v="2.2599999999999999E-2"/>
    <n v="339.4"/>
    <s v="WARREN"/>
  </r>
  <r>
    <s v="DPAA1"/>
    <x v="0"/>
    <s v="40002"/>
    <x v="1"/>
    <s v="BBJ8"/>
    <x v="0"/>
    <s v="1995"/>
    <x v="0"/>
    <x v="0"/>
    <x v="6789"/>
    <x v="0"/>
    <s v="Dist-Services"/>
    <x v="1"/>
    <m/>
    <n v="1"/>
    <n v="3440.86"/>
    <n v="2.2599999999999999E-2"/>
    <n v="327.39999999999998"/>
    <s v="BROOKVILLE "/>
  </r>
  <r>
    <s v="DPAA1"/>
    <x v="0"/>
    <s v="40002"/>
    <x v="1"/>
    <s v="BCM9"/>
    <x v="0"/>
    <s v="1995"/>
    <x v="0"/>
    <x v="0"/>
    <x v="6790"/>
    <x v="0"/>
    <s v="Dist-Services"/>
    <x v="1"/>
    <m/>
    <n v="1"/>
    <n v="3440.85"/>
    <n v="2.2599999999999999E-2"/>
    <n v="327.39999999999998"/>
    <s v="BRADFORD"/>
  </r>
  <r>
    <s v="DPAA1"/>
    <x v="0"/>
    <s v="40002"/>
    <x v="1"/>
    <s v="CBC8"/>
    <x v="0"/>
    <s v="1995"/>
    <x v="0"/>
    <x v="0"/>
    <x v="6791"/>
    <x v="0"/>
    <s v="Dist-Services"/>
    <x v="1"/>
    <m/>
    <n v="5"/>
    <n v="17204.27"/>
    <n v="2.2599999999999999E-2"/>
    <n v="327.39999999999998"/>
    <s v="CLARION"/>
  </r>
  <r>
    <s v="DPAA1"/>
    <x v="0"/>
    <s v="40002"/>
    <x v="1"/>
    <s v="COE9"/>
    <x v="0"/>
    <s v="1995"/>
    <x v="0"/>
    <x v="0"/>
    <x v="6792"/>
    <x v="0"/>
    <s v="Dist-Services"/>
    <x v="1"/>
    <m/>
    <n v="1"/>
    <n v="3440.85"/>
    <n v="2.2599999999999999E-2"/>
    <n v="327.39999999999998"/>
    <s v="CORRY "/>
  </r>
  <r>
    <s v="DPAA1"/>
    <x v="0"/>
    <s v="40002"/>
    <x v="1"/>
    <s v="EMC8"/>
    <x v="0"/>
    <s v="1995"/>
    <x v="0"/>
    <x v="0"/>
    <x v="6793"/>
    <x v="1"/>
    <s v="Dist-Services"/>
    <x v="1"/>
    <m/>
    <n v="0"/>
    <n v="0"/>
    <n v="2.2599999999999999E-2"/>
    <n v="327.39999999999998"/>
    <s v="EMPORIUM "/>
  </r>
  <r>
    <s v="DPAA1"/>
    <x v="0"/>
    <s v="40002"/>
    <x v="1"/>
    <s v="ERE9"/>
    <x v="0"/>
    <s v="1995"/>
    <x v="0"/>
    <x v="0"/>
    <x v="6794"/>
    <x v="0"/>
    <s v="Dist-Services"/>
    <x v="1"/>
    <m/>
    <n v="9"/>
    <n v="30967.69"/>
    <n v="2.2599999999999999E-2"/>
    <n v="327.39999999999998"/>
    <s v="ERIE"/>
  </r>
  <r>
    <s v="DPAA1"/>
    <x v="0"/>
    <s v="40002"/>
    <x v="1"/>
    <s v="FJJ8"/>
    <x v="0"/>
    <s v="1995"/>
    <x v="0"/>
    <x v="0"/>
    <x v="6795"/>
    <x v="0"/>
    <s v="Dist-Services"/>
    <x v="1"/>
    <m/>
    <n v="1"/>
    <n v="3440.86"/>
    <n v="2.2599999999999999E-2"/>
    <n v="327.39999999999998"/>
    <s v="FALLS CREEK"/>
  </r>
  <r>
    <s v="DPAA1"/>
    <x v="0"/>
    <s v="40002"/>
    <x v="1"/>
    <s v="GRM8"/>
    <x v="0"/>
    <s v="1995"/>
    <x v="0"/>
    <x v="0"/>
    <x v="6796"/>
    <x v="1"/>
    <s v="Dist-Services"/>
    <x v="1"/>
    <m/>
    <n v="0"/>
    <n v="0"/>
    <n v="2.2599999999999999E-2"/>
    <n v="327.39999999999998"/>
    <s v="GREENVILLE "/>
  </r>
  <r>
    <s v="DPAA1"/>
    <x v="0"/>
    <s v="40002"/>
    <x v="1"/>
    <s v="HBE0"/>
    <x v="0"/>
    <s v="1995"/>
    <x v="0"/>
    <x v="0"/>
    <x v="6797"/>
    <x v="0"/>
    <s v="Dist-Services"/>
    <x v="1"/>
    <m/>
    <n v="1"/>
    <n v="3440.85"/>
    <n v="2.2599999999999999E-2"/>
    <n v="327.39999999999998"/>
    <s v="HARBORCREEK "/>
  </r>
  <r>
    <s v="DPAA1"/>
    <x v="0"/>
    <s v="40002"/>
    <x v="1"/>
    <s v="HIM0"/>
    <x v="0"/>
    <s v="1995"/>
    <x v="0"/>
    <x v="0"/>
    <x v="6798"/>
    <x v="0"/>
    <s v="Dist-Services"/>
    <x v="1"/>
    <m/>
    <n v="1"/>
    <n v="3440.86"/>
    <n v="2.2599999999999999E-2"/>
    <n v="327.39999999999998"/>
    <s v="HERMITAGE "/>
  </r>
  <r>
    <s v="DPAA1"/>
    <x v="0"/>
    <s v="40002"/>
    <x v="1"/>
    <s v="JAM8"/>
    <x v="0"/>
    <s v="1995"/>
    <x v="0"/>
    <x v="0"/>
    <x v="6799"/>
    <x v="0"/>
    <s v="Dist-Services"/>
    <x v="1"/>
    <m/>
    <n v="1"/>
    <n v="3440.86"/>
    <n v="2.2599999999999999E-2"/>
    <n v="327.39999999999998"/>
    <s v="JAMESTOWN"/>
  </r>
  <r>
    <s v="DPAA1"/>
    <x v="0"/>
    <s v="40002"/>
    <x v="1"/>
    <s v="JBE8"/>
    <x v="0"/>
    <s v="1995"/>
    <x v="0"/>
    <x v="0"/>
    <x v="6800"/>
    <x v="0"/>
    <s v="Dist-Services"/>
    <x v="1"/>
    <m/>
    <n v="1"/>
    <n v="3440.86"/>
    <n v="2.2599999999999999E-2"/>
    <n v="327.39999999999998"/>
    <s v="JOHNSONBURG"/>
  </r>
  <r>
    <s v="DPAA1"/>
    <x v="0"/>
    <s v="40002"/>
    <x v="1"/>
    <s v="JOE0"/>
    <x v="0"/>
    <s v="1995"/>
    <x v="0"/>
    <x v="0"/>
    <x v="6801"/>
    <x v="1"/>
    <s v="Dist-Services"/>
    <x v="1"/>
    <m/>
    <n v="0"/>
    <n v="0"/>
    <n v="2.2599999999999999E-2"/>
    <n v="327.39999999999998"/>
    <s v="JONES "/>
  </r>
  <r>
    <s v="DPAA1"/>
    <x v="0"/>
    <s v="40002"/>
    <x v="1"/>
    <s v="MCE0"/>
    <x v="0"/>
    <s v="1995"/>
    <x v="0"/>
    <x v="0"/>
    <x v="6802"/>
    <x v="1"/>
    <s v="Dist-Services"/>
    <x v="1"/>
    <m/>
    <n v="0"/>
    <n v="0"/>
    <n v="2.2599999999999999E-2"/>
    <n v="327.39999999999998"/>
    <s v="MILLCREEK "/>
  </r>
  <r>
    <s v="DPAA1"/>
    <x v="0"/>
    <s v="40002"/>
    <x v="1"/>
    <s v="MEC9"/>
    <x v="0"/>
    <s v="1995"/>
    <x v="0"/>
    <x v="0"/>
    <x v="6803"/>
    <x v="0"/>
    <s v="Dist-Services"/>
    <x v="1"/>
    <m/>
    <n v="5"/>
    <n v="17204.28"/>
    <n v="2.2599999999999999E-2"/>
    <n v="327.39999999999998"/>
    <s v="MEADVILLE "/>
  </r>
  <r>
    <s v="DPAA1"/>
    <x v="0"/>
    <s v="40002"/>
    <x v="1"/>
    <s v="PIJ0"/>
    <x v="0"/>
    <s v="1995"/>
    <x v="0"/>
    <x v="0"/>
    <x v="6804"/>
    <x v="1"/>
    <s v="Dist-Services"/>
    <x v="1"/>
    <m/>
    <n v="0"/>
    <n v="0"/>
    <n v="2.2599999999999999E-2"/>
    <n v="327.39999999999998"/>
    <s v="PINECREEK "/>
  </r>
  <r>
    <s v="DPAA1"/>
    <x v="0"/>
    <s v="40002"/>
    <x v="1"/>
    <s v="RBE8"/>
    <x v="0"/>
    <s v="1995"/>
    <x v="0"/>
    <x v="0"/>
    <x v="6805"/>
    <x v="0"/>
    <s v="Dist-Services"/>
    <x v="1"/>
    <m/>
    <n v="5"/>
    <n v="17204.28"/>
    <n v="2.2599999999999999E-2"/>
    <n v="327.39999999999998"/>
    <s v="RIDGWAY"/>
  </r>
  <r>
    <s v="DPAA1"/>
    <x v="0"/>
    <s v="40002"/>
    <x v="1"/>
    <s v="SBE9"/>
    <x v="0"/>
    <s v="1995"/>
    <x v="0"/>
    <x v="0"/>
    <x v="6806"/>
    <x v="0"/>
    <s v="Dist-Services"/>
    <x v="1"/>
    <m/>
    <n v="1"/>
    <n v="3440.86"/>
    <n v="2.2599999999999999E-2"/>
    <n v="327.39999999999998"/>
    <s v="ST MARYS"/>
  </r>
  <r>
    <s v="DPAA1"/>
    <x v="0"/>
    <s v="40002"/>
    <x v="1"/>
    <s v="SEC8"/>
    <x v="0"/>
    <s v="1995"/>
    <x v="0"/>
    <x v="0"/>
    <x v="6807"/>
    <x v="0"/>
    <s v="Dist-Services"/>
    <x v="1"/>
    <m/>
    <n v="3"/>
    <n v="10322.57"/>
    <n v="2.2599999999999999E-2"/>
    <n v="327.39999999999998"/>
    <s v="SAEGERTOWN "/>
  </r>
  <r>
    <s v="DPAA1"/>
    <x v="0"/>
    <s v="40002"/>
    <x v="1"/>
    <s v="SMM8"/>
    <x v="0"/>
    <s v="1995"/>
    <x v="0"/>
    <x v="0"/>
    <x v="6808"/>
    <x v="0"/>
    <s v="Dist-Services"/>
    <x v="1"/>
    <m/>
    <n v="1"/>
    <n v="3440.85"/>
    <n v="2.2599999999999999E-2"/>
    <n v="327.39999999999998"/>
    <s v="SMETHPORT"/>
  </r>
  <r>
    <s v="DPAA1"/>
    <x v="0"/>
    <s v="40002"/>
    <x v="1"/>
    <s v="SNM9"/>
    <x v="0"/>
    <s v="1995"/>
    <x v="0"/>
    <x v="0"/>
    <x v="6809"/>
    <x v="0"/>
    <s v="Dist-Services"/>
    <x v="1"/>
    <m/>
    <n v="2"/>
    <n v="6881.71"/>
    <n v="2.2599999999999999E-2"/>
    <n v="327.39999999999998"/>
    <s v="SHARON"/>
  </r>
  <r>
    <s v="DPAA1"/>
    <x v="0"/>
    <s v="40002"/>
    <x v="1"/>
    <s v="SYJ8"/>
    <x v="0"/>
    <s v="1995"/>
    <x v="0"/>
    <x v="0"/>
    <x v="6810"/>
    <x v="1"/>
    <s v="Dist-Services"/>
    <x v="1"/>
    <m/>
    <n v="0"/>
    <n v="0"/>
    <n v="2.2599999999999999E-2"/>
    <n v="327.39999999999998"/>
    <s v="SYKESVILLE "/>
  </r>
  <r>
    <s v="DPAA1"/>
    <x v="0"/>
    <s v="40002"/>
    <x v="1"/>
    <s v="TIC9"/>
    <x v="0"/>
    <s v="1995"/>
    <x v="0"/>
    <x v="0"/>
    <x v="6811"/>
    <x v="0"/>
    <s v="Dist-Services"/>
    <x v="1"/>
    <m/>
    <n v="1"/>
    <n v="3440.86"/>
    <n v="2.2599999999999999E-2"/>
    <n v="327.39999999999998"/>
    <s v="TITUSVILLE"/>
  </r>
  <r>
    <s v="DPAA1"/>
    <x v="0"/>
    <s v="40002"/>
    <x v="1"/>
    <s v="UCE8"/>
    <x v="0"/>
    <s v="1995"/>
    <x v="0"/>
    <x v="0"/>
    <x v="6812"/>
    <x v="0"/>
    <s v="Dist-Services"/>
    <x v="1"/>
    <m/>
    <n v="1"/>
    <n v="3440.86"/>
    <n v="2.2599999999999999E-2"/>
    <n v="327.39999999999998"/>
    <s v="UNION CITY "/>
  </r>
  <r>
    <s v="DPAA1"/>
    <x v="0"/>
    <s v="40002"/>
    <x v="1"/>
    <s v="WRW9"/>
    <x v="0"/>
    <s v="1995"/>
    <x v="0"/>
    <x v="0"/>
    <x v="6813"/>
    <x v="1"/>
    <s v="Dist-Services"/>
    <x v="1"/>
    <m/>
    <n v="0"/>
    <n v="0"/>
    <n v="2.2599999999999999E-2"/>
    <n v="327.39999999999998"/>
    <s v="WARREN"/>
  </r>
  <r>
    <s v="DPAA1"/>
    <x v="0"/>
    <s v="40002"/>
    <x v="1"/>
    <s v="BBJ8"/>
    <x v="0"/>
    <s v="1996"/>
    <x v="0"/>
    <x v="0"/>
    <x v="6814"/>
    <x v="0"/>
    <s v="Dist-Services"/>
    <x v="1"/>
    <m/>
    <n v="1"/>
    <n v="3530.22"/>
    <n v="2.2599999999999999E-2"/>
    <n v="315.36"/>
    <s v="BROOKVILLE "/>
  </r>
  <r>
    <s v="DPAA1"/>
    <x v="0"/>
    <s v="40002"/>
    <x v="1"/>
    <s v="BCM9"/>
    <x v="0"/>
    <s v="1996"/>
    <x v="0"/>
    <x v="0"/>
    <x v="6815"/>
    <x v="1"/>
    <s v="Dist-Services"/>
    <x v="1"/>
    <m/>
    <n v="0"/>
    <n v="0"/>
    <n v="2.2599999999999999E-2"/>
    <n v="315.36"/>
    <s v="BRADFORD"/>
  </r>
  <r>
    <s v="DPAA1"/>
    <x v="0"/>
    <s v="40002"/>
    <x v="1"/>
    <s v="CBC8"/>
    <x v="0"/>
    <s v="1996"/>
    <x v="0"/>
    <x v="0"/>
    <x v="6816"/>
    <x v="0"/>
    <s v="Dist-Services"/>
    <x v="1"/>
    <m/>
    <n v="2"/>
    <n v="7060.43"/>
    <n v="2.2599999999999999E-2"/>
    <n v="315.36"/>
    <s v="CLARION"/>
  </r>
  <r>
    <s v="DPAA1"/>
    <x v="0"/>
    <s v="40002"/>
    <x v="1"/>
    <s v="COE9"/>
    <x v="0"/>
    <s v="1996"/>
    <x v="0"/>
    <x v="0"/>
    <x v="6817"/>
    <x v="0"/>
    <s v="Dist-Services"/>
    <x v="1"/>
    <m/>
    <n v="2"/>
    <n v="7060.43"/>
    <n v="2.2599999999999999E-2"/>
    <n v="315.36"/>
    <s v="CORRY "/>
  </r>
  <r>
    <s v="DPAA1"/>
    <x v="0"/>
    <s v="40002"/>
    <x v="1"/>
    <s v="CRV0"/>
    <x v="0"/>
    <s v="1996"/>
    <x v="0"/>
    <x v="0"/>
    <x v="6818"/>
    <x v="1"/>
    <s v="Dist-Services"/>
    <x v="1"/>
    <m/>
    <n v="0"/>
    <n v="0"/>
    <n v="2.2599999999999999E-2"/>
    <n v="315.36"/>
    <s v="CRANBERRY "/>
  </r>
  <r>
    <s v="DPAA1"/>
    <x v="0"/>
    <s v="40002"/>
    <x v="1"/>
    <s v="EMC8"/>
    <x v="0"/>
    <s v="1996"/>
    <x v="0"/>
    <x v="0"/>
    <x v="6819"/>
    <x v="1"/>
    <s v="Dist-Services"/>
    <x v="1"/>
    <m/>
    <n v="0"/>
    <n v="0"/>
    <n v="2.2599999999999999E-2"/>
    <n v="315.36"/>
    <s v="EMPORIUM "/>
  </r>
  <r>
    <s v="DPAA1"/>
    <x v="0"/>
    <s v="40002"/>
    <x v="1"/>
    <s v="ERE9"/>
    <x v="0"/>
    <s v="1996"/>
    <x v="0"/>
    <x v="0"/>
    <x v="6820"/>
    <x v="0"/>
    <s v="Dist-Services"/>
    <x v="1"/>
    <m/>
    <n v="3"/>
    <n v="10681.12"/>
    <n v="2.2599999999999999E-2"/>
    <n v="315.36"/>
    <s v="ERIE"/>
  </r>
  <r>
    <s v="DPAA1"/>
    <x v="0"/>
    <s v="40002"/>
    <x v="1"/>
    <s v="FLM9"/>
    <x v="0"/>
    <s v="1996"/>
    <x v="0"/>
    <x v="0"/>
    <x v="6821"/>
    <x v="0"/>
    <s v="Dist-Services"/>
    <x v="1"/>
    <m/>
    <n v="1"/>
    <n v="3530.22"/>
    <n v="2.2599999999999999E-2"/>
    <n v="315.36"/>
    <s v="FARRELL "/>
  </r>
  <r>
    <s v="DPAA1"/>
    <x v="0"/>
    <s v="40002"/>
    <x v="1"/>
    <s v="HIM0"/>
    <x v="0"/>
    <s v="1996"/>
    <x v="0"/>
    <x v="0"/>
    <x v="6822"/>
    <x v="0"/>
    <s v="Dist-Services"/>
    <x v="1"/>
    <m/>
    <n v="1"/>
    <n v="3530.22"/>
    <n v="2.2599999999999999E-2"/>
    <n v="315.36"/>
    <s v="HERMITAGE "/>
  </r>
  <r>
    <s v="DPAA1"/>
    <x v="0"/>
    <s v="40002"/>
    <x v="1"/>
    <s v="MCE0"/>
    <x v="0"/>
    <s v="1996"/>
    <x v="0"/>
    <x v="0"/>
    <x v="6823"/>
    <x v="0"/>
    <s v="Dist-Services"/>
    <x v="1"/>
    <m/>
    <n v="3"/>
    <n v="10590.64"/>
    <n v="2.2599999999999999E-2"/>
    <n v="315.36"/>
    <s v="MILLCREEK "/>
  </r>
  <r>
    <s v="DPAA1"/>
    <x v="0"/>
    <s v="40002"/>
    <x v="1"/>
    <s v="MRM8"/>
    <x v="0"/>
    <s v="1996"/>
    <x v="0"/>
    <x v="0"/>
    <x v="6824"/>
    <x v="0"/>
    <s v="Dist-Services"/>
    <x v="1"/>
    <m/>
    <n v="1"/>
    <n v="3530.22"/>
    <n v="2.2599999999999999E-2"/>
    <n v="315.36"/>
    <s v="MERCER "/>
  </r>
  <r>
    <s v="DPAA1"/>
    <x v="0"/>
    <s v="40002"/>
    <x v="1"/>
    <s v="OCV9"/>
    <x v="0"/>
    <s v="1996"/>
    <x v="0"/>
    <x v="0"/>
    <x v="6825"/>
    <x v="0"/>
    <s v="Dist-Services"/>
    <x v="1"/>
    <m/>
    <n v="2"/>
    <n v="7060.44"/>
    <n v="2.2599999999999999E-2"/>
    <n v="315.36"/>
    <s v="OIL CITY"/>
  </r>
  <r>
    <s v="DPAA1"/>
    <x v="0"/>
    <s v="40002"/>
    <x v="1"/>
    <s v="RBE8"/>
    <x v="0"/>
    <s v="1996"/>
    <x v="0"/>
    <x v="0"/>
    <x v="6826"/>
    <x v="1"/>
    <s v="Dist-Services"/>
    <x v="1"/>
    <m/>
    <n v="0"/>
    <n v="0"/>
    <n v="2.2599999999999999E-2"/>
    <n v="315.36"/>
    <s v="RIDGWAY"/>
  </r>
  <r>
    <s v="DPAA1"/>
    <x v="0"/>
    <s v="40002"/>
    <x v="1"/>
    <s v="SBE9"/>
    <x v="0"/>
    <s v="1996"/>
    <x v="0"/>
    <x v="0"/>
    <x v="6827"/>
    <x v="1"/>
    <s v="Dist-Services"/>
    <x v="1"/>
    <m/>
    <n v="0"/>
    <n v="0"/>
    <n v="2.2599999999999999E-2"/>
    <n v="315.36"/>
    <s v="ST MARYS"/>
  </r>
  <r>
    <s v="DPAA1"/>
    <x v="0"/>
    <s v="40002"/>
    <x v="1"/>
    <s v="SHC0"/>
    <x v="0"/>
    <s v="1996"/>
    <x v="0"/>
    <x v="0"/>
    <x v="6828"/>
    <x v="0"/>
    <s v="Dist-Services"/>
    <x v="1"/>
    <m/>
    <n v="1"/>
    <n v="3530.22"/>
    <n v="2.2599999999999999E-2"/>
    <n v="315.36"/>
    <s v="SHIPPEN "/>
  </r>
  <r>
    <s v="DPAA1"/>
    <x v="0"/>
    <s v="40002"/>
    <x v="1"/>
    <s v="SMM8"/>
    <x v="0"/>
    <s v="1996"/>
    <x v="0"/>
    <x v="0"/>
    <x v="6829"/>
    <x v="0"/>
    <s v="Dist-Services"/>
    <x v="1"/>
    <m/>
    <n v="1"/>
    <n v="3530.22"/>
    <n v="2.2599999999999999E-2"/>
    <n v="315.36"/>
    <s v="SMETHPORT"/>
  </r>
  <r>
    <s v="DPAA1"/>
    <x v="0"/>
    <s v="40002"/>
    <x v="1"/>
    <s v="WMC0"/>
    <x v="0"/>
    <s v="1996"/>
    <x v="0"/>
    <x v="0"/>
    <x v="6830"/>
    <x v="0"/>
    <s v="Dist-Services"/>
    <x v="1"/>
    <m/>
    <n v="1"/>
    <n v="3530.22"/>
    <n v="2.2599999999999999E-2"/>
    <n v="315.36"/>
    <s v="WEST MEAD "/>
  </r>
  <r>
    <s v="DPAA1"/>
    <x v="0"/>
    <s v="40002"/>
    <x v="1"/>
    <s v="WRW9"/>
    <x v="0"/>
    <s v="1996"/>
    <x v="0"/>
    <x v="0"/>
    <x v="6831"/>
    <x v="0"/>
    <s v="Dist-Services"/>
    <x v="1"/>
    <m/>
    <n v="1"/>
    <n v="3530.22"/>
    <n v="2.2599999999999999E-2"/>
    <n v="315.36"/>
    <s v="WARREN"/>
  </r>
  <r>
    <s v="DPAA1"/>
    <x v="0"/>
    <s v="40002"/>
    <x v="1"/>
    <s v="WSJ0"/>
    <x v="0"/>
    <s v="1996"/>
    <x v="0"/>
    <x v="0"/>
    <x v="6832"/>
    <x v="0"/>
    <s v="Dist-Services"/>
    <x v="1"/>
    <m/>
    <n v="1"/>
    <n v="3530.22"/>
    <n v="2.2599999999999999E-2"/>
    <n v="315.36"/>
    <s v="WASHINGTON"/>
  </r>
  <r>
    <s v="DPAA1"/>
    <x v="0"/>
    <s v="40002"/>
    <x v="1"/>
    <s v="WVE8"/>
    <x v="0"/>
    <s v="1996"/>
    <x v="0"/>
    <x v="0"/>
    <x v="6833"/>
    <x v="0"/>
    <s v="Dist-Services"/>
    <x v="1"/>
    <m/>
    <n v="1"/>
    <n v="3530.22"/>
    <n v="2.2599999999999999E-2"/>
    <n v="315.36"/>
    <s v="WESLEYVILLE"/>
  </r>
  <r>
    <s v="DPAA1"/>
    <x v="0"/>
    <s v="40002"/>
    <x v="1"/>
    <s v="BBJ8"/>
    <x v="0"/>
    <s v="1997"/>
    <x v="0"/>
    <x v="0"/>
    <x v="6834"/>
    <x v="1"/>
    <s v="Dist-Services"/>
    <x v="1"/>
    <m/>
    <n v="0"/>
    <n v="0"/>
    <n v="2.2599999999999999E-2"/>
    <n v="303.35000000000002"/>
    <s v="BROOKVILLE "/>
  </r>
  <r>
    <s v="DPAA1"/>
    <x v="0"/>
    <s v="40002"/>
    <x v="1"/>
    <s v="BCM9"/>
    <x v="0"/>
    <s v="1997"/>
    <x v="0"/>
    <x v="0"/>
    <x v="6835"/>
    <x v="0"/>
    <s v="Dist-Services"/>
    <x v="1"/>
    <m/>
    <n v="1"/>
    <n v="4009.32"/>
    <n v="2.2599999999999999E-2"/>
    <n v="303.35000000000002"/>
    <s v="BRADFORD"/>
  </r>
  <r>
    <s v="DPAA1"/>
    <x v="0"/>
    <s v="40002"/>
    <x v="1"/>
    <s v="CBC8"/>
    <x v="0"/>
    <s v="1997"/>
    <x v="0"/>
    <x v="0"/>
    <x v="6836"/>
    <x v="1"/>
    <s v="Dist-Services"/>
    <x v="1"/>
    <m/>
    <n v="0"/>
    <n v="0"/>
    <n v="2.2599999999999999E-2"/>
    <n v="303.35000000000002"/>
    <s v="CLARION"/>
  </r>
  <r>
    <s v="DPAA1"/>
    <x v="0"/>
    <s v="40002"/>
    <x v="1"/>
    <s v="COE9"/>
    <x v="0"/>
    <s v="1997"/>
    <x v="0"/>
    <x v="0"/>
    <x v="6837"/>
    <x v="0"/>
    <s v="Dist-Services"/>
    <x v="1"/>
    <m/>
    <n v="1"/>
    <n v="4009.32"/>
    <n v="2.2599999999999999E-2"/>
    <n v="303.35000000000002"/>
    <s v="CORRY "/>
  </r>
  <r>
    <s v="DPAA1"/>
    <x v="0"/>
    <s v="40002"/>
    <x v="1"/>
    <s v="CRV0"/>
    <x v="0"/>
    <s v="1997"/>
    <x v="0"/>
    <x v="0"/>
    <x v="6838"/>
    <x v="0"/>
    <s v="Dist-Services"/>
    <x v="1"/>
    <m/>
    <n v="1"/>
    <n v="4009.33"/>
    <n v="2.2599999999999999E-2"/>
    <n v="303.35000000000002"/>
    <s v="CRANBERRY "/>
  </r>
  <r>
    <s v="DPAA1"/>
    <x v="0"/>
    <s v="40002"/>
    <x v="1"/>
    <s v="CSC8"/>
    <x v="0"/>
    <s v="1997"/>
    <x v="0"/>
    <x v="0"/>
    <x v="6839"/>
    <x v="0"/>
    <s v="Dist-Services"/>
    <x v="1"/>
    <m/>
    <n v="1"/>
    <n v="4009.33"/>
    <n v="2.2599999999999999E-2"/>
    <n v="303.35000000000002"/>
    <s v="CAMBRIDGE SPRINGS"/>
  </r>
  <r>
    <s v="DPAA1"/>
    <x v="0"/>
    <s v="40002"/>
    <x v="1"/>
    <s v="CWW0"/>
    <x v="0"/>
    <s v="1997"/>
    <x v="0"/>
    <x v="0"/>
    <x v="6840"/>
    <x v="1"/>
    <s v="Dist-Services"/>
    <x v="1"/>
    <m/>
    <n v="0"/>
    <n v="0"/>
    <n v="2.2599999999999999E-2"/>
    <n v="303.35000000000002"/>
    <s v="CONEWANGO "/>
  </r>
  <r>
    <s v="DPAA1"/>
    <x v="0"/>
    <s v="40002"/>
    <x v="1"/>
    <s v="DUC9"/>
    <x v="0"/>
    <s v="1997"/>
    <x v="0"/>
    <x v="0"/>
    <x v="6841"/>
    <x v="1"/>
    <s v="Dist-Services"/>
    <x v="1"/>
    <m/>
    <n v="0"/>
    <n v="0"/>
    <n v="2.2599999999999999E-2"/>
    <n v="303.35000000000002"/>
    <s v="DUBOIS"/>
  </r>
  <r>
    <s v="DPAA1"/>
    <x v="0"/>
    <s v="40002"/>
    <x v="1"/>
    <s v="ERE9"/>
    <x v="0"/>
    <s v="1997"/>
    <x v="0"/>
    <x v="0"/>
    <x v="6842"/>
    <x v="0"/>
    <s v="Dist-Services"/>
    <x v="1"/>
    <m/>
    <n v="8"/>
    <n v="32163.63"/>
    <n v="2.2599999999999999E-2"/>
    <n v="303.35000000000002"/>
    <s v="ERIE"/>
  </r>
  <r>
    <s v="DPAA1"/>
    <x v="0"/>
    <s v="40002"/>
    <x v="1"/>
    <s v="FRV9"/>
    <x v="0"/>
    <s v="1997"/>
    <x v="0"/>
    <x v="0"/>
    <x v="6843"/>
    <x v="1"/>
    <s v="Dist-Services"/>
    <x v="1"/>
    <m/>
    <n v="0"/>
    <n v="0"/>
    <n v="2.2599999999999999E-2"/>
    <n v="303.35000000000002"/>
    <s v="FRANKLIN"/>
  </r>
  <r>
    <s v="DPAA1"/>
    <x v="0"/>
    <s v="40002"/>
    <x v="1"/>
    <s v="HIM0"/>
    <x v="0"/>
    <s v="1997"/>
    <x v="0"/>
    <x v="0"/>
    <x v="6844"/>
    <x v="1"/>
    <s v="Dist-Services"/>
    <x v="1"/>
    <m/>
    <n v="0"/>
    <n v="0"/>
    <n v="2.2599999999999999E-2"/>
    <n v="303.35000000000002"/>
    <s v="HERMITAGE "/>
  </r>
  <r>
    <s v="DPAA1"/>
    <x v="0"/>
    <s v="40002"/>
    <x v="1"/>
    <s v="MCE0"/>
    <x v="0"/>
    <s v="1997"/>
    <x v="0"/>
    <x v="0"/>
    <x v="6845"/>
    <x v="0"/>
    <s v="Dist-Services"/>
    <x v="1"/>
    <m/>
    <n v="3"/>
    <n v="12027.97"/>
    <n v="2.2599999999999999E-2"/>
    <n v="303.35000000000002"/>
    <s v="MILLCREEK "/>
  </r>
  <r>
    <s v="DPAA1"/>
    <x v="0"/>
    <s v="40002"/>
    <x v="1"/>
    <s v="MEC9"/>
    <x v="0"/>
    <s v="1997"/>
    <x v="0"/>
    <x v="0"/>
    <x v="6846"/>
    <x v="0"/>
    <s v="Dist-Services"/>
    <x v="1"/>
    <m/>
    <n v="1"/>
    <n v="4009.32"/>
    <n v="2.2599999999999999E-2"/>
    <n v="303.35000000000002"/>
    <s v="MEADVILLE "/>
  </r>
  <r>
    <s v="DPAA1"/>
    <x v="0"/>
    <s v="40002"/>
    <x v="1"/>
    <s v="OCV9"/>
    <x v="0"/>
    <s v="1997"/>
    <x v="0"/>
    <x v="0"/>
    <x v="6847"/>
    <x v="0"/>
    <s v="Dist-Services"/>
    <x v="1"/>
    <m/>
    <n v="1"/>
    <n v="4009.32"/>
    <n v="2.2599999999999999E-2"/>
    <n v="303.35000000000002"/>
    <s v="OIL CITY"/>
  </r>
  <r>
    <s v="DPAA1"/>
    <x v="0"/>
    <s v="40002"/>
    <x v="1"/>
    <s v="RBE8"/>
    <x v="0"/>
    <s v="1997"/>
    <x v="0"/>
    <x v="0"/>
    <x v="6848"/>
    <x v="1"/>
    <s v="Dist-Services"/>
    <x v="1"/>
    <m/>
    <n v="0"/>
    <n v="0"/>
    <n v="2.2599999999999999E-2"/>
    <n v="303.35000000000002"/>
    <s v="RIDGWAY"/>
  </r>
  <r>
    <s v="DPAA1"/>
    <x v="0"/>
    <s v="40002"/>
    <x v="1"/>
    <s v="SBE9"/>
    <x v="0"/>
    <s v="1997"/>
    <x v="0"/>
    <x v="0"/>
    <x v="6849"/>
    <x v="0"/>
    <s v="Dist-Services"/>
    <x v="1"/>
    <m/>
    <n v="1"/>
    <n v="4009.32"/>
    <n v="2.2599999999999999E-2"/>
    <n v="303.35000000000002"/>
    <s v="ST MARYS"/>
  </r>
  <r>
    <s v="DPAA1"/>
    <x v="0"/>
    <s v="40002"/>
    <x v="1"/>
    <s v="SBM8"/>
    <x v="0"/>
    <s v="1997"/>
    <x v="0"/>
    <x v="0"/>
    <x v="6850"/>
    <x v="1"/>
    <s v="Dist-Services"/>
    <x v="1"/>
    <m/>
    <n v="0"/>
    <n v="0"/>
    <n v="2.2599999999999999E-2"/>
    <n v="303.35000000000002"/>
    <s v="SHARPSVILLE"/>
  </r>
  <r>
    <s v="DPAA1"/>
    <x v="0"/>
    <s v="40002"/>
    <x v="1"/>
    <s v="SNM9"/>
    <x v="0"/>
    <s v="1997"/>
    <x v="0"/>
    <x v="0"/>
    <x v="6851"/>
    <x v="0"/>
    <s v="Dist-Services"/>
    <x v="1"/>
    <m/>
    <n v="1"/>
    <n v="4009.32"/>
    <n v="2.2599999999999999E-2"/>
    <n v="303.35000000000002"/>
    <s v="SHARON"/>
  </r>
  <r>
    <s v="DPAA1"/>
    <x v="0"/>
    <s v="40002"/>
    <x v="1"/>
    <s v="WVE8"/>
    <x v="0"/>
    <s v="1997"/>
    <x v="0"/>
    <x v="0"/>
    <x v="6852"/>
    <x v="1"/>
    <s v="Dist-Services"/>
    <x v="1"/>
    <m/>
    <n v="0"/>
    <n v="0"/>
    <n v="2.2599999999999999E-2"/>
    <n v="303.35000000000002"/>
    <s v="WESLEYVILLE"/>
  </r>
  <r>
    <s v="DPAA1"/>
    <x v="0"/>
    <s v="40002"/>
    <x v="1"/>
    <s v="CBC8"/>
    <x v="0"/>
    <s v="1998"/>
    <x v="0"/>
    <x v="0"/>
    <x v="6853"/>
    <x v="0"/>
    <s v="Dist-Services"/>
    <x v="1"/>
    <m/>
    <n v="1"/>
    <n v="2980.34"/>
    <n v="2.2599999999999999E-2"/>
    <n v="291.33999999999997"/>
    <s v="CLARION"/>
  </r>
  <r>
    <s v="DPAA1"/>
    <x v="0"/>
    <s v="40002"/>
    <x v="1"/>
    <s v="COC8"/>
    <x v="0"/>
    <s v="1998"/>
    <x v="0"/>
    <x v="0"/>
    <x v="6854"/>
    <x v="0"/>
    <s v="Dist-Services"/>
    <x v="1"/>
    <m/>
    <n v="2"/>
    <n v="5960.67"/>
    <n v="2.2599999999999999E-2"/>
    <n v="291.33999999999997"/>
    <s v="CONNEAUTVILLE"/>
  </r>
  <r>
    <s v="DPAA1"/>
    <x v="0"/>
    <s v="40002"/>
    <x v="1"/>
    <s v="CRV0"/>
    <x v="0"/>
    <s v="1998"/>
    <x v="0"/>
    <x v="0"/>
    <x v="6855"/>
    <x v="0"/>
    <s v="Dist-Services"/>
    <x v="1"/>
    <m/>
    <n v="1"/>
    <n v="2980.34"/>
    <n v="2.2599999999999999E-2"/>
    <n v="291.33999999999997"/>
    <s v="CRANBERRY "/>
  </r>
  <r>
    <s v="DPAA1"/>
    <x v="0"/>
    <s v="40002"/>
    <x v="1"/>
    <s v="CSC8"/>
    <x v="0"/>
    <s v="1998"/>
    <x v="0"/>
    <x v="0"/>
    <x v="6856"/>
    <x v="0"/>
    <s v="Dist-Services"/>
    <x v="1"/>
    <m/>
    <n v="1"/>
    <n v="2980.34"/>
    <n v="2.2599999999999999E-2"/>
    <n v="291.33999999999997"/>
    <s v="CAMBRIDGE SPRINGS"/>
  </r>
  <r>
    <s v="DPAA1"/>
    <x v="0"/>
    <s v="40002"/>
    <x v="1"/>
    <s v="DUC9"/>
    <x v="0"/>
    <s v="1998"/>
    <x v="0"/>
    <x v="0"/>
    <x v="6857"/>
    <x v="0"/>
    <s v="Dist-Services"/>
    <x v="1"/>
    <m/>
    <n v="3"/>
    <n v="8941.01"/>
    <n v="2.2599999999999999E-2"/>
    <n v="291.33999999999997"/>
    <s v="DUBOIS"/>
  </r>
  <r>
    <s v="DPAA1"/>
    <x v="0"/>
    <s v="40002"/>
    <x v="1"/>
    <s v="ERE9"/>
    <x v="0"/>
    <s v="1998"/>
    <x v="0"/>
    <x v="0"/>
    <x v="6858"/>
    <x v="0"/>
    <s v="Dist-Services"/>
    <x v="1"/>
    <m/>
    <n v="12"/>
    <n v="35764.03"/>
    <n v="2.2599999999999999E-2"/>
    <n v="291.33999999999997"/>
    <s v="ERIE"/>
  </r>
  <r>
    <s v="DPAA1"/>
    <x v="0"/>
    <s v="40002"/>
    <x v="1"/>
    <s v="GRM8"/>
    <x v="0"/>
    <s v="1998"/>
    <x v="0"/>
    <x v="0"/>
    <x v="6859"/>
    <x v="0"/>
    <s v="Dist-Services"/>
    <x v="1"/>
    <m/>
    <n v="1"/>
    <n v="2980.34"/>
    <n v="2.2599999999999999E-2"/>
    <n v="291.33999999999997"/>
    <s v="GREENVILLE "/>
  </r>
  <r>
    <s v="DPAA1"/>
    <x v="0"/>
    <s v="40002"/>
    <x v="1"/>
    <s v="HIM0"/>
    <x v="0"/>
    <s v="1998"/>
    <x v="0"/>
    <x v="0"/>
    <x v="6860"/>
    <x v="0"/>
    <s v="Dist-Services"/>
    <x v="1"/>
    <m/>
    <n v="2"/>
    <n v="5960.67"/>
    <n v="2.2599999999999999E-2"/>
    <n v="291.33999999999997"/>
    <s v="HERMITAGE "/>
  </r>
  <r>
    <s v="DPAA1"/>
    <x v="0"/>
    <s v="40002"/>
    <x v="1"/>
    <s v="JBE8"/>
    <x v="0"/>
    <s v="1998"/>
    <x v="0"/>
    <x v="0"/>
    <x v="6861"/>
    <x v="1"/>
    <s v="Dist-Services"/>
    <x v="1"/>
    <m/>
    <n v="0"/>
    <n v="0"/>
    <n v="2.2599999999999999E-2"/>
    <n v="291.33999999999997"/>
    <s v="JOHNSONBURG"/>
  </r>
  <r>
    <s v="DPAA1"/>
    <x v="0"/>
    <s v="40002"/>
    <x v="1"/>
    <s v="MCE0"/>
    <x v="0"/>
    <s v="1998"/>
    <x v="0"/>
    <x v="0"/>
    <x v="6862"/>
    <x v="0"/>
    <s v="Dist-Services"/>
    <x v="1"/>
    <m/>
    <n v="1"/>
    <n v="2980.33"/>
    <n v="2.2599999999999999E-2"/>
    <n v="291.33999999999997"/>
    <s v="MILLCREEK "/>
  </r>
  <r>
    <s v="DPAA1"/>
    <x v="0"/>
    <s v="40002"/>
    <x v="1"/>
    <s v="MEC9"/>
    <x v="0"/>
    <s v="1998"/>
    <x v="0"/>
    <x v="0"/>
    <x v="6863"/>
    <x v="0"/>
    <s v="Dist-Services"/>
    <x v="1"/>
    <m/>
    <n v="2"/>
    <n v="5960.68"/>
    <n v="2.2599999999999999E-2"/>
    <n v="291.33999999999997"/>
    <s v="MEADVILLE "/>
  </r>
  <r>
    <s v="DPAA1"/>
    <x v="0"/>
    <s v="40002"/>
    <x v="1"/>
    <s v="OCV9"/>
    <x v="0"/>
    <s v="1998"/>
    <x v="0"/>
    <x v="0"/>
    <x v="6864"/>
    <x v="0"/>
    <s v="Dist-Services"/>
    <x v="1"/>
    <m/>
    <n v="1"/>
    <n v="2980.34"/>
    <n v="2.2599999999999999E-2"/>
    <n v="291.33999999999997"/>
    <s v="OIL CITY"/>
  </r>
  <r>
    <s v="DPAA1"/>
    <x v="0"/>
    <s v="40002"/>
    <x v="1"/>
    <s v="RBE8"/>
    <x v="0"/>
    <s v="1998"/>
    <x v="0"/>
    <x v="0"/>
    <x v="6865"/>
    <x v="0"/>
    <s v="Dist-Services"/>
    <x v="1"/>
    <m/>
    <n v="1"/>
    <n v="2980.34"/>
    <n v="2.2599999999999999E-2"/>
    <n v="291.33999999999997"/>
    <s v="RIDGWAY"/>
  </r>
  <r>
    <s v="DPAA1"/>
    <x v="0"/>
    <s v="40002"/>
    <x v="1"/>
    <s v="SNM9"/>
    <x v="0"/>
    <s v="1998"/>
    <x v="0"/>
    <x v="0"/>
    <x v="6866"/>
    <x v="1"/>
    <s v="Dist-Services"/>
    <x v="1"/>
    <m/>
    <n v="0"/>
    <n v="0"/>
    <n v="2.2599999999999999E-2"/>
    <n v="291.33999999999997"/>
    <s v="SHARON"/>
  </r>
  <r>
    <s v="DPAA1"/>
    <x v="0"/>
    <s v="40002"/>
    <x v="1"/>
    <s v="TIC9"/>
    <x v="0"/>
    <s v="1998"/>
    <x v="0"/>
    <x v="0"/>
    <x v="6867"/>
    <x v="0"/>
    <s v="Dist-Services"/>
    <x v="1"/>
    <m/>
    <n v="1"/>
    <n v="2980.34"/>
    <n v="2.2599999999999999E-2"/>
    <n v="291.33999999999997"/>
    <s v="TITUSVILLE"/>
  </r>
  <r>
    <s v="DPAA1"/>
    <x v="0"/>
    <s v="40002"/>
    <x v="1"/>
    <s v="CBC8"/>
    <x v="0"/>
    <s v="1999"/>
    <x v="0"/>
    <x v="0"/>
    <x v="6868"/>
    <x v="0"/>
    <s v="Dist-Services"/>
    <x v="1"/>
    <m/>
    <n v="3"/>
    <n v="12224.92"/>
    <n v="2.2599999999999999E-2"/>
    <n v="279.33999999999997"/>
    <s v="CLARION"/>
  </r>
  <r>
    <s v="DPAA1"/>
    <x v="0"/>
    <s v="40002"/>
    <x v="1"/>
    <s v="CLC8"/>
    <x v="0"/>
    <s v="1999"/>
    <x v="0"/>
    <x v="0"/>
    <x v="6869"/>
    <x v="1"/>
    <s v="Dist-Services"/>
    <x v="1"/>
    <m/>
    <n v="0"/>
    <n v="0"/>
    <n v="2.2599999999999999E-2"/>
    <n v="279.33999999999997"/>
    <s v="CONNEAUT LAKE"/>
  </r>
  <r>
    <s v="DPAA1"/>
    <x v="0"/>
    <s v="40002"/>
    <x v="1"/>
    <s v="CNC8"/>
    <x v="0"/>
    <s v="1999"/>
    <x v="0"/>
    <x v="0"/>
    <x v="6870"/>
    <x v="0"/>
    <s v="Dist-Services"/>
    <x v="1"/>
    <m/>
    <n v="1"/>
    <n v="4074.97"/>
    <n v="2.2599999999999999E-2"/>
    <n v="279.33999999999997"/>
    <s v="COCHRANTON "/>
  </r>
  <r>
    <s v="DPAA1"/>
    <x v="0"/>
    <s v="40002"/>
    <x v="1"/>
    <s v="COE9"/>
    <x v="0"/>
    <s v="1999"/>
    <x v="0"/>
    <x v="0"/>
    <x v="6871"/>
    <x v="1"/>
    <s v="Dist-Services"/>
    <x v="1"/>
    <m/>
    <n v="0"/>
    <n v="0"/>
    <n v="2.2599999999999999E-2"/>
    <n v="279.33999999999997"/>
    <s v="CORRY "/>
  </r>
  <r>
    <s v="DPAA1"/>
    <x v="0"/>
    <s v="40002"/>
    <x v="1"/>
    <s v="EMC8"/>
    <x v="0"/>
    <s v="1999"/>
    <x v="0"/>
    <x v="0"/>
    <x v="6872"/>
    <x v="0"/>
    <s v="Dist-Services"/>
    <x v="1"/>
    <m/>
    <n v="1"/>
    <n v="4074.97"/>
    <n v="2.2599999999999999E-2"/>
    <n v="279.33999999999997"/>
    <s v="EMPORIUM "/>
  </r>
  <r>
    <s v="DPAA1"/>
    <x v="0"/>
    <s v="40002"/>
    <x v="1"/>
    <s v="ERE9"/>
    <x v="0"/>
    <s v="1999"/>
    <x v="0"/>
    <x v="0"/>
    <x v="6873"/>
    <x v="0"/>
    <s v="Dist-Services"/>
    <x v="1"/>
    <m/>
    <n v="7"/>
    <n v="28524.82"/>
    <n v="2.2599999999999999E-2"/>
    <n v="279.33999999999997"/>
    <s v="ERIE"/>
  </r>
  <r>
    <s v="DPAA1"/>
    <x v="0"/>
    <s v="40002"/>
    <x v="1"/>
    <s v="FRM8"/>
    <x v="0"/>
    <s v="1999"/>
    <x v="0"/>
    <x v="0"/>
    <x v="6874"/>
    <x v="1"/>
    <s v="Dist-Services"/>
    <x v="1"/>
    <m/>
    <n v="0"/>
    <n v="0"/>
    <n v="2.2599999999999999E-2"/>
    <n v="279.33999999999997"/>
    <s v="FREDONIA "/>
  </r>
  <r>
    <s v="DPAA1"/>
    <x v="0"/>
    <s v="40002"/>
    <x v="1"/>
    <s v="FRV9"/>
    <x v="0"/>
    <s v="1999"/>
    <x v="0"/>
    <x v="0"/>
    <x v="6875"/>
    <x v="0"/>
    <s v="Dist-Services"/>
    <x v="1"/>
    <m/>
    <n v="1"/>
    <n v="4074.97"/>
    <n v="2.2599999999999999E-2"/>
    <n v="279.33999999999997"/>
    <s v="FRANKLIN"/>
  </r>
  <r>
    <s v="DPAA1"/>
    <x v="0"/>
    <s v="40002"/>
    <x v="1"/>
    <s v="HEM0"/>
    <x v="0"/>
    <s v="1999"/>
    <x v="0"/>
    <x v="0"/>
    <x v="6876"/>
    <x v="1"/>
    <s v="Dist-Services"/>
    <x v="1"/>
    <m/>
    <n v="0"/>
    <n v="0"/>
    <n v="2.2599999999999999E-2"/>
    <n v="279.33999999999997"/>
    <s v="HEMPFIELD "/>
  </r>
  <r>
    <s v="DPAA1"/>
    <x v="0"/>
    <s v="40002"/>
    <x v="1"/>
    <s v="HIM0"/>
    <x v="0"/>
    <s v="1999"/>
    <x v="0"/>
    <x v="0"/>
    <x v="6877"/>
    <x v="0"/>
    <s v="Dist-Services"/>
    <x v="1"/>
    <m/>
    <n v="2"/>
    <n v="8149.95"/>
    <n v="2.2599999999999999E-2"/>
    <n v="279.33999999999997"/>
    <s v="HERMITAGE "/>
  </r>
  <r>
    <s v="DPAA1"/>
    <x v="0"/>
    <s v="40002"/>
    <x v="1"/>
    <s v="JAM8"/>
    <x v="0"/>
    <s v="1999"/>
    <x v="0"/>
    <x v="0"/>
    <x v="6878"/>
    <x v="1"/>
    <s v="Dist-Services"/>
    <x v="1"/>
    <m/>
    <n v="0"/>
    <n v="0"/>
    <n v="2.2599999999999999E-2"/>
    <n v="279.33999999999997"/>
    <s v="JAMESTOWN"/>
  </r>
  <r>
    <s v="DPAA1"/>
    <x v="0"/>
    <s v="40002"/>
    <x v="1"/>
    <s v="MCE0"/>
    <x v="0"/>
    <s v="1999"/>
    <x v="0"/>
    <x v="0"/>
    <x v="6879"/>
    <x v="1"/>
    <s v="Dist-Services"/>
    <x v="1"/>
    <m/>
    <n v="0"/>
    <n v="0"/>
    <n v="2.2599999999999999E-2"/>
    <n v="279.33999999999997"/>
    <s v="MILLCREEK "/>
  </r>
  <r>
    <s v="DPAA1"/>
    <x v="0"/>
    <s v="40002"/>
    <x v="1"/>
    <s v="MEC9"/>
    <x v="0"/>
    <s v="1999"/>
    <x v="0"/>
    <x v="0"/>
    <x v="6880"/>
    <x v="0"/>
    <s v="Dist-Services"/>
    <x v="1"/>
    <m/>
    <n v="2"/>
    <n v="8149.95"/>
    <n v="2.2599999999999999E-2"/>
    <n v="279.33999999999997"/>
    <s v="MEADVILLE "/>
  </r>
  <r>
    <s v="DPAA1"/>
    <x v="0"/>
    <s v="40002"/>
    <x v="1"/>
    <s v="SBE9"/>
    <x v="0"/>
    <s v="1999"/>
    <x v="0"/>
    <x v="0"/>
    <x v="6881"/>
    <x v="1"/>
    <s v="Dist-Services"/>
    <x v="1"/>
    <m/>
    <n v="0"/>
    <n v="0"/>
    <n v="2.2599999999999999E-2"/>
    <n v="279.33999999999997"/>
    <s v="ST MARYS"/>
  </r>
  <r>
    <s v="DPAA1"/>
    <x v="0"/>
    <s v="40002"/>
    <x v="1"/>
    <s v="SNM9"/>
    <x v="0"/>
    <s v="1999"/>
    <x v="0"/>
    <x v="0"/>
    <x v="6882"/>
    <x v="1"/>
    <s v="Dist-Services"/>
    <x v="1"/>
    <m/>
    <n v="0"/>
    <n v="0"/>
    <n v="2.2599999999999999E-2"/>
    <n v="279.33999999999997"/>
    <s v="SHARON"/>
  </r>
  <r>
    <s v="DPAA1"/>
    <x v="0"/>
    <s v="40002"/>
    <x v="1"/>
    <s v="TIC9"/>
    <x v="0"/>
    <s v="1999"/>
    <x v="0"/>
    <x v="0"/>
    <x v="6883"/>
    <x v="0"/>
    <s v="Dist-Services"/>
    <x v="1"/>
    <m/>
    <n v="1"/>
    <n v="4074.97"/>
    <n v="2.2599999999999999E-2"/>
    <n v="279.33999999999997"/>
    <s v="TITUSVILLE"/>
  </r>
  <r>
    <s v="DPAA1"/>
    <x v="0"/>
    <s v="40002"/>
    <x v="1"/>
    <s v="WMC0"/>
    <x v="0"/>
    <s v="1999"/>
    <x v="0"/>
    <x v="0"/>
    <x v="6884"/>
    <x v="1"/>
    <s v="Dist-Services"/>
    <x v="1"/>
    <m/>
    <n v="0"/>
    <n v="0"/>
    <n v="2.2599999999999999E-2"/>
    <n v="279.33999999999997"/>
    <s v="WEST MEAD "/>
  </r>
  <r>
    <s v="DPAA1"/>
    <x v="0"/>
    <s v="40002"/>
    <x v="1"/>
    <s v="WRW9"/>
    <x v="0"/>
    <s v="1999"/>
    <x v="0"/>
    <x v="0"/>
    <x v="6885"/>
    <x v="1"/>
    <s v="Dist-Services"/>
    <x v="1"/>
    <m/>
    <n v="0"/>
    <n v="0"/>
    <n v="2.2599999999999999E-2"/>
    <n v="279.33999999999997"/>
    <s v="WARREN"/>
  </r>
  <r>
    <s v="DPAA1"/>
    <x v="0"/>
    <s v="40002"/>
    <x v="1"/>
    <s v="BCM9"/>
    <x v="0"/>
    <s v="2000"/>
    <x v="0"/>
    <x v="0"/>
    <x v="6886"/>
    <x v="0"/>
    <s v="Dist-Services"/>
    <x v="1"/>
    <m/>
    <n v="1"/>
    <n v="2466.84"/>
    <n v="2.2599999999999999E-2"/>
    <n v="267.3"/>
    <s v="BRADFORD"/>
  </r>
  <r>
    <s v="DPAA1"/>
    <x v="0"/>
    <s v="40002"/>
    <x v="1"/>
    <s v="EMC8"/>
    <x v="0"/>
    <s v="2000"/>
    <x v="0"/>
    <x v="0"/>
    <x v="6887"/>
    <x v="1"/>
    <s v="Dist-Services"/>
    <x v="1"/>
    <m/>
    <n v="0"/>
    <n v="0"/>
    <n v="2.2599999999999999E-2"/>
    <n v="267.3"/>
    <s v="EMPORIUM "/>
  </r>
  <r>
    <s v="DPAA1"/>
    <x v="0"/>
    <s v="40002"/>
    <x v="1"/>
    <s v="ERE9"/>
    <x v="0"/>
    <s v="2000"/>
    <x v="0"/>
    <x v="0"/>
    <x v="6888"/>
    <x v="0"/>
    <s v="Dist-Services"/>
    <x v="1"/>
    <m/>
    <n v="13"/>
    <n v="29983.26"/>
    <n v="2.2599999999999999E-2"/>
    <n v="267.3"/>
    <s v="ERIE"/>
  </r>
  <r>
    <s v="DPAA1"/>
    <x v="0"/>
    <s v="40002"/>
    <x v="1"/>
    <s v="FLM9"/>
    <x v="0"/>
    <s v="2000"/>
    <x v="0"/>
    <x v="0"/>
    <x v="6889"/>
    <x v="1"/>
    <s v="Dist-Services"/>
    <x v="1"/>
    <m/>
    <n v="0"/>
    <n v="0"/>
    <n v="2.2599999999999999E-2"/>
    <n v="267.3"/>
    <s v="FARRELL "/>
  </r>
  <r>
    <s v="DPAA1"/>
    <x v="0"/>
    <s v="40002"/>
    <x v="1"/>
    <s v="FRV9"/>
    <x v="0"/>
    <s v="2000"/>
    <x v="0"/>
    <x v="0"/>
    <x v="6890"/>
    <x v="0"/>
    <s v="Dist-Services"/>
    <x v="1"/>
    <m/>
    <n v="7"/>
    <n v="15823.98"/>
    <n v="2.2599999999999999E-2"/>
    <n v="267.3"/>
    <s v="FRANKLIN"/>
  </r>
  <r>
    <s v="DPAA1"/>
    <x v="0"/>
    <s v="40002"/>
    <x v="1"/>
    <s v="GRM8"/>
    <x v="0"/>
    <s v="2000"/>
    <x v="0"/>
    <x v="0"/>
    <x v="6891"/>
    <x v="0"/>
    <s v="Dist-Services"/>
    <x v="1"/>
    <m/>
    <n v="1"/>
    <n v="1985.54"/>
    <n v="2.2599999999999999E-2"/>
    <n v="267.3"/>
    <s v="GREENVILLE "/>
  </r>
  <r>
    <s v="DPAA1"/>
    <x v="0"/>
    <s v="40002"/>
    <x v="1"/>
    <s v="HIM0"/>
    <x v="0"/>
    <s v="2000"/>
    <x v="0"/>
    <x v="0"/>
    <x v="6892"/>
    <x v="0"/>
    <s v="Dist-Services"/>
    <x v="1"/>
    <m/>
    <n v="1"/>
    <n v="2226.19"/>
    <n v="2.2599999999999999E-2"/>
    <n v="267.3"/>
    <s v="HERMITAGE "/>
  </r>
  <r>
    <s v="DPAA1"/>
    <x v="0"/>
    <s v="40002"/>
    <x v="1"/>
    <s v="JAM8"/>
    <x v="0"/>
    <s v="2000"/>
    <x v="0"/>
    <x v="0"/>
    <x v="6893"/>
    <x v="0"/>
    <s v="Dist-Services"/>
    <x v="1"/>
    <m/>
    <n v="1"/>
    <n v="2466.84"/>
    <n v="2.2599999999999999E-2"/>
    <n v="267.3"/>
    <s v="JAMESTOWN"/>
  </r>
  <r>
    <s v="DPAA1"/>
    <x v="0"/>
    <s v="40002"/>
    <x v="1"/>
    <s v="MCE0"/>
    <x v="0"/>
    <s v="2000"/>
    <x v="0"/>
    <x v="0"/>
    <x v="6894"/>
    <x v="0"/>
    <s v="Dist-Services"/>
    <x v="1"/>
    <m/>
    <n v="4"/>
    <n v="9097.2800000000007"/>
    <n v="2.2599999999999999E-2"/>
    <n v="267.3"/>
    <s v="MILLCREEK "/>
  </r>
  <r>
    <s v="DPAA1"/>
    <x v="0"/>
    <s v="40002"/>
    <x v="1"/>
    <s v="MEC9"/>
    <x v="0"/>
    <s v="2000"/>
    <x v="0"/>
    <x v="0"/>
    <x v="6895"/>
    <x v="0"/>
    <s v="Dist-Services"/>
    <x v="1"/>
    <m/>
    <n v="2"/>
    <n v="4291.95"/>
    <n v="2.2599999999999999E-2"/>
    <n v="267.3"/>
    <s v="MEADVILLE "/>
  </r>
  <r>
    <s v="DPAA1"/>
    <x v="0"/>
    <s v="40002"/>
    <x v="1"/>
    <s v="MRM8"/>
    <x v="0"/>
    <s v="2000"/>
    <x v="0"/>
    <x v="0"/>
    <x v="6896"/>
    <x v="1"/>
    <s v="Dist-Services"/>
    <x v="1"/>
    <m/>
    <n v="0"/>
    <n v="0"/>
    <n v="2.2599999999999999E-2"/>
    <n v="267.3"/>
    <s v="MERCER "/>
  </r>
  <r>
    <s v="DPAA1"/>
    <x v="0"/>
    <s v="40002"/>
    <x v="1"/>
    <s v="RBE8"/>
    <x v="0"/>
    <s v="2000"/>
    <x v="0"/>
    <x v="0"/>
    <x v="6897"/>
    <x v="1"/>
    <s v="Dist-Services"/>
    <x v="1"/>
    <m/>
    <n v="0"/>
    <n v="0"/>
    <n v="2.2599999999999999E-2"/>
    <n v="267.3"/>
    <s v="RIDGWAY"/>
  </r>
  <r>
    <s v="DPAA1"/>
    <x v="0"/>
    <s v="40002"/>
    <x v="1"/>
    <s v="SBE9"/>
    <x v="0"/>
    <s v="2000"/>
    <x v="0"/>
    <x v="0"/>
    <x v="6898"/>
    <x v="0"/>
    <s v="Dist-Services"/>
    <x v="1"/>
    <m/>
    <n v="1"/>
    <n v="1985.54"/>
    <n v="2.2599999999999999E-2"/>
    <n v="267.3"/>
    <s v="ST MARYS"/>
  </r>
  <r>
    <s v="DPAA1"/>
    <x v="0"/>
    <s v="40002"/>
    <x v="1"/>
    <s v="SNJ0"/>
    <x v="0"/>
    <s v="2000"/>
    <x v="0"/>
    <x v="0"/>
    <x v="6899"/>
    <x v="0"/>
    <s v="Dist-Services"/>
    <x v="1"/>
    <m/>
    <n v="1"/>
    <n v="2466.84"/>
    <n v="2.2599999999999999E-2"/>
    <n v="267.3"/>
    <s v="SNYDER"/>
  </r>
  <r>
    <s v="DPAA1"/>
    <x v="0"/>
    <s v="40002"/>
    <x v="1"/>
    <s v="SNM9"/>
    <x v="0"/>
    <s v="2000"/>
    <x v="0"/>
    <x v="0"/>
    <x v="6900"/>
    <x v="0"/>
    <s v="Dist-Services"/>
    <x v="1"/>
    <m/>
    <n v="1"/>
    <n v="2466.84"/>
    <n v="2.2599999999999999E-2"/>
    <n v="267.3"/>
    <s v="SHARON"/>
  </r>
  <r>
    <s v="DPAA1"/>
    <x v="0"/>
    <s v="40002"/>
    <x v="1"/>
    <s v="BWJ8"/>
    <x v="0"/>
    <s v="2001"/>
    <x v="0"/>
    <x v="0"/>
    <x v="6901"/>
    <x v="1"/>
    <s v="Dist-Services"/>
    <x v="1"/>
    <m/>
    <n v="0"/>
    <n v="0"/>
    <n v="2.2599999999999999E-2"/>
    <n v="255.29"/>
    <s v="BROCKWAY "/>
  </r>
  <r>
    <s v="DPAA1"/>
    <x v="0"/>
    <s v="40002"/>
    <x v="1"/>
    <s v="CBC8"/>
    <x v="0"/>
    <s v="2001"/>
    <x v="0"/>
    <x v="0"/>
    <x v="6902"/>
    <x v="0"/>
    <s v="Dist-Services"/>
    <x v="1"/>
    <m/>
    <n v="1"/>
    <n v="4707.32"/>
    <n v="2.2599999999999999E-2"/>
    <n v="255.29"/>
    <s v="CLARION"/>
  </r>
  <r>
    <s v="DPAA1"/>
    <x v="0"/>
    <s v="40002"/>
    <x v="1"/>
    <s v="COE9"/>
    <x v="0"/>
    <s v="2001"/>
    <x v="0"/>
    <x v="0"/>
    <x v="6903"/>
    <x v="0"/>
    <s v="Dist-Services"/>
    <x v="1"/>
    <m/>
    <n v="2"/>
    <n v="9414.65"/>
    <n v="2.2599999999999999E-2"/>
    <n v="255.29"/>
    <s v="CORRY "/>
  </r>
  <r>
    <s v="DPAA1"/>
    <x v="0"/>
    <s v="40002"/>
    <x v="1"/>
    <s v="CSC8"/>
    <x v="0"/>
    <s v="2001"/>
    <x v="0"/>
    <x v="0"/>
    <x v="6904"/>
    <x v="0"/>
    <s v="Dist-Services"/>
    <x v="1"/>
    <m/>
    <n v="1"/>
    <n v="4707.32"/>
    <n v="2.2599999999999999E-2"/>
    <n v="255.29"/>
    <s v="CAMBRIDGE SPRINGS"/>
  </r>
  <r>
    <s v="DPAA1"/>
    <x v="0"/>
    <s v="40002"/>
    <x v="1"/>
    <s v="DUC9"/>
    <x v="0"/>
    <s v="2001"/>
    <x v="0"/>
    <x v="0"/>
    <x v="6905"/>
    <x v="1"/>
    <s v="Dist-Services"/>
    <x v="1"/>
    <m/>
    <n v="0"/>
    <n v="0"/>
    <n v="2.2599999999999999E-2"/>
    <n v="255.29"/>
    <s v="DUBOIS"/>
  </r>
  <r>
    <s v="DPAA1"/>
    <x v="0"/>
    <s v="40002"/>
    <x v="1"/>
    <s v="ERE9"/>
    <x v="0"/>
    <s v="2001"/>
    <x v="0"/>
    <x v="0"/>
    <x v="6906"/>
    <x v="0"/>
    <s v="Dist-Services"/>
    <x v="1"/>
    <m/>
    <n v="5"/>
    <n v="23536.62"/>
    <n v="2.2599999999999999E-2"/>
    <n v="255.29"/>
    <s v="ERIE"/>
  </r>
  <r>
    <s v="DPAA1"/>
    <x v="0"/>
    <s v="40002"/>
    <x v="1"/>
    <s v="FRV9"/>
    <x v="0"/>
    <s v="2001"/>
    <x v="0"/>
    <x v="0"/>
    <x v="6907"/>
    <x v="1"/>
    <s v="Dist-Services"/>
    <x v="1"/>
    <m/>
    <n v="0"/>
    <n v="0"/>
    <n v="2.2599999999999999E-2"/>
    <n v="255.29"/>
    <s v="FRANKLIN"/>
  </r>
  <r>
    <s v="DPAA1"/>
    <x v="0"/>
    <s v="40002"/>
    <x v="1"/>
    <s v="HIM0"/>
    <x v="0"/>
    <s v="2001"/>
    <x v="0"/>
    <x v="0"/>
    <x v="6908"/>
    <x v="0"/>
    <s v="Dist-Services"/>
    <x v="1"/>
    <m/>
    <n v="1"/>
    <n v="4707.32"/>
    <n v="2.2599999999999999E-2"/>
    <n v="255.29"/>
    <s v="HERMITAGE "/>
  </r>
  <r>
    <s v="DPAA1"/>
    <x v="0"/>
    <s v="40002"/>
    <x v="1"/>
    <s v="MCE0"/>
    <x v="0"/>
    <s v="2001"/>
    <x v="0"/>
    <x v="0"/>
    <x v="6909"/>
    <x v="0"/>
    <s v="Dist-Services"/>
    <x v="1"/>
    <m/>
    <n v="3"/>
    <n v="14121.97"/>
    <n v="2.2599999999999999E-2"/>
    <n v="255.29"/>
    <s v="MILLCREEK "/>
  </r>
  <r>
    <s v="DPAA1"/>
    <x v="0"/>
    <s v="40002"/>
    <x v="1"/>
    <s v="MEC9"/>
    <x v="0"/>
    <s v="2001"/>
    <x v="0"/>
    <x v="0"/>
    <x v="6910"/>
    <x v="1"/>
    <s v="Dist-Services"/>
    <x v="1"/>
    <m/>
    <n v="0"/>
    <n v="0"/>
    <n v="2.2599999999999999E-2"/>
    <n v="255.29"/>
    <s v="MEADVILLE "/>
  </r>
  <r>
    <s v="DPAA1"/>
    <x v="0"/>
    <s v="40002"/>
    <x v="1"/>
    <s v="SBE9"/>
    <x v="0"/>
    <s v="2001"/>
    <x v="0"/>
    <x v="0"/>
    <x v="6911"/>
    <x v="0"/>
    <s v="Dist-Services"/>
    <x v="1"/>
    <m/>
    <n v="1"/>
    <n v="4707.32"/>
    <n v="2.2599999999999999E-2"/>
    <n v="255.29"/>
    <s v="ST MARYS"/>
  </r>
  <r>
    <s v="DPAA1"/>
    <x v="0"/>
    <s v="40002"/>
    <x v="1"/>
    <s v="SMC0"/>
    <x v="0"/>
    <s v="2001"/>
    <x v="0"/>
    <x v="0"/>
    <x v="6912"/>
    <x v="0"/>
    <s v="Dist-Services"/>
    <x v="1"/>
    <m/>
    <n v="1"/>
    <n v="4707.32"/>
    <n v="2.2599999999999999E-2"/>
    <n v="255.29"/>
    <s v="SUMMIT"/>
  </r>
  <r>
    <s v="DPAA1"/>
    <x v="0"/>
    <s v="40002"/>
    <x v="1"/>
    <s v="STM0"/>
    <x v="0"/>
    <s v="2001"/>
    <x v="0"/>
    <x v="0"/>
    <x v="6913"/>
    <x v="1"/>
    <s v="Dist-Services"/>
    <x v="1"/>
    <m/>
    <n v="0"/>
    <n v="0"/>
    <n v="2.2599999999999999E-2"/>
    <n v="255.29"/>
    <s v="SHENANGO"/>
  </r>
  <r>
    <s v="DPAA1"/>
    <x v="0"/>
    <s v="40002"/>
    <x v="1"/>
    <s v="WRW9"/>
    <x v="0"/>
    <s v="2001"/>
    <x v="0"/>
    <x v="0"/>
    <x v="6914"/>
    <x v="0"/>
    <s v="Dist-Services"/>
    <x v="1"/>
    <m/>
    <n v="1"/>
    <n v="4707.32"/>
    <n v="2.2599999999999999E-2"/>
    <n v="255.29"/>
    <s v="WARREN"/>
  </r>
  <r>
    <s v="DPAA1"/>
    <x v="0"/>
    <s v="40002"/>
    <x v="1"/>
    <s v="YOW8"/>
    <x v="0"/>
    <s v="2001"/>
    <x v="0"/>
    <x v="0"/>
    <x v="6915"/>
    <x v="1"/>
    <s v="Dist-Services"/>
    <x v="1"/>
    <m/>
    <n v="0"/>
    <n v="0"/>
    <n v="2.2599999999999999E-2"/>
    <n v="255.29"/>
    <s v="YOUNGSVILLE"/>
  </r>
  <r>
    <s v="DPAA1"/>
    <x v="0"/>
    <s v="40002"/>
    <x v="1"/>
    <s v="BBJ8"/>
    <x v="0"/>
    <s v="2002"/>
    <x v="0"/>
    <x v="0"/>
    <x v="6916"/>
    <x v="0"/>
    <s v="Dist-Services"/>
    <x v="1"/>
    <m/>
    <n v="1"/>
    <n v="3606.92"/>
    <n v="2.2599999999999999E-2"/>
    <n v="243.28"/>
    <s v="BROOKVILLE "/>
  </r>
  <r>
    <s v="DPAA1"/>
    <x v="0"/>
    <s v="40002"/>
    <x v="1"/>
    <s v="COE9"/>
    <x v="0"/>
    <s v="2002"/>
    <x v="0"/>
    <x v="0"/>
    <x v="6917"/>
    <x v="1"/>
    <s v="Dist-Services"/>
    <x v="1"/>
    <m/>
    <n v="0"/>
    <n v="0"/>
    <n v="2.2599999999999999E-2"/>
    <n v="243.28"/>
    <s v="CORRY "/>
  </r>
  <r>
    <s v="DPAA1"/>
    <x v="0"/>
    <s v="40002"/>
    <x v="1"/>
    <s v="EMC8"/>
    <x v="0"/>
    <s v="2002"/>
    <x v="0"/>
    <x v="0"/>
    <x v="6918"/>
    <x v="0"/>
    <s v="Dist-Services"/>
    <x v="1"/>
    <m/>
    <n v="1"/>
    <n v="3607.14"/>
    <n v="2.2599999999999999E-2"/>
    <n v="243.28"/>
    <s v="EMPORIUM "/>
  </r>
  <r>
    <s v="DPAA1"/>
    <x v="0"/>
    <s v="40002"/>
    <x v="1"/>
    <s v="ERE9"/>
    <x v="0"/>
    <s v="2002"/>
    <x v="0"/>
    <x v="0"/>
    <x v="6919"/>
    <x v="0"/>
    <s v="Dist-Services"/>
    <x v="1"/>
    <m/>
    <n v="5"/>
    <n v="18035.7"/>
    <n v="2.2599999999999999E-2"/>
    <n v="243.28"/>
    <s v="ERIE"/>
  </r>
  <r>
    <s v="DPAA1"/>
    <x v="0"/>
    <s v="40002"/>
    <x v="1"/>
    <s v="FLM9"/>
    <x v="0"/>
    <s v="2002"/>
    <x v="0"/>
    <x v="0"/>
    <x v="6920"/>
    <x v="1"/>
    <s v="Dist-Services"/>
    <x v="1"/>
    <m/>
    <n v="0"/>
    <n v="0"/>
    <n v="2.2599999999999999E-2"/>
    <n v="243.28"/>
    <s v="FARRELL "/>
  </r>
  <r>
    <s v="DPAA1"/>
    <x v="0"/>
    <s v="40002"/>
    <x v="1"/>
    <s v="FRV9"/>
    <x v="0"/>
    <s v="2002"/>
    <x v="0"/>
    <x v="0"/>
    <x v="6921"/>
    <x v="0"/>
    <s v="Dist-Services"/>
    <x v="1"/>
    <m/>
    <n v="1"/>
    <n v="3607.14"/>
    <n v="2.2599999999999999E-2"/>
    <n v="243.28"/>
    <s v="FRANKLIN"/>
  </r>
  <r>
    <s v="DPAA1"/>
    <x v="0"/>
    <s v="40002"/>
    <x v="1"/>
    <s v="GRM8"/>
    <x v="0"/>
    <s v="2002"/>
    <x v="0"/>
    <x v="0"/>
    <x v="6922"/>
    <x v="0"/>
    <s v="Dist-Services"/>
    <x v="1"/>
    <m/>
    <n v="1"/>
    <n v="3607.14"/>
    <n v="2.2599999999999999E-2"/>
    <n v="243.28"/>
    <s v="GREENVILLE "/>
  </r>
  <r>
    <s v="DPAA1"/>
    <x v="0"/>
    <s v="40002"/>
    <x v="1"/>
    <s v="LPE0"/>
    <x v="0"/>
    <s v="2002"/>
    <x v="0"/>
    <x v="0"/>
    <x v="6923"/>
    <x v="1"/>
    <s v="Dist-Services"/>
    <x v="1"/>
    <m/>
    <n v="0"/>
    <n v="0"/>
    <n v="2.2599999999999999E-2"/>
    <n v="243.28"/>
    <s v="LAWRENCE PARK "/>
  </r>
  <r>
    <s v="DPAA1"/>
    <x v="0"/>
    <s v="40002"/>
    <x v="1"/>
    <s v="MCE0"/>
    <x v="0"/>
    <s v="2002"/>
    <x v="0"/>
    <x v="0"/>
    <x v="6924"/>
    <x v="0"/>
    <s v="Dist-Services"/>
    <x v="1"/>
    <m/>
    <n v="3"/>
    <n v="10821.42"/>
    <n v="2.2599999999999999E-2"/>
    <n v="243.28"/>
    <s v="MILLCREEK "/>
  </r>
  <r>
    <s v="DPAA1"/>
    <x v="0"/>
    <s v="40002"/>
    <x v="1"/>
    <s v="MEC9"/>
    <x v="0"/>
    <s v="2002"/>
    <x v="0"/>
    <x v="0"/>
    <x v="6925"/>
    <x v="0"/>
    <s v="Dist-Services"/>
    <x v="1"/>
    <m/>
    <n v="3"/>
    <n v="10821.42"/>
    <n v="2.2599999999999999E-2"/>
    <n v="243.28"/>
    <s v="MEADVILLE "/>
  </r>
  <r>
    <s v="DPAA1"/>
    <x v="0"/>
    <s v="40002"/>
    <x v="1"/>
    <s v="OCV9"/>
    <x v="0"/>
    <s v="2002"/>
    <x v="0"/>
    <x v="0"/>
    <x v="6926"/>
    <x v="0"/>
    <s v="Dist-Services"/>
    <x v="1"/>
    <m/>
    <n v="1"/>
    <n v="3607.14"/>
    <n v="2.2599999999999999E-2"/>
    <n v="243.28"/>
    <s v="OIL CITY"/>
  </r>
  <r>
    <s v="DPAA1"/>
    <x v="0"/>
    <s v="40002"/>
    <x v="1"/>
    <s v="SAC0"/>
    <x v="0"/>
    <s v="2002"/>
    <x v="0"/>
    <x v="0"/>
    <x v="6927"/>
    <x v="1"/>
    <s v="Dist-Services"/>
    <x v="1"/>
    <m/>
    <n v="0"/>
    <n v="0"/>
    <n v="2.2599999999999999E-2"/>
    <n v="243.28"/>
    <s v="SADSBURY"/>
  </r>
  <r>
    <s v="DPAA1"/>
    <x v="0"/>
    <s v="40002"/>
    <x v="1"/>
    <s v="SHC0"/>
    <x v="0"/>
    <s v="2002"/>
    <x v="0"/>
    <x v="0"/>
    <x v="6928"/>
    <x v="1"/>
    <s v="Dist-Services"/>
    <x v="1"/>
    <m/>
    <n v="0"/>
    <n v="0"/>
    <n v="2.2599999999999999E-2"/>
    <n v="243.28"/>
    <s v="SHIPPEN "/>
  </r>
  <r>
    <s v="DPAA1"/>
    <x v="0"/>
    <s v="40002"/>
    <x v="1"/>
    <s v="SMM8"/>
    <x v="0"/>
    <s v="2002"/>
    <x v="0"/>
    <x v="0"/>
    <x v="6929"/>
    <x v="0"/>
    <s v="Dist-Services"/>
    <x v="1"/>
    <m/>
    <n v="1"/>
    <n v="3607.14"/>
    <n v="2.2599999999999999E-2"/>
    <n v="243.28"/>
    <s v="SMETHPORT"/>
  </r>
  <r>
    <s v="DPAA1"/>
    <x v="0"/>
    <s v="40002"/>
    <x v="1"/>
    <s v="SNM9"/>
    <x v="0"/>
    <s v="2002"/>
    <x v="0"/>
    <x v="0"/>
    <x v="6930"/>
    <x v="0"/>
    <s v="Dist-Services"/>
    <x v="1"/>
    <m/>
    <n v="1"/>
    <n v="3607.14"/>
    <n v="2.2599999999999999E-2"/>
    <n v="243.28"/>
    <s v="SHARON"/>
  </r>
  <r>
    <s v="DPAA1"/>
    <x v="0"/>
    <s v="40002"/>
    <x v="1"/>
    <s v="TIC9"/>
    <x v="0"/>
    <s v="2002"/>
    <x v="0"/>
    <x v="0"/>
    <x v="6931"/>
    <x v="0"/>
    <s v="Dist-Services"/>
    <x v="1"/>
    <m/>
    <n v="2"/>
    <n v="7214.28"/>
    <n v="2.2599999999999999E-2"/>
    <n v="243.28"/>
    <s v="TITUSVILLE"/>
  </r>
  <r>
    <s v="DPAA1"/>
    <x v="0"/>
    <s v="40002"/>
    <x v="1"/>
    <s v="BWJ8"/>
    <x v="0"/>
    <s v="2003"/>
    <x v="0"/>
    <x v="0"/>
    <x v="6932"/>
    <x v="0"/>
    <s v="Dist-Services"/>
    <x v="1"/>
    <m/>
    <n v="2"/>
    <n v="8626.7199999999993"/>
    <n v="2.2599999999999999E-2"/>
    <n v="231.28"/>
    <s v="BROCKWAY "/>
  </r>
  <r>
    <s v="DPAA1"/>
    <x v="0"/>
    <s v="40002"/>
    <x v="1"/>
    <s v="CLC8"/>
    <x v="0"/>
    <s v="2003"/>
    <x v="0"/>
    <x v="0"/>
    <x v="6933"/>
    <x v="0"/>
    <s v="Dist-Services"/>
    <x v="1"/>
    <m/>
    <n v="1"/>
    <n v="4313.33"/>
    <n v="2.2599999999999999E-2"/>
    <n v="231.28"/>
    <s v="CONNEAUT LAKE"/>
  </r>
  <r>
    <s v="DPAA1"/>
    <x v="0"/>
    <s v="40002"/>
    <x v="1"/>
    <s v="CNC8"/>
    <x v="0"/>
    <s v="2003"/>
    <x v="0"/>
    <x v="0"/>
    <x v="6934"/>
    <x v="1"/>
    <s v="Dist-Services"/>
    <x v="1"/>
    <m/>
    <n v="0"/>
    <n v="0"/>
    <n v="2.2599999999999999E-2"/>
    <n v="231.28"/>
    <s v="COCHRANTON "/>
  </r>
  <r>
    <s v="DPAA1"/>
    <x v="0"/>
    <s v="40002"/>
    <x v="1"/>
    <s v="COC8"/>
    <x v="0"/>
    <s v="2003"/>
    <x v="0"/>
    <x v="0"/>
    <x v="6935"/>
    <x v="0"/>
    <s v="Dist-Services"/>
    <x v="1"/>
    <m/>
    <n v="1"/>
    <n v="4313.32"/>
    <n v="2.2599999999999999E-2"/>
    <n v="231.28"/>
    <s v="CONNEAUTVILLE"/>
  </r>
  <r>
    <s v="DPAA1"/>
    <x v="0"/>
    <s v="40002"/>
    <x v="1"/>
    <s v="CSC8"/>
    <x v="0"/>
    <s v="2003"/>
    <x v="0"/>
    <x v="0"/>
    <x v="6936"/>
    <x v="0"/>
    <s v="Dist-Services"/>
    <x v="1"/>
    <m/>
    <n v="2"/>
    <n v="8626.65"/>
    <n v="2.2599999999999999E-2"/>
    <n v="231.28"/>
    <s v="CAMBRIDGE SPRINGS"/>
  </r>
  <r>
    <s v="DPAA1"/>
    <x v="0"/>
    <s v="40002"/>
    <x v="1"/>
    <s v="DUC9"/>
    <x v="0"/>
    <s v="2003"/>
    <x v="0"/>
    <x v="0"/>
    <x v="6937"/>
    <x v="0"/>
    <s v="Dist-Services"/>
    <x v="1"/>
    <m/>
    <n v="3"/>
    <n v="12939.97"/>
    <n v="2.2599999999999999E-2"/>
    <n v="231.28"/>
    <s v="DUBOIS"/>
  </r>
  <r>
    <s v="DPAA1"/>
    <x v="0"/>
    <s v="40002"/>
    <x v="1"/>
    <s v="ERE9"/>
    <x v="0"/>
    <s v="2003"/>
    <x v="0"/>
    <x v="0"/>
    <x v="6938"/>
    <x v="0"/>
    <s v="Dist-Services"/>
    <x v="1"/>
    <m/>
    <n v="3"/>
    <n v="13733.41"/>
    <n v="2.2599999999999999E-2"/>
    <n v="231.28"/>
    <s v="ERIE"/>
  </r>
  <r>
    <s v="DPAA1"/>
    <x v="0"/>
    <s v="40002"/>
    <x v="1"/>
    <s v="FLM9"/>
    <x v="0"/>
    <s v="2003"/>
    <x v="0"/>
    <x v="0"/>
    <x v="6939"/>
    <x v="0"/>
    <s v="Dist-Services"/>
    <x v="1"/>
    <m/>
    <n v="1"/>
    <n v="4313.32"/>
    <n v="2.2599999999999999E-2"/>
    <n v="231.28"/>
    <s v="FARRELL "/>
  </r>
  <r>
    <s v="DPAA1"/>
    <x v="0"/>
    <s v="40002"/>
    <x v="1"/>
    <s v="GRM8"/>
    <x v="0"/>
    <s v="2003"/>
    <x v="0"/>
    <x v="0"/>
    <x v="6940"/>
    <x v="1"/>
    <s v="Dist-Services"/>
    <x v="1"/>
    <m/>
    <n v="0"/>
    <n v="0"/>
    <n v="2.2599999999999999E-2"/>
    <n v="231.28"/>
    <s v="GREENVILLE "/>
  </r>
  <r>
    <s v="DPAA1"/>
    <x v="0"/>
    <s v="40002"/>
    <x v="1"/>
    <s v="MEC9"/>
    <x v="0"/>
    <s v="2003"/>
    <x v="0"/>
    <x v="0"/>
    <x v="6941"/>
    <x v="0"/>
    <s v="Dist-Services"/>
    <x v="1"/>
    <m/>
    <n v="1"/>
    <n v="6164.67"/>
    <n v="2.2599999999999999E-2"/>
    <n v="231.28"/>
    <s v="MEADVILLE "/>
  </r>
  <r>
    <s v="DPAA1"/>
    <x v="0"/>
    <s v="40002"/>
    <x v="1"/>
    <s v="OCC0"/>
    <x v="0"/>
    <s v="2003"/>
    <x v="0"/>
    <x v="0"/>
    <x v="6942"/>
    <x v="1"/>
    <s v="Dist-Services"/>
    <x v="1"/>
    <m/>
    <n v="0"/>
    <n v="0"/>
    <n v="2.2599999999999999E-2"/>
    <n v="231.28"/>
    <s v="OIL CREEK "/>
  </r>
  <r>
    <s v="DPAA1"/>
    <x v="0"/>
    <s v="40002"/>
    <x v="1"/>
    <s v="PAC0"/>
    <x v="0"/>
    <s v="2003"/>
    <x v="0"/>
    <x v="0"/>
    <x v="6943"/>
    <x v="0"/>
    <s v="Dist-Services"/>
    <x v="1"/>
    <m/>
    <n v="1"/>
    <n v="4313.32"/>
    <n v="2.2599999999999999E-2"/>
    <n v="231.28"/>
    <s v="PAINT "/>
  </r>
  <r>
    <s v="DPAA1"/>
    <x v="0"/>
    <s v="40002"/>
    <x v="1"/>
    <s v="POV8"/>
    <x v="0"/>
    <s v="2003"/>
    <x v="0"/>
    <x v="0"/>
    <x v="6944"/>
    <x v="1"/>
    <s v="Dist-Services"/>
    <x v="1"/>
    <m/>
    <n v="0"/>
    <n v="0"/>
    <n v="2.2599999999999999E-2"/>
    <n v="231.28"/>
    <s v="POLK "/>
  </r>
  <r>
    <s v="DPAA1"/>
    <x v="0"/>
    <s v="40002"/>
    <x v="1"/>
    <s v="REJ8"/>
    <x v="0"/>
    <s v="2003"/>
    <x v="0"/>
    <x v="0"/>
    <x v="6945"/>
    <x v="0"/>
    <s v="Dist-Services"/>
    <x v="1"/>
    <m/>
    <n v="1"/>
    <n v="6164.67"/>
    <n v="2.2599999999999999E-2"/>
    <n v="231.28"/>
    <s v="REYNOLDSVILLE"/>
  </r>
  <r>
    <s v="DPAA1"/>
    <x v="0"/>
    <s v="40002"/>
    <x v="1"/>
    <s v="SMM8"/>
    <x v="0"/>
    <s v="2003"/>
    <x v="0"/>
    <x v="0"/>
    <x v="6946"/>
    <x v="0"/>
    <s v="Dist-Services"/>
    <x v="1"/>
    <m/>
    <n v="1"/>
    <n v="4313.33"/>
    <n v="2.2599999999999999E-2"/>
    <n v="231.28"/>
    <s v="SMETHPORT"/>
  </r>
  <r>
    <s v="DPAA1"/>
    <x v="0"/>
    <s v="40002"/>
    <x v="1"/>
    <s v="SNM9"/>
    <x v="0"/>
    <s v="2003"/>
    <x v="0"/>
    <x v="0"/>
    <x v="6947"/>
    <x v="1"/>
    <s v="Dist-Services"/>
    <x v="1"/>
    <m/>
    <n v="0"/>
    <n v="0"/>
    <n v="2.2599999999999999E-2"/>
    <n v="231.28"/>
    <s v="SHARON"/>
  </r>
  <r>
    <s v="DPAA1"/>
    <x v="0"/>
    <s v="40002"/>
    <x v="1"/>
    <s v="WMC0"/>
    <x v="0"/>
    <s v="2003"/>
    <x v="0"/>
    <x v="0"/>
    <x v="6948"/>
    <x v="1"/>
    <s v="Dist-Services"/>
    <x v="1"/>
    <m/>
    <n v="0"/>
    <n v="0"/>
    <n v="2.2599999999999999E-2"/>
    <n v="231.28"/>
    <s v="WEST MEAD "/>
  </r>
  <r>
    <s v="DPAA1"/>
    <x v="0"/>
    <s v="40002"/>
    <x v="1"/>
    <s v="WRW9"/>
    <x v="0"/>
    <s v="2003"/>
    <x v="0"/>
    <x v="0"/>
    <x v="6949"/>
    <x v="1"/>
    <s v="Dist-Services"/>
    <x v="1"/>
    <m/>
    <n v="0"/>
    <n v="0"/>
    <n v="2.2599999999999999E-2"/>
    <n v="231.28"/>
    <s v="WARREN"/>
  </r>
  <r>
    <s v="DPAA1"/>
    <x v="0"/>
    <s v="40002"/>
    <x v="1"/>
    <s v="BBJ8"/>
    <x v="0"/>
    <s v="2004"/>
    <x v="0"/>
    <x v="0"/>
    <x v="6950"/>
    <x v="0"/>
    <s v="Dist-Services"/>
    <x v="1"/>
    <m/>
    <n v="1"/>
    <n v="6164.66"/>
    <n v="2.2599999999999999E-2"/>
    <n v="219.24"/>
    <s v="BROOKVILLE "/>
  </r>
  <r>
    <s v="DPAA1"/>
    <x v="0"/>
    <s v="40002"/>
    <x v="1"/>
    <s v="BCM9"/>
    <x v="0"/>
    <s v="2004"/>
    <x v="0"/>
    <x v="0"/>
    <x v="6951"/>
    <x v="0"/>
    <s v="Dist-Services"/>
    <x v="1"/>
    <m/>
    <n v="1"/>
    <n v="6164.66"/>
    <n v="2.2599999999999999E-2"/>
    <n v="219.24"/>
    <s v="BRADFORD"/>
  </r>
  <r>
    <s v="DPAA1"/>
    <x v="0"/>
    <s v="40002"/>
    <x v="1"/>
    <s v="BWJ8"/>
    <x v="0"/>
    <s v="2004"/>
    <x v="0"/>
    <x v="0"/>
    <x v="6952"/>
    <x v="0"/>
    <s v="Dist-Services"/>
    <x v="1"/>
    <m/>
    <n v="1"/>
    <n v="6164.67"/>
    <n v="2.2599999999999999E-2"/>
    <n v="219.24"/>
    <s v="BROCKWAY "/>
  </r>
  <r>
    <s v="DPAA1"/>
    <x v="0"/>
    <s v="40002"/>
    <x v="1"/>
    <s v="DUC9"/>
    <x v="0"/>
    <s v="2004"/>
    <x v="0"/>
    <x v="0"/>
    <x v="6953"/>
    <x v="1"/>
    <s v="Dist-Services"/>
    <x v="1"/>
    <m/>
    <n v="0"/>
    <n v="0"/>
    <n v="2.2599999999999999E-2"/>
    <n v="219.24"/>
    <s v="DUBOIS"/>
  </r>
  <r>
    <s v="DPAA1"/>
    <x v="0"/>
    <s v="40002"/>
    <x v="1"/>
    <s v="EMC8"/>
    <x v="0"/>
    <s v="2004"/>
    <x v="0"/>
    <x v="0"/>
    <x v="6954"/>
    <x v="0"/>
    <s v="Dist-Services"/>
    <x v="1"/>
    <m/>
    <n v="1"/>
    <n v="6164.52"/>
    <n v="2.2599999999999999E-2"/>
    <n v="219.24"/>
    <s v="EMPORIUM "/>
  </r>
  <r>
    <s v="DPAA1"/>
    <x v="0"/>
    <s v="40002"/>
    <x v="1"/>
    <s v="ERE9"/>
    <x v="0"/>
    <s v="2004"/>
    <x v="0"/>
    <x v="0"/>
    <x v="6955"/>
    <x v="0"/>
    <s v="Dist-Services"/>
    <x v="1"/>
    <m/>
    <n v="4"/>
    <n v="24658.66"/>
    <n v="2.2599999999999999E-2"/>
    <n v="219.24"/>
    <s v="ERIE"/>
  </r>
  <r>
    <s v="DPAA1"/>
    <x v="0"/>
    <s v="40002"/>
    <x v="1"/>
    <s v="FRV9"/>
    <x v="0"/>
    <s v="2004"/>
    <x v="0"/>
    <x v="0"/>
    <x v="6956"/>
    <x v="0"/>
    <s v="Dist-Services"/>
    <x v="1"/>
    <m/>
    <n v="1"/>
    <n v="6164.67"/>
    <n v="2.2599999999999999E-2"/>
    <n v="219.24"/>
    <s v="FRANKLIN"/>
  </r>
  <r>
    <s v="DPAA1"/>
    <x v="0"/>
    <s v="40002"/>
    <x v="1"/>
    <s v="HEM0"/>
    <x v="0"/>
    <s v="2004"/>
    <x v="0"/>
    <x v="0"/>
    <x v="6957"/>
    <x v="1"/>
    <s v="Dist-Services"/>
    <x v="1"/>
    <m/>
    <n v="0"/>
    <n v="0"/>
    <n v="2.2599999999999999E-2"/>
    <n v="219.24"/>
    <s v="HEMPFIELD "/>
  </r>
  <r>
    <s v="DPAA1"/>
    <x v="0"/>
    <s v="40002"/>
    <x v="1"/>
    <s v="MEC9"/>
    <x v="0"/>
    <s v="2004"/>
    <x v="0"/>
    <x v="0"/>
    <x v="6958"/>
    <x v="0"/>
    <s v="Dist-Services"/>
    <x v="1"/>
    <m/>
    <n v="2"/>
    <n v="12329.33"/>
    <n v="2.2599999999999999E-2"/>
    <n v="219.24"/>
    <s v="MEADVILLE "/>
  </r>
  <r>
    <s v="DPAA1"/>
    <x v="0"/>
    <s v="40002"/>
    <x v="1"/>
    <s v="OCV9"/>
    <x v="0"/>
    <s v="2004"/>
    <x v="0"/>
    <x v="0"/>
    <x v="6959"/>
    <x v="0"/>
    <s v="Dist-Services"/>
    <x v="1"/>
    <m/>
    <n v="1"/>
    <n v="6164.66"/>
    <n v="2.2599999999999999E-2"/>
    <n v="219.24"/>
    <s v="OIL CITY"/>
  </r>
  <r>
    <s v="DPAA1"/>
    <x v="0"/>
    <s v="40002"/>
    <x v="1"/>
    <s v="PLV8"/>
    <x v="0"/>
    <s v="2004"/>
    <x v="0"/>
    <x v="0"/>
    <x v="6960"/>
    <x v="1"/>
    <s v="Dist-Services"/>
    <x v="1"/>
    <m/>
    <n v="0"/>
    <n v="0"/>
    <n v="2.2599999999999999E-2"/>
    <n v="219.24"/>
    <s v="PLEASANTVILLE"/>
  </r>
  <r>
    <s v="DPAA1"/>
    <x v="0"/>
    <s v="40002"/>
    <x v="1"/>
    <s v="RBE8"/>
    <x v="0"/>
    <s v="2004"/>
    <x v="0"/>
    <x v="0"/>
    <x v="6961"/>
    <x v="0"/>
    <s v="Dist-Services"/>
    <x v="1"/>
    <m/>
    <n v="2"/>
    <n v="12329.33"/>
    <n v="2.2599999999999999E-2"/>
    <n v="219.24"/>
    <s v="RIDGWAY"/>
  </r>
  <r>
    <s v="DPAA1"/>
    <x v="0"/>
    <s v="40002"/>
    <x v="1"/>
    <s v="REJ8"/>
    <x v="0"/>
    <s v="2004"/>
    <x v="0"/>
    <x v="0"/>
    <x v="6962"/>
    <x v="1"/>
    <s v="Dist-Services"/>
    <x v="1"/>
    <m/>
    <n v="0"/>
    <n v="0"/>
    <n v="2.2599999999999999E-2"/>
    <n v="219.24"/>
    <s v="REYNOLDSVILLE"/>
  </r>
  <r>
    <s v="DPAA1"/>
    <x v="0"/>
    <s v="40002"/>
    <x v="1"/>
    <s v="SNM9"/>
    <x v="0"/>
    <s v="2004"/>
    <x v="0"/>
    <x v="0"/>
    <x v="6963"/>
    <x v="0"/>
    <s v="Dist-Services"/>
    <x v="1"/>
    <m/>
    <n v="3"/>
    <n v="18494"/>
    <n v="2.2599999999999999E-2"/>
    <n v="219.24"/>
    <s v="SHARON"/>
  </r>
  <r>
    <s v="DPAA1"/>
    <x v="0"/>
    <s v="40002"/>
    <x v="1"/>
    <s v="SYC0"/>
    <x v="0"/>
    <s v="2004"/>
    <x v="0"/>
    <x v="0"/>
    <x v="6964"/>
    <x v="0"/>
    <s v="Dist-Services"/>
    <x v="1"/>
    <m/>
    <n v="1"/>
    <n v="6164.67"/>
    <n v="2.2599999999999999E-2"/>
    <n v="219.24"/>
    <s v="SANDY "/>
  </r>
  <r>
    <s v="DPAA1"/>
    <x v="0"/>
    <s v="40002"/>
    <x v="1"/>
    <s v="TIC9"/>
    <x v="0"/>
    <s v="2004"/>
    <x v="0"/>
    <x v="0"/>
    <x v="6965"/>
    <x v="0"/>
    <s v="Dist-Services"/>
    <x v="1"/>
    <m/>
    <n v="2"/>
    <n v="12329.33"/>
    <n v="2.2599999999999999E-2"/>
    <n v="219.24"/>
    <s v="TITUSVILLE"/>
  </r>
  <r>
    <s v="DPAA1"/>
    <x v="0"/>
    <s v="40002"/>
    <x v="1"/>
    <s v="VEC0"/>
    <x v="0"/>
    <s v="2004"/>
    <x v="0"/>
    <x v="0"/>
    <x v="6966"/>
    <x v="0"/>
    <s v="Dist-Services"/>
    <x v="1"/>
    <m/>
    <n v="1"/>
    <n v="6164.67"/>
    <n v="2.2599999999999999E-2"/>
    <n v="219.24"/>
    <s v="VERNON"/>
  </r>
  <r>
    <s v="DPAA1"/>
    <x v="0"/>
    <s v="40002"/>
    <x v="1"/>
    <s v="WMM8"/>
    <x v="0"/>
    <s v="2004"/>
    <x v="0"/>
    <x v="0"/>
    <x v="6967"/>
    <x v="0"/>
    <s v="Dist-Services"/>
    <x v="1"/>
    <m/>
    <n v="1"/>
    <n v="6164.67"/>
    <n v="2.2599999999999999E-2"/>
    <n v="219.24"/>
    <s v="WEST MIDDLESEX "/>
  </r>
  <r>
    <s v="DPAA1"/>
    <x v="0"/>
    <s v="40002"/>
    <x v="1"/>
    <s v="WRW9"/>
    <x v="0"/>
    <s v="2004"/>
    <x v="0"/>
    <x v="0"/>
    <x v="6968"/>
    <x v="1"/>
    <s v="Dist-Services"/>
    <x v="1"/>
    <m/>
    <n v="0"/>
    <n v="0"/>
    <n v="2.2599999999999999E-2"/>
    <n v="219.24"/>
    <s v="WARREN"/>
  </r>
  <r>
    <s v="DPAA1"/>
    <x v="0"/>
    <s v="40002"/>
    <x v="1"/>
    <s v="COE9"/>
    <x v="0"/>
    <s v="2005"/>
    <x v="0"/>
    <x v="0"/>
    <x v="6969"/>
    <x v="0"/>
    <s v="Dist-Services"/>
    <x v="1"/>
    <m/>
    <n v="1"/>
    <n v="4891.6099999999997"/>
    <n v="2.2599999999999999E-2"/>
    <n v="207.23"/>
    <s v="CORRY "/>
  </r>
  <r>
    <s v="DPAA1"/>
    <x v="0"/>
    <s v="40002"/>
    <x v="1"/>
    <s v="DUC9"/>
    <x v="0"/>
    <s v="2005"/>
    <x v="0"/>
    <x v="0"/>
    <x v="6970"/>
    <x v="1"/>
    <s v="Dist-Services"/>
    <x v="1"/>
    <m/>
    <n v="0"/>
    <n v="0"/>
    <n v="2.2599999999999999E-2"/>
    <n v="207.23"/>
    <s v="DUBOIS"/>
  </r>
  <r>
    <s v="DPAA1"/>
    <x v="0"/>
    <s v="40002"/>
    <x v="1"/>
    <s v="EMC8"/>
    <x v="0"/>
    <s v="2005"/>
    <x v="0"/>
    <x v="0"/>
    <x v="6971"/>
    <x v="0"/>
    <s v="Dist-Services"/>
    <x v="1"/>
    <m/>
    <n v="1"/>
    <n v="4891.6099999999997"/>
    <n v="2.2599999999999999E-2"/>
    <n v="207.23"/>
    <s v="EMPORIUM "/>
  </r>
  <r>
    <s v="DPAA1"/>
    <x v="0"/>
    <s v="40002"/>
    <x v="1"/>
    <s v="ERE9"/>
    <x v="0"/>
    <s v="2005"/>
    <x v="0"/>
    <x v="0"/>
    <x v="6972"/>
    <x v="0"/>
    <s v="Dist-Services"/>
    <x v="1"/>
    <m/>
    <n v="7"/>
    <n v="34241.25"/>
    <n v="2.2599999999999999E-2"/>
    <n v="207.23"/>
    <s v="ERIE"/>
  </r>
  <r>
    <s v="DPAA1"/>
    <x v="0"/>
    <s v="40002"/>
    <x v="1"/>
    <s v="GRM8"/>
    <x v="0"/>
    <s v="2005"/>
    <x v="0"/>
    <x v="0"/>
    <x v="6973"/>
    <x v="0"/>
    <s v="Dist-Services"/>
    <x v="1"/>
    <m/>
    <n v="1"/>
    <n v="4891.6099999999997"/>
    <n v="2.2599999999999999E-2"/>
    <n v="207.23"/>
    <s v="GREENVILLE "/>
  </r>
  <r>
    <s v="DPAA1"/>
    <x v="0"/>
    <s v="40002"/>
    <x v="1"/>
    <s v="HIM0"/>
    <x v="0"/>
    <s v="2005"/>
    <x v="0"/>
    <x v="0"/>
    <x v="6974"/>
    <x v="0"/>
    <s v="Dist-Services"/>
    <x v="1"/>
    <m/>
    <n v="1"/>
    <n v="4891.6099999999997"/>
    <n v="2.2599999999999999E-2"/>
    <n v="207.23"/>
    <s v="HERMITAGE "/>
  </r>
  <r>
    <s v="DPAA1"/>
    <x v="0"/>
    <s v="40002"/>
    <x v="1"/>
    <s v="JOE0"/>
    <x v="0"/>
    <s v="2005"/>
    <x v="0"/>
    <x v="0"/>
    <x v="6975"/>
    <x v="1"/>
    <s v="Dist-Services"/>
    <x v="1"/>
    <m/>
    <n v="0"/>
    <n v="0"/>
    <n v="2.2599999999999999E-2"/>
    <n v="207.23"/>
    <s v="JONES "/>
  </r>
  <r>
    <s v="DPAA1"/>
    <x v="0"/>
    <s v="40002"/>
    <x v="1"/>
    <s v="MCE0"/>
    <x v="0"/>
    <s v="2005"/>
    <x v="0"/>
    <x v="0"/>
    <x v="6976"/>
    <x v="0"/>
    <s v="Dist-Services"/>
    <x v="1"/>
    <m/>
    <n v="2"/>
    <n v="9783.2099999999991"/>
    <n v="2.2599999999999999E-2"/>
    <n v="207.23"/>
    <s v="MILLCREEK "/>
  </r>
  <r>
    <s v="DPAA1"/>
    <x v="0"/>
    <s v="40002"/>
    <x v="1"/>
    <s v="MEC9"/>
    <x v="0"/>
    <s v="2005"/>
    <x v="0"/>
    <x v="0"/>
    <x v="6977"/>
    <x v="0"/>
    <s v="Dist-Services"/>
    <x v="1"/>
    <m/>
    <n v="6"/>
    <n v="29349.65"/>
    <n v="2.2599999999999999E-2"/>
    <n v="207.23"/>
    <s v="MEADVILLE "/>
  </r>
  <r>
    <s v="DPAA1"/>
    <x v="0"/>
    <s v="40002"/>
    <x v="1"/>
    <s v="SBE9"/>
    <x v="0"/>
    <s v="2005"/>
    <x v="0"/>
    <x v="0"/>
    <x v="6978"/>
    <x v="0"/>
    <s v="Dist-Services"/>
    <x v="1"/>
    <m/>
    <n v="1"/>
    <n v="4891.6099999999997"/>
    <n v="2.2599999999999999E-2"/>
    <n v="207.23"/>
    <s v="ST MARYS"/>
  </r>
  <r>
    <s v="DPAA1"/>
    <x v="0"/>
    <s v="40002"/>
    <x v="1"/>
    <s v="SEW0"/>
    <x v="0"/>
    <s v="2005"/>
    <x v="0"/>
    <x v="0"/>
    <x v="6979"/>
    <x v="0"/>
    <s v="Dist-Services"/>
    <x v="1"/>
    <m/>
    <n v="2"/>
    <n v="9783.2199999999993"/>
    <n v="2.2599999999999999E-2"/>
    <n v="207.23"/>
    <s v="SHEFFIELD "/>
  </r>
  <r>
    <s v="DPAA1"/>
    <x v="0"/>
    <s v="40002"/>
    <x v="1"/>
    <s v="SMM8"/>
    <x v="0"/>
    <s v="2005"/>
    <x v="0"/>
    <x v="0"/>
    <x v="6980"/>
    <x v="0"/>
    <s v="Dist-Services"/>
    <x v="1"/>
    <m/>
    <n v="1"/>
    <n v="4891.6099999999997"/>
    <n v="2.2599999999999999E-2"/>
    <n v="207.23"/>
    <s v="SMETHPORT"/>
  </r>
  <r>
    <s v="DPAA1"/>
    <x v="0"/>
    <s v="40002"/>
    <x v="1"/>
    <s v="TIC9"/>
    <x v="0"/>
    <s v="2005"/>
    <x v="0"/>
    <x v="0"/>
    <x v="6981"/>
    <x v="0"/>
    <s v="Dist-Services"/>
    <x v="1"/>
    <m/>
    <n v="2"/>
    <n v="9783.2099999999991"/>
    <n v="2.2599999999999999E-2"/>
    <n v="207.23"/>
    <s v="TITUSVILLE"/>
  </r>
  <r>
    <s v="DPAA1"/>
    <x v="0"/>
    <s v="40002"/>
    <x v="1"/>
    <s v="UCE8"/>
    <x v="0"/>
    <s v="2005"/>
    <x v="0"/>
    <x v="0"/>
    <x v="6982"/>
    <x v="0"/>
    <s v="Dist-Services"/>
    <x v="1"/>
    <m/>
    <n v="1"/>
    <n v="4891.6099999999997"/>
    <n v="2.2599999999999999E-2"/>
    <n v="207.23"/>
    <s v="UNION CITY "/>
  </r>
  <r>
    <s v="DPAA1"/>
    <x v="0"/>
    <s v="40002"/>
    <x v="1"/>
    <s v="WRW9"/>
    <x v="0"/>
    <s v="2005"/>
    <x v="0"/>
    <x v="0"/>
    <x v="6983"/>
    <x v="0"/>
    <s v="Dist-Services"/>
    <x v="1"/>
    <m/>
    <n v="1"/>
    <n v="4891.6099999999997"/>
    <n v="2.2599999999999999E-2"/>
    <n v="207.23"/>
    <s v="WARREN"/>
  </r>
  <r>
    <s v="DPAA1"/>
    <x v="0"/>
    <s v="40002"/>
    <x v="1"/>
    <s v="BCM9"/>
    <x v="0"/>
    <s v="2006"/>
    <x v="0"/>
    <x v="0"/>
    <x v="6984"/>
    <x v="1"/>
    <s v="Dist-Services"/>
    <x v="1"/>
    <m/>
    <n v="0"/>
    <n v="0"/>
    <n v="2.2599999999999999E-2"/>
    <n v="195.23"/>
    <s v="BRADFORD"/>
  </r>
  <r>
    <s v="DPAA1"/>
    <x v="0"/>
    <s v="40002"/>
    <x v="1"/>
    <s v="EDE8"/>
    <x v="0"/>
    <s v="2006"/>
    <x v="0"/>
    <x v="0"/>
    <x v="6985"/>
    <x v="0"/>
    <s v="Dist-Services"/>
    <x v="1"/>
    <m/>
    <n v="1"/>
    <n v="5190.28"/>
    <n v="2.2599999999999999E-2"/>
    <n v="195.23"/>
    <s v="EDINBORO "/>
  </r>
  <r>
    <s v="DPAA1"/>
    <x v="0"/>
    <s v="40002"/>
    <x v="1"/>
    <s v="ERE9"/>
    <x v="0"/>
    <s v="2006"/>
    <x v="0"/>
    <x v="0"/>
    <x v="6986"/>
    <x v="0"/>
    <s v="Dist-Services"/>
    <x v="1"/>
    <m/>
    <n v="7"/>
    <n v="36331.949999999997"/>
    <n v="2.2599999999999999E-2"/>
    <n v="195.23"/>
    <s v="ERIE"/>
  </r>
  <r>
    <s v="DPAA1"/>
    <x v="0"/>
    <s v="40002"/>
    <x v="1"/>
    <s v="FLM9"/>
    <x v="0"/>
    <s v="2006"/>
    <x v="0"/>
    <x v="0"/>
    <x v="6987"/>
    <x v="1"/>
    <s v="Dist-Services"/>
    <x v="1"/>
    <m/>
    <n v="0"/>
    <n v="0"/>
    <n v="2.2599999999999999E-2"/>
    <n v="195.23"/>
    <s v="FARRELL "/>
  </r>
  <r>
    <s v="DPAA1"/>
    <x v="0"/>
    <s v="40002"/>
    <x v="1"/>
    <s v="GRM8"/>
    <x v="0"/>
    <s v="2006"/>
    <x v="0"/>
    <x v="0"/>
    <x v="6988"/>
    <x v="0"/>
    <s v="Dist-Services"/>
    <x v="1"/>
    <m/>
    <n v="2"/>
    <n v="10380.56"/>
    <n v="2.2599999999999999E-2"/>
    <n v="195.23"/>
    <s v="GREENVILLE "/>
  </r>
  <r>
    <s v="DPAA1"/>
    <x v="0"/>
    <s v="40002"/>
    <x v="1"/>
    <s v="HIM0"/>
    <x v="0"/>
    <s v="2006"/>
    <x v="0"/>
    <x v="0"/>
    <x v="6989"/>
    <x v="0"/>
    <s v="Dist-Services"/>
    <x v="1"/>
    <m/>
    <n v="2"/>
    <n v="10380.56"/>
    <n v="2.2599999999999999E-2"/>
    <n v="195.23"/>
    <s v="HERMITAGE "/>
  </r>
  <r>
    <s v="DPAA1"/>
    <x v="0"/>
    <s v="40002"/>
    <x v="1"/>
    <s v="MRM8"/>
    <x v="0"/>
    <s v="2006"/>
    <x v="0"/>
    <x v="0"/>
    <x v="6990"/>
    <x v="0"/>
    <s v="Dist-Services"/>
    <x v="1"/>
    <m/>
    <n v="1"/>
    <n v="5190.28"/>
    <n v="2.2599999999999999E-2"/>
    <n v="195.23"/>
    <s v="MERCER "/>
  </r>
  <r>
    <s v="DPAA1"/>
    <x v="0"/>
    <s v="40002"/>
    <x v="1"/>
    <s v="OCV9"/>
    <x v="0"/>
    <s v="2006"/>
    <x v="0"/>
    <x v="0"/>
    <x v="6991"/>
    <x v="0"/>
    <s v="Dist-Services"/>
    <x v="1"/>
    <m/>
    <n v="1"/>
    <n v="5190.28"/>
    <n v="2.2599999999999999E-2"/>
    <n v="195.23"/>
    <s v="OIL CITY"/>
  </r>
  <r>
    <s v="DPAA1"/>
    <x v="0"/>
    <s v="40002"/>
    <x v="1"/>
    <s v="SBE9"/>
    <x v="0"/>
    <s v="2006"/>
    <x v="0"/>
    <x v="0"/>
    <x v="6992"/>
    <x v="1"/>
    <s v="Dist-Services"/>
    <x v="1"/>
    <m/>
    <n v="0"/>
    <n v="0"/>
    <n v="2.2599999999999999E-2"/>
    <n v="195.23"/>
    <s v="ST MARYS"/>
  </r>
  <r>
    <s v="DPAA1"/>
    <x v="0"/>
    <s v="40002"/>
    <x v="1"/>
    <s v="YOW8"/>
    <x v="0"/>
    <s v="2006"/>
    <x v="0"/>
    <x v="0"/>
    <x v="6993"/>
    <x v="0"/>
    <s v="Dist-Services"/>
    <x v="1"/>
    <m/>
    <n v="1"/>
    <n v="5190.28"/>
    <n v="2.2599999999999999E-2"/>
    <n v="195.23"/>
    <s v="YOUNGSVILLE"/>
  </r>
  <r>
    <s v="DPAA1"/>
    <x v="0"/>
    <s v="40002"/>
    <x v="1"/>
    <s v="BBJ8"/>
    <x v="0"/>
    <s v="2007"/>
    <x v="0"/>
    <x v="0"/>
    <x v="6994"/>
    <x v="1"/>
    <s v="Dist-Services"/>
    <x v="1"/>
    <m/>
    <n v="0"/>
    <n v="0"/>
    <n v="2.2599999999999999E-2"/>
    <n v="183.22"/>
    <s v="BROOKVILLE "/>
  </r>
  <r>
    <s v="DPAA1"/>
    <x v="0"/>
    <s v="40002"/>
    <x v="1"/>
    <s v="BCM9"/>
    <x v="0"/>
    <s v="2007"/>
    <x v="0"/>
    <x v="0"/>
    <x v="6995"/>
    <x v="0"/>
    <s v="Dist-Services"/>
    <x v="1"/>
    <m/>
    <n v="1"/>
    <n v="5579.18"/>
    <n v="2.2599999999999999E-2"/>
    <n v="183.22"/>
    <s v="BRADFORD"/>
  </r>
  <r>
    <s v="DPAA1"/>
    <x v="0"/>
    <s v="40002"/>
    <x v="1"/>
    <s v="COC8"/>
    <x v="0"/>
    <s v="2007"/>
    <x v="0"/>
    <x v="0"/>
    <x v="6996"/>
    <x v="1"/>
    <s v="Dist-Services"/>
    <x v="1"/>
    <m/>
    <n v="0"/>
    <n v="0"/>
    <n v="2.2599999999999999E-2"/>
    <n v="183.22"/>
    <s v="CONNEAUTVILLE"/>
  </r>
  <r>
    <s v="DPAA1"/>
    <x v="0"/>
    <s v="40002"/>
    <x v="1"/>
    <s v="DUC9"/>
    <x v="0"/>
    <s v="2007"/>
    <x v="0"/>
    <x v="0"/>
    <x v="6997"/>
    <x v="1"/>
    <s v="Dist-Services"/>
    <x v="1"/>
    <m/>
    <n v="0"/>
    <n v="0"/>
    <n v="2.2599999999999999E-2"/>
    <n v="183.22"/>
    <s v="DUBOIS"/>
  </r>
  <r>
    <s v="DPAA1"/>
    <x v="0"/>
    <s v="40002"/>
    <x v="1"/>
    <s v="EDE8"/>
    <x v="0"/>
    <s v="2007"/>
    <x v="0"/>
    <x v="0"/>
    <x v="6998"/>
    <x v="0"/>
    <s v="Dist-Services"/>
    <x v="1"/>
    <m/>
    <n v="1"/>
    <n v="5579.2"/>
    <n v="2.2599999999999999E-2"/>
    <n v="183.22"/>
    <s v="EDINBORO "/>
  </r>
  <r>
    <s v="DPAA1"/>
    <x v="0"/>
    <s v="40002"/>
    <x v="1"/>
    <s v="EMC8"/>
    <x v="0"/>
    <s v="2007"/>
    <x v="0"/>
    <x v="0"/>
    <x v="6999"/>
    <x v="1"/>
    <s v="Dist-Services"/>
    <x v="1"/>
    <m/>
    <n v="0"/>
    <n v="0"/>
    <n v="2.2599999999999999E-2"/>
    <n v="183.22"/>
    <s v="EMPORIUM "/>
  </r>
  <r>
    <s v="DPAA1"/>
    <x v="0"/>
    <s v="40002"/>
    <x v="1"/>
    <s v="ERE9"/>
    <x v="0"/>
    <s v="2007"/>
    <x v="0"/>
    <x v="0"/>
    <x v="7000"/>
    <x v="0"/>
    <s v="Dist-Services"/>
    <x v="1"/>
    <m/>
    <n v="2"/>
    <n v="11158.39"/>
    <n v="2.2599999999999999E-2"/>
    <n v="183.22"/>
    <s v="ERIE"/>
  </r>
  <r>
    <s v="DPAA1"/>
    <x v="0"/>
    <s v="40002"/>
    <x v="1"/>
    <s v="FLM9"/>
    <x v="0"/>
    <s v="2007"/>
    <x v="0"/>
    <x v="0"/>
    <x v="7001"/>
    <x v="0"/>
    <s v="Dist-Services"/>
    <x v="1"/>
    <m/>
    <n v="1"/>
    <n v="5579.19"/>
    <n v="2.2599999999999999E-2"/>
    <n v="183.22"/>
    <s v="FARRELL "/>
  </r>
  <r>
    <s v="DPAA1"/>
    <x v="0"/>
    <s v="40002"/>
    <x v="1"/>
    <s v="HIM0"/>
    <x v="0"/>
    <s v="2007"/>
    <x v="0"/>
    <x v="0"/>
    <x v="7002"/>
    <x v="0"/>
    <s v="Dist-Services"/>
    <x v="1"/>
    <m/>
    <n v="1"/>
    <n v="5579.2"/>
    <n v="2.2599999999999999E-2"/>
    <n v="183.22"/>
    <s v="HERMITAGE "/>
  </r>
  <r>
    <s v="DPAA1"/>
    <x v="0"/>
    <s v="40002"/>
    <x v="1"/>
    <s v="MCE0"/>
    <x v="0"/>
    <s v="2007"/>
    <x v="0"/>
    <x v="0"/>
    <x v="7003"/>
    <x v="0"/>
    <s v="Dist-Services"/>
    <x v="1"/>
    <m/>
    <n v="1"/>
    <n v="5579.19"/>
    <n v="2.2599999999999999E-2"/>
    <n v="183.22"/>
    <s v="MILLCREEK "/>
  </r>
  <r>
    <s v="DPAA1"/>
    <x v="0"/>
    <s v="40002"/>
    <x v="1"/>
    <s v="OCV9"/>
    <x v="0"/>
    <s v="2007"/>
    <x v="0"/>
    <x v="0"/>
    <x v="7004"/>
    <x v="0"/>
    <s v="Dist-Services"/>
    <x v="1"/>
    <m/>
    <n v="1"/>
    <n v="5579.2"/>
    <n v="2.2599999999999999E-2"/>
    <n v="183.22"/>
    <s v="OIL CITY"/>
  </r>
  <r>
    <s v="DPAA1"/>
    <x v="0"/>
    <s v="40002"/>
    <x v="1"/>
    <s v="RBE8"/>
    <x v="0"/>
    <s v="2007"/>
    <x v="0"/>
    <x v="0"/>
    <x v="7005"/>
    <x v="0"/>
    <s v="Dist-Services"/>
    <x v="1"/>
    <m/>
    <n v="1"/>
    <n v="5579.2"/>
    <n v="2.2599999999999999E-2"/>
    <n v="183.22"/>
    <s v="RIDGWAY"/>
  </r>
  <r>
    <s v="DPAA1"/>
    <x v="0"/>
    <s v="40002"/>
    <x v="1"/>
    <s v="SBE9"/>
    <x v="0"/>
    <s v="2007"/>
    <x v="0"/>
    <x v="0"/>
    <x v="7006"/>
    <x v="0"/>
    <s v="Dist-Services"/>
    <x v="1"/>
    <m/>
    <n v="1"/>
    <n v="5579.19"/>
    <n v="2.2599999999999999E-2"/>
    <n v="183.22"/>
    <s v="ST MARYS"/>
  </r>
  <r>
    <s v="DPAA1"/>
    <x v="0"/>
    <s v="40002"/>
    <x v="1"/>
    <s v="SEC8"/>
    <x v="0"/>
    <s v="2007"/>
    <x v="0"/>
    <x v="0"/>
    <x v="7007"/>
    <x v="0"/>
    <s v="Dist-Services"/>
    <x v="1"/>
    <m/>
    <n v="1"/>
    <n v="5579.2"/>
    <n v="2.2599999999999999E-2"/>
    <n v="183.22"/>
    <s v="SAEGERTOWN "/>
  </r>
  <r>
    <s v="DPAA1"/>
    <x v="0"/>
    <s v="40002"/>
    <x v="1"/>
    <s v="SNM9"/>
    <x v="0"/>
    <s v="2007"/>
    <x v="0"/>
    <x v="0"/>
    <x v="7008"/>
    <x v="0"/>
    <s v="Dist-Services"/>
    <x v="1"/>
    <m/>
    <n v="3"/>
    <n v="16737.59"/>
    <n v="2.2599999999999999E-2"/>
    <n v="183.22"/>
    <s v="SHARON"/>
  </r>
  <r>
    <s v="DPAA1"/>
    <x v="0"/>
    <s v="40002"/>
    <x v="1"/>
    <s v="TBW8"/>
    <x v="0"/>
    <s v="2007"/>
    <x v="0"/>
    <x v="0"/>
    <x v="7009"/>
    <x v="1"/>
    <s v="Dist-Services"/>
    <x v="1"/>
    <m/>
    <n v="0"/>
    <n v="0"/>
    <n v="2.2599999999999999E-2"/>
    <n v="183.22"/>
    <s v="TIDIOUTE "/>
  </r>
  <r>
    <s v="DPAA1"/>
    <x v="0"/>
    <s v="40002"/>
    <x v="1"/>
    <s v="VEC0"/>
    <x v="0"/>
    <s v="2007"/>
    <x v="0"/>
    <x v="0"/>
    <x v="7010"/>
    <x v="0"/>
    <s v="Dist-Services"/>
    <x v="1"/>
    <m/>
    <n v="1"/>
    <n v="5579.2"/>
    <n v="2.2599999999999999E-2"/>
    <n v="183.22"/>
    <s v="VERNON"/>
  </r>
  <r>
    <s v="DPAA1"/>
    <x v="0"/>
    <s v="40002"/>
    <x v="1"/>
    <s v="WYE0"/>
    <x v="0"/>
    <s v="2007"/>
    <x v="0"/>
    <x v="0"/>
    <x v="7011"/>
    <x v="0"/>
    <s v="Dist-Services"/>
    <x v="1"/>
    <m/>
    <n v="1"/>
    <n v="5579.2"/>
    <n v="2.2599999999999999E-2"/>
    <n v="183.22"/>
    <s v="WAYNE "/>
  </r>
  <r>
    <s v="DPAA1"/>
    <x v="0"/>
    <s v="40002"/>
    <x v="1"/>
    <s v="YOW8"/>
    <x v="0"/>
    <s v="2007"/>
    <x v="0"/>
    <x v="0"/>
    <x v="7012"/>
    <x v="1"/>
    <s v="Dist-Services"/>
    <x v="1"/>
    <m/>
    <n v="0"/>
    <n v="0"/>
    <n v="2.2599999999999999E-2"/>
    <n v="183.22"/>
    <s v="YOUNGSVILLE"/>
  </r>
  <r>
    <s v="DPAA1"/>
    <x v="0"/>
    <s v="40002"/>
    <x v="1"/>
    <s v="BBJ8"/>
    <x v="0"/>
    <s v="2008"/>
    <x v="0"/>
    <x v="0"/>
    <x v="7013"/>
    <x v="0"/>
    <s v="Dist-Services"/>
    <x v="1"/>
    <m/>
    <n v="1"/>
    <n v="5272.12"/>
    <n v="2.2599999999999999E-2"/>
    <n v="171.18"/>
    <s v="BROOKVILLE "/>
  </r>
  <r>
    <s v="DPAA1"/>
    <x v="0"/>
    <s v="40002"/>
    <x v="1"/>
    <s v="CBC8"/>
    <x v="0"/>
    <s v="2008"/>
    <x v="0"/>
    <x v="0"/>
    <x v="7014"/>
    <x v="0"/>
    <s v="Dist-Services"/>
    <x v="1"/>
    <m/>
    <n v="1"/>
    <n v="5272.32"/>
    <n v="2.2599999999999999E-2"/>
    <n v="171.18"/>
    <s v="CLARION"/>
  </r>
  <r>
    <s v="DPAA1"/>
    <x v="0"/>
    <s v="40002"/>
    <x v="1"/>
    <s v="COE9"/>
    <x v="0"/>
    <s v="2008"/>
    <x v="0"/>
    <x v="0"/>
    <x v="7015"/>
    <x v="0"/>
    <s v="Dist-Services"/>
    <x v="1"/>
    <m/>
    <n v="1"/>
    <n v="5272.27"/>
    <n v="2.2599999999999999E-2"/>
    <n v="171.18"/>
    <s v="CORRY "/>
  </r>
  <r>
    <s v="DPAA1"/>
    <x v="0"/>
    <s v="40002"/>
    <x v="1"/>
    <s v="DUC9"/>
    <x v="0"/>
    <s v="2008"/>
    <x v="0"/>
    <x v="0"/>
    <x v="7016"/>
    <x v="1"/>
    <s v="Dist-Services"/>
    <x v="1"/>
    <m/>
    <n v="0"/>
    <n v="0"/>
    <n v="2.2599999999999999E-2"/>
    <n v="171.18"/>
    <s v="DUBOIS"/>
  </r>
  <r>
    <s v="DPAA1"/>
    <x v="0"/>
    <s v="40002"/>
    <x v="1"/>
    <s v="ERE9"/>
    <x v="0"/>
    <s v="2008"/>
    <x v="0"/>
    <x v="0"/>
    <x v="7017"/>
    <x v="0"/>
    <s v="Dist-Services"/>
    <x v="1"/>
    <m/>
    <n v="8"/>
    <n v="42178.32"/>
    <n v="2.2599999999999999E-2"/>
    <n v="171.18"/>
    <s v="ERIE"/>
  </r>
  <r>
    <s v="DPAA1"/>
    <x v="0"/>
    <s v="40002"/>
    <x v="1"/>
    <s v="FLM9"/>
    <x v="0"/>
    <s v="2008"/>
    <x v="0"/>
    <x v="0"/>
    <x v="7018"/>
    <x v="0"/>
    <s v="Dist-Services"/>
    <x v="1"/>
    <m/>
    <n v="1"/>
    <n v="5272.27"/>
    <n v="2.2599999999999999E-2"/>
    <n v="171.18"/>
    <s v="FARRELL "/>
  </r>
  <r>
    <s v="DPAA1"/>
    <x v="0"/>
    <s v="40002"/>
    <x v="1"/>
    <s v="GRM8"/>
    <x v="0"/>
    <s v="2008"/>
    <x v="0"/>
    <x v="0"/>
    <x v="7019"/>
    <x v="0"/>
    <s v="Dist-Services"/>
    <x v="1"/>
    <m/>
    <n v="4"/>
    <n v="21089.09"/>
    <n v="2.2599999999999999E-2"/>
    <n v="171.18"/>
    <s v="GREENVILLE "/>
  </r>
  <r>
    <s v="DPAA1"/>
    <x v="0"/>
    <s v="40002"/>
    <x v="1"/>
    <s v="HIM0"/>
    <x v="0"/>
    <s v="2008"/>
    <x v="0"/>
    <x v="0"/>
    <x v="7020"/>
    <x v="0"/>
    <s v="Dist-Services"/>
    <x v="1"/>
    <m/>
    <n v="1"/>
    <n v="5272.27"/>
    <n v="2.2599999999999999E-2"/>
    <n v="171.18"/>
    <s v="HERMITAGE "/>
  </r>
  <r>
    <s v="DPAA1"/>
    <x v="0"/>
    <s v="40002"/>
    <x v="1"/>
    <s v="LBC8"/>
    <x v="0"/>
    <s v="2008"/>
    <x v="0"/>
    <x v="0"/>
    <x v="7021"/>
    <x v="0"/>
    <s v="Dist-Services"/>
    <x v="1"/>
    <m/>
    <n v="1"/>
    <n v="5272.27"/>
    <n v="2.2599999999999999E-2"/>
    <n v="171.18"/>
    <s v="LINESVILLE "/>
  </r>
  <r>
    <s v="DPAA1"/>
    <x v="0"/>
    <s v="40002"/>
    <x v="1"/>
    <s v="MCE0"/>
    <x v="0"/>
    <s v="2008"/>
    <x v="0"/>
    <x v="0"/>
    <x v="7022"/>
    <x v="0"/>
    <s v="Dist-Services"/>
    <x v="1"/>
    <m/>
    <n v="2"/>
    <n v="10544.55"/>
    <n v="2.2599999999999999E-2"/>
    <n v="171.18"/>
    <s v="MILLCREEK "/>
  </r>
  <r>
    <s v="DPAA1"/>
    <x v="0"/>
    <s v="40002"/>
    <x v="1"/>
    <s v="MEC9"/>
    <x v="0"/>
    <s v="2008"/>
    <x v="0"/>
    <x v="0"/>
    <x v="7023"/>
    <x v="0"/>
    <s v="Dist-Services"/>
    <x v="1"/>
    <m/>
    <n v="2"/>
    <n v="10544.54"/>
    <n v="2.2599999999999999E-2"/>
    <n v="171.18"/>
    <s v="MEADVILLE "/>
  </r>
  <r>
    <s v="DPAA1"/>
    <x v="0"/>
    <s v="40002"/>
    <x v="1"/>
    <s v="OCV9"/>
    <x v="0"/>
    <s v="2008"/>
    <x v="0"/>
    <x v="0"/>
    <x v="7024"/>
    <x v="1"/>
    <s v="Dist-Services"/>
    <x v="1"/>
    <m/>
    <n v="0"/>
    <n v="0"/>
    <n v="2.2599999999999999E-2"/>
    <n v="171.18"/>
    <s v="OIL CITY"/>
  </r>
  <r>
    <s v="DPAA1"/>
    <x v="0"/>
    <s v="40002"/>
    <x v="1"/>
    <s v="SNM9"/>
    <x v="0"/>
    <s v="2008"/>
    <x v="0"/>
    <x v="0"/>
    <x v="7025"/>
    <x v="0"/>
    <s v="Dist-Services"/>
    <x v="1"/>
    <m/>
    <n v="1"/>
    <n v="5272.27"/>
    <n v="2.2599999999999999E-2"/>
    <n v="171.18"/>
    <s v="SHARON"/>
  </r>
  <r>
    <s v="DPAA1"/>
    <x v="0"/>
    <s v="40002"/>
    <x v="1"/>
    <s v="BBJ8"/>
    <x v="0"/>
    <s v="2009"/>
    <x v="0"/>
    <x v="0"/>
    <x v="7026"/>
    <x v="0"/>
    <s v="Dist-Services"/>
    <x v="1"/>
    <m/>
    <n v="1"/>
    <n v="5264.53"/>
    <n v="2.2599999999999999E-2"/>
    <n v="159.16999999999999"/>
    <s v="BROOKVILLE "/>
  </r>
  <r>
    <s v="DPAA1"/>
    <x v="0"/>
    <s v="40002"/>
    <x v="1"/>
    <s v="CHB8"/>
    <x v="0"/>
    <s v="2009"/>
    <x v="0"/>
    <x v="0"/>
    <x v="7027"/>
    <x v="0"/>
    <s v="Dist-Services"/>
    <x v="1"/>
    <m/>
    <n v="1"/>
    <n v="5265.03"/>
    <n v="2.2599999999999999E-2"/>
    <n v="159.16999999999999"/>
    <s v="CHICORA"/>
  </r>
  <r>
    <s v="DPAA1"/>
    <x v="0"/>
    <s v="40002"/>
    <x v="1"/>
    <s v="ERE9"/>
    <x v="0"/>
    <s v="2009"/>
    <x v="0"/>
    <x v="0"/>
    <x v="7028"/>
    <x v="0"/>
    <s v="Dist-Services"/>
    <x v="1"/>
    <m/>
    <n v="4"/>
    <n v="21058.11"/>
    <n v="2.2599999999999999E-2"/>
    <n v="159.16999999999999"/>
    <s v="ERIE"/>
  </r>
  <r>
    <s v="DPAA1"/>
    <x v="0"/>
    <s v="40002"/>
    <x v="1"/>
    <s v="FRV9"/>
    <x v="0"/>
    <s v="2009"/>
    <x v="0"/>
    <x v="0"/>
    <x v="7029"/>
    <x v="0"/>
    <s v="Dist-Services"/>
    <x v="1"/>
    <m/>
    <n v="1"/>
    <n v="7532.31"/>
    <n v="2.2599999999999999E-2"/>
    <n v="159.16999999999999"/>
    <s v="FRANKLIN"/>
  </r>
  <r>
    <s v="DPAA1"/>
    <x v="0"/>
    <s v="40002"/>
    <x v="1"/>
    <s v="HIM0"/>
    <x v="0"/>
    <s v="2009"/>
    <x v="0"/>
    <x v="0"/>
    <x v="7030"/>
    <x v="0"/>
    <s v="Dist-Services"/>
    <x v="1"/>
    <m/>
    <n v="1"/>
    <n v="5264.53"/>
    <n v="2.2599999999999999E-2"/>
    <n v="159.16999999999999"/>
    <s v="HERMITAGE "/>
  </r>
  <r>
    <s v="DPAA1"/>
    <x v="0"/>
    <s v="40002"/>
    <x v="1"/>
    <s v="MCE0"/>
    <x v="0"/>
    <s v="2009"/>
    <x v="0"/>
    <x v="0"/>
    <x v="7031"/>
    <x v="0"/>
    <s v="Dist-Services"/>
    <x v="1"/>
    <m/>
    <n v="4"/>
    <n v="21058.11"/>
    <n v="2.2599999999999999E-2"/>
    <n v="159.16999999999999"/>
    <s v="MILLCREEK "/>
  </r>
  <r>
    <s v="DPAA1"/>
    <x v="0"/>
    <s v="40002"/>
    <x v="1"/>
    <s v="MEC9"/>
    <x v="0"/>
    <s v="2009"/>
    <x v="0"/>
    <x v="0"/>
    <x v="7032"/>
    <x v="0"/>
    <s v="Dist-Services"/>
    <x v="1"/>
    <m/>
    <n v="2"/>
    <n v="10529.06"/>
    <n v="2.2599999999999999E-2"/>
    <n v="159.16999999999999"/>
    <s v="MEADVILLE "/>
  </r>
  <r>
    <s v="DPAA1"/>
    <x v="0"/>
    <s v="40002"/>
    <x v="1"/>
    <s v="MOC0"/>
    <x v="0"/>
    <s v="2009"/>
    <x v="0"/>
    <x v="0"/>
    <x v="7033"/>
    <x v="1"/>
    <s v="Dist-Services"/>
    <x v="1"/>
    <m/>
    <n v="0"/>
    <n v="0"/>
    <n v="2.2599999999999999E-2"/>
    <n v="159.16999999999999"/>
    <s v="MONROE"/>
  </r>
  <r>
    <s v="DPAA1"/>
    <x v="0"/>
    <s v="40002"/>
    <x v="1"/>
    <s v="OCV9"/>
    <x v="0"/>
    <s v="2009"/>
    <x v="0"/>
    <x v="0"/>
    <x v="7034"/>
    <x v="0"/>
    <s v="Dist-Services"/>
    <x v="1"/>
    <m/>
    <n v="2"/>
    <n v="10529.06"/>
    <n v="2.2599999999999999E-2"/>
    <n v="159.16999999999999"/>
    <s v="OIL CITY"/>
  </r>
  <r>
    <s v="DPAA1"/>
    <x v="0"/>
    <s v="40002"/>
    <x v="1"/>
    <s v="SBE9"/>
    <x v="0"/>
    <s v="2009"/>
    <x v="0"/>
    <x v="0"/>
    <x v="7035"/>
    <x v="1"/>
    <s v="Dist-Services"/>
    <x v="1"/>
    <m/>
    <n v="0"/>
    <n v="0"/>
    <n v="2.2599999999999999E-2"/>
    <n v="159.16999999999999"/>
    <s v="ST MARYS"/>
  </r>
  <r>
    <s v="DPAA1"/>
    <x v="0"/>
    <s v="40002"/>
    <x v="1"/>
    <s v="SYJ8"/>
    <x v="0"/>
    <s v="2009"/>
    <x v="0"/>
    <x v="0"/>
    <x v="7036"/>
    <x v="0"/>
    <s v="Dist-Services"/>
    <x v="1"/>
    <m/>
    <n v="1"/>
    <n v="5264.53"/>
    <n v="2.2599999999999999E-2"/>
    <n v="159.16999999999999"/>
    <s v="SYKESVILLE "/>
  </r>
  <r>
    <s v="DPAA1"/>
    <x v="0"/>
    <s v="40002"/>
    <x v="1"/>
    <s v="VEC0"/>
    <x v="0"/>
    <s v="2009"/>
    <x v="0"/>
    <x v="0"/>
    <x v="7037"/>
    <x v="0"/>
    <s v="Dist-Services"/>
    <x v="1"/>
    <m/>
    <n v="1"/>
    <n v="5264.53"/>
    <n v="2.2599999999999999E-2"/>
    <n v="159.16999999999999"/>
    <s v="VERNON"/>
  </r>
  <r>
    <s v="DPAA1"/>
    <x v="0"/>
    <s v="40002"/>
    <x v="1"/>
    <s v="WRW9"/>
    <x v="0"/>
    <s v="2009"/>
    <x v="0"/>
    <x v="0"/>
    <x v="7038"/>
    <x v="0"/>
    <s v="Dist-Services"/>
    <x v="1"/>
    <m/>
    <n v="3"/>
    <n v="15793.59"/>
    <n v="2.2599999999999999E-2"/>
    <n v="159.16999999999999"/>
    <s v="WARREN"/>
  </r>
  <r>
    <s v="DPAA1"/>
    <x v="0"/>
    <s v="40002"/>
    <x v="1"/>
    <s v="CBC8"/>
    <x v="0"/>
    <s v="2010"/>
    <x v="0"/>
    <x v="0"/>
    <x v="7039"/>
    <x v="0"/>
    <s v="Dist-Services"/>
    <x v="1"/>
    <m/>
    <n v="1"/>
    <n v="4586.62"/>
    <n v="2.2599999999999999E-2"/>
    <n v="147.16999999999999"/>
    <s v="CLARION"/>
  </r>
  <r>
    <s v="DPAA1"/>
    <x v="0"/>
    <s v="40002"/>
    <x v="1"/>
    <s v="ERE9"/>
    <x v="0"/>
    <s v="2010"/>
    <x v="0"/>
    <x v="0"/>
    <x v="7040"/>
    <x v="0"/>
    <s v="Dist-Services"/>
    <x v="1"/>
    <m/>
    <n v="5"/>
    <n v="22933.11"/>
    <n v="2.2599999999999999E-2"/>
    <n v="147.16999999999999"/>
    <s v="ERIE"/>
  </r>
  <r>
    <s v="DPAA1"/>
    <x v="0"/>
    <s v="40002"/>
    <x v="1"/>
    <s v="FJJ8"/>
    <x v="0"/>
    <s v="2010"/>
    <x v="0"/>
    <x v="0"/>
    <x v="7041"/>
    <x v="1"/>
    <s v="Dist-Services"/>
    <x v="1"/>
    <m/>
    <n v="0"/>
    <n v="0"/>
    <n v="2.2599999999999999E-2"/>
    <n v="147.16999999999999"/>
    <s v="FALLS CREEK"/>
  </r>
  <r>
    <s v="DPAA1"/>
    <x v="0"/>
    <s v="40002"/>
    <x v="1"/>
    <s v="LPE0"/>
    <x v="0"/>
    <s v="2010"/>
    <x v="0"/>
    <x v="0"/>
    <x v="7042"/>
    <x v="0"/>
    <s v="Dist-Services"/>
    <x v="1"/>
    <m/>
    <n v="1"/>
    <n v="4586.62"/>
    <n v="2.2599999999999999E-2"/>
    <n v="147.16999999999999"/>
    <s v="LAWRENCE PARK "/>
  </r>
  <r>
    <s v="DPAA1"/>
    <x v="0"/>
    <s v="40002"/>
    <x v="1"/>
    <s v="MCE0"/>
    <x v="0"/>
    <s v="2010"/>
    <x v="0"/>
    <x v="0"/>
    <x v="7043"/>
    <x v="0"/>
    <s v="Dist-Services"/>
    <x v="1"/>
    <m/>
    <n v="1"/>
    <n v="4586.67"/>
    <n v="2.2599999999999999E-2"/>
    <n v="147.16999999999999"/>
    <s v="MILLCREEK "/>
  </r>
  <r>
    <s v="DPAA1"/>
    <x v="0"/>
    <s v="40002"/>
    <x v="1"/>
    <s v="MEC9"/>
    <x v="0"/>
    <s v="2010"/>
    <x v="0"/>
    <x v="0"/>
    <x v="7044"/>
    <x v="0"/>
    <s v="Dist-Services"/>
    <x v="1"/>
    <m/>
    <n v="1"/>
    <n v="4586.62"/>
    <n v="2.2599999999999999E-2"/>
    <n v="147.16999999999999"/>
    <s v="MEADVILLE "/>
  </r>
  <r>
    <s v="DPAA1"/>
    <x v="0"/>
    <s v="40002"/>
    <x v="1"/>
    <s v="OCC0"/>
    <x v="0"/>
    <s v="2010"/>
    <x v="0"/>
    <x v="0"/>
    <x v="7045"/>
    <x v="1"/>
    <s v="Dist-Services"/>
    <x v="1"/>
    <m/>
    <n v="0"/>
    <n v="0"/>
    <n v="2.2599999999999999E-2"/>
    <n v="147.16999999999999"/>
    <s v="OIL CREEK "/>
  </r>
  <r>
    <s v="DPAA1"/>
    <x v="0"/>
    <s v="40002"/>
    <x v="1"/>
    <s v="PLW0"/>
    <x v="0"/>
    <s v="2010"/>
    <x v="0"/>
    <x v="0"/>
    <x v="7046"/>
    <x v="0"/>
    <s v="Dist-Services"/>
    <x v="1"/>
    <m/>
    <n v="1"/>
    <n v="4586.62"/>
    <n v="2.2599999999999999E-2"/>
    <n v="147.16999999999999"/>
    <s v="PLEASANT"/>
  </r>
  <r>
    <s v="DPAA1"/>
    <x v="0"/>
    <s v="40002"/>
    <x v="1"/>
    <s v="SMM8"/>
    <x v="0"/>
    <s v="2010"/>
    <x v="0"/>
    <x v="0"/>
    <x v="7047"/>
    <x v="0"/>
    <s v="Dist-Services"/>
    <x v="1"/>
    <m/>
    <n v="1"/>
    <n v="4586.62"/>
    <n v="2.2599999999999999E-2"/>
    <n v="147.16999999999999"/>
    <s v="SMETHPORT"/>
  </r>
  <r>
    <s v="DPAA1"/>
    <x v="0"/>
    <s v="40002"/>
    <x v="1"/>
    <s v="SNM9"/>
    <x v="0"/>
    <s v="2010"/>
    <x v="0"/>
    <x v="0"/>
    <x v="7048"/>
    <x v="1"/>
    <s v="Dist-Services"/>
    <x v="1"/>
    <m/>
    <n v="0"/>
    <n v="0"/>
    <n v="2.2599999999999999E-2"/>
    <n v="147.16999999999999"/>
    <s v="SHARON"/>
  </r>
  <r>
    <s v="DPAA1"/>
    <x v="0"/>
    <s v="40002"/>
    <x v="1"/>
    <s v="SYJ8"/>
    <x v="0"/>
    <s v="2010"/>
    <x v="0"/>
    <x v="0"/>
    <x v="7049"/>
    <x v="0"/>
    <s v="Dist-Services"/>
    <x v="1"/>
    <m/>
    <n v="1"/>
    <n v="4586.62"/>
    <n v="2.2599999999999999E-2"/>
    <n v="147.16999999999999"/>
    <s v="SYKESVILLE "/>
  </r>
  <r>
    <s v="DPAA1"/>
    <x v="0"/>
    <s v="40002"/>
    <x v="1"/>
    <s v="TBW8"/>
    <x v="0"/>
    <s v="2010"/>
    <x v="0"/>
    <x v="0"/>
    <x v="7050"/>
    <x v="0"/>
    <s v="Dist-Services"/>
    <x v="1"/>
    <m/>
    <n v="1"/>
    <n v="4586.62"/>
    <n v="2.2599999999999999E-2"/>
    <n v="147.16999999999999"/>
    <s v="TIDIOUTE "/>
  </r>
  <r>
    <s v="DPAA1"/>
    <x v="0"/>
    <s v="40002"/>
    <x v="1"/>
    <s v="TIC9"/>
    <x v="0"/>
    <s v="2010"/>
    <x v="0"/>
    <x v="0"/>
    <x v="7051"/>
    <x v="0"/>
    <s v="Dist-Services"/>
    <x v="1"/>
    <m/>
    <n v="1"/>
    <n v="4586.62"/>
    <n v="2.2599999999999999E-2"/>
    <n v="147.16999999999999"/>
    <s v="TITUSVILLE"/>
  </r>
  <r>
    <s v="DPAA1"/>
    <x v="0"/>
    <s v="40002"/>
    <x v="1"/>
    <s v="WMM8"/>
    <x v="0"/>
    <s v="2010"/>
    <x v="0"/>
    <x v="0"/>
    <x v="7052"/>
    <x v="0"/>
    <s v="Dist-Services"/>
    <x v="1"/>
    <m/>
    <n v="1"/>
    <n v="4586.62"/>
    <n v="2.2599999999999999E-2"/>
    <n v="147.16999999999999"/>
    <s v="WEST MIDDLESEX "/>
  </r>
  <r>
    <s v="DPAA1"/>
    <x v="0"/>
    <s v="40002"/>
    <x v="1"/>
    <s v="WVE8"/>
    <x v="0"/>
    <s v="2010"/>
    <x v="0"/>
    <x v="0"/>
    <x v="7053"/>
    <x v="1"/>
    <s v="Dist-Services"/>
    <x v="1"/>
    <m/>
    <n v="0"/>
    <n v="0"/>
    <n v="2.2599999999999999E-2"/>
    <n v="147.16999999999999"/>
    <s v="WESLEYVILLE"/>
  </r>
  <r>
    <s v="DPAA1"/>
    <x v="0"/>
    <s v="40002"/>
    <x v="1"/>
    <s v="BCM9"/>
    <x v="0"/>
    <s v="2011"/>
    <x v="0"/>
    <x v="0"/>
    <x v="7054"/>
    <x v="0"/>
    <s v="Dist-Services"/>
    <x v="1"/>
    <m/>
    <n v="2"/>
    <n v="12900.12"/>
    <n v="2.2599999999999999E-2"/>
    <n v="135.16"/>
    <s v="BRADFORD"/>
  </r>
  <r>
    <s v="DPAA1"/>
    <x v="0"/>
    <s v="40002"/>
    <x v="1"/>
    <s v="CTC0"/>
    <x v="0"/>
    <s v="2011"/>
    <x v="0"/>
    <x v="0"/>
    <x v="7055"/>
    <x v="0"/>
    <s v="Dist-Services"/>
    <x v="1"/>
    <m/>
    <n v="1"/>
    <n v="6450.05"/>
    <n v="2.2599999999999999E-2"/>
    <n v="135.16"/>
    <s v="CLARION "/>
  </r>
  <r>
    <s v="DPAA1"/>
    <x v="0"/>
    <s v="40002"/>
    <x v="1"/>
    <s v="DUC9"/>
    <x v="0"/>
    <s v="2011"/>
    <x v="0"/>
    <x v="0"/>
    <x v="7056"/>
    <x v="0"/>
    <s v="Dist-Services"/>
    <x v="1"/>
    <m/>
    <n v="1"/>
    <n v="6450.06"/>
    <n v="2.2599999999999999E-2"/>
    <n v="135.16"/>
    <s v="DUBOIS"/>
  </r>
  <r>
    <s v="DPAA1"/>
    <x v="0"/>
    <s v="40002"/>
    <x v="1"/>
    <s v="ERE9"/>
    <x v="0"/>
    <s v="2011"/>
    <x v="0"/>
    <x v="0"/>
    <x v="7057"/>
    <x v="0"/>
    <s v="Dist-Services"/>
    <x v="1"/>
    <m/>
    <n v="2"/>
    <n v="12900.12"/>
    <n v="2.2599999999999999E-2"/>
    <n v="135.16"/>
    <s v="ERIE"/>
  </r>
  <r>
    <s v="DPAA1"/>
    <x v="0"/>
    <s v="40002"/>
    <x v="1"/>
    <s v="FRV9"/>
    <x v="0"/>
    <s v="2011"/>
    <x v="0"/>
    <x v="0"/>
    <x v="7058"/>
    <x v="1"/>
    <s v="Dist-Services"/>
    <x v="1"/>
    <m/>
    <n v="0"/>
    <n v="0"/>
    <n v="2.2599999999999999E-2"/>
    <n v="135.16"/>
    <s v="FRANKLIN"/>
  </r>
  <r>
    <s v="DPAA1"/>
    <x v="0"/>
    <s v="40002"/>
    <x v="1"/>
    <s v="HIM0"/>
    <x v="0"/>
    <s v="2011"/>
    <x v="0"/>
    <x v="0"/>
    <x v="7059"/>
    <x v="0"/>
    <s v="Dist-Services"/>
    <x v="1"/>
    <m/>
    <n v="1"/>
    <n v="6450.06"/>
    <n v="2.2599999999999999E-2"/>
    <n v="135.16"/>
    <s v="HERMITAGE "/>
  </r>
  <r>
    <s v="DPAA1"/>
    <x v="0"/>
    <s v="40002"/>
    <x v="1"/>
    <s v="LBC8"/>
    <x v="0"/>
    <s v="2011"/>
    <x v="0"/>
    <x v="0"/>
    <x v="7060"/>
    <x v="0"/>
    <s v="Dist-Services"/>
    <x v="1"/>
    <m/>
    <n v="1"/>
    <n v="6450.06"/>
    <n v="2.2599999999999999E-2"/>
    <n v="135.16"/>
    <s v="LINESVILLE "/>
  </r>
  <r>
    <s v="DPAA1"/>
    <x v="0"/>
    <s v="40002"/>
    <x v="1"/>
    <s v="MCE0"/>
    <x v="0"/>
    <s v="2011"/>
    <x v="0"/>
    <x v="0"/>
    <x v="7061"/>
    <x v="0"/>
    <s v="Dist-Services"/>
    <x v="1"/>
    <m/>
    <n v="1"/>
    <n v="6450.06"/>
    <n v="2.2599999999999999E-2"/>
    <n v="135.16"/>
    <s v="MILLCREEK "/>
  </r>
  <r>
    <s v="DPAA1"/>
    <x v="0"/>
    <s v="40002"/>
    <x v="1"/>
    <s v="MEC9"/>
    <x v="0"/>
    <s v="2011"/>
    <x v="0"/>
    <x v="0"/>
    <x v="7062"/>
    <x v="0"/>
    <s v="Dist-Services"/>
    <x v="1"/>
    <m/>
    <n v="3"/>
    <n v="19350.18"/>
    <n v="2.2599999999999999E-2"/>
    <n v="135.16"/>
    <s v="MEADVILLE "/>
  </r>
  <r>
    <s v="DPAA1"/>
    <x v="0"/>
    <s v="40002"/>
    <x v="1"/>
    <s v="OCV9"/>
    <x v="0"/>
    <s v="2011"/>
    <x v="0"/>
    <x v="0"/>
    <x v="7063"/>
    <x v="0"/>
    <s v="Dist-Services"/>
    <x v="1"/>
    <m/>
    <n v="2"/>
    <n v="12900.12"/>
    <n v="2.2599999999999999E-2"/>
    <n v="135.16"/>
    <s v="OIL CITY"/>
  </r>
  <r>
    <s v="DPAA1"/>
    <x v="0"/>
    <s v="40002"/>
    <x v="1"/>
    <s v="RBE8"/>
    <x v="0"/>
    <s v="2011"/>
    <x v="0"/>
    <x v="0"/>
    <x v="7064"/>
    <x v="1"/>
    <s v="Dist-Services"/>
    <x v="1"/>
    <m/>
    <n v="0"/>
    <n v="0"/>
    <n v="2.2599999999999999E-2"/>
    <n v="135.16"/>
    <s v="RIDGWAY"/>
  </r>
  <r>
    <s v="DPAA1"/>
    <x v="0"/>
    <s v="40002"/>
    <x v="1"/>
    <s v="SEC8"/>
    <x v="0"/>
    <s v="2011"/>
    <x v="0"/>
    <x v="0"/>
    <x v="7065"/>
    <x v="0"/>
    <s v="Dist-Services"/>
    <x v="1"/>
    <m/>
    <n v="1"/>
    <n v="6450.06"/>
    <n v="2.2599999999999999E-2"/>
    <n v="135.16"/>
    <s v="SAEGERTOWN "/>
  </r>
  <r>
    <s v="DPAA1"/>
    <x v="0"/>
    <s v="40002"/>
    <x v="1"/>
    <s v="SMM8"/>
    <x v="0"/>
    <s v="2011"/>
    <x v="0"/>
    <x v="0"/>
    <x v="7066"/>
    <x v="0"/>
    <s v="Dist-Services"/>
    <x v="1"/>
    <m/>
    <n v="1"/>
    <n v="6450.06"/>
    <n v="2.2599999999999999E-2"/>
    <n v="135.16"/>
    <s v="SMETHPORT"/>
  </r>
  <r>
    <s v="DPAA1"/>
    <x v="0"/>
    <s v="40002"/>
    <x v="1"/>
    <s v="SNM9"/>
    <x v="0"/>
    <s v="2011"/>
    <x v="0"/>
    <x v="0"/>
    <x v="7067"/>
    <x v="0"/>
    <s v="Dist-Services"/>
    <x v="1"/>
    <m/>
    <n v="2"/>
    <n v="12900.12"/>
    <n v="2.2599999999999999E-2"/>
    <n v="135.16"/>
    <s v="SHARON"/>
  </r>
  <r>
    <s v="DPAA1"/>
    <x v="0"/>
    <s v="40002"/>
    <x v="1"/>
    <s v="SPC8"/>
    <x v="0"/>
    <s v="2011"/>
    <x v="0"/>
    <x v="0"/>
    <x v="7068"/>
    <x v="1"/>
    <s v="Dist-Services"/>
    <x v="1"/>
    <m/>
    <n v="0"/>
    <n v="0"/>
    <n v="2.2599999999999999E-2"/>
    <n v="135.16"/>
    <s v="SPRINGBORO "/>
  </r>
  <r>
    <s v="DPAA1"/>
    <x v="0"/>
    <s v="40002"/>
    <x v="1"/>
    <s v="WRW9"/>
    <x v="0"/>
    <s v="2011"/>
    <x v="0"/>
    <x v="0"/>
    <x v="7069"/>
    <x v="0"/>
    <s v="Dist-Services"/>
    <x v="1"/>
    <m/>
    <n v="1"/>
    <n v="6450.06"/>
    <n v="2.2599999999999999E-2"/>
    <n v="135.16"/>
    <s v="WARREN"/>
  </r>
  <r>
    <s v="DPAA1"/>
    <x v="0"/>
    <s v="40002"/>
    <x v="1"/>
    <s v="WVE8"/>
    <x v="0"/>
    <s v="2011"/>
    <x v="0"/>
    <x v="0"/>
    <x v="7070"/>
    <x v="0"/>
    <s v="Dist-Services"/>
    <x v="1"/>
    <m/>
    <n v="1"/>
    <n v="6450.06"/>
    <n v="2.2599999999999999E-2"/>
    <n v="135.16"/>
    <s v="WESLEYVILLE"/>
  </r>
  <r>
    <s v="DPAA1"/>
    <x v="0"/>
    <s v="40002"/>
    <x v="1"/>
    <s v="BCM9"/>
    <x v="0"/>
    <s v="2012"/>
    <x v="0"/>
    <x v="0"/>
    <x v="7071"/>
    <x v="1"/>
    <s v="Dist-Services"/>
    <x v="1"/>
    <m/>
    <n v="0"/>
    <n v="0"/>
    <n v="2.2599999999999999E-2"/>
    <n v="123.12"/>
    <s v="BRADFORD"/>
  </r>
  <r>
    <s v="DPAA1"/>
    <x v="0"/>
    <s v="40002"/>
    <x v="1"/>
    <s v="CLC8"/>
    <x v="0"/>
    <s v="2012"/>
    <x v="0"/>
    <x v="0"/>
    <x v="7072"/>
    <x v="0"/>
    <s v="Dist-Services"/>
    <x v="1"/>
    <m/>
    <n v="1"/>
    <n v="5527.71"/>
    <n v="2.2599999999999999E-2"/>
    <n v="123.12"/>
    <s v="CONNEAUT LAKE"/>
  </r>
  <r>
    <s v="DPAA1"/>
    <x v="0"/>
    <s v="40002"/>
    <x v="1"/>
    <s v="CRV0"/>
    <x v="0"/>
    <s v="2012"/>
    <x v="0"/>
    <x v="0"/>
    <x v="7073"/>
    <x v="0"/>
    <s v="Dist-Services"/>
    <x v="1"/>
    <m/>
    <n v="1"/>
    <n v="5527.71"/>
    <n v="2.2599999999999999E-2"/>
    <n v="123.12"/>
    <s v="CRANBERRY "/>
  </r>
  <r>
    <s v="DPAA1"/>
    <x v="0"/>
    <s v="40002"/>
    <x v="1"/>
    <s v="DUC9"/>
    <x v="0"/>
    <s v="2012"/>
    <x v="0"/>
    <x v="0"/>
    <x v="7074"/>
    <x v="0"/>
    <s v="Dist-Services"/>
    <x v="1"/>
    <m/>
    <n v="1"/>
    <n v="5527.76"/>
    <n v="2.2599999999999999E-2"/>
    <n v="123.12"/>
    <s v="DUBOIS"/>
  </r>
  <r>
    <s v="DPAA1"/>
    <x v="0"/>
    <s v="40002"/>
    <x v="1"/>
    <s v="ERE9"/>
    <x v="0"/>
    <s v="2012"/>
    <x v="0"/>
    <x v="0"/>
    <x v="7075"/>
    <x v="0"/>
    <s v="Dist-Services"/>
    <x v="1"/>
    <m/>
    <n v="2"/>
    <n v="11055.43"/>
    <n v="2.2599999999999999E-2"/>
    <n v="123.12"/>
    <s v="ERIE"/>
  </r>
  <r>
    <s v="DPAA1"/>
    <x v="0"/>
    <s v="40002"/>
    <x v="1"/>
    <s v="FRV9"/>
    <x v="0"/>
    <s v="2012"/>
    <x v="0"/>
    <x v="0"/>
    <x v="7076"/>
    <x v="0"/>
    <s v="Dist-Services"/>
    <x v="1"/>
    <m/>
    <n v="1"/>
    <n v="5527.71"/>
    <n v="2.2599999999999999E-2"/>
    <n v="123.12"/>
    <s v="FRANKLIN"/>
  </r>
  <r>
    <s v="DPAA1"/>
    <x v="0"/>
    <s v="40002"/>
    <x v="1"/>
    <s v="HEM0"/>
    <x v="0"/>
    <s v="2012"/>
    <x v="0"/>
    <x v="0"/>
    <x v="7077"/>
    <x v="0"/>
    <s v="Dist-Services"/>
    <x v="1"/>
    <m/>
    <n v="1"/>
    <n v="5527.71"/>
    <n v="2.2599999999999999E-2"/>
    <n v="123.12"/>
    <s v="HEMPFIELD "/>
  </r>
  <r>
    <s v="DPAA1"/>
    <x v="0"/>
    <s v="40002"/>
    <x v="1"/>
    <s v="HIM0"/>
    <x v="0"/>
    <s v="2012"/>
    <x v="0"/>
    <x v="0"/>
    <x v="7078"/>
    <x v="0"/>
    <s v="Dist-Services"/>
    <x v="1"/>
    <m/>
    <n v="1"/>
    <n v="5527.71"/>
    <n v="2.2599999999999999E-2"/>
    <n v="123.12"/>
    <s v="HERMITAGE "/>
  </r>
  <r>
    <s v="DPAA1"/>
    <x v="0"/>
    <s v="40002"/>
    <x v="1"/>
    <s v="MEC9"/>
    <x v="0"/>
    <s v="2012"/>
    <x v="0"/>
    <x v="0"/>
    <x v="7079"/>
    <x v="0"/>
    <s v="Dist-Services"/>
    <x v="1"/>
    <m/>
    <n v="3"/>
    <n v="16583.14"/>
    <n v="2.2599999999999999E-2"/>
    <n v="123.12"/>
    <s v="MEADVILLE "/>
  </r>
  <r>
    <s v="DPAA1"/>
    <x v="0"/>
    <s v="40002"/>
    <x v="1"/>
    <s v="MRM8"/>
    <x v="0"/>
    <s v="2012"/>
    <x v="0"/>
    <x v="0"/>
    <x v="7080"/>
    <x v="1"/>
    <s v="Dist-Services"/>
    <x v="1"/>
    <m/>
    <n v="0"/>
    <n v="0"/>
    <n v="2.2599999999999999E-2"/>
    <n v="123.12"/>
    <s v="MERCER "/>
  </r>
  <r>
    <s v="DPAA1"/>
    <x v="0"/>
    <s v="40002"/>
    <x v="1"/>
    <s v="OCV9"/>
    <x v="0"/>
    <s v="2012"/>
    <x v="0"/>
    <x v="0"/>
    <x v="7081"/>
    <x v="0"/>
    <s v="Dist-Services"/>
    <x v="1"/>
    <m/>
    <n v="1"/>
    <n v="5527.71"/>
    <n v="2.2599999999999999E-2"/>
    <n v="123.12"/>
    <s v="OIL CITY"/>
  </r>
  <r>
    <s v="DPAA1"/>
    <x v="0"/>
    <s v="40002"/>
    <x v="1"/>
    <s v="SNJ0"/>
    <x v="0"/>
    <s v="2012"/>
    <x v="0"/>
    <x v="0"/>
    <x v="7082"/>
    <x v="0"/>
    <s v="Dist-Services"/>
    <x v="1"/>
    <m/>
    <n v="1"/>
    <n v="5527.71"/>
    <n v="2.2599999999999999E-2"/>
    <n v="123.12"/>
    <s v="SNYDER"/>
  </r>
  <r>
    <s v="DPAA1"/>
    <x v="0"/>
    <s v="40002"/>
    <x v="1"/>
    <s v="VBC8"/>
    <x v="0"/>
    <s v="2012"/>
    <x v="0"/>
    <x v="0"/>
    <x v="7083"/>
    <x v="0"/>
    <s v="Dist-Services"/>
    <x v="1"/>
    <m/>
    <n v="1"/>
    <n v="5527.71"/>
    <n v="2.2599999999999999E-2"/>
    <n v="123.12"/>
    <s v="VENANGO"/>
  </r>
  <r>
    <s v="DPAA1"/>
    <x v="0"/>
    <s v="40002"/>
    <x v="1"/>
    <s v="WMC0"/>
    <x v="0"/>
    <s v="2012"/>
    <x v="0"/>
    <x v="0"/>
    <x v="7084"/>
    <x v="0"/>
    <s v="Dist-Services"/>
    <x v="1"/>
    <m/>
    <n v="1"/>
    <n v="5527.71"/>
    <n v="2.2599999999999999E-2"/>
    <n v="123.12"/>
    <s v="WEST MEAD "/>
  </r>
  <r>
    <s v="DPAA1"/>
    <x v="0"/>
    <s v="40002"/>
    <x v="1"/>
    <s v="YOW8"/>
    <x v="0"/>
    <s v="2012"/>
    <x v="0"/>
    <x v="0"/>
    <x v="7085"/>
    <x v="0"/>
    <s v="Dist-Services"/>
    <x v="1"/>
    <m/>
    <n v="1"/>
    <n v="5527.71"/>
    <n v="2.2599999999999999E-2"/>
    <n v="123.12"/>
    <s v="YOUNGSVILLE"/>
  </r>
  <r>
    <s v="DPAA1"/>
    <x v="0"/>
    <s v="40002"/>
    <x v="1"/>
    <s v="BBJ8"/>
    <x v="0"/>
    <s v="2013"/>
    <x v="0"/>
    <x v="0"/>
    <x v="7086"/>
    <x v="0"/>
    <s v="Dist-Services"/>
    <x v="1"/>
    <m/>
    <n v="2"/>
    <n v="8037.46"/>
    <n v="2.2599999999999999E-2"/>
    <n v="111.11"/>
    <s v="BROOKVILLE "/>
  </r>
  <r>
    <s v="DPAA1"/>
    <x v="0"/>
    <s v="40002"/>
    <x v="1"/>
    <s v="CSC8"/>
    <x v="0"/>
    <s v="2013"/>
    <x v="0"/>
    <x v="0"/>
    <x v="7087"/>
    <x v="1"/>
    <s v="Dist-Services"/>
    <x v="1"/>
    <m/>
    <n v="0"/>
    <n v="0"/>
    <n v="2.2599999999999999E-2"/>
    <n v="111.11"/>
    <s v="CAMBRIDGE SPRINGS"/>
  </r>
  <r>
    <s v="DPAA1"/>
    <x v="0"/>
    <s v="40002"/>
    <x v="1"/>
    <s v="CTC0"/>
    <x v="0"/>
    <s v="2013"/>
    <x v="0"/>
    <x v="0"/>
    <x v="7088"/>
    <x v="0"/>
    <s v="Dist-Services"/>
    <x v="1"/>
    <m/>
    <n v="1"/>
    <n v="4018.73"/>
    <n v="2.2599999999999999E-2"/>
    <n v="111.11"/>
    <s v="CLARION "/>
  </r>
  <r>
    <s v="DPAA1"/>
    <x v="0"/>
    <s v="40002"/>
    <x v="1"/>
    <s v="DUC9"/>
    <x v="0"/>
    <s v="2013"/>
    <x v="0"/>
    <x v="0"/>
    <x v="7089"/>
    <x v="1"/>
    <s v="Dist-Services"/>
    <x v="1"/>
    <m/>
    <n v="0"/>
    <n v="0"/>
    <n v="2.2599999999999999E-2"/>
    <n v="111.11"/>
    <s v="DUBOIS"/>
  </r>
  <r>
    <s v="DPAA1"/>
    <x v="0"/>
    <s v="40002"/>
    <x v="1"/>
    <s v="EBC8"/>
    <x v="0"/>
    <s v="2013"/>
    <x v="0"/>
    <x v="0"/>
    <x v="7090"/>
    <x v="0"/>
    <s v="Dist-Services"/>
    <x v="1"/>
    <m/>
    <n v="1"/>
    <n v="4018.64"/>
    <n v="2.2599999999999999E-2"/>
    <n v="111.11"/>
    <s v="EAST BRADY "/>
  </r>
  <r>
    <s v="DPAA1"/>
    <x v="0"/>
    <s v="40002"/>
    <x v="1"/>
    <s v="ERE9"/>
    <x v="0"/>
    <s v="2013"/>
    <x v="0"/>
    <x v="0"/>
    <x v="7091"/>
    <x v="0"/>
    <s v="Dist-Services"/>
    <x v="1"/>
    <m/>
    <n v="7"/>
    <n v="28131.1"/>
    <n v="2.2599999999999999E-2"/>
    <n v="111.11"/>
    <s v="ERIE"/>
  </r>
  <r>
    <s v="DPAA1"/>
    <x v="0"/>
    <s v="40002"/>
    <x v="1"/>
    <s v="JOE0"/>
    <x v="0"/>
    <s v="2013"/>
    <x v="0"/>
    <x v="0"/>
    <x v="7092"/>
    <x v="0"/>
    <s v="Dist-Services"/>
    <x v="1"/>
    <m/>
    <n v="1"/>
    <n v="4018.73"/>
    <n v="2.2599999999999999E-2"/>
    <n v="111.11"/>
    <s v="JONES "/>
  </r>
  <r>
    <s v="DPAA1"/>
    <x v="0"/>
    <s v="40002"/>
    <x v="1"/>
    <s v="LBC8"/>
    <x v="0"/>
    <s v="2013"/>
    <x v="0"/>
    <x v="0"/>
    <x v="7093"/>
    <x v="0"/>
    <s v="Dist-Services"/>
    <x v="1"/>
    <m/>
    <n v="1"/>
    <n v="4018.73"/>
    <n v="2.2599999999999999E-2"/>
    <n v="111.11"/>
    <s v="LINESVILLE "/>
  </r>
  <r>
    <s v="DPAA1"/>
    <x v="0"/>
    <s v="40002"/>
    <x v="1"/>
    <s v="MCE0"/>
    <x v="0"/>
    <s v="2013"/>
    <x v="0"/>
    <x v="0"/>
    <x v="7094"/>
    <x v="0"/>
    <s v="Dist-Services"/>
    <x v="1"/>
    <m/>
    <n v="1"/>
    <n v="4018.73"/>
    <n v="2.2599999999999999E-2"/>
    <n v="111.11"/>
    <s v="MILLCREEK "/>
  </r>
  <r>
    <s v="DPAA1"/>
    <x v="0"/>
    <s v="40002"/>
    <x v="1"/>
    <s v="OCV9"/>
    <x v="0"/>
    <s v="2013"/>
    <x v="0"/>
    <x v="0"/>
    <x v="7095"/>
    <x v="0"/>
    <s v="Dist-Services"/>
    <x v="1"/>
    <m/>
    <n v="2"/>
    <n v="8037.46"/>
    <n v="2.2599999999999999E-2"/>
    <n v="111.11"/>
    <s v="OIL CITY"/>
  </r>
  <r>
    <s v="DPAA1"/>
    <x v="0"/>
    <s v="40002"/>
    <x v="1"/>
    <s v="PLV8"/>
    <x v="0"/>
    <s v="2013"/>
    <x v="0"/>
    <x v="0"/>
    <x v="7096"/>
    <x v="0"/>
    <s v="Dist-Services"/>
    <x v="1"/>
    <m/>
    <n v="1"/>
    <n v="4018.73"/>
    <n v="2.2599999999999999E-2"/>
    <n v="111.11"/>
    <s v="PLEASANTVILLE"/>
  </r>
  <r>
    <s v="DPAA1"/>
    <x v="0"/>
    <s v="40002"/>
    <x v="1"/>
    <s v="RBE8"/>
    <x v="0"/>
    <s v="2013"/>
    <x v="0"/>
    <x v="0"/>
    <x v="7097"/>
    <x v="0"/>
    <s v="Dist-Services"/>
    <x v="1"/>
    <m/>
    <n v="1"/>
    <n v="4018.73"/>
    <n v="2.2599999999999999E-2"/>
    <n v="111.11"/>
    <s v="RIDGWAY"/>
  </r>
  <r>
    <s v="DPAA1"/>
    <x v="0"/>
    <s v="40002"/>
    <x v="1"/>
    <s v="SEW0"/>
    <x v="0"/>
    <s v="2013"/>
    <x v="0"/>
    <x v="0"/>
    <x v="7098"/>
    <x v="0"/>
    <s v="Dist-Services"/>
    <x v="1"/>
    <m/>
    <n v="1"/>
    <n v="4018.73"/>
    <n v="2.2599999999999999E-2"/>
    <n v="111.11"/>
    <s v="SHEFFIELD "/>
  </r>
  <r>
    <s v="DPAA1"/>
    <x v="0"/>
    <s v="40002"/>
    <x v="1"/>
    <s v="SHM8"/>
    <x v="0"/>
    <s v="2013"/>
    <x v="0"/>
    <x v="0"/>
    <x v="7099"/>
    <x v="0"/>
    <s v="Dist-Services"/>
    <x v="1"/>
    <m/>
    <n v="1"/>
    <n v="4018.73"/>
    <n v="2.2599999999999999E-2"/>
    <n v="111.11"/>
    <s v="SHEAKLEYVILLE"/>
  </r>
  <r>
    <s v="DPAA1"/>
    <x v="0"/>
    <s v="40002"/>
    <x v="1"/>
    <s v="SNM9"/>
    <x v="0"/>
    <s v="2013"/>
    <x v="0"/>
    <x v="0"/>
    <x v="7100"/>
    <x v="1"/>
    <s v="Dist-Services"/>
    <x v="1"/>
    <m/>
    <n v="0"/>
    <n v="0"/>
    <n v="2.2599999999999999E-2"/>
    <n v="111.11"/>
    <s v="SHARON"/>
  </r>
  <r>
    <s v="DPAA1"/>
    <x v="0"/>
    <s v="40002"/>
    <x v="1"/>
    <s v="TIC9"/>
    <x v="0"/>
    <s v="2013"/>
    <x v="0"/>
    <x v="0"/>
    <x v="7101"/>
    <x v="0"/>
    <s v="Dist-Services"/>
    <x v="1"/>
    <m/>
    <n v="2"/>
    <n v="8037.46"/>
    <n v="2.2599999999999999E-2"/>
    <n v="111.11"/>
    <s v="TITUSVILLE"/>
  </r>
  <r>
    <s v="DPAA1"/>
    <x v="0"/>
    <s v="40002"/>
    <x v="1"/>
    <s v="VBC8"/>
    <x v="0"/>
    <s v="2013"/>
    <x v="0"/>
    <x v="0"/>
    <x v="7102"/>
    <x v="0"/>
    <s v="Dist-Services"/>
    <x v="1"/>
    <m/>
    <n v="1"/>
    <n v="4018.73"/>
    <n v="2.2599999999999999E-2"/>
    <n v="111.11"/>
    <s v="VENANGO"/>
  </r>
  <r>
    <s v="DPAA1"/>
    <x v="0"/>
    <s v="40002"/>
    <x v="1"/>
    <s v="YOW8"/>
    <x v="0"/>
    <s v="2013"/>
    <x v="0"/>
    <x v="0"/>
    <x v="7103"/>
    <x v="1"/>
    <s v="Dist-Services"/>
    <x v="1"/>
    <m/>
    <n v="0"/>
    <n v="0"/>
    <n v="2.2599999999999999E-2"/>
    <n v="111.11"/>
    <s v="YOUNGSVILLE"/>
  </r>
  <r>
    <s v="DPAA1"/>
    <x v="0"/>
    <s v="40002"/>
    <x v="1"/>
    <s v="BBJ8"/>
    <x v="0"/>
    <s v="2014"/>
    <x v="0"/>
    <x v="0"/>
    <x v="7104"/>
    <x v="0"/>
    <s v="Dist-Services"/>
    <x v="1"/>
    <m/>
    <n v="1"/>
    <n v="5255.43"/>
    <n v="2.2599999999999999E-2"/>
    <n v="99.11"/>
    <s v="BROOKVILLE "/>
  </r>
  <r>
    <s v="DPAA1"/>
    <x v="0"/>
    <s v="40002"/>
    <x v="1"/>
    <s v="BCM9"/>
    <x v="0"/>
    <s v="2014"/>
    <x v="0"/>
    <x v="0"/>
    <x v="7105"/>
    <x v="0"/>
    <s v="Dist-Services"/>
    <x v="1"/>
    <m/>
    <n v="1"/>
    <n v="5255.43"/>
    <n v="2.2599999999999999E-2"/>
    <n v="99.11"/>
    <s v="BRADFORD"/>
  </r>
  <r>
    <s v="DPAA1"/>
    <x v="0"/>
    <s v="40002"/>
    <x v="1"/>
    <s v="CBC8"/>
    <x v="0"/>
    <s v="2014"/>
    <x v="0"/>
    <x v="0"/>
    <x v="7106"/>
    <x v="1"/>
    <s v="Dist-Services"/>
    <x v="1"/>
    <m/>
    <n v="0"/>
    <n v="0"/>
    <n v="2.2599999999999999E-2"/>
    <n v="99.11"/>
    <s v="CLARION"/>
  </r>
  <r>
    <s v="DPAA1"/>
    <x v="0"/>
    <s v="40002"/>
    <x v="1"/>
    <s v="ERE9"/>
    <x v="0"/>
    <s v="2014"/>
    <x v="0"/>
    <x v="0"/>
    <x v="7107"/>
    <x v="0"/>
    <s v="Dist-Services"/>
    <x v="1"/>
    <m/>
    <n v="2"/>
    <n v="10510.89"/>
    <n v="2.2599999999999999E-2"/>
    <n v="99.11"/>
    <s v="ERIE"/>
  </r>
  <r>
    <s v="DPAA1"/>
    <x v="0"/>
    <s v="40002"/>
    <x v="1"/>
    <s v="FLM9"/>
    <x v="0"/>
    <s v="2014"/>
    <x v="0"/>
    <x v="0"/>
    <x v="7108"/>
    <x v="1"/>
    <s v="Dist-Services"/>
    <x v="1"/>
    <m/>
    <n v="0"/>
    <n v="0"/>
    <n v="2.2599999999999999E-2"/>
    <n v="99.11"/>
    <s v="FARRELL "/>
  </r>
  <r>
    <s v="DPAA1"/>
    <x v="0"/>
    <s v="40002"/>
    <x v="1"/>
    <s v="FRV9"/>
    <x v="0"/>
    <s v="2014"/>
    <x v="0"/>
    <x v="0"/>
    <x v="7109"/>
    <x v="0"/>
    <s v="Dist-Services"/>
    <x v="1"/>
    <m/>
    <n v="1"/>
    <n v="5255.43"/>
    <n v="2.2599999999999999E-2"/>
    <n v="99.11"/>
    <s v="FRANKLIN"/>
  </r>
  <r>
    <s v="DPAA1"/>
    <x v="0"/>
    <s v="40002"/>
    <x v="1"/>
    <s v="HIM0"/>
    <x v="0"/>
    <s v="2014"/>
    <x v="0"/>
    <x v="0"/>
    <x v="7110"/>
    <x v="0"/>
    <s v="Dist-Services"/>
    <x v="1"/>
    <m/>
    <n v="1"/>
    <n v="5255.43"/>
    <n v="2.2599999999999999E-2"/>
    <n v="99.11"/>
    <s v="HERMITAGE "/>
  </r>
  <r>
    <s v="DPAA1"/>
    <x v="0"/>
    <s v="40002"/>
    <x v="1"/>
    <s v="MCE0"/>
    <x v="0"/>
    <s v="2014"/>
    <x v="0"/>
    <x v="0"/>
    <x v="7111"/>
    <x v="0"/>
    <s v="Dist-Services"/>
    <x v="1"/>
    <m/>
    <n v="4"/>
    <n v="21021.73"/>
    <n v="2.2599999999999999E-2"/>
    <n v="99.11"/>
    <s v="MILLCREEK "/>
  </r>
  <r>
    <s v="DPAA1"/>
    <x v="0"/>
    <s v="40002"/>
    <x v="1"/>
    <s v="PGW0"/>
    <x v="0"/>
    <s v="2014"/>
    <x v="0"/>
    <x v="0"/>
    <x v="7112"/>
    <x v="0"/>
    <s v="Dist-Services"/>
    <x v="1"/>
    <m/>
    <n v="1"/>
    <n v="5255.43"/>
    <n v="2.2599999999999999E-2"/>
    <n v="99.11"/>
    <s v="PINE GROVE"/>
  </r>
  <r>
    <s v="DPAA1"/>
    <x v="0"/>
    <s v="40002"/>
    <x v="1"/>
    <s v="SBM8"/>
    <x v="0"/>
    <s v="2014"/>
    <x v="0"/>
    <x v="0"/>
    <x v="7113"/>
    <x v="0"/>
    <s v="Dist-Services"/>
    <x v="1"/>
    <m/>
    <n v="1"/>
    <n v="5255.43"/>
    <n v="2.2599999999999999E-2"/>
    <n v="99.11"/>
    <s v="SHARPSVILLE"/>
  </r>
  <r>
    <s v="DPAA1"/>
    <x v="0"/>
    <s v="40002"/>
    <x v="1"/>
    <s v="SHM8"/>
    <x v="0"/>
    <s v="2014"/>
    <x v="0"/>
    <x v="0"/>
    <x v="7114"/>
    <x v="0"/>
    <s v="Dist-Services"/>
    <x v="1"/>
    <m/>
    <n v="1"/>
    <n v="5255.43"/>
    <n v="2.2599999999999999E-2"/>
    <n v="99.11"/>
    <s v="SHEAKLEYVILLE"/>
  </r>
  <r>
    <s v="DPAA1"/>
    <x v="0"/>
    <s v="40002"/>
    <x v="1"/>
    <s v="SNM9"/>
    <x v="0"/>
    <s v="2014"/>
    <x v="0"/>
    <x v="0"/>
    <x v="7115"/>
    <x v="0"/>
    <s v="Dist-Services"/>
    <x v="1"/>
    <m/>
    <n v="9"/>
    <n v="47298.89"/>
    <n v="2.2599999999999999E-2"/>
    <n v="99.11"/>
    <s v="SHARON"/>
  </r>
  <r>
    <s v="DPAA1"/>
    <x v="0"/>
    <s v="40002"/>
    <x v="1"/>
    <s v="TIC9"/>
    <x v="0"/>
    <s v="2014"/>
    <x v="0"/>
    <x v="0"/>
    <x v="7116"/>
    <x v="0"/>
    <s v="Dist-Services"/>
    <x v="1"/>
    <m/>
    <n v="1"/>
    <n v="5255.43"/>
    <n v="2.2599999999999999E-2"/>
    <n v="99.11"/>
    <s v="TITUSVILLE"/>
  </r>
  <r>
    <s v="DPAA1"/>
    <x v="0"/>
    <s v="40002"/>
    <x v="1"/>
    <s v="WVE8"/>
    <x v="0"/>
    <s v="2014"/>
    <x v="0"/>
    <x v="0"/>
    <x v="7117"/>
    <x v="0"/>
    <s v="Dist-Services"/>
    <x v="1"/>
    <m/>
    <n v="1"/>
    <n v="5255.43"/>
    <n v="2.2599999999999999E-2"/>
    <n v="99.11"/>
    <s v="WESLEYVILLE"/>
  </r>
  <r>
    <s v="DPAA1"/>
    <x v="0"/>
    <s v="40002"/>
    <x v="1"/>
    <s v="BBJ8"/>
    <x v="0"/>
    <s v="2015"/>
    <x v="0"/>
    <x v="0"/>
    <x v="7118"/>
    <x v="0"/>
    <s v="Dist-Services"/>
    <x v="1"/>
    <m/>
    <n v="1"/>
    <n v="4185.91"/>
    <n v="2.2599999999999999E-2"/>
    <n v="87.1"/>
    <s v="BROOKVILLE "/>
  </r>
  <r>
    <s v="DPAA1"/>
    <x v="0"/>
    <s v="40002"/>
    <x v="1"/>
    <s v="BCM9"/>
    <x v="0"/>
    <s v="2015"/>
    <x v="0"/>
    <x v="0"/>
    <x v="7119"/>
    <x v="1"/>
    <s v="Dist-Services"/>
    <x v="1"/>
    <m/>
    <n v="0"/>
    <n v="0"/>
    <n v="2.2599999999999999E-2"/>
    <n v="87.1"/>
    <s v="BRADFORD"/>
  </r>
  <r>
    <s v="DPAA1"/>
    <x v="0"/>
    <s v="40002"/>
    <x v="1"/>
    <s v="CBC8"/>
    <x v="0"/>
    <s v="2015"/>
    <x v="0"/>
    <x v="0"/>
    <x v="7120"/>
    <x v="0"/>
    <s v="Dist-Services"/>
    <x v="1"/>
    <m/>
    <n v="1"/>
    <n v="4185.95"/>
    <n v="2.2599999999999999E-2"/>
    <n v="87.1"/>
    <s v="CLARION"/>
  </r>
  <r>
    <s v="DPAA1"/>
    <x v="0"/>
    <s v="40002"/>
    <x v="1"/>
    <s v="CNC8"/>
    <x v="0"/>
    <s v="2015"/>
    <x v="0"/>
    <x v="0"/>
    <x v="7121"/>
    <x v="0"/>
    <s v="Dist-Services"/>
    <x v="1"/>
    <m/>
    <n v="2"/>
    <n v="8371.9"/>
    <n v="2.2599999999999999E-2"/>
    <n v="87.1"/>
    <s v="COCHRANTON "/>
  </r>
  <r>
    <s v="DPAA1"/>
    <x v="0"/>
    <s v="40002"/>
    <x v="1"/>
    <s v="CSC8"/>
    <x v="0"/>
    <s v="2015"/>
    <x v="0"/>
    <x v="0"/>
    <x v="7122"/>
    <x v="0"/>
    <s v="Dist-Services"/>
    <x v="1"/>
    <m/>
    <n v="1"/>
    <n v="4185.95"/>
    <n v="2.2599999999999999E-2"/>
    <n v="87.1"/>
    <s v="CAMBRIDGE SPRINGS"/>
  </r>
  <r>
    <s v="DPAA1"/>
    <x v="0"/>
    <s v="40002"/>
    <x v="1"/>
    <s v="ERE9"/>
    <x v="0"/>
    <s v="2015"/>
    <x v="0"/>
    <x v="0"/>
    <x v="7123"/>
    <x v="0"/>
    <s v="Dist-Services"/>
    <x v="1"/>
    <m/>
    <n v="9"/>
    <n v="37673.550000000003"/>
    <n v="2.2599999999999999E-2"/>
    <n v="87.1"/>
    <s v="ERIE"/>
  </r>
  <r>
    <s v="DPAA1"/>
    <x v="0"/>
    <s v="40002"/>
    <x v="1"/>
    <s v="FAC0"/>
    <x v="0"/>
    <s v="2015"/>
    <x v="0"/>
    <x v="0"/>
    <x v="7124"/>
    <x v="0"/>
    <s v="Dist-Services"/>
    <x v="1"/>
    <m/>
    <n v="1"/>
    <n v="4185.95"/>
    <n v="2.2599999999999999E-2"/>
    <n v="87.1"/>
    <s v="FAIRFIELD "/>
  </r>
  <r>
    <s v="DPAA1"/>
    <x v="0"/>
    <s v="40002"/>
    <x v="1"/>
    <s v="FRM8"/>
    <x v="0"/>
    <s v="2015"/>
    <x v="0"/>
    <x v="0"/>
    <x v="7125"/>
    <x v="0"/>
    <s v="Dist-Services"/>
    <x v="1"/>
    <m/>
    <n v="1"/>
    <n v="4185.95"/>
    <n v="2.2599999999999999E-2"/>
    <n v="87.1"/>
    <s v="FREDONIA "/>
  </r>
  <r>
    <s v="DPAA1"/>
    <x v="0"/>
    <s v="40002"/>
    <x v="1"/>
    <s v="GRM8"/>
    <x v="0"/>
    <s v="2015"/>
    <x v="0"/>
    <x v="0"/>
    <x v="7126"/>
    <x v="0"/>
    <s v="Dist-Services"/>
    <x v="1"/>
    <m/>
    <n v="1"/>
    <n v="4185.95"/>
    <n v="2.2599999999999999E-2"/>
    <n v="87.1"/>
    <s v="GREENVILLE "/>
  </r>
  <r>
    <s v="DPAA1"/>
    <x v="0"/>
    <s v="40002"/>
    <x v="1"/>
    <s v="HIM0"/>
    <x v="0"/>
    <s v="2015"/>
    <x v="0"/>
    <x v="0"/>
    <x v="7127"/>
    <x v="0"/>
    <s v="Dist-Services"/>
    <x v="1"/>
    <m/>
    <n v="2"/>
    <n v="8371.9"/>
    <n v="2.2599999999999999E-2"/>
    <n v="87.1"/>
    <s v="HERMITAGE "/>
  </r>
  <r>
    <s v="DPAA1"/>
    <x v="0"/>
    <s v="40002"/>
    <x v="1"/>
    <s v="MCE0"/>
    <x v="0"/>
    <s v="2015"/>
    <x v="0"/>
    <x v="0"/>
    <x v="7128"/>
    <x v="0"/>
    <s v="Dist-Services"/>
    <x v="1"/>
    <m/>
    <n v="2"/>
    <n v="8371.9"/>
    <n v="2.2599999999999999E-2"/>
    <n v="87.1"/>
    <s v="MILLCREEK "/>
  </r>
  <r>
    <s v="DPAA1"/>
    <x v="0"/>
    <s v="40002"/>
    <x v="1"/>
    <s v="MEC9"/>
    <x v="0"/>
    <s v="2015"/>
    <x v="0"/>
    <x v="0"/>
    <x v="7129"/>
    <x v="1"/>
    <s v="Dist-Services"/>
    <x v="1"/>
    <m/>
    <n v="0"/>
    <n v="0"/>
    <n v="2.2599999999999999E-2"/>
    <n v="87.1"/>
    <s v="MEADVILLE "/>
  </r>
  <r>
    <s v="DPAA1"/>
    <x v="0"/>
    <s v="40002"/>
    <x v="1"/>
    <s v="OCV9"/>
    <x v="0"/>
    <s v="2015"/>
    <x v="0"/>
    <x v="0"/>
    <x v="7130"/>
    <x v="1"/>
    <s v="Dist-Services"/>
    <x v="1"/>
    <m/>
    <n v="0"/>
    <n v="0"/>
    <n v="2.2599999999999999E-2"/>
    <n v="87.1"/>
    <s v="OIL CITY"/>
  </r>
  <r>
    <s v="DPAA1"/>
    <x v="0"/>
    <s v="40002"/>
    <x v="1"/>
    <s v="PLV8"/>
    <x v="0"/>
    <s v="2015"/>
    <x v="0"/>
    <x v="0"/>
    <x v="7131"/>
    <x v="0"/>
    <s v="Dist-Services"/>
    <x v="1"/>
    <m/>
    <n v="1"/>
    <n v="4185.95"/>
    <n v="2.2599999999999999E-2"/>
    <n v="87.1"/>
    <s v="PLEASANTVILLE"/>
  </r>
  <r>
    <s v="DPAA1"/>
    <x v="0"/>
    <s v="40002"/>
    <x v="1"/>
    <s v="SBM8"/>
    <x v="0"/>
    <s v="2015"/>
    <x v="0"/>
    <x v="0"/>
    <x v="7132"/>
    <x v="0"/>
    <s v="Dist-Services"/>
    <x v="1"/>
    <m/>
    <n v="1"/>
    <n v="4185.95"/>
    <n v="2.2599999999999999E-2"/>
    <n v="87.1"/>
    <s v="SHARPSVILLE"/>
  </r>
  <r>
    <s v="DPAA1"/>
    <x v="0"/>
    <s v="40002"/>
    <x v="1"/>
    <s v="SNM9"/>
    <x v="0"/>
    <s v="2015"/>
    <x v="0"/>
    <x v="0"/>
    <x v="7133"/>
    <x v="0"/>
    <s v="Dist-Services"/>
    <x v="1"/>
    <m/>
    <n v="2"/>
    <n v="8371.9"/>
    <n v="2.2599999999999999E-2"/>
    <n v="87.1"/>
    <s v="SHARON"/>
  </r>
  <r>
    <s v="DPAA1"/>
    <x v="0"/>
    <s v="40002"/>
    <x v="1"/>
    <s v="STM0"/>
    <x v="0"/>
    <s v="2015"/>
    <x v="0"/>
    <x v="0"/>
    <x v="7134"/>
    <x v="0"/>
    <s v="Dist-Services"/>
    <x v="1"/>
    <m/>
    <n v="1"/>
    <n v="4185.95"/>
    <n v="2.2599999999999999E-2"/>
    <n v="87.1"/>
    <s v="SHENANGO"/>
  </r>
  <r>
    <s v="DPAA1"/>
    <x v="0"/>
    <s v="40002"/>
    <x v="1"/>
    <s v="SYC0"/>
    <x v="0"/>
    <s v="2015"/>
    <x v="0"/>
    <x v="0"/>
    <x v="7135"/>
    <x v="0"/>
    <s v="Dist-Services"/>
    <x v="1"/>
    <m/>
    <n v="2"/>
    <n v="8371.9"/>
    <n v="2.2599999999999999E-2"/>
    <n v="87.1"/>
    <s v="SANDY "/>
  </r>
  <r>
    <s v="DPAA1"/>
    <x v="0"/>
    <s v="40002"/>
    <x v="1"/>
    <s v="TIC9"/>
    <x v="0"/>
    <s v="2015"/>
    <x v="0"/>
    <x v="0"/>
    <x v="7136"/>
    <x v="0"/>
    <s v="Dist-Services"/>
    <x v="1"/>
    <m/>
    <n v="1"/>
    <n v="4185.95"/>
    <n v="2.2599999999999999E-2"/>
    <n v="87.1"/>
    <s v="TITUSVILLE"/>
  </r>
  <r>
    <s v="DPAA1"/>
    <x v="0"/>
    <s v="40002"/>
    <x v="1"/>
    <s v="UTV8"/>
    <x v="0"/>
    <s v="2015"/>
    <x v="0"/>
    <x v="0"/>
    <x v="7137"/>
    <x v="0"/>
    <s v="Dist-Services"/>
    <x v="1"/>
    <m/>
    <n v="1"/>
    <n v="4185.95"/>
    <n v="2.2599999999999999E-2"/>
    <n v="87.1"/>
    <s v="UTICA"/>
  </r>
  <r>
    <s v="DPAA1"/>
    <x v="0"/>
    <s v="40002"/>
    <x v="1"/>
    <s v="WVE8"/>
    <x v="0"/>
    <s v="2015"/>
    <x v="0"/>
    <x v="0"/>
    <x v="7138"/>
    <x v="0"/>
    <s v="Dist-Services"/>
    <x v="1"/>
    <m/>
    <n v="1"/>
    <n v="4185.95"/>
    <n v="2.2599999999999999E-2"/>
    <n v="87.1"/>
    <s v="WESLEYVILLE"/>
  </r>
  <r>
    <s v="DPAA1"/>
    <x v="0"/>
    <s v="40002"/>
    <x v="1"/>
    <s v="BBJ8"/>
    <x v="0"/>
    <s v="2016"/>
    <x v="0"/>
    <x v="0"/>
    <x v="7139"/>
    <x v="1"/>
    <s v="Dist-Services"/>
    <x v="1"/>
    <m/>
    <n v="0"/>
    <n v="0"/>
    <n v="2.2599999999999999E-2"/>
    <n v="75.06"/>
    <s v="BROOKVILLE "/>
  </r>
  <r>
    <s v="DPAA1"/>
    <x v="0"/>
    <s v="40002"/>
    <x v="1"/>
    <s v="CHB8"/>
    <x v="0"/>
    <s v="2016"/>
    <x v="0"/>
    <x v="0"/>
    <x v="7140"/>
    <x v="0"/>
    <s v="Dist-Services"/>
    <x v="1"/>
    <m/>
    <n v="1"/>
    <n v="4017.31"/>
    <n v="2.2599999999999999E-2"/>
    <n v="75.06"/>
    <s v="CHICORA"/>
  </r>
  <r>
    <s v="DPAA1"/>
    <x v="0"/>
    <s v="40002"/>
    <x v="1"/>
    <s v="DUC9"/>
    <x v="0"/>
    <s v="2016"/>
    <x v="0"/>
    <x v="0"/>
    <x v="7141"/>
    <x v="1"/>
    <s v="Dist-Services"/>
    <x v="1"/>
    <m/>
    <n v="0"/>
    <n v="0"/>
    <n v="2.2599999999999999E-2"/>
    <n v="75.06"/>
    <s v="DUBOIS"/>
  </r>
  <r>
    <s v="DPAA1"/>
    <x v="0"/>
    <s v="40002"/>
    <x v="1"/>
    <s v="ERE9"/>
    <x v="0"/>
    <s v="2016"/>
    <x v="0"/>
    <x v="0"/>
    <x v="7142"/>
    <x v="0"/>
    <s v="Dist-Services"/>
    <x v="1"/>
    <m/>
    <n v="2"/>
    <n v="8034.62"/>
    <n v="2.2599999999999999E-2"/>
    <n v="75.06"/>
    <s v="ERIE"/>
  </r>
  <r>
    <s v="DPAA1"/>
    <x v="0"/>
    <s v="40002"/>
    <x v="1"/>
    <s v="FLM9"/>
    <x v="0"/>
    <s v="2016"/>
    <x v="0"/>
    <x v="0"/>
    <x v="7143"/>
    <x v="1"/>
    <s v="Dist-Services"/>
    <x v="1"/>
    <m/>
    <n v="0"/>
    <n v="0"/>
    <n v="2.2599999999999999E-2"/>
    <n v="75.06"/>
    <s v="FARRELL "/>
  </r>
  <r>
    <s v="DPAA1"/>
    <x v="0"/>
    <s v="40002"/>
    <x v="1"/>
    <s v="FRV9"/>
    <x v="0"/>
    <s v="2016"/>
    <x v="0"/>
    <x v="0"/>
    <x v="7144"/>
    <x v="0"/>
    <s v="Dist-Services"/>
    <x v="1"/>
    <m/>
    <n v="2"/>
    <n v="5915.66"/>
    <n v="2.2599999999999999E-2"/>
    <n v="75.06"/>
    <s v="FRANKLIN"/>
  </r>
  <r>
    <s v="DPAA1"/>
    <x v="0"/>
    <s v="40002"/>
    <x v="1"/>
    <s v="GRM8"/>
    <x v="0"/>
    <s v="2016"/>
    <x v="0"/>
    <x v="0"/>
    <x v="7145"/>
    <x v="0"/>
    <s v="Dist-Services"/>
    <x v="1"/>
    <m/>
    <n v="1"/>
    <n v="4017.37"/>
    <n v="2.2599999999999999E-2"/>
    <n v="75.06"/>
    <s v="GREENVILLE "/>
  </r>
  <r>
    <s v="DPAA1"/>
    <x v="0"/>
    <s v="40002"/>
    <x v="1"/>
    <s v="HIM0"/>
    <x v="0"/>
    <s v="2016"/>
    <x v="0"/>
    <x v="0"/>
    <x v="7146"/>
    <x v="0"/>
    <s v="Dist-Services"/>
    <x v="1"/>
    <m/>
    <n v="2"/>
    <n v="8034.62"/>
    <n v="2.2599999999999999E-2"/>
    <n v="75.06"/>
    <s v="HERMITAGE "/>
  </r>
  <r>
    <s v="DPAA1"/>
    <x v="0"/>
    <s v="40002"/>
    <x v="1"/>
    <s v="JAM8"/>
    <x v="0"/>
    <s v="2016"/>
    <x v="0"/>
    <x v="0"/>
    <x v="7147"/>
    <x v="1"/>
    <s v="Dist-Services"/>
    <x v="1"/>
    <m/>
    <n v="0"/>
    <n v="0"/>
    <n v="2.2599999999999999E-2"/>
    <n v="75.06"/>
    <s v="JAMESTOWN"/>
  </r>
  <r>
    <s v="DPAA1"/>
    <x v="0"/>
    <s v="40002"/>
    <x v="1"/>
    <s v="MEC9"/>
    <x v="0"/>
    <s v="2016"/>
    <x v="0"/>
    <x v="0"/>
    <x v="7148"/>
    <x v="0"/>
    <s v="Dist-Services"/>
    <x v="1"/>
    <m/>
    <n v="5"/>
    <n v="20086.560000000001"/>
    <n v="2.2599999999999999E-2"/>
    <n v="75.06"/>
    <s v="MEADVILLE "/>
  </r>
  <r>
    <s v="DPAA1"/>
    <x v="0"/>
    <s v="40002"/>
    <x v="1"/>
    <s v="OCV9"/>
    <x v="0"/>
    <s v="2016"/>
    <x v="0"/>
    <x v="0"/>
    <x v="7149"/>
    <x v="0"/>
    <s v="Dist-Services"/>
    <x v="1"/>
    <m/>
    <n v="1"/>
    <n v="4017.31"/>
    <n v="2.2599999999999999E-2"/>
    <n v="75.06"/>
    <s v="OIL CITY"/>
  </r>
  <r>
    <s v="DPAA1"/>
    <x v="0"/>
    <s v="40002"/>
    <x v="1"/>
    <s v="SBM8"/>
    <x v="0"/>
    <s v="2016"/>
    <x v="0"/>
    <x v="0"/>
    <x v="7150"/>
    <x v="0"/>
    <s v="Dist-Services"/>
    <x v="1"/>
    <m/>
    <n v="2"/>
    <n v="8034.62"/>
    <n v="2.2599999999999999E-2"/>
    <n v="75.06"/>
    <s v="SHARPSVILLE"/>
  </r>
  <r>
    <s v="DPAA1"/>
    <x v="0"/>
    <s v="40002"/>
    <x v="1"/>
    <s v="SNM9"/>
    <x v="0"/>
    <s v="2016"/>
    <x v="0"/>
    <x v="0"/>
    <x v="7151"/>
    <x v="0"/>
    <s v="Dist-Services"/>
    <x v="1"/>
    <m/>
    <n v="2"/>
    <n v="8034.62"/>
    <n v="2.2599999999999999E-2"/>
    <n v="75.06"/>
    <s v="SHARON"/>
  </r>
  <r>
    <s v="DPAA1"/>
    <x v="0"/>
    <s v="40002"/>
    <x v="1"/>
    <s v="SYC0"/>
    <x v="0"/>
    <s v="2016"/>
    <x v="0"/>
    <x v="0"/>
    <x v="7152"/>
    <x v="0"/>
    <s v="Dist-Services"/>
    <x v="1"/>
    <m/>
    <n v="1"/>
    <n v="4017.31"/>
    <n v="2.2599999999999999E-2"/>
    <n v="75.06"/>
    <s v="SANDY "/>
  </r>
  <r>
    <s v="DPAA1"/>
    <x v="0"/>
    <s v="40002"/>
    <x v="1"/>
    <s v="WRW9"/>
    <x v="0"/>
    <s v="2016"/>
    <x v="0"/>
    <x v="0"/>
    <x v="7153"/>
    <x v="0"/>
    <s v="Dist-Services"/>
    <x v="1"/>
    <m/>
    <n v="6"/>
    <n v="24103.87"/>
    <n v="2.2599999999999999E-2"/>
    <n v="75.06"/>
    <s v="WARREN"/>
  </r>
  <r>
    <s v="DPAA1"/>
    <x v="0"/>
    <s v="40002"/>
    <x v="1"/>
    <s v="CBC8"/>
    <x v="0"/>
    <s v="2017"/>
    <x v="0"/>
    <x v="0"/>
    <x v="7154"/>
    <x v="1"/>
    <s v="Dist-Services"/>
    <x v="1"/>
    <m/>
    <n v="0"/>
    <n v="0"/>
    <n v="2.2599999999999999E-2"/>
    <n v="63.05"/>
    <s v="CLARION"/>
  </r>
  <r>
    <s v="DPAA1"/>
    <x v="0"/>
    <s v="40002"/>
    <x v="1"/>
    <s v="COC8"/>
    <x v="0"/>
    <s v="2017"/>
    <x v="0"/>
    <x v="0"/>
    <x v="7155"/>
    <x v="0"/>
    <s v="Dist-Services"/>
    <x v="1"/>
    <m/>
    <n v="1"/>
    <n v="3532.75"/>
    <n v="2.2599999999999999E-2"/>
    <n v="63.05"/>
    <s v="CONNEAUTVILLE"/>
  </r>
  <r>
    <s v="DPAA1"/>
    <x v="0"/>
    <s v="40002"/>
    <x v="1"/>
    <s v="COE9"/>
    <x v="0"/>
    <s v="2017"/>
    <x v="0"/>
    <x v="0"/>
    <x v="7156"/>
    <x v="0"/>
    <s v="Dist-Services"/>
    <x v="1"/>
    <m/>
    <n v="1"/>
    <n v="3532.75"/>
    <n v="2.2599999999999999E-2"/>
    <n v="63.05"/>
    <s v="CORRY "/>
  </r>
  <r>
    <s v="DPAA1"/>
    <x v="0"/>
    <s v="40002"/>
    <x v="1"/>
    <s v="CTC0"/>
    <x v="0"/>
    <s v="2017"/>
    <x v="0"/>
    <x v="0"/>
    <x v="7157"/>
    <x v="0"/>
    <s v="Dist-Services"/>
    <x v="1"/>
    <m/>
    <n v="1"/>
    <n v="3532.75"/>
    <n v="2.2599999999999999E-2"/>
    <n v="63.05"/>
    <s v="CLARION "/>
  </r>
  <r>
    <s v="DPAA1"/>
    <x v="0"/>
    <s v="40002"/>
    <x v="1"/>
    <s v="ERE9"/>
    <x v="0"/>
    <s v="2017"/>
    <x v="0"/>
    <x v="0"/>
    <x v="7158"/>
    <x v="0"/>
    <s v="Dist-Services"/>
    <x v="1"/>
    <m/>
    <n v="5"/>
    <n v="17663.759999999998"/>
    <n v="2.2599999999999999E-2"/>
    <n v="63.05"/>
    <s v="ERIE"/>
  </r>
  <r>
    <s v="DPAA1"/>
    <x v="0"/>
    <s v="40002"/>
    <x v="1"/>
    <s v="FRV9"/>
    <x v="0"/>
    <s v="2017"/>
    <x v="0"/>
    <x v="0"/>
    <x v="7159"/>
    <x v="0"/>
    <s v="Dist-Services"/>
    <x v="1"/>
    <m/>
    <n v="1"/>
    <n v="3532.75"/>
    <n v="2.2599999999999999E-2"/>
    <n v="63.05"/>
    <s v="FRANKLIN"/>
  </r>
  <r>
    <s v="DPAA1"/>
    <x v="0"/>
    <s v="40002"/>
    <x v="1"/>
    <s v="HIM0"/>
    <x v="0"/>
    <s v="2017"/>
    <x v="0"/>
    <x v="0"/>
    <x v="7160"/>
    <x v="0"/>
    <s v="Dist-Services"/>
    <x v="1"/>
    <m/>
    <n v="1"/>
    <n v="3532.75"/>
    <n v="2.2599999999999999E-2"/>
    <n v="63.05"/>
    <s v="HERMITAGE "/>
  </r>
  <r>
    <s v="DPAA1"/>
    <x v="0"/>
    <s v="40002"/>
    <x v="1"/>
    <s v="MEC9"/>
    <x v="0"/>
    <s v="2017"/>
    <x v="0"/>
    <x v="0"/>
    <x v="7161"/>
    <x v="0"/>
    <s v="Dist-Services"/>
    <x v="1"/>
    <m/>
    <n v="4"/>
    <n v="14131"/>
    <n v="2.2599999999999999E-2"/>
    <n v="63.05"/>
    <s v="MEADVILLE "/>
  </r>
  <r>
    <s v="DPAA1"/>
    <x v="0"/>
    <s v="40002"/>
    <x v="1"/>
    <s v="OCV9"/>
    <x v="0"/>
    <s v="2017"/>
    <x v="0"/>
    <x v="0"/>
    <x v="7162"/>
    <x v="0"/>
    <s v="Dist-Services"/>
    <x v="1"/>
    <m/>
    <n v="2"/>
    <n v="7065.5"/>
    <n v="2.2599999999999999E-2"/>
    <n v="63.05"/>
    <s v="OIL CITY"/>
  </r>
  <r>
    <s v="DPAA1"/>
    <x v="0"/>
    <s v="40002"/>
    <x v="1"/>
    <s v="SAC0"/>
    <x v="0"/>
    <s v="2017"/>
    <x v="0"/>
    <x v="0"/>
    <x v="7163"/>
    <x v="0"/>
    <s v="Dist-Services"/>
    <x v="1"/>
    <m/>
    <n v="1"/>
    <n v="3532.75"/>
    <n v="2.2599999999999999E-2"/>
    <n v="63.05"/>
    <s v="SADSBURY"/>
  </r>
  <r>
    <s v="DPAA1"/>
    <x v="0"/>
    <s v="40002"/>
    <x v="1"/>
    <s v="SHC0"/>
    <x v="0"/>
    <s v="2017"/>
    <x v="0"/>
    <x v="0"/>
    <x v="7164"/>
    <x v="0"/>
    <s v="Dist-Services"/>
    <x v="1"/>
    <m/>
    <n v="1"/>
    <n v="3532.75"/>
    <n v="2.2599999999999999E-2"/>
    <n v="63.05"/>
    <s v="SHIPPEN "/>
  </r>
  <r>
    <s v="DPAA1"/>
    <x v="0"/>
    <s v="40002"/>
    <x v="1"/>
    <s v="SNM9"/>
    <x v="0"/>
    <s v="2017"/>
    <x v="0"/>
    <x v="0"/>
    <x v="7165"/>
    <x v="0"/>
    <s v="Dist-Services"/>
    <x v="1"/>
    <m/>
    <n v="1"/>
    <n v="3532.75"/>
    <n v="2.2599999999999999E-2"/>
    <n v="63.05"/>
    <s v="SHARON"/>
  </r>
  <r>
    <s v="DPAA1"/>
    <x v="0"/>
    <s v="40002"/>
    <x v="1"/>
    <s v="SSC0"/>
    <x v="0"/>
    <s v="2017"/>
    <x v="0"/>
    <x v="0"/>
    <x v="7166"/>
    <x v="0"/>
    <s v="Dist-Services"/>
    <x v="1"/>
    <m/>
    <n v="1"/>
    <n v="3532.75"/>
    <n v="2.2599999999999999E-2"/>
    <n v="63.05"/>
    <s v="SOUTH SHENANGO"/>
  </r>
  <r>
    <s v="DPAA1"/>
    <x v="0"/>
    <s v="40002"/>
    <x v="1"/>
    <s v="TIC9"/>
    <x v="0"/>
    <s v="2017"/>
    <x v="0"/>
    <x v="0"/>
    <x v="7167"/>
    <x v="0"/>
    <s v="Dist-Services"/>
    <x v="1"/>
    <m/>
    <n v="1"/>
    <n v="3532.75"/>
    <n v="2.2599999999999999E-2"/>
    <n v="63.05"/>
    <s v="TITUSVILLE"/>
  </r>
  <r>
    <s v="DPAA1"/>
    <x v="0"/>
    <s v="40002"/>
    <x v="1"/>
    <s v="WMC0"/>
    <x v="0"/>
    <s v="2017"/>
    <x v="0"/>
    <x v="0"/>
    <x v="7168"/>
    <x v="0"/>
    <s v="Dist-Services"/>
    <x v="1"/>
    <m/>
    <n v="1"/>
    <n v="3532.75"/>
    <n v="2.2599999999999999E-2"/>
    <n v="63.05"/>
    <s v="WEST MEAD "/>
  </r>
  <r>
    <s v="DPAA1"/>
    <x v="0"/>
    <s v="40002"/>
    <x v="1"/>
    <s v="CLC8"/>
    <x v="0"/>
    <s v="2018"/>
    <x v="0"/>
    <x v="0"/>
    <x v="7169"/>
    <x v="0"/>
    <s v="Dist-Services"/>
    <x v="1"/>
    <m/>
    <n v="1"/>
    <n v="4745.97"/>
    <n v="2.2599999999999999E-2"/>
    <n v="51.05"/>
    <s v="CONNEAUT LAKE"/>
  </r>
  <r>
    <s v="DPAA1"/>
    <x v="0"/>
    <s v="40002"/>
    <x v="1"/>
    <s v="CNC8"/>
    <x v="0"/>
    <s v="2018"/>
    <x v="0"/>
    <x v="0"/>
    <x v="7170"/>
    <x v="1"/>
    <s v="Dist-Services"/>
    <x v="1"/>
    <m/>
    <n v="0"/>
    <n v="0"/>
    <n v="2.2599999999999999E-2"/>
    <n v="51.05"/>
    <s v="COCHRANTON "/>
  </r>
  <r>
    <s v="DPAA1"/>
    <x v="0"/>
    <s v="40002"/>
    <x v="1"/>
    <s v="ERE9"/>
    <x v="0"/>
    <s v="2018"/>
    <x v="0"/>
    <x v="0"/>
    <x v="7171"/>
    <x v="0"/>
    <s v="Dist-Services"/>
    <x v="1"/>
    <m/>
    <n v="3"/>
    <n v="14237.94"/>
    <n v="2.2599999999999999E-2"/>
    <n v="51.05"/>
    <s v="ERIE"/>
  </r>
  <r>
    <s v="DPAA1"/>
    <x v="0"/>
    <s v="40002"/>
    <x v="1"/>
    <s v="FRV9"/>
    <x v="0"/>
    <s v="2018"/>
    <x v="0"/>
    <x v="0"/>
    <x v="7172"/>
    <x v="0"/>
    <s v="Dist-Services"/>
    <x v="1"/>
    <m/>
    <n v="2"/>
    <n v="9491.9599999999991"/>
    <n v="2.2599999999999999E-2"/>
    <n v="51.05"/>
    <s v="FRANKLIN"/>
  </r>
  <r>
    <s v="DPAA1"/>
    <x v="0"/>
    <s v="40002"/>
    <x v="1"/>
    <s v="JAM8"/>
    <x v="0"/>
    <s v="2018"/>
    <x v="0"/>
    <x v="0"/>
    <x v="7173"/>
    <x v="1"/>
    <s v="Dist-Services"/>
    <x v="1"/>
    <m/>
    <n v="0"/>
    <n v="0"/>
    <n v="2.2599999999999999E-2"/>
    <n v="51.05"/>
    <s v="JAMESTOWN"/>
  </r>
  <r>
    <s v="DPAA1"/>
    <x v="0"/>
    <s v="40002"/>
    <x v="1"/>
    <s v="LBC8"/>
    <x v="0"/>
    <s v="2018"/>
    <x v="0"/>
    <x v="0"/>
    <x v="7174"/>
    <x v="0"/>
    <s v="Dist-Services"/>
    <x v="1"/>
    <m/>
    <n v="1"/>
    <n v="4745.9799999999996"/>
    <n v="2.2599999999999999E-2"/>
    <n v="51.05"/>
    <s v="LINESVILLE "/>
  </r>
  <r>
    <s v="DPAA1"/>
    <x v="0"/>
    <s v="40002"/>
    <x v="1"/>
    <s v="MCE0"/>
    <x v="0"/>
    <s v="2018"/>
    <x v="0"/>
    <x v="0"/>
    <x v="7175"/>
    <x v="0"/>
    <s v="Dist-Services"/>
    <x v="1"/>
    <m/>
    <n v="4"/>
    <n v="18983.919999999998"/>
    <n v="2.2599999999999999E-2"/>
    <n v="51.05"/>
    <s v="MILLCREEK "/>
  </r>
  <r>
    <s v="DPAA1"/>
    <x v="0"/>
    <s v="40002"/>
    <x v="1"/>
    <s v="MEC9"/>
    <x v="0"/>
    <s v="2018"/>
    <x v="0"/>
    <x v="0"/>
    <x v="7176"/>
    <x v="0"/>
    <s v="Dist-Services"/>
    <x v="1"/>
    <m/>
    <n v="2"/>
    <n v="9491.9599999999991"/>
    <n v="2.2599999999999999E-2"/>
    <n v="51.05"/>
    <s v="MEADVILLE "/>
  </r>
  <r>
    <s v="DPAA1"/>
    <x v="0"/>
    <s v="40002"/>
    <x v="1"/>
    <s v="RBE8"/>
    <x v="0"/>
    <s v="2018"/>
    <x v="0"/>
    <x v="0"/>
    <x v="7177"/>
    <x v="1"/>
    <s v="Dist-Services"/>
    <x v="1"/>
    <m/>
    <n v="0"/>
    <n v="0"/>
    <n v="2.2599999999999999E-2"/>
    <n v="51.05"/>
    <s v="RIDGWAY"/>
  </r>
  <r>
    <s v="DPAA1"/>
    <x v="0"/>
    <s v="40002"/>
    <x v="1"/>
    <s v="REJ8"/>
    <x v="0"/>
    <s v="2018"/>
    <x v="0"/>
    <x v="0"/>
    <x v="7178"/>
    <x v="1"/>
    <s v="Dist-Services"/>
    <x v="1"/>
    <m/>
    <n v="0"/>
    <n v="0"/>
    <n v="2.2599999999999999E-2"/>
    <n v="51.05"/>
    <s v="REYNOLDSVILLE"/>
  </r>
  <r>
    <s v="DPAA1"/>
    <x v="0"/>
    <s v="40002"/>
    <x v="1"/>
    <s v="SHC0"/>
    <x v="0"/>
    <s v="2018"/>
    <x v="0"/>
    <x v="0"/>
    <x v="7179"/>
    <x v="0"/>
    <s v="Dist-Services"/>
    <x v="1"/>
    <m/>
    <n v="1"/>
    <n v="4745.9799999999996"/>
    <n v="2.2599999999999999E-2"/>
    <n v="51.05"/>
    <s v="SHIPPEN "/>
  </r>
  <r>
    <s v="DPAA1"/>
    <x v="0"/>
    <s v="40002"/>
    <x v="1"/>
    <s v="SMC0"/>
    <x v="0"/>
    <s v="2018"/>
    <x v="0"/>
    <x v="0"/>
    <x v="7180"/>
    <x v="0"/>
    <s v="Dist-Services"/>
    <x v="1"/>
    <m/>
    <n v="1"/>
    <n v="4745.9799999999996"/>
    <n v="2.2599999999999999E-2"/>
    <n v="51.05"/>
    <s v="SUMMIT"/>
  </r>
  <r>
    <s v="DPAA1"/>
    <x v="0"/>
    <s v="40002"/>
    <x v="1"/>
    <s v="SPC8"/>
    <x v="0"/>
    <s v="2018"/>
    <x v="0"/>
    <x v="0"/>
    <x v="7181"/>
    <x v="0"/>
    <s v="Dist-Services"/>
    <x v="1"/>
    <m/>
    <n v="1"/>
    <n v="4745.9799999999996"/>
    <n v="2.2599999999999999E-2"/>
    <n v="51.05"/>
    <s v="SPRINGBORO "/>
  </r>
  <r>
    <s v="DPAA1"/>
    <x v="0"/>
    <s v="40002"/>
    <x v="1"/>
    <s v="SUV8"/>
    <x v="0"/>
    <s v="2018"/>
    <x v="0"/>
    <x v="0"/>
    <x v="7182"/>
    <x v="0"/>
    <s v="Dist-Services"/>
    <x v="1"/>
    <m/>
    <n v="1"/>
    <n v="4745.9799999999996"/>
    <n v="2.2599999999999999E-2"/>
    <n v="51.05"/>
    <s v="SUGAR CREEK"/>
  </r>
  <r>
    <s v="DPAA1"/>
    <x v="0"/>
    <s v="40002"/>
    <x v="1"/>
    <s v="SYC0"/>
    <x v="0"/>
    <s v="2018"/>
    <x v="0"/>
    <x v="0"/>
    <x v="7183"/>
    <x v="0"/>
    <s v="Dist-Services"/>
    <x v="1"/>
    <m/>
    <n v="1"/>
    <n v="4745.9799999999996"/>
    <n v="2.2599999999999999E-2"/>
    <n v="51.05"/>
    <s v="SANDY "/>
  </r>
  <r>
    <s v="DPAA1"/>
    <x v="0"/>
    <s v="40002"/>
    <x v="1"/>
    <s v="TIC9"/>
    <x v="0"/>
    <s v="2018"/>
    <x v="0"/>
    <x v="0"/>
    <x v="7184"/>
    <x v="0"/>
    <s v="Dist-Services"/>
    <x v="1"/>
    <m/>
    <n v="4"/>
    <n v="18983.919999999998"/>
    <n v="2.2599999999999999E-2"/>
    <n v="51.05"/>
    <s v="TITUSVILLE"/>
  </r>
  <r>
    <s v="DPAA1"/>
    <x v="0"/>
    <s v="40002"/>
    <x v="1"/>
    <s v="BBJ8"/>
    <x v="0"/>
    <s v="2019"/>
    <x v="0"/>
    <x v="0"/>
    <x v="7185"/>
    <x v="0"/>
    <s v="Dist-Services"/>
    <x v="1"/>
    <m/>
    <n v="1"/>
    <n v="4251.7700000000004"/>
    <n v="2.2599999999999999E-2"/>
    <n v="39.04"/>
    <s v="BROOKVILLE "/>
  </r>
  <r>
    <s v="DPAA1"/>
    <x v="0"/>
    <s v="40002"/>
    <x v="1"/>
    <s v="ERE9"/>
    <x v="0"/>
    <s v="2019"/>
    <x v="0"/>
    <x v="0"/>
    <x v="7186"/>
    <x v="0"/>
    <s v="Dist-Services"/>
    <x v="1"/>
    <m/>
    <n v="5"/>
    <n v="21258.85"/>
    <n v="2.2599999999999999E-2"/>
    <n v="39.04"/>
    <s v="ERIE"/>
  </r>
  <r>
    <s v="DPAA1"/>
    <x v="0"/>
    <s v="40002"/>
    <x v="1"/>
    <s v="GRM8"/>
    <x v="0"/>
    <s v="2019"/>
    <x v="0"/>
    <x v="0"/>
    <x v="7187"/>
    <x v="0"/>
    <s v="Dist-Services"/>
    <x v="1"/>
    <m/>
    <n v="2"/>
    <n v="8503.5400000000009"/>
    <n v="2.2599999999999999E-2"/>
    <n v="39.04"/>
    <s v="GREENVILLE "/>
  </r>
  <r>
    <s v="DPAA1"/>
    <x v="0"/>
    <s v="40002"/>
    <x v="1"/>
    <s v="HIM0"/>
    <x v="0"/>
    <s v="2019"/>
    <x v="0"/>
    <x v="0"/>
    <x v="7188"/>
    <x v="0"/>
    <s v="Dist-Services"/>
    <x v="1"/>
    <m/>
    <n v="1"/>
    <n v="4251.7700000000004"/>
    <n v="2.2599999999999999E-2"/>
    <n v="39.04"/>
    <s v="HERMITAGE "/>
  </r>
  <r>
    <s v="DPAA1"/>
    <x v="0"/>
    <s v="40002"/>
    <x v="1"/>
    <s v="MCE0"/>
    <x v="0"/>
    <s v="2019"/>
    <x v="0"/>
    <x v="0"/>
    <x v="7189"/>
    <x v="0"/>
    <s v="Dist-Services"/>
    <x v="1"/>
    <m/>
    <n v="3"/>
    <n v="12755.28"/>
    <n v="2.2599999999999999E-2"/>
    <n v="39.04"/>
    <s v="MILLCREEK "/>
  </r>
  <r>
    <s v="DPAA1"/>
    <x v="0"/>
    <s v="40002"/>
    <x v="1"/>
    <s v="MRM8"/>
    <x v="0"/>
    <s v="2019"/>
    <x v="0"/>
    <x v="0"/>
    <x v="7190"/>
    <x v="0"/>
    <s v="Dist-Services"/>
    <x v="1"/>
    <m/>
    <n v="1"/>
    <n v="4251.7700000000004"/>
    <n v="2.2599999999999999E-2"/>
    <n v="39.04"/>
    <s v="MERCER "/>
  </r>
  <r>
    <s v="DPAA1"/>
    <x v="0"/>
    <s v="40002"/>
    <x v="1"/>
    <s v="SUV8"/>
    <x v="0"/>
    <s v="2019"/>
    <x v="0"/>
    <x v="0"/>
    <x v="7191"/>
    <x v="0"/>
    <s v="Dist-Services"/>
    <x v="1"/>
    <m/>
    <n v="2"/>
    <n v="8503.5400000000009"/>
    <n v="2.2599999999999999E-2"/>
    <n v="39.04"/>
    <s v="SUGAR CREEK"/>
  </r>
  <r>
    <s v="DPAA1"/>
    <x v="0"/>
    <s v="40002"/>
    <x v="1"/>
    <s v="TIC9"/>
    <x v="0"/>
    <s v="2019"/>
    <x v="0"/>
    <x v="0"/>
    <x v="7192"/>
    <x v="0"/>
    <s v="Dist-Services"/>
    <x v="1"/>
    <m/>
    <n v="1"/>
    <n v="4251.7700000000004"/>
    <n v="2.2599999999999999E-2"/>
    <n v="39.04"/>
    <s v="TITUSVILLE"/>
  </r>
  <r>
    <s v="DPAA1"/>
    <x v="0"/>
    <s v="40002"/>
    <x v="1"/>
    <s v="WRW9"/>
    <x v="0"/>
    <s v="2019"/>
    <x v="0"/>
    <x v="0"/>
    <x v="7193"/>
    <x v="0"/>
    <s v="Dist-Services"/>
    <x v="1"/>
    <m/>
    <n v="1"/>
    <n v="4251.7700000000004"/>
    <n v="2.2599999999999999E-2"/>
    <n v="39.04"/>
    <s v="WARREN"/>
  </r>
  <r>
    <s v="DPAA1"/>
    <x v="0"/>
    <s v="40002"/>
    <x v="1"/>
    <s v="COC8"/>
    <x v="0"/>
    <s v="2020"/>
    <x v="0"/>
    <x v="0"/>
    <x v="7194"/>
    <x v="0"/>
    <s v="Dist-Services"/>
    <x v="1"/>
    <m/>
    <n v="1"/>
    <n v="8876.6"/>
    <n v="2.2599999999999999E-2"/>
    <n v="27"/>
    <s v="CONNEAUTVILLE"/>
  </r>
  <r>
    <s v="DPAA1"/>
    <x v="0"/>
    <s v="40002"/>
    <x v="1"/>
    <s v="COE9"/>
    <x v="0"/>
    <s v="2020"/>
    <x v="0"/>
    <x v="0"/>
    <x v="7195"/>
    <x v="0"/>
    <s v="Dist-Services"/>
    <x v="1"/>
    <m/>
    <n v="1"/>
    <n v="8876.6"/>
    <n v="2.2599999999999999E-2"/>
    <n v="27"/>
    <s v="CORRY "/>
  </r>
  <r>
    <s v="DPAA1"/>
    <x v="0"/>
    <s v="40002"/>
    <x v="1"/>
    <s v="ERE9"/>
    <x v="0"/>
    <s v="2020"/>
    <x v="0"/>
    <x v="0"/>
    <x v="7196"/>
    <x v="0"/>
    <s v="Dist-Services"/>
    <x v="1"/>
    <m/>
    <n v="3"/>
    <n v="26629.81"/>
    <n v="2.2599999999999999E-2"/>
    <n v="27"/>
    <s v="ERIE"/>
  </r>
  <r>
    <s v="DPAA1"/>
    <x v="0"/>
    <s v="40002"/>
    <x v="1"/>
    <s v="MCE0"/>
    <x v="0"/>
    <s v="2020"/>
    <x v="0"/>
    <x v="0"/>
    <x v="7197"/>
    <x v="0"/>
    <s v="Dist-Services"/>
    <x v="1"/>
    <m/>
    <n v="1"/>
    <n v="8876.6"/>
    <n v="2.2599999999999999E-2"/>
    <n v="27"/>
    <s v="MILLCREEK "/>
  </r>
  <r>
    <s v="DPAA1"/>
    <x v="0"/>
    <s v="40002"/>
    <x v="1"/>
    <s v="MEC9"/>
    <x v="0"/>
    <s v="2020"/>
    <x v="0"/>
    <x v="0"/>
    <x v="7198"/>
    <x v="0"/>
    <s v="Dist-Services"/>
    <x v="1"/>
    <m/>
    <n v="1"/>
    <n v="8876.56"/>
    <n v="2.2599999999999999E-2"/>
    <n v="27"/>
    <s v="MEADVILLE "/>
  </r>
  <r>
    <s v="DPAA1"/>
    <x v="0"/>
    <s v="40002"/>
    <x v="1"/>
    <s v="REJ8"/>
    <x v="0"/>
    <s v="2020"/>
    <x v="0"/>
    <x v="0"/>
    <x v="7199"/>
    <x v="0"/>
    <s v="Dist-Services"/>
    <x v="1"/>
    <m/>
    <n v="1"/>
    <n v="8876.6"/>
    <n v="2.2599999999999999E-2"/>
    <n v="27"/>
    <s v="REYNOLDSVILLE"/>
  </r>
  <r>
    <s v="DPAA1"/>
    <x v="0"/>
    <s v="40002"/>
    <x v="1"/>
    <s v="BBJ8"/>
    <x v="0"/>
    <s v="2021"/>
    <x v="0"/>
    <x v="0"/>
    <x v="7200"/>
    <x v="1"/>
    <s v="Dist-Services"/>
    <x v="1"/>
    <m/>
    <n v="0"/>
    <n v="0"/>
    <n v="2.2599999999999999E-2"/>
    <n v="15"/>
    <s v="BROOKVILLE "/>
  </r>
  <r>
    <s v="DPAA1"/>
    <x v="0"/>
    <s v="40002"/>
    <x v="1"/>
    <s v="CBC8"/>
    <x v="0"/>
    <s v="2021"/>
    <x v="0"/>
    <x v="0"/>
    <x v="7201"/>
    <x v="0"/>
    <s v="Dist-Services"/>
    <x v="1"/>
    <m/>
    <n v="1"/>
    <n v="9814.5300000000007"/>
    <n v="2.2599999999999999E-2"/>
    <n v="15"/>
    <s v="CLARION"/>
  </r>
  <r>
    <s v="DPAA1"/>
    <x v="0"/>
    <s v="40002"/>
    <x v="1"/>
    <s v="DUC9"/>
    <x v="0"/>
    <s v="2021"/>
    <x v="0"/>
    <x v="0"/>
    <x v="7202"/>
    <x v="0"/>
    <s v="Dist-Services"/>
    <x v="1"/>
    <m/>
    <n v="1"/>
    <n v="7598.58"/>
    <n v="2.2599999999999999E-2"/>
    <n v="15"/>
    <s v="DUBOIS"/>
  </r>
  <r>
    <s v="DPAA1"/>
    <x v="0"/>
    <s v="40002"/>
    <x v="1"/>
    <s v="EMC8"/>
    <x v="0"/>
    <s v="2021"/>
    <x v="0"/>
    <x v="0"/>
    <x v="7203"/>
    <x v="0"/>
    <s v="Dist-Services"/>
    <x v="1"/>
    <m/>
    <n v="1"/>
    <n v="3121.51"/>
    <n v="2.2599999999999999E-2"/>
    <n v="15"/>
    <s v="EMPORIUM "/>
  </r>
  <r>
    <s v="DPAA1"/>
    <x v="0"/>
    <s v="40002"/>
    <x v="1"/>
    <s v="ERE9"/>
    <x v="0"/>
    <s v="2021"/>
    <x v="0"/>
    <x v="0"/>
    <x v="7204"/>
    <x v="0"/>
    <s v="Dist-Services"/>
    <x v="1"/>
    <m/>
    <n v="1"/>
    <n v="14447.54"/>
    <n v="2.2599999999999999E-2"/>
    <n v="15"/>
    <s v="ERIE"/>
  </r>
  <r>
    <s v="DPAA1"/>
    <x v="0"/>
    <s v="40002"/>
    <x v="1"/>
    <s v="FRV9"/>
    <x v="0"/>
    <s v="2021"/>
    <x v="0"/>
    <x v="0"/>
    <x v="7205"/>
    <x v="0"/>
    <s v="Dist-Services"/>
    <x v="1"/>
    <m/>
    <n v="1"/>
    <n v="10095.290000000001"/>
    <n v="2.2599999999999999E-2"/>
    <n v="15"/>
    <s v="FRANKLIN"/>
  </r>
  <r>
    <s v="DPAA1"/>
    <x v="0"/>
    <s v="40002"/>
    <x v="1"/>
    <s v="HIM0"/>
    <x v="0"/>
    <s v="2021"/>
    <x v="0"/>
    <x v="0"/>
    <x v="7206"/>
    <x v="0"/>
    <s v="Dist-Services"/>
    <x v="1"/>
    <m/>
    <n v="1"/>
    <n v="7598.58"/>
    <n v="2.2599999999999999E-2"/>
    <n v="15"/>
    <s v="HERMITAGE "/>
  </r>
  <r>
    <s v="DPAA1"/>
    <x v="0"/>
    <s v="40002"/>
    <x v="1"/>
    <s v="OCV9"/>
    <x v="0"/>
    <s v="2021"/>
    <x v="0"/>
    <x v="0"/>
    <x v="7207"/>
    <x v="0"/>
    <s v="Dist-Services"/>
    <x v="1"/>
    <m/>
    <n v="1"/>
    <n v="2248.27"/>
    <n v="2.2599999999999999E-2"/>
    <n v="15"/>
    <s v="OIL CITY"/>
  </r>
  <r>
    <s v="DPAA1"/>
    <x v="0"/>
    <s v="40002"/>
    <x v="1"/>
    <s v="STM0"/>
    <x v="0"/>
    <s v="2021"/>
    <x v="0"/>
    <x v="0"/>
    <x v="7208"/>
    <x v="0"/>
    <s v="Dist-Services"/>
    <x v="1"/>
    <m/>
    <n v="1"/>
    <n v="2248.27"/>
    <n v="2.2599999999999999E-2"/>
    <n v="15"/>
    <s v="SHENANGO"/>
  </r>
  <r>
    <s v="DPAA1"/>
    <x v="0"/>
    <s v="40002"/>
    <x v="1"/>
    <s v="TIC9"/>
    <x v="0"/>
    <s v="2021"/>
    <x v="0"/>
    <x v="0"/>
    <x v="7209"/>
    <x v="0"/>
    <s v="Dist-Services"/>
    <x v="1"/>
    <m/>
    <n v="1"/>
    <n v="3121.51"/>
    <n v="2.2599999999999999E-2"/>
    <n v="15"/>
    <s v="TITUSVILLE"/>
  </r>
  <r>
    <s v="DPAA1"/>
    <x v="0"/>
    <s v="40002"/>
    <x v="1"/>
    <s v="BCM9"/>
    <x v="0"/>
    <s v="2022"/>
    <x v="0"/>
    <x v="0"/>
    <x v="7210"/>
    <x v="0"/>
    <s v="Dist-Services"/>
    <x v="1"/>
    <m/>
    <n v="1"/>
    <n v="171.98"/>
    <n v="2.2599999999999999E-2"/>
    <n v="2.99"/>
    <s v="BRADFORD"/>
  </r>
  <r>
    <s v="DPAA1"/>
    <x v="0"/>
    <s v="40002"/>
    <x v="1"/>
    <s v="CNC8"/>
    <x v="0"/>
    <s v="2022"/>
    <x v="0"/>
    <x v="0"/>
    <x v="7211"/>
    <x v="0"/>
    <s v="Dist-Services"/>
    <x v="1"/>
    <m/>
    <n v="1"/>
    <n v="171.98"/>
    <n v="2.2599999999999999E-2"/>
    <n v="2.99"/>
    <s v="COCHRANTON "/>
  </r>
  <r>
    <s v="DPAA1"/>
    <x v="0"/>
    <s v="40002"/>
    <x v="1"/>
    <s v="CWW0"/>
    <x v="0"/>
    <s v="2022"/>
    <x v="0"/>
    <x v="0"/>
    <x v="7212"/>
    <x v="0"/>
    <s v="Dist-Services"/>
    <x v="1"/>
    <m/>
    <n v="1"/>
    <n v="4300.96"/>
    <n v="2.2599999999999999E-2"/>
    <n v="2.99"/>
    <s v="CONEWANGO "/>
  </r>
  <r>
    <s v="DPAA1"/>
    <x v="0"/>
    <s v="40002"/>
    <x v="1"/>
    <s v="DUC9"/>
    <x v="0"/>
    <s v="2022"/>
    <x v="0"/>
    <x v="0"/>
    <x v="7213"/>
    <x v="0"/>
    <s v="Dist-Services"/>
    <x v="1"/>
    <m/>
    <n v="1"/>
    <n v="171.98"/>
    <n v="2.2599999999999999E-2"/>
    <n v="2.99"/>
    <s v="DUBOIS"/>
  </r>
  <r>
    <s v="DPAA1"/>
    <x v="0"/>
    <s v="40002"/>
    <x v="1"/>
    <s v="ERE9"/>
    <x v="0"/>
    <s v="2022"/>
    <x v="0"/>
    <x v="0"/>
    <x v="7214"/>
    <x v="0"/>
    <s v="Dist-Services"/>
    <x v="1"/>
    <m/>
    <n v="12"/>
    <n v="5217.04"/>
    <n v="2.2599999999999999E-2"/>
    <n v="2.99"/>
    <s v="ERIE"/>
  </r>
  <r>
    <s v="DPAA1"/>
    <x v="0"/>
    <s v="40002"/>
    <x v="1"/>
    <s v="FLM9"/>
    <x v="0"/>
    <s v="2022"/>
    <x v="0"/>
    <x v="0"/>
    <x v="7215"/>
    <x v="0"/>
    <s v="Dist-Services"/>
    <x v="1"/>
    <m/>
    <n v="1"/>
    <n v="171.98"/>
    <n v="2.2599999999999999E-2"/>
    <n v="2.99"/>
    <s v="FARRELL "/>
  </r>
  <r>
    <s v="DPAA1"/>
    <x v="0"/>
    <s v="40002"/>
    <x v="1"/>
    <s v="FRV9"/>
    <x v="0"/>
    <s v="2022"/>
    <x v="0"/>
    <x v="0"/>
    <x v="7216"/>
    <x v="0"/>
    <s v="Dist-Services"/>
    <x v="1"/>
    <m/>
    <n v="2"/>
    <n v="8026.76"/>
    <n v="2.2599999999999999E-2"/>
    <n v="2.99"/>
    <s v="FRANKLIN"/>
  </r>
  <r>
    <s v="DPAA1"/>
    <x v="0"/>
    <s v="40002"/>
    <x v="1"/>
    <s v="GRM8"/>
    <x v="0"/>
    <s v="2022"/>
    <x v="0"/>
    <x v="0"/>
    <x v="7217"/>
    <x v="0"/>
    <s v="Dist-Services"/>
    <x v="1"/>
    <m/>
    <n v="1"/>
    <n v="171.98"/>
    <n v="2.2599999999999999E-2"/>
    <n v="2.99"/>
    <s v="GREENVILLE "/>
  </r>
  <r>
    <s v="DPAA1"/>
    <x v="0"/>
    <s v="40002"/>
    <x v="1"/>
    <s v="HIM0"/>
    <x v="0"/>
    <s v="2022"/>
    <x v="0"/>
    <x v="0"/>
    <x v="7218"/>
    <x v="0"/>
    <s v="Dist-Services"/>
    <x v="1"/>
    <m/>
    <n v="2"/>
    <n v="343.95"/>
    <n v="2.2599999999999999E-2"/>
    <n v="2.99"/>
    <s v="HERMITAGE "/>
  </r>
  <r>
    <s v="DPAA1"/>
    <x v="0"/>
    <s v="40002"/>
    <x v="1"/>
    <s v="LPE0"/>
    <x v="0"/>
    <s v="2022"/>
    <x v="0"/>
    <x v="0"/>
    <x v="7219"/>
    <x v="0"/>
    <s v="Dist-Services"/>
    <x v="1"/>
    <m/>
    <n v="1"/>
    <n v="-168.89"/>
    <n v="2.2599999999999999E-2"/>
    <n v="2.99"/>
    <s v="LAWRENCE PARK "/>
  </r>
  <r>
    <s v="DPAA1"/>
    <x v="0"/>
    <s v="40002"/>
    <x v="1"/>
    <s v="MCE0"/>
    <x v="0"/>
    <s v="2022"/>
    <x v="0"/>
    <x v="0"/>
    <x v="7220"/>
    <x v="0"/>
    <s v="Dist-Services"/>
    <x v="1"/>
    <m/>
    <n v="1"/>
    <n v="171.98"/>
    <n v="2.2599999999999999E-2"/>
    <n v="2.99"/>
    <s v="MILLCREEK "/>
  </r>
  <r>
    <s v="DPAA1"/>
    <x v="0"/>
    <s v="40002"/>
    <x v="1"/>
    <s v="MEC9"/>
    <x v="0"/>
    <s v="2022"/>
    <x v="0"/>
    <x v="0"/>
    <x v="7221"/>
    <x v="0"/>
    <s v="Dist-Services"/>
    <x v="1"/>
    <m/>
    <n v="1"/>
    <n v="171.98"/>
    <n v="2.2599999999999999E-2"/>
    <n v="2.99"/>
    <s v="MEADVILLE "/>
  </r>
  <r>
    <s v="DPAA1"/>
    <x v="0"/>
    <s v="40002"/>
    <x v="1"/>
    <s v="OCV9"/>
    <x v="0"/>
    <s v="2022"/>
    <x v="0"/>
    <x v="0"/>
    <x v="7222"/>
    <x v="0"/>
    <s v="Dist-Services"/>
    <x v="1"/>
    <m/>
    <n v="1"/>
    <n v="171.98"/>
    <n v="2.2599999999999999E-2"/>
    <n v="2.99"/>
    <s v="OIL CITY"/>
  </r>
  <r>
    <s v="DPAA1"/>
    <x v="0"/>
    <s v="40002"/>
    <x v="1"/>
    <s v="OVV0"/>
    <x v="0"/>
    <s v="2022"/>
    <x v="0"/>
    <x v="0"/>
    <x v="7223"/>
    <x v="0"/>
    <s v="Dist-Services"/>
    <x v="1"/>
    <m/>
    <n v="2"/>
    <n v="4132.07"/>
    <n v="2.2599999999999999E-2"/>
    <n v="2.99"/>
    <s v="OIL CREEK "/>
  </r>
  <r>
    <s v="DPAA1"/>
    <x v="0"/>
    <s v="40002"/>
    <x v="1"/>
    <s v="SEC8"/>
    <x v="0"/>
    <s v="2022"/>
    <x v="0"/>
    <x v="0"/>
    <x v="7224"/>
    <x v="0"/>
    <s v="Dist-Services"/>
    <x v="1"/>
    <m/>
    <n v="2"/>
    <n v="343.95"/>
    <n v="2.2599999999999999E-2"/>
    <n v="2.99"/>
    <s v="SAEGERTOWN "/>
  </r>
  <r>
    <s v="DPAA1"/>
    <x v="0"/>
    <s v="40002"/>
    <x v="1"/>
    <s v="SHC0"/>
    <x v="0"/>
    <s v="2022"/>
    <x v="0"/>
    <x v="0"/>
    <x v="7225"/>
    <x v="0"/>
    <s v="Dist-Services"/>
    <x v="1"/>
    <m/>
    <n v="1"/>
    <n v="171.98"/>
    <n v="2.2599999999999999E-2"/>
    <n v="2.99"/>
    <s v="SHIPPEN "/>
  </r>
  <r>
    <s v="DPAA1"/>
    <x v="0"/>
    <s v="40002"/>
    <x v="1"/>
    <s v="SNM9"/>
    <x v="0"/>
    <s v="2022"/>
    <x v="0"/>
    <x v="0"/>
    <x v="7226"/>
    <x v="0"/>
    <s v="Dist-Services"/>
    <x v="1"/>
    <m/>
    <n v="1"/>
    <n v="3325.3"/>
    <n v="2.2599999999999999E-2"/>
    <n v="2.99"/>
    <s v="SHARON"/>
  </r>
  <r>
    <s v="DPAA1"/>
    <x v="0"/>
    <s v="40002"/>
    <x v="1"/>
    <s v="SYJ8"/>
    <x v="0"/>
    <s v="2022"/>
    <x v="0"/>
    <x v="0"/>
    <x v="7227"/>
    <x v="0"/>
    <s v="Dist-Services"/>
    <x v="1"/>
    <m/>
    <n v="1"/>
    <n v="4300.96"/>
    <n v="2.2599999999999999E-2"/>
    <n v="2.99"/>
    <s v="SYKESVILLE "/>
  </r>
  <r>
    <s v="DPAA1"/>
    <x v="0"/>
    <s v="40002"/>
    <x v="1"/>
    <s v="VBC8"/>
    <x v="0"/>
    <s v="2022"/>
    <x v="0"/>
    <x v="0"/>
    <x v="7228"/>
    <x v="0"/>
    <s v="Dist-Services"/>
    <x v="1"/>
    <m/>
    <n v="1"/>
    <n v="171.98"/>
    <n v="2.2599999999999999E-2"/>
    <n v="2.99"/>
    <s v="VENANGO"/>
  </r>
  <r>
    <s v="DPAA1"/>
    <x v="0"/>
    <s v="40002"/>
    <x v="2"/>
    <s v="ERE9"/>
    <x v="0"/>
    <s v="1971"/>
    <x v="0"/>
    <x v="0"/>
    <x v="7229"/>
    <x v="0"/>
    <s v="Dist-Services"/>
    <x v="1"/>
    <m/>
    <n v="1"/>
    <n v="556.53"/>
    <n v="2.2599999999999999E-2"/>
    <n v="615.75"/>
    <s v="ERIE"/>
  </r>
  <r>
    <s v="DPAA1"/>
    <x v="0"/>
    <s v="40002"/>
    <x v="2"/>
    <s v="ERE9"/>
    <x v="0"/>
    <s v="1972"/>
    <x v="0"/>
    <x v="0"/>
    <x v="7230"/>
    <x v="0"/>
    <s v="Dist-Services"/>
    <x v="1"/>
    <m/>
    <n v="1"/>
    <n v="892.59"/>
    <n v="2.2599999999999999E-2"/>
    <n v="603.71"/>
    <s v="ERIE"/>
  </r>
  <r>
    <s v="DPAA1"/>
    <x v="0"/>
    <s v="40002"/>
    <x v="2"/>
    <s v="GNE0"/>
    <x v="0"/>
    <s v="1972"/>
    <x v="0"/>
    <x v="0"/>
    <x v="7231"/>
    <x v="0"/>
    <s v="Dist-Services"/>
    <x v="1"/>
    <m/>
    <n v="1"/>
    <n v="1802.79"/>
    <n v="2.2599999999999999E-2"/>
    <n v="603.71"/>
    <s v="GREENE"/>
  </r>
  <r>
    <s v="DPAA1"/>
    <x v="0"/>
    <s v="40002"/>
    <x v="2"/>
    <s v="LPE0"/>
    <x v="0"/>
    <s v="1972"/>
    <x v="0"/>
    <x v="0"/>
    <x v="7232"/>
    <x v="0"/>
    <s v="Dist-Services"/>
    <x v="1"/>
    <m/>
    <n v="1"/>
    <n v="1226.79"/>
    <n v="2.2599999999999999E-2"/>
    <n v="603.71"/>
    <s v="LAWRENCE PARK "/>
  </r>
  <r>
    <s v="DPAA1"/>
    <x v="0"/>
    <s v="40002"/>
    <x v="2"/>
    <s v="SNM9"/>
    <x v="0"/>
    <s v="1972"/>
    <x v="0"/>
    <x v="0"/>
    <x v="7233"/>
    <x v="0"/>
    <s v="Dist-Services"/>
    <x v="1"/>
    <m/>
    <n v="1"/>
    <n v="340.09"/>
    <n v="2.2599999999999999E-2"/>
    <n v="603.71"/>
    <s v="SHARON"/>
  </r>
  <r>
    <s v="DPAA1"/>
    <x v="0"/>
    <s v="40002"/>
    <x v="2"/>
    <s v="WRW9"/>
    <x v="0"/>
    <s v="1972"/>
    <x v="0"/>
    <x v="0"/>
    <x v="7234"/>
    <x v="0"/>
    <s v="Dist-Services"/>
    <x v="1"/>
    <m/>
    <n v="1"/>
    <n v="538.04999999999995"/>
    <n v="2.2599999999999999E-2"/>
    <n v="603.71"/>
    <s v="WARREN"/>
  </r>
  <r>
    <s v="DPAA1"/>
    <x v="0"/>
    <s v="40002"/>
    <x v="2"/>
    <s v="COE9"/>
    <x v="0"/>
    <s v="1973"/>
    <x v="0"/>
    <x v="0"/>
    <x v="7235"/>
    <x v="1"/>
    <s v="Dist-Services"/>
    <x v="1"/>
    <m/>
    <n v="0"/>
    <n v="0"/>
    <n v="2.2599999999999999E-2"/>
    <n v="591.71"/>
    <s v="CORRY "/>
  </r>
  <r>
    <s v="DPAA1"/>
    <x v="0"/>
    <s v="40002"/>
    <x v="2"/>
    <s v="CWW0"/>
    <x v="0"/>
    <s v="1973"/>
    <x v="0"/>
    <x v="0"/>
    <x v="7236"/>
    <x v="1"/>
    <s v="Dist-Services"/>
    <x v="1"/>
    <m/>
    <n v="0"/>
    <n v="0"/>
    <n v="2.2599999999999999E-2"/>
    <n v="591.71"/>
    <s v="CONEWANGO "/>
  </r>
  <r>
    <s v="DPAA1"/>
    <x v="0"/>
    <s v="40002"/>
    <x v="2"/>
    <s v="ERE9"/>
    <x v="0"/>
    <s v="1973"/>
    <x v="0"/>
    <x v="0"/>
    <x v="7237"/>
    <x v="0"/>
    <s v="Dist-Services"/>
    <x v="1"/>
    <m/>
    <n v="1"/>
    <n v="525.74"/>
    <n v="2.2599999999999999E-2"/>
    <n v="591.71"/>
    <s v="ERIE"/>
  </r>
  <r>
    <s v="DPAA1"/>
    <x v="0"/>
    <s v="40002"/>
    <x v="2"/>
    <s v="MCE0"/>
    <x v="0"/>
    <s v="1973"/>
    <x v="0"/>
    <x v="0"/>
    <x v="7238"/>
    <x v="0"/>
    <s v="Dist-Services"/>
    <x v="1"/>
    <m/>
    <n v="1"/>
    <n v="1117.75"/>
    <n v="2.2599999999999999E-2"/>
    <n v="591.71"/>
    <s v="MILLCREEK "/>
  </r>
  <r>
    <s v="DPAA1"/>
    <x v="0"/>
    <s v="40002"/>
    <x v="2"/>
    <s v="SPE0"/>
    <x v="0"/>
    <s v="1973"/>
    <x v="0"/>
    <x v="0"/>
    <x v="7239"/>
    <x v="0"/>
    <s v="Dist-Services"/>
    <x v="1"/>
    <m/>
    <n v="1"/>
    <n v="121.57"/>
    <n v="2.2599999999999999E-2"/>
    <n v="591.71"/>
    <s v="SPRINGFIELD "/>
  </r>
  <r>
    <s v="DPAA1"/>
    <x v="0"/>
    <s v="40002"/>
    <x v="2"/>
    <s v="UCE8"/>
    <x v="0"/>
    <s v="1973"/>
    <x v="0"/>
    <x v="0"/>
    <x v="7240"/>
    <x v="1"/>
    <s v="Dist-Services"/>
    <x v="1"/>
    <m/>
    <n v="0"/>
    <n v="0"/>
    <n v="2.2599999999999999E-2"/>
    <n v="591.71"/>
    <s v="UNION CITY "/>
  </r>
  <r>
    <s v="DPAA1"/>
    <x v="0"/>
    <s v="40002"/>
    <x v="2"/>
    <s v="ERE9"/>
    <x v="0"/>
    <s v="1974"/>
    <x v="0"/>
    <x v="0"/>
    <x v="7241"/>
    <x v="1"/>
    <s v="Dist-Services"/>
    <x v="1"/>
    <m/>
    <n v="0"/>
    <n v="0"/>
    <n v="2.2599999999999999E-2"/>
    <n v="579.70000000000005"/>
    <s v="ERIE"/>
  </r>
  <r>
    <s v="DPAA1"/>
    <x v="0"/>
    <s v="40002"/>
    <x v="2"/>
    <s v="GRM8"/>
    <x v="0"/>
    <s v="1974"/>
    <x v="0"/>
    <x v="0"/>
    <x v="7242"/>
    <x v="0"/>
    <s v="Dist-Services"/>
    <x v="1"/>
    <m/>
    <n v="1"/>
    <n v="758.38"/>
    <n v="2.2599999999999999E-2"/>
    <n v="579.70000000000005"/>
    <s v="GREENVILLE "/>
  </r>
  <r>
    <s v="DPAA1"/>
    <x v="0"/>
    <s v="40002"/>
    <x v="2"/>
    <s v="MCE0"/>
    <x v="0"/>
    <s v="1974"/>
    <x v="0"/>
    <x v="0"/>
    <x v="7243"/>
    <x v="0"/>
    <s v="Dist-Services"/>
    <x v="1"/>
    <m/>
    <n v="1"/>
    <n v="618.83000000000004"/>
    <n v="2.2599999999999999E-2"/>
    <n v="579.70000000000005"/>
    <s v="MILLCREEK "/>
  </r>
  <r>
    <s v="DPAA1"/>
    <x v="0"/>
    <s v="40002"/>
    <x v="2"/>
    <s v="MEC9"/>
    <x v="0"/>
    <s v="1974"/>
    <x v="0"/>
    <x v="0"/>
    <x v="7244"/>
    <x v="0"/>
    <s v="Dist-Services"/>
    <x v="1"/>
    <m/>
    <n v="3"/>
    <n v="2275.14"/>
    <n v="2.2599999999999999E-2"/>
    <n v="579.70000000000005"/>
    <s v="MEADVILLE "/>
  </r>
  <r>
    <s v="DPAA1"/>
    <x v="0"/>
    <s v="40002"/>
    <x v="2"/>
    <s v="SNM9"/>
    <x v="0"/>
    <s v="1974"/>
    <x v="0"/>
    <x v="0"/>
    <x v="7245"/>
    <x v="1"/>
    <s v="Dist-Services"/>
    <x v="1"/>
    <m/>
    <n v="0"/>
    <n v="0"/>
    <n v="2.2599999999999999E-2"/>
    <n v="579.70000000000005"/>
    <s v="SHARON"/>
  </r>
  <r>
    <s v="DPAA1"/>
    <x v="0"/>
    <s v="40002"/>
    <x v="2"/>
    <s v="WVE8"/>
    <x v="0"/>
    <s v="1974"/>
    <x v="0"/>
    <x v="0"/>
    <x v="7246"/>
    <x v="1"/>
    <s v="Dist-Services"/>
    <x v="1"/>
    <m/>
    <n v="0"/>
    <n v="0"/>
    <n v="2.2599999999999999E-2"/>
    <n v="579.70000000000005"/>
    <s v="WESLEYVILLE"/>
  </r>
  <r>
    <s v="DPAA1"/>
    <x v="0"/>
    <s v="40002"/>
    <x v="2"/>
    <s v="MEC9"/>
    <x v="0"/>
    <s v="1975"/>
    <x v="0"/>
    <x v="0"/>
    <x v="7247"/>
    <x v="0"/>
    <s v="Dist-Services"/>
    <x v="1"/>
    <m/>
    <n v="2"/>
    <n v="2709.78"/>
    <n v="2.2599999999999999E-2"/>
    <n v="567.69000000000005"/>
    <s v="MEADVILLE "/>
  </r>
  <r>
    <s v="DPAA1"/>
    <x v="0"/>
    <s v="40002"/>
    <x v="2"/>
    <s v="SBE9"/>
    <x v="0"/>
    <s v="1975"/>
    <x v="0"/>
    <x v="0"/>
    <x v="7248"/>
    <x v="0"/>
    <s v="Dist-Services"/>
    <x v="1"/>
    <m/>
    <n v="1"/>
    <n v="1354.88"/>
    <n v="2.2599999999999999E-2"/>
    <n v="567.69000000000005"/>
    <s v="ST MARYS"/>
  </r>
  <r>
    <s v="DPAA1"/>
    <x v="0"/>
    <s v="40002"/>
    <x v="2"/>
    <s v="BCM9"/>
    <x v="0"/>
    <s v="1976"/>
    <x v="0"/>
    <x v="0"/>
    <x v="7249"/>
    <x v="0"/>
    <s v="Dist-Services"/>
    <x v="1"/>
    <m/>
    <n v="1"/>
    <n v="1520.55"/>
    <n v="2.2599999999999999E-2"/>
    <n v="555.65"/>
    <s v="BRADFORD"/>
  </r>
  <r>
    <s v="DPAA1"/>
    <x v="0"/>
    <s v="40002"/>
    <x v="2"/>
    <s v="LCE8"/>
    <x v="0"/>
    <s v="1976"/>
    <x v="0"/>
    <x v="0"/>
    <x v="7250"/>
    <x v="1"/>
    <s v="Dist-Services"/>
    <x v="1"/>
    <m/>
    <n v="0"/>
    <n v="0"/>
    <n v="2.2599999999999999E-2"/>
    <n v="555.65"/>
    <s v="LAKE CITY"/>
  </r>
  <r>
    <s v="DPAA1"/>
    <x v="0"/>
    <s v="40002"/>
    <x v="2"/>
    <s v="ERE9"/>
    <x v="0"/>
    <s v="1977"/>
    <x v="0"/>
    <x v="0"/>
    <x v="7251"/>
    <x v="0"/>
    <s v="Dist-Services"/>
    <x v="1"/>
    <m/>
    <n v="1"/>
    <n v="1387.39"/>
    <n v="2.2599999999999999E-2"/>
    <n v="543.65"/>
    <s v="ERIE"/>
  </r>
  <r>
    <s v="DPAA1"/>
    <x v="0"/>
    <s v="40002"/>
    <x v="2"/>
    <s v="MCE0"/>
    <x v="0"/>
    <s v="1977"/>
    <x v="0"/>
    <x v="0"/>
    <x v="7252"/>
    <x v="1"/>
    <s v="Dist-Services"/>
    <x v="1"/>
    <m/>
    <n v="0"/>
    <n v="0"/>
    <n v="2.2599999999999999E-2"/>
    <n v="543.65"/>
    <s v="MILLCREEK "/>
  </r>
  <r>
    <s v="DPAA1"/>
    <x v="0"/>
    <s v="40002"/>
    <x v="2"/>
    <s v="MEC9"/>
    <x v="0"/>
    <s v="1977"/>
    <x v="0"/>
    <x v="0"/>
    <x v="7253"/>
    <x v="0"/>
    <s v="Dist-Services"/>
    <x v="1"/>
    <m/>
    <n v="2"/>
    <n v="3613.79"/>
    <n v="2.2599999999999999E-2"/>
    <n v="543.65"/>
    <s v="MEADVILLE "/>
  </r>
  <r>
    <s v="DPAA1"/>
    <x v="0"/>
    <s v="40002"/>
    <x v="2"/>
    <s v="BBJ8"/>
    <x v="0"/>
    <s v="1978"/>
    <x v="0"/>
    <x v="0"/>
    <x v="7254"/>
    <x v="0"/>
    <s v="Dist-Services"/>
    <x v="1"/>
    <m/>
    <n v="1"/>
    <n v="1562.18"/>
    <n v="2.2599999999999999E-2"/>
    <n v="531.64"/>
    <s v="BROOKVILLE "/>
  </r>
  <r>
    <s v="DPAA1"/>
    <x v="0"/>
    <s v="40002"/>
    <x v="2"/>
    <s v="ERE9"/>
    <x v="0"/>
    <s v="1978"/>
    <x v="0"/>
    <x v="0"/>
    <x v="7255"/>
    <x v="1"/>
    <s v="Dist-Services"/>
    <x v="1"/>
    <m/>
    <n v="0"/>
    <n v="0"/>
    <n v="2.2599999999999999E-2"/>
    <n v="531.64"/>
    <s v="ERIE"/>
  </r>
  <r>
    <s v="DPAA1"/>
    <x v="0"/>
    <s v="40002"/>
    <x v="2"/>
    <s v="FRV9"/>
    <x v="0"/>
    <s v="1978"/>
    <x v="0"/>
    <x v="0"/>
    <x v="7256"/>
    <x v="0"/>
    <s v="Dist-Services"/>
    <x v="1"/>
    <m/>
    <n v="1"/>
    <n v="1562.18"/>
    <n v="2.2599999999999999E-2"/>
    <n v="531.64"/>
    <s v="FRANKLIN"/>
  </r>
  <r>
    <s v="DPAA1"/>
    <x v="0"/>
    <s v="40002"/>
    <x v="2"/>
    <s v="HBE0"/>
    <x v="0"/>
    <s v="1978"/>
    <x v="0"/>
    <x v="0"/>
    <x v="7257"/>
    <x v="0"/>
    <s v="Dist-Services"/>
    <x v="1"/>
    <m/>
    <n v="1"/>
    <n v="1255.69"/>
    <n v="2.2599999999999999E-2"/>
    <n v="531.64"/>
    <s v="HARBORCREEK "/>
  </r>
  <r>
    <s v="DPAA1"/>
    <x v="0"/>
    <s v="40002"/>
    <x v="2"/>
    <s v="MEC9"/>
    <x v="0"/>
    <s v="1978"/>
    <x v="0"/>
    <x v="0"/>
    <x v="7258"/>
    <x v="0"/>
    <s v="Dist-Services"/>
    <x v="1"/>
    <m/>
    <n v="1"/>
    <n v="1562.18"/>
    <n v="2.2599999999999999E-2"/>
    <n v="531.64"/>
    <s v="MEADVILLE "/>
  </r>
  <r>
    <s v="DPAA1"/>
    <x v="0"/>
    <s v="40002"/>
    <x v="2"/>
    <s v="SNM9"/>
    <x v="0"/>
    <s v="1978"/>
    <x v="0"/>
    <x v="0"/>
    <x v="7259"/>
    <x v="1"/>
    <s v="Dist-Services"/>
    <x v="1"/>
    <m/>
    <n v="0"/>
    <n v="0"/>
    <n v="2.2599999999999999E-2"/>
    <n v="531.64"/>
    <s v="SHARON"/>
  </r>
  <r>
    <s v="DPAA1"/>
    <x v="0"/>
    <s v="40002"/>
    <x v="2"/>
    <s v="HBE0"/>
    <x v="0"/>
    <s v="1982"/>
    <x v="0"/>
    <x v="0"/>
    <x v="7260"/>
    <x v="1"/>
    <s v="Dist-Services"/>
    <x v="1"/>
    <m/>
    <n v="0"/>
    <n v="0"/>
    <n v="2.2599999999999999E-2"/>
    <n v="483.58"/>
    <s v="HARBORCREEK "/>
  </r>
  <r>
    <s v="DPAA1"/>
    <x v="0"/>
    <s v="40002"/>
    <x v="2"/>
    <s v="COE9"/>
    <x v="0"/>
    <s v="1985"/>
    <x v="0"/>
    <x v="0"/>
    <x v="7261"/>
    <x v="0"/>
    <s v="Dist-Services"/>
    <x v="1"/>
    <m/>
    <n v="1"/>
    <n v="1039.52"/>
    <n v="2.2599999999999999E-2"/>
    <n v="447.53"/>
    <s v="CORRY "/>
  </r>
  <r>
    <s v="DPAA1"/>
    <x v="0"/>
    <s v="40002"/>
    <x v="2"/>
    <s v="ERE9"/>
    <x v="0"/>
    <s v="1985"/>
    <x v="0"/>
    <x v="0"/>
    <x v="7262"/>
    <x v="1"/>
    <s v="Dist-Services"/>
    <x v="1"/>
    <m/>
    <n v="0"/>
    <n v="0"/>
    <n v="2.2599999999999999E-2"/>
    <n v="447.53"/>
    <s v="ERIE"/>
  </r>
  <r>
    <s v="DPAA1"/>
    <x v="0"/>
    <s v="40002"/>
    <x v="2"/>
    <s v="MCE0"/>
    <x v="0"/>
    <s v="1985"/>
    <x v="0"/>
    <x v="0"/>
    <x v="7263"/>
    <x v="0"/>
    <s v="Dist-Services"/>
    <x v="1"/>
    <m/>
    <n v="1"/>
    <n v="1039.53"/>
    <n v="2.2599999999999999E-2"/>
    <n v="447.53"/>
    <s v="MILLCREEK "/>
  </r>
  <r>
    <s v="DPAA1"/>
    <x v="0"/>
    <s v="40002"/>
    <x v="2"/>
    <s v="MEC9"/>
    <x v="0"/>
    <s v="1985"/>
    <x v="0"/>
    <x v="0"/>
    <x v="7264"/>
    <x v="1"/>
    <s v="Dist-Services"/>
    <x v="1"/>
    <m/>
    <n v="0"/>
    <n v="0"/>
    <n v="2.2599999999999999E-2"/>
    <n v="447.53"/>
    <s v="MEADVILLE "/>
  </r>
  <r>
    <s v="DPAA1"/>
    <x v="0"/>
    <s v="40002"/>
    <x v="2"/>
    <s v="RTE0"/>
    <x v="0"/>
    <s v="1985"/>
    <x v="0"/>
    <x v="0"/>
    <x v="7265"/>
    <x v="0"/>
    <s v="Dist-Services"/>
    <x v="1"/>
    <m/>
    <n v="1"/>
    <n v="1039.53"/>
    <n v="2.2599999999999999E-2"/>
    <n v="447.53"/>
    <s v="RIDGWAY "/>
  </r>
  <r>
    <s v="DPAA1"/>
    <x v="0"/>
    <s v="40002"/>
    <x v="2"/>
    <s v="SNM9"/>
    <x v="0"/>
    <s v="1985"/>
    <x v="0"/>
    <x v="0"/>
    <x v="7266"/>
    <x v="0"/>
    <s v="Dist-Services"/>
    <x v="1"/>
    <m/>
    <n v="1"/>
    <n v="1039.52"/>
    <n v="2.2599999999999999E-2"/>
    <n v="447.53"/>
    <s v="SHARON"/>
  </r>
  <r>
    <s v="DPAA1"/>
    <x v="0"/>
    <s v="40002"/>
    <x v="2"/>
    <s v="BCM9"/>
    <x v="0"/>
    <s v="1986"/>
    <x v="0"/>
    <x v="0"/>
    <x v="7267"/>
    <x v="0"/>
    <s v="Dist-Services"/>
    <x v="1"/>
    <m/>
    <n v="2"/>
    <n v="6416.3"/>
    <n v="2.2599999999999999E-2"/>
    <n v="435.52"/>
    <s v="BRADFORD"/>
  </r>
  <r>
    <s v="DPAA1"/>
    <x v="0"/>
    <s v="40002"/>
    <x v="2"/>
    <s v="ERE9"/>
    <x v="0"/>
    <s v="1986"/>
    <x v="0"/>
    <x v="0"/>
    <x v="7268"/>
    <x v="1"/>
    <s v="Dist-Services"/>
    <x v="1"/>
    <m/>
    <n v="0"/>
    <n v="0"/>
    <n v="2.2599999999999999E-2"/>
    <n v="435.52"/>
    <s v="ERIE"/>
  </r>
  <r>
    <s v="DPAA1"/>
    <x v="0"/>
    <s v="40002"/>
    <x v="2"/>
    <s v="MCE0"/>
    <x v="0"/>
    <s v="1986"/>
    <x v="0"/>
    <x v="0"/>
    <x v="7269"/>
    <x v="1"/>
    <s v="Dist-Services"/>
    <x v="1"/>
    <m/>
    <n v="0"/>
    <n v="0"/>
    <n v="2.2599999999999999E-2"/>
    <n v="435.52"/>
    <s v="MILLCREEK "/>
  </r>
  <r>
    <s v="DPAA1"/>
    <x v="0"/>
    <s v="40002"/>
    <x v="2"/>
    <s v="TIC9"/>
    <x v="0"/>
    <s v="1986"/>
    <x v="0"/>
    <x v="0"/>
    <x v="7270"/>
    <x v="0"/>
    <s v="Dist-Services"/>
    <x v="1"/>
    <m/>
    <n v="1"/>
    <n v="3208.15"/>
    <n v="2.2599999999999999E-2"/>
    <n v="435.52"/>
    <s v="TITUSVILLE"/>
  </r>
  <r>
    <s v="DPAA1"/>
    <x v="0"/>
    <s v="40002"/>
    <x v="2"/>
    <s v="BCM9"/>
    <x v="0"/>
    <s v="1987"/>
    <x v="0"/>
    <x v="0"/>
    <x v="7271"/>
    <x v="0"/>
    <s v="Dist-Services"/>
    <x v="1"/>
    <m/>
    <n v="1"/>
    <n v="1834.4"/>
    <n v="2.2599999999999999E-2"/>
    <n v="423.51"/>
    <s v="BRADFORD"/>
  </r>
  <r>
    <s v="DPAA1"/>
    <x v="0"/>
    <s v="40002"/>
    <x v="2"/>
    <s v="ERE9"/>
    <x v="0"/>
    <s v="1987"/>
    <x v="0"/>
    <x v="0"/>
    <x v="7272"/>
    <x v="0"/>
    <s v="Dist-Services"/>
    <x v="1"/>
    <m/>
    <n v="4"/>
    <n v="7337.58"/>
    <n v="2.2599999999999999E-2"/>
    <n v="423.51"/>
    <s v="ERIE"/>
  </r>
  <r>
    <s v="DPAA1"/>
    <x v="0"/>
    <s v="40002"/>
    <x v="2"/>
    <s v="FTE0"/>
    <x v="0"/>
    <s v="1987"/>
    <x v="0"/>
    <x v="0"/>
    <x v="7273"/>
    <x v="1"/>
    <s v="Dist-Services"/>
    <x v="1"/>
    <m/>
    <n v="0"/>
    <n v="0"/>
    <n v="2.2599999999999999E-2"/>
    <n v="423.51"/>
    <s v="FAIRVIEW"/>
  </r>
  <r>
    <s v="DPAA1"/>
    <x v="0"/>
    <s v="40002"/>
    <x v="2"/>
    <s v="GRM8"/>
    <x v="0"/>
    <s v="1987"/>
    <x v="0"/>
    <x v="0"/>
    <x v="7274"/>
    <x v="0"/>
    <s v="Dist-Services"/>
    <x v="1"/>
    <m/>
    <n v="2"/>
    <n v="3668.8"/>
    <n v="2.2599999999999999E-2"/>
    <n v="423.51"/>
    <s v="GREENVILLE "/>
  </r>
  <r>
    <s v="DPAA1"/>
    <x v="0"/>
    <s v="40002"/>
    <x v="2"/>
    <s v="MCE0"/>
    <x v="0"/>
    <s v="1987"/>
    <x v="0"/>
    <x v="0"/>
    <x v="7275"/>
    <x v="0"/>
    <s v="Dist-Services"/>
    <x v="1"/>
    <m/>
    <n v="4"/>
    <n v="7337.59"/>
    <n v="2.2599999999999999E-2"/>
    <n v="423.51"/>
    <s v="MILLCREEK "/>
  </r>
  <r>
    <s v="DPAA1"/>
    <x v="0"/>
    <s v="40002"/>
    <x v="2"/>
    <s v="SNM9"/>
    <x v="0"/>
    <s v="1987"/>
    <x v="0"/>
    <x v="0"/>
    <x v="7276"/>
    <x v="0"/>
    <s v="Dist-Services"/>
    <x v="1"/>
    <m/>
    <n v="2"/>
    <n v="3668.8"/>
    <n v="2.2599999999999999E-2"/>
    <n v="423.51"/>
    <s v="SHARON"/>
  </r>
  <r>
    <s v="DPAA1"/>
    <x v="0"/>
    <s v="40002"/>
    <x v="2"/>
    <s v="WRW9"/>
    <x v="0"/>
    <s v="1987"/>
    <x v="0"/>
    <x v="0"/>
    <x v="7277"/>
    <x v="1"/>
    <s v="Dist-Services"/>
    <x v="1"/>
    <m/>
    <n v="0"/>
    <n v="0"/>
    <n v="2.2599999999999999E-2"/>
    <n v="423.51"/>
    <s v="WARREN"/>
  </r>
  <r>
    <s v="DPAA1"/>
    <x v="0"/>
    <s v="40002"/>
    <x v="2"/>
    <s v="ERE9"/>
    <x v="0"/>
    <s v="1988"/>
    <x v="0"/>
    <x v="0"/>
    <x v="7278"/>
    <x v="0"/>
    <s v="Dist-Services"/>
    <x v="1"/>
    <m/>
    <n v="1"/>
    <n v="2514.67"/>
    <n v="2.2599999999999999E-2"/>
    <n v="411.48"/>
    <s v="ERIE"/>
  </r>
  <r>
    <s v="DPAA1"/>
    <x v="0"/>
    <s v="40002"/>
    <x v="2"/>
    <s v="MCE0"/>
    <x v="0"/>
    <s v="1988"/>
    <x v="0"/>
    <x v="0"/>
    <x v="7279"/>
    <x v="0"/>
    <s v="Dist-Services"/>
    <x v="1"/>
    <m/>
    <n v="1"/>
    <n v="2514.67"/>
    <n v="2.2599999999999999E-2"/>
    <n v="411.48"/>
    <s v="MILLCREEK "/>
  </r>
  <r>
    <s v="DPAA1"/>
    <x v="0"/>
    <s v="40002"/>
    <x v="2"/>
    <s v="MEC9"/>
    <x v="0"/>
    <s v="1988"/>
    <x v="0"/>
    <x v="0"/>
    <x v="7280"/>
    <x v="0"/>
    <s v="Dist-Services"/>
    <x v="1"/>
    <m/>
    <n v="1"/>
    <n v="2514.67"/>
    <n v="2.2599999999999999E-2"/>
    <n v="411.48"/>
    <s v="MEADVILLE "/>
  </r>
  <r>
    <s v="DPAA1"/>
    <x v="0"/>
    <s v="40002"/>
    <x v="2"/>
    <s v="SBE9"/>
    <x v="0"/>
    <s v="1988"/>
    <x v="0"/>
    <x v="0"/>
    <x v="7281"/>
    <x v="1"/>
    <s v="Dist-Services"/>
    <x v="1"/>
    <m/>
    <n v="0"/>
    <n v="0"/>
    <n v="2.2599999999999999E-2"/>
    <n v="411.48"/>
    <s v="ST MARYS"/>
  </r>
  <r>
    <s v="DPAA1"/>
    <x v="0"/>
    <s v="40002"/>
    <x v="2"/>
    <s v="SNM9"/>
    <x v="0"/>
    <s v="1988"/>
    <x v="0"/>
    <x v="0"/>
    <x v="7282"/>
    <x v="0"/>
    <s v="Dist-Services"/>
    <x v="1"/>
    <m/>
    <n v="2"/>
    <n v="5029.3500000000004"/>
    <n v="2.2599999999999999E-2"/>
    <n v="411.48"/>
    <s v="SHARON"/>
  </r>
  <r>
    <s v="DPAA1"/>
    <x v="0"/>
    <s v="40002"/>
    <x v="2"/>
    <s v="EDE8"/>
    <x v="0"/>
    <s v="1989"/>
    <x v="0"/>
    <x v="0"/>
    <x v="7283"/>
    <x v="1"/>
    <s v="Dist-Services"/>
    <x v="1"/>
    <m/>
    <n v="0"/>
    <n v="0"/>
    <n v="2.2599999999999999E-2"/>
    <n v="399.47"/>
    <s v="EDINBORO "/>
  </r>
  <r>
    <s v="DPAA1"/>
    <x v="0"/>
    <s v="40002"/>
    <x v="2"/>
    <s v="ERE9"/>
    <x v="0"/>
    <s v="1989"/>
    <x v="0"/>
    <x v="0"/>
    <x v="7284"/>
    <x v="0"/>
    <s v="Dist-Services"/>
    <x v="1"/>
    <m/>
    <n v="1"/>
    <n v="3717.14"/>
    <n v="2.2599999999999999E-2"/>
    <n v="399.47"/>
    <s v="ERIE"/>
  </r>
  <r>
    <s v="DPAA1"/>
    <x v="0"/>
    <s v="40002"/>
    <x v="2"/>
    <s v="MEC9"/>
    <x v="0"/>
    <s v="1989"/>
    <x v="0"/>
    <x v="0"/>
    <x v="7285"/>
    <x v="0"/>
    <s v="Dist-Services"/>
    <x v="1"/>
    <m/>
    <n v="3"/>
    <n v="11151.42"/>
    <n v="2.2599999999999999E-2"/>
    <n v="399.47"/>
    <s v="MEADVILLE "/>
  </r>
  <r>
    <s v="DPAA1"/>
    <x v="0"/>
    <s v="40002"/>
    <x v="2"/>
    <s v="SNM9"/>
    <x v="0"/>
    <s v="1989"/>
    <x v="0"/>
    <x v="0"/>
    <x v="7286"/>
    <x v="0"/>
    <s v="Dist-Services"/>
    <x v="1"/>
    <m/>
    <n v="1"/>
    <n v="3717.14"/>
    <n v="2.2599999999999999E-2"/>
    <n v="399.47"/>
    <s v="SHARON"/>
  </r>
  <r>
    <s v="DPAA1"/>
    <x v="0"/>
    <s v="40002"/>
    <x v="2"/>
    <s v="ERE9"/>
    <x v="0"/>
    <s v="1990"/>
    <x v="0"/>
    <x v="0"/>
    <x v="7287"/>
    <x v="0"/>
    <s v="Dist-Services"/>
    <x v="1"/>
    <m/>
    <n v="7"/>
    <n v="28725.46"/>
    <n v="2.2599999999999999E-2"/>
    <n v="387.46"/>
    <s v="ERIE"/>
  </r>
  <r>
    <s v="DPAA1"/>
    <x v="0"/>
    <s v="40002"/>
    <x v="2"/>
    <s v="SNM9"/>
    <x v="0"/>
    <s v="1990"/>
    <x v="0"/>
    <x v="0"/>
    <x v="7288"/>
    <x v="0"/>
    <s v="Dist-Services"/>
    <x v="1"/>
    <m/>
    <n v="3"/>
    <n v="12310.91"/>
    <n v="2.2599999999999999E-2"/>
    <n v="387.46"/>
    <s v="SHARON"/>
  </r>
  <r>
    <s v="DPAA1"/>
    <x v="0"/>
    <s v="40002"/>
    <x v="2"/>
    <s v="ERE9"/>
    <x v="0"/>
    <s v="1991"/>
    <x v="0"/>
    <x v="0"/>
    <x v="7289"/>
    <x v="1"/>
    <s v="Dist-Services"/>
    <x v="1"/>
    <m/>
    <n v="0"/>
    <n v="0"/>
    <n v="2.2599999999999999E-2"/>
    <n v="375.46"/>
    <s v="ERIE"/>
  </r>
  <r>
    <s v="DPAA1"/>
    <x v="0"/>
    <s v="40002"/>
    <x v="2"/>
    <s v="HIM0"/>
    <x v="0"/>
    <s v="1991"/>
    <x v="0"/>
    <x v="0"/>
    <x v="7290"/>
    <x v="1"/>
    <s v="Dist-Services"/>
    <x v="1"/>
    <m/>
    <n v="0"/>
    <n v="0"/>
    <n v="2.2599999999999999E-2"/>
    <n v="375.46"/>
    <s v="HERMITAGE "/>
  </r>
  <r>
    <s v="DPAA1"/>
    <x v="0"/>
    <s v="40002"/>
    <x v="2"/>
    <s v="MCE0"/>
    <x v="0"/>
    <s v="1991"/>
    <x v="0"/>
    <x v="0"/>
    <x v="7291"/>
    <x v="1"/>
    <s v="Dist-Services"/>
    <x v="1"/>
    <m/>
    <n v="0"/>
    <n v="0"/>
    <n v="2.2599999999999999E-2"/>
    <n v="375.46"/>
    <s v="MILLCREEK "/>
  </r>
  <r>
    <s v="DPAA1"/>
    <x v="0"/>
    <s v="40002"/>
    <x v="2"/>
    <s v="MEC9"/>
    <x v="0"/>
    <s v="1991"/>
    <x v="0"/>
    <x v="0"/>
    <x v="7292"/>
    <x v="0"/>
    <s v="Dist-Services"/>
    <x v="1"/>
    <m/>
    <n v="2"/>
    <n v="7530.48"/>
    <n v="2.2599999999999999E-2"/>
    <n v="375.46"/>
    <s v="MEADVILLE "/>
  </r>
  <r>
    <s v="DPAA1"/>
    <x v="0"/>
    <s v="40002"/>
    <x v="2"/>
    <s v="PLV8"/>
    <x v="0"/>
    <s v="1991"/>
    <x v="0"/>
    <x v="0"/>
    <x v="7293"/>
    <x v="1"/>
    <s v="Dist-Services"/>
    <x v="1"/>
    <m/>
    <n v="0"/>
    <n v="0"/>
    <n v="2.2599999999999999E-2"/>
    <n v="375.46"/>
    <s v="PLEASANTVILLE"/>
  </r>
  <r>
    <s v="DPAA1"/>
    <x v="0"/>
    <s v="40002"/>
    <x v="2"/>
    <s v="SBE9"/>
    <x v="0"/>
    <s v="1991"/>
    <x v="0"/>
    <x v="0"/>
    <x v="7294"/>
    <x v="0"/>
    <s v="Dist-Services"/>
    <x v="1"/>
    <m/>
    <n v="1"/>
    <n v="3765.24"/>
    <n v="2.2599999999999999E-2"/>
    <n v="375.46"/>
    <s v="ST MARYS"/>
  </r>
  <r>
    <s v="DPAA1"/>
    <x v="0"/>
    <s v="40002"/>
    <x v="2"/>
    <s v="CWW0"/>
    <x v="0"/>
    <s v="1992"/>
    <x v="0"/>
    <x v="0"/>
    <x v="7295"/>
    <x v="1"/>
    <s v="Dist-Services"/>
    <x v="1"/>
    <m/>
    <n v="0"/>
    <n v="0"/>
    <n v="2.2599999999999999E-2"/>
    <n v="363.42"/>
    <s v="CONEWANGO "/>
  </r>
  <r>
    <s v="DPAA1"/>
    <x v="0"/>
    <s v="40002"/>
    <x v="2"/>
    <s v="ERE9"/>
    <x v="0"/>
    <s v="1992"/>
    <x v="0"/>
    <x v="0"/>
    <x v="7296"/>
    <x v="0"/>
    <s v="Dist-Services"/>
    <x v="1"/>
    <m/>
    <n v="3"/>
    <n v="7621.18"/>
    <n v="2.2599999999999999E-2"/>
    <n v="363.42"/>
    <s v="ERIE"/>
  </r>
  <r>
    <s v="DPAA1"/>
    <x v="0"/>
    <s v="40002"/>
    <x v="2"/>
    <s v="HIM0"/>
    <x v="0"/>
    <s v="1992"/>
    <x v="0"/>
    <x v="0"/>
    <x v="7297"/>
    <x v="0"/>
    <s v="Dist-Services"/>
    <x v="1"/>
    <m/>
    <n v="1"/>
    <n v="2540.4"/>
    <n v="2.2599999999999999E-2"/>
    <n v="363.42"/>
    <s v="HERMITAGE "/>
  </r>
  <r>
    <s v="DPAA1"/>
    <x v="0"/>
    <s v="40002"/>
    <x v="2"/>
    <s v="MEC9"/>
    <x v="0"/>
    <s v="1992"/>
    <x v="0"/>
    <x v="0"/>
    <x v="7298"/>
    <x v="0"/>
    <s v="Dist-Services"/>
    <x v="1"/>
    <m/>
    <n v="1"/>
    <n v="2540.4"/>
    <n v="2.2599999999999999E-2"/>
    <n v="363.42"/>
    <s v="MEADVILLE "/>
  </r>
  <r>
    <s v="DPAA1"/>
    <x v="0"/>
    <s v="40002"/>
    <x v="2"/>
    <s v="SNM9"/>
    <x v="0"/>
    <s v="1992"/>
    <x v="0"/>
    <x v="0"/>
    <x v="7299"/>
    <x v="0"/>
    <s v="Dist-Services"/>
    <x v="1"/>
    <m/>
    <n v="1"/>
    <n v="2540.4"/>
    <n v="2.2599999999999999E-2"/>
    <n v="363.42"/>
    <s v="SHARON"/>
  </r>
  <r>
    <s v="DPAA1"/>
    <x v="0"/>
    <s v="40002"/>
    <x v="2"/>
    <s v="CTC0"/>
    <x v="0"/>
    <s v="1993"/>
    <x v="0"/>
    <x v="0"/>
    <x v="7300"/>
    <x v="1"/>
    <s v="Dist-Services"/>
    <x v="1"/>
    <m/>
    <n v="0"/>
    <n v="0"/>
    <n v="2.2599999999999999E-2"/>
    <n v="351.41"/>
    <s v="CLARION "/>
  </r>
  <r>
    <s v="DPAA1"/>
    <x v="0"/>
    <s v="40002"/>
    <x v="2"/>
    <s v="DUC9"/>
    <x v="0"/>
    <s v="1993"/>
    <x v="0"/>
    <x v="0"/>
    <x v="7301"/>
    <x v="1"/>
    <s v="Dist-Services"/>
    <x v="1"/>
    <m/>
    <n v="0"/>
    <n v="0"/>
    <n v="2.2599999999999999E-2"/>
    <n v="351.41"/>
    <s v="DUBOIS"/>
  </r>
  <r>
    <s v="DPAA1"/>
    <x v="0"/>
    <s v="40002"/>
    <x v="2"/>
    <s v="GRM8"/>
    <x v="0"/>
    <s v="1993"/>
    <x v="0"/>
    <x v="0"/>
    <x v="7302"/>
    <x v="0"/>
    <s v="Dist-Services"/>
    <x v="1"/>
    <m/>
    <n v="1"/>
    <n v="2647.08"/>
    <n v="2.2599999999999999E-2"/>
    <n v="351.41"/>
    <s v="GREENVILLE "/>
  </r>
  <r>
    <s v="DPAA1"/>
    <x v="0"/>
    <s v="40002"/>
    <x v="2"/>
    <s v="HIM0"/>
    <x v="0"/>
    <s v="1993"/>
    <x v="0"/>
    <x v="0"/>
    <x v="7303"/>
    <x v="0"/>
    <s v="Dist-Services"/>
    <x v="1"/>
    <m/>
    <n v="1"/>
    <n v="2647.08"/>
    <n v="2.2599999999999999E-2"/>
    <n v="351.41"/>
    <s v="HERMITAGE "/>
  </r>
  <r>
    <s v="DPAA1"/>
    <x v="0"/>
    <s v="40002"/>
    <x v="2"/>
    <s v="MEC9"/>
    <x v="0"/>
    <s v="1993"/>
    <x v="0"/>
    <x v="0"/>
    <x v="7304"/>
    <x v="1"/>
    <s v="Dist-Services"/>
    <x v="1"/>
    <m/>
    <n v="0"/>
    <n v="0"/>
    <n v="2.2599999999999999E-2"/>
    <n v="351.41"/>
    <s v="MEADVILLE "/>
  </r>
  <r>
    <s v="DPAA1"/>
    <x v="0"/>
    <s v="40002"/>
    <x v="2"/>
    <s v="OCV9"/>
    <x v="0"/>
    <s v="1993"/>
    <x v="0"/>
    <x v="0"/>
    <x v="7305"/>
    <x v="0"/>
    <s v="Dist-Services"/>
    <x v="1"/>
    <m/>
    <n v="1"/>
    <n v="2647.08"/>
    <n v="2.2599999999999999E-2"/>
    <n v="351.41"/>
    <s v="OIL CITY"/>
  </r>
  <r>
    <s v="DPAA1"/>
    <x v="0"/>
    <s v="40002"/>
    <x v="2"/>
    <s v="BBJ8"/>
    <x v="0"/>
    <s v="1994"/>
    <x v="0"/>
    <x v="0"/>
    <x v="7306"/>
    <x v="0"/>
    <s v="Dist-Services"/>
    <x v="1"/>
    <m/>
    <n v="1"/>
    <n v="8125.6"/>
    <n v="2.2599999999999999E-2"/>
    <n v="339.4"/>
    <s v="BROOKVILLE "/>
  </r>
  <r>
    <s v="DPAA1"/>
    <x v="0"/>
    <s v="40002"/>
    <x v="2"/>
    <s v="BCM9"/>
    <x v="0"/>
    <s v="1994"/>
    <x v="0"/>
    <x v="0"/>
    <x v="7307"/>
    <x v="0"/>
    <s v="Dist-Services"/>
    <x v="1"/>
    <m/>
    <n v="1"/>
    <n v="8125.6"/>
    <n v="2.2599999999999999E-2"/>
    <n v="339.4"/>
    <s v="BRADFORD"/>
  </r>
  <r>
    <s v="DPAA1"/>
    <x v="0"/>
    <s v="40002"/>
    <x v="2"/>
    <s v="EMC8"/>
    <x v="0"/>
    <s v="1994"/>
    <x v="0"/>
    <x v="0"/>
    <x v="7308"/>
    <x v="1"/>
    <s v="Dist-Services"/>
    <x v="1"/>
    <m/>
    <n v="0"/>
    <n v="0"/>
    <n v="2.2599999999999999E-2"/>
    <n v="339.4"/>
    <s v="EMPORIUM "/>
  </r>
  <r>
    <s v="DPAA1"/>
    <x v="0"/>
    <s v="40002"/>
    <x v="2"/>
    <s v="ERE9"/>
    <x v="0"/>
    <s v="1994"/>
    <x v="0"/>
    <x v="0"/>
    <x v="7309"/>
    <x v="0"/>
    <s v="Dist-Services"/>
    <x v="1"/>
    <m/>
    <n v="1"/>
    <n v="8125.61"/>
    <n v="2.2599999999999999E-2"/>
    <n v="339.4"/>
    <s v="ERIE"/>
  </r>
  <r>
    <s v="DPAA1"/>
    <x v="0"/>
    <s v="40002"/>
    <x v="2"/>
    <s v="GRM8"/>
    <x v="0"/>
    <s v="1994"/>
    <x v="0"/>
    <x v="0"/>
    <x v="7310"/>
    <x v="0"/>
    <s v="Dist-Services"/>
    <x v="1"/>
    <m/>
    <n v="1"/>
    <n v="8125.6"/>
    <n v="2.2599999999999999E-2"/>
    <n v="339.4"/>
    <s v="GREENVILLE "/>
  </r>
  <r>
    <s v="DPAA1"/>
    <x v="0"/>
    <s v="40002"/>
    <x v="2"/>
    <s v="MCE0"/>
    <x v="0"/>
    <s v="1994"/>
    <x v="0"/>
    <x v="0"/>
    <x v="7311"/>
    <x v="1"/>
    <s v="Dist-Services"/>
    <x v="1"/>
    <m/>
    <n v="0"/>
    <n v="0"/>
    <n v="2.2599999999999999E-2"/>
    <n v="339.4"/>
    <s v="MILLCREEK "/>
  </r>
  <r>
    <s v="DPAA1"/>
    <x v="0"/>
    <s v="40002"/>
    <x v="2"/>
    <s v="MEC9"/>
    <x v="0"/>
    <s v="1994"/>
    <x v="0"/>
    <x v="0"/>
    <x v="7312"/>
    <x v="0"/>
    <s v="Dist-Services"/>
    <x v="1"/>
    <m/>
    <n v="3"/>
    <n v="24376.81"/>
    <n v="2.2599999999999999E-2"/>
    <n v="339.4"/>
    <s v="MEADVILLE "/>
  </r>
  <r>
    <s v="DPAA1"/>
    <x v="0"/>
    <s v="40002"/>
    <x v="2"/>
    <s v="WRW9"/>
    <x v="0"/>
    <s v="1994"/>
    <x v="0"/>
    <x v="0"/>
    <x v="7313"/>
    <x v="0"/>
    <s v="Dist-Services"/>
    <x v="1"/>
    <m/>
    <n v="1"/>
    <n v="8125.6"/>
    <n v="2.2599999999999999E-2"/>
    <n v="339.4"/>
    <s v="WARREN"/>
  </r>
  <r>
    <s v="DPAA1"/>
    <x v="0"/>
    <s v="40002"/>
    <x v="2"/>
    <s v="GRM8"/>
    <x v="0"/>
    <s v="1995"/>
    <x v="0"/>
    <x v="0"/>
    <x v="7314"/>
    <x v="0"/>
    <s v="Dist-Services"/>
    <x v="1"/>
    <m/>
    <n v="2"/>
    <n v="9661.74"/>
    <n v="2.2599999999999999E-2"/>
    <n v="327.39999999999998"/>
    <s v="GREENVILLE "/>
  </r>
  <r>
    <s v="DPAA1"/>
    <x v="0"/>
    <s v="40002"/>
    <x v="2"/>
    <s v="HIM0"/>
    <x v="0"/>
    <s v="1995"/>
    <x v="0"/>
    <x v="0"/>
    <x v="7315"/>
    <x v="1"/>
    <s v="Dist-Services"/>
    <x v="1"/>
    <m/>
    <n v="0"/>
    <n v="0"/>
    <n v="2.2599999999999999E-2"/>
    <n v="327.39999999999998"/>
    <s v="HERMITAGE "/>
  </r>
  <r>
    <s v="DPAA1"/>
    <x v="0"/>
    <s v="40002"/>
    <x v="2"/>
    <s v="MCE0"/>
    <x v="0"/>
    <s v="1995"/>
    <x v="0"/>
    <x v="0"/>
    <x v="7316"/>
    <x v="0"/>
    <s v="Dist-Services"/>
    <x v="1"/>
    <m/>
    <n v="3"/>
    <n v="14492.59"/>
    <n v="2.2599999999999999E-2"/>
    <n v="327.39999999999998"/>
    <s v="MILLCREEK "/>
  </r>
  <r>
    <s v="DPAA1"/>
    <x v="0"/>
    <s v="40002"/>
    <x v="2"/>
    <s v="SNM9"/>
    <x v="0"/>
    <s v="1995"/>
    <x v="0"/>
    <x v="0"/>
    <x v="7317"/>
    <x v="0"/>
    <s v="Dist-Services"/>
    <x v="1"/>
    <m/>
    <n v="1"/>
    <n v="4830.87"/>
    <n v="2.2599999999999999E-2"/>
    <n v="327.39999999999998"/>
    <s v="SHARON"/>
  </r>
  <r>
    <s v="DPAA1"/>
    <x v="0"/>
    <s v="40002"/>
    <x v="2"/>
    <s v="BBJ8"/>
    <x v="0"/>
    <s v="1996"/>
    <x v="0"/>
    <x v="0"/>
    <x v="7318"/>
    <x v="1"/>
    <s v="Dist-Services"/>
    <x v="1"/>
    <m/>
    <n v="0"/>
    <n v="0"/>
    <n v="2.2599999999999999E-2"/>
    <n v="315.36"/>
    <s v="BROOKVILLE "/>
  </r>
  <r>
    <s v="DPAA1"/>
    <x v="0"/>
    <s v="40002"/>
    <x v="2"/>
    <s v="ERE9"/>
    <x v="0"/>
    <s v="1996"/>
    <x v="0"/>
    <x v="0"/>
    <x v="7319"/>
    <x v="0"/>
    <s v="Dist-Services"/>
    <x v="1"/>
    <m/>
    <n v="1"/>
    <n v="6679.9"/>
    <n v="2.2599999999999999E-2"/>
    <n v="315.36"/>
    <s v="ERIE"/>
  </r>
  <r>
    <s v="DPAA1"/>
    <x v="0"/>
    <s v="40002"/>
    <x v="2"/>
    <s v="MEC9"/>
    <x v="0"/>
    <s v="1996"/>
    <x v="0"/>
    <x v="0"/>
    <x v="7320"/>
    <x v="0"/>
    <s v="Dist-Services"/>
    <x v="1"/>
    <m/>
    <n v="1"/>
    <n v="6679.89"/>
    <n v="2.2599999999999999E-2"/>
    <n v="315.36"/>
    <s v="MEADVILLE "/>
  </r>
  <r>
    <s v="DPAA1"/>
    <x v="0"/>
    <s v="40002"/>
    <x v="2"/>
    <s v="RBE8"/>
    <x v="0"/>
    <s v="1996"/>
    <x v="0"/>
    <x v="0"/>
    <x v="7321"/>
    <x v="1"/>
    <s v="Dist-Services"/>
    <x v="1"/>
    <m/>
    <n v="0"/>
    <n v="0"/>
    <n v="2.2599999999999999E-2"/>
    <n v="315.36"/>
    <s v="RIDGWAY"/>
  </r>
  <r>
    <s v="DPAA1"/>
    <x v="0"/>
    <s v="40002"/>
    <x v="2"/>
    <s v="ERE9"/>
    <x v="0"/>
    <s v="1997"/>
    <x v="0"/>
    <x v="0"/>
    <x v="7322"/>
    <x v="1"/>
    <s v="Dist-Services"/>
    <x v="1"/>
    <m/>
    <n v="0"/>
    <n v="0"/>
    <n v="2.2599999999999999E-2"/>
    <n v="303.35000000000002"/>
    <s v="ERIE"/>
  </r>
  <r>
    <s v="DPAA1"/>
    <x v="0"/>
    <s v="40002"/>
    <x v="2"/>
    <s v="HIM0"/>
    <x v="0"/>
    <s v="1997"/>
    <x v="0"/>
    <x v="0"/>
    <x v="7323"/>
    <x v="0"/>
    <s v="Dist-Services"/>
    <x v="1"/>
    <m/>
    <n v="1"/>
    <n v="3726.82"/>
    <n v="2.2599999999999999E-2"/>
    <n v="303.35000000000002"/>
    <s v="HERMITAGE "/>
  </r>
  <r>
    <s v="DPAA1"/>
    <x v="0"/>
    <s v="40002"/>
    <x v="2"/>
    <s v="WMC0"/>
    <x v="0"/>
    <s v="1997"/>
    <x v="0"/>
    <x v="0"/>
    <x v="7324"/>
    <x v="1"/>
    <s v="Dist-Services"/>
    <x v="1"/>
    <m/>
    <n v="0"/>
    <n v="0"/>
    <n v="2.2599999999999999E-2"/>
    <n v="303.35000000000002"/>
    <s v="WEST MEAD "/>
  </r>
  <r>
    <s v="DPAA1"/>
    <x v="0"/>
    <s v="40002"/>
    <x v="2"/>
    <s v="WVE8"/>
    <x v="0"/>
    <s v="1997"/>
    <x v="0"/>
    <x v="0"/>
    <x v="7325"/>
    <x v="1"/>
    <s v="Dist-Services"/>
    <x v="1"/>
    <m/>
    <n v="0"/>
    <n v="0"/>
    <n v="2.2599999999999999E-2"/>
    <n v="303.35000000000002"/>
    <s v="WESLEYVILLE"/>
  </r>
  <r>
    <s v="DPAA1"/>
    <x v="0"/>
    <s v="40002"/>
    <x v="2"/>
    <s v="CSC8"/>
    <x v="0"/>
    <s v="1998"/>
    <x v="0"/>
    <x v="0"/>
    <x v="7326"/>
    <x v="0"/>
    <s v="Dist-Services"/>
    <x v="1"/>
    <m/>
    <n v="1"/>
    <n v="2980.34"/>
    <n v="2.2599999999999999E-2"/>
    <n v="291.33999999999997"/>
    <s v="CAMBRIDGE SPRINGS"/>
  </r>
  <r>
    <s v="DPAA1"/>
    <x v="0"/>
    <s v="40002"/>
    <x v="2"/>
    <s v="ERE9"/>
    <x v="0"/>
    <s v="1998"/>
    <x v="0"/>
    <x v="0"/>
    <x v="7327"/>
    <x v="1"/>
    <s v="Dist-Services"/>
    <x v="1"/>
    <m/>
    <n v="0"/>
    <n v="0"/>
    <n v="2.2599999999999999E-2"/>
    <n v="291.33999999999997"/>
    <s v="ERIE"/>
  </r>
  <r>
    <s v="DPAA1"/>
    <x v="0"/>
    <s v="40002"/>
    <x v="2"/>
    <s v="FRV9"/>
    <x v="0"/>
    <s v="1998"/>
    <x v="0"/>
    <x v="0"/>
    <x v="7328"/>
    <x v="1"/>
    <s v="Dist-Services"/>
    <x v="1"/>
    <m/>
    <n v="0"/>
    <n v="0"/>
    <n v="2.2599999999999999E-2"/>
    <n v="291.33999999999997"/>
    <s v="FRANKLIN"/>
  </r>
  <r>
    <s v="DPAA1"/>
    <x v="0"/>
    <s v="40002"/>
    <x v="2"/>
    <s v="HIM0"/>
    <x v="0"/>
    <s v="1998"/>
    <x v="0"/>
    <x v="0"/>
    <x v="7329"/>
    <x v="1"/>
    <s v="Dist-Services"/>
    <x v="1"/>
    <m/>
    <n v="0"/>
    <n v="0"/>
    <n v="2.2599999999999999E-2"/>
    <n v="291.33999999999997"/>
    <s v="HERMITAGE "/>
  </r>
  <r>
    <s v="DPAA1"/>
    <x v="0"/>
    <s v="40002"/>
    <x v="2"/>
    <s v="MCE0"/>
    <x v="0"/>
    <s v="1998"/>
    <x v="0"/>
    <x v="0"/>
    <x v="7330"/>
    <x v="0"/>
    <s v="Dist-Services"/>
    <x v="1"/>
    <m/>
    <n v="1"/>
    <n v="2980.33"/>
    <n v="2.2599999999999999E-2"/>
    <n v="291.33999999999997"/>
    <s v="MILLCREEK "/>
  </r>
  <r>
    <s v="DPAA1"/>
    <x v="0"/>
    <s v="40002"/>
    <x v="2"/>
    <s v="SNM9"/>
    <x v="0"/>
    <s v="1998"/>
    <x v="0"/>
    <x v="0"/>
    <x v="7331"/>
    <x v="1"/>
    <s v="Dist-Services"/>
    <x v="1"/>
    <m/>
    <n v="0"/>
    <n v="0"/>
    <n v="2.2599999999999999E-2"/>
    <n v="291.33999999999997"/>
    <s v="SHARON"/>
  </r>
  <r>
    <s v="DPAA1"/>
    <x v="0"/>
    <s v="40002"/>
    <x v="2"/>
    <s v="ERE9"/>
    <x v="0"/>
    <s v="1999"/>
    <x v="0"/>
    <x v="0"/>
    <x v="7332"/>
    <x v="1"/>
    <s v="Dist-Services"/>
    <x v="1"/>
    <m/>
    <n v="0"/>
    <n v="0"/>
    <n v="2.2599999999999999E-2"/>
    <n v="279.33999999999997"/>
    <s v="ERIE"/>
  </r>
  <r>
    <s v="DPAA1"/>
    <x v="0"/>
    <s v="40002"/>
    <x v="2"/>
    <s v="MCE0"/>
    <x v="0"/>
    <s v="1999"/>
    <x v="0"/>
    <x v="0"/>
    <x v="7333"/>
    <x v="0"/>
    <s v="Dist-Services"/>
    <x v="1"/>
    <m/>
    <n v="1"/>
    <n v="4074.98"/>
    <n v="2.2599999999999999E-2"/>
    <n v="279.33999999999997"/>
    <s v="MILLCREEK "/>
  </r>
  <r>
    <s v="DPAA1"/>
    <x v="0"/>
    <s v="40002"/>
    <x v="2"/>
    <s v="MEC9"/>
    <x v="0"/>
    <s v="1999"/>
    <x v="0"/>
    <x v="0"/>
    <x v="7334"/>
    <x v="1"/>
    <s v="Dist-Services"/>
    <x v="1"/>
    <m/>
    <n v="0"/>
    <n v="0"/>
    <n v="2.2599999999999999E-2"/>
    <n v="279.33999999999997"/>
    <s v="MEADVILLE "/>
  </r>
  <r>
    <s v="DPAA1"/>
    <x v="0"/>
    <s v="40002"/>
    <x v="2"/>
    <s v="SMM8"/>
    <x v="0"/>
    <s v="1999"/>
    <x v="0"/>
    <x v="0"/>
    <x v="7335"/>
    <x v="1"/>
    <s v="Dist-Services"/>
    <x v="1"/>
    <m/>
    <n v="0"/>
    <n v="0"/>
    <n v="2.2599999999999999E-2"/>
    <n v="279.33999999999997"/>
    <s v="SMETHPORT"/>
  </r>
  <r>
    <s v="DPAA1"/>
    <x v="0"/>
    <s v="40002"/>
    <x v="2"/>
    <s v="ERE9"/>
    <x v="0"/>
    <s v="2001"/>
    <x v="0"/>
    <x v="0"/>
    <x v="7336"/>
    <x v="0"/>
    <s v="Dist-Services"/>
    <x v="1"/>
    <m/>
    <n v="4"/>
    <n v="18829.29"/>
    <n v="2.2599999999999999E-2"/>
    <n v="255.29"/>
    <s v="ERIE"/>
  </r>
  <r>
    <s v="DPAA1"/>
    <x v="0"/>
    <s v="40002"/>
    <x v="2"/>
    <s v="FRV9"/>
    <x v="0"/>
    <s v="2001"/>
    <x v="0"/>
    <x v="0"/>
    <x v="7337"/>
    <x v="0"/>
    <s v="Dist-Services"/>
    <x v="1"/>
    <m/>
    <n v="1"/>
    <n v="4707.32"/>
    <n v="2.2599999999999999E-2"/>
    <n v="255.29"/>
    <s v="FRANKLIN"/>
  </r>
  <r>
    <s v="DPAA1"/>
    <x v="0"/>
    <s v="40002"/>
    <x v="2"/>
    <s v="HIM0"/>
    <x v="0"/>
    <s v="2001"/>
    <x v="0"/>
    <x v="0"/>
    <x v="7338"/>
    <x v="0"/>
    <s v="Dist-Services"/>
    <x v="1"/>
    <m/>
    <n v="1"/>
    <n v="4707.32"/>
    <n v="2.2599999999999999E-2"/>
    <n v="255.29"/>
    <s v="HERMITAGE "/>
  </r>
  <r>
    <s v="DPAA1"/>
    <x v="0"/>
    <s v="40002"/>
    <x v="2"/>
    <s v="SNM9"/>
    <x v="0"/>
    <s v="2001"/>
    <x v="0"/>
    <x v="0"/>
    <x v="7339"/>
    <x v="0"/>
    <s v="Dist-Services"/>
    <x v="1"/>
    <m/>
    <n v="1"/>
    <n v="4707.32"/>
    <n v="2.2599999999999999E-2"/>
    <n v="255.29"/>
    <s v="SHARON"/>
  </r>
  <r>
    <s v="DPAA1"/>
    <x v="0"/>
    <s v="40002"/>
    <x v="2"/>
    <s v="CBC8"/>
    <x v="0"/>
    <s v="2002"/>
    <x v="0"/>
    <x v="0"/>
    <x v="7340"/>
    <x v="0"/>
    <s v="Dist-Services"/>
    <x v="1"/>
    <m/>
    <n v="1"/>
    <n v="3607.14"/>
    <n v="2.2599999999999999E-2"/>
    <n v="243.28"/>
    <s v="CLARION"/>
  </r>
  <r>
    <s v="DPAA1"/>
    <x v="0"/>
    <s v="40002"/>
    <x v="2"/>
    <s v="ERE9"/>
    <x v="0"/>
    <s v="2003"/>
    <x v="0"/>
    <x v="0"/>
    <x v="7341"/>
    <x v="0"/>
    <s v="Dist-Services"/>
    <x v="1"/>
    <m/>
    <n v="2"/>
    <n v="8626.65"/>
    <n v="2.2599999999999999E-2"/>
    <n v="231.28"/>
    <s v="ERIE"/>
  </r>
  <r>
    <s v="DPAA1"/>
    <x v="0"/>
    <s v="40002"/>
    <x v="2"/>
    <s v="OCV9"/>
    <x v="0"/>
    <s v="2003"/>
    <x v="0"/>
    <x v="0"/>
    <x v="7342"/>
    <x v="0"/>
    <s v="Dist-Services"/>
    <x v="1"/>
    <m/>
    <n v="1"/>
    <n v="4313.32"/>
    <n v="2.2599999999999999E-2"/>
    <n v="231.28"/>
    <s v="OIL CITY"/>
  </r>
  <r>
    <s v="DPAA1"/>
    <x v="0"/>
    <s v="40002"/>
    <x v="2"/>
    <s v="TIC9"/>
    <x v="0"/>
    <s v="2003"/>
    <x v="0"/>
    <x v="0"/>
    <x v="7343"/>
    <x v="0"/>
    <s v="Dist-Services"/>
    <x v="1"/>
    <m/>
    <n v="1"/>
    <n v="6164.67"/>
    <n v="2.2599999999999999E-2"/>
    <n v="231.28"/>
    <s v="TITUSVILLE"/>
  </r>
  <r>
    <s v="DPAA1"/>
    <x v="0"/>
    <s v="40002"/>
    <x v="2"/>
    <s v="ERE9"/>
    <x v="0"/>
    <s v="2004"/>
    <x v="0"/>
    <x v="0"/>
    <x v="7344"/>
    <x v="0"/>
    <s v="Dist-Services"/>
    <x v="1"/>
    <m/>
    <n v="1"/>
    <n v="6164.67"/>
    <n v="2.2599999999999999E-2"/>
    <n v="219.24"/>
    <s v="ERIE"/>
  </r>
  <r>
    <s v="DPAA1"/>
    <x v="0"/>
    <s v="40002"/>
    <x v="2"/>
    <s v="MCE0"/>
    <x v="0"/>
    <s v="2004"/>
    <x v="0"/>
    <x v="0"/>
    <x v="7345"/>
    <x v="0"/>
    <s v="Dist-Services"/>
    <x v="1"/>
    <m/>
    <n v="1"/>
    <n v="6164.67"/>
    <n v="2.2599999999999999E-2"/>
    <n v="219.24"/>
    <s v="MILLCREEK "/>
  </r>
  <r>
    <s v="DPAA1"/>
    <x v="0"/>
    <s v="40002"/>
    <x v="2"/>
    <s v="UCE8"/>
    <x v="0"/>
    <s v="2004"/>
    <x v="0"/>
    <x v="0"/>
    <x v="7346"/>
    <x v="0"/>
    <s v="Dist-Services"/>
    <x v="1"/>
    <m/>
    <n v="1"/>
    <n v="6164.67"/>
    <n v="2.2599999999999999E-2"/>
    <n v="219.24"/>
    <s v="UNION CITY "/>
  </r>
  <r>
    <s v="DPAA1"/>
    <x v="0"/>
    <s v="40002"/>
    <x v="2"/>
    <s v="ERE9"/>
    <x v="0"/>
    <s v="2005"/>
    <x v="0"/>
    <x v="0"/>
    <x v="7347"/>
    <x v="0"/>
    <s v="Dist-Services"/>
    <x v="1"/>
    <m/>
    <n v="2"/>
    <n v="9783.2199999999993"/>
    <n v="2.2599999999999999E-2"/>
    <n v="207.23"/>
    <s v="ERIE"/>
  </r>
  <r>
    <s v="DPAA1"/>
    <x v="0"/>
    <s v="40002"/>
    <x v="2"/>
    <s v="HIM0"/>
    <x v="0"/>
    <s v="2005"/>
    <x v="0"/>
    <x v="0"/>
    <x v="7348"/>
    <x v="0"/>
    <s v="Dist-Services"/>
    <x v="1"/>
    <m/>
    <n v="1"/>
    <n v="4891.6099999999997"/>
    <n v="2.2599999999999999E-2"/>
    <n v="207.23"/>
    <s v="HERMITAGE "/>
  </r>
  <r>
    <s v="DPAA1"/>
    <x v="0"/>
    <s v="40002"/>
    <x v="2"/>
    <s v="SNM9"/>
    <x v="0"/>
    <s v="2005"/>
    <x v="0"/>
    <x v="0"/>
    <x v="7349"/>
    <x v="0"/>
    <s v="Dist-Services"/>
    <x v="1"/>
    <m/>
    <n v="1"/>
    <n v="4891.6099999999997"/>
    <n v="2.2599999999999999E-2"/>
    <n v="207.23"/>
    <s v="SHARON"/>
  </r>
  <r>
    <s v="DPAA1"/>
    <x v="0"/>
    <s v="40002"/>
    <x v="2"/>
    <s v="UTV8"/>
    <x v="0"/>
    <s v="2005"/>
    <x v="0"/>
    <x v="0"/>
    <x v="7350"/>
    <x v="0"/>
    <s v="Dist-Services"/>
    <x v="1"/>
    <m/>
    <n v="1"/>
    <n v="4891.6099999999997"/>
    <n v="2.2599999999999999E-2"/>
    <n v="207.23"/>
    <s v="UTICA"/>
  </r>
  <r>
    <s v="DPAA1"/>
    <x v="0"/>
    <s v="40002"/>
    <x v="2"/>
    <s v="DUC9"/>
    <x v="0"/>
    <s v="2006"/>
    <x v="0"/>
    <x v="0"/>
    <x v="7351"/>
    <x v="1"/>
    <s v="Dist-Services"/>
    <x v="1"/>
    <m/>
    <n v="0"/>
    <n v="0"/>
    <n v="2.2599999999999999E-2"/>
    <n v="195.23"/>
    <s v="DUBOIS"/>
  </r>
  <r>
    <s v="DPAA1"/>
    <x v="0"/>
    <s v="40002"/>
    <x v="2"/>
    <s v="ERE9"/>
    <x v="0"/>
    <s v="2006"/>
    <x v="0"/>
    <x v="0"/>
    <x v="7352"/>
    <x v="0"/>
    <s v="Dist-Services"/>
    <x v="1"/>
    <m/>
    <n v="1"/>
    <n v="5190.28"/>
    <n v="2.2599999999999999E-2"/>
    <n v="195.23"/>
    <s v="ERIE"/>
  </r>
  <r>
    <s v="DPAA1"/>
    <x v="0"/>
    <s v="40002"/>
    <x v="2"/>
    <s v="MCE0"/>
    <x v="0"/>
    <s v="2006"/>
    <x v="0"/>
    <x v="0"/>
    <x v="7353"/>
    <x v="1"/>
    <s v="Dist-Services"/>
    <x v="1"/>
    <m/>
    <n v="0"/>
    <n v="0"/>
    <n v="2.2599999999999999E-2"/>
    <n v="195.23"/>
    <s v="MILLCREEK "/>
  </r>
  <r>
    <s v="DPAA1"/>
    <x v="0"/>
    <s v="40002"/>
    <x v="2"/>
    <s v="SEC8"/>
    <x v="0"/>
    <s v="2006"/>
    <x v="0"/>
    <x v="0"/>
    <x v="7354"/>
    <x v="0"/>
    <s v="Dist-Services"/>
    <x v="1"/>
    <m/>
    <n v="1"/>
    <n v="5190.28"/>
    <n v="2.2599999999999999E-2"/>
    <n v="195.23"/>
    <s v="SAEGERTOWN "/>
  </r>
  <r>
    <s v="DPAA1"/>
    <x v="0"/>
    <s v="40002"/>
    <x v="2"/>
    <s v="BCM9"/>
    <x v="0"/>
    <s v="2007"/>
    <x v="0"/>
    <x v="0"/>
    <x v="7355"/>
    <x v="0"/>
    <s v="Dist-Services"/>
    <x v="1"/>
    <m/>
    <n v="1"/>
    <n v="5579.2"/>
    <n v="2.2599999999999999E-2"/>
    <n v="183.22"/>
    <s v="BRADFORD"/>
  </r>
  <r>
    <s v="DPAA1"/>
    <x v="0"/>
    <s v="40002"/>
    <x v="2"/>
    <s v="ERE9"/>
    <x v="0"/>
    <s v="2007"/>
    <x v="0"/>
    <x v="0"/>
    <x v="7356"/>
    <x v="0"/>
    <s v="Dist-Services"/>
    <x v="1"/>
    <m/>
    <n v="4"/>
    <n v="22316.79"/>
    <n v="2.2599999999999999E-2"/>
    <n v="183.22"/>
    <s v="ERIE"/>
  </r>
  <r>
    <s v="DPAA1"/>
    <x v="0"/>
    <s v="40002"/>
    <x v="2"/>
    <s v="MEC9"/>
    <x v="0"/>
    <s v="2007"/>
    <x v="0"/>
    <x v="0"/>
    <x v="7357"/>
    <x v="1"/>
    <s v="Dist-Services"/>
    <x v="1"/>
    <m/>
    <n v="0"/>
    <n v="0"/>
    <n v="2.2599999999999999E-2"/>
    <n v="183.22"/>
    <s v="MEADVILLE "/>
  </r>
  <r>
    <s v="DPAA1"/>
    <x v="0"/>
    <s v="40002"/>
    <x v="2"/>
    <s v="WRW9"/>
    <x v="0"/>
    <s v="2007"/>
    <x v="0"/>
    <x v="0"/>
    <x v="7358"/>
    <x v="1"/>
    <s v="Dist-Services"/>
    <x v="1"/>
    <m/>
    <n v="0"/>
    <n v="-3722.62"/>
    <n v="2.2599999999999999E-2"/>
    <n v="183.22"/>
    <s v="WARREN"/>
  </r>
  <r>
    <s v="DPAA1"/>
    <x v="0"/>
    <s v="40002"/>
    <x v="2"/>
    <s v="ERE9"/>
    <x v="0"/>
    <s v="2008"/>
    <x v="0"/>
    <x v="0"/>
    <x v="7359"/>
    <x v="1"/>
    <s v="Dist-Services"/>
    <x v="1"/>
    <m/>
    <n v="0"/>
    <n v="0"/>
    <n v="2.2599999999999999E-2"/>
    <n v="171.18"/>
    <s v="ERIE"/>
  </r>
  <r>
    <s v="DPAA1"/>
    <x v="0"/>
    <s v="40002"/>
    <x v="2"/>
    <s v="SNM9"/>
    <x v="0"/>
    <s v="2008"/>
    <x v="0"/>
    <x v="0"/>
    <x v="7360"/>
    <x v="0"/>
    <s v="Dist-Services"/>
    <x v="1"/>
    <m/>
    <n v="1"/>
    <n v="5272.27"/>
    <n v="2.2599999999999999E-2"/>
    <n v="171.18"/>
    <s v="SHARON"/>
  </r>
  <r>
    <s v="DPAA1"/>
    <x v="0"/>
    <s v="40002"/>
    <x v="2"/>
    <s v="ERE9"/>
    <x v="0"/>
    <s v="2009"/>
    <x v="0"/>
    <x v="0"/>
    <x v="7361"/>
    <x v="0"/>
    <s v="Dist-Services"/>
    <x v="1"/>
    <m/>
    <n v="3"/>
    <n v="15793.58"/>
    <n v="2.2599999999999999E-2"/>
    <n v="159.16999999999999"/>
    <s v="ERIE"/>
  </r>
  <r>
    <s v="DPAA1"/>
    <x v="0"/>
    <s v="40002"/>
    <x v="2"/>
    <s v="MEC9"/>
    <x v="0"/>
    <s v="2009"/>
    <x v="0"/>
    <x v="0"/>
    <x v="7362"/>
    <x v="1"/>
    <s v="Dist-Services"/>
    <x v="1"/>
    <m/>
    <n v="0"/>
    <n v="0"/>
    <n v="2.2599999999999999E-2"/>
    <n v="159.16999999999999"/>
    <s v="MEADVILLE "/>
  </r>
  <r>
    <s v="DPAA1"/>
    <x v="0"/>
    <s v="40002"/>
    <x v="2"/>
    <s v="OCV9"/>
    <x v="0"/>
    <s v="2009"/>
    <x v="0"/>
    <x v="0"/>
    <x v="7363"/>
    <x v="0"/>
    <s v="Dist-Services"/>
    <x v="1"/>
    <m/>
    <n v="1"/>
    <n v="5264.53"/>
    <n v="2.2599999999999999E-2"/>
    <n v="159.16999999999999"/>
    <s v="OIL CITY"/>
  </r>
  <r>
    <s v="DPAA1"/>
    <x v="0"/>
    <s v="40002"/>
    <x v="2"/>
    <s v="WRW9"/>
    <x v="0"/>
    <s v="2009"/>
    <x v="0"/>
    <x v="0"/>
    <x v="7364"/>
    <x v="0"/>
    <s v="Dist-Services"/>
    <x v="1"/>
    <m/>
    <n v="1"/>
    <n v="5264.53"/>
    <n v="2.2599999999999999E-2"/>
    <n v="159.16999999999999"/>
    <s v="WARREN"/>
  </r>
  <r>
    <s v="DPAA1"/>
    <x v="0"/>
    <s v="40002"/>
    <x v="2"/>
    <s v="CSC8"/>
    <x v="0"/>
    <s v="2010"/>
    <x v="0"/>
    <x v="0"/>
    <x v="7365"/>
    <x v="0"/>
    <s v="Dist-Services"/>
    <x v="1"/>
    <m/>
    <n v="1"/>
    <n v="4586.62"/>
    <n v="2.2599999999999999E-2"/>
    <n v="147.16999999999999"/>
    <s v="CAMBRIDGE SPRINGS"/>
  </r>
  <r>
    <s v="DPAA1"/>
    <x v="0"/>
    <s v="40002"/>
    <x v="2"/>
    <s v="ERE9"/>
    <x v="0"/>
    <s v="2010"/>
    <x v="0"/>
    <x v="0"/>
    <x v="7366"/>
    <x v="0"/>
    <s v="Dist-Services"/>
    <x v="1"/>
    <m/>
    <n v="1"/>
    <n v="4586.62"/>
    <n v="2.2599999999999999E-2"/>
    <n v="147.16999999999999"/>
    <s v="ERIE"/>
  </r>
  <r>
    <s v="DPAA1"/>
    <x v="0"/>
    <s v="40002"/>
    <x v="2"/>
    <s v="MEC9"/>
    <x v="0"/>
    <s v="2010"/>
    <x v="0"/>
    <x v="0"/>
    <x v="7367"/>
    <x v="0"/>
    <s v="Dist-Services"/>
    <x v="1"/>
    <m/>
    <n v="1"/>
    <n v="4586.62"/>
    <n v="2.2599999999999999E-2"/>
    <n v="147.16999999999999"/>
    <s v="MEADVILLE "/>
  </r>
  <r>
    <s v="DPAA1"/>
    <x v="0"/>
    <s v="40002"/>
    <x v="2"/>
    <s v="CSC8"/>
    <x v="0"/>
    <s v="2011"/>
    <x v="0"/>
    <x v="0"/>
    <x v="7368"/>
    <x v="0"/>
    <s v="Dist-Services"/>
    <x v="1"/>
    <m/>
    <n v="1"/>
    <n v="6450.06"/>
    <n v="2.2599999999999999E-2"/>
    <n v="135.16"/>
    <s v="CAMBRIDGE SPRINGS"/>
  </r>
  <r>
    <s v="DPAA1"/>
    <x v="0"/>
    <s v="40002"/>
    <x v="2"/>
    <s v="MCE0"/>
    <x v="0"/>
    <s v="2011"/>
    <x v="0"/>
    <x v="0"/>
    <x v="7369"/>
    <x v="0"/>
    <s v="Dist-Services"/>
    <x v="1"/>
    <m/>
    <n v="1"/>
    <n v="6450.06"/>
    <n v="2.2599999999999999E-2"/>
    <n v="135.16"/>
    <s v="MILLCREEK "/>
  </r>
  <r>
    <s v="DPAA1"/>
    <x v="0"/>
    <s v="40002"/>
    <x v="2"/>
    <s v="CTC0"/>
    <x v="0"/>
    <s v="2012"/>
    <x v="0"/>
    <x v="0"/>
    <x v="7370"/>
    <x v="0"/>
    <s v="Dist-Services"/>
    <x v="1"/>
    <m/>
    <n v="1"/>
    <n v="5527.71"/>
    <n v="2.2599999999999999E-2"/>
    <n v="123.12"/>
    <s v="CLARION "/>
  </r>
  <r>
    <s v="DPAA1"/>
    <x v="0"/>
    <s v="40002"/>
    <x v="2"/>
    <s v="ERE9"/>
    <x v="0"/>
    <s v="2012"/>
    <x v="0"/>
    <x v="0"/>
    <x v="7371"/>
    <x v="0"/>
    <s v="Dist-Services"/>
    <x v="1"/>
    <m/>
    <n v="1"/>
    <n v="5527.71"/>
    <n v="2.2599999999999999E-2"/>
    <n v="123.12"/>
    <s v="ERIE"/>
  </r>
  <r>
    <s v="DPAA1"/>
    <x v="0"/>
    <s v="40002"/>
    <x v="2"/>
    <s v="HIM0"/>
    <x v="0"/>
    <s v="2012"/>
    <x v="0"/>
    <x v="0"/>
    <x v="7372"/>
    <x v="0"/>
    <s v="Dist-Services"/>
    <x v="1"/>
    <m/>
    <n v="1"/>
    <n v="5527.71"/>
    <n v="2.2599999999999999E-2"/>
    <n v="123.12"/>
    <s v="HERMITAGE "/>
  </r>
  <r>
    <s v="DPAA1"/>
    <x v="0"/>
    <s v="40002"/>
    <x v="2"/>
    <s v="MCE0"/>
    <x v="0"/>
    <s v="2013"/>
    <x v="0"/>
    <x v="0"/>
    <x v="7373"/>
    <x v="0"/>
    <s v="Dist-Services"/>
    <x v="1"/>
    <m/>
    <n v="1"/>
    <n v="4018.73"/>
    <n v="2.2599999999999999E-2"/>
    <n v="111.11"/>
    <s v="MILLCREEK "/>
  </r>
  <r>
    <s v="DPAA1"/>
    <x v="0"/>
    <s v="40002"/>
    <x v="2"/>
    <s v="CBC8"/>
    <x v="0"/>
    <s v="2015"/>
    <x v="0"/>
    <x v="0"/>
    <x v="7374"/>
    <x v="1"/>
    <s v="Dist-Services"/>
    <x v="1"/>
    <m/>
    <n v="0"/>
    <n v="0"/>
    <n v="2.2599999999999999E-2"/>
    <n v="87.1"/>
    <s v="CLARION"/>
  </r>
  <r>
    <s v="DPAA1"/>
    <x v="0"/>
    <s v="40002"/>
    <x v="2"/>
    <s v="HIM0"/>
    <x v="0"/>
    <s v="2016"/>
    <x v="0"/>
    <x v="0"/>
    <x v="7375"/>
    <x v="0"/>
    <s v="Dist-Services"/>
    <x v="1"/>
    <m/>
    <n v="1"/>
    <n v="4017.31"/>
    <n v="2.2599999999999999E-2"/>
    <n v="75.06"/>
    <s v="HERMITAGE "/>
  </r>
  <r>
    <s v="DPAA1"/>
    <x v="0"/>
    <s v="40002"/>
    <x v="2"/>
    <s v="SNM9"/>
    <x v="0"/>
    <s v="2018"/>
    <x v="0"/>
    <x v="0"/>
    <x v="7376"/>
    <x v="0"/>
    <s v="Dist-Services"/>
    <x v="1"/>
    <m/>
    <n v="1"/>
    <n v="4745.9799999999996"/>
    <n v="2.2599999999999999E-2"/>
    <n v="51.05"/>
    <s v="SHARON"/>
  </r>
  <r>
    <s v="DPAA1"/>
    <x v="0"/>
    <s v="40002"/>
    <x v="2"/>
    <s v="TIC9"/>
    <x v="0"/>
    <s v="2019"/>
    <x v="0"/>
    <x v="0"/>
    <x v="7377"/>
    <x v="0"/>
    <s v="Dist-Services"/>
    <x v="1"/>
    <m/>
    <n v="1"/>
    <n v="4251.7700000000004"/>
    <n v="2.2599999999999999E-2"/>
    <n v="39.04"/>
    <s v="TITUSVILLE"/>
  </r>
  <r>
    <s v="DPAA1"/>
    <x v="0"/>
    <s v="40002"/>
    <x v="2"/>
    <s v="COC8"/>
    <x v="0"/>
    <s v="2020"/>
    <x v="0"/>
    <x v="0"/>
    <x v="7378"/>
    <x v="0"/>
    <s v="Dist-Services"/>
    <x v="1"/>
    <m/>
    <n v="1"/>
    <n v="8876.6"/>
    <n v="2.2599999999999999E-2"/>
    <n v="27"/>
    <s v="CONNEAUTVILLE"/>
  </r>
  <r>
    <s v="DPAA1"/>
    <x v="0"/>
    <s v="40002"/>
    <x v="2"/>
    <s v="MEC9"/>
    <x v="0"/>
    <s v="2021"/>
    <x v="0"/>
    <x v="0"/>
    <x v="7379"/>
    <x v="1"/>
    <s v="Dist-Services"/>
    <x v="1"/>
    <m/>
    <n v="0"/>
    <n v="0"/>
    <n v="2.2599999999999999E-2"/>
    <n v="15"/>
    <s v="MEADVILLE "/>
  </r>
  <r>
    <s v="DPAA1"/>
    <x v="0"/>
    <s v="40002"/>
    <x v="2"/>
    <s v="ERE9"/>
    <x v="0"/>
    <s v="2022"/>
    <x v="0"/>
    <x v="0"/>
    <x v="7380"/>
    <x v="0"/>
    <s v="Dist-Services"/>
    <x v="1"/>
    <m/>
    <n v="1"/>
    <n v="4300.96"/>
    <n v="2.2599999999999999E-2"/>
    <n v="2.99"/>
    <s v="ERIE"/>
  </r>
  <r>
    <s v="DPAA1"/>
    <x v="0"/>
    <s v="40002"/>
    <x v="2"/>
    <s v="MEC9"/>
    <x v="0"/>
    <s v="2022"/>
    <x v="0"/>
    <x v="0"/>
    <x v="7381"/>
    <x v="0"/>
    <s v="Dist-Services"/>
    <x v="1"/>
    <m/>
    <n v="1"/>
    <n v="171.98"/>
    <n v="2.2599999999999999E-2"/>
    <n v="2.99"/>
    <s v="MEADVILLE "/>
  </r>
  <r>
    <s v="DPAA1"/>
    <x v="0"/>
    <s v="40002"/>
    <x v="3"/>
    <s v="DUC9"/>
    <x v="0"/>
    <s v="2004"/>
    <x v="0"/>
    <x v="0"/>
    <x v="7382"/>
    <x v="0"/>
    <s v="Dist-Services"/>
    <x v="1"/>
    <m/>
    <n v="128"/>
    <n v="2124.7199999999998"/>
    <n v="2.2599999999999999E-2"/>
    <n v="219.24"/>
    <s v="DUBOIS"/>
  </r>
  <r>
    <s v="DPAA1"/>
    <x v="0"/>
    <s v="40101"/>
    <x v="0"/>
    <s v="SEW0"/>
    <x v="0"/>
    <s v="1902"/>
    <x v="0"/>
    <x v="0"/>
    <x v="7383"/>
    <x v="0"/>
    <s v="Dist-Services"/>
    <x v="2"/>
    <m/>
    <n v="1"/>
    <n v="5.95"/>
    <n v="2.2599999999999999E-2"/>
    <n v="1444.76"/>
    <s v="SHEFFIELD "/>
  </r>
  <r>
    <s v="DPAA1"/>
    <x v="0"/>
    <s v="40101"/>
    <x v="0"/>
    <s v="WRW9"/>
    <x v="0"/>
    <s v="1906"/>
    <x v="0"/>
    <x v="0"/>
    <x v="7384"/>
    <x v="1"/>
    <s v="Dist-Services"/>
    <x v="2"/>
    <m/>
    <n v="0"/>
    <n v="0"/>
    <n v="2.2599999999999999E-2"/>
    <n v="1396.71"/>
    <s v="WARREN"/>
  </r>
  <r>
    <s v="DPAA1"/>
    <x v="0"/>
    <s v="40101"/>
    <x v="0"/>
    <s v="WRW9"/>
    <x v="0"/>
    <s v="1915"/>
    <x v="0"/>
    <x v="0"/>
    <x v="7385"/>
    <x v="0"/>
    <s v="Dist-Services"/>
    <x v="2"/>
    <m/>
    <n v="1"/>
    <n v="5.91"/>
    <n v="2.2599999999999999E-2"/>
    <n v="1288.58"/>
    <s v="WARREN"/>
  </r>
  <r>
    <s v="DPAA1"/>
    <x v="0"/>
    <s v="40101"/>
    <x v="0"/>
    <s v="GRM8"/>
    <x v="0"/>
    <s v="1916"/>
    <x v="0"/>
    <x v="0"/>
    <x v="7386"/>
    <x v="0"/>
    <s v="Dist-Services"/>
    <x v="2"/>
    <m/>
    <n v="24"/>
    <n v="205.57"/>
    <n v="2.2599999999999999E-2"/>
    <n v="1276.54"/>
    <s v="GREENVILLE "/>
  </r>
  <r>
    <s v="DPAA1"/>
    <x v="0"/>
    <s v="40101"/>
    <x v="0"/>
    <s v="MEC9"/>
    <x v="0"/>
    <s v="1916"/>
    <x v="0"/>
    <x v="0"/>
    <x v="7387"/>
    <x v="0"/>
    <s v="Dist-Services"/>
    <x v="2"/>
    <m/>
    <n v="296"/>
    <n v="1029.8800000000001"/>
    <n v="2.2599999999999999E-2"/>
    <n v="1276.54"/>
    <s v="MEADVILLE "/>
  </r>
  <r>
    <s v="DPAA1"/>
    <x v="0"/>
    <s v="40101"/>
    <x v="0"/>
    <s v="OCV9"/>
    <x v="0"/>
    <s v="1916"/>
    <x v="0"/>
    <x v="0"/>
    <x v="7388"/>
    <x v="0"/>
    <s v="Dist-Services"/>
    <x v="2"/>
    <m/>
    <n v="796"/>
    <n v="4280.0600000000004"/>
    <n v="2.2599999999999999E-2"/>
    <n v="1276.54"/>
    <s v="OIL CITY"/>
  </r>
  <r>
    <s v="DPAA1"/>
    <x v="0"/>
    <s v="40101"/>
    <x v="0"/>
    <s v="SNM9"/>
    <x v="0"/>
    <s v="1916"/>
    <x v="0"/>
    <x v="0"/>
    <x v="7389"/>
    <x v="0"/>
    <s v="Dist-Services"/>
    <x v="2"/>
    <m/>
    <n v="844"/>
    <n v="3746"/>
    <n v="2.2599999999999999E-2"/>
    <n v="1276.54"/>
    <s v="SHARON"/>
  </r>
  <r>
    <s v="DPAA1"/>
    <x v="0"/>
    <s v="40101"/>
    <x v="0"/>
    <s v="TIC9"/>
    <x v="0"/>
    <s v="1916"/>
    <x v="0"/>
    <x v="0"/>
    <x v="7390"/>
    <x v="0"/>
    <s v="Dist-Services"/>
    <x v="2"/>
    <m/>
    <n v="133"/>
    <n v="575.24"/>
    <n v="2.2599999999999999E-2"/>
    <n v="1276.54"/>
    <s v="TITUSVILLE"/>
  </r>
  <r>
    <s v="DPAA1"/>
    <x v="0"/>
    <s v="40101"/>
    <x v="0"/>
    <s v="BBJ8"/>
    <x v="0"/>
    <s v="1918"/>
    <x v="0"/>
    <x v="0"/>
    <x v="7391"/>
    <x v="0"/>
    <s v="Dist-Services"/>
    <x v="2"/>
    <m/>
    <n v="122"/>
    <n v="451.84"/>
    <n v="2.2599999999999999E-2"/>
    <n v="1252.53"/>
    <s v="BROOKVILLE "/>
  </r>
  <r>
    <s v="DPAA1"/>
    <x v="0"/>
    <s v="40101"/>
    <x v="0"/>
    <s v="BCM9"/>
    <x v="0"/>
    <s v="1918"/>
    <x v="0"/>
    <x v="0"/>
    <x v="7392"/>
    <x v="0"/>
    <s v="Dist-Services"/>
    <x v="2"/>
    <m/>
    <n v="83"/>
    <n v="516.77"/>
    <n v="2.2599999999999999E-2"/>
    <n v="1252.53"/>
    <s v="BRADFORD"/>
  </r>
  <r>
    <s v="DPAA1"/>
    <x v="0"/>
    <s v="40101"/>
    <x v="0"/>
    <s v="DUC9"/>
    <x v="0"/>
    <s v="1918"/>
    <x v="0"/>
    <x v="0"/>
    <x v="7393"/>
    <x v="0"/>
    <s v="Dist-Services"/>
    <x v="2"/>
    <m/>
    <n v="319"/>
    <n v="1447.62"/>
    <n v="2.2599999999999999E-2"/>
    <n v="1252.53"/>
    <s v="DUBOIS"/>
  </r>
  <r>
    <s v="DPAA1"/>
    <x v="0"/>
    <s v="40101"/>
    <x v="0"/>
    <s v="FRV9"/>
    <x v="0"/>
    <s v="1918"/>
    <x v="0"/>
    <x v="0"/>
    <x v="7394"/>
    <x v="0"/>
    <s v="Dist-Services"/>
    <x v="2"/>
    <m/>
    <n v="298"/>
    <n v="898.87"/>
    <n v="2.2599999999999999E-2"/>
    <n v="1252.53"/>
    <s v="FRANKLIN"/>
  </r>
  <r>
    <s v="DPAA1"/>
    <x v="0"/>
    <s v="40101"/>
    <x v="0"/>
    <s v="GRM8"/>
    <x v="0"/>
    <s v="1918"/>
    <x v="0"/>
    <x v="0"/>
    <x v="7395"/>
    <x v="0"/>
    <s v="Dist-Services"/>
    <x v="2"/>
    <m/>
    <n v="44"/>
    <n v="349.49"/>
    <n v="2.2599999999999999E-2"/>
    <n v="1252.53"/>
    <s v="GREENVILLE "/>
  </r>
  <r>
    <s v="DPAA1"/>
    <x v="0"/>
    <s v="40101"/>
    <x v="0"/>
    <s v="RTE0"/>
    <x v="0"/>
    <s v="1918"/>
    <x v="0"/>
    <x v="0"/>
    <x v="7396"/>
    <x v="0"/>
    <s v="Dist-Services"/>
    <x v="2"/>
    <m/>
    <n v="11"/>
    <n v="103.12"/>
    <n v="2.2599999999999999E-2"/>
    <n v="1252.53"/>
    <s v="RIDGWAY "/>
  </r>
  <r>
    <s v="DPAA1"/>
    <x v="0"/>
    <s v="40101"/>
    <x v="0"/>
    <s v="DUC9"/>
    <x v="0"/>
    <s v="1919"/>
    <x v="0"/>
    <x v="0"/>
    <x v="7397"/>
    <x v="0"/>
    <s v="Dist-Services"/>
    <x v="2"/>
    <m/>
    <n v="1"/>
    <n v="12.85"/>
    <n v="2.2599999999999999E-2"/>
    <n v="1240.52"/>
    <s v="DUBOIS"/>
  </r>
  <r>
    <s v="DPAA1"/>
    <x v="0"/>
    <s v="40101"/>
    <x v="0"/>
    <s v="FRV9"/>
    <x v="0"/>
    <s v="1919"/>
    <x v="0"/>
    <x v="0"/>
    <x v="7398"/>
    <x v="0"/>
    <s v="Dist-Services"/>
    <x v="2"/>
    <m/>
    <n v="65"/>
    <n v="642.20000000000005"/>
    <n v="2.2599999999999999E-2"/>
    <n v="1240.52"/>
    <s v="FRANKLIN"/>
  </r>
  <r>
    <s v="DPAA1"/>
    <x v="0"/>
    <s v="40101"/>
    <x v="0"/>
    <s v="GRM8"/>
    <x v="0"/>
    <s v="1919"/>
    <x v="0"/>
    <x v="0"/>
    <x v="7399"/>
    <x v="0"/>
    <s v="Dist-Services"/>
    <x v="2"/>
    <m/>
    <n v="2"/>
    <n v="18.559999999999999"/>
    <n v="2.2599999999999999E-2"/>
    <n v="1240.52"/>
    <s v="GREENVILLE "/>
  </r>
  <r>
    <s v="DPAA1"/>
    <x v="0"/>
    <s v="40101"/>
    <x v="0"/>
    <s v="OCV9"/>
    <x v="0"/>
    <s v="1919"/>
    <x v="0"/>
    <x v="0"/>
    <x v="7400"/>
    <x v="0"/>
    <s v="Dist-Services"/>
    <x v="2"/>
    <m/>
    <n v="23"/>
    <n v="227.81"/>
    <n v="2.2599999999999999E-2"/>
    <n v="1240.52"/>
    <s v="OIL CITY"/>
  </r>
  <r>
    <s v="DPAA1"/>
    <x v="0"/>
    <s v="40101"/>
    <x v="0"/>
    <s v="SNM9"/>
    <x v="0"/>
    <s v="1919"/>
    <x v="0"/>
    <x v="0"/>
    <x v="7401"/>
    <x v="0"/>
    <s v="Dist-Services"/>
    <x v="2"/>
    <m/>
    <n v="38"/>
    <n v="378.34"/>
    <n v="2.2599999999999999E-2"/>
    <n v="1240.52"/>
    <s v="SHARON"/>
  </r>
  <r>
    <s v="DPAA1"/>
    <x v="0"/>
    <s v="40101"/>
    <x v="0"/>
    <s v="BCM9"/>
    <x v="0"/>
    <s v="1920"/>
    <x v="0"/>
    <x v="0"/>
    <x v="7402"/>
    <x v="1"/>
    <s v="Dist-Services"/>
    <x v="2"/>
    <m/>
    <n v="0"/>
    <n v="0"/>
    <n v="2.2599999999999999E-2"/>
    <n v="1228.48"/>
    <s v="BRADFORD"/>
  </r>
  <r>
    <s v="DPAA1"/>
    <x v="0"/>
    <s v="40101"/>
    <x v="0"/>
    <s v="CTC0"/>
    <x v="0"/>
    <s v="1920"/>
    <x v="0"/>
    <x v="0"/>
    <x v="7403"/>
    <x v="0"/>
    <s v="Dist-Services"/>
    <x v="2"/>
    <m/>
    <n v="138"/>
    <n v="340.5"/>
    <n v="2.2599999999999999E-2"/>
    <n v="1228.48"/>
    <s v="CLARION "/>
  </r>
  <r>
    <s v="DPAA1"/>
    <x v="0"/>
    <s v="40101"/>
    <x v="0"/>
    <s v="DUC9"/>
    <x v="0"/>
    <s v="1920"/>
    <x v="0"/>
    <x v="0"/>
    <x v="7404"/>
    <x v="0"/>
    <s v="Dist-Services"/>
    <x v="2"/>
    <m/>
    <n v="4"/>
    <n v="43.42"/>
    <n v="2.2599999999999999E-2"/>
    <n v="1228.48"/>
    <s v="DUBOIS"/>
  </r>
  <r>
    <s v="DPAA1"/>
    <x v="0"/>
    <s v="40101"/>
    <x v="0"/>
    <s v="FRV9"/>
    <x v="0"/>
    <s v="1920"/>
    <x v="0"/>
    <x v="0"/>
    <x v="7405"/>
    <x v="0"/>
    <s v="Dist-Services"/>
    <x v="2"/>
    <m/>
    <n v="6"/>
    <n v="61.35"/>
    <n v="2.2599999999999999E-2"/>
    <n v="1228.48"/>
    <s v="FRANKLIN"/>
  </r>
  <r>
    <s v="DPAA1"/>
    <x v="0"/>
    <s v="40101"/>
    <x v="0"/>
    <s v="MEC9"/>
    <x v="0"/>
    <s v="1920"/>
    <x v="0"/>
    <x v="0"/>
    <x v="7406"/>
    <x v="1"/>
    <s v="Dist-Services"/>
    <x v="2"/>
    <m/>
    <n v="0"/>
    <n v="0"/>
    <n v="2.2599999999999999E-2"/>
    <n v="1228.48"/>
    <s v="MEADVILLE "/>
  </r>
  <r>
    <s v="DPAA1"/>
    <x v="0"/>
    <s v="40101"/>
    <x v="0"/>
    <s v="OCV9"/>
    <x v="0"/>
    <s v="1920"/>
    <x v="0"/>
    <x v="0"/>
    <x v="7407"/>
    <x v="0"/>
    <s v="Dist-Services"/>
    <x v="2"/>
    <m/>
    <n v="10"/>
    <n v="116.05"/>
    <n v="2.2599999999999999E-2"/>
    <n v="1228.48"/>
    <s v="OIL CITY"/>
  </r>
  <r>
    <s v="DPAA1"/>
    <x v="0"/>
    <s v="40101"/>
    <x v="0"/>
    <s v="SNM9"/>
    <x v="0"/>
    <s v="1920"/>
    <x v="0"/>
    <x v="0"/>
    <x v="7408"/>
    <x v="0"/>
    <s v="Dist-Services"/>
    <x v="2"/>
    <m/>
    <n v="14"/>
    <n v="144.55000000000001"/>
    <n v="2.2599999999999999E-2"/>
    <n v="1228.48"/>
    <s v="SHARON"/>
  </r>
  <r>
    <s v="DPAA1"/>
    <x v="0"/>
    <s v="40101"/>
    <x v="0"/>
    <s v="BBJ8"/>
    <x v="0"/>
    <s v="1921"/>
    <x v="0"/>
    <x v="0"/>
    <x v="7409"/>
    <x v="0"/>
    <s v="Dist-Services"/>
    <x v="2"/>
    <m/>
    <n v="1"/>
    <n v="5.48"/>
    <n v="2.2599999999999999E-2"/>
    <n v="1216.48"/>
    <s v="BROOKVILLE "/>
  </r>
  <r>
    <s v="DPAA1"/>
    <x v="0"/>
    <s v="40101"/>
    <x v="0"/>
    <s v="BCM9"/>
    <x v="0"/>
    <s v="1921"/>
    <x v="0"/>
    <x v="0"/>
    <x v="7410"/>
    <x v="0"/>
    <s v="Dist-Services"/>
    <x v="2"/>
    <m/>
    <n v="3"/>
    <n v="19.420000000000002"/>
    <n v="2.2599999999999999E-2"/>
    <n v="1216.48"/>
    <s v="BRADFORD"/>
  </r>
  <r>
    <s v="DPAA1"/>
    <x v="0"/>
    <s v="40101"/>
    <x v="0"/>
    <s v="CTC0"/>
    <x v="0"/>
    <s v="1921"/>
    <x v="0"/>
    <x v="0"/>
    <x v="7411"/>
    <x v="0"/>
    <s v="Dist-Services"/>
    <x v="2"/>
    <m/>
    <n v="8"/>
    <n v="61.4"/>
    <n v="2.2599999999999999E-2"/>
    <n v="1216.48"/>
    <s v="CLARION "/>
  </r>
  <r>
    <s v="DPAA1"/>
    <x v="0"/>
    <s v="40101"/>
    <x v="0"/>
    <s v="DUC9"/>
    <x v="0"/>
    <s v="1921"/>
    <x v="0"/>
    <x v="0"/>
    <x v="7412"/>
    <x v="0"/>
    <s v="Dist-Services"/>
    <x v="2"/>
    <m/>
    <n v="5"/>
    <n v="55.14"/>
    <n v="2.2599999999999999E-2"/>
    <n v="1216.48"/>
    <s v="DUBOIS"/>
  </r>
  <r>
    <s v="DPAA1"/>
    <x v="0"/>
    <s v="40101"/>
    <x v="0"/>
    <s v="FRV9"/>
    <x v="0"/>
    <s v="1921"/>
    <x v="0"/>
    <x v="0"/>
    <x v="7413"/>
    <x v="0"/>
    <s v="Dist-Services"/>
    <x v="2"/>
    <m/>
    <n v="32"/>
    <n v="211.71"/>
    <n v="2.2599999999999999E-2"/>
    <n v="1216.48"/>
    <s v="FRANKLIN"/>
  </r>
  <r>
    <s v="DPAA1"/>
    <x v="0"/>
    <s v="40101"/>
    <x v="0"/>
    <s v="MEC9"/>
    <x v="0"/>
    <s v="1921"/>
    <x v="0"/>
    <x v="0"/>
    <x v="7414"/>
    <x v="0"/>
    <s v="Dist-Services"/>
    <x v="2"/>
    <m/>
    <n v="6"/>
    <n v="104.55"/>
    <n v="2.2599999999999999E-2"/>
    <n v="1216.48"/>
    <s v="MEADVILLE "/>
  </r>
  <r>
    <s v="DPAA1"/>
    <x v="0"/>
    <s v="40101"/>
    <x v="0"/>
    <s v="OCV9"/>
    <x v="0"/>
    <s v="1921"/>
    <x v="0"/>
    <x v="0"/>
    <x v="7415"/>
    <x v="0"/>
    <s v="Dist-Services"/>
    <x v="2"/>
    <m/>
    <n v="34"/>
    <n v="321.69"/>
    <n v="2.2599999999999999E-2"/>
    <n v="1216.48"/>
    <s v="OIL CITY"/>
  </r>
  <r>
    <s v="DPAA1"/>
    <x v="0"/>
    <s v="40101"/>
    <x v="0"/>
    <s v="SNM9"/>
    <x v="0"/>
    <s v="1921"/>
    <x v="0"/>
    <x v="0"/>
    <x v="7416"/>
    <x v="0"/>
    <s v="Dist-Services"/>
    <x v="2"/>
    <m/>
    <n v="167"/>
    <n v="1368.37"/>
    <n v="2.2599999999999999E-2"/>
    <n v="1216.48"/>
    <s v="SHARON"/>
  </r>
  <r>
    <s v="DPAA1"/>
    <x v="0"/>
    <s v="40101"/>
    <x v="0"/>
    <s v="BBJ8"/>
    <x v="0"/>
    <s v="1922"/>
    <x v="0"/>
    <x v="0"/>
    <x v="7417"/>
    <x v="0"/>
    <s v="Dist-Services"/>
    <x v="2"/>
    <m/>
    <n v="13"/>
    <n v="76.66"/>
    <n v="2.2599999999999999E-2"/>
    <n v="1204.47"/>
    <s v="BROOKVILLE "/>
  </r>
  <r>
    <s v="DPAA1"/>
    <x v="0"/>
    <s v="40101"/>
    <x v="0"/>
    <s v="BCM9"/>
    <x v="0"/>
    <s v="1922"/>
    <x v="0"/>
    <x v="0"/>
    <x v="7418"/>
    <x v="0"/>
    <s v="Dist-Services"/>
    <x v="2"/>
    <m/>
    <n v="2"/>
    <n v="21.05"/>
    <n v="2.2599999999999999E-2"/>
    <n v="1204.47"/>
    <s v="BRADFORD"/>
  </r>
  <r>
    <s v="DPAA1"/>
    <x v="0"/>
    <s v="40101"/>
    <x v="0"/>
    <s v="CTC0"/>
    <x v="0"/>
    <s v="1922"/>
    <x v="0"/>
    <x v="0"/>
    <x v="7419"/>
    <x v="0"/>
    <s v="Dist-Services"/>
    <x v="2"/>
    <m/>
    <n v="1"/>
    <n v="8.66"/>
    <n v="2.2599999999999999E-2"/>
    <n v="1204.47"/>
    <s v="CLARION "/>
  </r>
  <r>
    <s v="DPAA1"/>
    <x v="0"/>
    <s v="40101"/>
    <x v="0"/>
    <s v="DUC9"/>
    <x v="0"/>
    <s v="1922"/>
    <x v="0"/>
    <x v="0"/>
    <x v="7420"/>
    <x v="0"/>
    <s v="Dist-Services"/>
    <x v="2"/>
    <m/>
    <n v="14"/>
    <n v="84.72"/>
    <n v="2.2599999999999999E-2"/>
    <n v="1204.47"/>
    <s v="DUBOIS"/>
  </r>
  <r>
    <s v="DPAA1"/>
    <x v="0"/>
    <s v="40101"/>
    <x v="0"/>
    <s v="FRV9"/>
    <x v="0"/>
    <s v="1922"/>
    <x v="0"/>
    <x v="0"/>
    <x v="7421"/>
    <x v="0"/>
    <s v="Dist-Services"/>
    <x v="2"/>
    <m/>
    <n v="33"/>
    <n v="309.37"/>
    <n v="2.2599999999999999E-2"/>
    <n v="1204.47"/>
    <s v="FRANKLIN"/>
  </r>
  <r>
    <s v="DPAA1"/>
    <x v="0"/>
    <s v="40101"/>
    <x v="0"/>
    <s v="OCV9"/>
    <x v="0"/>
    <s v="1922"/>
    <x v="0"/>
    <x v="0"/>
    <x v="7422"/>
    <x v="0"/>
    <s v="Dist-Services"/>
    <x v="2"/>
    <m/>
    <n v="30"/>
    <n v="234.53"/>
    <n v="2.2599999999999999E-2"/>
    <n v="1204.47"/>
    <s v="OIL CITY"/>
  </r>
  <r>
    <s v="DPAA1"/>
    <x v="0"/>
    <s v="40101"/>
    <x v="0"/>
    <s v="SNM9"/>
    <x v="0"/>
    <s v="1922"/>
    <x v="0"/>
    <x v="0"/>
    <x v="7423"/>
    <x v="0"/>
    <s v="Dist-Services"/>
    <x v="2"/>
    <m/>
    <n v="6"/>
    <n v="51.4"/>
    <n v="2.2599999999999999E-2"/>
    <n v="1204.47"/>
    <s v="SHARON"/>
  </r>
  <r>
    <s v="DPAA1"/>
    <x v="0"/>
    <s v="40101"/>
    <x v="0"/>
    <s v="BBJ8"/>
    <x v="0"/>
    <s v="1923"/>
    <x v="0"/>
    <x v="0"/>
    <x v="7424"/>
    <x v="0"/>
    <s v="Dist-Services"/>
    <x v="2"/>
    <m/>
    <n v="8"/>
    <n v="65.64"/>
    <n v="2.2599999999999999E-2"/>
    <n v="1192.46"/>
    <s v="BROOKVILLE "/>
  </r>
  <r>
    <s v="DPAA1"/>
    <x v="0"/>
    <s v="40101"/>
    <x v="0"/>
    <s v="BCM9"/>
    <x v="0"/>
    <s v="1923"/>
    <x v="0"/>
    <x v="0"/>
    <x v="7425"/>
    <x v="0"/>
    <s v="Dist-Services"/>
    <x v="2"/>
    <m/>
    <n v="3"/>
    <n v="17.809999999999999"/>
    <n v="2.2599999999999999E-2"/>
    <n v="1192.46"/>
    <s v="BRADFORD"/>
  </r>
  <r>
    <s v="DPAA1"/>
    <x v="0"/>
    <s v="40101"/>
    <x v="0"/>
    <s v="DUC9"/>
    <x v="0"/>
    <s v="1923"/>
    <x v="0"/>
    <x v="0"/>
    <x v="7426"/>
    <x v="0"/>
    <s v="Dist-Services"/>
    <x v="2"/>
    <m/>
    <n v="46"/>
    <n v="311.29000000000002"/>
    <n v="2.2599999999999999E-2"/>
    <n v="1192.46"/>
    <s v="DUBOIS"/>
  </r>
  <r>
    <s v="DPAA1"/>
    <x v="0"/>
    <s v="40101"/>
    <x v="0"/>
    <s v="FRV9"/>
    <x v="0"/>
    <s v="1923"/>
    <x v="0"/>
    <x v="0"/>
    <x v="7427"/>
    <x v="0"/>
    <s v="Dist-Services"/>
    <x v="2"/>
    <m/>
    <n v="3"/>
    <n v="44.71"/>
    <n v="2.2599999999999999E-2"/>
    <n v="1192.46"/>
    <s v="FRANKLIN"/>
  </r>
  <r>
    <s v="DPAA1"/>
    <x v="0"/>
    <s v="40101"/>
    <x v="0"/>
    <s v="GRM8"/>
    <x v="0"/>
    <s v="1923"/>
    <x v="0"/>
    <x v="0"/>
    <x v="7428"/>
    <x v="0"/>
    <s v="Dist-Services"/>
    <x v="2"/>
    <m/>
    <n v="6"/>
    <n v="54.45"/>
    <n v="2.2599999999999999E-2"/>
    <n v="1192.46"/>
    <s v="GREENVILLE "/>
  </r>
  <r>
    <s v="DPAA1"/>
    <x v="0"/>
    <s v="40101"/>
    <x v="0"/>
    <s v="MEC9"/>
    <x v="0"/>
    <s v="1923"/>
    <x v="0"/>
    <x v="0"/>
    <x v="7429"/>
    <x v="0"/>
    <s v="Dist-Services"/>
    <x v="2"/>
    <m/>
    <n v="1"/>
    <n v="10.09"/>
    <n v="2.2599999999999999E-2"/>
    <n v="1192.46"/>
    <s v="MEADVILLE "/>
  </r>
  <r>
    <s v="DPAA1"/>
    <x v="0"/>
    <s v="40101"/>
    <x v="0"/>
    <s v="OCV9"/>
    <x v="0"/>
    <s v="1923"/>
    <x v="0"/>
    <x v="0"/>
    <x v="7430"/>
    <x v="0"/>
    <s v="Dist-Services"/>
    <x v="2"/>
    <m/>
    <n v="39"/>
    <n v="326.23"/>
    <n v="2.2599999999999999E-2"/>
    <n v="1192.46"/>
    <s v="OIL CITY"/>
  </r>
  <r>
    <s v="DPAA1"/>
    <x v="0"/>
    <s v="40101"/>
    <x v="0"/>
    <s v="SNM9"/>
    <x v="0"/>
    <s v="1923"/>
    <x v="0"/>
    <x v="0"/>
    <x v="7431"/>
    <x v="0"/>
    <s v="Dist-Services"/>
    <x v="2"/>
    <m/>
    <n v="93"/>
    <n v="652.37"/>
    <n v="2.2599999999999999E-2"/>
    <n v="1192.46"/>
    <s v="SHARON"/>
  </r>
  <r>
    <s v="DPAA1"/>
    <x v="0"/>
    <s v="40101"/>
    <x v="0"/>
    <s v="BBJ8"/>
    <x v="0"/>
    <s v="1924"/>
    <x v="0"/>
    <x v="0"/>
    <x v="7432"/>
    <x v="0"/>
    <s v="Dist-Services"/>
    <x v="2"/>
    <m/>
    <n v="38"/>
    <n v="227.43"/>
    <n v="2.2599999999999999E-2"/>
    <n v="1180.42"/>
    <s v="BROOKVILLE "/>
  </r>
  <r>
    <s v="DPAA1"/>
    <x v="0"/>
    <s v="40101"/>
    <x v="0"/>
    <s v="BCM9"/>
    <x v="0"/>
    <s v="1924"/>
    <x v="0"/>
    <x v="0"/>
    <x v="7433"/>
    <x v="0"/>
    <s v="Dist-Services"/>
    <x v="2"/>
    <m/>
    <n v="8"/>
    <n v="56.97"/>
    <n v="2.2599999999999999E-2"/>
    <n v="1180.42"/>
    <s v="BRADFORD"/>
  </r>
  <r>
    <s v="DPAA1"/>
    <x v="0"/>
    <s v="40101"/>
    <x v="0"/>
    <s v="CTC0"/>
    <x v="0"/>
    <s v="1924"/>
    <x v="0"/>
    <x v="0"/>
    <x v="7434"/>
    <x v="0"/>
    <s v="Dist-Services"/>
    <x v="2"/>
    <m/>
    <n v="8"/>
    <n v="56.44"/>
    <n v="2.2599999999999999E-2"/>
    <n v="1180.42"/>
    <s v="CLARION "/>
  </r>
  <r>
    <s v="DPAA1"/>
    <x v="0"/>
    <s v="40101"/>
    <x v="0"/>
    <s v="DUC9"/>
    <x v="0"/>
    <s v="1924"/>
    <x v="0"/>
    <x v="0"/>
    <x v="7435"/>
    <x v="0"/>
    <s v="Dist-Services"/>
    <x v="2"/>
    <m/>
    <n v="34"/>
    <n v="222.44"/>
    <n v="2.2599999999999999E-2"/>
    <n v="1180.42"/>
    <s v="DUBOIS"/>
  </r>
  <r>
    <s v="DPAA1"/>
    <x v="0"/>
    <s v="40101"/>
    <x v="0"/>
    <s v="FRV9"/>
    <x v="0"/>
    <s v="1924"/>
    <x v="0"/>
    <x v="0"/>
    <x v="7436"/>
    <x v="0"/>
    <s v="Dist-Services"/>
    <x v="2"/>
    <m/>
    <n v="33"/>
    <n v="226.72"/>
    <n v="2.2599999999999999E-2"/>
    <n v="1180.42"/>
    <s v="FRANKLIN"/>
  </r>
  <r>
    <s v="DPAA1"/>
    <x v="0"/>
    <s v="40101"/>
    <x v="0"/>
    <s v="MEC9"/>
    <x v="0"/>
    <s v="1924"/>
    <x v="0"/>
    <x v="0"/>
    <x v="7437"/>
    <x v="0"/>
    <s v="Dist-Services"/>
    <x v="2"/>
    <m/>
    <n v="4"/>
    <n v="52.54"/>
    <n v="2.2599999999999999E-2"/>
    <n v="1180.42"/>
    <s v="MEADVILLE "/>
  </r>
  <r>
    <s v="DPAA1"/>
    <x v="0"/>
    <s v="40101"/>
    <x v="0"/>
    <s v="OCV9"/>
    <x v="0"/>
    <s v="1924"/>
    <x v="0"/>
    <x v="0"/>
    <x v="7438"/>
    <x v="0"/>
    <s v="Dist-Services"/>
    <x v="2"/>
    <m/>
    <n v="103"/>
    <n v="836.87"/>
    <n v="2.2599999999999999E-2"/>
    <n v="1180.42"/>
    <s v="OIL CITY"/>
  </r>
  <r>
    <s v="DPAA1"/>
    <x v="0"/>
    <s v="40101"/>
    <x v="0"/>
    <s v="RTE0"/>
    <x v="0"/>
    <s v="1924"/>
    <x v="0"/>
    <x v="0"/>
    <x v="7439"/>
    <x v="0"/>
    <s v="Dist-Services"/>
    <x v="2"/>
    <m/>
    <n v="6"/>
    <n v="33.64"/>
    <n v="2.2599999999999999E-2"/>
    <n v="1180.42"/>
    <s v="RIDGWAY "/>
  </r>
  <r>
    <s v="DPAA1"/>
    <x v="0"/>
    <s v="40101"/>
    <x v="0"/>
    <s v="SNM9"/>
    <x v="0"/>
    <s v="1924"/>
    <x v="0"/>
    <x v="0"/>
    <x v="7440"/>
    <x v="0"/>
    <s v="Dist-Services"/>
    <x v="2"/>
    <m/>
    <n v="138"/>
    <n v="940.84"/>
    <n v="2.2599999999999999E-2"/>
    <n v="1180.42"/>
    <s v="SHARON"/>
  </r>
  <r>
    <s v="DPAA1"/>
    <x v="0"/>
    <s v="40101"/>
    <x v="0"/>
    <s v="TIC9"/>
    <x v="0"/>
    <s v="1924"/>
    <x v="0"/>
    <x v="0"/>
    <x v="7441"/>
    <x v="0"/>
    <s v="Dist-Services"/>
    <x v="2"/>
    <m/>
    <n v="25"/>
    <n v="150.62"/>
    <n v="2.2599999999999999E-2"/>
    <n v="1180.42"/>
    <s v="TITUSVILLE"/>
  </r>
  <r>
    <s v="DPAA1"/>
    <x v="0"/>
    <s v="40101"/>
    <x v="0"/>
    <s v="BBJ8"/>
    <x v="0"/>
    <s v="1925"/>
    <x v="0"/>
    <x v="0"/>
    <x v="7442"/>
    <x v="0"/>
    <s v="Dist-Services"/>
    <x v="2"/>
    <m/>
    <n v="3"/>
    <n v="36.53"/>
    <n v="2.2599999999999999E-2"/>
    <n v="1168.42"/>
    <s v="BROOKVILLE "/>
  </r>
  <r>
    <s v="DPAA1"/>
    <x v="0"/>
    <s v="40101"/>
    <x v="0"/>
    <s v="BCM9"/>
    <x v="0"/>
    <s v="1925"/>
    <x v="0"/>
    <x v="0"/>
    <x v="7443"/>
    <x v="0"/>
    <s v="Dist-Services"/>
    <x v="2"/>
    <m/>
    <n v="1"/>
    <n v="6.46"/>
    <n v="2.2599999999999999E-2"/>
    <n v="1168.42"/>
    <s v="BRADFORD"/>
  </r>
  <r>
    <s v="DPAA1"/>
    <x v="0"/>
    <s v="40101"/>
    <x v="0"/>
    <s v="CTC0"/>
    <x v="0"/>
    <s v="1925"/>
    <x v="0"/>
    <x v="0"/>
    <x v="7444"/>
    <x v="0"/>
    <s v="Dist-Services"/>
    <x v="2"/>
    <m/>
    <n v="19"/>
    <n v="140.94999999999999"/>
    <n v="2.2599999999999999E-2"/>
    <n v="1168.42"/>
    <s v="CLARION "/>
  </r>
  <r>
    <s v="DPAA1"/>
    <x v="0"/>
    <s v="40101"/>
    <x v="0"/>
    <s v="DUC9"/>
    <x v="0"/>
    <s v="1925"/>
    <x v="0"/>
    <x v="0"/>
    <x v="7445"/>
    <x v="0"/>
    <s v="Dist-Services"/>
    <x v="2"/>
    <m/>
    <n v="33"/>
    <n v="250.81"/>
    <n v="2.2599999999999999E-2"/>
    <n v="1168.42"/>
    <s v="DUBOIS"/>
  </r>
  <r>
    <s v="DPAA1"/>
    <x v="0"/>
    <s v="40101"/>
    <x v="0"/>
    <s v="FRV9"/>
    <x v="0"/>
    <s v="1925"/>
    <x v="0"/>
    <x v="0"/>
    <x v="7446"/>
    <x v="0"/>
    <s v="Dist-Services"/>
    <x v="2"/>
    <m/>
    <n v="15"/>
    <n v="85.57"/>
    <n v="2.2599999999999999E-2"/>
    <n v="1168.42"/>
    <s v="FRANKLIN"/>
  </r>
  <r>
    <s v="DPAA1"/>
    <x v="0"/>
    <s v="40101"/>
    <x v="0"/>
    <s v="GRM8"/>
    <x v="0"/>
    <s v="1925"/>
    <x v="0"/>
    <x v="0"/>
    <x v="7447"/>
    <x v="0"/>
    <s v="Dist-Services"/>
    <x v="2"/>
    <m/>
    <n v="1"/>
    <n v="4.12"/>
    <n v="2.2599999999999999E-2"/>
    <n v="1168.42"/>
    <s v="GREENVILLE "/>
  </r>
  <r>
    <s v="DPAA1"/>
    <x v="0"/>
    <s v="40101"/>
    <x v="0"/>
    <s v="MEC9"/>
    <x v="0"/>
    <s v="1925"/>
    <x v="0"/>
    <x v="0"/>
    <x v="7448"/>
    <x v="0"/>
    <s v="Dist-Services"/>
    <x v="2"/>
    <m/>
    <n v="2"/>
    <n v="15.17"/>
    <n v="2.2599999999999999E-2"/>
    <n v="1168.42"/>
    <s v="MEADVILLE "/>
  </r>
  <r>
    <s v="DPAA1"/>
    <x v="0"/>
    <s v="40101"/>
    <x v="0"/>
    <s v="OCV9"/>
    <x v="0"/>
    <s v="1925"/>
    <x v="0"/>
    <x v="0"/>
    <x v="7449"/>
    <x v="0"/>
    <s v="Dist-Services"/>
    <x v="2"/>
    <m/>
    <n v="10"/>
    <n v="54.67"/>
    <n v="2.2599999999999999E-2"/>
    <n v="1168.42"/>
    <s v="OIL CITY"/>
  </r>
  <r>
    <s v="DPAA1"/>
    <x v="0"/>
    <s v="40101"/>
    <x v="0"/>
    <s v="SNM9"/>
    <x v="0"/>
    <s v="1925"/>
    <x v="0"/>
    <x v="0"/>
    <x v="7450"/>
    <x v="0"/>
    <s v="Dist-Services"/>
    <x v="2"/>
    <m/>
    <n v="178"/>
    <n v="1092.3499999999999"/>
    <n v="2.2599999999999999E-2"/>
    <n v="1168.42"/>
    <s v="SHARON"/>
  </r>
  <r>
    <s v="DPAA1"/>
    <x v="0"/>
    <s v="40101"/>
    <x v="0"/>
    <s v="TIC9"/>
    <x v="0"/>
    <s v="1925"/>
    <x v="0"/>
    <x v="0"/>
    <x v="7451"/>
    <x v="0"/>
    <s v="Dist-Services"/>
    <x v="2"/>
    <m/>
    <n v="34"/>
    <n v="258.23"/>
    <n v="2.2599999999999999E-2"/>
    <n v="1168.42"/>
    <s v="TITUSVILLE"/>
  </r>
  <r>
    <s v="DPAA1"/>
    <x v="0"/>
    <s v="40101"/>
    <x v="0"/>
    <s v="BBJ8"/>
    <x v="0"/>
    <s v="1926"/>
    <x v="0"/>
    <x v="0"/>
    <x v="7452"/>
    <x v="0"/>
    <s v="Dist-Services"/>
    <x v="2"/>
    <m/>
    <n v="3"/>
    <n v="10.48"/>
    <n v="2.2599999999999999E-2"/>
    <n v="1156.4100000000001"/>
    <s v="BROOKVILLE "/>
  </r>
  <r>
    <s v="DPAA1"/>
    <x v="0"/>
    <s v="40101"/>
    <x v="0"/>
    <s v="BCM9"/>
    <x v="0"/>
    <s v="1926"/>
    <x v="0"/>
    <x v="0"/>
    <x v="7453"/>
    <x v="0"/>
    <s v="Dist-Services"/>
    <x v="2"/>
    <m/>
    <n v="7"/>
    <n v="45.87"/>
    <n v="2.2599999999999999E-2"/>
    <n v="1156.4100000000001"/>
    <s v="BRADFORD"/>
  </r>
  <r>
    <s v="DPAA1"/>
    <x v="0"/>
    <s v="40101"/>
    <x v="0"/>
    <s v="CTC0"/>
    <x v="0"/>
    <s v="1926"/>
    <x v="0"/>
    <x v="0"/>
    <x v="7454"/>
    <x v="0"/>
    <s v="Dist-Services"/>
    <x v="2"/>
    <m/>
    <n v="14"/>
    <n v="66.81"/>
    <n v="2.2599999999999999E-2"/>
    <n v="1156.4100000000001"/>
    <s v="CLARION "/>
  </r>
  <r>
    <s v="DPAA1"/>
    <x v="0"/>
    <s v="40101"/>
    <x v="0"/>
    <s v="DUC9"/>
    <x v="0"/>
    <s v="1926"/>
    <x v="0"/>
    <x v="0"/>
    <x v="7455"/>
    <x v="0"/>
    <s v="Dist-Services"/>
    <x v="2"/>
    <m/>
    <n v="12"/>
    <n v="84.3"/>
    <n v="2.2599999999999999E-2"/>
    <n v="1156.4100000000001"/>
    <s v="DUBOIS"/>
  </r>
  <r>
    <s v="DPAA1"/>
    <x v="0"/>
    <s v="40101"/>
    <x v="0"/>
    <s v="FCC8"/>
    <x v="0"/>
    <s v="1926"/>
    <x v="0"/>
    <x v="0"/>
    <x v="7456"/>
    <x v="0"/>
    <s v="Dist-Services"/>
    <x v="2"/>
    <m/>
    <n v="1"/>
    <n v="7.02"/>
    <n v="2.2599999999999999E-2"/>
    <n v="1156.4100000000001"/>
    <s v="FALLS CREEK"/>
  </r>
  <r>
    <s v="DPAA1"/>
    <x v="0"/>
    <s v="40101"/>
    <x v="0"/>
    <s v="FRV9"/>
    <x v="0"/>
    <s v="1926"/>
    <x v="0"/>
    <x v="0"/>
    <x v="7457"/>
    <x v="0"/>
    <s v="Dist-Services"/>
    <x v="2"/>
    <m/>
    <n v="40"/>
    <n v="298.18"/>
    <n v="2.2599999999999999E-2"/>
    <n v="1156.4100000000001"/>
    <s v="FRANKLIN"/>
  </r>
  <r>
    <s v="DPAA1"/>
    <x v="0"/>
    <s v="40101"/>
    <x v="0"/>
    <s v="OCV9"/>
    <x v="0"/>
    <s v="1926"/>
    <x v="0"/>
    <x v="0"/>
    <x v="7458"/>
    <x v="0"/>
    <s v="Dist-Services"/>
    <x v="2"/>
    <m/>
    <n v="32"/>
    <n v="242.08"/>
    <n v="2.2599999999999999E-2"/>
    <n v="1156.4100000000001"/>
    <s v="OIL CITY"/>
  </r>
  <r>
    <s v="DPAA1"/>
    <x v="0"/>
    <s v="40101"/>
    <x v="0"/>
    <s v="SNM9"/>
    <x v="0"/>
    <s v="1926"/>
    <x v="0"/>
    <x v="0"/>
    <x v="7459"/>
    <x v="0"/>
    <s v="Dist-Services"/>
    <x v="2"/>
    <m/>
    <n v="75"/>
    <n v="433.87"/>
    <n v="2.2599999999999999E-2"/>
    <n v="1156.4100000000001"/>
    <s v="SHARON"/>
  </r>
  <r>
    <s v="DPAA1"/>
    <x v="0"/>
    <s v="40101"/>
    <x v="0"/>
    <s v="BBJ8"/>
    <x v="0"/>
    <s v="1927"/>
    <x v="0"/>
    <x v="0"/>
    <x v="7460"/>
    <x v="0"/>
    <s v="Dist-Services"/>
    <x v="2"/>
    <m/>
    <n v="2"/>
    <n v="11.28"/>
    <n v="2.2599999999999999E-2"/>
    <n v="1144.4000000000001"/>
    <s v="BROOKVILLE "/>
  </r>
  <r>
    <s v="DPAA1"/>
    <x v="0"/>
    <s v="40101"/>
    <x v="0"/>
    <s v="CTC0"/>
    <x v="0"/>
    <s v="1927"/>
    <x v="0"/>
    <x v="0"/>
    <x v="7461"/>
    <x v="1"/>
    <s v="Dist-Services"/>
    <x v="2"/>
    <m/>
    <n v="0"/>
    <n v="0"/>
    <n v="2.2599999999999999E-2"/>
    <n v="1144.4000000000001"/>
    <s v="CLARION "/>
  </r>
  <r>
    <s v="DPAA1"/>
    <x v="0"/>
    <s v="40101"/>
    <x v="0"/>
    <s v="DUC9"/>
    <x v="0"/>
    <s v="1927"/>
    <x v="0"/>
    <x v="0"/>
    <x v="7462"/>
    <x v="0"/>
    <s v="Dist-Services"/>
    <x v="2"/>
    <m/>
    <n v="8"/>
    <n v="56.17"/>
    <n v="2.2599999999999999E-2"/>
    <n v="1144.4000000000001"/>
    <s v="DUBOIS"/>
  </r>
  <r>
    <s v="DPAA1"/>
    <x v="0"/>
    <s v="40101"/>
    <x v="0"/>
    <s v="FRV9"/>
    <x v="0"/>
    <s v="1927"/>
    <x v="0"/>
    <x v="0"/>
    <x v="7463"/>
    <x v="0"/>
    <s v="Dist-Services"/>
    <x v="2"/>
    <m/>
    <n v="2"/>
    <n v="11.69"/>
    <n v="2.2599999999999999E-2"/>
    <n v="1144.4000000000001"/>
    <s v="FRANKLIN"/>
  </r>
  <r>
    <s v="DPAA1"/>
    <x v="0"/>
    <s v="40101"/>
    <x v="0"/>
    <s v="MEC9"/>
    <x v="0"/>
    <s v="1927"/>
    <x v="0"/>
    <x v="0"/>
    <x v="7464"/>
    <x v="0"/>
    <s v="Dist-Services"/>
    <x v="2"/>
    <m/>
    <n v="2"/>
    <n v="23.49"/>
    <n v="2.2599999999999999E-2"/>
    <n v="1144.4000000000001"/>
    <s v="MEADVILLE "/>
  </r>
  <r>
    <s v="DPAA1"/>
    <x v="0"/>
    <s v="40101"/>
    <x v="0"/>
    <s v="OCV9"/>
    <x v="0"/>
    <s v="1927"/>
    <x v="0"/>
    <x v="0"/>
    <x v="7465"/>
    <x v="0"/>
    <s v="Dist-Services"/>
    <x v="2"/>
    <m/>
    <n v="65"/>
    <n v="432.94"/>
    <n v="2.2599999999999999E-2"/>
    <n v="1144.4000000000001"/>
    <s v="OIL CITY"/>
  </r>
  <r>
    <s v="DPAA1"/>
    <x v="0"/>
    <s v="40101"/>
    <x v="0"/>
    <s v="SNM9"/>
    <x v="0"/>
    <s v="1927"/>
    <x v="0"/>
    <x v="0"/>
    <x v="7466"/>
    <x v="0"/>
    <s v="Dist-Services"/>
    <x v="2"/>
    <m/>
    <n v="91"/>
    <n v="565.26"/>
    <n v="2.2599999999999999E-2"/>
    <n v="1144.4000000000001"/>
    <s v="SHARON"/>
  </r>
  <r>
    <s v="DPAA1"/>
    <x v="0"/>
    <s v="40101"/>
    <x v="0"/>
    <s v="TIC9"/>
    <x v="0"/>
    <s v="1927"/>
    <x v="0"/>
    <x v="0"/>
    <x v="7467"/>
    <x v="0"/>
    <s v="Dist-Services"/>
    <x v="2"/>
    <m/>
    <n v="3"/>
    <n v="24.23"/>
    <n v="2.2599999999999999E-2"/>
    <n v="1144.4000000000001"/>
    <s v="TITUSVILLE"/>
  </r>
  <r>
    <s v="DPAA1"/>
    <x v="0"/>
    <s v="40101"/>
    <x v="0"/>
    <s v="WRW9"/>
    <x v="0"/>
    <s v="1927"/>
    <x v="0"/>
    <x v="0"/>
    <x v="7468"/>
    <x v="0"/>
    <s v="Dist-Services"/>
    <x v="2"/>
    <m/>
    <n v="1"/>
    <n v="6.98"/>
    <n v="2.2599999999999999E-2"/>
    <n v="1144.4000000000001"/>
    <s v="WARREN"/>
  </r>
  <r>
    <s v="DPAA1"/>
    <x v="0"/>
    <s v="40101"/>
    <x v="0"/>
    <s v="BBJ8"/>
    <x v="0"/>
    <s v="1928"/>
    <x v="0"/>
    <x v="0"/>
    <x v="7469"/>
    <x v="0"/>
    <s v="Dist-Services"/>
    <x v="2"/>
    <m/>
    <n v="3"/>
    <n v="20.88"/>
    <n v="2.2599999999999999E-2"/>
    <n v="1132.3599999999999"/>
    <s v="BROOKVILLE "/>
  </r>
  <r>
    <s v="DPAA1"/>
    <x v="0"/>
    <s v="40101"/>
    <x v="0"/>
    <s v="DUC9"/>
    <x v="0"/>
    <s v="1928"/>
    <x v="0"/>
    <x v="0"/>
    <x v="7470"/>
    <x v="0"/>
    <s v="Dist-Services"/>
    <x v="2"/>
    <m/>
    <n v="43"/>
    <n v="336.75"/>
    <n v="2.2599999999999999E-2"/>
    <n v="1132.3599999999999"/>
    <s v="DUBOIS"/>
  </r>
  <r>
    <s v="DPAA1"/>
    <x v="0"/>
    <s v="40101"/>
    <x v="0"/>
    <s v="MEC9"/>
    <x v="0"/>
    <s v="1928"/>
    <x v="0"/>
    <x v="0"/>
    <x v="7471"/>
    <x v="0"/>
    <s v="Dist-Services"/>
    <x v="2"/>
    <m/>
    <n v="21"/>
    <n v="185.72"/>
    <n v="2.2599999999999999E-2"/>
    <n v="1132.3599999999999"/>
    <s v="MEADVILLE "/>
  </r>
  <r>
    <s v="DPAA1"/>
    <x v="0"/>
    <s v="40101"/>
    <x v="0"/>
    <s v="OCV9"/>
    <x v="0"/>
    <s v="1928"/>
    <x v="0"/>
    <x v="0"/>
    <x v="7472"/>
    <x v="0"/>
    <s v="Dist-Services"/>
    <x v="2"/>
    <m/>
    <n v="18"/>
    <n v="173.07"/>
    <n v="2.2599999999999999E-2"/>
    <n v="1132.3599999999999"/>
    <s v="OIL CITY"/>
  </r>
  <r>
    <s v="DPAA1"/>
    <x v="0"/>
    <s v="40101"/>
    <x v="0"/>
    <s v="RTE0"/>
    <x v="0"/>
    <s v="1928"/>
    <x v="0"/>
    <x v="0"/>
    <x v="7473"/>
    <x v="0"/>
    <s v="Dist-Services"/>
    <x v="2"/>
    <m/>
    <n v="126"/>
    <n v="364.89"/>
    <n v="2.2599999999999999E-2"/>
    <n v="1132.3599999999999"/>
    <s v="RIDGWAY "/>
  </r>
  <r>
    <s v="DPAA1"/>
    <x v="0"/>
    <s v="40101"/>
    <x v="0"/>
    <s v="SBE9"/>
    <x v="0"/>
    <s v="1928"/>
    <x v="0"/>
    <x v="0"/>
    <x v="7474"/>
    <x v="0"/>
    <s v="Dist-Services"/>
    <x v="2"/>
    <m/>
    <n v="67"/>
    <n v="447.06"/>
    <n v="2.2599999999999999E-2"/>
    <n v="1132.3599999999999"/>
    <s v="ST MARYS"/>
  </r>
  <r>
    <s v="DPAA1"/>
    <x v="0"/>
    <s v="40101"/>
    <x v="0"/>
    <s v="SNM9"/>
    <x v="0"/>
    <s v="1928"/>
    <x v="0"/>
    <x v="0"/>
    <x v="7475"/>
    <x v="0"/>
    <s v="Dist-Services"/>
    <x v="2"/>
    <m/>
    <n v="83"/>
    <n v="467.7"/>
    <n v="2.2599999999999999E-2"/>
    <n v="1132.3599999999999"/>
    <s v="SHARON"/>
  </r>
  <r>
    <s v="DPAA1"/>
    <x v="0"/>
    <s v="40101"/>
    <x v="0"/>
    <s v="TIC9"/>
    <x v="0"/>
    <s v="1928"/>
    <x v="0"/>
    <x v="0"/>
    <x v="7476"/>
    <x v="0"/>
    <s v="Dist-Services"/>
    <x v="2"/>
    <m/>
    <n v="5"/>
    <n v="26.67"/>
    <n v="2.2599999999999999E-2"/>
    <n v="1132.3599999999999"/>
    <s v="TITUSVILLE"/>
  </r>
  <r>
    <s v="DPAA1"/>
    <x v="0"/>
    <s v="40101"/>
    <x v="0"/>
    <s v="BBJ8"/>
    <x v="0"/>
    <s v="1929"/>
    <x v="0"/>
    <x v="0"/>
    <x v="7477"/>
    <x v="0"/>
    <s v="Dist-Services"/>
    <x v="2"/>
    <m/>
    <n v="21"/>
    <n v="135.08000000000001"/>
    <n v="2.2599999999999999E-2"/>
    <n v="1120.3599999999999"/>
    <s v="BROOKVILLE "/>
  </r>
  <r>
    <s v="DPAA1"/>
    <x v="0"/>
    <s v="40101"/>
    <x v="0"/>
    <s v="BCM9"/>
    <x v="0"/>
    <s v="1929"/>
    <x v="0"/>
    <x v="0"/>
    <x v="7478"/>
    <x v="0"/>
    <s v="Dist-Services"/>
    <x v="2"/>
    <m/>
    <n v="23"/>
    <n v="132.13"/>
    <n v="2.2599999999999999E-2"/>
    <n v="1120.3599999999999"/>
    <s v="BRADFORD"/>
  </r>
  <r>
    <s v="DPAA1"/>
    <x v="0"/>
    <s v="40101"/>
    <x v="0"/>
    <s v="CTC0"/>
    <x v="0"/>
    <s v="1929"/>
    <x v="0"/>
    <x v="0"/>
    <x v="7479"/>
    <x v="0"/>
    <s v="Dist-Services"/>
    <x v="2"/>
    <m/>
    <n v="2"/>
    <n v="11.37"/>
    <n v="2.2599999999999999E-2"/>
    <n v="1120.3599999999999"/>
    <s v="CLARION "/>
  </r>
  <r>
    <s v="DPAA1"/>
    <x v="0"/>
    <s v="40101"/>
    <x v="0"/>
    <s v="DUC9"/>
    <x v="0"/>
    <s v="1929"/>
    <x v="0"/>
    <x v="0"/>
    <x v="7480"/>
    <x v="0"/>
    <s v="Dist-Services"/>
    <x v="2"/>
    <m/>
    <n v="107"/>
    <n v="712.46"/>
    <n v="2.2599999999999999E-2"/>
    <n v="1120.3599999999999"/>
    <s v="DUBOIS"/>
  </r>
  <r>
    <s v="DPAA1"/>
    <x v="0"/>
    <s v="40101"/>
    <x v="0"/>
    <s v="FRV9"/>
    <x v="0"/>
    <s v="1929"/>
    <x v="0"/>
    <x v="0"/>
    <x v="7481"/>
    <x v="0"/>
    <s v="Dist-Services"/>
    <x v="2"/>
    <m/>
    <n v="16"/>
    <n v="153.57"/>
    <n v="2.2599999999999999E-2"/>
    <n v="1120.3599999999999"/>
    <s v="FRANKLIN"/>
  </r>
  <r>
    <s v="DPAA1"/>
    <x v="0"/>
    <s v="40101"/>
    <x v="0"/>
    <s v="OCV9"/>
    <x v="0"/>
    <s v="1929"/>
    <x v="0"/>
    <x v="0"/>
    <x v="7482"/>
    <x v="0"/>
    <s v="Dist-Services"/>
    <x v="2"/>
    <m/>
    <n v="53"/>
    <n v="397.87"/>
    <n v="2.2599999999999999E-2"/>
    <n v="1120.3599999999999"/>
    <s v="OIL CITY"/>
  </r>
  <r>
    <s v="DPAA1"/>
    <x v="0"/>
    <s v="40101"/>
    <x v="0"/>
    <s v="SBE9"/>
    <x v="0"/>
    <s v="1929"/>
    <x v="0"/>
    <x v="0"/>
    <x v="7483"/>
    <x v="0"/>
    <s v="Dist-Services"/>
    <x v="2"/>
    <m/>
    <n v="37"/>
    <n v="253.68"/>
    <n v="2.2599999999999999E-2"/>
    <n v="1120.3599999999999"/>
    <s v="ST MARYS"/>
  </r>
  <r>
    <s v="DPAA1"/>
    <x v="0"/>
    <s v="40101"/>
    <x v="0"/>
    <s v="SNM9"/>
    <x v="0"/>
    <s v="1929"/>
    <x v="0"/>
    <x v="0"/>
    <x v="7484"/>
    <x v="0"/>
    <s v="Dist-Services"/>
    <x v="2"/>
    <m/>
    <n v="74"/>
    <n v="451.03"/>
    <n v="2.2599999999999999E-2"/>
    <n v="1120.3599999999999"/>
    <s v="SHARON"/>
  </r>
  <r>
    <s v="DPAA1"/>
    <x v="0"/>
    <s v="40101"/>
    <x v="0"/>
    <s v="BBJ8"/>
    <x v="0"/>
    <s v="1930"/>
    <x v="0"/>
    <x v="0"/>
    <x v="7485"/>
    <x v="0"/>
    <s v="Dist-Services"/>
    <x v="2"/>
    <m/>
    <n v="2"/>
    <n v="7.2"/>
    <n v="2.2599999999999999E-2"/>
    <n v="1108.3499999999999"/>
    <s v="BROOKVILLE "/>
  </r>
  <r>
    <s v="DPAA1"/>
    <x v="0"/>
    <s v="40101"/>
    <x v="0"/>
    <s v="BCM9"/>
    <x v="0"/>
    <s v="1930"/>
    <x v="0"/>
    <x v="0"/>
    <x v="7486"/>
    <x v="0"/>
    <s v="Dist-Services"/>
    <x v="2"/>
    <m/>
    <n v="28"/>
    <n v="239.31"/>
    <n v="2.2599999999999999E-2"/>
    <n v="1108.3499999999999"/>
    <s v="BRADFORD"/>
  </r>
  <r>
    <s v="DPAA1"/>
    <x v="0"/>
    <s v="40101"/>
    <x v="0"/>
    <s v="DUC9"/>
    <x v="0"/>
    <s v="1930"/>
    <x v="0"/>
    <x v="0"/>
    <x v="7487"/>
    <x v="0"/>
    <s v="Dist-Services"/>
    <x v="2"/>
    <m/>
    <n v="35"/>
    <n v="285.07"/>
    <n v="2.2599999999999999E-2"/>
    <n v="1108.3499999999999"/>
    <s v="DUBOIS"/>
  </r>
  <r>
    <s v="DPAA1"/>
    <x v="0"/>
    <s v="40101"/>
    <x v="0"/>
    <s v="FRV9"/>
    <x v="0"/>
    <s v="1930"/>
    <x v="0"/>
    <x v="0"/>
    <x v="7488"/>
    <x v="0"/>
    <s v="Dist-Services"/>
    <x v="2"/>
    <m/>
    <n v="1"/>
    <n v="5.56"/>
    <n v="2.2599999999999999E-2"/>
    <n v="1108.3499999999999"/>
    <s v="FRANKLIN"/>
  </r>
  <r>
    <s v="DPAA1"/>
    <x v="0"/>
    <s v="40101"/>
    <x v="0"/>
    <s v="MEC9"/>
    <x v="0"/>
    <s v="1930"/>
    <x v="0"/>
    <x v="0"/>
    <x v="7489"/>
    <x v="0"/>
    <s v="Dist-Services"/>
    <x v="2"/>
    <m/>
    <n v="1"/>
    <n v="13.74"/>
    <n v="2.2599999999999999E-2"/>
    <n v="1108.3499999999999"/>
    <s v="MEADVILLE "/>
  </r>
  <r>
    <s v="DPAA1"/>
    <x v="0"/>
    <s v="40101"/>
    <x v="0"/>
    <s v="OCV9"/>
    <x v="0"/>
    <s v="1930"/>
    <x v="0"/>
    <x v="0"/>
    <x v="7490"/>
    <x v="0"/>
    <s v="Dist-Services"/>
    <x v="2"/>
    <m/>
    <n v="29"/>
    <n v="199.37"/>
    <n v="2.2599999999999999E-2"/>
    <n v="1108.3499999999999"/>
    <s v="OIL CITY"/>
  </r>
  <r>
    <s v="DPAA1"/>
    <x v="0"/>
    <s v="40101"/>
    <x v="0"/>
    <s v="RTE0"/>
    <x v="0"/>
    <s v="1930"/>
    <x v="0"/>
    <x v="0"/>
    <x v="7491"/>
    <x v="0"/>
    <s v="Dist-Services"/>
    <x v="2"/>
    <m/>
    <n v="19"/>
    <n v="191.61"/>
    <n v="2.2599999999999999E-2"/>
    <n v="1108.3499999999999"/>
    <s v="RIDGWAY "/>
  </r>
  <r>
    <s v="DPAA1"/>
    <x v="0"/>
    <s v="40101"/>
    <x v="0"/>
    <s v="SBE9"/>
    <x v="0"/>
    <s v="1930"/>
    <x v="0"/>
    <x v="0"/>
    <x v="7492"/>
    <x v="0"/>
    <s v="Dist-Services"/>
    <x v="2"/>
    <m/>
    <n v="1"/>
    <n v="0"/>
    <n v="2.2599999999999999E-2"/>
    <n v="1108.3499999999999"/>
    <s v="ST MARYS"/>
  </r>
  <r>
    <s v="DPAA1"/>
    <x v="0"/>
    <s v="40101"/>
    <x v="0"/>
    <s v="SBE9"/>
    <x v="0"/>
    <s v="1930"/>
    <x v="0"/>
    <x v="0"/>
    <x v="7493"/>
    <x v="0"/>
    <s v="Dist-Services"/>
    <x v="2"/>
    <m/>
    <n v="1"/>
    <n v="0"/>
    <n v="2.2599999999999999E-2"/>
    <n v="1108.3499999999999"/>
    <s v="ST MARYS"/>
  </r>
  <r>
    <s v="DPAA1"/>
    <x v="0"/>
    <s v="40101"/>
    <x v="0"/>
    <s v="SNM9"/>
    <x v="0"/>
    <s v="1930"/>
    <x v="0"/>
    <x v="0"/>
    <x v="7494"/>
    <x v="0"/>
    <s v="Dist-Services"/>
    <x v="2"/>
    <m/>
    <n v="49"/>
    <n v="264.08999999999997"/>
    <n v="2.2599999999999999E-2"/>
    <n v="1108.3499999999999"/>
    <s v="SHARON"/>
  </r>
  <r>
    <s v="DPAA1"/>
    <x v="0"/>
    <s v="40101"/>
    <x v="0"/>
    <s v="TIC9"/>
    <x v="0"/>
    <s v="1930"/>
    <x v="0"/>
    <x v="0"/>
    <x v="7495"/>
    <x v="0"/>
    <s v="Dist-Services"/>
    <x v="2"/>
    <m/>
    <n v="31"/>
    <n v="158.87"/>
    <n v="2.2599999999999999E-2"/>
    <n v="1108.3499999999999"/>
    <s v="TITUSVILLE"/>
  </r>
  <r>
    <s v="DPAA1"/>
    <x v="0"/>
    <s v="40101"/>
    <x v="0"/>
    <s v="BBJ8"/>
    <x v="0"/>
    <s v="1931"/>
    <x v="0"/>
    <x v="0"/>
    <x v="7496"/>
    <x v="0"/>
    <s v="Dist-Services"/>
    <x v="2"/>
    <m/>
    <n v="4"/>
    <n v="24.7"/>
    <n v="2.2599999999999999E-2"/>
    <n v="1096.3399999999999"/>
    <s v="BROOKVILLE "/>
  </r>
  <r>
    <s v="DPAA1"/>
    <x v="0"/>
    <s v="40101"/>
    <x v="0"/>
    <s v="BCM9"/>
    <x v="0"/>
    <s v="1931"/>
    <x v="0"/>
    <x v="0"/>
    <x v="7497"/>
    <x v="0"/>
    <s v="Dist-Services"/>
    <x v="2"/>
    <m/>
    <n v="6"/>
    <n v="48.45"/>
    <n v="2.2599999999999999E-2"/>
    <n v="1096.3399999999999"/>
    <s v="BRADFORD"/>
  </r>
  <r>
    <s v="DPAA1"/>
    <x v="0"/>
    <s v="40101"/>
    <x v="0"/>
    <s v="CTC0"/>
    <x v="0"/>
    <s v="1931"/>
    <x v="0"/>
    <x v="0"/>
    <x v="7498"/>
    <x v="0"/>
    <s v="Dist-Services"/>
    <x v="2"/>
    <m/>
    <n v="9"/>
    <n v="59.5"/>
    <n v="2.2599999999999999E-2"/>
    <n v="1096.3399999999999"/>
    <s v="CLARION "/>
  </r>
  <r>
    <s v="DPAA1"/>
    <x v="0"/>
    <s v="40101"/>
    <x v="0"/>
    <s v="DUC9"/>
    <x v="0"/>
    <s v="1931"/>
    <x v="0"/>
    <x v="0"/>
    <x v="7499"/>
    <x v="0"/>
    <s v="Dist-Services"/>
    <x v="2"/>
    <m/>
    <n v="36"/>
    <n v="273.56"/>
    <n v="2.2599999999999999E-2"/>
    <n v="1096.3399999999999"/>
    <s v="DUBOIS"/>
  </r>
  <r>
    <s v="DPAA1"/>
    <x v="0"/>
    <s v="40101"/>
    <x v="0"/>
    <s v="FRV9"/>
    <x v="0"/>
    <s v="1931"/>
    <x v="0"/>
    <x v="0"/>
    <x v="7500"/>
    <x v="0"/>
    <s v="Dist-Services"/>
    <x v="2"/>
    <m/>
    <n v="14"/>
    <n v="79.45"/>
    <n v="2.2599999999999999E-2"/>
    <n v="1096.3399999999999"/>
    <s v="FRANKLIN"/>
  </r>
  <r>
    <s v="DPAA1"/>
    <x v="0"/>
    <s v="40101"/>
    <x v="0"/>
    <s v="GRM8"/>
    <x v="0"/>
    <s v="1931"/>
    <x v="0"/>
    <x v="0"/>
    <x v="7501"/>
    <x v="0"/>
    <s v="Dist-Services"/>
    <x v="2"/>
    <m/>
    <n v="1"/>
    <n v="10.59"/>
    <n v="2.2599999999999999E-2"/>
    <n v="1096.3399999999999"/>
    <s v="GREENVILLE "/>
  </r>
  <r>
    <s v="DPAA1"/>
    <x v="0"/>
    <s v="40101"/>
    <x v="0"/>
    <s v="MEC9"/>
    <x v="0"/>
    <s v="1931"/>
    <x v="0"/>
    <x v="0"/>
    <x v="7502"/>
    <x v="0"/>
    <s v="Dist-Services"/>
    <x v="2"/>
    <m/>
    <n v="3"/>
    <n v="51.84"/>
    <n v="2.2599999999999999E-2"/>
    <n v="1096.3399999999999"/>
    <s v="MEADVILLE "/>
  </r>
  <r>
    <s v="DPAA1"/>
    <x v="0"/>
    <s v="40101"/>
    <x v="0"/>
    <s v="OCV9"/>
    <x v="0"/>
    <s v="1931"/>
    <x v="0"/>
    <x v="0"/>
    <x v="7503"/>
    <x v="0"/>
    <s v="Dist-Services"/>
    <x v="2"/>
    <m/>
    <n v="23"/>
    <n v="154.9"/>
    <n v="2.2599999999999999E-2"/>
    <n v="1096.3399999999999"/>
    <s v="OIL CITY"/>
  </r>
  <r>
    <s v="DPAA1"/>
    <x v="0"/>
    <s v="40101"/>
    <x v="0"/>
    <s v="RTE0"/>
    <x v="0"/>
    <s v="1931"/>
    <x v="0"/>
    <x v="0"/>
    <x v="7504"/>
    <x v="0"/>
    <s v="Dist-Services"/>
    <x v="2"/>
    <m/>
    <n v="3"/>
    <n v="38.92"/>
    <n v="2.2599999999999999E-2"/>
    <n v="1096.3399999999999"/>
    <s v="RIDGWAY "/>
  </r>
  <r>
    <s v="DPAA1"/>
    <x v="0"/>
    <s v="40101"/>
    <x v="0"/>
    <s v="SBE9"/>
    <x v="0"/>
    <s v="1931"/>
    <x v="0"/>
    <x v="0"/>
    <x v="7505"/>
    <x v="0"/>
    <s v="Dist-Services"/>
    <x v="2"/>
    <m/>
    <n v="35"/>
    <n v="200.9"/>
    <n v="2.2599999999999999E-2"/>
    <n v="1096.3399999999999"/>
    <s v="ST MARYS"/>
  </r>
  <r>
    <s v="DPAA1"/>
    <x v="0"/>
    <s v="40101"/>
    <x v="0"/>
    <s v="TIC9"/>
    <x v="0"/>
    <s v="1931"/>
    <x v="0"/>
    <x v="0"/>
    <x v="7506"/>
    <x v="0"/>
    <s v="Dist-Services"/>
    <x v="2"/>
    <m/>
    <n v="12"/>
    <n v="66.62"/>
    <n v="2.2599999999999999E-2"/>
    <n v="1096.3399999999999"/>
    <s v="TITUSVILLE"/>
  </r>
  <r>
    <s v="DPAA1"/>
    <x v="0"/>
    <s v="40101"/>
    <x v="0"/>
    <s v="BBJ8"/>
    <x v="0"/>
    <s v="1932"/>
    <x v="0"/>
    <x v="0"/>
    <x v="7507"/>
    <x v="0"/>
    <s v="Dist-Services"/>
    <x v="2"/>
    <m/>
    <n v="1"/>
    <n v="6.1"/>
    <n v="2.2599999999999999E-2"/>
    <n v="1084.3"/>
    <s v="BROOKVILLE "/>
  </r>
  <r>
    <s v="DPAA1"/>
    <x v="0"/>
    <s v="40101"/>
    <x v="0"/>
    <s v="BCM9"/>
    <x v="0"/>
    <s v="1932"/>
    <x v="0"/>
    <x v="0"/>
    <x v="7508"/>
    <x v="0"/>
    <s v="Dist-Services"/>
    <x v="2"/>
    <m/>
    <n v="5"/>
    <n v="40.42"/>
    <n v="2.2599999999999999E-2"/>
    <n v="1084.3"/>
    <s v="BRADFORD"/>
  </r>
  <r>
    <s v="DPAA1"/>
    <x v="0"/>
    <s v="40101"/>
    <x v="0"/>
    <s v="DUC9"/>
    <x v="0"/>
    <s v="1932"/>
    <x v="0"/>
    <x v="0"/>
    <x v="7509"/>
    <x v="0"/>
    <s v="Dist-Services"/>
    <x v="2"/>
    <m/>
    <n v="4"/>
    <n v="34.4"/>
    <n v="2.2599999999999999E-2"/>
    <n v="1084.3"/>
    <s v="DUBOIS"/>
  </r>
  <r>
    <s v="DPAA1"/>
    <x v="0"/>
    <s v="40101"/>
    <x v="0"/>
    <s v="FRV9"/>
    <x v="0"/>
    <s v="1932"/>
    <x v="0"/>
    <x v="0"/>
    <x v="7510"/>
    <x v="0"/>
    <s v="Dist-Services"/>
    <x v="2"/>
    <m/>
    <n v="25"/>
    <n v="177.12"/>
    <n v="2.2599999999999999E-2"/>
    <n v="1084.3"/>
    <s v="FRANKLIN"/>
  </r>
  <r>
    <s v="DPAA1"/>
    <x v="0"/>
    <s v="40101"/>
    <x v="0"/>
    <s v="GRM8"/>
    <x v="0"/>
    <s v="1932"/>
    <x v="0"/>
    <x v="0"/>
    <x v="7511"/>
    <x v="0"/>
    <s v="Dist-Services"/>
    <x v="2"/>
    <m/>
    <n v="6"/>
    <n v="70.400000000000006"/>
    <n v="2.2599999999999999E-2"/>
    <n v="1084.3"/>
    <s v="GREENVILLE "/>
  </r>
  <r>
    <s v="DPAA1"/>
    <x v="0"/>
    <s v="40101"/>
    <x v="0"/>
    <s v="MEC9"/>
    <x v="0"/>
    <s v="1932"/>
    <x v="0"/>
    <x v="0"/>
    <x v="7512"/>
    <x v="0"/>
    <s v="Dist-Services"/>
    <x v="2"/>
    <m/>
    <n v="4"/>
    <n v="64.45"/>
    <n v="2.2599999999999999E-2"/>
    <n v="1084.3"/>
    <s v="MEADVILLE "/>
  </r>
  <r>
    <s v="DPAA1"/>
    <x v="0"/>
    <s v="40101"/>
    <x v="0"/>
    <s v="OCV9"/>
    <x v="0"/>
    <s v="1932"/>
    <x v="0"/>
    <x v="0"/>
    <x v="7513"/>
    <x v="0"/>
    <s v="Dist-Services"/>
    <x v="2"/>
    <m/>
    <n v="13"/>
    <n v="81.7"/>
    <n v="2.2599999999999999E-2"/>
    <n v="1084.3"/>
    <s v="OIL CITY"/>
  </r>
  <r>
    <s v="DPAA1"/>
    <x v="0"/>
    <s v="40101"/>
    <x v="0"/>
    <s v="RTE0"/>
    <x v="0"/>
    <s v="1932"/>
    <x v="0"/>
    <x v="0"/>
    <x v="7514"/>
    <x v="0"/>
    <s v="Dist-Services"/>
    <x v="2"/>
    <m/>
    <n v="9"/>
    <n v="84.86"/>
    <n v="2.2599999999999999E-2"/>
    <n v="1084.3"/>
    <s v="RIDGWAY "/>
  </r>
  <r>
    <s v="DPAA1"/>
    <x v="0"/>
    <s v="40101"/>
    <x v="0"/>
    <s v="SBE9"/>
    <x v="0"/>
    <s v="1932"/>
    <x v="0"/>
    <x v="0"/>
    <x v="7515"/>
    <x v="0"/>
    <s v="Dist-Services"/>
    <x v="2"/>
    <m/>
    <n v="2"/>
    <n v="19.41"/>
    <n v="2.2599999999999999E-2"/>
    <n v="1084.3"/>
    <s v="ST MARYS"/>
  </r>
  <r>
    <s v="DPAA1"/>
    <x v="0"/>
    <s v="40101"/>
    <x v="0"/>
    <s v="TIC9"/>
    <x v="0"/>
    <s v="1932"/>
    <x v="0"/>
    <x v="0"/>
    <x v="7516"/>
    <x v="0"/>
    <s v="Dist-Services"/>
    <x v="2"/>
    <m/>
    <n v="19"/>
    <n v="96.12"/>
    <n v="2.2599999999999999E-2"/>
    <n v="1084.3"/>
    <s v="TITUSVILLE"/>
  </r>
  <r>
    <s v="DPAA1"/>
    <x v="0"/>
    <s v="40101"/>
    <x v="0"/>
    <s v="BBJ8"/>
    <x v="0"/>
    <s v="1933"/>
    <x v="0"/>
    <x v="0"/>
    <x v="7517"/>
    <x v="0"/>
    <s v="Dist-Services"/>
    <x v="2"/>
    <m/>
    <n v="19"/>
    <n v="147.15"/>
    <n v="2.2599999999999999E-2"/>
    <n v="1072.3"/>
    <s v="BROOKVILLE "/>
  </r>
  <r>
    <s v="DPAA1"/>
    <x v="0"/>
    <s v="40101"/>
    <x v="0"/>
    <s v="BCM9"/>
    <x v="0"/>
    <s v="1933"/>
    <x v="0"/>
    <x v="0"/>
    <x v="7518"/>
    <x v="0"/>
    <s v="Dist-Services"/>
    <x v="2"/>
    <m/>
    <n v="1"/>
    <n v="6.72"/>
    <n v="2.2599999999999999E-2"/>
    <n v="1072.3"/>
    <s v="BRADFORD"/>
  </r>
  <r>
    <s v="DPAA1"/>
    <x v="0"/>
    <s v="40101"/>
    <x v="0"/>
    <s v="DUC9"/>
    <x v="0"/>
    <s v="1933"/>
    <x v="0"/>
    <x v="0"/>
    <x v="7519"/>
    <x v="0"/>
    <s v="Dist-Services"/>
    <x v="2"/>
    <m/>
    <n v="49"/>
    <n v="343.73"/>
    <n v="2.2599999999999999E-2"/>
    <n v="1072.3"/>
    <s v="DUBOIS"/>
  </r>
  <r>
    <s v="DPAA1"/>
    <x v="0"/>
    <s v="40101"/>
    <x v="0"/>
    <s v="FRV9"/>
    <x v="0"/>
    <s v="1933"/>
    <x v="0"/>
    <x v="0"/>
    <x v="7520"/>
    <x v="0"/>
    <s v="Dist-Services"/>
    <x v="2"/>
    <m/>
    <n v="2"/>
    <n v="68.849999999999994"/>
    <n v="2.2599999999999999E-2"/>
    <n v="1072.3"/>
    <s v="FRANKLIN"/>
  </r>
  <r>
    <s v="DPAA1"/>
    <x v="0"/>
    <s v="40101"/>
    <x v="0"/>
    <s v="GRM8"/>
    <x v="0"/>
    <s v="1933"/>
    <x v="0"/>
    <x v="0"/>
    <x v="7521"/>
    <x v="0"/>
    <s v="Dist-Services"/>
    <x v="2"/>
    <m/>
    <n v="15"/>
    <n v="107.17"/>
    <n v="2.2599999999999999E-2"/>
    <n v="1072.3"/>
    <s v="GREENVILLE "/>
  </r>
  <r>
    <s v="DPAA1"/>
    <x v="0"/>
    <s v="40101"/>
    <x v="0"/>
    <s v="OCV9"/>
    <x v="0"/>
    <s v="1933"/>
    <x v="0"/>
    <x v="0"/>
    <x v="7522"/>
    <x v="0"/>
    <s v="Dist-Services"/>
    <x v="2"/>
    <m/>
    <n v="15"/>
    <n v="106.5"/>
    <n v="2.2599999999999999E-2"/>
    <n v="1072.3"/>
    <s v="OIL CITY"/>
  </r>
  <r>
    <s v="DPAA1"/>
    <x v="0"/>
    <s v="40101"/>
    <x v="0"/>
    <s v="RTE0"/>
    <x v="0"/>
    <s v="1933"/>
    <x v="0"/>
    <x v="0"/>
    <x v="7523"/>
    <x v="0"/>
    <s v="Dist-Services"/>
    <x v="2"/>
    <m/>
    <n v="3"/>
    <n v="24.91"/>
    <n v="2.2599999999999999E-2"/>
    <n v="1072.3"/>
    <s v="RIDGWAY "/>
  </r>
  <r>
    <s v="DPAA1"/>
    <x v="0"/>
    <s v="40101"/>
    <x v="0"/>
    <s v="SBE9"/>
    <x v="0"/>
    <s v="1933"/>
    <x v="0"/>
    <x v="0"/>
    <x v="7524"/>
    <x v="0"/>
    <s v="Dist-Services"/>
    <x v="2"/>
    <m/>
    <n v="1"/>
    <n v="5.72"/>
    <n v="2.2599999999999999E-2"/>
    <n v="1072.3"/>
    <s v="ST MARYS"/>
  </r>
  <r>
    <s v="DPAA1"/>
    <x v="0"/>
    <s v="40101"/>
    <x v="0"/>
    <s v="BBJ8"/>
    <x v="0"/>
    <s v="1934"/>
    <x v="0"/>
    <x v="0"/>
    <x v="7525"/>
    <x v="0"/>
    <s v="Dist-Services"/>
    <x v="2"/>
    <m/>
    <n v="2"/>
    <n v="10.32"/>
    <n v="2.2599999999999999E-2"/>
    <n v="1060.29"/>
    <s v="BROOKVILLE "/>
  </r>
  <r>
    <s v="DPAA1"/>
    <x v="0"/>
    <s v="40101"/>
    <x v="0"/>
    <s v="BCM9"/>
    <x v="0"/>
    <s v="1934"/>
    <x v="0"/>
    <x v="0"/>
    <x v="7526"/>
    <x v="0"/>
    <s v="Dist-Services"/>
    <x v="2"/>
    <m/>
    <n v="9"/>
    <n v="53.86"/>
    <n v="2.2599999999999999E-2"/>
    <n v="1060.29"/>
    <s v="BRADFORD"/>
  </r>
  <r>
    <s v="DPAA1"/>
    <x v="0"/>
    <s v="40101"/>
    <x v="0"/>
    <s v="CTC0"/>
    <x v="0"/>
    <s v="1934"/>
    <x v="0"/>
    <x v="0"/>
    <x v="7527"/>
    <x v="0"/>
    <s v="Dist-Services"/>
    <x v="2"/>
    <m/>
    <n v="6"/>
    <n v="30.36"/>
    <n v="2.2599999999999999E-2"/>
    <n v="1060.29"/>
    <s v="CLARION "/>
  </r>
  <r>
    <s v="DPAA1"/>
    <x v="0"/>
    <s v="40101"/>
    <x v="0"/>
    <s v="CTC0"/>
    <x v="0"/>
    <s v="1934"/>
    <x v="0"/>
    <x v="0"/>
    <x v="7528"/>
    <x v="0"/>
    <s v="Dist-Services"/>
    <x v="2"/>
    <m/>
    <n v="1"/>
    <n v="0"/>
    <n v="2.2599999999999999E-2"/>
    <n v="1060.29"/>
    <s v="CLARION "/>
  </r>
  <r>
    <s v="DPAA1"/>
    <x v="0"/>
    <s v="40101"/>
    <x v="0"/>
    <s v="DUC9"/>
    <x v="0"/>
    <s v="1934"/>
    <x v="0"/>
    <x v="0"/>
    <x v="7529"/>
    <x v="0"/>
    <s v="Dist-Services"/>
    <x v="2"/>
    <m/>
    <n v="58"/>
    <n v="345.99"/>
    <n v="2.2599999999999999E-2"/>
    <n v="1060.29"/>
    <s v="DUBOIS"/>
  </r>
  <r>
    <s v="DPAA1"/>
    <x v="0"/>
    <s v="40101"/>
    <x v="0"/>
    <s v="FRV9"/>
    <x v="0"/>
    <s v="1934"/>
    <x v="0"/>
    <x v="0"/>
    <x v="7530"/>
    <x v="0"/>
    <s v="Dist-Services"/>
    <x v="2"/>
    <m/>
    <n v="24"/>
    <n v="175.94"/>
    <n v="2.2599999999999999E-2"/>
    <n v="1060.29"/>
    <s v="FRANKLIN"/>
  </r>
  <r>
    <s v="DPAA1"/>
    <x v="0"/>
    <s v="40101"/>
    <x v="0"/>
    <s v="GRM8"/>
    <x v="0"/>
    <s v="1934"/>
    <x v="0"/>
    <x v="0"/>
    <x v="7531"/>
    <x v="0"/>
    <s v="Dist-Services"/>
    <x v="2"/>
    <m/>
    <n v="6"/>
    <n v="83.13"/>
    <n v="2.2599999999999999E-2"/>
    <n v="1060.29"/>
    <s v="GREENVILLE "/>
  </r>
  <r>
    <s v="DPAA1"/>
    <x v="0"/>
    <s v="40101"/>
    <x v="0"/>
    <s v="MEC9"/>
    <x v="0"/>
    <s v="1934"/>
    <x v="0"/>
    <x v="0"/>
    <x v="7532"/>
    <x v="0"/>
    <s v="Dist-Services"/>
    <x v="2"/>
    <m/>
    <n v="1"/>
    <n v="9.5500000000000007"/>
    <n v="2.2599999999999999E-2"/>
    <n v="1060.29"/>
    <s v="MEADVILLE "/>
  </r>
  <r>
    <s v="DPAA1"/>
    <x v="0"/>
    <s v="40101"/>
    <x v="0"/>
    <s v="OCV9"/>
    <x v="0"/>
    <s v="1934"/>
    <x v="0"/>
    <x v="0"/>
    <x v="7533"/>
    <x v="0"/>
    <s v="Dist-Services"/>
    <x v="2"/>
    <m/>
    <n v="87"/>
    <n v="472.84"/>
    <n v="2.2599999999999999E-2"/>
    <n v="1060.29"/>
    <s v="OIL CITY"/>
  </r>
  <r>
    <s v="DPAA1"/>
    <x v="0"/>
    <s v="40101"/>
    <x v="0"/>
    <s v="RTE0"/>
    <x v="0"/>
    <s v="1934"/>
    <x v="0"/>
    <x v="0"/>
    <x v="7534"/>
    <x v="0"/>
    <s v="Dist-Services"/>
    <x v="2"/>
    <m/>
    <n v="68"/>
    <n v="568.23"/>
    <n v="2.2599999999999999E-2"/>
    <n v="1060.29"/>
    <s v="RIDGWAY "/>
  </r>
  <r>
    <s v="DPAA1"/>
    <x v="0"/>
    <s v="40101"/>
    <x v="0"/>
    <s v="SBE9"/>
    <x v="0"/>
    <s v="1934"/>
    <x v="0"/>
    <x v="0"/>
    <x v="7535"/>
    <x v="0"/>
    <s v="Dist-Services"/>
    <x v="2"/>
    <m/>
    <n v="28"/>
    <n v="168.98"/>
    <n v="2.2599999999999999E-2"/>
    <n v="1060.29"/>
    <s v="ST MARYS"/>
  </r>
  <r>
    <s v="DPAA1"/>
    <x v="0"/>
    <s v="40101"/>
    <x v="0"/>
    <s v="SNM9"/>
    <x v="0"/>
    <s v="1934"/>
    <x v="0"/>
    <x v="0"/>
    <x v="7536"/>
    <x v="0"/>
    <s v="Dist-Services"/>
    <x v="2"/>
    <m/>
    <n v="30"/>
    <n v="184.95"/>
    <n v="2.2599999999999999E-2"/>
    <n v="1060.29"/>
    <s v="SHARON"/>
  </r>
  <r>
    <s v="DPAA1"/>
    <x v="0"/>
    <s v="40101"/>
    <x v="0"/>
    <s v="TIC9"/>
    <x v="0"/>
    <s v="1934"/>
    <x v="0"/>
    <x v="0"/>
    <x v="7537"/>
    <x v="0"/>
    <s v="Dist-Services"/>
    <x v="2"/>
    <m/>
    <n v="24"/>
    <n v="104.38"/>
    <n v="2.2599999999999999E-2"/>
    <n v="1060.29"/>
    <s v="TITUSVILLE"/>
  </r>
  <r>
    <s v="DPAA1"/>
    <x v="0"/>
    <s v="40101"/>
    <x v="0"/>
    <s v="BBJ8"/>
    <x v="0"/>
    <s v="1935"/>
    <x v="0"/>
    <x v="0"/>
    <x v="7538"/>
    <x v="0"/>
    <s v="Dist-Services"/>
    <x v="2"/>
    <m/>
    <n v="7"/>
    <n v="53.93"/>
    <n v="2.2599999999999999E-2"/>
    <n v="1048.28"/>
    <s v="BROOKVILLE "/>
  </r>
  <r>
    <s v="DPAA1"/>
    <x v="0"/>
    <s v="40101"/>
    <x v="0"/>
    <s v="BCM9"/>
    <x v="0"/>
    <s v="1935"/>
    <x v="0"/>
    <x v="0"/>
    <x v="7539"/>
    <x v="0"/>
    <s v="Dist-Services"/>
    <x v="2"/>
    <m/>
    <n v="8"/>
    <n v="45.46"/>
    <n v="2.2599999999999999E-2"/>
    <n v="1048.28"/>
    <s v="BRADFORD"/>
  </r>
  <r>
    <s v="DPAA1"/>
    <x v="0"/>
    <s v="40101"/>
    <x v="0"/>
    <s v="CTC0"/>
    <x v="0"/>
    <s v="1935"/>
    <x v="0"/>
    <x v="0"/>
    <x v="7540"/>
    <x v="0"/>
    <s v="Dist-Services"/>
    <x v="2"/>
    <m/>
    <n v="5"/>
    <n v="25.32"/>
    <n v="2.2599999999999999E-2"/>
    <n v="1048.28"/>
    <s v="CLARION "/>
  </r>
  <r>
    <s v="DPAA1"/>
    <x v="0"/>
    <s v="40101"/>
    <x v="0"/>
    <s v="DUC9"/>
    <x v="0"/>
    <s v="1935"/>
    <x v="0"/>
    <x v="0"/>
    <x v="7541"/>
    <x v="0"/>
    <s v="Dist-Services"/>
    <x v="2"/>
    <m/>
    <n v="64"/>
    <n v="384.42"/>
    <n v="2.2599999999999999E-2"/>
    <n v="1048.28"/>
    <s v="DUBOIS"/>
  </r>
  <r>
    <s v="DPAA1"/>
    <x v="0"/>
    <s v="40101"/>
    <x v="0"/>
    <s v="FRV9"/>
    <x v="0"/>
    <s v="1935"/>
    <x v="0"/>
    <x v="0"/>
    <x v="7542"/>
    <x v="0"/>
    <s v="Dist-Services"/>
    <x v="2"/>
    <m/>
    <n v="32"/>
    <n v="212.96"/>
    <n v="2.2599999999999999E-2"/>
    <n v="1048.28"/>
    <s v="FRANKLIN"/>
  </r>
  <r>
    <s v="DPAA1"/>
    <x v="0"/>
    <s v="40101"/>
    <x v="0"/>
    <s v="MEC9"/>
    <x v="0"/>
    <s v="1935"/>
    <x v="0"/>
    <x v="0"/>
    <x v="7543"/>
    <x v="0"/>
    <s v="Dist-Services"/>
    <x v="2"/>
    <m/>
    <n v="12"/>
    <n v="183.3"/>
    <n v="2.2599999999999999E-2"/>
    <n v="1048.28"/>
    <s v="MEADVILLE "/>
  </r>
  <r>
    <s v="DPAA1"/>
    <x v="0"/>
    <s v="40101"/>
    <x v="0"/>
    <s v="OCV9"/>
    <x v="0"/>
    <s v="1935"/>
    <x v="0"/>
    <x v="0"/>
    <x v="7544"/>
    <x v="0"/>
    <s v="Dist-Services"/>
    <x v="2"/>
    <m/>
    <n v="16"/>
    <n v="102.76"/>
    <n v="2.2599999999999999E-2"/>
    <n v="1048.28"/>
    <s v="OIL CITY"/>
  </r>
  <r>
    <s v="DPAA1"/>
    <x v="0"/>
    <s v="40101"/>
    <x v="0"/>
    <s v="RTE0"/>
    <x v="0"/>
    <s v="1935"/>
    <x v="0"/>
    <x v="0"/>
    <x v="7545"/>
    <x v="0"/>
    <s v="Dist-Services"/>
    <x v="2"/>
    <m/>
    <n v="51"/>
    <n v="553.66999999999996"/>
    <n v="2.2599999999999999E-2"/>
    <n v="1048.28"/>
    <s v="RIDGWAY "/>
  </r>
  <r>
    <s v="DPAA1"/>
    <x v="0"/>
    <s v="40101"/>
    <x v="0"/>
    <s v="SBE9"/>
    <x v="0"/>
    <s v="1935"/>
    <x v="0"/>
    <x v="0"/>
    <x v="7546"/>
    <x v="0"/>
    <s v="Dist-Services"/>
    <x v="2"/>
    <m/>
    <n v="10"/>
    <n v="77.150000000000006"/>
    <n v="2.2599999999999999E-2"/>
    <n v="1048.28"/>
    <s v="ST MARYS"/>
  </r>
  <r>
    <s v="DPAA1"/>
    <x v="0"/>
    <s v="40101"/>
    <x v="0"/>
    <s v="SNM9"/>
    <x v="0"/>
    <s v="1935"/>
    <x v="0"/>
    <x v="0"/>
    <x v="7547"/>
    <x v="0"/>
    <s v="Dist-Services"/>
    <x v="2"/>
    <m/>
    <n v="74"/>
    <n v="426.24"/>
    <n v="2.2599999999999999E-2"/>
    <n v="1048.28"/>
    <s v="SHARON"/>
  </r>
  <r>
    <s v="DPAA1"/>
    <x v="0"/>
    <s v="40101"/>
    <x v="0"/>
    <s v="BBJ8"/>
    <x v="0"/>
    <s v="1936"/>
    <x v="0"/>
    <x v="0"/>
    <x v="7548"/>
    <x v="0"/>
    <s v="Dist-Services"/>
    <x v="2"/>
    <m/>
    <n v="10"/>
    <n v="85.65"/>
    <n v="2.2599999999999999E-2"/>
    <n v="1036.25"/>
    <s v="BROOKVILLE "/>
  </r>
  <r>
    <s v="DPAA1"/>
    <x v="0"/>
    <s v="40101"/>
    <x v="0"/>
    <s v="BCM9"/>
    <x v="0"/>
    <s v="1936"/>
    <x v="0"/>
    <x v="0"/>
    <x v="7549"/>
    <x v="0"/>
    <s v="Dist-Services"/>
    <x v="2"/>
    <m/>
    <n v="7"/>
    <n v="46"/>
    <n v="2.2599999999999999E-2"/>
    <n v="1036.25"/>
    <s v="BRADFORD"/>
  </r>
  <r>
    <s v="DPAA1"/>
    <x v="0"/>
    <s v="40101"/>
    <x v="0"/>
    <s v="CTC0"/>
    <x v="0"/>
    <s v="1936"/>
    <x v="0"/>
    <x v="0"/>
    <x v="7550"/>
    <x v="0"/>
    <s v="Dist-Services"/>
    <x v="2"/>
    <m/>
    <n v="12"/>
    <n v="123.66"/>
    <n v="2.2599999999999999E-2"/>
    <n v="1036.25"/>
    <s v="CLARION "/>
  </r>
  <r>
    <s v="DPAA1"/>
    <x v="0"/>
    <s v="40101"/>
    <x v="0"/>
    <s v="DUC9"/>
    <x v="0"/>
    <s v="1936"/>
    <x v="0"/>
    <x v="0"/>
    <x v="7551"/>
    <x v="0"/>
    <s v="Dist-Services"/>
    <x v="2"/>
    <m/>
    <n v="74"/>
    <n v="404.41"/>
    <n v="2.2599999999999999E-2"/>
    <n v="1036.25"/>
    <s v="DUBOIS"/>
  </r>
  <r>
    <s v="DPAA1"/>
    <x v="0"/>
    <s v="40101"/>
    <x v="0"/>
    <s v="FRV9"/>
    <x v="0"/>
    <s v="1936"/>
    <x v="0"/>
    <x v="0"/>
    <x v="7552"/>
    <x v="0"/>
    <s v="Dist-Services"/>
    <x v="2"/>
    <m/>
    <n v="9"/>
    <n v="44.5"/>
    <n v="2.2599999999999999E-2"/>
    <n v="1036.25"/>
    <s v="FRANKLIN"/>
  </r>
  <r>
    <s v="DPAA1"/>
    <x v="0"/>
    <s v="40101"/>
    <x v="0"/>
    <s v="MEC9"/>
    <x v="0"/>
    <s v="1936"/>
    <x v="0"/>
    <x v="0"/>
    <x v="7553"/>
    <x v="0"/>
    <s v="Dist-Services"/>
    <x v="2"/>
    <m/>
    <n v="20"/>
    <n v="116.1"/>
    <n v="2.2599999999999999E-2"/>
    <n v="1036.25"/>
    <s v="MEADVILLE "/>
  </r>
  <r>
    <s v="DPAA1"/>
    <x v="0"/>
    <s v="40101"/>
    <x v="0"/>
    <s v="OCV9"/>
    <x v="0"/>
    <s v="1936"/>
    <x v="0"/>
    <x v="0"/>
    <x v="7554"/>
    <x v="0"/>
    <s v="Dist-Services"/>
    <x v="2"/>
    <m/>
    <n v="28"/>
    <n v="303.18"/>
    <n v="2.2599999999999999E-2"/>
    <n v="1036.25"/>
    <s v="OIL CITY"/>
  </r>
  <r>
    <s v="DPAA1"/>
    <x v="0"/>
    <s v="40101"/>
    <x v="0"/>
    <s v="RTE0"/>
    <x v="0"/>
    <s v="1936"/>
    <x v="0"/>
    <x v="0"/>
    <x v="7555"/>
    <x v="0"/>
    <s v="Dist-Services"/>
    <x v="2"/>
    <m/>
    <n v="11"/>
    <n v="77.23"/>
    <n v="2.2599999999999999E-2"/>
    <n v="1036.25"/>
    <s v="RIDGWAY "/>
  </r>
  <r>
    <s v="DPAA1"/>
    <x v="0"/>
    <s v="40101"/>
    <x v="0"/>
    <s v="SBE9"/>
    <x v="0"/>
    <s v="1936"/>
    <x v="0"/>
    <x v="0"/>
    <x v="7556"/>
    <x v="0"/>
    <s v="Dist-Services"/>
    <x v="2"/>
    <m/>
    <n v="18"/>
    <n v="93.51"/>
    <n v="2.2599999999999999E-2"/>
    <n v="1036.25"/>
    <s v="ST MARYS"/>
  </r>
  <r>
    <s v="DPAA1"/>
    <x v="0"/>
    <s v="40101"/>
    <x v="0"/>
    <s v="SNM9"/>
    <x v="0"/>
    <s v="1936"/>
    <x v="0"/>
    <x v="0"/>
    <x v="7557"/>
    <x v="0"/>
    <s v="Dist-Services"/>
    <x v="2"/>
    <m/>
    <n v="53"/>
    <n v="326.20999999999998"/>
    <n v="2.2599999999999999E-2"/>
    <n v="1036.25"/>
    <s v="SHARON"/>
  </r>
  <r>
    <s v="DPAA1"/>
    <x v="0"/>
    <s v="40101"/>
    <x v="0"/>
    <s v="BBJ8"/>
    <x v="0"/>
    <s v="1937"/>
    <x v="0"/>
    <x v="0"/>
    <x v="7558"/>
    <x v="0"/>
    <s v="Dist-Services"/>
    <x v="2"/>
    <m/>
    <n v="33"/>
    <n v="191.56"/>
    <n v="2.2599999999999999E-2"/>
    <n v="1024.24"/>
    <s v="BROOKVILLE "/>
  </r>
  <r>
    <s v="DPAA1"/>
    <x v="0"/>
    <s v="40101"/>
    <x v="0"/>
    <s v="BCM9"/>
    <x v="0"/>
    <s v="1937"/>
    <x v="0"/>
    <x v="0"/>
    <x v="7559"/>
    <x v="0"/>
    <s v="Dist-Services"/>
    <x v="2"/>
    <m/>
    <n v="6"/>
    <n v="43.1"/>
    <n v="2.2599999999999999E-2"/>
    <n v="1024.24"/>
    <s v="BRADFORD"/>
  </r>
  <r>
    <s v="DPAA1"/>
    <x v="0"/>
    <s v="40101"/>
    <x v="0"/>
    <s v="CTC0"/>
    <x v="0"/>
    <s v="1937"/>
    <x v="0"/>
    <x v="0"/>
    <x v="7560"/>
    <x v="0"/>
    <s v="Dist-Services"/>
    <x v="2"/>
    <m/>
    <n v="1"/>
    <n v="0"/>
    <n v="2.2599999999999999E-2"/>
    <n v="1024.24"/>
    <s v="CLARION "/>
  </r>
  <r>
    <s v="DPAA1"/>
    <x v="0"/>
    <s v="40101"/>
    <x v="0"/>
    <s v="CTC0"/>
    <x v="0"/>
    <s v="1937"/>
    <x v="0"/>
    <x v="0"/>
    <x v="7561"/>
    <x v="0"/>
    <s v="Dist-Services"/>
    <x v="2"/>
    <m/>
    <n v="1"/>
    <n v="0"/>
    <n v="2.2599999999999999E-2"/>
    <n v="1024.24"/>
    <s v="CLARION "/>
  </r>
  <r>
    <s v="DPAA1"/>
    <x v="0"/>
    <s v="40101"/>
    <x v="0"/>
    <s v="DUC9"/>
    <x v="0"/>
    <s v="1937"/>
    <x v="0"/>
    <x v="0"/>
    <x v="7562"/>
    <x v="0"/>
    <s v="Dist-Services"/>
    <x v="2"/>
    <m/>
    <n v="45"/>
    <n v="259.37"/>
    <n v="2.2599999999999999E-2"/>
    <n v="1024.24"/>
    <s v="DUBOIS"/>
  </r>
  <r>
    <s v="DPAA1"/>
    <x v="0"/>
    <s v="40101"/>
    <x v="0"/>
    <s v="FRV9"/>
    <x v="0"/>
    <s v="1937"/>
    <x v="0"/>
    <x v="0"/>
    <x v="7563"/>
    <x v="0"/>
    <s v="Dist-Services"/>
    <x v="2"/>
    <m/>
    <n v="9"/>
    <n v="54.76"/>
    <n v="2.2599999999999999E-2"/>
    <n v="1024.24"/>
    <s v="FRANKLIN"/>
  </r>
  <r>
    <s v="DPAA1"/>
    <x v="0"/>
    <s v="40101"/>
    <x v="0"/>
    <s v="GRM8"/>
    <x v="0"/>
    <s v="1937"/>
    <x v="0"/>
    <x v="0"/>
    <x v="7564"/>
    <x v="0"/>
    <s v="Dist-Services"/>
    <x v="2"/>
    <m/>
    <n v="2"/>
    <n v="16.43"/>
    <n v="2.2599999999999999E-2"/>
    <n v="1024.24"/>
    <s v="GREENVILLE "/>
  </r>
  <r>
    <s v="DPAA1"/>
    <x v="0"/>
    <s v="40101"/>
    <x v="0"/>
    <s v="MEC9"/>
    <x v="0"/>
    <s v="1937"/>
    <x v="0"/>
    <x v="0"/>
    <x v="7565"/>
    <x v="0"/>
    <s v="Dist-Services"/>
    <x v="2"/>
    <m/>
    <n v="5"/>
    <n v="78.62"/>
    <n v="2.2599999999999999E-2"/>
    <n v="1024.24"/>
    <s v="MEADVILLE "/>
  </r>
  <r>
    <s v="DPAA1"/>
    <x v="0"/>
    <s v="40101"/>
    <x v="0"/>
    <s v="OCV9"/>
    <x v="0"/>
    <s v="1937"/>
    <x v="0"/>
    <x v="0"/>
    <x v="7566"/>
    <x v="0"/>
    <s v="Dist-Services"/>
    <x v="2"/>
    <m/>
    <n v="18"/>
    <n v="116.86"/>
    <n v="2.2599999999999999E-2"/>
    <n v="1024.24"/>
    <s v="OIL CITY"/>
  </r>
  <r>
    <s v="DPAA1"/>
    <x v="0"/>
    <s v="40101"/>
    <x v="0"/>
    <s v="RTE0"/>
    <x v="0"/>
    <s v="1937"/>
    <x v="0"/>
    <x v="0"/>
    <x v="7567"/>
    <x v="0"/>
    <s v="Dist-Services"/>
    <x v="2"/>
    <m/>
    <n v="20"/>
    <n v="105.7"/>
    <n v="2.2599999999999999E-2"/>
    <n v="1024.24"/>
    <s v="RIDGWAY "/>
  </r>
  <r>
    <s v="DPAA1"/>
    <x v="0"/>
    <s v="40101"/>
    <x v="0"/>
    <s v="SNM9"/>
    <x v="0"/>
    <s v="1937"/>
    <x v="0"/>
    <x v="0"/>
    <x v="7568"/>
    <x v="0"/>
    <s v="Dist-Services"/>
    <x v="2"/>
    <m/>
    <n v="79"/>
    <n v="437.52"/>
    <n v="2.2599999999999999E-2"/>
    <n v="1024.24"/>
    <s v="SHARON"/>
  </r>
  <r>
    <s v="DPAA1"/>
    <x v="0"/>
    <s v="40101"/>
    <x v="0"/>
    <s v="TIC9"/>
    <x v="0"/>
    <s v="1937"/>
    <x v="0"/>
    <x v="0"/>
    <x v="7569"/>
    <x v="0"/>
    <s v="Dist-Services"/>
    <x v="2"/>
    <m/>
    <n v="1"/>
    <n v="4.28"/>
    <n v="2.2599999999999999E-2"/>
    <n v="1024.24"/>
    <s v="TITUSVILLE"/>
  </r>
  <r>
    <s v="DPAA1"/>
    <x v="0"/>
    <s v="40101"/>
    <x v="0"/>
    <s v="BBJ8"/>
    <x v="0"/>
    <s v="1938"/>
    <x v="0"/>
    <x v="0"/>
    <x v="7570"/>
    <x v="0"/>
    <s v="Dist-Services"/>
    <x v="2"/>
    <m/>
    <n v="15"/>
    <n v="93.67"/>
    <n v="2.2599999999999999E-2"/>
    <n v="1012.23"/>
    <s v="BROOKVILLE "/>
  </r>
  <r>
    <s v="DPAA1"/>
    <x v="0"/>
    <s v="40101"/>
    <x v="0"/>
    <s v="BCM9"/>
    <x v="0"/>
    <s v="1938"/>
    <x v="0"/>
    <x v="0"/>
    <x v="7571"/>
    <x v="0"/>
    <s v="Dist-Services"/>
    <x v="2"/>
    <m/>
    <n v="1"/>
    <n v="11.2"/>
    <n v="2.2599999999999999E-2"/>
    <n v="1012.23"/>
    <s v="BRADFORD"/>
  </r>
  <r>
    <s v="DPAA1"/>
    <x v="0"/>
    <s v="40101"/>
    <x v="0"/>
    <s v="CTC0"/>
    <x v="0"/>
    <s v="1938"/>
    <x v="0"/>
    <x v="0"/>
    <x v="7572"/>
    <x v="0"/>
    <s v="Dist-Services"/>
    <x v="2"/>
    <m/>
    <n v="8"/>
    <n v="45.36"/>
    <n v="2.2599999999999999E-2"/>
    <n v="1012.23"/>
    <s v="CLARION "/>
  </r>
  <r>
    <s v="DPAA1"/>
    <x v="0"/>
    <s v="40101"/>
    <x v="0"/>
    <s v="DUC9"/>
    <x v="0"/>
    <s v="1938"/>
    <x v="0"/>
    <x v="0"/>
    <x v="7573"/>
    <x v="0"/>
    <s v="Dist-Services"/>
    <x v="2"/>
    <m/>
    <n v="29"/>
    <n v="175.59"/>
    <n v="2.2599999999999999E-2"/>
    <n v="1012.23"/>
    <s v="DUBOIS"/>
  </r>
  <r>
    <s v="DPAA1"/>
    <x v="0"/>
    <s v="40101"/>
    <x v="0"/>
    <s v="FRV9"/>
    <x v="0"/>
    <s v="1938"/>
    <x v="0"/>
    <x v="0"/>
    <x v="7574"/>
    <x v="0"/>
    <s v="Dist-Services"/>
    <x v="2"/>
    <m/>
    <n v="5"/>
    <n v="42.92"/>
    <n v="2.2599999999999999E-2"/>
    <n v="1012.23"/>
    <s v="FRANKLIN"/>
  </r>
  <r>
    <s v="DPAA1"/>
    <x v="0"/>
    <s v="40101"/>
    <x v="0"/>
    <s v="GRM8"/>
    <x v="0"/>
    <s v="1938"/>
    <x v="0"/>
    <x v="0"/>
    <x v="7575"/>
    <x v="0"/>
    <s v="Dist-Services"/>
    <x v="2"/>
    <m/>
    <n v="1"/>
    <n v="10.88"/>
    <n v="2.2599999999999999E-2"/>
    <n v="1012.23"/>
    <s v="GREENVILLE "/>
  </r>
  <r>
    <s v="DPAA1"/>
    <x v="0"/>
    <s v="40101"/>
    <x v="0"/>
    <s v="MEC9"/>
    <x v="0"/>
    <s v="1938"/>
    <x v="0"/>
    <x v="0"/>
    <x v="7576"/>
    <x v="0"/>
    <s v="Dist-Services"/>
    <x v="2"/>
    <m/>
    <n v="5"/>
    <n v="31.52"/>
    <n v="2.2599999999999999E-2"/>
    <n v="1012.23"/>
    <s v="MEADVILLE "/>
  </r>
  <r>
    <s v="DPAA1"/>
    <x v="0"/>
    <s v="40101"/>
    <x v="0"/>
    <s v="OCV9"/>
    <x v="0"/>
    <s v="1938"/>
    <x v="0"/>
    <x v="0"/>
    <x v="7577"/>
    <x v="0"/>
    <s v="Dist-Services"/>
    <x v="2"/>
    <m/>
    <n v="19"/>
    <n v="119.14"/>
    <n v="2.2599999999999999E-2"/>
    <n v="1012.23"/>
    <s v="OIL CITY"/>
  </r>
  <r>
    <s v="DPAA1"/>
    <x v="0"/>
    <s v="40101"/>
    <x v="0"/>
    <s v="RTE0"/>
    <x v="0"/>
    <s v="1938"/>
    <x v="0"/>
    <x v="0"/>
    <x v="7578"/>
    <x v="0"/>
    <s v="Dist-Services"/>
    <x v="2"/>
    <m/>
    <n v="27"/>
    <n v="216.13"/>
    <n v="2.2599999999999999E-2"/>
    <n v="1012.23"/>
    <s v="RIDGWAY "/>
  </r>
  <r>
    <s v="DPAA1"/>
    <x v="0"/>
    <s v="40101"/>
    <x v="0"/>
    <s v="SBE9"/>
    <x v="0"/>
    <s v="1938"/>
    <x v="0"/>
    <x v="0"/>
    <x v="7579"/>
    <x v="0"/>
    <s v="Dist-Services"/>
    <x v="2"/>
    <m/>
    <n v="15"/>
    <n v="82.32"/>
    <n v="2.2599999999999999E-2"/>
    <n v="1012.23"/>
    <s v="ST MARYS"/>
  </r>
  <r>
    <s v="DPAA1"/>
    <x v="0"/>
    <s v="40101"/>
    <x v="0"/>
    <s v="SNM9"/>
    <x v="0"/>
    <s v="1938"/>
    <x v="0"/>
    <x v="0"/>
    <x v="7580"/>
    <x v="0"/>
    <s v="Dist-Services"/>
    <x v="2"/>
    <m/>
    <n v="64"/>
    <n v="391.31"/>
    <n v="2.2599999999999999E-2"/>
    <n v="1012.23"/>
    <s v="SHARON"/>
  </r>
  <r>
    <s v="DPAA1"/>
    <x v="0"/>
    <s v="40101"/>
    <x v="0"/>
    <s v="TIC9"/>
    <x v="0"/>
    <s v="1938"/>
    <x v="0"/>
    <x v="0"/>
    <x v="7581"/>
    <x v="0"/>
    <s v="Dist-Services"/>
    <x v="2"/>
    <m/>
    <n v="24"/>
    <n v="116.64"/>
    <n v="2.2599999999999999E-2"/>
    <n v="1012.23"/>
    <s v="TITUSVILLE"/>
  </r>
  <r>
    <s v="DPAA1"/>
    <x v="0"/>
    <s v="40101"/>
    <x v="0"/>
    <s v="BBJ8"/>
    <x v="0"/>
    <s v="1939"/>
    <x v="0"/>
    <x v="0"/>
    <x v="7582"/>
    <x v="0"/>
    <s v="Dist-Services"/>
    <x v="2"/>
    <m/>
    <n v="9"/>
    <n v="54.65"/>
    <n v="2.2599999999999999E-2"/>
    <n v="1000.23"/>
    <s v="BROOKVILLE "/>
  </r>
  <r>
    <s v="DPAA1"/>
    <x v="0"/>
    <s v="40101"/>
    <x v="0"/>
    <s v="BCM9"/>
    <x v="0"/>
    <s v="1939"/>
    <x v="0"/>
    <x v="0"/>
    <x v="7583"/>
    <x v="0"/>
    <s v="Dist-Services"/>
    <x v="2"/>
    <m/>
    <n v="1"/>
    <n v="7.37"/>
    <n v="2.2599999999999999E-2"/>
    <n v="1000.23"/>
    <s v="BRADFORD"/>
  </r>
  <r>
    <s v="DPAA1"/>
    <x v="0"/>
    <s v="40101"/>
    <x v="0"/>
    <s v="DUC9"/>
    <x v="0"/>
    <s v="1939"/>
    <x v="0"/>
    <x v="0"/>
    <x v="7584"/>
    <x v="0"/>
    <s v="Dist-Services"/>
    <x v="2"/>
    <m/>
    <n v="7"/>
    <n v="45.95"/>
    <n v="2.2599999999999999E-2"/>
    <n v="1000.23"/>
    <s v="DUBOIS"/>
  </r>
  <r>
    <s v="DPAA1"/>
    <x v="0"/>
    <s v="40101"/>
    <x v="0"/>
    <s v="FRV9"/>
    <x v="0"/>
    <s v="1939"/>
    <x v="0"/>
    <x v="0"/>
    <x v="7585"/>
    <x v="0"/>
    <s v="Dist-Services"/>
    <x v="2"/>
    <m/>
    <n v="12"/>
    <n v="89.63"/>
    <n v="2.2599999999999999E-2"/>
    <n v="1000.23"/>
    <s v="FRANKLIN"/>
  </r>
  <r>
    <s v="DPAA1"/>
    <x v="0"/>
    <s v="40101"/>
    <x v="0"/>
    <s v="NEE0"/>
    <x v="0"/>
    <s v="1939"/>
    <x v="0"/>
    <x v="0"/>
    <x v="7586"/>
    <x v="0"/>
    <s v="Dist-Services"/>
    <x v="2"/>
    <m/>
    <n v="-1"/>
    <n v="-38.43"/>
    <n v="2.2599999999999999E-2"/>
    <n v="1000.23"/>
    <s v="NORTH EAST"/>
  </r>
  <r>
    <s v="DPAA1"/>
    <x v="0"/>
    <s v="40101"/>
    <x v="0"/>
    <s v="OCV9"/>
    <x v="0"/>
    <s v="1939"/>
    <x v="0"/>
    <x v="0"/>
    <x v="7587"/>
    <x v="0"/>
    <s v="Dist-Services"/>
    <x v="2"/>
    <m/>
    <n v="5"/>
    <n v="34.57"/>
    <n v="2.2599999999999999E-2"/>
    <n v="1000.23"/>
    <s v="OIL CITY"/>
  </r>
  <r>
    <s v="DPAA1"/>
    <x v="0"/>
    <s v="40101"/>
    <x v="0"/>
    <s v="RTE0"/>
    <x v="0"/>
    <s v="1939"/>
    <x v="0"/>
    <x v="0"/>
    <x v="7588"/>
    <x v="0"/>
    <s v="Dist-Services"/>
    <x v="2"/>
    <m/>
    <n v="27"/>
    <n v="219.91"/>
    <n v="2.2599999999999999E-2"/>
    <n v="1000.23"/>
    <s v="RIDGWAY "/>
  </r>
  <r>
    <s v="DPAA1"/>
    <x v="0"/>
    <s v="40101"/>
    <x v="0"/>
    <s v="SNM9"/>
    <x v="0"/>
    <s v="1939"/>
    <x v="0"/>
    <x v="0"/>
    <x v="7589"/>
    <x v="0"/>
    <s v="Dist-Services"/>
    <x v="2"/>
    <m/>
    <n v="44"/>
    <n v="249.81"/>
    <n v="2.2599999999999999E-2"/>
    <n v="1000.23"/>
    <s v="SHARON"/>
  </r>
  <r>
    <s v="DPAA1"/>
    <x v="0"/>
    <s v="40101"/>
    <x v="0"/>
    <s v="BBJ8"/>
    <x v="0"/>
    <s v="1940"/>
    <x v="0"/>
    <x v="0"/>
    <x v="7590"/>
    <x v="0"/>
    <s v="Dist-Services"/>
    <x v="2"/>
    <m/>
    <n v="3"/>
    <n v="24.02"/>
    <n v="2.2599999999999999E-2"/>
    <n v="988.19"/>
    <s v="BROOKVILLE "/>
  </r>
  <r>
    <s v="DPAA1"/>
    <x v="0"/>
    <s v="40101"/>
    <x v="0"/>
    <s v="BCM9"/>
    <x v="0"/>
    <s v="1940"/>
    <x v="0"/>
    <x v="0"/>
    <x v="7591"/>
    <x v="0"/>
    <s v="Dist-Services"/>
    <x v="2"/>
    <m/>
    <n v="5"/>
    <n v="35.020000000000003"/>
    <n v="2.2599999999999999E-2"/>
    <n v="988.19"/>
    <s v="BRADFORD"/>
  </r>
  <r>
    <s v="DPAA1"/>
    <x v="0"/>
    <s v="40101"/>
    <x v="0"/>
    <s v="DUC9"/>
    <x v="0"/>
    <s v="1940"/>
    <x v="0"/>
    <x v="0"/>
    <x v="7592"/>
    <x v="0"/>
    <s v="Dist-Services"/>
    <x v="2"/>
    <m/>
    <n v="56"/>
    <n v="386.42"/>
    <n v="2.2599999999999999E-2"/>
    <n v="988.19"/>
    <s v="DUBOIS"/>
  </r>
  <r>
    <s v="DPAA1"/>
    <x v="0"/>
    <s v="40101"/>
    <x v="0"/>
    <s v="FRV9"/>
    <x v="0"/>
    <s v="1940"/>
    <x v="0"/>
    <x v="0"/>
    <x v="7593"/>
    <x v="0"/>
    <s v="Dist-Services"/>
    <x v="2"/>
    <m/>
    <n v="14"/>
    <n v="111.51"/>
    <n v="2.2599999999999999E-2"/>
    <n v="988.19"/>
    <s v="FRANKLIN"/>
  </r>
  <r>
    <s v="DPAA1"/>
    <x v="0"/>
    <s v="40101"/>
    <x v="0"/>
    <s v="MEC9"/>
    <x v="0"/>
    <s v="1940"/>
    <x v="0"/>
    <x v="0"/>
    <x v="7594"/>
    <x v="0"/>
    <s v="Dist-Services"/>
    <x v="2"/>
    <m/>
    <n v="7"/>
    <n v="39.049999999999997"/>
    <n v="2.2599999999999999E-2"/>
    <n v="988.19"/>
    <s v="MEADVILLE "/>
  </r>
  <r>
    <s v="DPAA1"/>
    <x v="0"/>
    <s v="40101"/>
    <x v="0"/>
    <s v="OCV9"/>
    <x v="0"/>
    <s v="1940"/>
    <x v="0"/>
    <x v="0"/>
    <x v="7595"/>
    <x v="0"/>
    <s v="Dist-Services"/>
    <x v="2"/>
    <m/>
    <n v="8"/>
    <n v="52.67"/>
    <n v="2.2599999999999999E-2"/>
    <n v="988.19"/>
    <s v="OIL CITY"/>
  </r>
  <r>
    <s v="DPAA1"/>
    <x v="0"/>
    <s v="40101"/>
    <x v="0"/>
    <s v="RTE0"/>
    <x v="0"/>
    <s v="1940"/>
    <x v="0"/>
    <x v="0"/>
    <x v="7596"/>
    <x v="0"/>
    <s v="Dist-Services"/>
    <x v="2"/>
    <m/>
    <n v="20"/>
    <n v="173.49"/>
    <n v="2.2599999999999999E-2"/>
    <n v="988.19"/>
    <s v="RIDGWAY "/>
  </r>
  <r>
    <s v="DPAA1"/>
    <x v="0"/>
    <s v="40101"/>
    <x v="0"/>
    <s v="SBE9"/>
    <x v="0"/>
    <s v="1940"/>
    <x v="0"/>
    <x v="0"/>
    <x v="7597"/>
    <x v="1"/>
    <s v="Dist-Services"/>
    <x v="2"/>
    <m/>
    <n v="0"/>
    <n v="0"/>
    <n v="2.2599999999999999E-2"/>
    <n v="988.19"/>
    <s v="ST MARYS"/>
  </r>
  <r>
    <s v="DPAA1"/>
    <x v="0"/>
    <s v="40101"/>
    <x v="0"/>
    <s v="SNM9"/>
    <x v="0"/>
    <s v="1940"/>
    <x v="0"/>
    <x v="0"/>
    <x v="7598"/>
    <x v="0"/>
    <s v="Dist-Services"/>
    <x v="2"/>
    <m/>
    <n v="23"/>
    <n v="153.81"/>
    <n v="2.2599999999999999E-2"/>
    <n v="988.19"/>
    <s v="SHARON"/>
  </r>
  <r>
    <s v="DPAA1"/>
    <x v="0"/>
    <s v="40101"/>
    <x v="0"/>
    <s v="TIC9"/>
    <x v="0"/>
    <s v="1940"/>
    <x v="0"/>
    <x v="0"/>
    <x v="7599"/>
    <x v="0"/>
    <s v="Dist-Services"/>
    <x v="2"/>
    <m/>
    <n v="8"/>
    <n v="61.24"/>
    <n v="2.2599999999999999E-2"/>
    <n v="988.19"/>
    <s v="TITUSVILLE"/>
  </r>
  <r>
    <s v="DPAA1"/>
    <x v="0"/>
    <s v="40101"/>
    <x v="0"/>
    <s v="BBJ8"/>
    <x v="0"/>
    <s v="1941"/>
    <x v="0"/>
    <x v="0"/>
    <x v="7600"/>
    <x v="0"/>
    <s v="Dist-Services"/>
    <x v="2"/>
    <m/>
    <n v="9"/>
    <n v="46.19"/>
    <n v="2.2599999999999999E-2"/>
    <n v="976.18"/>
    <s v="BROOKVILLE "/>
  </r>
  <r>
    <s v="DPAA1"/>
    <x v="0"/>
    <s v="40101"/>
    <x v="0"/>
    <s v="CTC0"/>
    <x v="0"/>
    <s v="1941"/>
    <x v="0"/>
    <x v="0"/>
    <x v="7601"/>
    <x v="0"/>
    <s v="Dist-Services"/>
    <x v="2"/>
    <m/>
    <n v="1"/>
    <n v="4.0199999999999996"/>
    <n v="2.2599999999999999E-2"/>
    <n v="976.18"/>
    <s v="CLARION "/>
  </r>
  <r>
    <s v="DPAA1"/>
    <x v="0"/>
    <s v="40101"/>
    <x v="0"/>
    <s v="DUC9"/>
    <x v="0"/>
    <s v="1941"/>
    <x v="0"/>
    <x v="0"/>
    <x v="7602"/>
    <x v="0"/>
    <s v="Dist-Services"/>
    <x v="2"/>
    <m/>
    <n v="36"/>
    <n v="247.44"/>
    <n v="2.2599999999999999E-2"/>
    <n v="976.18"/>
    <s v="DUBOIS"/>
  </r>
  <r>
    <s v="DPAA1"/>
    <x v="0"/>
    <s v="40101"/>
    <x v="0"/>
    <s v="FRV9"/>
    <x v="0"/>
    <s v="1941"/>
    <x v="0"/>
    <x v="0"/>
    <x v="7603"/>
    <x v="0"/>
    <s v="Dist-Services"/>
    <x v="2"/>
    <m/>
    <n v="7"/>
    <n v="55.17"/>
    <n v="2.2599999999999999E-2"/>
    <n v="976.18"/>
    <s v="FRANKLIN"/>
  </r>
  <r>
    <s v="DPAA1"/>
    <x v="0"/>
    <s v="40101"/>
    <x v="0"/>
    <s v="MEC9"/>
    <x v="0"/>
    <s v="1941"/>
    <x v="0"/>
    <x v="0"/>
    <x v="7604"/>
    <x v="0"/>
    <s v="Dist-Services"/>
    <x v="2"/>
    <m/>
    <n v="4"/>
    <n v="65.680000000000007"/>
    <n v="2.2599999999999999E-2"/>
    <n v="976.18"/>
    <s v="MEADVILLE "/>
  </r>
  <r>
    <s v="DPAA1"/>
    <x v="0"/>
    <s v="40101"/>
    <x v="0"/>
    <s v="OCV9"/>
    <x v="0"/>
    <s v="1941"/>
    <x v="0"/>
    <x v="0"/>
    <x v="7605"/>
    <x v="0"/>
    <s v="Dist-Services"/>
    <x v="2"/>
    <m/>
    <n v="9"/>
    <n v="42.94"/>
    <n v="2.2599999999999999E-2"/>
    <n v="976.18"/>
    <s v="OIL CITY"/>
  </r>
  <r>
    <s v="DPAA1"/>
    <x v="0"/>
    <s v="40101"/>
    <x v="0"/>
    <s v="SBE9"/>
    <x v="0"/>
    <s v="1941"/>
    <x v="0"/>
    <x v="0"/>
    <x v="7606"/>
    <x v="0"/>
    <s v="Dist-Services"/>
    <x v="2"/>
    <m/>
    <n v="8"/>
    <n v="45.87"/>
    <n v="2.2599999999999999E-2"/>
    <n v="976.18"/>
    <s v="ST MARYS"/>
  </r>
  <r>
    <s v="DPAA1"/>
    <x v="0"/>
    <s v="40101"/>
    <x v="0"/>
    <s v="SNM9"/>
    <x v="0"/>
    <s v="1941"/>
    <x v="0"/>
    <x v="0"/>
    <x v="7607"/>
    <x v="0"/>
    <s v="Dist-Services"/>
    <x v="2"/>
    <m/>
    <n v="3"/>
    <n v="18.11"/>
    <n v="2.2599999999999999E-2"/>
    <n v="976.18"/>
    <s v="SHARON"/>
  </r>
  <r>
    <s v="DPAA1"/>
    <x v="0"/>
    <s v="40101"/>
    <x v="0"/>
    <s v="TIC9"/>
    <x v="0"/>
    <s v="1941"/>
    <x v="0"/>
    <x v="0"/>
    <x v="7608"/>
    <x v="0"/>
    <s v="Dist-Services"/>
    <x v="2"/>
    <m/>
    <n v="9"/>
    <n v="59.35"/>
    <n v="2.2599999999999999E-2"/>
    <n v="976.18"/>
    <s v="TITUSVILLE"/>
  </r>
  <r>
    <s v="DPAA1"/>
    <x v="0"/>
    <s v="40101"/>
    <x v="0"/>
    <s v="BBJ8"/>
    <x v="0"/>
    <s v="1942"/>
    <x v="0"/>
    <x v="0"/>
    <x v="7609"/>
    <x v="0"/>
    <s v="Dist-Services"/>
    <x v="2"/>
    <m/>
    <n v="1"/>
    <n v="3.41"/>
    <n v="2.2599999999999999E-2"/>
    <n v="964.17"/>
    <s v="BROOKVILLE "/>
  </r>
  <r>
    <s v="DPAA1"/>
    <x v="0"/>
    <s v="40101"/>
    <x v="0"/>
    <s v="BCM9"/>
    <x v="0"/>
    <s v="1942"/>
    <x v="0"/>
    <x v="0"/>
    <x v="7610"/>
    <x v="0"/>
    <s v="Dist-Services"/>
    <x v="2"/>
    <m/>
    <n v="8"/>
    <n v="71.95"/>
    <n v="2.2599999999999999E-2"/>
    <n v="964.17"/>
    <s v="BRADFORD"/>
  </r>
  <r>
    <s v="DPAA1"/>
    <x v="0"/>
    <s v="40101"/>
    <x v="0"/>
    <s v="CTC0"/>
    <x v="0"/>
    <s v="1942"/>
    <x v="0"/>
    <x v="0"/>
    <x v="7611"/>
    <x v="0"/>
    <s v="Dist-Services"/>
    <x v="2"/>
    <m/>
    <n v="1"/>
    <n v="6.87"/>
    <n v="2.2599999999999999E-2"/>
    <n v="964.17"/>
    <s v="CLARION "/>
  </r>
  <r>
    <s v="DPAA1"/>
    <x v="0"/>
    <s v="40101"/>
    <x v="0"/>
    <s v="DUC9"/>
    <x v="0"/>
    <s v="1942"/>
    <x v="0"/>
    <x v="0"/>
    <x v="7612"/>
    <x v="0"/>
    <s v="Dist-Services"/>
    <x v="2"/>
    <m/>
    <n v="11"/>
    <n v="75.290000000000006"/>
    <n v="2.2599999999999999E-2"/>
    <n v="964.17"/>
    <s v="DUBOIS"/>
  </r>
  <r>
    <s v="DPAA1"/>
    <x v="0"/>
    <s v="40101"/>
    <x v="0"/>
    <s v="FRV9"/>
    <x v="0"/>
    <s v="1942"/>
    <x v="0"/>
    <x v="0"/>
    <x v="7613"/>
    <x v="0"/>
    <s v="Dist-Services"/>
    <x v="2"/>
    <m/>
    <n v="4"/>
    <n v="23.58"/>
    <n v="2.2599999999999999E-2"/>
    <n v="964.17"/>
    <s v="FRANKLIN"/>
  </r>
  <r>
    <s v="DPAA1"/>
    <x v="0"/>
    <s v="40101"/>
    <x v="0"/>
    <s v="GRM8"/>
    <x v="0"/>
    <s v="1942"/>
    <x v="0"/>
    <x v="0"/>
    <x v="7614"/>
    <x v="0"/>
    <s v="Dist-Services"/>
    <x v="2"/>
    <m/>
    <n v="4"/>
    <n v="95.26"/>
    <n v="2.2599999999999999E-2"/>
    <n v="964.17"/>
    <s v="GREENVILLE "/>
  </r>
  <r>
    <s v="DPAA1"/>
    <x v="0"/>
    <s v="40101"/>
    <x v="0"/>
    <s v="OCV9"/>
    <x v="0"/>
    <s v="1942"/>
    <x v="0"/>
    <x v="0"/>
    <x v="7615"/>
    <x v="0"/>
    <s v="Dist-Services"/>
    <x v="2"/>
    <m/>
    <n v="4"/>
    <n v="27.13"/>
    <n v="2.2599999999999999E-2"/>
    <n v="964.17"/>
    <s v="OIL CITY"/>
  </r>
  <r>
    <s v="DPAA1"/>
    <x v="0"/>
    <s v="40101"/>
    <x v="0"/>
    <s v="RTE0"/>
    <x v="0"/>
    <s v="1942"/>
    <x v="0"/>
    <x v="0"/>
    <x v="7616"/>
    <x v="0"/>
    <s v="Dist-Services"/>
    <x v="2"/>
    <m/>
    <n v="1"/>
    <n v="26.31"/>
    <n v="2.2599999999999999E-2"/>
    <n v="964.17"/>
    <s v="RIDGWAY "/>
  </r>
  <r>
    <s v="DPAA1"/>
    <x v="0"/>
    <s v="40101"/>
    <x v="0"/>
    <s v="SNM9"/>
    <x v="0"/>
    <s v="1942"/>
    <x v="0"/>
    <x v="0"/>
    <x v="7617"/>
    <x v="0"/>
    <s v="Dist-Services"/>
    <x v="2"/>
    <m/>
    <n v="24"/>
    <n v="114.43"/>
    <n v="2.2599999999999999E-2"/>
    <n v="964.17"/>
    <s v="SHARON"/>
  </r>
  <r>
    <s v="DPAA1"/>
    <x v="0"/>
    <s v="40101"/>
    <x v="0"/>
    <s v="TIC9"/>
    <x v="0"/>
    <s v="1942"/>
    <x v="0"/>
    <x v="0"/>
    <x v="7618"/>
    <x v="0"/>
    <s v="Dist-Services"/>
    <x v="2"/>
    <m/>
    <n v="1"/>
    <n v="0"/>
    <n v="2.2599999999999999E-2"/>
    <n v="964.17"/>
    <s v="TITUSVILLE"/>
  </r>
  <r>
    <s v="DPAA1"/>
    <x v="0"/>
    <s v="40101"/>
    <x v="0"/>
    <s v="BBJ8"/>
    <x v="0"/>
    <s v="1943"/>
    <x v="0"/>
    <x v="0"/>
    <x v="7619"/>
    <x v="0"/>
    <s v="Dist-Services"/>
    <x v="2"/>
    <m/>
    <n v="37"/>
    <n v="249.93"/>
    <n v="2.2599999999999999E-2"/>
    <n v="952.17"/>
    <s v="BROOKVILLE "/>
  </r>
  <r>
    <s v="DPAA1"/>
    <x v="0"/>
    <s v="40101"/>
    <x v="0"/>
    <s v="BCM9"/>
    <x v="0"/>
    <s v="1943"/>
    <x v="0"/>
    <x v="0"/>
    <x v="7620"/>
    <x v="0"/>
    <s v="Dist-Services"/>
    <x v="2"/>
    <m/>
    <n v="1"/>
    <n v="9.2200000000000006"/>
    <n v="2.2599999999999999E-2"/>
    <n v="952.17"/>
    <s v="BRADFORD"/>
  </r>
  <r>
    <s v="DPAA1"/>
    <x v="0"/>
    <s v="40101"/>
    <x v="0"/>
    <s v="DUC9"/>
    <x v="0"/>
    <s v="1943"/>
    <x v="0"/>
    <x v="0"/>
    <x v="7621"/>
    <x v="0"/>
    <s v="Dist-Services"/>
    <x v="2"/>
    <m/>
    <n v="3"/>
    <n v="19.03"/>
    <n v="2.2599999999999999E-2"/>
    <n v="952.17"/>
    <s v="DUBOIS"/>
  </r>
  <r>
    <s v="DPAA1"/>
    <x v="0"/>
    <s v="40101"/>
    <x v="0"/>
    <s v="FRV9"/>
    <x v="0"/>
    <s v="1943"/>
    <x v="0"/>
    <x v="0"/>
    <x v="7622"/>
    <x v="0"/>
    <s v="Dist-Services"/>
    <x v="2"/>
    <m/>
    <n v="1"/>
    <n v="8.94"/>
    <n v="2.2599999999999999E-2"/>
    <n v="952.17"/>
    <s v="FRANKLIN"/>
  </r>
  <r>
    <s v="DPAA1"/>
    <x v="0"/>
    <s v="40101"/>
    <x v="0"/>
    <s v="GRM8"/>
    <x v="0"/>
    <s v="1943"/>
    <x v="0"/>
    <x v="0"/>
    <x v="7623"/>
    <x v="0"/>
    <s v="Dist-Services"/>
    <x v="2"/>
    <m/>
    <n v="1"/>
    <n v="10.54"/>
    <n v="2.2599999999999999E-2"/>
    <n v="952.17"/>
    <s v="GREENVILLE "/>
  </r>
  <r>
    <s v="DPAA1"/>
    <x v="0"/>
    <s v="40101"/>
    <x v="0"/>
    <s v="MEC9"/>
    <x v="0"/>
    <s v="1943"/>
    <x v="0"/>
    <x v="0"/>
    <x v="7624"/>
    <x v="0"/>
    <s v="Dist-Services"/>
    <x v="2"/>
    <m/>
    <n v="2"/>
    <n v="59.89"/>
    <n v="2.2599999999999999E-2"/>
    <n v="952.17"/>
    <s v="MEADVILLE "/>
  </r>
  <r>
    <s v="DPAA1"/>
    <x v="0"/>
    <s v="40101"/>
    <x v="0"/>
    <s v="SNM9"/>
    <x v="0"/>
    <s v="1943"/>
    <x v="0"/>
    <x v="0"/>
    <x v="7625"/>
    <x v="0"/>
    <s v="Dist-Services"/>
    <x v="2"/>
    <m/>
    <n v="3"/>
    <n v="33.22"/>
    <n v="2.2599999999999999E-2"/>
    <n v="952.17"/>
    <s v="SHARON"/>
  </r>
  <r>
    <s v="DPAA1"/>
    <x v="0"/>
    <s v="40101"/>
    <x v="0"/>
    <s v="BBJ8"/>
    <x v="0"/>
    <s v="1944"/>
    <x v="0"/>
    <x v="0"/>
    <x v="7626"/>
    <x v="0"/>
    <s v="Dist-Services"/>
    <x v="2"/>
    <m/>
    <n v="2"/>
    <n v="24"/>
    <n v="2.2599999999999999E-2"/>
    <n v="940.13"/>
    <s v="BROOKVILLE "/>
  </r>
  <r>
    <s v="DPAA1"/>
    <x v="0"/>
    <s v="40101"/>
    <x v="0"/>
    <s v="CTC0"/>
    <x v="0"/>
    <s v="1944"/>
    <x v="0"/>
    <x v="0"/>
    <x v="7627"/>
    <x v="0"/>
    <s v="Dist-Services"/>
    <x v="2"/>
    <m/>
    <n v="3"/>
    <n v="17.64"/>
    <n v="2.2599999999999999E-2"/>
    <n v="940.13"/>
    <s v="CLARION "/>
  </r>
  <r>
    <s v="DPAA1"/>
    <x v="0"/>
    <s v="40101"/>
    <x v="0"/>
    <s v="FRV9"/>
    <x v="0"/>
    <s v="1944"/>
    <x v="0"/>
    <x v="0"/>
    <x v="7628"/>
    <x v="0"/>
    <s v="Dist-Services"/>
    <x v="2"/>
    <m/>
    <n v="1"/>
    <n v="12.43"/>
    <n v="2.2599999999999999E-2"/>
    <n v="940.13"/>
    <s v="FRANKLIN"/>
  </r>
  <r>
    <s v="DPAA1"/>
    <x v="0"/>
    <s v="40101"/>
    <x v="0"/>
    <s v="SNM9"/>
    <x v="0"/>
    <s v="1944"/>
    <x v="0"/>
    <x v="0"/>
    <x v="7629"/>
    <x v="0"/>
    <s v="Dist-Services"/>
    <x v="2"/>
    <m/>
    <n v="3"/>
    <n v="23.71"/>
    <n v="2.2599999999999999E-2"/>
    <n v="940.13"/>
    <s v="SHARON"/>
  </r>
  <r>
    <s v="DPAA1"/>
    <x v="0"/>
    <s v="40101"/>
    <x v="0"/>
    <s v="BBJ8"/>
    <x v="0"/>
    <s v="1945"/>
    <x v="0"/>
    <x v="0"/>
    <x v="7630"/>
    <x v="0"/>
    <s v="Dist-Services"/>
    <x v="2"/>
    <m/>
    <n v="4"/>
    <n v="15.82"/>
    <n v="2.2599999999999999E-2"/>
    <n v="928.12"/>
    <s v="BROOKVILLE "/>
  </r>
  <r>
    <s v="DPAA1"/>
    <x v="0"/>
    <s v="40101"/>
    <x v="0"/>
    <s v="BCM9"/>
    <x v="0"/>
    <s v="1945"/>
    <x v="0"/>
    <x v="0"/>
    <x v="7631"/>
    <x v="0"/>
    <s v="Dist-Services"/>
    <x v="2"/>
    <m/>
    <n v="2"/>
    <n v="20.29"/>
    <n v="2.2599999999999999E-2"/>
    <n v="928.12"/>
    <s v="BRADFORD"/>
  </r>
  <r>
    <s v="DPAA1"/>
    <x v="0"/>
    <s v="40101"/>
    <x v="0"/>
    <s v="DUC9"/>
    <x v="0"/>
    <s v="1945"/>
    <x v="0"/>
    <x v="0"/>
    <x v="7632"/>
    <x v="0"/>
    <s v="Dist-Services"/>
    <x v="2"/>
    <m/>
    <n v="1"/>
    <n v="7.98"/>
    <n v="2.2599999999999999E-2"/>
    <n v="928.12"/>
    <s v="DUBOIS"/>
  </r>
  <r>
    <s v="DPAA1"/>
    <x v="0"/>
    <s v="40101"/>
    <x v="0"/>
    <s v="FRV9"/>
    <x v="0"/>
    <s v="1945"/>
    <x v="0"/>
    <x v="0"/>
    <x v="7633"/>
    <x v="0"/>
    <s v="Dist-Services"/>
    <x v="2"/>
    <m/>
    <n v="8"/>
    <n v="84.35"/>
    <n v="2.2599999999999999E-2"/>
    <n v="928.12"/>
    <s v="FRANKLIN"/>
  </r>
  <r>
    <s v="DPAA1"/>
    <x v="0"/>
    <s v="40101"/>
    <x v="0"/>
    <s v="OCV9"/>
    <x v="0"/>
    <s v="1945"/>
    <x v="0"/>
    <x v="0"/>
    <x v="7634"/>
    <x v="0"/>
    <s v="Dist-Services"/>
    <x v="2"/>
    <m/>
    <n v="2"/>
    <n v="20.09"/>
    <n v="2.2599999999999999E-2"/>
    <n v="928.12"/>
    <s v="OIL CITY"/>
  </r>
  <r>
    <s v="DPAA1"/>
    <x v="0"/>
    <s v="40101"/>
    <x v="0"/>
    <s v="SNM9"/>
    <x v="0"/>
    <s v="1945"/>
    <x v="0"/>
    <x v="0"/>
    <x v="7635"/>
    <x v="0"/>
    <s v="Dist-Services"/>
    <x v="2"/>
    <m/>
    <n v="2"/>
    <n v="17.13"/>
    <n v="2.2599999999999999E-2"/>
    <n v="928.12"/>
    <s v="SHARON"/>
  </r>
  <r>
    <s v="DPAA1"/>
    <x v="0"/>
    <s v="40101"/>
    <x v="0"/>
    <s v="TIC9"/>
    <x v="0"/>
    <s v="1945"/>
    <x v="0"/>
    <x v="0"/>
    <x v="7636"/>
    <x v="0"/>
    <s v="Dist-Services"/>
    <x v="2"/>
    <m/>
    <n v="1"/>
    <n v="22.52"/>
    <n v="2.2599999999999999E-2"/>
    <n v="928.12"/>
    <s v="TITUSVILLE"/>
  </r>
  <r>
    <s v="DPAA1"/>
    <x v="0"/>
    <s v="40101"/>
    <x v="0"/>
    <s v="BBJ8"/>
    <x v="0"/>
    <s v="1946"/>
    <x v="0"/>
    <x v="0"/>
    <x v="7637"/>
    <x v="0"/>
    <s v="Dist-Services"/>
    <x v="2"/>
    <m/>
    <n v="3"/>
    <n v="28.34"/>
    <n v="2.2599999999999999E-2"/>
    <n v="916.11"/>
    <s v="BROOKVILLE "/>
  </r>
  <r>
    <s v="DPAA1"/>
    <x v="0"/>
    <s v="40101"/>
    <x v="0"/>
    <s v="BCM9"/>
    <x v="0"/>
    <s v="1946"/>
    <x v="0"/>
    <x v="0"/>
    <x v="7638"/>
    <x v="0"/>
    <s v="Dist-Services"/>
    <x v="2"/>
    <m/>
    <n v="1"/>
    <n v="14.67"/>
    <n v="2.2599999999999999E-2"/>
    <n v="916.11"/>
    <s v="BRADFORD"/>
  </r>
  <r>
    <s v="DPAA1"/>
    <x v="0"/>
    <s v="40101"/>
    <x v="0"/>
    <s v="CTC0"/>
    <x v="0"/>
    <s v="1946"/>
    <x v="0"/>
    <x v="0"/>
    <x v="7639"/>
    <x v="0"/>
    <s v="Dist-Services"/>
    <x v="2"/>
    <m/>
    <n v="2"/>
    <n v="7.37"/>
    <n v="2.2599999999999999E-2"/>
    <n v="916.11"/>
    <s v="CLARION "/>
  </r>
  <r>
    <s v="DPAA1"/>
    <x v="0"/>
    <s v="40101"/>
    <x v="0"/>
    <s v="DUC9"/>
    <x v="0"/>
    <s v="1946"/>
    <x v="0"/>
    <x v="0"/>
    <x v="7640"/>
    <x v="0"/>
    <s v="Dist-Services"/>
    <x v="2"/>
    <m/>
    <n v="3"/>
    <n v="22.66"/>
    <n v="2.2599999999999999E-2"/>
    <n v="916.11"/>
    <s v="DUBOIS"/>
  </r>
  <r>
    <s v="DPAA1"/>
    <x v="0"/>
    <s v="40101"/>
    <x v="0"/>
    <s v="FRV9"/>
    <x v="0"/>
    <s v="1946"/>
    <x v="0"/>
    <x v="0"/>
    <x v="7641"/>
    <x v="0"/>
    <s v="Dist-Services"/>
    <x v="2"/>
    <m/>
    <n v="13"/>
    <n v="113.15"/>
    <n v="2.2599999999999999E-2"/>
    <n v="916.11"/>
    <s v="FRANKLIN"/>
  </r>
  <r>
    <s v="DPAA1"/>
    <x v="0"/>
    <s v="40101"/>
    <x v="0"/>
    <s v="MEC9"/>
    <x v="0"/>
    <s v="1946"/>
    <x v="0"/>
    <x v="0"/>
    <x v="7642"/>
    <x v="1"/>
    <s v="Dist-Services"/>
    <x v="2"/>
    <m/>
    <n v="0"/>
    <n v="0"/>
    <n v="2.2599999999999999E-2"/>
    <n v="916.11"/>
    <s v="MEADVILLE "/>
  </r>
  <r>
    <s v="DPAA1"/>
    <x v="0"/>
    <s v="40101"/>
    <x v="0"/>
    <s v="OCV9"/>
    <x v="0"/>
    <s v="1946"/>
    <x v="0"/>
    <x v="0"/>
    <x v="7643"/>
    <x v="0"/>
    <s v="Dist-Services"/>
    <x v="2"/>
    <m/>
    <n v="36"/>
    <n v="228.35"/>
    <n v="2.2599999999999999E-2"/>
    <n v="916.11"/>
    <s v="OIL CITY"/>
  </r>
  <r>
    <s v="DPAA1"/>
    <x v="0"/>
    <s v="40101"/>
    <x v="0"/>
    <s v="SNM9"/>
    <x v="0"/>
    <s v="1946"/>
    <x v="0"/>
    <x v="0"/>
    <x v="7644"/>
    <x v="0"/>
    <s v="Dist-Services"/>
    <x v="2"/>
    <m/>
    <n v="48"/>
    <n v="328.91"/>
    <n v="2.2599999999999999E-2"/>
    <n v="916.11"/>
    <s v="SHARON"/>
  </r>
  <r>
    <s v="DPAA1"/>
    <x v="0"/>
    <s v="40101"/>
    <x v="0"/>
    <s v="BBJ8"/>
    <x v="0"/>
    <s v="1947"/>
    <x v="0"/>
    <x v="0"/>
    <x v="7645"/>
    <x v="0"/>
    <s v="Dist-Services"/>
    <x v="2"/>
    <m/>
    <n v="4"/>
    <n v="26.98"/>
    <n v="2.2599999999999999E-2"/>
    <n v="904.11"/>
    <s v="BROOKVILLE "/>
  </r>
  <r>
    <s v="DPAA1"/>
    <x v="0"/>
    <s v="40101"/>
    <x v="0"/>
    <s v="BCM9"/>
    <x v="0"/>
    <s v="1947"/>
    <x v="0"/>
    <x v="0"/>
    <x v="7646"/>
    <x v="0"/>
    <s v="Dist-Services"/>
    <x v="2"/>
    <m/>
    <n v="5"/>
    <n v="36.380000000000003"/>
    <n v="2.2599999999999999E-2"/>
    <n v="904.11"/>
    <s v="BRADFORD"/>
  </r>
  <r>
    <s v="DPAA1"/>
    <x v="0"/>
    <s v="40101"/>
    <x v="0"/>
    <s v="CTC0"/>
    <x v="0"/>
    <s v="1947"/>
    <x v="0"/>
    <x v="0"/>
    <x v="7647"/>
    <x v="0"/>
    <s v="Dist-Services"/>
    <x v="2"/>
    <m/>
    <n v="4"/>
    <n v="30.66"/>
    <n v="2.2599999999999999E-2"/>
    <n v="904.11"/>
    <s v="CLARION "/>
  </r>
  <r>
    <s v="DPAA1"/>
    <x v="0"/>
    <s v="40101"/>
    <x v="0"/>
    <s v="DUC9"/>
    <x v="0"/>
    <s v="1947"/>
    <x v="0"/>
    <x v="0"/>
    <x v="7648"/>
    <x v="0"/>
    <s v="Dist-Services"/>
    <x v="2"/>
    <m/>
    <n v="26"/>
    <n v="184.99"/>
    <n v="2.2599999999999999E-2"/>
    <n v="904.11"/>
    <s v="DUBOIS"/>
  </r>
  <r>
    <s v="DPAA1"/>
    <x v="0"/>
    <s v="40101"/>
    <x v="0"/>
    <s v="FRV9"/>
    <x v="0"/>
    <s v="1947"/>
    <x v="0"/>
    <x v="0"/>
    <x v="7649"/>
    <x v="0"/>
    <s v="Dist-Services"/>
    <x v="2"/>
    <m/>
    <n v="33"/>
    <n v="234.74"/>
    <n v="2.2599999999999999E-2"/>
    <n v="904.11"/>
    <s v="FRANKLIN"/>
  </r>
  <r>
    <s v="DPAA1"/>
    <x v="0"/>
    <s v="40101"/>
    <x v="0"/>
    <s v="OCV9"/>
    <x v="0"/>
    <s v="1947"/>
    <x v="0"/>
    <x v="0"/>
    <x v="7650"/>
    <x v="0"/>
    <s v="Dist-Services"/>
    <x v="2"/>
    <m/>
    <n v="15"/>
    <n v="118.72"/>
    <n v="2.2599999999999999E-2"/>
    <n v="904.11"/>
    <s v="OIL CITY"/>
  </r>
  <r>
    <s v="DPAA1"/>
    <x v="0"/>
    <s v="40101"/>
    <x v="0"/>
    <s v="SNM9"/>
    <x v="0"/>
    <s v="1947"/>
    <x v="0"/>
    <x v="0"/>
    <x v="7651"/>
    <x v="0"/>
    <s v="Dist-Services"/>
    <x v="2"/>
    <m/>
    <n v="36"/>
    <n v="244.25"/>
    <n v="2.2599999999999999E-2"/>
    <n v="904.11"/>
    <s v="SHARON"/>
  </r>
  <r>
    <s v="DPAA1"/>
    <x v="0"/>
    <s v="40101"/>
    <x v="0"/>
    <s v="TIC9"/>
    <x v="0"/>
    <s v="1947"/>
    <x v="0"/>
    <x v="0"/>
    <x v="7652"/>
    <x v="0"/>
    <s v="Dist-Services"/>
    <x v="2"/>
    <m/>
    <n v="19"/>
    <n v="185.08"/>
    <n v="2.2599999999999999E-2"/>
    <n v="904.11"/>
    <s v="TITUSVILLE"/>
  </r>
  <r>
    <s v="DPAA1"/>
    <x v="0"/>
    <s v="40101"/>
    <x v="0"/>
    <s v="BBJ8"/>
    <x v="0"/>
    <s v="1948"/>
    <x v="0"/>
    <x v="0"/>
    <x v="7653"/>
    <x v="0"/>
    <s v="Dist-Services"/>
    <x v="2"/>
    <m/>
    <n v="5"/>
    <n v="44.87"/>
    <n v="2.2599999999999999E-2"/>
    <n v="892.07"/>
    <s v="BROOKVILLE "/>
  </r>
  <r>
    <s v="DPAA1"/>
    <x v="0"/>
    <s v="40101"/>
    <x v="0"/>
    <s v="BCM9"/>
    <x v="0"/>
    <s v="1948"/>
    <x v="0"/>
    <x v="0"/>
    <x v="7654"/>
    <x v="0"/>
    <s v="Dist-Services"/>
    <x v="2"/>
    <m/>
    <n v="2"/>
    <n v="20.09"/>
    <n v="2.2599999999999999E-2"/>
    <n v="892.07"/>
    <s v="BRADFORD"/>
  </r>
  <r>
    <s v="DPAA1"/>
    <x v="0"/>
    <s v="40101"/>
    <x v="0"/>
    <s v="DUC9"/>
    <x v="0"/>
    <s v="1948"/>
    <x v="0"/>
    <x v="0"/>
    <x v="7655"/>
    <x v="0"/>
    <s v="Dist-Services"/>
    <x v="2"/>
    <m/>
    <n v="5"/>
    <n v="47.12"/>
    <n v="2.2599999999999999E-2"/>
    <n v="892.07"/>
    <s v="DUBOIS"/>
  </r>
  <r>
    <s v="DPAA1"/>
    <x v="0"/>
    <s v="40101"/>
    <x v="0"/>
    <s v="MEC9"/>
    <x v="0"/>
    <s v="1948"/>
    <x v="0"/>
    <x v="0"/>
    <x v="7656"/>
    <x v="0"/>
    <s v="Dist-Services"/>
    <x v="2"/>
    <m/>
    <n v="3"/>
    <n v="56.65"/>
    <n v="2.2599999999999999E-2"/>
    <n v="892.07"/>
    <s v="MEADVILLE "/>
  </r>
  <r>
    <s v="DPAA1"/>
    <x v="0"/>
    <s v="40101"/>
    <x v="0"/>
    <s v="RTE0"/>
    <x v="0"/>
    <s v="1948"/>
    <x v="0"/>
    <x v="0"/>
    <x v="7657"/>
    <x v="1"/>
    <s v="Dist-Services"/>
    <x v="2"/>
    <m/>
    <n v="0"/>
    <n v="0"/>
    <n v="2.2599999999999999E-2"/>
    <n v="892.07"/>
    <s v="RIDGWAY "/>
  </r>
  <r>
    <s v="DPAA1"/>
    <x v="0"/>
    <s v="40101"/>
    <x v="0"/>
    <s v="SBE9"/>
    <x v="0"/>
    <s v="1948"/>
    <x v="0"/>
    <x v="0"/>
    <x v="7658"/>
    <x v="0"/>
    <s v="Dist-Services"/>
    <x v="2"/>
    <m/>
    <n v="2"/>
    <n v="26.03"/>
    <n v="2.2599999999999999E-2"/>
    <n v="892.07"/>
    <s v="ST MARYS"/>
  </r>
  <r>
    <s v="DPAA1"/>
    <x v="0"/>
    <s v="40101"/>
    <x v="0"/>
    <s v="SNM9"/>
    <x v="0"/>
    <s v="1948"/>
    <x v="0"/>
    <x v="0"/>
    <x v="7659"/>
    <x v="0"/>
    <s v="Dist-Services"/>
    <x v="2"/>
    <m/>
    <n v="74"/>
    <n v="652.57000000000005"/>
    <n v="2.2599999999999999E-2"/>
    <n v="892.07"/>
    <s v="SHARON"/>
  </r>
  <r>
    <s v="DPAA1"/>
    <x v="0"/>
    <s v="40101"/>
    <x v="0"/>
    <s v="BBJ8"/>
    <x v="0"/>
    <s v="1949"/>
    <x v="0"/>
    <x v="0"/>
    <x v="7660"/>
    <x v="0"/>
    <s v="Dist-Services"/>
    <x v="2"/>
    <m/>
    <n v="2"/>
    <n v="27.09"/>
    <n v="2.2599999999999999E-2"/>
    <n v="880.06"/>
    <s v="BROOKVILLE "/>
  </r>
  <r>
    <s v="DPAA1"/>
    <x v="0"/>
    <s v="40101"/>
    <x v="0"/>
    <s v="BCM9"/>
    <x v="0"/>
    <s v="1949"/>
    <x v="0"/>
    <x v="0"/>
    <x v="7661"/>
    <x v="0"/>
    <s v="Dist-Services"/>
    <x v="2"/>
    <m/>
    <n v="16"/>
    <n v="122.64"/>
    <n v="2.2599999999999999E-2"/>
    <n v="880.06"/>
    <s v="BRADFORD"/>
  </r>
  <r>
    <s v="DPAA1"/>
    <x v="0"/>
    <s v="40101"/>
    <x v="0"/>
    <s v="BKW0"/>
    <x v="0"/>
    <s v="1949"/>
    <x v="0"/>
    <x v="0"/>
    <x v="7662"/>
    <x v="1"/>
    <s v="Dist-Services"/>
    <x v="2"/>
    <m/>
    <n v="0"/>
    <n v="0"/>
    <n v="2.2599999999999999E-2"/>
    <n v="880.06"/>
    <s v="BROKENSTRAW "/>
  </r>
  <r>
    <s v="DPAA1"/>
    <x v="0"/>
    <s v="40101"/>
    <x v="0"/>
    <s v="DUC9"/>
    <x v="0"/>
    <s v="1949"/>
    <x v="0"/>
    <x v="0"/>
    <x v="7663"/>
    <x v="0"/>
    <s v="Dist-Services"/>
    <x v="2"/>
    <m/>
    <n v="8"/>
    <n v="60.12"/>
    <n v="2.2599999999999999E-2"/>
    <n v="880.06"/>
    <s v="DUBOIS"/>
  </r>
  <r>
    <s v="DPAA1"/>
    <x v="0"/>
    <s v="40101"/>
    <x v="0"/>
    <s v="FRV9"/>
    <x v="0"/>
    <s v="1949"/>
    <x v="0"/>
    <x v="0"/>
    <x v="7664"/>
    <x v="0"/>
    <s v="Dist-Services"/>
    <x v="2"/>
    <m/>
    <n v="13"/>
    <n v="93.03"/>
    <n v="2.2599999999999999E-2"/>
    <n v="880.06"/>
    <s v="FRANKLIN"/>
  </r>
  <r>
    <s v="DPAA1"/>
    <x v="0"/>
    <s v="40101"/>
    <x v="0"/>
    <s v="MEC9"/>
    <x v="0"/>
    <s v="1949"/>
    <x v="0"/>
    <x v="0"/>
    <x v="7665"/>
    <x v="0"/>
    <s v="Dist-Services"/>
    <x v="2"/>
    <m/>
    <n v="13"/>
    <n v="150.47"/>
    <n v="2.2599999999999999E-2"/>
    <n v="880.06"/>
    <s v="MEADVILLE "/>
  </r>
  <r>
    <s v="DPAA1"/>
    <x v="0"/>
    <s v="40101"/>
    <x v="0"/>
    <s v="PFW0"/>
    <x v="0"/>
    <s v="1949"/>
    <x v="0"/>
    <x v="0"/>
    <x v="7666"/>
    <x v="1"/>
    <s v="Dist-Services"/>
    <x v="2"/>
    <m/>
    <n v="0"/>
    <n v="0"/>
    <n v="2.2599999999999999E-2"/>
    <n v="880.06"/>
    <s v="PITTSFIELD"/>
  </r>
  <r>
    <s v="DPAA1"/>
    <x v="0"/>
    <s v="40101"/>
    <x v="0"/>
    <s v="RTE0"/>
    <x v="0"/>
    <s v="1949"/>
    <x v="0"/>
    <x v="0"/>
    <x v="7667"/>
    <x v="0"/>
    <s v="Dist-Services"/>
    <x v="2"/>
    <m/>
    <n v="1"/>
    <n v="12.09"/>
    <n v="2.2599999999999999E-2"/>
    <n v="880.06"/>
    <s v="RIDGWAY "/>
  </r>
  <r>
    <s v="DPAA1"/>
    <x v="0"/>
    <s v="40101"/>
    <x v="0"/>
    <s v="SNM9"/>
    <x v="0"/>
    <s v="1949"/>
    <x v="0"/>
    <x v="0"/>
    <x v="7668"/>
    <x v="0"/>
    <s v="Dist-Services"/>
    <x v="2"/>
    <m/>
    <n v="66"/>
    <n v="620.28"/>
    <n v="2.2599999999999999E-2"/>
    <n v="880.06"/>
    <s v="SHARON"/>
  </r>
  <r>
    <s v="DPAA1"/>
    <x v="0"/>
    <s v="40101"/>
    <x v="0"/>
    <s v="BBJ8"/>
    <x v="0"/>
    <s v="1950"/>
    <x v="0"/>
    <x v="0"/>
    <x v="7669"/>
    <x v="0"/>
    <s v="Dist-Services"/>
    <x v="2"/>
    <m/>
    <n v="6"/>
    <n v="60.03"/>
    <n v="2.2599999999999999E-2"/>
    <n v="868.05"/>
    <s v="BROOKVILLE "/>
  </r>
  <r>
    <s v="DPAA1"/>
    <x v="0"/>
    <s v="40101"/>
    <x v="0"/>
    <s v="BCM9"/>
    <x v="0"/>
    <s v="1950"/>
    <x v="0"/>
    <x v="0"/>
    <x v="7670"/>
    <x v="0"/>
    <s v="Dist-Services"/>
    <x v="2"/>
    <m/>
    <n v="1"/>
    <n v="9.25"/>
    <n v="2.2599999999999999E-2"/>
    <n v="868.05"/>
    <s v="BRADFORD"/>
  </r>
  <r>
    <s v="DPAA1"/>
    <x v="0"/>
    <s v="40101"/>
    <x v="0"/>
    <s v="FRV9"/>
    <x v="0"/>
    <s v="1950"/>
    <x v="0"/>
    <x v="0"/>
    <x v="7671"/>
    <x v="0"/>
    <s v="Dist-Services"/>
    <x v="2"/>
    <m/>
    <n v="46"/>
    <n v="398.58"/>
    <n v="2.2599999999999999E-2"/>
    <n v="868.05"/>
    <s v="FRANKLIN"/>
  </r>
  <r>
    <s v="DPAA1"/>
    <x v="0"/>
    <s v="40101"/>
    <x v="0"/>
    <s v="OCV9"/>
    <x v="0"/>
    <s v="1950"/>
    <x v="0"/>
    <x v="0"/>
    <x v="7672"/>
    <x v="0"/>
    <s v="Dist-Services"/>
    <x v="2"/>
    <m/>
    <n v="11"/>
    <n v="130.07"/>
    <n v="2.2599999999999999E-2"/>
    <n v="868.05"/>
    <s v="OIL CITY"/>
  </r>
  <r>
    <s v="DPAA1"/>
    <x v="0"/>
    <s v="40101"/>
    <x v="0"/>
    <s v="PFW0"/>
    <x v="0"/>
    <s v="1950"/>
    <x v="0"/>
    <x v="0"/>
    <x v="7673"/>
    <x v="0"/>
    <s v="Dist-Services"/>
    <x v="2"/>
    <m/>
    <n v="1"/>
    <n v="9.4700000000000006"/>
    <n v="2.2599999999999999E-2"/>
    <n v="868.05"/>
    <s v="PITTSFIELD"/>
  </r>
  <r>
    <s v="DPAA1"/>
    <x v="0"/>
    <s v="40101"/>
    <x v="0"/>
    <s v="RTE0"/>
    <x v="0"/>
    <s v="1950"/>
    <x v="0"/>
    <x v="0"/>
    <x v="7674"/>
    <x v="0"/>
    <s v="Dist-Services"/>
    <x v="2"/>
    <m/>
    <n v="13"/>
    <n v="171.7"/>
    <n v="2.2599999999999999E-2"/>
    <n v="868.05"/>
    <s v="RIDGWAY "/>
  </r>
  <r>
    <s v="DPAA1"/>
    <x v="0"/>
    <s v="40101"/>
    <x v="0"/>
    <s v="SBE9"/>
    <x v="0"/>
    <s v="1950"/>
    <x v="0"/>
    <x v="0"/>
    <x v="7675"/>
    <x v="0"/>
    <s v="Dist-Services"/>
    <x v="2"/>
    <m/>
    <n v="8"/>
    <n v="67.040000000000006"/>
    <n v="2.2599999999999999E-2"/>
    <n v="868.05"/>
    <s v="ST MARYS"/>
  </r>
  <r>
    <s v="DPAA1"/>
    <x v="0"/>
    <s v="40101"/>
    <x v="0"/>
    <s v="SNM9"/>
    <x v="0"/>
    <s v="1950"/>
    <x v="0"/>
    <x v="0"/>
    <x v="7676"/>
    <x v="0"/>
    <s v="Dist-Services"/>
    <x v="2"/>
    <m/>
    <n v="4"/>
    <n v="42.38"/>
    <n v="2.2599999999999999E-2"/>
    <n v="868.05"/>
    <s v="SHARON"/>
  </r>
  <r>
    <s v="DPAA1"/>
    <x v="0"/>
    <s v="40101"/>
    <x v="0"/>
    <s v="BBJ8"/>
    <x v="0"/>
    <s v="1951"/>
    <x v="0"/>
    <x v="0"/>
    <x v="7677"/>
    <x v="0"/>
    <s v="Dist-Services"/>
    <x v="2"/>
    <m/>
    <n v="3"/>
    <n v="47.19"/>
    <n v="2.2599999999999999E-2"/>
    <n v="856.05"/>
    <s v="BROOKVILLE "/>
  </r>
  <r>
    <s v="DPAA1"/>
    <x v="0"/>
    <s v="40101"/>
    <x v="0"/>
    <s v="DUC9"/>
    <x v="0"/>
    <s v="1951"/>
    <x v="0"/>
    <x v="0"/>
    <x v="7678"/>
    <x v="0"/>
    <s v="Dist-Services"/>
    <x v="2"/>
    <m/>
    <n v="8"/>
    <n v="44.47"/>
    <n v="2.2599999999999999E-2"/>
    <n v="856.05"/>
    <s v="DUBOIS"/>
  </r>
  <r>
    <s v="DPAA1"/>
    <x v="0"/>
    <s v="40101"/>
    <x v="0"/>
    <s v="FRV9"/>
    <x v="0"/>
    <s v="1951"/>
    <x v="0"/>
    <x v="0"/>
    <x v="7679"/>
    <x v="0"/>
    <s v="Dist-Services"/>
    <x v="2"/>
    <m/>
    <n v="4"/>
    <n v="37.14"/>
    <n v="2.2599999999999999E-2"/>
    <n v="856.05"/>
    <s v="FRANKLIN"/>
  </r>
  <r>
    <s v="DPAA1"/>
    <x v="0"/>
    <s v="40101"/>
    <x v="0"/>
    <s v="GRM8"/>
    <x v="0"/>
    <s v="1951"/>
    <x v="0"/>
    <x v="0"/>
    <x v="7680"/>
    <x v="0"/>
    <s v="Dist-Services"/>
    <x v="2"/>
    <m/>
    <n v="6"/>
    <n v="41.37"/>
    <n v="2.2599999999999999E-2"/>
    <n v="856.05"/>
    <s v="GREENVILLE "/>
  </r>
  <r>
    <s v="DPAA1"/>
    <x v="0"/>
    <s v="40101"/>
    <x v="0"/>
    <s v="MEC9"/>
    <x v="0"/>
    <s v="1951"/>
    <x v="0"/>
    <x v="0"/>
    <x v="7681"/>
    <x v="0"/>
    <s v="Dist-Services"/>
    <x v="2"/>
    <m/>
    <n v="7"/>
    <n v="98.66"/>
    <n v="2.2599999999999999E-2"/>
    <n v="856.05"/>
    <s v="MEADVILLE "/>
  </r>
  <r>
    <s v="DPAA1"/>
    <x v="0"/>
    <s v="40101"/>
    <x v="0"/>
    <s v="OCV9"/>
    <x v="0"/>
    <s v="1951"/>
    <x v="0"/>
    <x v="0"/>
    <x v="7682"/>
    <x v="0"/>
    <s v="Dist-Services"/>
    <x v="2"/>
    <m/>
    <n v="3"/>
    <n v="70.150000000000006"/>
    <n v="2.2599999999999999E-2"/>
    <n v="856.05"/>
    <s v="OIL CITY"/>
  </r>
  <r>
    <s v="DPAA1"/>
    <x v="0"/>
    <s v="40101"/>
    <x v="0"/>
    <s v="SBE9"/>
    <x v="0"/>
    <s v="1951"/>
    <x v="0"/>
    <x v="0"/>
    <x v="7683"/>
    <x v="1"/>
    <s v="Dist-Services"/>
    <x v="2"/>
    <m/>
    <n v="0"/>
    <n v="0"/>
    <n v="2.2599999999999999E-2"/>
    <n v="856.05"/>
    <s v="ST MARYS"/>
  </r>
  <r>
    <s v="DPAA1"/>
    <x v="0"/>
    <s v="40101"/>
    <x v="0"/>
    <s v="SNM9"/>
    <x v="0"/>
    <s v="1951"/>
    <x v="0"/>
    <x v="0"/>
    <x v="7684"/>
    <x v="0"/>
    <s v="Dist-Services"/>
    <x v="2"/>
    <m/>
    <n v="26"/>
    <n v="384.6"/>
    <n v="2.2599999999999999E-2"/>
    <n v="856.05"/>
    <s v="SHARON"/>
  </r>
  <r>
    <s v="DPAA1"/>
    <x v="0"/>
    <s v="40101"/>
    <x v="0"/>
    <s v="TIC9"/>
    <x v="0"/>
    <s v="1951"/>
    <x v="0"/>
    <x v="0"/>
    <x v="7685"/>
    <x v="0"/>
    <s v="Dist-Services"/>
    <x v="2"/>
    <m/>
    <n v="4"/>
    <n v="67.98"/>
    <n v="2.2599999999999999E-2"/>
    <n v="856.05"/>
    <s v="TITUSVILLE"/>
  </r>
  <r>
    <s v="DPAA1"/>
    <x v="0"/>
    <s v="40101"/>
    <x v="0"/>
    <s v="BBJ8"/>
    <x v="0"/>
    <s v="1952"/>
    <x v="0"/>
    <x v="0"/>
    <x v="7686"/>
    <x v="0"/>
    <s v="Dist-Services"/>
    <x v="2"/>
    <m/>
    <n v="4"/>
    <n v="38.979999999999997"/>
    <n v="2.2599999999999999E-2"/>
    <n v="844.01"/>
    <s v="BROOKVILLE "/>
  </r>
  <r>
    <s v="DPAA1"/>
    <x v="0"/>
    <s v="40101"/>
    <x v="0"/>
    <s v="BCM9"/>
    <x v="0"/>
    <s v="1952"/>
    <x v="0"/>
    <x v="0"/>
    <x v="7687"/>
    <x v="0"/>
    <s v="Dist-Services"/>
    <x v="2"/>
    <m/>
    <n v="6"/>
    <n v="82.55"/>
    <n v="2.2599999999999999E-2"/>
    <n v="844.01"/>
    <s v="BRADFORD"/>
  </r>
  <r>
    <s v="DPAA1"/>
    <x v="0"/>
    <s v="40101"/>
    <x v="0"/>
    <s v="CTC0"/>
    <x v="0"/>
    <s v="1952"/>
    <x v="0"/>
    <x v="0"/>
    <x v="7688"/>
    <x v="0"/>
    <s v="Dist-Services"/>
    <x v="2"/>
    <m/>
    <n v="10"/>
    <n v="115.05"/>
    <n v="2.2599999999999999E-2"/>
    <n v="844.01"/>
    <s v="CLARION "/>
  </r>
  <r>
    <s v="DPAA1"/>
    <x v="0"/>
    <s v="40101"/>
    <x v="0"/>
    <s v="DUC9"/>
    <x v="0"/>
    <s v="1952"/>
    <x v="0"/>
    <x v="0"/>
    <x v="7689"/>
    <x v="0"/>
    <s v="Dist-Services"/>
    <x v="2"/>
    <m/>
    <n v="3"/>
    <n v="33.82"/>
    <n v="2.2599999999999999E-2"/>
    <n v="844.01"/>
    <s v="DUBOIS"/>
  </r>
  <r>
    <s v="DPAA1"/>
    <x v="0"/>
    <s v="40101"/>
    <x v="0"/>
    <s v="FRV9"/>
    <x v="0"/>
    <s v="1952"/>
    <x v="0"/>
    <x v="0"/>
    <x v="7690"/>
    <x v="0"/>
    <s v="Dist-Services"/>
    <x v="2"/>
    <m/>
    <n v="21"/>
    <n v="205.84"/>
    <n v="2.2599999999999999E-2"/>
    <n v="844.01"/>
    <s v="FRANKLIN"/>
  </r>
  <r>
    <s v="DPAA1"/>
    <x v="0"/>
    <s v="40101"/>
    <x v="0"/>
    <s v="GRM8"/>
    <x v="0"/>
    <s v="1952"/>
    <x v="0"/>
    <x v="0"/>
    <x v="7691"/>
    <x v="0"/>
    <s v="Dist-Services"/>
    <x v="2"/>
    <m/>
    <n v="2"/>
    <n v="50.55"/>
    <n v="2.2599999999999999E-2"/>
    <n v="844.01"/>
    <s v="GREENVILLE "/>
  </r>
  <r>
    <s v="DPAA1"/>
    <x v="0"/>
    <s v="40101"/>
    <x v="0"/>
    <s v="MEC9"/>
    <x v="0"/>
    <s v="1952"/>
    <x v="0"/>
    <x v="0"/>
    <x v="7692"/>
    <x v="0"/>
    <s v="Dist-Services"/>
    <x v="2"/>
    <m/>
    <n v="2"/>
    <n v="44.31"/>
    <n v="2.2599999999999999E-2"/>
    <n v="844.01"/>
    <s v="MEADVILLE "/>
  </r>
  <r>
    <s v="DPAA1"/>
    <x v="0"/>
    <s v="40101"/>
    <x v="0"/>
    <s v="OCV9"/>
    <x v="0"/>
    <s v="1952"/>
    <x v="0"/>
    <x v="0"/>
    <x v="7693"/>
    <x v="0"/>
    <s v="Dist-Services"/>
    <x v="2"/>
    <m/>
    <n v="2"/>
    <n v="21.31"/>
    <n v="2.2599999999999999E-2"/>
    <n v="844.01"/>
    <s v="OIL CITY"/>
  </r>
  <r>
    <s v="DPAA1"/>
    <x v="0"/>
    <s v="40101"/>
    <x v="0"/>
    <s v="SBE9"/>
    <x v="0"/>
    <s v="1952"/>
    <x v="0"/>
    <x v="0"/>
    <x v="7694"/>
    <x v="0"/>
    <s v="Dist-Services"/>
    <x v="2"/>
    <m/>
    <n v="4"/>
    <n v="63.86"/>
    <n v="2.2599999999999999E-2"/>
    <n v="844.01"/>
    <s v="ST MARYS"/>
  </r>
  <r>
    <s v="DPAA1"/>
    <x v="0"/>
    <s v="40101"/>
    <x v="0"/>
    <s v="SNM9"/>
    <x v="0"/>
    <s v="1952"/>
    <x v="0"/>
    <x v="0"/>
    <x v="7695"/>
    <x v="0"/>
    <s v="Dist-Services"/>
    <x v="2"/>
    <m/>
    <n v="28"/>
    <n v="370.69"/>
    <n v="2.2599999999999999E-2"/>
    <n v="844.01"/>
    <s v="SHARON"/>
  </r>
  <r>
    <s v="DPAA1"/>
    <x v="0"/>
    <s v="40101"/>
    <x v="0"/>
    <s v="TIC9"/>
    <x v="0"/>
    <s v="1952"/>
    <x v="0"/>
    <x v="0"/>
    <x v="7696"/>
    <x v="0"/>
    <s v="Dist-Services"/>
    <x v="2"/>
    <m/>
    <n v="4"/>
    <n v="91.5"/>
    <n v="2.2599999999999999E-2"/>
    <n v="844.01"/>
    <s v="TITUSVILLE"/>
  </r>
  <r>
    <s v="DPAA1"/>
    <x v="0"/>
    <s v="40101"/>
    <x v="0"/>
    <s v="BBJ8"/>
    <x v="0"/>
    <s v="1953"/>
    <x v="0"/>
    <x v="0"/>
    <x v="7697"/>
    <x v="0"/>
    <s v="Dist-Services"/>
    <x v="2"/>
    <m/>
    <n v="16"/>
    <n v="174.43"/>
    <n v="2.2599999999999999E-2"/>
    <n v="832"/>
    <s v="BROOKVILLE "/>
  </r>
  <r>
    <s v="DPAA1"/>
    <x v="0"/>
    <s v="40101"/>
    <x v="0"/>
    <s v="BCM9"/>
    <x v="0"/>
    <s v="1953"/>
    <x v="0"/>
    <x v="0"/>
    <x v="7698"/>
    <x v="0"/>
    <s v="Dist-Services"/>
    <x v="2"/>
    <m/>
    <n v="6"/>
    <n v="87.5"/>
    <n v="2.2599999999999999E-2"/>
    <n v="832"/>
    <s v="BRADFORD"/>
  </r>
  <r>
    <s v="DPAA1"/>
    <x v="0"/>
    <s v="40101"/>
    <x v="0"/>
    <s v="CTC0"/>
    <x v="0"/>
    <s v="1953"/>
    <x v="0"/>
    <x v="0"/>
    <x v="7699"/>
    <x v="0"/>
    <s v="Dist-Services"/>
    <x v="2"/>
    <m/>
    <n v="5"/>
    <n v="83.22"/>
    <n v="2.2599999999999999E-2"/>
    <n v="832"/>
    <s v="CLARION "/>
  </r>
  <r>
    <s v="DPAA1"/>
    <x v="0"/>
    <s v="40101"/>
    <x v="0"/>
    <s v="DUC9"/>
    <x v="0"/>
    <s v="1953"/>
    <x v="0"/>
    <x v="0"/>
    <x v="7700"/>
    <x v="0"/>
    <s v="Dist-Services"/>
    <x v="2"/>
    <m/>
    <n v="5"/>
    <n v="43.97"/>
    <n v="2.2599999999999999E-2"/>
    <n v="832"/>
    <s v="DUBOIS"/>
  </r>
  <r>
    <s v="DPAA1"/>
    <x v="0"/>
    <s v="40101"/>
    <x v="0"/>
    <s v="FRV9"/>
    <x v="0"/>
    <s v="1953"/>
    <x v="0"/>
    <x v="0"/>
    <x v="7701"/>
    <x v="0"/>
    <s v="Dist-Services"/>
    <x v="2"/>
    <m/>
    <n v="10"/>
    <n v="129.75"/>
    <n v="2.2599999999999999E-2"/>
    <n v="832"/>
    <s v="FRANKLIN"/>
  </r>
  <r>
    <s v="DPAA1"/>
    <x v="0"/>
    <s v="40101"/>
    <x v="0"/>
    <s v="MEC9"/>
    <x v="0"/>
    <s v="1953"/>
    <x v="0"/>
    <x v="0"/>
    <x v="7702"/>
    <x v="0"/>
    <s v="Dist-Services"/>
    <x v="2"/>
    <m/>
    <n v="10"/>
    <n v="119.18"/>
    <n v="2.2599999999999999E-2"/>
    <n v="832"/>
    <s v="MEADVILLE "/>
  </r>
  <r>
    <s v="DPAA1"/>
    <x v="0"/>
    <s v="40101"/>
    <x v="0"/>
    <s v="OCV9"/>
    <x v="0"/>
    <s v="1953"/>
    <x v="0"/>
    <x v="0"/>
    <x v="7703"/>
    <x v="0"/>
    <s v="Dist-Services"/>
    <x v="2"/>
    <m/>
    <n v="1"/>
    <n v="11.54"/>
    <n v="2.2599999999999999E-2"/>
    <n v="832"/>
    <s v="OIL CITY"/>
  </r>
  <r>
    <s v="DPAA1"/>
    <x v="0"/>
    <s v="40101"/>
    <x v="0"/>
    <s v="PFW0"/>
    <x v="0"/>
    <s v="1953"/>
    <x v="0"/>
    <x v="0"/>
    <x v="7704"/>
    <x v="0"/>
    <s v="Dist-Services"/>
    <x v="2"/>
    <m/>
    <n v="1"/>
    <n v="11.55"/>
    <n v="2.2599999999999999E-2"/>
    <n v="832"/>
    <s v="PITTSFIELD"/>
  </r>
  <r>
    <s v="DPAA1"/>
    <x v="0"/>
    <s v="40101"/>
    <x v="0"/>
    <s v="SBE9"/>
    <x v="0"/>
    <s v="1953"/>
    <x v="0"/>
    <x v="0"/>
    <x v="7705"/>
    <x v="0"/>
    <s v="Dist-Services"/>
    <x v="2"/>
    <m/>
    <n v="1"/>
    <n v="24.25"/>
    <n v="2.2599999999999999E-2"/>
    <n v="832"/>
    <s v="ST MARYS"/>
  </r>
  <r>
    <s v="DPAA1"/>
    <x v="0"/>
    <s v="40101"/>
    <x v="0"/>
    <s v="SNM9"/>
    <x v="0"/>
    <s v="1953"/>
    <x v="0"/>
    <x v="0"/>
    <x v="7706"/>
    <x v="0"/>
    <s v="Dist-Services"/>
    <x v="2"/>
    <m/>
    <n v="34"/>
    <n v="395.25"/>
    <n v="2.2599999999999999E-2"/>
    <n v="832"/>
    <s v="SHARON"/>
  </r>
  <r>
    <s v="DPAA1"/>
    <x v="0"/>
    <s v="40101"/>
    <x v="0"/>
    <s v="TIC9"/>
    <x v="0"/>
    <s v="1953"/>
    <x v="0"/>
    <x v="0"/>
    <x v="7707"/>
    <x v="0"/>
    <s v="Dist-Services"/>
    <x v="2"/>
    <m/>
    <n v="1"/>
    <n v="37.07"/>
    <n v="2.2599999999999999E-2"/>
    <n v="832"/>
    <s v="TITUSVILLE"/>
  </r>
  <r>
    <s v="DPAA1"/>
    <x v="0"/>
    <s v="40101"/>
    <x v="0"/>
    <s v="BBJ8"/>
    <x v="0"/>
    <s v="1954"/>
    <x v="0"/>
    <x v="0"/>
    <x v="7708"/>
    <x v="0"/>
    <s v="Dist-Services"/>
    <x v="2"/>
    <m/>
    <n v="3"/>
    <n v="32.39"/>
    <n v="2.2599999999999999E-2"/>
    <n v="820"/>
    <s v="BROOKVILLE "/>
  </r>
  <r>
    <s v="DPAA1"/>
    <x v="0"/>
    <s v="40101"/>
    <x v="0"/>
    <s v="DUC9"/>
    <x v="0"/>
    <s v="1954"/>
    <x v="0"/>
    <x v="0"/>
    <x v="7709"/>
    <x v="0"/>
    <s v="Dist-Services"/>
    <x v="2"/>
    <m/>
    <n v="11"/>
    <n v="175.39"/>
    <n v="2.2599999999999999E-2"/>
    <n v="820"/>
    <s v="DUBOIS"/>
  </r>
  <r>
    <s v="DPAA1"/>
    <x v="0"/>
    <s v="40101"/>
    <x v="0"/>
    <s v="FRV9"/>
    <x v="0"/>
    <s v="1954"/>
    <x v="0"/>
    <x v="0"/>
    <x v="7710"/>
    <x v="0"/>
    <s v="Dist-Services"/>
    <x v="2"/>
    <m/>
    <n v="17"/>
    <n v="218.87"/>
    <n v="2.2599999999999999E-2"/>
    <n v="820"/>
    <s v="FRANKLIN"/>
  </r>
  <r>
    <s v="DPAA1"/>
    <x v="0"/>
    <s v="40101"/>
    <x v="0"/>
    <s v="MEC9"/>
    <x v="0"/>
    <s v="1954"/>
    <x v="0"/>
    <x v="0"/>
    <x v="7711"/>
    <x v="0"/>
    <s v="Dist-Services"/>
    <x v="2"/>
    <m/>
    <n v="22"/>
    <n v="344.85"/>
    <n v="2.2599999999999999E-2"/>
    <n v="820"/>
    <s v="MEADVILLE "/>
  </r>
  <r>
    <s v="DPAA1"/>
    <x v="0"/>
    <s v="40101"/>
    <x v="0"/>
    <s v="OCV9"/>
    <x v="0"/>
    <s v="1954"/>
    <x v="0"/>
    <x v="0"/>
    <x v="7712"/>
    <x v="0"/>
    <s v="Dist-Services"/>
    <x v="2"/>
    <m/>
    <n v="16"/>
    <n v="311.95"/>
    <n v="2.2599999999999999E-2"/>
    <n v="820"/>
    <s v="OIL CITY"/>
  </r>
  <r>
    <s v="DPAA1"/>
    <x v="0"/>
    <s v="40101"/>
    <x v="0"/>
    <s v="RTE0"/>
    <x v="0"/>
    <s v="1954"/>
    <x v="0"/>
    <x v="0"/>
    <x v="7713"/>
    <x v="1"/>
    <s v="Dist-Services"/>
    <x v="2"/>
    <m/>
    <n v="0"/>
    <n v="0"/>
    <n v="2.2599999999999999E-2"/>
    <n v="820"/>
    <s v="RIDGWAY "/>
  </r>
  <r>
    <s v="DPAA1"/>
    <x v="0"/>
    <s v="40101"/>
    <x v="0"/>
    <s v="SBE9"/>
    <x v="0"/>
    <s v="1954"/>
    <x v="0"/>
    <x v="0"/>
    <x v="7714"/>
    <x v="0"/>
    <s v="Dist-Services"/>
    <x v="2"/>
    <m/>
    <n v="3"/>
    <n v="53.59"/>
    <n v="2.2599999999999999E-2"/>
    <n v="820"/>
    <s v="ST MARYS"/>
  </r>
  <r>
    <s v="DPAA1"/>
    <x v="0"/>
    <s v="40101"/>
    <x v="0"/>
    <s v="SNM9"/>
    <x v="0"/>
    <s v="1954"/>
    <x v="0"/>
    <x v="0"/>
    <x v="7715"/>
    <x v="0"/>
    <s v="Dist-Services"/>
    <x v="2"/>
    <m/>
    <n v="43"/>
    <n v="457.73"/>
    <n v="2.2599999999999999E-2"/>
    <n v="820"/>
    <s v="SHARON"/>
  </r>
  <r>
    <s v="DPAA1"/>
    <x v="0"/>
    <s v="40101"/>
    <x v="0"/>
    <s v="TIC9"/>
    <x v="0"/>
    <s v="1954"/>
    <x v="0"/>
    <x v="0"/>
    <x v="7716"/>
    <x v="0"/>
    <s v="Dist-Services"/>
    <x v="2"/>
    <m/>
    <n v="6"/>
    <n v="94.52"/>
    <n v="2.2599999999999999E-2"/>
    <n v="820"/>
    <s v="TITUSVILLE"/>
  </r>
  <r>
    <s v="DPAA1"/>
    <x v="0"/>
    <s v="40101"/>
    <x v="0"/>
    <s v="BBJ8"/>
    <x v="0"/>
    <s v="1955"/>
    <x v="0"/>
    <x v="0"/>
    <x v="7717"/>
    <x v="0"/>
    <s v="Dist-Services"/>
    <x v="2"/>
    <m/>
    <n v="4"/>
    <n v="53.49"/>
    <n v="2.2599999999999999E-2"/>
    <n v="807.99"/>
    <s v="BROOKVILLE "/>
  </r>
  <r>
    <s v="DPAA1"/>
    <x v="0"/>
    <s v="40101"/>
    <x v="0"/>
    <s v="BCM9"/>
    <x v="0"/>
    <s v="1955"/>
    <x v="0"/>
    <x v="0"/>
    <x v="7718"/>
    <x v="0"/>
    <s v="Dist-Services"/>
    <x v="2"/>
    <m/>
    <n v="1"/>
    <n v="31.53"/>
    <n v="2.2599999999999999E-2"/>
    <n v="807.99"/>
    <s v="BRADFORD"/>
  </r>
  <r>
    <s v="DPAA1"/>
    <x v="0"/>
    <s v="40101"/>
    <x v="0"/>
    <s v="CTC0"/>
    <x v="0"/>
    <s v="1955"/>
    <x v="0"/>
    <x v="0"/>
    <x v="7719"/>
    <x v="0"/>
    <s v="Dist-Services"/>
    <x v="2"/>
    <m/>
    <n v="2"/>
    <n v="21.31"/>
    <n v="2.2599999999999999E-2"/>
    <n v="807.99"/>
    <s v="CLARION "/>
  </r>
  <r>
    <s v="DPAA1"/>
    <x v="0"/>
    <s v="40101"/>
    <x v="0"/>
    <s v="DUC9"/>
    <x v="0"/>
    <s v="1955"/>
    <x v="0"/>
    <x v="0"/>
    <x v="7720"/>
    <x v="0"/>
    <s v="Dist-Services"/>
    <x v="2"/>
    <m/>
    <n v="12"/>
    <n v="243.94"/>
    <n v="2.2599999999999999E-2"/>
    <n v="807.99"/>
    <s v="DUBOIS"/>
  </r>
  <r>
    <s v="DPAA1"/>
    <x v="0"/>
    <s v="40101"/>
    <x v="0"/>
    <s v="FRV9"/>
    <x v="0"/>
    <s v="1955"/>
    <x v="0"/>
    <x v="0"/>
    <x v="7721"/>
    <x v="0"/>
    <s v="Dist-Services"/>
    <x v="2"/>
    <m/>
    <n v="5"/>
    <n v="60.87"/>
    <n v="2.2599999999999999E-2"/>
    <n v="807.99"/>
    <s v="FRANKLIN"/>
  </r>
  <r>
    <s v="DPAA1"/>
    <x v="0"/>
    <s v="40101"/>
    <x v="0"/>
    <s v="GRM8"/>
    <x v="0"/>
    <s v="1955"/>
    <x v="0"/>
    <x v="0"/>
    <x v="7722"/>
    <x v="0"/>
    <s v="Dist-Services"/>
    <x v="2"/>
    <m/>
    <n v="3"/>
    <n v="48.94"/>
    <n v="2.2599999999999999E-2"/>
    <n v="807.99"/>
    <s v="GREENVILLE "/>
  </r>
  <r>
    <s v="DPAA1"/>
    <x v="0"/>
    <s v="40101"/>
    <x v="0"/>
    <s v="MEC9"/>
    <x v="0"/>
    <s v="1955"/>
    <x v="0"/>
    <x v="0"/>
    <x v="7723"/>
    <x v="0"/>
    <s v="Dist-Services"/>
    <x v="2"/>
    <m/>
    <n v="25"/>
    <n v="437.87"/>
    <n v="2.2599999999999999E-2"/>
    <n v="807.99"/>
    <s v="MEADVILLE "/>
  </r>
  <r>
    <s v="DPAA1"/>
    <x v="0"/>
    <s v="40101"/>
    <x v="0"/>
    <s v="OCV9"/>
    <x v="0"/>
    <s v="1955"/>
    <x v="0"/>
    <x v="0"/>
    <x v="7724"/>
    <x v="0"/>
    <s v="Dist-Services"/>
    <x v="2"/>
    <m/>
    <n v="24"/>
    <n v="391.42"/>
    <n v="2.2599999999999999E-2"/>
    <n v="807.99"/>
    <s v="OIL CITY"/>
  </r>
  <r>
    <s v="DPAA1"/>
    <x v="0"/>
    <s v="40101"/>
    <x v="0"/>
    <s v="RTE0"/>
    <x v="0"/>
    <s v="1955"/>
    <x v="0"/>
    <x v="0"/>
    <x v="7725"/>
    <x v="0"/>
    <s v="Dist-Services"/>
    <x v="2"/>
    <m/>
    <n v="4"/>
    <n v="56.74"/>
    <n v="2.2599999999999999E-2"/>
    <n v="807.99"/>
    <s v="RIDGWAY "/>
  </r>
  <r>
    <s v="DPAA1"/>
    <x v="0"/>
    <s v="40101"/>
    <x v="0"/>
    <s v="SBE9"/>
    <x v="0"/>
    <s v="1955"/>
    <x v="0"/>
    <x v="0"/>
    <x v="7726"/>
    <x v="0"/>
    <s v="Dist-Services"/>
    <x v="2"/>
    <m/>
    <n v="7"/>
    <n v="111.62"/>
    <n v="2.2599999999999999E-2"/>
    <n v="807.99"/>
    <s v="ST MARYS"/>
  </r>
  <r>
    <s v="DPAA1"/>
    <x v="0"/>
    <s v="40101"/>
    <x v="0"/>
    <s v="SNM9"/>
    <x v="0"/>
    <s v="1955"/>
    <x v="0"/>
    <x v="0"/>
    <x v="7727"/>
    <x v="0"/>
    <s v="Dist-Services"/>
    <x v="2"/>
    <m/>
    <n v="25"/>
    <n v="338.87"/>
    <n v="2.2599999999999999E-2"/>
    <n v="807.99"/>
    <s v="SHARON"/>
  </r>
  <r>
    <s v="DPAA1"/>
    <x v="0"/>
    <s v="40101"/>
    <x v="0"/>
    <s v="TIC9"/>
    <x v="0"/>
    <s v="1955"/>
    <x v="0"/>
    <x v="0"/>
    <x v="7728"/>
    <x v="0"/>
    <s v="Dist-Services"/>
    <x v="2"/>
    <m/>
    <n v="12"/>
    <n v="256.48"/>
    <n v="2.2599999999999999E-2"/>
    <n v="807.99"/>
    <s v="TITUSVILLE"/>
  </r>
  <r>
    <s v="DPAA1"/>
    <x v="0"/>
    <s v="40101"/>
    <x v="0"/>
    <s v="WHE0"/>
    <x v="0"/>
    <s v="1955"/>
    <x v="0"/>
    <x v="0"/>
    <x v="7729"/>
    <x v="1"/>
    <s v="Dist-Services"/>
    <x v="2"/>
    <m/>
    <n v="0"/>
    <n v="0"/>
    <n v="2.2599999999999999E-2"/>
    <n v="807.99"/>
    <s v="WASHINGTON"/>
  </r>
  <r>
    <s v="DPAA1"/>
    <x v="0"/>
    <s v="40101"/>
    <x v="0"/>
    <s v="BBJ8"/>
    <x v="0"/>
    <s v="1956"/>
    <x v="0"/>
    <x v="0"/>
    <x v="7730"/>
    <x v="0"/>
    <s v="Dist-Services"/>
    <x v="2"/>
    <m/>
    <n v="16"/>
    <n v="252.44"/>
    <n v="2.2599999999999999E-2"/>
    <n v="795.95"/>
    <s v="BROOKVILLE "/>
  </r>
  <r>
    <s v="DPAA1"/>
    <x v="0"/>
    <s v="40101"/>
    <x v="0"/>
    <s v="BCM9"/>
    <x v="0"/>
    <s v="1956"/>
    <x v="0"/>
    <x v="0"/>
    <x v="7731"/>
    <x v="0"/>
    <s v="Dist-Services"/>
    <x v="2"/>
    <m/>
    <n v="7"/>
    <n v="133.71"/>
    <n v="2.2599999999999999E-2"/>
    <n v="795.95"/>
    <s v="BRADFORD"/>
  </r>
  <r>
    <s v="DPAA1"/>
    <x v="0"/>
    <s v="40101"/>
    <x v="0"/>
    <s v="CTC0"/>
    <x v="0"/>
    <s v="1956"/>
    <x v="0"/>
    <x v="0"/>
    <x v="7732"/>
    <x v="0"/>
    <s v="Dist-Services"/>
    <x v="2"/>
    <m/>
    <n v="1"/>
    <n v="9.76"/>
    <n v="2.2599999999999999E-2"/>
    <n v="795.95"/>
    <s v="CLARION "/>
  </r>
  <r>
    <s v="DPAA1"/>
    <x v="0"/>
    <s v="40101"/>
    <x v="0"/>
    <s v="DUC9"/>
    <x v="0"/>
    <s v="1956"/>
    <x v="0"/>
    <x v="0"/>
    <x v="7733"/>
    <x v="0"/>
    <s v="Dist-Services"/>
    <x v="2"/>
    <m/>
    <n v="19"/>
    <n v="170.47"/>
    <n v="2.2599999999999999E-2"/>
    <n v="795.95"/>
    <s v="DUBOIS"/>
  </r>
  <r>
    <s v="DPAA1"/>
    <x v="0"/>
    <s v="40101"/>
    <x v="0"/>
    <s v="FRV9"/>
    <x v="0"/>
    <s v="1956"/>
    <x v="0"/>
    <x v="0"/>
    <x v="7734"/>
    <x v="0"/>
    <s v="Dist-Services"/>
    <x v="2"/>
    <m/>
    <n v="15"/>
    <n v="216.52"/>
    <n v="2.2599999999999999E-2"/>
    <n v="795.95"/>
    <s v="FRANKLIN"/>
  </r>
  <r>
    <s v="DPAA1"/>
    <x v="0"/>
    <s v="40101"/>
    <x v="0"/>
    <s v="GRM8"/>
    <x v="0"/>
    <s v="1956"/>
    <x v="0"/>
    <x v="0"/>
    <x v="7735"/>
    <x v="0"/>
    <s v="Dist-Services"/>
    <x v="2"/>
    <m/>
    <n v="14"/>
    <n v="179.27"/>
    <n v="2.2599999999999999E-2"/>
    <n v="795.95"/>
    <s v="GREENVILLE "/>
  </r>
  <r>
    <s v="DPAA1"/>
    <x v="0"/>
    <s v="40101"/>
    <x v="0"/>
    <s v="MEC9"/>
    <x v="0"/>
    <s v="1956"/>
    <x v="0"/>
    <x v="0"/>
    <x v="7736"/>
    <x v="0"/>
    <s v="Dist-Services"/>
    <x v="2"/>
    <m/>
    <n v="117"/>
    <n v="3930.61"/>
    <n v="2.2599999999999999E-2"/>
    <n v="795.95"/>
    <s v="MEADVILLE "/>
  </r>
  <r>
    <s v="DPAA1"/>
    <x v="0"/>
    <s v="40101"/>
    <x v="0"/>
    <s v="OCV9"/>
    <x v="0"/>
    <s v="1956"/>
    <x v="0"/>
    <x v="0"/>
    <x v="7737"/>
    <x v="0"/>
    <s v="Dist-Services"/>
    <x v="2"/>
    <m/>
    <n v="17"/>
    <n v="361.52"/>
    <n v="2.2599999999999999E-2"/>
    <n v="795.95"/>
    <s v="OIL CITY"/>
  </r>
  <r>
    <s v="DPAA1"/>
    <x v="0"/>
    <s v="40101"/>
    <x v="0"/>
    <s v="RTE0"/>
    <x v="0"/>
    <s v="1956"/>
    <x v="0"/>
    <x v="0"/>
    <x v="7738"/>
    <x v="0"/>
    <s v="Dist-Services"/>
    <x v="2"/>
    <m/>
    <n v="43"/>
    <n v="410.06"/>
    <n v="2.2599999999999999E-2"/>
    <n v="795.95"/>
    <s v="RIDGWAY "/>
  </r>
  <r>
    <s v="DPAA1"/>
    <x v="0"/>
    <s v="40101"/>
    <x v="0"/>
    <s v="SBE9"/>
    <x v="0"/>
    <s v="1956"/>
    <x v="0"/>
    <x v="0"/>
    <x v="7739"/>
    <x v="0"/>
    <s v="Dist-Services"/>
    <x v="2"/>
    <m/>
    <n v="7"/>
    <n v="72.27"/>
    <n v="2.2599999999999999E-2"/>
    <n v="795.95"/>
    <s v="ST MARYS"/>
  </r>
  <r>
    <s v="DPAA1"/>
    <x v="0"/>
    <s v="40101"/>
    <x v="0"/>
    <s v="SNM9"/>
    <x v="0"/>
    <s v="1956"/>
    <x v="0"/>
    <x v="0"/>
    <x v="7740"/>
    <x v="0"/>
    <s v="Dist-Services"/>
    <x v="2"/>
    <m/>
    <n v="22"/>
    <n v="253.55"/>
    <n v="2.2599999999999999E-2"/>
    <n v="795.95"/>
    <s v="SHARON"/>
  </r>
  <r>
    <s v="DPAA1"/>
    <x v="0"/>
    <s v="40101"/>
    <x v="0"/>
    <s v="TIC9"/>
    <x v="0"/>
    <s v="1956"/>
    <x v="0"/>
    <x v="0"/>
    <x v="7741"/>
    <x v="0"/>
    <s v="Dist-Services"/>
    <x v="2"/>
    <m/>
    <n v="5"/>
    <n v="67.08"/>
    <n v="2.2599999999999999E-2"/>
    <n v="795.95"/>
    <s v="TITUSVILLE"/>
  </r>
  <r>
    <s v="DPAA1"/>
    <x v="0"/>
    <s v="40101"/>
    <x v="0"/>
    <s v="BBJ8"/>
    <x v="0"/>
    <s v="1957"/>
    <x v="0"/>
    <x v="0"/>
    <x v="7742"/>
    <x v="0"/>
    <s v="Dist-Services"/>
    <x v="2"/>
    <m/>
    <n v="1"/>
    <n v="26.8"/>
    <n v="2.2599999999999999E-2"/>
    <n v="783.94"/>
    <s v="BROOKVILLE "/>
  </r>
  <r>
    <s v="DPAA1"/>
    <x v="0"/>
    <s v="40101"/>
    <x v="0"/>
    <s v="BCM9"/>
    <x v="0"/>
    <s v="1957"/>
    <x v="0"/>
    <x v="0"/>
    <x v="7743"/>
    <x v="0"/>
    <s v="Dist-Services"/>
    <x v="2"/>
    <m/>
    <n v="1"/>
    <n v="19.25"/>
    <n v="2.2599999999999999E-2"/>
    <n v="783.94"/>
    <s v="BRADFORD"/>
  </r>
  <r>
    <s v="DPAA1"/>
    <x v="0"/>
    <s v="40101"/>
    <x v="0"/>
    <s v="CTC0"/>
    <x v="0"/>
    <s v="1957"/>
    <x v="0"/>
    <x v="0"/>
    <x v="7744"/>
    <x v="0"/>
    <s v="Dist-Services"/>
    <x v="2"/>
    <m/>
    <n v="2"/>
    <n v="32.17"/>
    <n v="2.2599999999999999E-2"/>
    <n v="783.94"/>
    <s v="CLARION "/>
  </r>
  <r>
    <s v="DPAA1"/>
    <x v="0"/>
    <s v="40101"/>
    <x v="0"/>
    <s v="DUC9"/>
    <x v="0"/>
    <s v="1957"/>
    <x v="0"/>
    <x v="0"/>
    <x v="7745"/>
    <x v="0"/>
    <s v="Dist-Services"/>
    <x v="2"/>
    <m/>
    <n v="25"/>
    <n v="272.87"/>
    <n v="2.2599999999999999E-2"/>
    <n v="783.94"/>
    <s v="DUBOIS"/>
  </r>
  <r>
    <s v="DPAA1"/>
    <x v="0"/>
    <s v="40101"/>
    <x v="0"/>
    <s v="FRV9"/>
    <x v="0"/>
    <s v="1957"/>
    <x v="0"/>
    <x v="0"/>
    <x v="7746"/>
    <x v="0"/>
    <s v="Dist-Services"/>
    <x v="2"/>
    <m/>
    <n v="14"/>
    <n v="140.76"/>
    <n v="2.2599999999999999E-2"/>
    <n v="783.94"/>
    <s v="FRANKLIN"/>
  </r>
  <r>
    <s v="DPAA1"/>
    <x v="0"/>
    <s v="40101"/>
    <x v="0"/>
    <s v="GRM8"/>
    <x v="0"/>
    <s v="1957"/>
    <x v="0"/>
    <x v="0"/>
    <x v="7747"/>
    <x v="0"/>
    <s v="Dist-Services"/>
    <x v="2"/>
    <m/>
    <n v="11"/>
    <n v="251.73"/>
    <n v="2.2599999999999999E-2"/>
    <n v="783.94"/>
    <s v="GREENVILLE "/>
  </r>
  <r>
    <s v="DPAA1"/>
    <x v="0"/>
    <s v="40101"/>
    <x v="0"/>
    <s v="MEC9"/>
    <x v="0"/>
    <s v="1957"/>
    <x v="0"/>
    <x v="0"/>
    <x v="7748"/>
    <x v="0"/>
    <s v="Dist-Services"/>
    <x v="2"/>
    <m/>
    <n v="75"/>
    <n v="2058.42"/>
    <n v="2.2599999999999999E-2"/>
    <n v="783.94"/>
    <s v="MEADVILLE "/>
  </r>
  <r>
    <s v="DPAA1"/>
    <x v="0"/>
    <s v="40101"/>
    <x v="0"/>
    <s v="OCV9"/>
    <x v="0"/>
    <s v="1957"/>
    <x v="0"/>
    <x v="0"/>
    <x v="7749"/>
    <x v="0"/>
    <s v="Dist-Services"/>
    <x v="2"/>
    <m/>
    <n v="2"/>
    <n v="28.87"/>
    <n v="2.2599999999999999E-2"/>
    <n v="783.94"/>
    <s v="OIL CITY"/>
  </r>
  <r>
    <s v="DPAA1"/>
    <x v="0"/>
    <s v="40101"/>
    <x v="0"/>
    <s v="PFW0"/>
    <x v="0"/>
    <s v="1957"/>
    <x v="0"/>
    <x v="0"/>
    <x v="7750"/>
    <x v="1"/>
    <s v="Dist-Services"/>
    <x v="2"/>
    <m/>
    <n v="0"/>
    <n v="0"/>
    <n v="2.2599999999999999E-2"/>
    <n v="783.94"/>
    <s v="PITTSFIELD"/>
  </r>
  <r>
    <s v="DPAA1"/>
    <x v="0"/>
    <s v="40101"/>
    <x v="0"/>
    <s v="RTE0"/>
    <x v="0"/>
    <s v="1957"/>
    <x v="0"/>
    <x v="0"/>
    <x v="7751"/>
    <x v="0"/>
    <s v="Dist-Services"/>
    <x v="2"/>
    <m/>
    <n v="2"/>
    <n v="93.03"/>
    <n v="2.2599999999999999E-2"/>
    <n v="783.94"/>
    <s v="RIDGWAY "/>
  </r>
  <r>
    <s v="DPAA1"/>
    <x v="0"/>
    <s v="40101"/>
    <x v="0"/>
    <s v="SBE9"/>
    <x v="0"/>
    <s v="1957"/>
    <x v="0"/>
    <x v="0"/>
    <x v="7752"/>
    <x v="0"/>
    <s v="Dist-Services"/>
    <x v="2"/>
    <m/>
    <n v="16"/>
    <n v="236.24"/>
    <n v="2.2599999999999999E-2"/>
    <n v="783.94"/>
    <s v="ST MARYS"/>
  </r>
  <r>
    <s v="DPAA1"/>
    <x v="0"/>
    <s v="40101"/>
    <x v="0"/>
    <s v="SNM9"/>
    <x v="0"/>
    <s v="1957"/>
    <x v="0"/>
    <x v="0"/>
    <x v="7753"/>
    <x v="0"/>
    <s v="Dist-Services"/>
    <x v="2"/>
    <m/>
    <n v="45"/>
    <n v="1445.34"/>
    <n v="2.2599999999999999E-2"/>
    <n v="783.94"/>
    <s v="SHARON"/>
  </r>
  <r>
    <s v="DPAA1"/>
    <x v="0"/>
    <s v="40101"/>
    <x v="0"/>
    <s v="TIC9"/>
    <x v="0"/>
    <s v="1957"/>
    <x v="0"/>
    <x v="0"/>
    <x v="7754"/>
    <x v="0"/>
    <s v="Dist-Services"/>
    <x v="2"/>
    <m/>
    <n v="2"/>
    <n v="27.83"/>
    <n v="2.2599999999999999E-2"/>
    <n v="783.94"/>
    <s v="TITUSVILLE"/>
  </r>
  <r>
    <s v="DPAA1"/>
    <x v="0"/>
    <s v="40101"/>
    <x v="0"/>
    <s v="BBJ8"/>
    <x v="0"/>
    <s v="1958"/>
    <x v="0"/>
    <x v="0"/>
    <x v="7755"/>
    <x v="0"/>
    <s v="Dist-Services"/>
    <x v="2"/>
    <m/>
    <n v="18"/>
    <n v="266.38"/>
    <n v="2.2599999999999999E-2"/>
    <n v="771.94"/>
    <s v="BROOKVILLE "/>
  </r>
  <r>
    <s v="DPAA1"/>
    <x v="0"/>
    <s v="40101"/>
    <x v="0"/>
    <s v="BCM9"/>
    <x v="0"/>
    <s v="1958"/>
    <x v="0"/>
    <x v="0"/>
    <x v="7756"/>
    <x v="0"/>
    <s v="Dist-Services"/>
    <x v="2"/>
    <m/>
    <n v="1"/>
    <n v="13.23"/>
    <n v="2.2599999999999999E-2"/>
    <n v="771.94"/>
    <s v="BRADFORD"/>
  </r>
  <r>
    <s v="DPAA1"/>
    <x v="0"/>
    <s v="40101"/>
    <x v="0"/>
    <s v="CTC0"/>
    <x v="0"/>
    <s v="1958"/>
    <x v="0"/>
    <x v="0"/>
    <x v="7757"/>
    <x v="0"/>
    <s v="Dist-Services"/>
    <x v="2"/>
    <m/>
    <n v="3"/>
    <n v="32.020000000000003"/>
    <n v="2.2599999999999999E-2"/>
    <n v="771.94"/>
    <s v="CLARION "/>
  </r>
  <r>
    <s v="DPAA1"/>
    <x v="0"/>
    <s v="40101"/>
    <x v="0"/>
    <s v="FRV9"/>
    <x v="0"/>
    <s v="1958"/>
    <x v="0"/>
    <x v="0"/>
    <x v="7758"/>
    <x v="0"/>
    <s v="Dist-Services"/>
    <x v="2"/>
    <m/>
    <n v="22"/>
    <n v="235.76"/>
    <n v="2.2599999999999999E-2"/>
    <n v="771.94"/>
    <s v="FRANKLIN"/>
  </r>
  <r>
    <s v="DPAA1"/>
    <x v="0"/>
    <s v="40101"/>
    <x v="0"/>
    <s v="GRM8"/>
    <x v="0"/>
    <s v="1958"/>
    <x v="0"/>
    <x v="0"/>
    <x v="7759"/>
    <x v="0"/>
    <s v="Dist-Services"/>
    <x v="2"/>
    <m/>
    <n v="19"/>
    <n v="186.48"/>
    <n v="2.2599999999999999E-2"/>
    <n v="771.94"/>
    <s v="GREENVILLE "/>
  </r>
  <r>
    <s v="DPAA1"/>
    <x v="0"/>
    <s v="40101"/>
    <x v="0"/>
    <s v="MEC9"/>
    <x v="0"/>
    <s v="1958"/>
    <x v="0"/>
    <x v="0"/>
    <x v="7760"/>
    <x v="0"/>
    <s v="Dist-Services"/>
    <x v="2"/>
    <m/>
    <n v="47"/>
    <n v="1204.22"/>
    <n v="2.2599999999999999E-2"/>
    <n v="771.94"/>
    <s v="MEADVILLE "/>
  </r>
  <r>
    <s v="DPAA1"/>
    <x v="0"/>
    <s v="40101"/>
    <x v="0"/>
    <s v="OCV9"/>
    <x v="0"/>
    <s v="1958"/>
    <x v="0"/>
    <x v="0"/>
    <x v="7761"/>
    <x v="0"/>
    <s v="Dist-Services"/>
    <x v="2"/>
    <m/>
    <n v="14"/>
    <n v="269.99"/>
    <n v="2.2599999999999999E-2"/>
    <n v="771.94"/>
    <s v="OIL CITY"/>
  </r>
  <r>
    <s v="DPAA1"/>
    <x v="0"/>
    <s v="40101"/>
    <x v="0"/>
    <s v="SBE9"/>
    <x v="0"/>
    <s v="1958"/>
    <x v="0"/>
    <x v="0"/>
    <x v="7762"/>
    <x v="0"/>
    <s v="Dist-Services"/>
    <x v="2"/>
    <m/>
    <n v="1"/>
    <n v="10.52"/>
    <n v="2.2599999999999999E-2"/>
    <n v="771.94"/>
    <s v="ST MARYS"/>
  </r>
  <r>
    <s v="DPAA1"/>
    <x v="0"/>
    <s v="40101"/>
    <x v="0"/>
    <s v="SNM9"/>
    <x v="0"/>
    <s v="1958"/>
    <x v="0"/>
    <x v="0"/>
    <x v="7763"/>
    <x v="0"/>
    <s v="Dist-Services"/>
    <x v="2"/>
    <m/>
    <n v="8"/>
    <n v="163.26"/>
    <n v="2.2599999999999999E-2"/>
    <n v="771.94"/>
    <s v="SHARON"/>
  </r>
  <r>
    <s v="DPAA1"/>
    <x v="0"/>
    <s v="40101"/>
    <x v="0"/>
    <s v="BBJ8"/>
    <x v="0"/>
    <s v="1959"/>
    <x v="0"/>
    <x v="0"/>
    <x v="7764"/>
    <x v="0"/>
    <s v="Dist-Services"/>
    <x v="2"/>
    <m/>
    <n v="9"/>
    <n v="209.8"/>
    <n v="2.2599999999999999E-2"/>
    <n v="759.93"/>
    <s v="BROOKVILLE "/>
  </r>
  <r>
    <s v="DPAA1"/>
    <x v="0"/>
    <s v="40101"/>
    <x v="0"/>
    <s v="BCM9"/>
    <x v="0"/>
    <s v="1959"/>
    <x v="0"/>
    <x v="0"/>
    <x v="7765"/>
    <x v="0"/>
    <s v="Dist-Services"/>
    <x v="2"/>
    <m/>
    <n v="7"/>
    <n v="128.09"/>
    <n v="2.2599999999999999E-2"/>
    <n v="759.93"/>
    <s v="BRADFORD"/>
  </r>
  <r>
    <s v="DPAA1"/>
    <x v="0"/>
    <s v="40101"/>
    <x v="0"/>
    <s v="CTC0"/>
    <x v="0"/>
    <s v="1959"/>
    <x v="0"/>
    <x v="0"/>
    <x v="7766"/>
    <x v="1"/>
    <s v="Dist-Services"/>
    <x v="2"/>
    <m/>
    <n v="0"/>
    <n v="0"/>
    <n v="2.2599999999999999E-2"/>
    <n v="759.93"/>
    <s v="CLARION "/>
  </r>
  <r>
    <s v="DPAA1"/>
    <x v="0"/>
    <s v="40101"/>
    <x v="0"/>
    <s v="DUC9"/>
    <x v="0"/>
    <s v="1959"/>
    <x v="0"/>
    <x v="0"/>
    <x v="7767"/>
    <x v="0"/>
    <s v="Dist-Services"/>
    <x v="2"/>
    <m/>
    <n v="3"/>
    <n v="40.869999999999997"/>
    <n v="2.2599999999999999E-2"/>
    <n v="759.93"/>
    <s v="DUBOIS"/>
  </r>
  <r>
    <s v="DPAA1"/>
    <x v="0"/>
    <s v="40101"/>
    <x v="0"/>
    <s v="FRV9"/>
    <x v="0"/>
    <s v="1959"/>
    <x v="0"/>
    <x v="0"/>
    <x v="7768"/>
    <x v="0"/>
    <s v="Dist-Services"/>
    <x v="2"/>
    <m/>
    <n v="12"/>
    <n v="129.52000000000001"/>
    <n v="2.2599999999999999E-2"/>
    <n v="759.93"/>
    <s v="FRANKLIN"/>
  </r>
  <r>
    <s v="DPAA1"/>
    <x v="0"/>
    <s v="40101"/>
    <x v="0"/>
    <s v="GRM8"/>
    <x v="0"/>
    <s v="1959"/>
    <x v="0"/>
    <x v="0"/>
    <x v="7769"/>
    <x v="0"/>
    <s v="Dist-Services"/>
    <x v="2"/>
    <m/>
    <n v="6"/>
    <n v="102.92"/>
    <n v="2.2599999999999999E-2"/>
    <n v="759.93"/>
    <s v="GREENVILLE "/>
  </r>
  <r>
    <s v="DPAA1"/>
    <x v="0"/>
    <s v="40101"/>
    <x v="0"/>
    <s v="MEC9"/>
    <x v="0"/>
    <s v="1959"/>
    <x v="0"/>
    <x v="0"/>
    <x v="7770"/>
    <x v="0"/>
    <s v="Dist-Services"/>
    <x v="2"/>
    <m/>
    <n v="35"/>
    <n v="1469.88"/>
    <n v="2.2599999999999999E-2"/>
    <n v="759.93"/>
    <s v="MEADVILLE "/>
  </r>
  <r>
    <s v="DPAA1"/>
    <x v="0"/>
    <s v="40101"/>
    <x v="0"/>
    <s v="OCV9"/>
    <x v="0"/>
    <s v="1959"/>
    <x v="0"/>
    <x v="0"/>
    <x v="7771"/>
    <x v="0"/>
    <s v="Dist-Services"/>
    <x v="2"/>
    <m/>
    <n v="16"/>
    <n v="239.44"/>
    <n v="2.2599999999999999E-2"/>
    <n v="759.93"/>
    <s v="OIL CITY"/>
  </r>
  <r>
    <s v="DPAA1"/>
    <x v="0"/>
    <s v="40101"/>
    <x v="0"/>
    <s v="SBE9"/>
    <x v="0"/>
    <s v="1959"/>
    <x v="0"/>
    <x v="0"/>
    <x v="7772"/>
    <x v="1"/>
    <s v="Dist-Services"/>
    <x v="2"/>
    <m/>
    <n v="0"/>
    <n v="0"/>
    <n v="2.2599999999999999E-2"/>
    <n v="759.93"/>
    <s v="ST MARYS"/>
  </r>
  <r>
    <s v="DPAA1"/>
    <x v="0"/>
    <s v="40101"/>
    <x v="0"/>
    <s v="SNM9"/>
    <x v="0"/>
    <s v="1959"/>
    <x v="0"/>
    <x v="0"/>
    <x v="7773"/>
    <x v="0"/>
    <s v="Dist-Services"/>
    <x v="2"/>
    <m/>
    <n v="125"/>
    <n v="2171.5700000000002"/>
    <n v="2.2599999999999999E-2"/>
    <n v="759.93"/>
    <s v="SHARON"/>
  </r>
  <r>
    <s v="DPAA1"/>
    <x v="0"/>
    <s v="40101"/>
    <x v="0"/>
    <s v="TIC9"/>
    <x v="0"/>
    <s v="1959"/>
    <x v="0"/>
    <x v="0"/>
    <x v="7774"/>
    <x v="0"/>
    <s v="Dist-Services"/>
    <x v="2"/>
    <m/>
    <n v="2"/>
    <n v="26.29"/>
    <n v="2.2599999999999999E-2"/>
    <n v="759.93"/>
    <s v="TITUSVILLE"/>
  </r>
  <r>
    <s v="DPAA1"/>
    <x v="0"/>
    <s v="40101"/>
    <x v="0"/>
    <s v="BBJ8"/>
    <x v="0"/>
    <s v="1960"/>
    <x v="0"/>
    <x v="0"/>
    <x v="7775"/>
    <x v="0"/>
    <s v="Dist-Services"/>
    <x v="2"/>
    <m/>
    <n v="12"/>
    <n v="165.9"/>
    <n v="2.2599999999999999E-2"/>
    <n v="747.89"/>
    <s v="BROOKVILLE "/>
  </r>
  <r>
    <s v="DPAA1"/>
    <x v="0"/>
    <s v="40101"/>
    <x v="0"/>
    <s v="BCM9"/>
    <x v="0"/>
    <s v="1960"/>
    <x v="0"/>
    <x v="0"/>
    <x v="7776"/>
    <x v="0"/>
    <s v="Dist-Services"/>
    <x v="2"/>
    <m/>
    <n v="9"/>
    <n v="192.63"/>
    <n v="2.2599999999999999E-2"/>
    <n v="747.89"/>
    <s v="BRADFORD"/>
  </r>
  <r>
    <s v="DPAA1"/>
    <x v="0"/>
    <s v="40101"/>
    <x v="0"/>
    <s v="CTC0"/>
    <x v="0"/>
    <s v="1960"/>
    <x v="0"/>
    <x v="0"/>
    <x v="7777"/>
    <x v="0"/>
    <s v="Dist-Services"/>
    <x v="2"/>
    <m/>
    <n v="3"/>
    <n v="79.209999999999994"/>
    <n v="2.2599999999999999E-2"/>
    <n v="747.89"/>
    <s v="CLARION "/>
  </r>
  <r>
    <s v="DPAA1"/>
    <x v="0"/>
    <s v="40101"/>
    <x v="0"/>
    <s v="DUC9"/>
    <x v="0"/>
    <s v="1960"/>
    <x v="0"/>
    <x v="0"/>
    <x v="7778"/>
    <x v="0"/>
    <s v="Dist-Services"/>
    <x v="2"/>
    <m/>
    <n v="2"/>
    <n v="103.49"/>
    <n v="2.2599999999999999E-2"/>
    <n v="747.89"/>
    <s v="DUBOIS"/>
  </r>
  <r>
    <s v="DPAA1"/>
    <x v="0"/>
    <s v="40101"/>
    <x v="0"/>
    <s v="FRV9"/>
    <x v="0"/>
    <s v="1960"/>
    <x v="0"/>
    <x v="0"/>
    <x v="7779"/>
    <x v="0"/>
    <s v="Dist-Services"/>
    <x v="2"/>
    <m/>
    <n v="8"/>
    <n v="183.24"/>
    <n v="2.2599999999999999E-2"/>
    <n v="747.89"/>
    <s v="FRANKLIN"/>
  </r>
  <r>
    <s v="DPAA1"/>
    <x v="0"/>
    <s v="40101"/>
    <x v="0"/>
    <s v="GRM8"/>
    <x v="0"/>
    <s v="1960"/>
    <x v="0"/>
    <x v="0"/>
    <x v="7780"/>
    <x v="0"/>
    <s v="Dist-Services"/>
    <x v="2"/>
    <m/>
    <n v="6"/>
    <n v="142.29"/>
    <n v="2.2599999999999999E-2"/>
    <n v="747.89"/>
    <s v="GREENVILLE "/>
  </r>
  <r>
    <s v="DPAA1"/>
    <x v="0"/>
    <s v="40101"/>
    <x v="0"/>
    <s v="MEC9"/>
    <x v="0"/>
    <s v="1960"/>
    <x v="0"/>
    <x v="0"/>
    <x v="7781"/>
    <x v="0"/>
    <s v="Dist-Services"/>
    <x v="2"/>
    <m/>
    <n v="32"/>
    <n v="776.57"/>
    <n v="2.2599999999999999E-2"/>
    <n v="747.89"/>
    <s v="MEADVILLE "/>
  </r>
  <r>
    <s v="DPAA1"/>
    <x v="0"/>
    <s v="40101"/>
    <x v="0"/>
    <s v="OCV9"/>
    <x v="0"/>
    <s v="1960"/>
    <x v="0"/>
    <x v="0"/>
    <x v="7782"/>
    <x v="0"/>
    <s v="Dist-Services"/>
    <x v="2"/>
    <m/>
    <n v="18"/>
    <n v="350.39"/>
    <n v="2.2599999999999999E-2"/>
    <n v="747.89"/>
    <s v="OIL CITY"/>
  </r>
  <r>
    <s v="DPAA1"/>
    <x v="0"/>
    <s v="40101"/>
    <x v="0"/>
    <s v="SBE9"/>
    <x v="0"/>
    <s v="1960"/>
    <x v="0"/>
    <x v="0"/>
    <x v="7783"/>
    <x v="0"/>
    <s v="Dist-Services"/>
    <x v="2"/>
    <m/>
    <n v="2"/>
    <n v="53.03"/>
    <n v="2.2599999999999999E-2"/>
    <n v="747.89"/>
    <s v="ST MARYS"/>
  </r>
  <r>
    <s v="DPAA1"/>
    <x v="0"/>
    <s v="40101"/>
    <x v="0"/>
    <s v="SNM9"/>
    <x v="0"/>
    <s v="1960"/>
    <x v="0"/>
    <x v="0"/>
    <x v="7784"/>
    <x v="0"/>
    <s v="Dist-Services"/>
    <x v="2"/>
    <m/>
    <n v="35"/>
    <n v="608.82000000000005"/>
    <n v="2.2599999999999999E-2"/>
    <n v="747.89"/>
    <s v="SHARON"/>
  </r>
  <r>
    <s v="DPAA1"/>
    <x v="0"/>
    <s v="40101"/>
    <x v="0"/>
    <s v="TIC9"/>
    <x v="0"/>
    <s v="1960"/>
    <x v="0"/>
    <x v="0"/>
    <x v="7785"/>
    <x v="0"/>
    <s v="Dist-Services"/>
    <x v="2"/>
    <m/>
    <n v="3"/>
    <n v="65.98"/>
    <n v="2.2599999999999999E-2"/>
    <n v="747.89"/>
    <s v="TITUSVILLE"/>
  </r>
  <r>
    <s v="DPAA1"/>
    <x v="0"/>
    <s v="40101"/>
    <x v="0"/>
    <s v="BBJ8"/>
    <x v="0"/>
    <s v="1961"/>
    <x v="0"/>
    <x v="0"/>
    <x v="7786"/>
    <x v="0"/>
    <s v="Dist-Services"/>
    <x v="2"/>
    <m/>
    <n v="9"/>
    <n v="145.21"/>
    <n v="2.2599999999999999E-2"/>
    <n v="735.88"/>
    <s v="BROOKVILLE "/>
  </r>
  <r>
    <s v="DPAA1"/>
    <x v="0"/>
    <s v="40101"/>
    <x v="0"/>
    <s v="BCM9"/>
    <x v="0"/>
    <s v="1961"/>
    <x v="0"/>
    <x v="0"/>
    <x v="7787"/>
    <x v="0"/>
    <s v="Dist-Services"/>
    <x v="2"/>
    <m/>
    <n v="2"/>
    <n v="67.64"/>
    <n v="2.2599999999999999E-2"/>
    <n v="735.88"/>
    <s v="BRADFORD"/>
  </r>
  <r>
    <s v="DPAA1"/>
    <x v="0"/>
    <s v="40101"/>
    <x v="0"/>
    <s v="CTC0"/>
    <x v="0"/>
    <s v="1961"/>
    <x v="0"/>
    <x v="0"/>
    <x v="7788"/>
    <x v="1"/>
    <s v="Dist-Services"/>
    <x v="2"/>
    <m/>
    <n v="0"/>
    <n v="0"/>
    <n v="2.2599999999999999E-2"/>
    <n v="735.88"/>
    <s v="CLARION "/>
  </r>
  <r>
    <s v="DPAA1"/>
    <x v="0"/>
    <s v="40101"/>
    <x v="0"/>
    <s v="FRV9"/>
    <x v="0"/>
    <s v="1961"/>
    <x v="0"/>
    <x v="0"/>
    <x v="7789"/>
    <x v="0"/>
    <s v="Dist-Services"/>
    <x v="2"/>
    <m/>
    <n v="10"/>
    <n v="270.18"/>
    <n v="2.2599999999999999E-2"/>
    <n v="735.88"/>
    <s v="FRANKLIN"/>
  </r>
  <r>
    <s v="DPAA1"/>
    <x v="0"/>
    <s v="40101"/>
    <x v="0"/>
    <s v="GRM8"/>
    <x v="0"/>
    <s v="1961"/>
    <x v="0"/>
    <x v="0"/>
    <x v="7790"/>
    <x v="0"/>
    <s v="Dist-Services"/>
    <x v="2"/>
    <m/>
    <n v="3"/>
    <n v="51.64"/>
    <n v="2.2599999999999999E-2"/>
    <n v="735.88"/>
    <s v="GREENVILLE "/>
  </r>
  <r>
    <s v="DPAA1"/>
    <x v="0"/>
    <s v="40101"/>
    <x v="0"/>
    <s v="MEC9"/>
    <x v="0"/>
    <s v="1961"/>
    <x v="0"/>
    <x v="0"/>
    <x v="7791"/>
    <x v="0"/>
    <s v="Dist-Services"/>
    <x v="2"/>
    <m/>
    <n v="32"/>
    <n v="1089.8"/>
    <n v="2.2599999999999999E-2"/>
    <n v="735.88"/>
    <s v="MEADVILLE "/>
  </r>
  <r>
    <s v="DPAA1"/>
    <x v="0"/>
    <s v="40101"/>
    <x v="0"/>
    <s v="OCV9"/>
    <x v="0"/>
    <s v="1961"/>
    <x v="0"/>
    <x v="0"/>
    <x v="7792"/>
    <x v="0"/>
    <s v="Dist-Services"/>
    <x v="2"/>
    <m/>
    <n v="27"/>
    <n v="829.41"/>
    <n v="2.2599999999999999E-2"/>
    <n v="735.88"/>
    <s v="OIL CITY"/>
  </r>
  <r>
    <s v="DPAA1"/>
    <x v="0"/>
    <s v="40101"/>
    <x v="0"/>
    <s v="RTE0"/>
    <x v="0"/>
    <s v="1961"/>
    <x v="0"/>
    <x v="0"/>
    <x v="7793"/>
    <x v="1"/>
    <s v="Dist-Services"/>
    <x v="2"/>
    <m/>
    <n v="0"/>
    <n v="0"/>
    <n v="2.2599999999999999E-2"/>
    <n v="735.88"/>
    <s v="RIDGWAY "/>
  </r>
  <r>
    <s v="DPAA1"/>
    <x v="0"/>
    <s v="40101"/>
    <x v="0"/>
    <s v="SBE9"/>
    <x v="0"/>
    <s v="1961"/>
    <x v="0"/>
    <x v="0"/>
    <x v="7794"/>
    <x v="0"/>
    <s v="Dist-Services"/>
    <x v="2"/>
    <m/>
    <n v="6"/>
    <n v="84.57"/>
    <n v="2.2599999999999999E-2"/>
    <n v="735.88"/>
    <s v="ST MARYS"/>
  </r>
  <r>
    <s v="DPAA1"/>
    <x v="0"/>
    <s v="40101"/>
    <x v="0"/>
    <s v="SNM9"/>
    <x v="0"/>
    <s v="1961"/>
    <x v="0"/>
    <x v="0"/>
    <x v="7795"/>
    <x v="0"/>
    <s v="Dist-Services"/>
    <x v="2"/>
    <m/>
    <n v="29"/>
    <n v="510.54"/>
    <n v="2.2599999999999999E-2"/>
    <n v="735.88"/>
    <s v="SHARON"/>
  </r>
  <r>
    <s v="DPAA1"/>
    <x v="0"/>
    <s v="40101"/>
    <x v="0"/>
    <s v="TIC9"/>
    <x v="0"/>
    <s v="1961"/>
    <x v="0"/>
    <x v="0"/>
    <x v="7796"/>
    <x v="0"/>
    <s v="Dist-Services"/>
    <x v="2"/>
    <m/>
    <n v="15"/>
    <n v="332.92"/>
    <n v="2.2599999999999999E-2"/>
    <n v="735.88"/>
    <s v="TITUSVILLE"/>
  </r>
  <r>
    <s v="DPAA1"/>
    <x v="0"/>
    <s v="40101"/>
    <x v="0"/>
    <s v="BBJ8"/>
    <x v="0"/>
    <s v="1962"/>
    <x v="0"/>
    <x v="0"/>
    <x v="7797"/>
    <x v="0"/>
    <s v="Dist-Services"/>
    <x v="2"/>
    <m/>
    <n v="13"/>
    <n v="797.34"/>
    <n v="2.2599999999999999E-2"/>
    <n v="723.88"/>
    <s v="BROOKVILLE "/>
  </r>
  <r>
    <s v="DPAA1"/>
    <x v="0"/>
    <s v="40101"/>
    <x v="0"/>
    <s v="BCM9"/>
    <x v="0"/>
    <s v="1962"/>
    <x v="0"/>
    <x v="0"/>
    <x v="7798"/>
    <x v="0"/>
    <s v="Dist-Services"/>
    <x v="2"/>
    <m/>
    <n v="1"/>
    <n v="41.92"/>
    <n v="2.2599999999999999E-2"/>
    <n v="723.88"/>
    <s v="BRADFORD"/>
  </r>
  <r>
    <s v="DPAA1"/>
    <x v="0"/>
    <s v="40101"/>
    <x v="0"/>
    <s v="FRV9"/>
    <x v="0"/>
    <s v="1962"/>
    <x v="0"/>
    <x v="0"/>
    <x v="7799"/>
    <x v="0"/>
    <s v="Dist-Services"/>
    <x v="2"/>
    <m/>
    <n v="8"/>
    <n v="281.08"/>
    <n v="2.2599999999999999E-2"/>
    <n v="723.88"/>
    <s v="FRANKLIN"/>
  </r>
  <r>
    <s v="DPAA1"/>
    <x v="0"/>
    <s v="40101"/>
    <x v="0"/>
    <s v="GRM8"/>
    <x v="0"/>
    <s v="1962"/>
    <x v="0"/>
    <x v="0"/>
    <x v="7800"/>
    <x v="0"/>
    <s v="Dist-Services"/>
    <x v="2"/>
    <m/>
    <n v="1"/>
    <n v="24.14"/>
    <n v="2.2599999999999999E-2"/>
    <n v="723.88"/>
    <s v="GREENVILLE "/>
  </r>
  <r>
    <s v="DPAA1"/>
    <x v="0"/>
    <s v="40101"/>
    <x v="0"/>
    <s v="MEC9"/>
    <x v="0"/>
    <s v="1962"/>
    <x v="0"/>
    <x v="0"/>
    <x v="7801"/>
    <x v="0"/>
    <s v="Dist-Services"/>
    <x v="2"/>
    <m/>
    <n v="12"/>
    <n v="211.62"/>
    <n v="2.2599999999999999E-2"/>
    <n v="723.88"/>
    <s v="MEADVILLE "/>
  </r>
  <r>
    <s v="DPAA1"/>
    <x v="0"/>
    <s v="40101"/>
    <x v="0"/>
    <s v="OCV9"/>
    <x v="0"/>
    <s v="1962"/>
    <x v="0"/>
    <x v="0"/>
    <x v="7802"/>
    <x v="0"/>
    <s v="Dist-Services"/>
    <x v="2"/>
    <m/>
    <n v="18"/>
    <n v="386.83"/>
    <n v="2.2599999999999999E-2"/>
    <n v="723.88"/>
    <s v="OIL CITY"/>
  </r>
  <r>
    <s v="DPAA1"/>
    <x v="0"/>
    <s v="40101"/>
    <x v="0"/>
    <s v="PFW0"/>
    <x v="0"/>
    <s v="1962"/>
    <x v="0"/>
    <x v="0"/>
    <x v="7803"/>
    <x v="1"/>
    <s v="Dist-Services"/>
    <x v="2"/>
    <m/>
    <n v="0"/>
    <n v="0"/>
    <n v="2.2599999999999999E-2"/>
    <n v="723.88"/>
    <s v="PITTSFIELD"/>
  </r>
  <r>
    <s v="DPAA1"/>
    <x v="0"/>
    <s v="40101"/>
    <x v="0"/>
    <s v="SBE9"/>
    <x v="0"/>
    <s v="1962"/>
    <x v="0"/>
    <x v="0"/>
    <x v="7804"/>
    <x v="1"/>
    <s v="Dist-Services"/>
    <x v="2"/>
    <m/>
    <n v="0"/>
    <n v="0"/>
    <n v="2.2599999999999999E-2"/>
    <n v="723.88"/>
    <s v="ST MARYS"/>
  </r>
  <r>
    <s v="DPAA1"/>
    <x v="0"/>
    <s v="40101"/>
    <x v="0"/>
    <s v="SNM9"/>
    <x v="0"/>
    <s v="1962"/>
    <x v="0"/>
    <x v="0"/>
    <x v="7805"/>
    <x v="0"/>
    <s v="Dist-Services"/>
    <x v="2"/>
    <m/>
    <n v="21"/>
    <n v="335.05"/>
    <n v="2.2599999999999999E-2"/>
    <n v="723.88"/>
    <s v="SHARON"/>
  </r>
  <r>
    <s v="DPAA1"/>
    <x v="0"/>
    <s v="40101"/>
    <x v="0"/>
    <s v="TIC9"/>
    <x v="0"/>
    <s v="1962"/>
    <x v="0"/>
    <x v="0"/>
    <x v="7806"/>
    <x v="0"/>
    <s v="Dist-Services"/>
    <x v="2"/>
    <m/>
    <n v="10"/>
    <n v="185.45"/>
    <n v="2.2599999999999999E-2"/>
    <n v="723.88"/>
    <s v="TITUSVILLE"/>
  </r>
  <r>
    <s v="DPAA1"/>
    <x v="0"/>
    <s v="40101"/>
    <x v="0"/>
    <s v="BBJ8"/>
    <x v="0"/>
    <s v="1963"/>
    <x v="0"/>
    <x v="0"/>
    <x v="7807"/>
    <x v="0"/>
    <s v="Dist-Services"/>
    <x v="2"/>
    <m/>
    <n v="8"/>
    <n v="59.95"/>
    <n v="2.2599999999999999E-2"/>
    <n v="711.87"/>
    <s v="BROOKVILLE "/>
  </r>
  <r>
    <s v="DPAA1"/>
    <x v="0"/>
    <s v="40101"/>
    <x v="0"/>
    <s v="BCM9"/>
    <x v="0"/>
    <s v="1963"/>
    <x v="0"/>
    <x v="0"/>
    <x v="7808"/>
    <x v="0"/>
    <s v="Dist-Services"/>
    <x v="2"/>
    <m/>
    <n v="4"/>
    <n v="109.06"/>
    <n v="2.2599999999999999E-2"/>
    <n v="711.87"/>
    <s v="BRADFORD"/>
  </r>
  <r>
    <s v="DPAA1"/>
    <x v="0"/>
    <s v="40101"/>
    <x v="0"/>
    <s v="CTC0"/>
    <x v="0"/>
    <s v="1963"/>
    <x v="0"/>
    <x v="0"/>
    <x v="7809"/>
    <x v="0"/>
    <s v="Dist-Services"/>
    <x v="2"/>
    <m/>
    <n v="2"/>
    <n v="49.95"/>
    <n v="2.2599999999999999E-2"/>
    <n v="711.87"/>
    <s v="CLARION "/>
  </r>
  <r>
    <s v="DPAA1"/>
    <x v="0"/>
    <s v="40101"/>
    <x v="0"/>
    <s v="DUC9"/>
    <x v="0"/>
    <s v="1963"/>
    <x v="0"/>
    <x v="0"/>
    <x v="7810"/>
    <x v="0"/>
    <s v="Dist-Services"/>
    <x v="2"/>
    <m/>
    <n v="3"/>
    <n v="29.71"/>
    <n v="2.2599999999999999E-2"/>
    <n v="711.87"/>
    <s v="DUBOIS"/>
  </r>
  <r>
    <s v="DPAA1"/>
    <x v="0"/>
    <s v="40101"/>
    <x v="0"/>
    <s v="FRV9"/>
    <x v="0"/>
    <s v="1963"/>
    <x v="0"/>
    <x v="0"/>
    <x v="7811"/>
    <x v="0"/>
    <s v="Dist-Services"/>
    <x v="2"/>
    <m/>
    <n v="9"/>
    <n v="215.59"/>
    <n v="2.2599999999999999E-2"/>
    <n v="711.87"/>
    <s v="FRANKLIN"/>
  </r>
  <r>
    <s v="DPAA1"/>
    <x v="0"/>
    <s v="40101"/>
    <x v="0"/>
    <s v="GRM8"/>
    <x v="0"/>
    <s v="1963"/>
    <x v="0"/>
    <x v="0"/>
    <x v="7812"/>
    <x v="0"/>
    <s v="Dist-Services"/>
    <x v="2"/>
    <m/>
    <n v="9"/>
    <n v="217.66"/>
    <n v="2.2599999999999999E-2"/>
    <n v="711.87"/>
    <s v="GREENVILLE "/>
  </r>
  <r>
    <s v="DPAA1"/>
    <x v="0"/>
    <s v="40101"/>
    <x v="0"/>
    <s v="MEC9"/>
    <x v="0"/>
    <s v="1963"/>
    <x v="0"/>
    <x v="0"/>
    <x v="7813"/>
    <x v="0"/>
    <s v="Dist-Services"/>
    <x v="2"/>
    <m/>
    <n v="44"/>
    <n v="1294.2"/>
    <n v="2.2599999999999999E-2"/>
    <n v="711.87"/>
    <s v="MEADVILLE "/>
  </r>
  <r>
    <s v="DPAA1"/>
    <x v="0"/>
    <s v="40101"/>
    <x v="0"/>
    <s v="OCV9"/>
    <x v="0"/>
    <s v="1963"/>
    <x v="0"/>
    <x v="0"/>
    <x v="7814"/>
    <x v="0"/>
    <s v="Dist-Services"/>
    <x v="2"/>
    <m/>
    <n v="27"/>
    <n v="646.84"/>
    <n v="2.2599999999999999E-2"/>
    <n v="711.87"/>
    <s v="OIL CITY"/>
  </r>
  <r>
    <s v="DPAA1"/>
    <x v="0"/>
    <s v="40101"/>
    <x v="0"/>
    <s v="PFW0"/>
    <x v="0"/>
    <s v="1963"/>
    <x v="0"/>
    <x v="0"/>
    <x v="7815"/>
    <x v="1"/>
    <s v="Dist-Services"/>
    <x v="2"/>
    <m/>
    <n v="0"/>
    <n v="0"/>
    <n v="2.2599999999999999E-2"/>
    <n v="711.87"/>
    <s v="PITTSFIELD"/>
  </r>
  <r>
    <s v="DPAA1"/>
    <x v="0"/>
    <s v="40101"/>
    <x v="0"/>
    <s v="RTE0"/>
    <x v="0"/>
    <s v="1963"/>
    <x v="0"/>
    <x v="0"/>
    <x v="7816"/>
    <x v="1"/>
    <s v="Dist-Services"/>
    <x v="2"/>
    <m/>
    <n v="0"/>
    <n v="0"/>
    <n v="2.2599999999999999E-2"/>
    <n v="711.87"/>
    <s v="RIDGWAY "/>
  </r>
  <r>
    <s v="DPAA1"/>
    <x v="0"/>
    <s v="40101"/>
    <x v="0"/>
    <s v="SBE9"/>
    <x v="0"/>
    <s v="1963"/>
    <x v="0"/>
    <x v="0"/>
    <x v="7817"/>
    <x v="0"/>
    <s v="Dist-Services"/>
    <x v="2"/>
    <m/>
    <n v="1"/>
    <n v="15.29"/>
    <n v="2.2599999999999999E-2"/>
    <n v="711.87"/>
    <s v="ST MARYS"/>
  </r>
  <r>
    <s v="DPAA1"/>
    <x v="0"/>
    <s v="40101"/>
    <x v="0"/>
    <s v="SNM9"/>
    <x v="0"/>
    <s v="1963"/>
    <x v="0"/>
    <x v="0"/>
    <x v="7818"/>
    <x v="0"/>
    <s v="Dist-Services"/>
    <x v="2"/>
    <m/>
    <n v="46"/>
    <n v="1346.65"/>
    <n v="2.2599999999999999E-2"/>
    <n v="711.87"/>
    <s v="SHARON"/>
  </r>
  <r>
    <s v="DPAA1"/>
    <x v="0"/>
    <s v="40101"/>
    <x v="0"/>
    <s v="TIC9"/>
    <x v="0"/>
    <s v="1963"/>
    <x v="0"/>
    <x v="0"/>
    <x v="7819"/>
    <x v="0"/>
    <s v="Dist-Services"/>
    <x v="2"/>
    <m/>
    <n v="2"/>
    <n v="49.23"/>
    <n v="2.2599999999999999E-2"/>
    <n v="711.87"/>
    <s v="TITUSVILLE"/>
  </r>
  <r>
    <s v="DPAA1"/>
    <x v="0"/>
    <s v="40101"/>
    <x v="0"/>
    <s v="BBJ8"/>
    <x v="0"/>
    <s v="1964"/>
    <x v="0"/>
    <x v="0"/>
    <x v="7820"/>
    <x v="0"/>
    <s v="Dist-Services"/>
    <x v="2"/>
    <m/>
    <n v="9"/>
    <n v="193.69"/>
    <n v="2.2599999999999999E-2"/>
    <n v="699.83"/>
    <s v="BROOKVILLE "/>
  </r>
  <r>
    <s v="DPAA1"/>
    <x v="0"/>
    <s v="40101"/>
    <x v="0"/>
    <s v="BCM9"/>
    <x v="0"/>
    <s v="1964"/>
    <x v="0"/>
    <x v="0"/>
    <x v="7821"/>
    <x v="0"/>
    <s v="Dist-Services"/>
    <x v="2"/>
    <m/>
    <n v="4"/>
    <n v="134.13999999999999"/>
    <n v="2.2599999999999999E-2"/>
    <n v="699.83"/>
    <s v="BRADFORD"/>
  </r>
  <r>
    <s v="DPAA1"/>
    <x v="0"/>
    <s v="40101"/>
    <x v="0"/>
    <s v="CTC0"/>
    <x v="0"/>
    <s v="1964"/>
    <x v="0"/>
    <x v="0"/>
    <x v="7822"/>
    <x v="0"/>
    <s v="Dist-Services"/>
    <x v="2"/>
    <m/>
    <n v="3"/>
    <n v="71.290000000000006"/>
    <n v="2.2599999999999999E-2"/>
    <n v="699.83"/>
    <s v="CLARION "/>
  </r>
  <r>
    <s v="DPAA1"/>
    <x v="0"/>
    <s v="40101"/>
    <x v="0"/>
    <s v="DUC9"/>
    <x v="0"/>
    <s v="1964"/>
    <x v="0"/>
    <x v="0"/>
    <x v="7823"/>
    <x v="0"/>
    <s v="Dist-Services"/>
    <x v="2"/>
    <m/>
    <n v="4"/>
    <n v="61.66"/>
    <n v="2.2599999999999999E-2"/>
    <n v="699.83"/>
    <s v="DUBOIS"/>
  </r>
  <r>
    <s v="DPAA1"/>
    <x v="0"/>
    <s v="40101"/>
    <x v="0"/>
    <s v="FRV9"/>
    <x v="0"/>
    <s v="1964"/>
    <x v="0"/>
    <x v="0"/>
    <x v="7824"/>
    <x v="0"/>
    <s v="Dist-Services"/>
    <x v="2"/>
    <m/>
    <n v="12"/>
    <n v="328.26"/>
    <n v="2.2599999999999999E-2"/>
    <n v="699.83"/>
    <s v="FRANKLIN"/>
  </r>
  <r>
    <s v="DPAA1"/>
    <x v="0"/>
    <s v="40101"/>
    <x v="0"/>
    <s v="GRM8"/>
    <x v="0"/>
    <s v="1964"/>
    <x v="0"/>
    <x v="0"/>
    <x v="7825"/>
    <x v="0"/>
    <s v="Dist-Services"/>
    <x v="2"/>
    <m/>
    <n v="9"/>
    <n v="214.14"/>
    <n v="2.2599999999999999E-2"/>
    <n v="699.83"/>
    <s v="GREENVILLE "/>
  </r>
  <r>
    <s v="DPAA1"/>
    <x v="0"/>
    <s v="40101"/>
    <x v="0"/>
    <s v="MEC9"/>
    <x v="0"/>
    <s v="1964"/>
    <x v="0"/>
    <x v="0"/>
    <x v="7826"/>
    <x v="0"/>
    <s v="Dist-Services"/>
    <x v="2"/>
    <m/>
    <n v="2"/>
    <n v="56.29"/>
    <n v="2.2599999999999999E-2"/>
    <n v="699.83"/>
    <s v="MEADVILLE "/>
  </r>
  <r>
    <s v="DPAA1"/>
    <x v="0"/>
    <s v="40101"/>
    <x v="0"/>
    <s v="OCV9"/>
    <x v="0"/>
    <s v="1964"/>
    <x v="0"/>
    <x v="0"/>
    <x v="7827"/>
    <x v="0"/>
    <s v="Dist-Services"/>
    <x v="2"/>
    <m/>
    <n v="12"/>
    <n v="385.62"/>
    <n v="2.2599999999999999E-2"/>
    <n v="699.83"/>
    <s v="OIL CITY"/>
  </r>
  <r>
    <s v="DPAA1"/>
    <x v="0"/>
    <s v="40101"/>
    <x v="0"/>
    <s v="PFW0"/>
    <x v="0"/>
    <s v="1964"/>
    <x v="0"/>
    <x v="0"/>
    <x v="7828"/>
    <x v="0"/>
    <s v="Dist-Services"/>
    <x v="2"/>
    <m/>
    <n v="1"/>
    <n v="28.36"/>
    <n v="2.2599999999999999E-2"/>
    <n v="699.83"/>
    <s v="PITTSFIELD"/>
  </r>
  <r>
    <s v="DPAA1"/>
    <x v="0"/>
    <s v="40101"/>
    <x v="0"/>
    <s v="RTE0"/>
    <x v="0"/>
    <s v="1964"/>
    <x v="0"/>
    <x v="0"/>
    <x v="7829"/>
    <x v="0"/>
    <s v="Dist-Services"/>
    <x v="2"/>
    <m/>
    <n v="6"/>
    <n v="97.29"/>
    <n v="2.2599999999999999E-2"/>
    <n v="699.83"/>
    <s v="RIDGWAY "/>
  </r>
  <r>
    <s v="DPAA1"/>
    <x v="0"/>
    <s v="40101"/>
    <x v="0"/>
    <s v="SBE9"/>
    <x v="0"/>
    <s v="1964"/>
    <x v="0"/>
    <x v="0"/>
    <x v="7830"/>
    <x v="0"/>
    <s v="Dist-Services"/>
    <x v="2"/>
    <m/>
    <n v="11"/>
    <n v="142.38999999999999"/>
    <n v="2.2599999999999999E-2"/>
    <n v="699.83"/>
    <s v="ST MARYS"/>
  </r>
  <r>
    <s v="DPAA1"/>
    <x v="0"/>
    <s v="40101"/>
    <x v="0"/>
    <s v="SNM9"/>
    <x v="0"/>
    <s v="1964"/>
    <x v="0"/>
    <x v="0"/>
    <x v="7831"/>
    <x v="0"/>
    <s v="Dist-Services"/>
    <x v="2"/>
    <m/>
    <n v="75"/>
    <n v="1680.56"/>
    <n v="2.2599999999999999E-2"/>
    <n v="699.83"/>
    <s v="SHARON"/>
  </r>
  <r>
    <s v="DPAA1"/>
    <x v="0"/>
    <s v="40101"/>
    <x v="0"/>
    <s v="TIC9"/>
    <x v="0"/>
    <s v="1964"/>
    <x v="0"/>
    <x v="0"/>
    <x v="7832"/>
    <x v="0"/>
    <s v="Dist-Services"/>
    <x v="2"/>
    <m/>
    <n v="64"/>
    <n v="2001.72"/>
    <n v="2.2599999999999999E-2"/>
    <n v="699.83"/>
    <s v="TITUSVILLE"/>
  </r>
  <r>
    <s v="DPAA1"/>
    <x v="0"/>
    <s v="40101"/>
    <x v="0"/>
    <s v="BBJ8"/>
    <x v="0"/>
    <s v="1965"/>
    <x v="0"/>
    <x v="0"/>
    <x v="7833"/>
    <x v="0"/>
    <s v="Dist-Services"/>
    <x v="2"/>
    <m/>
    <n v="9"/>
    <n v="370.98"/>
    <n v="2.2599999999999999E-2"/>
    <n v="687.82"/>
    <s v="BROOKVILLE "/>
  </r>
  <r>
    <s v="DPAA1"/>
    <x v="0"/>
    <s v="40101"/>
    <x v="0"/>
    <s v="BCM9"/>
    <x v="0"/>
    <s v="1965"/>
    <x v="0"/>
    <x v="0"/>
    <x v="7834"/>
    <x v="0"/>
    <s v="Dist-Services"/>
    <x v="2"/>
    <m/>
    <n v="6"/>
    <n v="114.51"/>
    <n v="2.2599999999999999E-2"/>
    <n v="687.82"/>
    <s v="BRADFORD"/>
  </r>
  <r>
    <s v="DPAA1"/>
    <x v="0"/>
    <s v="40101"/>
    <x v="0"/>
    <s v="CTC0"/>
    <x v="0"/>
    <s v="1965"/>
    <x v="0"/>
    <x v="0"/>
    <x v="7835"/>
    <x v="0"/>
    <s v="Dist-Services"/>
    <x v="2"/>
    <m/>
    <n v="18"/>
    <n v="352.17"/>
    <n v="2.2599999999999999E-2"/>
    <n v="687.82"/>
    <s v="CLARION "/>
  </r>
  <r>
    <s v="DPAA1"/>
    <x v="0"/>
    <s v="40101"/>
    <x v="0"/>
    <s v="DUC9"/>
    <x v="0"/>
    <s v="1965"/>
    <x v="0"/>
    <x v="0"/>
    <x v="7836"/>
    <x v="0"/>
    <s v="Dist-Services"/>
    <x v="2"/>
    <m/>
    <n v="13"/>
    <n v="223.6"/>
    <n v="2.2599999999999999E-2"/>
    <n v="687.82"/>
    <s v="DUBOIS"/>
  </r>
  <r>
    <s v="DPAA1"/>
    <x v="0"/>
    <s v="40101"/>
    <x v="0"/>
    <s v="FRV9"/>
    <x v="0"/>
    <s v="1965"/>
    <x v="0"/>
    <x v="0"/>
    <x v="7837"/>
    <x v="0"/>
    <s v="Dist-Services"/>
    <x v="2"/>
    <m/>
    <n v="17"/>
    <n v="381.39"/>
    <n v="2.2599999999999999E-2"/>
    <n v="687.82"/>
    <s v="FRANKLIN"/>
  </r>
  <r>
    <s v="DPAA1"/>
    <x v="0"/>
    <s v="40101"/>
    <x v="0"/>
    <s v="GRM8"/>
    <x v="0"/>
    <s v="1965"/>
    <x v="0"/>
    <x v="0"/>
    <x v="7838"/>
    <x v="0"/>
    <s v="Dist-Services"/>
    <x v="2"/>
    <m/>
    <n v="6"/>
    <n v="183.09"/>
    <n v="2.2599999999999999E-2"/>
    <n v="687.82"/>
    <s v="GREENVILLE "/>
  </r>
  <r>
    <s v="DPAA1"/>
    <x v="0"/>
    <s v="40101"/>
    <x v="0"/>
    <s v="MEC9"/>
    <x v="0"/>
    <s v="1965"/>
    <x v="0"/>
    <x v="0"/>
    <x v="7839"/>
    <x v="0"/>
    <s v="Dist-Services"/>
    <x v="2"/>
    <m/>
    <n v="40"/>
    <n v="1056.5999999999999"/>
    <n v="2.2599999999999999E-2"/>
    <n v="687.82"/>
    <s v="MEADVILLE "/>
  </r>
  <r>
    <s v="DPAA1"/>
    <x v="0"/>
    <s v="40101"/>
    <x v="0"/>
    <s v="OCV9"/>
    <x v="0"/>
    <s v="1965"/>
    <x v="0"/>
    <x v="0"/>
    <x v="7840"/>
    <x v="0"/>
    <s v="Dist-Services"/>
    <x v="2"/>
    <m/>
    <n v="18"/>
    <n v="478.89"/>
    <n v="2.2599999999999999E-2"/>
    <n v="687.82"/>
    <s v="OIL CITY"/>
  </r>
  <r>
    <s v="DPAA1"/>
    <x v="0"/>
    <s v="40101"/>
    <x v="0"/>
    <s v="RTE0"/>
    <x v="0"/>
    <s v="1965"/>
    <x v="0"/>
    <x v="0"/>
    <x v="7841"/>
    <x v="0"/>
    <s v="Dist-Services"/>
    <x v="2"/>
    <m/>
    <n v="1"/>
    <n v="31.12"/>
    <n v="2.2599999999999999E-2"/>
    <n v="687.82"/>
    <s v="RIDGWAY "/>
  </r>
  <r>
    <s v="DPAA1"/>
    <x v="0"/>
    <s v="40101"/>
    <x v="0"/>
    <s v="SBE9"/>
    <x v="0"/>
    <s v="1965"/>
    <x v="0"/>
    <x v="0"/>
    <x v="7842"/>
    <x v="0"/>
    <s v="Dist-Services"/>
    <x v="2"/>
    <m/>
    <n v="5"/>
    <n v="95.37"/>
    <n v="2.2599999999999999E-2"/>
    <n v="687.82"/>
    <s v="ST MARYS"/>
  </r>
  <r>
    <s v="DPAA1"/>
    <x v="0"/>
    <s v="40101"/>
    <x v="0"/>
    <s v="SNM9"/>
    <x v="0"/>
    <s v="1965"/>
    <x v="0"/>
    <x v="0"/>
    <x v="7843"/>
    <x v="0"/>
    <s v="Dist-Services"/>
    <x v="2"/>
    <m/>
    <n v="74"/>
    <n v="2137.34"/>
    <n v="2.2599999999999999E-2"/>
    <n v="687.82"/>
    <s v="SHARON"/>
  </r>
  <r>
    <s v="DPAA1"/>
    <x v="0"/>
    <s v="40101"/>
    <x v="0"/>
    <s v="TIC9"/>
    <x v="0"/>
    <s v="1965"/>
    <x v="0"/>
    <x v="0"/>
    <x v="7844"/>
    <x v="0"/>
    <s v="Dist-Services"/>
    <x v="2"/>
    <m/>
    <n v="4"/>
    <n v="220.62"/>
    <n v="2.2599999999999999E-2"/>
    <n v="687.82"/>
    <s v="TITUSVILLE"/>
  </r>
  <r>
    <s v="DPAA1"/>
    <x v="0"/>
    <s v="40101"/>
    <x v="0"/>
    <s v="WHE0"/>
    <x v="0"/>
    <s v="1965"/>
    <x v="0"/>
    <x v="0"/>
    <x v="7845"/>
    <x v="1"/>
    <s v="Dist-Services"/>
    <x v="2"/>
    <m/>
    <n v="0"/>
    <n v="0"/>
    <n v="2.2599999999999999E-2"/>
    <n v="687.82"/>
    <s v="WASHINGTON"/>
  </r>
  <r>
    <s v="DPAA1"/>
    <x v="0"/>
    <s v="40101"/>
    <x v="0"/>
    <s v="BBJ8"/>
    <x v="0"/>
    <s v="1966"/>
    <x v="0"/>
    <x v="0"/>
    <x v="7846"/>
    <x v="0"/>
    <s v="Dist-Services"/>
    <x v="2"/>
    <m/>
    <n v="9"/>
    <n v="469.12"/>
    <n v="2.2599999999999999E-2"/>
    <n v="675.82"/>
    <s v="BROOKVILLE "/>
  </r>
  <r>
    <s v="DPAA1"/>
    <x v="0"/>
    <s v="40101"/>
    <x v="0"/>
    <s v="BCM9"/>
    <x v="0"/>
    <s v="1966"/>
    <x v="0"/>
    <x v="0"/>
    <x v="7847"/>
    <x v="0"/>
    <s v="Dist-Services"/>
    <x v="2"/>
    <m/>
    <n v="6"/>
    <n v="390.45"/>
    <n v="2.2599999999999999E-2"/>
    <n v="675.82"/>
    <s v="BRADFORD"/>
  </r>
  <r>
    <s v="DPAA1"/>
    <x v="0"/>
    <s v="40101"/>
    <x v="0"/>
    <s v="DUC9"/>
    <x v="0"/>
    <s v="1966"/>
    <x v="0"/>
    <x v="0"/>
    <x v="7848"/>
    <x v="0"/>
    <s v="Dist-Services"/>
    <x v="2"/>
    <m/>
    <n v="50"/>
    <n v="6574.06"/>
    <n v="2.2599999999999999E-2"/>
    <n v="675.82"/>
    <s v="DUBOIS"/>
  </r>
  <r>
    <s v="DPAA1"/>
    <x v="0"/>
    <s v="40101"/>
    <x v="0"/>
    <s v="FRV9"/>
    <x v="0"/>
    <s v="1966"/>
    <x v="0"/>
    <x v="0"/>
    <x v="7849"/>
    <x v="0"/>
    <s v="Dist-Services"/>
    <x v="2"/>
    <m/>
    <n v="82"/>
    <n v="10379.969999999999"/>
    <n v="2.2599999999999999E-2"/>
    <n v="675.82"/>
    <s v="FRANKLIN"/>
  </r>
  <r>
    <s v="DPAA1"/>
    <x v="0"/>
    <s v="40101"/>
    <x v="0"/>
    <s v="MEC9"/>
    <x v="0"/>
    <s v="1966"/>
    <x v="0"/>
    <x v="0"/>
    <x v="7850"/>
    <x v="0"/>
    <s v="Dist-Services"/>
    <x v="2"/>
    <m/>
    <n v="71"/>
    <n v="9216.7099999999991"/>
    <n v="2.2599999999999999E-2"/>
    <n v="675.82"/>
    <s v="MEADVILLE "/>
  </r>
  <r>
    <s v="DPAA1"/>
    <x v="0"/>
    <s v="40101"/>
    <x v="0"/>
    <s v="OCV9"/>
    <x v="0"/>
    <s v="1966"/>
    <x v="0"/>
    <x v="0"/>
    <x v="7851"/>
    <x v="0"/>
    <s v="Dist-Services"/>
    <x v="2"/>
    <m/>
    <n v="31"/>
    <n v="2656.41"/>
    <n v="2.2599999999999999E-2"/>
    <n v="675.82"/>
    <s v="OIL CITY"/>
  </r>
  <r>
    <s v="DPAA1"/>
    <x v="0"/>
    <s v="40101"/>
    <x v="0"/>
    <s v="RTE0"/>
    <x v="0"/>
    <s v="1966"/>
    <x v="0"/>
    <x v="0"/>
    <x v="7852"/>
    <x v="0"/>
    <s v="Dist-Services"/>
    <x v="2"/>
    <m/>
    <n v="3"/>
    <n v="264.7"/>
    <n v="2.2599999999999999E-2"/>
    <n v="675.82"/>
    <s v="RIDGWAY "/>
  </r>
  <r>
    <s v="DPAA1"/>
    <x v="0"/>
    <s v="40101"/>
    <x v="0"/>
    <s v="SBE9"/>
    <x v="0"/>
    <s v="1966"/>
    <x v="0"/>
    <x v="0"/>
    <x v="7853"/>
    <x v="0"/>
    <s v="Dist-Services"/>
    <x v="2"/>
    <m/>
    <n v="19"/>
    <n v="1569.3"/>
    <n v="2.2599999999999999E-2"/>
    <n v="675.82"/>
    <s v="ST MARYS"/>
  </r>
  <r>
    <s v="DPAA1"/>
    <x v="0"/>
    <s v="40101"/>
    <x v="0"/>
    <s v="SNM9"/>
    <x v="0"/>
    <s v="1966"/>
    <x v="0"/>
    <x v="0"/>
    <x v="7854"/>
    <x v="0"/>
    <s v="Dist-Services"/>
    <x v="2"/>
    <m/>
    <n v="89"/>
    <n v="13555.43"/>
    <n v="2.2599999999999999E-2"/>
    <n v="675.82"/>
    <s v="SHARON"/>
  </r>
  <r>
    <s v="DPAA1"/>
    <x v="0"/>
    <s v="40101"/>
    <x v="0"/>
    <s v="TIC9"/>
    <x v="0"/>
    <s v="1966"/>
    <x v="0"/>
    <x v="0"/>
    <x v="7855"/>
    <x v="0"/>
    <s v="Dist-Services"/>
    <x v="2"/>
    <m/>
    <n v="16"/>
    <n v="1730.17"/>
    <n v="2.2599999999999999E-2"/>
    <n v="675.82"/>
    <s v="TITUSVILLE"/>
  </r>
  <r>
    <s v="DPAA1"/>
    <x v="0"/>
    <s v="40101"/>
    <x v="0"/>
    <s v="BBJ8"/>
    <x v="0"/>
    <s v="1967"/>
    <x v="0"/>
    <x v="0"/>
    <x v="7856"/>
    <x v="0"/>
    <s v="Dist-Services"/>
    <x v="2"/>
    <m/>
    <n v="37"/>
    <n v="3370.48"/>
    <n v="2.2599999999999999E-2"/>
    <n v="663.81"/>
    <s v="BROOKVILLE "/>
  </r>
  <r>
    <s v="DPAA1"/>
    <x v="0"/>
    <s v="40101"/>
    <x v="0"/>
    <s v="BCM9"/>
    <x v="0"/>
    <s v="1967"/>
    <x v="0"/>
    <x v="0"/>
    <x v="7857"/>
    <x v="0"/>
    <s v="Dist-Services"/>
    <x v="2"/>
    <m/>
    <n v="26"/>
    <n v="2907.71"/>
    <n v="2.2599999999999999E-2"/>
    <n v="663.81"/>
    <s v="BRADFORD"/>
  </r>
  <r>
    <s v="DPAA1"/>
    <x v="0"/>
    <s v="40101"/>
    <x v="0"/>
    <s v="CTC0"/>
    <x v="0"/>
    <s v="1967"/>
    <x v="0"/>
    <x v="0"/>
    <x v="7858"/>
    <x v="0"/>
    <s v="Dist-Services"/>
    <x v="2"/>
    <m/>
    <n v="60"/>
    <n v="5326.5"/>
    <n v="2.2599999999999999E-2"/>
    <n v="663.81"/>
    <s v="CLARION "/>
  </r>
  <r>
    <s v="DPAA1"/>
    <x v="0"/>
    <s v="40101"/>
    <x v="0"/>
    <s v="DUC9"/>
    <x v="0"/>
    <s v="1967"/>
    <x v="0"/>
    <x v="0"/>
    <x v="7859"/>
    <x v="0"/>
    <s v="Dist-Services"/>
    <x v="2"/>
    <m/>
    <n v="90"/>
    <n v="5772.15"/>
    <n v="2.2599999999999999E-2"/>
    <n v="663.81"/>
    <s v="DUBOIS"/>
  </r>
  <r>
    <s v="DPAA1"/>
    <x v="0"/>
    <s v="40101"/>
    <x v="0"/>
    <s v="FRV9"/>
    <x v="0"/>
    <s v="1967"/>
    <x v="0"/>
    <x v="0"/>
    <x v="7860"/>
    <x v="0"/>
    <s v="Dist-Services"/>
    <x v="2"/>
    <m/>
    <n v="81"/>
    <n v="10914.34"/>
    <n v="2.2599999999999999E-2"/>
    <n v="663.81"/>
    <s v="FRANKLIN"/>
  </r>
  <r>
    <s v="DPAA1"/>
    <x v="0"/>
    <s v="40101"/>
    <x v="0"/>
    <s v="GRM8"/>
    <x v="0"/>
    <s v="1967"/>
    <x v="0"/>
    <x v="0"/>
    <x v="7861"/>
    <x v="0"/>
    <s v="Dist-Services"/>
    <x v="2"/>
    <m/>
    <n v="40"/>
    <n v="5327.41"/>
    <n v="2.2599999999999999E-2"/>
    <n v="663.81"/>
    <s v="GREENVILLE "/>
  </r>
  <r>
    <s v="DPAA1"/>
    <x v="0"/>
    <s v="40101"/>
    <x v="0"/>
    <s v="MEC9"/>
    <x v="0"/>
    <s v="1967"/>
    <x v="0"/>
    <x v="0"/>
    <x v="7862"/>
    <x v="0"/>
    <s v="Dist-Services"/>
    <x v="2"/>
    <m/>
    <n v="126"/>
    <n v="17473.560000000001"/>
    <n v="2.2599999999999999E-2"/>
    <n v="663.81"/>
    <s v="MEADVILLE "/>
  </r>
  <r>
    <s v="DPAA1"/>
    <x v="0"/>
    <s v="40101"/>
    <x v="0"/>
    <s v="OCV9"/>
    <x v="0"/>
    <s v="1967"/>
    <x v="0"/>
    <x v="0"/>
    <x v="7863"/>
    <x v="0"/>
    <s v="Dist-Services"/>
    <x v="2"/>
    <m/>
    <n v="34"/>
    <n v="5133.83"/>
    <n v="2.2599999999999999E-2"/>
    <n v="663.81"/>
    <s v="OIL CITY"/>
  </r>
  <r>
    <s v="DPAA1"/>
    <x v="0"/>
    <s v="40101"/>
    <x v="0"/>
    <s v="RTE0"/>
    <x v="0"/>
    <s v="1967"/>
    <x v="0"/>
    <x v="0"/>
    <x v="7864"/>
    <x v="0"/>
    <s v="Dist-Services"/>
    <x v="2"/>
    <m/>
    <n v="9"/>
    <n v="805.63"/>
    <n v="2.2599999999999999E-2"/>
    <n v="663.81"/>
    <s v="RIDGWAY "/>
  </r>
  <r>
    <s v="DPAA1"/>
    <x v="0"/>
    <s v="40101"/>
    <x v="0"/>
    <s v="SBE9"/>
    <x v="0"/>
    <s v="1967"/>
    <x v="0"/>
    <x v="0"/>
    <x v="7865"/>
    <x v="0"/>
    <s v="Dist-Services"/>
    <x v="2"/>
    <m/>
    <n v="18"/>
    <n v="1821.15"/>
    <n v="2.2599999999999999E-2"/>
    <n v="663.81"/>
    <s v="ST MARYS"/>
  </r>
  <r>
    <s v="DPAA1"/>
    <x v="0"/>
    <s v="40101"/>
    <x v="0"/>
    <s v="SNM9"/>
    <x v="0"/>
    <s v="1967"/>
    <x v="0"/>
    <x v="0"/>
    <x v="7866"/>
    <x v="0"/>
    <s v="Dist-Services"/>
    <x v="2"/>
    <m/>
    <n v="129"/>
    <n v="19755.400000000001"/>
    <n v="2.2599999999999999E-2"/>
    <n v="663.81"/>
    <s v="SHARON"/>
  </r>
  <r>
    <s v="DPAA1"/>
    <x v="0"/>
    <s v="40101"/>
    <x v="0"/>
    <s v="TIC9"/>
    <x v="0"/>
    <s v="1967"/>
    <x v="0"/>
    <x v="0"/>
    <x v="7867"/>
    <x v="0"/>
    <s v="Dist-Services"/>
    <x v="2"/>
    <m/>
    <n v="7"/>
    <n v="763.8"/>
    <n v="2.2599999999999999E-2"/>
    <n v="663.81"/>
    <s v="TITUSVILLE"/>
  </r>
  <r>
    <s v="DPAA1"/>
    <x v="0"/>
    <s v="40101"/>
    <x v="0"/>
    <s v="WHE0"/>
    <x v="0"/>
    <s v="1967"/>
    <x v="0"/>
    <x v="0"/>
    <x v="7868"/>
    <x v="1"/>
    <s v="Dist-Services"/>
    <x v="2"/>
    <m/>
    <n v="0"/>
    <n v="0"/>
    <n v="2.2599999999999999E-2"/>
    <n v="663.81"/>
    <s v="WASHINGTON"/>
  </r>
  <r>
    <s v="DPAA1"/>
    <x v="0"/>
    <s v="40101"/>
    <x v="0"/>
    <s v="BBJ8"/>
    <x v="0"/>
    <s v="1968"/>
    <x v="0"/>
    <x v="0"/>
    <x v="7869"/>
    <x v="0"/>
    <s v="Dist-Services"/>
    <x v="2"/>
    <m/>
    <n v="36"/>
    <n v="2360"/>
    <n v="2.2599999999999999E-2"/>
    <n v="651.77"/>
    <s v="BROOKVILLE "/>
  </r>
  <r>
    <s v="DPAA1"/>
    <x v="0"/>
    <s v="40101"/>
    <x v="0"/>
    <s v="BCM9"/>
    <x v="0"/>
    <s v="1968"/>
    <x v="0"/>
    <x v="0"/>
    <x v="7870"/>
    <x v="0"/>
    <s v="Dist-Services"/>
    <x v="2"/>
    <m/>
    <n v="10"/>
    <n v="922.15"/>
    <n v="2.2599999999999999E-2"/>
    <n v="651.77"/>
    <s v="BRADFORD"/>
  </r>
  <r>
    <s v="DPAA1"/>
    <x v="0"/>
    <s v="40101"/>
    <x v="0"/>
    <s v="DUC9"/>
    <x v="0"/>
    <s v="1968"/>
    <x v="0"/>
    <x v="0"/>
    <x v="7871"/>
    <x v="0"/>
    <s v="Dist-Services"/>
    <x v="2"/>
    <m/>
    <n v="104"/>
    <n v="11218.59"/>
    <n v="2.2599999999999999E-2"/>
    <n v="651.77"/>
    <s v="DUBOIS"/>
  </r>
  <r>
    <s v="DPAA1"/>
    <x v="0"/>
    <s v="40101"/>
    <x v="0"/>
    <s v="FRV9"/>
    <x v="0"/>
    <s v="1968"/>
    <x v="0"/>
    <x v="0"/>
    <x v="7872"/>
    <x v="0"/>
    <s v="Dist-Services"/>
    <x v="2"/>
    <m/>
    <n v="47"/>
    <n v="5413.22"/>
    <n v="2.2599999999999999E-2"/>
    <n v="651.77"/>
    <s v="FRANKLIN"/>
  </r>
  <r>
    <s v="DPAA1"/>
    <x v="0"/>
    <s v="40101"/>
    <x v="0"/>
    <s v="GRM8"/>
    <x v="0"/>
    <s v="1968"/>
    <x v="0"/>
    <x v="0"/>
    <x v="7873"/>
    <x v="0"/>
    <s v="Dist-Services"/>
    <x v="2"/>
    <m/>
    <n v="54"/>
    <n v="6879.33"/>
    <n v="2.2599999999999999E-2"/>
    <n v="651.77"/>
    <s v="GREENVILLE "/>
  </r>
  <r>
    <s v="DPAA1"/>
    <x v="0"/>
    <s v="40101"/>
    <x v="0"/>
    <s v="MEC9"/>
    <x v="0"/>
    <s v="1968"/>
    <x v="0"/>
    <x v="0"/>
    <x v="7874"/>
    <x v="0"/>
    <s v="Dist-Services"/>
    <x v="2"/>
    <m/>
    <n v="83"/>
    <n v="8088.71"/>
    <n v="2.2599999999999999E-2"/>
    <n v="651.77"/>
    <s v="MEADVILLE "/>
  </r>
  <r>
    <s v="DPAA1"/>
    <x v="0"/>
    <s v="40101"/>
    <x v="0"/>
    <s v="OCV9"/>
    <x v="0"/>
    <s v="1968"/>
    <x v="0"/>
    <x v="0"/>
    <x v="7875"/>
    <x v="0"/>
    <s v="Dist-Services"/>
    <x v="2"/>
    <m/>
    <n v="60"/>
    <n v="7871.79"/>
    <n v="2.2599999999999999E-2"/>
    <n v="651.77"/>
    <s v="OIL CITY"/>
  </r>
  <r>
    <s v="DPAA1"/>
    <x v="0"/>
    <s v="40101"/>
    <x v="0"/>
    <s v="RTE0"/>
    <x v="0"/>
    <s v="1968"/>
    <x v="0"/>
    <x v="0"/>
    <x v="7876"/>
    <x v="0"/>
    <s v="Dist-Services"/>
    <x v="2"/>
    <m/>
    <n v="9"/>
    <n v="747.85"/>
    <n v="2.2599999999999999E-2"/>
    <n v="651.77"/>
    <s v="RIDGWAY "/>
  </r>
  <r>
    <s v="DPAA1"/>
    <x v="0"/>
    <s v="40101"/>
    <x v="0"/>
    <s v="SBE9"/>
    <x v="0"/>
    <s v="1968"/>
    <x v="0"/>
    <x v="0"/>
    <x v="7877"/>
    <x v="0"/>
    <s v="Dist-Services"/>
    <x v="2"/>
    <m/>
    <n v="22"/>
    <n v="2115.85"/>
    <n v="2.2599999999999999E-2"/>
    <n v="651.77"/>
    <s v="ST MARYS"/>
  </r>
  <r>
    <s v="DPAA1"/>
    <x v="0"/>
    <s v="40101"/>
    <x v="0"/>
    <s v="SNM9"/>
    <x v="0"/>
    <s v="1968"/>
    <x v="0"/>
    <x v="0"/>
    <x v="7878"/>
    <x v="0"/>
    <s v="Dist-Services"/>
    <x v="2"/>
    <m/>
    <n v="98"/>
    <n v="15957.83"/>
    <n v="2.2599999999999999E-2"/>
    <n v="651.77"/>
    <s v="SHARON"/>
  </r>
  <r>
    <s v="DPAA1"/>
    <x v="0"/>
    <s v="40101"/>
    <x v="0"/>
    <s v="TIC9"/>
    <x v="0"/>
    <s v="1968"/>
    <x v="0"/>
    <x v="0"/>
    <x v="7879"/>
    <x v="1"/>
    <s v="Dist-Services"/>
    <x v="2"/>
    <m/>
    <n v="0"/>
    <n v="0"/>
    <n v="2.2599999999999999E-2"/>
    <n v="651.77"/>
    <s v="TITUSVILLE"/>
  </r>
  <r>
    <s v="DPAA1"/>
    <x v="0"/>
    <s v="40101"/>
    <x v="0"/>
    <s v="WHE0"/>
    <x v="0"/>
    <s v="1968"/>
    <x v="0"/>
    <x v="0"/>
    <x v="7880"/>
    <x v="0"/>
    <s v="Dist-Services"/>
    <x v="2"/>
    <m/>
    <n v="1"/>
    <n v="92.79"/>
    <n v="2.2599999999999999E-2"/>
    <n v="651.77"/>
    <s v="WASHINGTON"/>
  </r>
  <r>
    <s v="DPAA1"/>
    <x v="0"/>
    <s v="40101"/>
    <x v="0"/>
    <s v="BBJ8"/>
    <x v="0"/>
    <s v="1969"/>
    <x v="0"/>
    <x v="0"/>
    <x v="7881"/>
    <x v="0"/>
    <s v="Dist-Services"/>
    <x v="2"/>
    <m/>
    <n v="31"/>
    <n v="2471.16"/>
    <n v="2.2599999999999999E-2"/>
    <n v="639.76"/>
    <s v="BROOKVILLE "/>
  </r>
  <r>
    <s v="DPAA1"/>
    <x v="0"/>
    <s v="40101"/>
    <x v="0"/>
    <s v="BCM9"/>
    <x v="0"/>
    <s v="1969"/>
    <x v="0"/>
    <x v="0"/>
    <x v="7882"/>
    <x v="0"/>
    <s v="Dist-Services"/>
    <x v="2"/>
    <m/>
    <n v="7"/>
    <n v="720.47"/>
    <n v="2.2599999999999999E-2"/>
    <n v="639.76"/>
    <s v="BRADFORD"/>
  </r>
  <r>
    <s v="DPAA1"/>
    <x v="0"/>
    <s v="40101"/>
    <x v="0"/>
    <s v="CTC0"/>
    <x v="0"/>
    <s v="1969"/>
    <x v="0"/>
    <x v="0"/>
    <x v="7883"/>
    <x v="0"/>
    <s v="Dist-Services"/>
    <x v="2"/>
    <m/>
    <n v="4"/>
    <n v="335.46"/>
    <n v="2.2599999999999999E-2"/>
    <n v="639.76"/>
    <s v="CLARION "/>
  </r>
  <r>
    <s v="DPAA1"/>
    <x v="0"/>
    <s v="40101"/>
    <x v="0"/>
    <s v="DUC9"/>
    <x v="0"/>
    <s v="1969"/>
    <x v="0"/>
    <x v="0"/>
    <x v="7884"/>
    <x v="0"/>
    <s v="Dist-Services"/>
    <x v="2"/>
    <m/>
    <n v="73"/>
    <n v="8406.31"/>
    <n v="2.2599999999999999E-2"/>
    <n v="639.76"/>
    <s v="DUBOIS"/>
  </r>
  <r>
    <s v="DPAA1"/>
    <x v="0"/>
    <s v="40101"/>
    <x v="0"/>
    <s v="FRV9"/>
    <x v="0"/>
    <s v="1969"/>
    <x v="0"/>
    <x v="0"/>
    <x v="7885"/>
    <x v="0"/>
    <s v="Dist-Services"/>
    <x v="2"/>
    <m/>
    <n v="43"/>
    <n v="6515.23"/>
    <n v="2.2599999999999999E-2"/>
    <n v="639.76"/>
    <s v="FRANKLIN"/>
  </r>
  <r>
    <s v="DPAA1"/>
    <x v="0"/>
    <s v="40101"/>
    <x v="0"/>
    <s v="GRM8"/>
    <x v="0"/>
    <s v="1969"/>
    <x v="0"/>
    <x v="0"/>
    <x v="7886"/>
    <x v="0"/>
    <s v="Dist-Services"/>
    <x v="2"/>
    <m/>
    <n v="50"/>
    <n v="5260.55"/>
    <n v="2.2599999999999999E-2"/>
    <n v="639.76"/>
    <s v="GREENVILLE "/>
  </r>
  <r>
    <s v="DPAA1"/>
    <x v="0"/>
    <s v="40101"/>
    <x v="0"/>
    <s v="MEC9"/>
    <x v="0"/>
    <s v="1969"/>
    <x v="0"/>
    <x v="0"/>
    <x v="7887"/>
    <x v="0"/>
    <s v="Dist-Services"/>
    <x v="2"/>
    <m/>
    <n v="55"/>
    <n v="7112.87"/>
    <n v="2.2599999999999999E-2"/>
    <n v="639.76"/>
    <s v="MEADVILLE "/>
  </r>
  <r>
    <s v="DPAA1"/>
    <x v="0"/>
    <s v="40101"/>
    <x v="0"/>
    <s v="OCV9"/>
    <x v="0"/>
    <s v="1969"/>
    <x v="0"/>
    <x v="0"/>
    <x v="7888"/>
    <x v="0"/>
    <s v="Dist-Services"/>
    <x v="2"/>
    <m/>
    <n v="65"/>
    <n v="6706.23"/>
    <n v="2.2599999999999999E-2"/>
    <n v="639.76"/>
    <s v="OIL CITY"/>
  </r>
  <r>
    <s v="DPAA1"/>
    <x v="0"/>
    <s v="40101"/>
    <x v="0"/>
    <s v="RTE0"/>
    <x v="0"/>
    <s v="1969"/>
    <x v="0"/>
    <x v="0"/>
    <x v="7889"/>
    <x v="0"/>
    <s v="Dist-Services"/>
    <x v="2"/>
    <m/>
    <n v="12"/>
    <n v="1048.26"/>
    <n v="2.2599999999999999E-2"/>
    <n v="639.76"/>
    <s v="RIDGWAY "/>
  </r>
  <r>
    <s v="DPAA1"/>
    <x v="0"/>
    <s v="40101"/>
    <x v="0"/>
    <s v="SBE9"/>
    <x v="0"/>
    <s v="1969"/>
    <x v="0"/>
    <x v="0"/>
    <x v="7890"/>
    <x v="0"/>
    <s v="Dist-Services"/>
    <x v="2"/>
    <m/>
    <n v="26"/>
    <n v="2497.67"/>
    <n v="2.2599999999999999E-2"/>
    <n v="639.76"/>
    <s v="ST MARYS"/>
  </r>
  <r>
    <s v="DPAA1"/>
    <x v="0"/>
    <s v="40101"/>
    <x v="0"/>
    <s v="SNM9"/>
    <x v="0"/>
    <s v="1969"/>
    <x v="0"/>
    <x v="0"/>
    <x v="7891"/>
    <x v="0"/>
    <s v="Dist-Services"/>
    <x v="2"/>
    <m/>
    <n v="82"/>
    <n v="13743.79"/>
    <n v="2.2599999999999999E-2"/>
    <n v="639.76"/>
    <s v="SHARON"/>
  </r>
  <r>
    <s v="DPAA1"/>
    <x v="0"/>
    <s v="40101"/>
    <x v="0"/>
    <s v="TIC9"/>
    <x v="0"/>
    <s v="1969"/>
    <x v="0"/>
    <x v="0"/>
    <x v="7892"/>
    <x v="0"/>
    <s v="Dist-Services"/>
    <x v="2"/>
    <m/>
    <n v="11"/>
    <n v="1850.91"/>
    <n v="2.2599999999999999E-2"/>
    <n v="639.76"/>
    <s v="TITUSVILLE"/>
  </r>
  <r>
    <s v="DPAA1"/>
    <x v="0"/>
    <s v="40101"/>
    <x v="0"/>
    <s v="WHE0"/>
    <x v="0"/>
    <s v="1969"/>
    <x v="0"/>
    <x v="0"/>
    <x v="7893"/>
    <x v="0"/>
    <s v="Dist-Services"/>
    <x v="2"/>
    <m/>
    <n v="6"/>
    <n v="781.99"/>
    <n v="2.2599999999999999E-2"/>
    <n v="639.76"/>
    <s v="WASHINGTON"/>
  </r>
  <r>
    <s v="DPAA1"/>
    <x v="0"/>
    <s v="40101"/>
    <x v="0"/>
    <s v="BBJ8"/>
    <x v="0"/>
    <s v="1970"/>
    <x v="0"/>
    <x v="0"/>
    <x v="7894"/>
    <x v="0"/>
    <s v="Dist-Services"/>
    <x v="2"/>
    <m/>
    <n v="32"/>
    <n v="2301.71"/>
    <n v="2.2599999999999999E-2"/>
    <n v="627.76"/>
    <s v="BROOKVILLE "/>
  </r>
  <r>
    <s v="DPAA1"/>
    <x v="0"/>
    <s v="40101"/>
    <x v="0"/>
    <s v="BCM9"/>
    <x v="0"/>
    <s v="1970"/>
    <x v="0"/>
    <x v="0"/>
    <x v="7895"/>
    <x v="0"/>
    <s v="Dist-Services"/>
    <x v="2"/>
    <m/>
    <n v="1"/>
    <n v="81.95"/>
    <n v="2.2599999999999999E-2"/>
    <n v="627.76"/>
    <s v="BRADFORD"/>
  </r>
  <r>
    <s v="DPAA1"/>
    <x v="0"/>
    <s v="40101"/>
    <x v="0"/>
    <s v="CTC0"/>
    <x v="0"/>
    <s v="1970"/>
    <x v="0"/>
    <x v="0"/>
    <x v="7896"/>
    <x v="0"/>
    <s v="Dist-Services"/>
    <x v="2"/>
    <m/>
    <n v="25"/>
    <n v="2380.7199999999998"/>
    <n v="2.2599999999999999E-2"/>
    <n v="627.76"/>
    <s v="CLARION "/>
  </r>
  <r>
    <s v="DPAA1"/>
    <x v="0"/>
    <s v="40101"/>
    <x v="0"/>
    <s v="DUC9"/>
    <x v="0"/>
    <s v="1970"/>
    <x v="0"/>
    <x v="0"/>
    <x v="7897"/>
    <x v="0"/>
    <s v="Dist-Services"/>
    <x v="2"/>
    <m/>
    <n v="70"/>
    <n v="9142.35"/>
    <n v="2.2599999999999999E-2"/>
    <n v="627.76"/>
    <s v="DUBOIS"/>
  </r>
  <r>
    <s v="DPAA1"/>
    <x v="0"/>
    <s v="40101"/>
    <x v="0"/>
    <s v="FRV9"/>
    <x v="0"/>
    <s v="1970"/>
    <x v="0"/>
    <x v="0"/>
    <x v="7898"/>
    <x v="0"/>
    <s v="Dist-Services"/>
    <x v="2"/>
    <m/>
    <n v="82"/>
    <n v="9914.92"/>
    <n v="2.2599999999999999E-2"/>
    <n v="627.76"/>
    <s v="FRANKLIN"/>
  </r>
  <r>
    <s v="DPAA1"/>
    <x v="0"/>
    <s v="40101"/>
    <x v="0"/>
    <s v="GRM8"/>
    <x v="0"/>
    <s v="1970"/>
    <x v="0"/>
    <x v="0"/>
    <x v="7899"/>
    <x v="0"/>
    <s v="Dist-Services"/>
    <x v="2"/>
    <m/>
    <n v="96"/>
    <n v="7532.9"/>
    <n v="2.2599999999999999E-2"/>
    <n v="627.76"/>
    <s v="GREENVILLE "/>
  </r>
  <r>
    <s v="DPAA1"/>
    <x v="0"/>
    <s v="40101"/>
    <x v="0"/>
    <s v="MEC9"/>
    <x v="0"/>
    <s v="1970"/>
    <x v="0"/>
    <x v="0"/>
    <x v="7900"/>
    <x v="0"/>
    <s v="Dist-Services"/>
    <x v="2"/>
    <m/>
    <n v="99"/>
    <n v="11912.17"/>
    <n v="2.2599999999999999E-2"/>
    <n v="627.76"/>
    <s v="MEADVILLE "/>
  </r>
  <r>
    <s v="DPAA1"/>
    <x v="0"/>
    <s v="40101"/>
    <x v="0"/>
    <s v="OCV9"/>
    <x v="0"/>
    <s v="1970"/>
    <x v="0"/>
    <x v="0"/>
    <x v="7901"/>
    <x v="0"/>
    <s v="Dist-Services"/>
    <x v="2"/>
    <m/>
    <n v="88"/>
    <n v="12543.04"/>
    <n v="2.2599999999999999E-2"/>
    <n v="627.76"/>
    <s v="OIL CITY"/>
  </r>
  <r>
    <s v="DPAA1"/>
    <x v="0"/>
    <s v="40101"/>
    <x v="0"/>
    <s v="RTE0"/>
    <x v="0"/>
    <s v="1970"/>
    <x v="0"/>
    <x v="0"/>
    <x v="7902"/>
    <x v="0"/>
    <s v="Dist-Services"/>
    <x v="2"/>
    <m/>
    <n v="16"/>
    <n v="2149.1"/>
    <n v="2.2599999999999999E-2"/>
    <n v="627.76"/>
    <s v="RIDGWAY "/>
  </r>
  <r>
    <s v="DPAA1"/>
    <x v="0"/>
    <s v="40101"/>
    <x v="0"/>
    <s v="SBE9"/>
    <x v="0"/>
    <s v="1970"/>
    <x v="0"/>
    <x v="0"/>
    <x v="7903"/>
    <x v="0"/>
    <s v="Dist-Services"/>
    <x v="2"/>
    <m/>
    <n v="20"/>
    <n v="2087.1"/>
    <n v="2.2599999999999999E-2"/>
    <n v="627.76"/>
    <s v="ST MARYS"/>
  </r>
  <r>
    <s v="DPAA1"/>
    <x v="0"/>
    <s v="40101"/>
    <x v="0"/>
    <s v="SNM9"/>
    <x v="0"/>
    <s v="1970"/>
    <x v="0"/>
    <x v="0"/>
    <x v="7904"/>
    <x v="0"/>
    <s v="Dist-Services"/>
    <x v="2"/>
    <m/>
    <n v="54"/>
    <n v="11143.17"/>
    <n v="2.2599999999999999E-2"/>
    <n v="627.76"/>
    <s v="SHARON"/>
  </r>
  <r>
    <s v="DPAA1"/>
    <x v="0"/>
    <s v="40101"/>
    <x v="0"/>
    <s v="TIC9"/>
    <x v="0"/>
    <s v="1970"/>
    <x v="0"/>
    <x v="0"/>
    <x v="7905"/>
    <x v="0"/>
    <s v="Dist-Services"/>
    <x v="2"/>
    <m/>
    <n v="19"/>
    <n v="3492.86"/>
    <n v="2.2599999999999999E-2"/>
    <n v="627.76"/>
    <s v="TITUSVILLE"/>
  </r>
  <r>
    <s v="DPAA1"/>
    <x v="0"/>
    <s v="40101"/>
    <x v="0"/>
    <s v="WHE0"/>
    <x v="0"/>
    <s v="1970"/>
    <x v="0"/>
    <x v="0"/>
    <x v="7906"/>
    <x v="0"/>
    <s v="Dist-Services"/>
    <x v="2"/>
    <m/>
    <n v="7"/>
    <n v="842.31"/>
    <n v="2.2599999999999999E-2"/>
    <n v="627.76"/>
    <s v="WASHINGTON"/>
  </r>
  <r>
    <s v="DPAA1"/>
    <x v="0"/>
    <s v="40101"/>
    <x v="0"/>
    <s v="BBJ8"/>
    <x v="0"/>
    <s v="1971"/>
    <x v="0"/>
    <x v="0"/>
    <x v="7907"/>
    <x v="0"/>
    <s v="Dist-Services"/>
    <x v="2"/>
    <m/>
    <n v="32"/>
    <n v="2045.33"/>
    <n v="2.2599999999999999E-2"/>
    <n v="615.75"/>
    <s v="BROOKVILLE "/>
  </r>
  <r>
    <s v="DPAA1"/>
    <x v="0"/>
    <s v="40101"/>
    <x v="0"/>
    <s v="BCM9"/>
    <x v="0"/>
    <s v="1971"/>
    <x v="0"/>
    <x v="0"/>
    <x v="7908"/>
    <x v="0"/>
    <s v="Dist-Services"/>
    <x v="2"/>
    <m/>
    <n v="8"/>
    <n v="785.4"/>
    <n v="2.2599999999999999E-2"/>
    <n v="615.75"/>
    <s v="BRADFORD"/>
  </r>
  <r>
    <s v="DPAA1"/>
    <x v="0"/>
    <s v="40101"/>
    <x v="0"/>
    <s v="CTC0"/>
    <x v="0"/>
    <s v="1971"/>
    <x v="0"/>
    <x v="0"/>
    <x v="7909"/>
    <x v="0"/>
    <s v="Dist-Services"/>
    <x v="2"/>
    <m/>
    <n v="11"/>
    <n v="731.11"/>
    <n v="2.2599999999999999E-2"/>
    <n v="615.75"/>
    <s v="CLARION "/>
  </r>
  <r>
    <s v="DPAA1"/>
    <x v="0"/>
    <s v="40101"/>
    <x v="0"/>
    <s v="DUC9"/>
    <x v="0"/>
    <s v="1971"/>
    <x v="0"/>
    <x v="0"/>
    <x v="7910"/>
    <x v="0"/>
    <s v="Dist-Services"/>
    <x v="2"/>
    <m/>
    <n v="48"/>
    <n v="3099.43"/>
    <n v="2.2599999999999999E-2"/>
    <n v="615.75"/>
    <s v="DUBOIS"/>
  </r>
  <r>
    <s v="DPAA1"/>
    <x v="0"/>
    <s v="40101"/>
    <x v="0"/>
    <s v="FRV9"/>
    <x v="0"/>
    <s v="1971"/>
    <x v="0"/>
    <x v="0"/>
    <x v="7911"/>
    <x v="0"/>
    <s v="Dist-Services"/>
    <x v="2"/>
    <m/>
    <n v="54"/>
    <n v="3709.53"/>
    <n v="2.2599999999999999E-2"/>
    <n v="615.75"/>
    <s v="FRANKLIN"/>
  </r>
  <r>
    <s v="DPAA1"/>
    <x v="0"/>
    <s v="40101"/>
    <x v="0"/>
    <s v="GRM8"/>
    <x v="0"/>
    <s v="1971"/>
    <x v="0"/>
    <x v="0"/>
    <x v="7912"/>
    <x v="0"/>
    <s v="Dist-Services"/>
    <x v="2"/>
    <m/>
    <n v="29"/>
    <n v="1262.96"/>
    <n v="2.2599999999999999E-2"/>
    <n v="615.75"/>
    <s v="GREENVILLE "/>
  </r>
  <r>
    <s v="DPAA1"/>
    <x v="0"/>
    <s v="40101"/>
    <x v="0"/>
    <s v="MEC9"/>
    <x v="0"/>
    <s v="1971"/>
    <x v="0"/>
    <x v="0"/>
    <x v="7913"/>
    <x v="0"/>
    <s v="Dist-Services"/>
    <x v="2"/>
    <m/>
    <n v="91"/>
    <n v="6050.29"/>
    <n v="2.2599999999999999E-2"/>
    <n v="615.75"/>
    <s v="MEADVILLE "/>
  </r>
  <r>
    <s v="DPAA1"/>
    <x v="0"/>
    <s v="40101"/>
    <x v="0"/>
    <s v="OCV9"/>
    <x v="0"/>
    <s v="1971"/>
    <x v="0"/>
    <x v="0"/>
    <x v="7914"/>
    <x v="0"/>
    <s v="Dist-Services"/>
    <x v="2"/>
    <m/>
    <n v="72"/>
    <n v="7634.8"/>
    <n v="2.2599999999999999E-2"/>
    <n v="615.75"/>
    <s v="OIL CITY"/>
  </r>
  <r>
    <s v="DPAA1"/>
    <x v="0"/>
    <s v="40101"/>
    <x v="0"/>
    <s v="RTE0"/>
    <x v="0"/>
    <s v="1971"/>
    <x v="0"/>
    <x v="0"/>
    <x v="7915"/>
    <x v="0"/>
    <s v="Dist-Services"/>
    <x v="2"/>
    <m/>
    <n v="16"/>
    <n v="1309.71"/>
    <n v="2.2599999999999999E-2"/>
    <n v="615.75"/>
    <s v="RIDGWAY "/>
  </r>
  <r>
    <s v="DPAA1"/>
    <x v="0"/>
    <s v="40101"/>
    <x v="0"/>
    <s v="SBE9"/>
    <x v="0"/>
    <s v="1971"/>
    <x v="0"/>
    <x v="0"/>
    <x v="7916"/>
    <x v="0"/>
    <s v="Dist-Services"/>
    <x v="2"/>
    <m/>
    <n v="16"/>
    <n v="675.92"/>
    <n v="2.2599999999999999E-2"/>
    <n v="615.75"/>
    <s v="ST MARYS"/>
  </r>
  <r>
    <s v="DPAA1"/>
    <x v="0"/>
    <s v="40101"/>
    <x v="0"/>
    <s v="SNM9"/>
    <x v="0"/>
    <s v="1971"/>
    <x v="0"/>
    <x v="0"/>
    <x v="7917"/>
    <x v="0"/>
    <s v="Dist-Services"/>
    <x v="2"/>
    <m/>
    <n v="23"/>
    <n v="2019.74"/>
    <n v="2.2599999999999999E-2"/>
    <n v="615.75"/>
    <s v="SHARON"/>
  </r>
  <r>
    <s v="DPAA1"/>
    <x v="0"/>
    <s v="40101"/>
    <x v="0"/>
    <s v="TIC9"/>
    <x v="0"/>
    <s v="1971"/>
    <x v="0"/>
    <x v="0"/>
    <x v="7918"/>
    <x v="0"/>
    <s v="Dist-Services"/>
    <x v="2"/>
    <m/>
    <n v="23"/>
    <n v="3593.17"/>
    <n v="2.2599999999999999E-2"/>
    <n v="615.75"/>
    <s v="TITUSVILLE"/>
  </r>
  <r>
    <s v="DPAA1"/>
    <x v="0"/>
    <s v="40101"/>
    <x v="0"/>
    <s v="BBJ8"/>
    <x v="0"/>
    <s v="1972"/>
    <x v="0"/>
    <x v="0"/>
    <x v="7919"/>
    <x v="0"/>
    <s v="Dist-Services"/>
    <x v="2"/>
    <m/>
    <n v="39"/>
    <n v="1983.93"/>
    <n v="2.2599999999999999E-2"/>
    <n v="603.71"/>
    <s v="BROOKVILLE "/>
  </r>
  <r>
    <s v="DPAA1"/>
    <x v="0"/>
    <s v="40101"/>
    <x v="0"/>
    <s v="BCM9"/>
    <x v="0"/>
    <s v="1972"/>
    <x v="0"/>
    <x v="0"/>
    <x v="7920"/>
    <x v="0"/>
    <s v="Dist-Services"/>
    <x v="2"/>
    <m/>
    <n v="5"/>
    <n v="350.87"/>
    <n v="2.2599999999999999E-2"/>
    <n v="603.71"/>
    <s v="BRADFORD"/>
  </r>
  <r>
    <s v="DPAA1"/>
    <x v="0"/>
    <s v="40101"/>
    <x v="0"/>
    <s v="DUC9"/>
    <x v="0"/>
    <s v="1972"/>
    <x v="0"/>
    <x v="0"/>
    <x v="7921"/>
    <x v="0"/>
    <s v="Dist-Services"/>
    <x v="2"/>
    <m/>
    <n v="21"/>
    <n v="1898.58"/>
    <n v="2.2599999999999999E-2"/>
    <n v="603.71"/>
    <s v="DUBOIS"/>
  </r>
  <r>
    <s v="DPAA1"/>
    <x v="0"/>
    <s v="40101"/>
    <x v="0"/>
    <s v="FRV9"/>
    <x v="0"/>
    <s v="1972"/>
    <x v="0"/>
    <x v="0"/>
    <x v="7922"/>
    <x v="0"/>
    <s v="Dist-Services"/>
    <x v="2"/>
    <m/>
    <n v="8"/>
    <n v="597.08000000000004"/>
    <n v="2.2599999999999999E-2"/>
    <n v="603.71"/>
    <s v="FRANKLIN"/>
  </r>
  <r>
    <s v="DPAA1"/>
    <x v="0"/>
    <s v="40101"/>
    <x v="0"/>
    <s v="GRM8"/>
    <x v="0"/>
    <s v="1972"/>
    <x v="0"/>
    <x v="0"/>
    <x v="7923"/>
    <x v="0"/>
    <s v="Dist-Services"/>
    <x v="2"/>
    <m/>
    <n v="5"/>
    <n v="1603.62"/>
    <n v="2.2599999999999999E-2"/>
    <n v="603.71"/>
    <s v="GREENVILLE "/>
  </r>
  <r>
    <s v="DPAA1"/>
    <x v="0"/>
    <s v="40101"/>
    <x v="0"/>
    <s v="MEC9"/>
    <x v="0"/>
    <s v="1972"/>
    <x v="0"/>
    <x v="0"/>
    <x v="7924"/>
    <x v="0"/>
    <s v="Dist-Services"/>
    <x v="2"/>
    <m/>
    <n v="26"/>
    <n v="1394.42"/>
    <n v="2.2599999999999999E-2"/>
    <n v="603.71"/>
    <s v="MEADVILLE "/>
  </r>
  <r>
    <s v="DPAA1"/>
    <x v="0"/>
    <s v="40101"/>
    <x v="0"/>
    <s v="OCV9"/>
    <x v="0"/>
    <s v="1972"/>
    <x v="0"/>
    <x v="0"/>
    <x v="7925"/>
    <x v="0"/>
    <s v="Dist-Services"/>
    <x v="2"/>
    <m/>
    <n v="25"/>
    <n v="3921.29"/>
    <n v="2.2599999999999999E-2"/>
    <n v="603.71"/>
    <s v="OIL CITY"/>
  </r>
  <r>
    <s v="DPAA1"/>
    <x v="0"/>
    <s v="40101"/>
    <x v="0"/>
    <s v="RTE0"/>
    <x v="0"/>
    <s v="1972"/>
    <x v="0"/>
    <x v="0"/>
    <x v="7926"/>
    <x v="0"/>
    <s v="Dist-Services"/>
    <x v="2"/>
    <m/>
    <n v="45"/>
    <n v="4825.57"/>
    <n v="2.2599999999999999E-2"/>
    <n v="603.71"/>
    <s v="RIDGWAY "/>
  </r>
  <r>
    <s v="DPAA1"/>
    <x v="0"/>
    <s v="40101"/>
    <x v="0"/>
    <s v="SBE9"/>
    <x v="0"/>
    <s v="1972"/>
    <x v="0"/>
    <x v="0"/>
    <x v="7927"/>
    <x v="0"/>
    <s v="Dist-Services"/>
    <x v="2"/>
    <m/>
    <n v="13"/>
    <n v="1000.75"/>
    <n v="2.2599999999999999E-2"/>
    <n v="603.71"/>
    <s v="ST MARYS"/>
  </r>
  <r>
    <s v="DPAA1"/>
    <x v="0"/>
    <s v="40101"/>
    <x v="0"/>
    <s v="SNM9"/>
    <x v="0"/>
    <s v="1972"/>
    <x v="0"/>
    <x v="0"/>
    <x v="7928"/>
    <x v="0"/>
    <s v="Dist-Services"/>
    <x v="2"/>
    <m/>
    <n v="74"/>
    <n v="5311.26"/>
    <n v="2.2599999999999999E-2"/>
    <n v="603.71"/>
    <s v="SHARON"/>
  </r>
  <r>
    <s v="DPAA1"/>
    <x v="0"/>
    <s v="40101"/>
    <x v="0"/>
    <s v="WHE0"/>
    <x v="0"/>
    <s v="1972"/>
    <x v="0"/>
    <x v="0"/>
    <x v="7929"/>
    <x v="0"/>
    <s v="Dist-Services"/>
    <x v="2"/>
    <m/>
    <n v="1"/>
    <n v="53.63"/>
    <n v="2.2599999999999999E-2"/>
    <n v="603.71"/>
    <s v="WASHINGTON"/>
  </r>
  <r>
    <s v="DPAA1"/>
    <x v="0"/>
    <s v="40101"/>
    <x v="0"/>
    <s v="BBJ8"/>
    <x v="0"/>
    <s v="1973"/>
    <x v="0"/>
    <x v="0"/>
    <x v="7930"/>
    <x v="0"/>
    <s v="Dist-Services"/>
    <x v="2"/>
    <m/>
    <n v="24"/>
    <n v="1734.31"/>
    <n v="2.2599999999999999E-2"/>
    <n v="591.71"/>
    <s v="BROOKVILLE "/>
  </r>
  <r>
    <s v="DPAA1"/>
    <x v="0"/>
    <s v="40101"/>
    <x v="0"/>
    <s v="BCM9"/>
    <x v="0"/>
    <s v="1973"/>
    <x v="0"/>
    <x v="0"/>
    <x v="7931"/>
    <x v="0"/>
    <s v="Dist-Services"/>
    <x v="2"/>
    <m/>
    <n v="8"/>
    <n v="971.24"/>
    <n v="2.2599999999999999E-2"/>
    <n v="591.71"/>
    <s v="BRADFORD"/>
  </r>
  <r>
    <s v="DPAA1"/>
    <x v="0"/>
    <s v="40101"/>
    <x v="0"/>
    <s v="DUC9"/>
    <x v="0"/>
    <s v="1973"/>
    <x v="0"/>
    <x v="0"/>
    <x v="7932"/>
    <x v="0"/>
    <s v="Dist-Services"/>
    <x v="2"/>
    <m/>
    <n v="12"/>
    <n v="1469.86"/>
    <n v="2.2599999999999999E-2"/>
    <n v="591.71"/>
    <s v="DUBOIS"/>
  </r>
  <r>
    <s v="DPAA1"/>
    <x v="0"/>
    <s v="40101"/>
    <x v="0"/>
    <s v="FRV9"/>
    <x v="0"/>
    <s v="1973"/>
    <x v="0"/>
    <x v="0"/>
    <x v="7933"/>
    <x v="0"/>
    <s v="Dist-Services"/>
    <x v="2"/>
    <m/>
    <n v="11"/>
    <n v="1811.57"/>
    <n v="2.2599999999999999E-2"/>
    <n v="591.71"/>
    <s v="FRANKLIN"/>
  </r>
  <r>
    <s v="DPAA1"/>
    <x v="0"/>
    <s v="40101"/>
    <x v="0"/>
    <s v="GRM8"/>
    <x v="0"/>
    <s v="1973"/>
    <x v="0"/>
    <x v="0"/>
    <x v="7934"/>
    <x v="0"/>
    <s v="Dist-Services"/>
    <x v="2"/>
    <m/>
    <n v="30"/>
    <n v="2610.42"/>
    <n v="2.2599999999999999E-2"/>
    <n v="591.71"/>
    <s v="GREENVILLE "/>
  </r>
  <r>
    <s v="DPAA1"/>
    <x v="0"/>
    <s v="40101"/>
    <x v="0"/>
    <s v="MEC9"/>
    <x v="0"/>
    <s v="1973"/>
    <x v="0"/>
    <x v="0"/>
    <x v="7935"/>
    <x v="0"/>
    <s v="Dist-Services"/>
    <x v="2"/>
    <m/>
    <n v="4"/>
    <n v="259.54000000000002"/>
    <n v="2.2599999999999999E-2"/>
    <n v="591.71"/>
    <s v="MEADVILLE "/>
  </r>
  <r>
    <s v="DPAA1"/>
    <x v="0"/>
    <s v="40101"/>
    <x v="0"/>
    <s v="OCV9"/>
    <x v="0"/>
    <s v="1973"/>
    <x v="0"/>
    <x v="0"/>
    <x v="7936"/>
    <x v="0"/>
    <s v="Dist-Services"/>
    <x v="2"/>
    <m/>
    <n v="24"/>
    <n v="4715.42"/>
    <n v="2.2599999999999999E-2"/>
    <n v="591.71"/>
    <s v="OIL CITY"/>
  </r>
  <r>
    <s v="DPAA1"/>
    <x v="0"/>
    <s v="40101"/>
    <x v="0"/>
    <s v="RTE0"/>
    <x v="0"/>
    <s v="1973"/>
    <x v="0"/>
    <x v="0"/>
    <x v="7937"/>
    <x v="1"/>
    <s v="Dist-Services"/>
    <x v="2"/>
    <m/>
    <n v="0"/>
    <n v="0"/>
    <n v="2.2599999999999999E-2"/>
    <n v="591.71"/>
    <s v="RIDGWAY "/>
  </r>
  <r>
    <s v="DPAA1"/>
    <x v="0"/>
    <s v="40101"/>
    <x v="0"/>
    <s v="SBE9"/>
    <x v="0"/>
    <s v="1973"/>
    <x v="0"/>
    <x v="0"/>
    <x v="7938"/>
    <x v="0"/>
    <s v="Dist-Services"/>
    <x v="2"/>
    <m/>
    <n v="12"/>
    <n v="705.06"/>
    <n v="2.2599999999999999E-2"/>
    <n v="591.71"/>
    <s v="ST MARYS"/>
  </r>
  <r>
    <s v="DPAA1"/>
    <x v="0"/>
    <s v="40101"/>
    <x v="0"/>
    <s v="SNM9"/>
    <x v="0"/>
    <s v="1973"/>
    <x v="0"/>
    <x v="0"/>
    <x v="7939"/>
    <x v="0"/>
    <s v="Dist-Services"/>
    <x v="2"/>
    <m/>
    <n v="32"/>
    <n v="2787.04"/>
    <n v="2.2599999999999999E-2"/>
    <n v="591.71"/>
    <s v="SHARON"/>
  </r>
  <r>
    <s v="DPAA1"/>
    <x v="0"/>
    <s v="40101"/>
    <x v="0"/>
    <s v="TIC9"/>
    <x v="0"/>
    <s v="1973"/>
    <x v="0"/>
    <x v="0"/>
    <x v="7940"/>
    <x v="0"/>
    <s v="Dist-Services"/>
    <x v="2"/>
    <m/>
    <n v="1"/>
    <n v="142.26"/>
    <n v="2.2599999999999999E-2"/>
    <n v="591.71"/>
    <s v="TITUSVILLE"/>
  </r>
  <r>
    <s v="DPAA1"/>
    <x v="0"/>
    <s v="40101"/>
    <x v="0"/>
    <s v="BBJ8"/>
    <x v="0"/>
    <s v="1974"/>
    <x v="0"/>
    <x v="0"/>
    <x v="7941"/>
    <x v="0"/>
    <s v="Dist-Services"/>
    <x v="2"/>
    <m/>
    <n v="31"/>
    <n v="10488.85"/>
    <n v="2.2599999999999999E-2"/>
    <n v="579.70000000000005"/>
    <s v="BROOKVILLE "/>
  </r>
  <r>
    <s v="DPAA1"/>
    <x v="0"/>
    <s v="40101"/>
    <x v="0"/>
    <s v="BCM9"/>
    <x v="0"/>
    <s v="1974"/>
    <x v="0"/>
    <x v="0"/>
    <x v="7942"/>
    <x v="0"/>
    <s v="Dist-Services"/>
    <x v="2"/>
    <m/>
    <n v="7"/>
    <n v="2028.77"/>
    <n v="2.2599999999999999E-2"/>
    <n v="579.70000000000005"/>
    <s v="BRADFORD"/>
  </r>
  <r>
    <s v="DPAA1"/>
    <x v="0"/>
    <s v="40101"/>
    <x v="0"/>
    <s v="DUC9"/>
    <x v="0"/>
    <s v="1974"/>
    <x v="0"/>
    <x v="0"/>
    <x v="7943"/>
    <x v="0"/>
    <s v="Dist-Services"/>
    <x v="2"/>
    <m/>
    <n v="9"/>
    <n v="3045.24"/>
    <n v="2.2599999999999999E-2"/>
    <n v="579.70000000000005"/>
    <s v="DUBOIS"/>
  </r>
  <r>
    <s v="DPAA1"/>
    <x v="0"/>
    <s v="40101"/>
    <x v="0"/>
    <s v="ERE9"/>
    <x v="0"/>
    <s v="1974"/>
    <x v="0"/>
    <x v="0"/>
    <x v="7944"/>
    <x v="1"/>
    <s v="Dist-Services"/>
    <x v="2"/>
    <m/>
    <n v="0"/>
    <n v="0"/>
    <n v="2.2599999999999999E-2"/>
    <n v="579.70000000000005"/>
    <s v="ERIE"/>
  </r>
  <r>
    <s v="DPAA1"/>
    <x v="0"/>
    <s v="40101"/>
    <x v="0"/>
    <s v="FRV9"/>
    <x v="0"/>
    <s v="1974"/>
    <x v="0"/>
    <x v="0"/>
    <x v="7945"/>
    <x v="0"/>
    <s v="Dist-Services"/>
    <x v="2"/>
    <m/>
    <n v="12"/>
    <n v="4060.2"/>
    <n v="2.2599999999999999E-2"/>
    <n v="579.70000000000005"/>
    <s v="FRANKLIN"/>
  </r>
  <r>
    <s v="DPAA1"/>
    <x v="0"/>
    <s v="40101"/>
    <x v="0"/>
    <s v="GLW0"/>
    <x v="0"/>
    <s v="1974"/>
    <x v="0"/>
    <x v="0"/>
    <x v="7946"/>
    <x v="1"/>
    <s v="Dist-Services"/>
    <x v="2"/>
    <m/>
    <n v="0"/>
    <n v="0"/>
    <n v="2.2599999999999999E-2"/>
    <n v="579.70000000000005"/>
    <s v="GLADE "/>
  </r>
  <r>
    <s v="DPAA1"/>
    <x v="0"/>
    <s v="40101"/>
    <x v="0"/>
    <s v="GNE0"/>
    <x v="0"/>
    <s v="1974"/>
    <x v="0"/>
    <x v="0"/>
    <x v="7947"/>
    <x v="0"/>
    <s v="Dist-Services"/>
    <x v="2"/>
    <m/>
    <n v="1"/>
    <n v="233.32"/>
    <n v="2.2599999999999999E-2"/>
    <n v="579.70000000000005"/>
    <s v="GREENE"/>
  </r>
  <r>
    <s v="DPAA1"/>
    <x v="0"/>
    <s v="40101"/>
    <x v="0"/>
    <s v="GRM8"/>
    <x v="0"/>
    <s v="1974"/>
    <x v="0"/>
    <x v="0"/>
    <x v="7948"/>
    <x v="0"/>
    <s v="Dist-Services"/>
    <x v="2"/>
    <m/>
    <n v="12"/>
    <n v="4060.2"/>
    <n v="2.2599999999999999E-2"/>
    <n v="579.70000000000005"/>
    <s v="GREENVILLE "/>
  </r>
  <r>
    <s v="DPAA1"/>
    <x v="0"/>
    <s v="40101"/>
    <x v="0"/>
    <s v="HBE0"/>
    <x v="0"/>
    <s v="1974"/>
    <x v="0"/>
    <x v="0"/>
    <x v="7949"/>
    <x v="0"/>
    <s v="Dist-Services"/>
    <x v="2"/>
    <m/>
    <n v="2"/>
    <n v="466.64"/>
    <n v="2.2599999999999999E-2"/>
    <n v="579.70000000000005"/>
    <s v="HARBORCREEK "/>
  </r>
  <r>
    <s v="DPAA1"/>
    <x v="0"/>
    <s v="40101"/>
    <x v="0"/>
    <s v="MCE0"/>
    <x v="0"/>
    <s v="1974"/>
    <x v="0"/>
    <x v="0"/>
    <x v="7950"/>
    <x v="0"/>
    <s v="Dist-Services"/>
    <x v="2"/>
    <m/>
    <n v="18"/>
    <n v="4199.75"/>
    <n v="2.2599999999999999E-2"/>
    <n v="579.70000000000005"/>
    <s v="MILLCREEK "/>
  </r>
  <r>
    <s v="DPAA1"/>
    <x v="0"/>
    <s v="40101"/>
    <x v="0"/>
    <s v="MEC9"/>
    <x v="0"/>
    <s v="1974"/>
    <x v="0"/>
    <x v="0"/>
    <x v="7951"/>
    <x v="0"/>
    <s v="Dist-Services"/>
    <x v="2"/>
    <m/>
    <n v="5"/>
    <n v="1691.75"/>
    <n v="2.2599999999999999E-2"/>
    <n v="579.70000000000005"/>
    <s v="MEADVILLE "/>
  </r>
  <r>
    <s v="DPAA1"/>
    <x v="0"/>
    <s v="40101"/>
    <x v="0"/>
    <s v="NEE0"/>
    <x v="0"/>
    <s v="1974"/>
    <x v="0"/>
    <x v="0"/>
    <x v="7952"/>
    <x v="0"/>
    <s v="Dist-Services"/>
    <x v="2"/>
    <m/>
    <n v="5"/>
    <n v="1222.1500000000001"/>
    <n v="2.2599999999999999E-2"/>
    <n v="579.70000000000005"/>
    <s v="NORTH EAST"/>
  </r>
  <r>
    <s v="DPAA1"/>
    <x v="0"/>
    <s v="40101"/>
    <x v="0"/>
    <s v="OCV9"/>
    <x v="0"/>
    <s v="1974"/>
    <x v="0"/>
    <x v="0"/>
    <x v="7953"/>
    <x v="0"/>
    <s v="Dist-Services"/>
    <x v="2"/>
    <m/>
    <n v="4"/>
    <n v="1353.4"/>
    <n v="2.2599999999999999E-2"/>
    <n v="579.70000000000005"/>
    <s v="OIL CITY"/>
  </r>
  <r>
    <s v="DPAA1"/>
    <x v="0"/>
    <s v="40101"/>
    <x v="0"/>
    <s v="RTE0"/>
    <x v="0"/>
    <s v="1974"/>
    <x v="0"/>
    <x v="0"/>
    <x v="7954"/>
    <x v="0"/>
    <s v="Dist-Services"/>
    <x v="2"/>
    <m/>
    <n v="3"/>
    <n v="1015.05"/>
    <n v="2.2599999999999999E-2"/>
    <n v="579.70000000000005"/>
    <s v="RIDGWAY "/>
  </r>
  <r>
    <s v="DPAA1"/>
    <x v="0"/>
    <s v="40101"/>
    <x v="0"/>
    <s v="SBE9"/>
    <x v="0"/>
    <s v="1974"/>
    <x v="0"/>
    <x v="0"/>
    <x v="7955"/>
    <x v="1"/>
    <s v="Dist-Services"/>
    <x v="2"/>
    <m/>
    <n v="0"/>
    <n v="0"/>
    <n v="2.2599999999999999E-2"/>
    <n v="579.70000000000005"/>
    <s v="ST MARYS"/>
  </r>
  <r>
    <s v="DPAA1"/>
    <x v="0"/>
    <s v="40101"/>
    <x v="0"/>
    <s v="SME0"/>
    <x v="0"/>
    <s v="1974"/>
    <x v="0"/>
    <x v="0"/>
    <x v="7956"/>
    <x v="0"/>
    <s v="Dist-Services"/>
    <x v="2"/>
    <m/>
    <n v="1"/>
    <n v="233.32"/>
    <n v="2.2599999999999999E-2"/>
    <n v="579.70000000000005"/>
    <s v="SUMMIT"/>
  </r>
  <r>
    <s v="DPAA1"/>
    <x v="0"/>
    <s v="40101"/>
    <x v="0"/>
    <s v="SNM9"/>
    <x v="0"/>
    <s v="1974"/>
    <x v="0"/>
    <x v="0"/>
    <x v="7957"/>
    <x v="0"/>
    <s v="Dist-Services"/>
    <x v="2"/>
    <m/>
    <n v="15"/>
    <n v="5075.25"/>
    <n v="2.2599999999999999E-2"/>
    <n v="579.70000000000005"/>
    <s v="SHARON"/>
  </r>
  <r>
    <s v="DPAA1"/>
    <x v="0"/>
    <s v="40101"/>
    <x v="0"/>
    <s v="TIC9"/>
    <x v="0"/>
    <s v="1974"/>
    <x v="0"/>
    <x v="0"/>
    <x v="7958"/>
    <x v="1"/>
    <s v="Dist-Services"/>
    <x v="2"/>
    <m/>
    <n v="0"/>
    <n v="0"/>
    <n v="2.2599999999999999E-2"/>
    <n v="579.70000000000005"/>
    <s v="TITUSVILLE"/>
  </r>
  <r>
    <s v="DPAA1"/>
    <x v="0"/>
    <s v="40101"/>
    <x v="0"/>
    <s v="WYE0"/>
    <x v="0"/>
    <s v="1974"/>
    <x v="0"/>
    <x v="0"/>
    <x v="7959"/>
    <x v="0"/>
    <s v="Dist-Services"/>
    <x v="2"/>
    <m/>
    <n v="2"/>
    <n v="326.89999999999998"/>
    <n v="2.2599999999999999E-2"/>
    <n v="579.70000000000005"/>
    <s v="WAYNE "/>
  </r>
  <r>
    <s v="DPAA1"/>
    <x v="0"/>
    <s v="40101"/>
    <x v="0"/>
    <s v="BBJ8"/>
    <x v="0"/>
    <s v="1975"/>
    <x v="0"/>
    <x v="0"/>
    <x v="7960"/>
    <x v="0"/>
    <s v="Dist-Services"/>
    <x v="2"/>
    <m/>
    <n v="18"/>
    <n v="5401.99"/>
    <n v="2.2599999999999999E-2"/>
    <n v="567.69000000000005"/>
    <s v="BROOKVILLE "/>
  </r>
  <r>
    <s v="DPAA1"/>
    <x v="0"/>
    <s v="40101"/>
    <x v="0"/>
    <s v="CNE0"/>
    <x v="0"/>
    <s v="1975"/>
    <x v="0"/>
    <x v="0"/>
    <x v="7961"/>
    <x v="1"/>
    <s v="Dist-Services"/>
    <x v="2"/>
    <m/>
    <n v="0"/>
    <n v="0"/>
    <n v="2.2599999999999999E-2"/>
    <n v="567.69000000000005"/>
    <s v="CONNEAUT"/>
  </r>
  <r>
    <s v="DPAA1"/>
    <x v="0"/>
    <s v="40101"/>
    <x v="0"/>
    <s v="ERE9"/>
    <x v="0"/>
    <s v="1975"/>
    <x v="0"/>
    <x v="0"/>
    <x v="7962"/>
    <x v="1"/>
    <s v="Dist-Services"/>
    <x v="2"/>
    <m/>
    <n v="0"/>
    <n v="0"/>
    <n v="2.2599999999999999E-2"/>
    <n v="567.69000000000005"/>
    <s v="ERIE"/>
  </r>
  <r>
    <s v="DPAA1"/>
    <x v="0"/>
    <s v="40101"/>
    <x v="0"/>
    <s v="FRV9"/>
    <x v="0"/>
    <s v="1975"/>
    <x v="0"/>
    <x v="0"/>
    <x v="7963"/>
    <x v="0"/>
    <s v="Dist-Services"/>
    <x v="2"/>
    <m/>
    <n v="1"/>
    <n v="300.11"/>
    <n v="2.2599999999999999E-2"/>
    <n v="567.69000000000005"/>
    <s v="FRANKLIN"/>
  </r>
  <r>
    <s v="DPAA1"/>
    <x v="0"/>
    <s v="40101"/>
    <x v="0"/>
    <s v="GLW0"/>
    <x v="0"/>
    <s v="1975"/>
    <x v="0"/>
    <x v="0"/>
    <x v="7964"/>
    <x v="0"/>
    <s v="Dist-Services"/>
    <x v="2"/>
    <m/>
    <n v="4"/>
    <n v="1030.1600000000001"/>
    <n v="2.2599999999999999E-2"/>
    <n v="567.69000000000005"/>
    <s v="GLADE "/>
  </r>
  <r>
    <s v="DPAA1"/>
    <x v="0"/>
    <s v="40101"/>
    <x v="0"/>
    <s v="GRM8"/>
    <x v="0"/>
    <s v="1975"/>
    <x v="0"/>
    <x v="0"/>
    <x v="7965"/>
    <x v="0"/>
    <s v="Dist-Services"/>
    <x v="2"/>
    <m/>
    <n v="3"/>
    <n v="900.33"/>
    <n v="2.2599999999999999E-2"/>
    <n v="567.69000000000005"/>
    <s v="GREENVILLE "/>
  </r>
  <r>
    <s v="DPAA1"/>
    <x v="0"/>
    <s v="40101"/>
    <x v="0"/>
    <s v="MCE0"/>
    <x v="0"/>
    <s v="1975"/>
    <x v="0"/>
    <x v="0"/>
    <x v="7966"/>
    <x v="0"/>
    <s v="Dist-Services"/>
    <x v="2"/>
    <m/>
    <n v="21"/>
    <n v="5408.55"/>
    <n v="2.2599999999999999E-2"/>
    <n v="567.69000000000005"/>
    <s v="MILLCREEK "/>
  </r>
  <r>
    <s v="DPAA1"/>
    <x v="0"/>
    <s v="40101"/>
    <x v="0"/>
    <s v="OCV9"/>
    <x v="0"/>
    <s v="1975"/>
    <x v="0"/>
    <x v="0"/>
    <x v="7967"/>
    <x v="0"/>
    <s v="Dist-Services"/>
    <x v="2"/>
    <m/>
    <n v="3"/>
    <n v="900.33"/>
    <n v="2.2599999999999999E-2"/>
    <n v="567.69000000000005"/>
    <s v="OIL CITY"/>
  </r>
  <r>
    <s v="DPAA1"/>
    <x v="0"/>
    <s v="40101"/>
    <x v="0"/>
    <s v="RTE0"/>
    <x v="0"/>
    <s v="1975"/>
    <x v="0"/>
    <x v="0"/>
    <x v="7968"/>
    <x v="0"/>
    <s v="Dist-Services"/>
    <x v="2"/>
    <m/>
    <n v="3"/>
    <n v="900.34"/>
    <n v="2.2599999999999999E-2"/>
    <n v="567.69000000000005"/>
    <s v="RIDGWAY "/>
  </r>
  <r>
    <s v="DPAA1"/>
    <x v="0"/>
    <s v="40101"/>
    <x v="0"/>
    <s v="TIC9"/>
    <x v="0"/>
    <s v="1975"/>
    <x v="0"/>
    <x v="0"/>
    <x v="7969"/>
    <x v="0"/>
    <s v="Dist-Services"/>
    <x v="2"/>
    <m/>
    <n v="20"/>
    <n v="6002.22"/>
    <n v="2.2599999999999999E-2"/>
    <n v="567.69000000000005"/>
    <s v="TITUSVILLE"/>
  </r>
  <r>
    <s v="DPAA1"/>
    <x v="0"/>
    <s v="40101"/>
    <x v="0"/>
    <s v="WYE0"/>
    <x v="0"/>
    <s v="1975"/>
    <x v="0"/>
    <x v="0"/>
    <x v="7970"/>
    <x v="0"/>
    <s v="Dist-Services"/>
    <x v="2"/>
    <m/>
    <n v="1"/>
    <n v="257.55"/>
    <n v="2.2599999999999999E-2"/>
    <n v="567.69000000000005"/>
    <s v="WAYNE "/>
  </r>
  <r>
    <s v="DPAA1"/>
    <x v="0"/>
    <s v="40101"/>
    <x v="0"/>
    <s v="BBJ8"/>
    <x v="0"/>
    <s v="1976"/>
    <x v="0"/>
    <x v="0"/>
    <x v="7971"/>
    <x v="0"/>
    <s v="Dist-Services"/>
    <x v="2"/>
    <m/>
    <n v="4"/>
    <n v="893.68"/>
    <n v="2.2599999999999999E-2"/>
    <n v="555.65"/>
    <s v="BROOKVILLE "/>
  </r>
  <r>
    <s v="DPAA1"/>
    <x v="0"/>
    <s v="40101"/>
    <x v="0"/>
    <s v="BCM9"/>
    <x v="0"/>
    <s v="1976"/>
    <x v="0"/>
    <x v="0"/>
    <x v="7972"/>
    <x v="0"/>
    <s v="Dist-Services"/>
    <x v="2"/>
    <m/>
    <n v="11"/>
    <n v="2457.62"/>
    <n v="2.2599999999999999E-2"/>
    <n v="555.65"/>
    <s v="BRADFORD"/>
  </r>
  <r>
    <s v="DPAA1"/>
    <x v="0"/>
    <s v="40101"/>
    <x v="0"/>
    <s v="CTC0"/>
    <x v="0"/>
    <s v="1976"/>
    <x v="0"/>
    <x v="0"/>
    <x v="7973"/>
    <x v="0"/>
    <s v="Dist-Services"/>
    <x v="2"/>
    <m/>
    <n v="329"/>
    <n v="62695.62"/>
    <n v="2.2599999999999999E-2"/>
    <n v="555.65"/>
    <s v="CLARION "/>
  </r>
  <r>
    <s v="DPAA1"/>
    <x v="0"/>
    <s v="40101"/>
    <x v="0"/>
    <s v="DUC9"/>
    <x v="0"/>
    <s v="1976"/>
    <x v="0"/>
    <x v="0"/>
    <x v="7974"/>
    <x v="0"/>
    <s v="Dist-Services"/>
    <x v="2"/>
    <m/>
    <n v="7"/>
    <n v="1563.94"/>
    <n v="2.2599999999999999E-2"/>
    <n v="555.65"/>
    <s v="DUBOIS"/>
  </r>
  <r>
    <s v="DPAA1"/>
    <x v="0"/>
    <s v="40101"/>
    <x v="0"/>
    <s v="FRV9"/>
    <x v="0"/>
    <s v="1976"/>
    <x v="0"/>
    <x v="0"/>
    <x v="7975"/>
    <x v="0"/>
    <s v="Dist-Services"/>
    <x v="2"/>
    <m/>
    <n v="1"/>
    <n v="223.42"/>
    <n v="2.2599999999999999E-2"/>
    <n v="555.65"/>
    <s v="FRANKLIN"/>
  </r>
  <r>
    <s v="DPAA1"/>
    <x v="0"/>
    <s v="40101"/>
    <x v="0"/>
    <s v="HBE0"/>
    <x v="0"/>
    <s v="1976"/>
    <x v="0"/>
    <x v="0"/>
    <x v="7976"/>
    <x v="1"/>
    <s v="Dist-Services"/>
    <x v="2"/>
    <m/>
    <n v="0"/>
    <n v="0"/>
    <n v="2.2599999999999999E-2"/>
    <n v="555.65"/>
    <s v="HARBORCREEK "/>
  </r>
  <r>
    <s v="DPAA1"/>
    <x v="0"/>
    <s v="40101"/>
    <x v="0"/>
    <s v="MCE0"/>
    <x v="0"/>
    <s v="1976"/>
    <x v="0"/>
    <x v="0"/>
    <x v="7977"/>
    <x v="0"/>
    <s v="Dist-Services"/>
    <x v="2"/>
    <m/>
    <n v="12"/>
    <n v="3844.17"/>
    <n v="2.2599999999999999E-2"/>
    <n v="555.65"/>
    <s v="MILLCREEK "/>
  </r>
  <r>
    <s v="DPAA1"/>
    <x v="0"/>
    <s v="40101"/>
    <x v="0"/>
    <s v="MEC9"/>
    <x v="0"/>
    <s v="1976"/>
    <x v="0"/>
    <x v="0"/>
    <x v="7978"/>
    <x v="0"/>
    <s v="Dist-Services"/>
    <x v="2"/>
    <m/>
    <n v="2"/>
    <n v="446.84"/>
    <n v="2.2599999999999999E-2"/>
    <n v="555.65"/>
    <s v="MEADVILLE "/>
  </r>
  <r>
    <s v="DPAA1"/>
    <x v="0"/>
    <s v="40101"/>
    <x v="0"/>
    <s v="MKE0"/>
    <x v="0"/>
    <s v="1976"/>
    <x v="0"/>
    <x v="0"/>
    <x v="7979"/>
    <x v="1"/>
    <s v="Dist-Services"/>
    <x v="2"/>
    <m/>
    <n v="0"/>
    <n v="0"/>
    <n v="2.2599999999999999E-2"/>
    <n v="555.65"/>
    <s v="MCKEAN"/>
  </r>
  <r>
    <s v="DPAA1"/>
    <x v="0"/>
    <s v="40101"/>
    <x v="0"/>
    <s v="OCV9"/>
    <x v="0"/>
    <s v="1976"/>
    <x v="0"/>
    <x v="0"/>
    <x v="7980"/>
    <x v="0"/>
    <s v="Dist-Services"/>
    <x v="2"/>
    <m/>
    <n v="7"/>
    <n v="1575.58"/>
    <n v="2.2599999999999999E-2"/>
    <n v="555.65"/>
    <s v="OIL CITY"/>
  </r>
  <r>
    <s v="DPAA1"/>
    <x v="0"/>
    <s v="40101"/>
    <x v="0"/>
    <s v="SBE9"/>
    <x v="0"/>
    <s v="1976"/>
    <x v="0"/>
    <x v="0"/>
    <x v="7981"/>
    <x v="1"/>
    <s v="Dist-Services"/>
    <x v="2"/>
    <m/>
    <n v="0"/>
    <n v="0"/>
    <n v="2.2599999999999999E-2"/>
    <n v="555.65"/>
    <s v="ST MARYS"/>
  </r>
  <r>
    <s v="DPAA1"/>
    <x v="0"/>
    <s v="40101"/>
    <x v="0"/>
    <s v="SME0"/>
    <x v="0"/>
    <s v="1976"/>
    <x v="0"/>
    <x v="0"/>
    <x v="7982"/>
    <x v="0"/>
    <s v="Dist-Services"/>
    <x v="2"/>
    <m/>
    <n v="1"/>
    <n v="320.35000000000002"/>
    <n v="2.2599999999999999E-2"/>
    <n v="555.65"/>
    <s v="SUMMIT"/>
  </r>
  <r>
    <s v="DPAA1"/>
    <x v="0"/>
    <s v="40101"/>
    <x v="0"/>
    <s v="SNM9"/>
    <x v="0"/>
    <s v="1976"/>
    <x v="0"/>
    <x v="0"/>
    <x v="7983"/>
    <x v="0"/>
    <s v="Dist-Services"/>
    <x v="2"/>
    <m/>
    <n v="10"/>
    <n v="2234.21"/>
    <n v="2.2599999999999999E-2"/>
    <n v="555.65"/>
    <s v="SHARON"/>
  </r>
  <r>
    <s v="DPAA1"/>
    <x v="0"/>
    <s v="40101"/>
    <x v="0"/>
    <s v="SPE0"/>
    <x v="0"/>
    <s v="1976"/>
    <x v="0"/>
    <x v="0"/>
    <x v="7984"/>
    <x v="0"/>
    <s v="Dist-Services"/>
    <x v="2"/>
    <m/>
    <n v="2"/>
    <n v="640.69000000000005"/>
    <n v="2.2599999999999999E-2"/>
    <n v="555.65"/>
    <s v="SPRINGFIELD "/>
  </r>
  <r>
    <s v="DPAA1"/>
    <x v="0"/>
    <s v="40101"/>
    <x v="0"/>
    <s v="TIC9"/>
    <x v="0"/>
    <s v="1976"/>
    <x v="0"/>
    <x v="0"/>
    <x v="7985"/>
    <x v="1"/>
    <s v="Dist-Services"/>
    <x v="2"/>
    <m/>
    <n v="0"/>
    <n v="0"/>
    <n v="2.2599999999999999E-2"/>
    <n v="555.65"/>
    <s v="TITUSVILLE"/>
  </r>
  <r>
    <s v="DPAA1"/>
    <x v="0"/>
    <s v="40101"/>
    <x v="0"/>
    <s v="WHE0"/>
    <x v="0"/>
    <s v="1976"/>
    <x v="0"/>
    <x v="0"/>
    <x v="7986"/>
    <x v="0"/>
    <s v="Dist-Services"/>
    <x v="2"/>
    <m/>
    <n v="1"/>
    <n v="223.42"/>
    <n v="2.2599999999999999E-2"/>
    <n v="555.65"/>
    <s v="WASHINGTON"/>
  </r>
  <r>
    <s v="DPAA1"/>
    <x v="0"/>
    <s v="40101"/>
    <x v="0"/>
    <s v="WYE0"/>
    <x v="0"/>
    <s v="1976"/>
    <x v="0"/>
    <x v="0"/>
    <x v="7987"/>
    <x v="0"/>
    <s v="Dist-Services"/>
    <x v="2"/>
    <m/>
    <n v="1"/>
    <n v="320.35000000000002"/>
    <n v="2.2599999999999999E-2"/>
    <n v="555.65"/>
    <s v="WAYNE "/>
  </r>
  <r>
    <s v="DPAA1"/>
    <x v="0"/>
    <s v="40101"/>
    <x v="0"/>
    <s v="BBJ8"/>
    <x v="0"/>
    <s v="1977"/>
    <x v="0"/>
    <x v="0"/>
    <x v="7988"/>
    <x v="0"/>
    <s v="Dist-Services"/>
    <x v="2"/>
    <m/>
    <n v="13"/>
    <n v="4041.16"/>
    <n v="2.2599999999999999E-2"/>
    <n v="543.65"/>
    <s v="BROOKVILLE "/>
  </r>
  <r>
    <s v="DPAA1"/>
    <x v="0"/>
    <s v="40101"/>
    <x v="0"/>
    <s v="BCM9"/>
    <x v="0"/>
    <s v="1977"/>
    <x v="0"/>
    <x v="0"/>
    <x v="7989"/>
    <x v="0"/>
    <s v="Dist-Services"/>
    <x v="2"/>
    <m/>
    <n v="2"/>
    <n v="794.51"/>
    <n v="2.2599999999999999E-2"/>
    <n v="543.65"/>
    <s v="BRADFORD"/>
  </r>
  <r>
    <s v="DPAA1"/>
    <x v="0"/>
    <s v="40101"/>
    <x v="0"/>
    <s v="CTC0"/>
    <x v="0"/>
    <s v="1977"/>
    <x v="0"/>
    <x v="0"/>
    <x v="7990"/>
    <x v="0"/>
    <s v="Dist-Services"/>
    <x v="2"/>
    <m/>
    <n v="3"/>
    <n v="887.56"/>
    <n v="2.2599999999999999E-2"/>
    <n v="543.65"/>
    <s v="CLARION "/>
  </r>
  <r>
    <s v="DPAA1"/>
    <x v="0"/>
    <s v="40101"/>
    <x v="0"/>
    <s v="DUC9"/>
    <x v="0"/>
    <s v="1977"/>
    <x v="0"/>
    <x v="0"/>
    <x v="7991"/>
    <x v="0"/>
    <s v="Dist-Services"/>
    <x v="2"/>
    <m/>
    <n v="8"/>
    <n v="3178.01"/>
    <n v="2.2599999999999999E-2"/>
    <n v="543.65"/>
    <s v="DUBOIS"/>
  </r>
  <r>
    <s v="DPAA1"/>
    <x v="0"/>
    <s v="40101"/>
    <x v="0"/>
    <s v="FRV9"/>
    <x v="0"/>
    <s v="1977"/>
    <x v="0"/>
    <x v="0"/>
    <x v="7992"/>
    <x v="0"/>
    <s v="Dist-Services"/>
    <x v="2"/>
    <m/>
    <n v="2"/>
    <n v="794.5"/>
    <n v="2.2599999999999999E-2"/>
    <n v="543.65"/>
    <s v="FRANKLIN"/>
  </r>
  <r>
    <s v="DPAA1"/>
    <x v="0"/>
    <s v="40101"/>
    <x v="0"/>
    <s v="FTE0"/>
    <x v="0"/>
    <s v="1977"/>
    <x v="0"/>
    <x v="0"/>
    <x v="7993"/>
    <x v="1"/>
    <s v="Dist-Services"/>
    <x v="2"/>
    <m/>
    <n v="0"/>
    <n v="0"/>
    <n v="2.2599999999999999E-2"/>
    <n v="543.65"/>
    <s v="FAIRVIEW"/>
  </r>
  <r>
    <s v="DPAA1"/>
    <x v="0"/>
    <s v="40101"/>
    <x v="0"/>
    <s v="GNE0"/>
    <x v="0"/>
    <s v="1977"/>
    <x v="0"/>
    <x v="0"/>
    <x v="7994"/>
    <x v="0"/>
    <s v="Dist-Services"/>
    <x v="2"/>
    <m/>
    <n v="4"/>
    <n v="1433.04"/>
    <n v="2.2599999999999999E-2"/>
    <n v="543.65"/>
    <s v="GREENE"/>
  </r>
  <r>
    <s v="DPAA1"/>
    <x v="0"/>
    <s v="40101"/>
    <x v="0"/>
    <s v="GRM8"/>
    <x v="0"/>
    <s v="1977"/>
    <x v="0"/>
    <x v="0"/>
    <x v="7995"/>
    <x v="0"/>
    <s v="Dist-Services"/>
    <x v="2"/>
    <m/>
    <n v="11"/>
    <n v="4096.67"/>
    <n v="2.2599999999999999E-2"/>
    <n v="543.65"/>
    <s v="GREENVILLE "/>
  </r>
  <r>
    <s v="DPAA1"/>
    <x v="0"/>
    <s v="40101"/>
    <x v="0"/>
    <s v="HBE0"/>
    <x v="0"/>
    <s v="1977"/>
    <x v="0"/>
    <x v="0"/>
    <x v="7996"/>
    <x v="1"/>
    <s v="Dist-Services"/>
    <x v="2"/>
    <m/>
    <n v="0"/>
    <n v="0"/>
    <n v="2.2599999999999999E-2"/>
    <n v="543.65"/>
    <s v="HARBORCREEK "/>
  </r>
  <r>
    <s v="DPAA1"/>
    <x v="0"/>
    <s v="40101"/>
    <x v="0"/>
    <s v="MEC9"/>
    <x v="0"/>
    <s v="1977"/>
    <x v="0"/>
    <x v="0"/>
    <x v="7997"/>
    <x v="0"/>
    <s v="Dist-Services"/>
    <x v="2"/>
    <m/>
    <n v="7"/>
    <n v="2780.78"/>
    <n v="2.2599999999999999E-2"/>
    <n v="543.65"/>
    <s v="MEADVILLE "/>
  </r>
  <r>
    <s v="DPAA1"/>
    <x v="0"/>
    <s v="40101"/>
    <x v="0"/>
    <s v="OCV9"/>
    <x v="0"/>
    <s v="1977"/>
    <x v="0"/>
    <x v="0"/>
    <x v="7998"/>
    <x v="0"/>
    <s v="Dist-Services"/>
    <x v="2"/>
    <m/>
    <n v="1"/>
    <n v="347.13"/>
    <n v="2.2599999999999999E-2"/>
    <n v="543.65"/>
    <s v="OIL CITY"/>
  </r>
  <r>
    <s v="DPAA1"/>
    <x v="0"/>
    <s v="40101"/>
    <x v="0"/>
    <s v="SBE9"/>
    <x v="0"/>
    <s v="1977"/>
    <x v="0"/>
    <x v="0"/>
    <x v="7999"/>
    <x v="0"/>
    <s v="Dist-Services"/>
    <x v="2"/>
    <m/>
    <n v="3"/>
    <n v="1191.76"/>
    <n v="2.2599999999999999E-2"/>
    <n v="543.65"/>
    <s v="ST MARYS"/>
  </r>
  <r>
    <s v="DPAA1"/>
    <x v="0"/>
    <s v="40101"/>
    <x v="0"/>
    <s v="SME0"/>
    <x v="0"/>
    <s v="1977"/>
    <x v="0"/>
    <x v="0"/>
    <x v="8000"/>
    <x v="0"/>
    <s v="Dist-Services"/>
    <x v="2"/>
    <m/>
    <n v="2"/>
    <n v="716.52"/>
    <n v="2.2599999999999999E-2"/>
    <n v="543.65"/>
    <s v="SUMMIT"/>
  </r>
  <r>
    <s v="DPAA1"/>
    <x v="0"/>
    <s v="40101"/>
    <x v="0"/>
    <s v="SNM9"/>
    <x v="0"/>
    <s v="1977"/>
    <x v="0"/>
    <x v="0"/>
    <x v="8001"/>
    <x v="0"/>
    <s v="Dist-Services"/>
    <x v="2"/>
    <m/>
    <n v="10"/>
    <n v="3972.54"/>
    <n v="2.2599999999999999E-2"/>
    <n v="543.65"/>
    <s v="SHARON"/>
  </r>
  <r>
    <s v="DPAA1"/>
    <x v="0"/>
    <s v="40101"/>
    <x v="0"/>
    <s v="TIC9"/>
    <x v="0"/>
    <s v="1977"/>
    <x v="0"/>
    <x v="0"/>
    <x v="8002"/>
    <x v="0"/>
    <s v="Dist-Services"/>
    <x v="2"/>
    <m/>
    <n v="15"/>
    <n v="5958.77"/>
    <n v="2.2599999999999999E-2"/>
    <n v="543.65"/>
    <s v="TITUSVILLE"/>
  </r>
  <r>
    <s v="DPAA1"/>
    <x v="0"/>
    <s v="40101"/>
    <x v="0"/>
    <s v="WHE0"/>
    <x v="0"/>
    <s v="1977"/>
    <x v="0"/>
    <x v="0"/>
    <x v="8003"/>
    <x v="1"/>
    <s v="Dist-Services"/>
    <x v="2"/>
    <m/>
    <n v="0"/>
    <n v="0"/>
    <n v="2.2599999999999999E-2"/>
    <n v="543.65"/>
    <s v="WASHINGTON"/>
  </r>
  <r>
    <s v="DPAA1"/>
    <x v="0"/>
    <s v="40101"/>
    <x v="0"/>
    <s v="WYE0"/>
    <x v="0"/>
    <s v="1977"/>
    <x v="0"/>
    <x v="0"/>
    <x v="8004"/>
    <x v="0"/>
    <s v="Dist-Services"/>
    <x v="2"/>
    <m/>
    <n v="4"/>
    <n v="1433.04"/>
    <n v="2.2599999999999999E-2"/>
    <n v="543.65"/>
    <s v="WAYNE "/>
  </r>
  <r>
    <s v="DPAA1"/>
    <x v="0"/>
    <s v="40101"/>
    <x v="0"/>
    <s v="YOW8"/>
    <x v="0"/>
    <s v="1977"/>
    <x v="0"/>
    <x v="0"/>
    <x v="8005"/>
    <x v="0"/>
    <s v="Dist-Services"/>
    <x v="2"/>
    <m/>
    <n v="1"/>
    <n v="397.25"/>
    <n v="2.2599999999999999E-2"/>
    <n v="543.65"/>
    <s v="YOUNGSVILLE"/>
  </r>
  <r>
    <s v="DPAA1"/>
    <x v="0"/>
    <s v="40101"/>
    <x v="0"/>
    <s v="BBJ8"/>
    <x v="0"/>
    <s v="1978"/>
    <x v="0"/>
    <x v="0"/>
    <x v="8006"/>
    <x v="0"/>
    <s v="Dist-Services"/>
    <x v="2"/>
    <m/>
    <n v="36"/>
    <n v="11369.7"/>
    <n v="2.2599999999999999E-2"/>
    <n v="531.64"/>
    <s v="BROOKVILLE "/>
  </r>
  <r>
    <s v="DPAA1"/>
    <x v="0"/>
    <s v="40101"/>
    <x v="0"/>
    <s v="BCM9"/>
    <x v="0"/>
    <s v="1978"/>
    <x v="0"/>
    <x v="0"/>
    <x v="8007"/>
    <x v="0"/>
    <s v="Dist-Services"/>
    <x v="2"/>
    <m/>
    <n v="7"/>
    <n v="3119.35"/>
    <n v="2.2599999999999999E-2"/>
    <n v="531.64"/>
    <s v="BRADFORD"/>
  </r>
  <r>
    <s v="DPAA1"/>
    <x v="0"/>
    <s v="40101"/>
    <x v="0"/>
    <s v="CTC0"/>
    <x v="0"/>
    <s v="1978"/>
    <x v="0"/>
    <x v="0"/>
    <x v="8008"/>
    <x v="0"/>
    <s v="Dist-Services"/>
    <x v="2"/>
    <m/>
    <n v="7"/>
    <n v="2400.39"/>
    <n v="2.2599999999999999E-2"/>
    <n v="531.64"/>
    <s v="CLARION "/>
  </r>
  <r>
    <s v="DPAA1"/>
    <x v="0"/>
    <s v="40101"/>
    <x v="0"/>
    <s v="FRV9"/>
    <x v="0"/>
    <s v="1978"/>
    <x v="0"/>
    <x v="0"/>
    <x v="8009"/>
    <x v="0"/>
    <s v="Dist-Services"/>
    <x v="2"/>
    <m/>
    <n v="18"/>
    <n v="6155.16"/>
    <n v="2.2599999999999999E-2"/>
    <n v="531.64"/>
    <s v="FRANKLIN"/>
  </r>
  <r>
    <s v="DPAA1"/>
    <x v="0"/>
    <s v="40101"/>
    <x v="0"/>
    <s v="GRM8"/>
    <x v="0"/>
    <s v="1978"/>
    <x v="0"/>
    <x v="0"/>
    <x v="8010"/>
    <x v="0"/>
    <s v="Dist-Services"/>
    <x v="2"/>
    <m/>
    <n v="10"/>
    <n v="4116.26"/>
    <n v="2.2599999999999999E-2"/>
    <n v="531.64"/>
    <s v="GREENVILLE "/>
  </r>
  <r>
    <s v="DPAA1"/>
    <x v="0"/>
    <s v="40101"/>
    <x v="0"/>
    <s v="MCE0"/>
    <x v="0"/>
    <s v="1978"/>
    <x v="0"/>
    <x v="0"/>
    <x v="8011"/>
    <x v="1"/>
    <s v="Dist-Services"/>
    <x v="2"/>
    <m/>
    <n v="0"/>
    <n v="0"/>
    <n v="2.2599999999999999E-2"/>
    <n v="531.64"/>
    <s v="MILLCREEK "/>
  </r>
  <r>
    <s v="DPAA1"/>
    <x v="0"/>
    <s v="40101"/>
    <x v="0"/>
    <s v="MEC9"/>
    <x v="0"/>
    <s v="1978"/>
    <x v="0"/>
    <x v="0"/>
    <x v="8012"/>
    <x v="0"/>
    <s v="Dist-Services"/>
    <x v="2"/>
    <m/>
    <n v="6"/>
    <n v="2746.77"/>
    <n v="2.2599999999999999E-2"/>
    <n v="531.64"/>
    <s v="MEADVILLE "/>
  </r>
  <r>
    <s v="DPAA1"/>
    <x v="0"/>
    <s v="40101"/>
    <x v="0"/>
    <s v="OCV9"/>
    <x v="0"/>
    <s v="1978"/>
    <x v="0"/>
    <x v="0"/>
    <x v="8013"/>
    <x v="0"/>
    <s v="Dist-Services"/>
    <x v="2"/>
    <m/>
    <n v="2"/>
    <n v="897.41"/>
    <n v="2.2599999999999999E-2"/>
    <n v="531.64"/>
    <s v="OIL CITY"/>
  </r>
  <r>
    <s v="DPAA1"/>
    <x v="0"/>
    <s v="40101"/>
    <x v="0"/>
    <s v="SNM9"/>
    <x v="0"/>
    <s v="1978"/>
    <x v="0"/>
    <x v="0"/>
    <x v="8014"/>
    <x v="0"/>
    <s v="Dist-Services"/>
    <x v="2"/>
    <m/>
    <n v="20"/>
    <n v="9155.9"/>
    <n v="2.2599999999999999E-2"/>
    <n v="531.64"/>
    <s v="SHARON"/>
  </r>
  <r>
    <s v="DPAA1"/>
    <x v="0"/>
    <s v="40101"/>
    <x v="0"/>
    <s v="BBJ8"/>
    <x v="0"/>
    <s v="1979"/>
    <x v="0"/>
    <x v="0"/>
    <x v="8015"/>
    <x v="0"/>
    <s v="Dist-Services"/>
    <x v="2"/>
    <m/>
    <n v="8"/>
    <n v="1135.8599999999999"/>
    <n v="2.2599999999999999E-2"/>
    <n v="519.63"/>
    <s v="BROOKVILLE "/>
  </r>
  <r>
    <s v="DPAA1"/>
    <x v="0"/>
    <s v="40101"/>
    <x v="0"/>
    <s v="CWW0"/>
    <x v="0"/>
    <s v="1979"/>
    <x v="0"/>
    <x v="0"/>
    <x v="8016"/>
    <x v="0"/>
    <s v="Dist-Services"/>
    <x v="2"/>
    <m/>
    <n v="18"/>
    <n v="5689.22"/>
    <n v="2.2599999999999999E-2"/>
    <n v="519.63"/>
    <s v="CONEWANGO "/>
  </r>
  <r>
    <s v="DPAA1"/>
    <x v="0"/>
    <s v="40101"/>
    <x v="0"/>
    <s v="ECE0"/>
    <x v="0"/>
    <s v="1979"/>
    <x v="0"/>
    <x v="0"/>
    <x v="8017"/>
    <x v="0"/>
    <s v="Dist-Services"/>
    <x v="2"/>
    <m/>
    <n v="2"/>
    <n v="632.14"/>
    <n v="2.2599999999999999E-2"/>
    <n v="519.63"/>
    <s v="ELK CREEK "/>
  </r>
  <r>
    <s v="DPAA1"/>
    <x v="0"/>
    <s v="40101"/>
    <x v="0"/>
    <s v="ALE8"/>
    <x v="0"/>
    <s v="1980"/>
    <x v="0"/>
    <x v="0"/>
    <x v="8018"/>
    <x v="0"/>
    <s v="Dist-Services"/>
    <x v="2"/>
    <m/>
    <n v="21"/>
    <n v="8834.6299999999992"/>
    <n v="2.2599999999999999E-2"/>
    <n v="507.59"/>
    <s v="ALBION "/>
  </r>
  <r>
    <s v="DPAA1"/>
    <x v="0"/>
    <s v="40101"/>
    <x v="0"/>
    <s v="CBW0"/>
    <x v="0"/>
    <s v="1980"/>
    <x v="0"/>
    <x v="0"/>
    <x v="8019"/>
    <x v="0"/>
    <s v="Dist-Services"/>
    <x v="2"/>
    <m/>
    <n v="8"/>
    <n v="3365.58"/>
    <n v="2.2599999999999999E-2"/>
    <n v="507.59"/>
    <s v="COLUMBUS"/>
  </r>
  <r>
    <s v="DPAA1"/>
    <x v="0"/>
    <s v="40101"/>
    <x v="0"/>
    <s v="CLW8"/>
    <x v="0"/>
    <s v="1980"/>
    <x v="0"/>
    <x v="0"/>
    <x v="8020"/>
    <x v="0"/>
    <s v="Dist-Services"/>
    <x v="2"/>
    <m/>
    <n v="3"/>
    <n v="1262.0899999999999"/>
    <n v="2.2599999999999999E-2"/>
    <n v="507.59"/>
    <s v="CLARENDON"/>
  </r>
  <r>
    <s v="DPAA1"/>
    <x v="0"/>
    <s v="40101"/>
    <x v="0"/>
    <s v="CNE0"/>
    <x v="0"/>
    <s v="1980"/>
    <x v="0"/>
    <x v="0"/>
    <x v="8021"/>
    <x v="0"/>
    <s v="Dist-Services"/>
    <x v="2"/>
    <m/>
    <n v="8"/>
    <n v="3365.58"/>
    <n v="2.2599999999999999E-2"/>
    <n v="507.59"/>
    <s v="CONNEAUT"/>
  </r>
  <r>
    <s v="DPAA1"/>
    <x v="0"/>
    <s v="40101"/>
    <x v="0"/>
    <s v="COE9"/>
    <x v="0"/>
    <s v="1980"/>
    <x v="0"/>
    <x v="0"/>
    <x v="8022"/>
    <x v="0"/>
    <s v="Dist-Services"/>
    <x v="2"/>
    <m/>
    <n v="3"/>
    <n v="1262.08"/>
    <n v="2.2599999999999999E-2"/>
    <n v="507.59"/>
    <s v="CORRY "/>
  </r>
  <r>
    <s v="DPAA1"/>
    <x v="0"/>
    <s v="40101"/>
    <x v="0"/>
    <s v="CRE8"/>
    <x v="0"/>
    <s v="1980"/>
    <x v="0"/>
    <x v="0"/>
    <x v="8023"/>
    <x v="0"/>
    <s v="Dist-Services"/>
    <x v="2"/>
    <m/>
    <n v="14"/>
    <n v="5889.76"/>
    <n v="2.2599999999999999E-2"/>
    <n v="507.59"/>
    <s v="CRANESVILLE"/>
  </r>
  <r>
    <s v="DPAA1"/>
    <x v="0"/>
    <s v="40101"/>
    <x v="0"/>
    <s v="CWW0"/>
    <x v="0"/>
    <s v="1980"/>
    <x v="0"/>
    <x v="0"/>
    <x v="8024"/>
    <x v="0"/>
    <s v="Dist-Services"/>
    <x v="2"/>
    <m/>
    <n v="6"/>
    <n v="2524.1799999999998"/>
    <n v="2.2599999999999999E-2"/>
    <n v="507.59"/>
    <s v="CONEWANGO "/>
  </r>
  <r>
    <s v="DPAA1"/>
    <x v="0"/>
    <s v="40101"/>
    <x v="0"/>
    <s v="ECE0"/>
    <x v="0"/>
    <s v="1980"/>
    <x v="0"/>
    <x v="0"/>
    <x v="8025"/>
    <x v="0"/>
    <s v="Dist-Services"/>
    <x v="2"/>
    <m/>
    <n v="6"/>
    <n v="2524.1799999999998"/>
    <n v="2.2599999999999999E-2"/>
    <n v="507.59"/>
    <s v="ELK CREEK "/>
  </r>
  <r>
    <s v="DPAA1"/>
    <x v="0"/>
    <s v="40101"/>
    <x v="0"/>
    <s v="EDE8"/>
    <x v="0"/>
    <s v="1980"/>
    <x v="0"/>
    <x v="0"/>
    <x v="8026"/>
    <x v="0"/>
    <s v="Dist-Services"/>
    <x v="2"/>
    <m/>
    <n v="29"/>
    <n v="12200.23"/>
    <n v="2.2599999999999999E-2"/>
    <n v="507.59"/>
    <s v="EDINBORO "/>
  </r>
  <r>
    <s v="DPAA1"/>
    <x v="0"/>
    <s v="40101"/>
    <x v="0"/>
    <s v="ERE9"/>
    <x v="0"/>
    <s v="1980"/>
    <x v="0"/>
    <x v="0"/>
    <x v="8027"/>
    <x v="0"/>
    <s v="Dist-Services"/>
    <x v="2"/>
    <m/>
    <n v="20"/>
    <n v="8413.93"/>
    <n v="2.2599999999999999E-2"/>
    <n v="507.59"/>
    <s v="ERIE"/>
  </r>
  <r>
    <s v="DPAA1"/>
    <x v="0"/>
    <s v="40101"/>
    <x v="0"/>
    <s v="FMW0"/>
    <x v="0"/>
    <s v="1980"/>
    <x v="0"/>
    <x v="0"/>
    <x v="8028"/>
    <x v="0"/>
    <s v="Dist-Services"/>
    <x v="2"/>
    <m/>
    <n v="1"/>
    <n v="420.7"/>
    <n v="2.2599999999999999E-2"/>
    <n v="507.59"/>
    <s v="FARMINGTON"/>
  </r>
  <r>
    <s v="DPAA1"/>
    <x v="0"/>
    <s v="40101"/>
    <x v="0"/>
    <s v="FTE0"/>
    <x v="0"/>
    <s v="1980"/>
    <x v="0"/>
    <x v="0"/>
    <x v="8029"/>
    <x v="0"/>
    <s v="Dist-Services"/>
    <x v="2"/>
    <m/>
    <n v="134"/>
    <n v="56373.46"/>
    <n v="2.2599999999999999E-2"/>
    <n v="507.59"/>
    <s v="FAIRVIEW"/>
  </r>
  <r>
    <s v="DPAA1"/>
    <x v="0"/>
    <s v="40101"/>
    <x v="0"/>
    <s v="GBE8"/>
    <x v="0"/>
    <s v="1980"/>
    <x v="0"/>
    <x v="0"/>
    <x v="8030"/>
    <x v="0"/>
    <s v="Dist-Services"/>
    <x v="2"/>
    <m/>
    <n v="15"/>
    <n v="6310.46"/>
    <n v="2.2599999999999999E-2"/>
    <n v="507.59"/>
    <s v="GIRARD "/>
  </r>
  <r>
    <s v="DPAA1"/>
    <x v="0"/>
    <s v="40101"/>
    <x v="0"/>
    <s v="GFE0"/>
    <x v="0"/>
    <s v="1980"/>
    <x v="0"/>
    <x v="0"/>
    <x v="8031"/>
    <x v="0"/>
    <s v="Dist-Services"/>
    <x v="2"/>
    <m/>
    <n v="14"/>
    <n v="5889.76"/>
    <n v="2.2599999999999999E-2"/>
    <n v="507.59"/>
    <s v="GREENFIELD"/>
  </r>
  <r>
    <s v="DPAA1"/>
    <x v="0"/>
    <s v="40101"/>
    <x v="0"/>
    <s v="GLW0"/>
    <x v="0"/>
    <s v="1980"/>
    <x v="0"/>
    <x v="0"/>
    <x v="8032"/>
    <x v="0"/>
    <s v="Dist-Services"/>
    <x v="2"/>
    <m/>
    <n v="8"/>
    <n v="3365.58"/>
    <n v="2.2599999999999999E-2"/>
    <n v="507.59"/>
    <s v="GLADE "/>
  </r>
  <r>
    <s v="DPAA1"/>
    <x v="0"/>
    <s v="40101"/>
    <x v="0"/>
    <s v="GNE0"/>
    <x v="0"/>
    <s v="1980"/>
    <x v="0"/>
    <x v="0"/>
    <x v="8033"/>
    <x v="0"/>
    <s v="Dist-Services"/>
    <x v="2"/>
    <m/>
    <n v="26"/>
    <n v="10938.12"/>
    <n v="2.2599999999999999E-2"/>
    <n v="507.59"/>
    <s v="GREENE"/>
  </r>
  <r>
    <s v="DPAA1"/>
    <x v="0"/>
    <s v="40101"/>
    <x v="0"/>
    <s v="GTE0"/>
    <x v="0"/>
    <s v="1980"/>
    <x v="0"/>
    <x v="0"/>
    <x v="8034"/>
    <x v="0"/>
    <s v="Dist-Services"/>
    <x v="2"/>
    <m/>
    <n v="35"/>
    <n v="14724.41"/>
    <n v="2.2599999999999999E-2"/>
    <n v="507.59"/>
    <s v="GIRARD"/>
  </r>
  <r>
    <s v="DPAA1"/>
    <x v="0"/>
    <s v="40101"/>
    <x v="0"/>
    <s v="HMM0"/>
    <x v="0"/>
    <s v="1980"/>
    <x v="0"/>
    <x v="0"/>
    <x v="8035"/>
    <x v="0"/>
    <s v="Dist-Services"/>
    <x v="2"/>
    <m/>
    <n v="5"/>
    <n v="2103.48"/>
    <n v="2.2599999999999999E-2"/>
    <n v="507.59"/>
    <s v="HAMILTON"/>
  </r>
  <r>
    <s v="DPAA1"/>
    <x v="0"/>
    <s v="40101"/>
    <x v="0"/>
    <s v="LBE0"/>
    <x v="0"/>
    <s v="1980"/>
    <x v="0"/>
    <x v="0"/>
    <x v="8036"/>
    <x v="1"/>
    <s v="Dist-Services"/>
    <x v="2"/>
    <m/>
    <n v="0"/>
    <n v="0"/>
    <n v="2.2599999999999999E-2"/>
    <n v="507.59"/>
    <s v="LE BOUEF"/>
  </r>
  <r>
    <s v="DPAA1"/>
    <x v="0"/>
    <s v="40101"/>
    <x v="0"/>
    <s v="LCE8"/>
    <x v="0"/>
    <s v="1980"/>
    <x v="0"/>
    <x v="0"/>
    <x v="8037"/>
    <x v="0"/>
    <s v="Dist-Services"/>
    <x v="2"/>
    <m/>
    <n v="14"/>
    <n v="5889.76"/>
    <n v="2.2599999999999999E-2"/>
    <n v="507.59"/>
    <s v="LAKE CITY"/>
  </r>
  <r>
    <s v="DPAA1"/>
    <x v="0"/>
    <s v="40101"/>
    <x v="0"/>
    <s v="MBE8"/>
    <x v="0"/>
    <s v="1980"/>
    <x v="0"/>
    <x v="0"/>
    <x v="8038"/>
    <x v="0"/>
    <s v="Dist-Services"/>
    <x v="2"/>
    <m/>
    <n v="4"/>
    <n v="1682.79"/>
    <n v="2.2599999999999999E-2"/>
    <n v="507.59"/>
    <s v="MIDDLEBORO "/>
  </r>
  <r>
    <s v="DPAA1"/>
    <x v="0"/>
    <s v="40101"/>
    <x v="0"/>
    <s v="MCE0"/>
    <x v="0"/>
    <s v="1980"/>
    <x v="0"/>
    <x v="0"/>
    <x v="8039"/>
    <x v="0"/>
    <s v="Dist-Services"/>
    <x v="2"/>
    <m/>
    <n v="302"/>
    <n v="127050.6"/>
    <n v="2.2599999999999999E-2"/>
    <n v="507.59"/>
    <s v="MILLCREEK "/>
  </r>
  <r>
    <s v="DPAA1"/>
    <x v="0"/>
    <s v="40101"/>
    <x v="0"/>
    <s v="MDW0"/>
    <x v="0"/>
    <s v="1980"/>
    <x v="0"/>
    <x v="0"/>
    <x v="8040"/>
    <x v="0"/>
    <s v="Dist-Services"/>
    <x v="2"/>
    <m/>
    <n v="13"/>
    <n v="5469.06"/>
    <n v="2.2599999999999999E-2"/>
    <n v="507.59"/>
    <s v="MEAD"/>
  </r>
  <r>
    <s v="DPAA1"/>
    <x v="0"/>
    <s v="40101"/>
    <x v="0"/>
    <s v="MKE0"/>
    <x v="0"/>
    <s v="1980"/>
    <x v="0"/>
    <x v="0"/>
    <x v="8041"/>
    <x v="0"/>
    <s v="Dist-Services"/>
    <x v="2"/>
    <m/>
    <n v="47"/>
    <n v="19772.78"/>
    <n v="2.2599999999999999E-2"/>
    <n v="507.59"/>
    <s v="MCKEAN"/>
  </r>
  <r>
    <s v="DPAA1"/>
    <x v="0"/>
    <s v="40101"/>
    <x v="0"/>
    <s v="MVE8"/>
    <x v="0"/>
    <s v="1980"/>
    <x v="0"/>
    <x v="0"/>
    <x v="8042"/>
    <x v="0"/>
    <s v="Dist-Services"/>
    <x v="2"/>
    <m/>
    <n v="11"/>
    <n v="4627.67"/>
    <n v="2.2599999999999999E-2"/>
    <n v="507.59"/>
    <s v="MILL VILLAGE "/>
  </r>
  <r>
    <s v="DPAA1"/>
    <x v="0"/>
    <s v="40101"/>
    <x v="0"/>
    <s v="NEE0"/>
    <x v="0"/>
    <s v="1980"/>
    <x v="0"/>
    <x v="0"/>
    <x v="8043"/>
    <x v="0"/>
    <s v="Dist-Services"/>
    <x v="2"/>
    <m/>
    <n v="30"/>
    <n v="12620.92"/>
    <n v="2.2599999999999999E-2"/>
    <n v="507.59"/>
    <s v="NORTH EAST"/>
  </r>
  <r>
    <s v="DPAA1"/>
    <x v="0"/>
    <s v="40101"/>
    <x v="0"/>
    <s v="PFW0"/>
    <x v="0"/>
    <s v="1980"/>
    <x v="0"/>
    <x v="0"/>
    <x v="8044"/>
    <x v="0"/>
    <s v="Dist-Services"/>
    <x v="2"/>
    <m/>
    <n v="7"/>
    <n v="2549.3200000000002"/>
    <n v="2.2599999999999999E-2"/>
    <n v="507.59"/>
    <s v="PITTSFIELD"/>
  </r>
  <r>
    <s v="DPAA1"/>
    <x v="0"/>
    <s v="40101"/>
    <x v="0"/>
    <s v="PGW0"/>
    <x v="0"/>
    <s v="1980"/>
    <x v="0"/>
    <x v="0"/>
    <x v="8045"/>
    <x v="0"/>
    <s v="Dist-Services"/>
    <x v="2"/>
    <m/>
    <n v="20"/>
    <n v="8413.93"/>
    <n v="2.2599999999999999E-2"/>
    <n v="507.59"/>
    <s v="PINE GROVE"/>
  </r>
  <r>
    <s v="DPAA1"/>
    <x v="0"/>
    <s v="40101"/>
    <x v="0"/>
    <s v="PLW0"/>
    <x v="0"/>
    <s v="1980"/>
    <x v="0"/>
    <x v="0"/>
    <x v="8046"/>
    <x v="1"/>
    <s v="Dist-Services"/>
    <x v="2"/>
    <m/>
    <n v="0"/>
    <n v="0"/>
    <n v="2.2599999999999999E-2"/>
    <n v="507.59"/>
    <s v="PLEASANT"/>
  </r>
  <r>
    <s v="DPAA1"/>
    <x v="0"/>
    <s v="40101"/>
    <x v="0"/>
    <s v="SBW8"/>
    <x v="0"/>
    <s v="1980"/>
    <x v="0"/>
    <x v="0"/>
    <x v="8047"/>
    <x v="0"/>
    <s v="Dist-Services"/>
    <x v="2"/>
    <m/>
    <n v="6"/>
    <n v="2524.17"/>
    <n v="2.2599999999999999E-2"/>
    <n v="507.59"/>
    <s v="SUGAR GROVE"/>
  </r>
  <r>
    <s v="DPAA1"/>
    <x v="0"/>
    <s v="40101"/>
    <x v="0"/>
    <s v="SEW0"/>
    <x v="0"/>
    <s v="1980"/>
    <x v="0"/>
    <x v="0"/>
    <x v="8048"/>
    <x v="0"/>
    <s v="Dist-Services"/>
    <x v="2"/>
    <m/>
    <n v="20"/>
    <n v="8413.9500000000007"/>
    <n v="2.2599999999999999E-2"/>
    <n v="507.59"/>
    <s v="SHEFFIELD "/>
  </r>
  <r>
    <s v="DPAA1"/>
    <x v="0"/>
    <s v="40101"/>
    <x v="0"/>
    <s v="SME0"/>
    <x v="0"/>
    <s v="1980"/>
    <x v="0"/>
    <x v="0"/>
    <x v="8049"/>
    <x v="0"/>
    <s v="Dist-Services"/>
    <x v="2"/>
    <m/>
    <n v="73"/>
    <n v="30710.89"/>
    <n v="2.2599999999999999E-2"/>
    <n v="507.59"/>
    <s v="SUMMIT"/>
  </r>
  <r>
    <s v="DPAA1"/>
    <x v="0"/>
    <s v="40101"/>
    <x v="0"/>
    <s v="SPE0"/>
    <x v="0"/>
    <s v="1980"/>
    <x v="0"/>
    <x v="0"/>
    <x v="8050"/>
    <x v="0"/>
    <s v="Dist-Services"/>
    <x v="2"/>
    <m/>
    <n v="29"/>
    <n v="12200.22"/>
    <n v="2.2599999999999999E-2"/>
    <n v="507.59"/>
    <s v="SPRINGFIELD "/>
  </r>
  <r>
    <s v="DPAA1"/>
    <x v="0"/>
    <s v="40101"/>
    <x v="0"/>
    <s v="STW0"/>
    <x v="0"/>
    <s v="1980"/>
    <x v="0"/>
    <x v="0"/>
    <x v="8051"/>
    <x v="0"/>
    <s v="Dist-Services"/>
    <x v="2"/>
    <m/>
    <n v="1"/>
    <n v="420.69"/>
    <n v="2.2599999999999999E-2"/>
    <n v="507.59"/>
    <s v="SUGAR GROVE "/>
  </r>
  <r>
    <s v="DPAA1"/>
    <x v="0"/>
    <s v="40101"/>
    <x v="0"/>
    <s v="UCE8"/>
    <x v="0"/>
    <s v="1980"/>
    <x v="0"/>
    <x v="0"/>
    <x v="8052"/>
    <x v="0"/>
    <s v="Dist-Services"/>
    <x v="2"/>
    <m/>
    <n v="3"/>
    <n v="1262.08"/>
    <n v="2.2599999999999999E-2"/>
    <n v="507.59"/>
    <s v="UNION CITY "/>
  </r>
  <r>
    <s v="DPAA1"/>
    <x v="0"/>
    <s v="40101"/>
    <x v="0"/>
    <s v="VGE0"/>
    <x v="0"/>
    <s v="1980"/>
    <x v="0"/>
    <x v="0"/>
    <x v="8053"/>
    <x v="0"/>
    <s v="Dist-Services"/>
    <x v="2"/>
    <m/>
    <n v="22"/>
    <n v="9255.34"/>
    <n v="2.2599999999999999E-2"/>
    <n v="507.59"/>
    <s v="VENANGO "/>
  </r>
  <r>
    <s v="DPAA1"/>
    <x v="0"/>
    <s v="40101"/>
    <x v="0"/>
    <s v="WBE8"/>
    <x v="0"/>
    <s v="1980"/>
    <x v="0"/>
    <x v="0"/>
    <x v="8054"/>
    <x v="0"/>
    <s v="Dist-Services"/>
    <x v="2"/>
    <m/>
    <n v="16"/>
    <n v="6731.16"/>
    <n v="2.2599999999999999E-2"/>
    <n v="507.59"/>
    <s v="WATERFORD"/>
  </r>
  <r>
    <s v="DPAA1"/>
    <x v="0"/>
    <s v="40101"/>
    <x v="0"/>
    <s v="WHE0"/>
    <x v="0"/>
    <s v="1980"/>
    <x v="0"/>
    <x v="0"/>
    <x v="8055"/>
    <x v="0"/>
    <s v="Dist-Services"/>
    <x v="2"/>
    <m/>
    <n v="9"/>
    <n v="3786.28"/>
    <n v="2.2599999999999999E-2"/>
    <n v="507.59"/>
    <s v="WASHINGTON"/>
  </r>
  <r>
    <s v="DPAA1"/>
    <x v="0"/>
    <s v="40101"/>
    <x v="0"/>
    <s v="WRW9"/>
    <x v="0"/>
    <s v="1980"/>
    <x v="0"/>
    <x v="0"/>
    <x v="8056"/>
    <x v="0"/>
    <s v="Dist-Services"/>
    <x v="2"/>
    <m/>
    <n v="2"/>
    <n v="841.39"/>
    <n v="2.2599999999999999E-2"/>
    <n v="507.59"/>
    <s v="WARREN"/>
  </r>
  <r>
    <s v="DPAA1"/>
    <x v="0"/>
    <s v="40101"/>
    <x v="0"/>
    <s v="WTE0"/>
    <x v="0"/>
    <s v="1980"/>
    <x v="0"/>
    <x v="0"/>
    <x v="8057"/>
    <x v="0"/>
    <s v="Dist-Services"/>
    <x v="2"/>
    <m/>
    <n v="7"/>
    <n v="2944.87"/>
    <n v="2.2599999999999999E-2"/>
    <n v="507.59"/>
    <s v="WATERFORD "/>
  </r>
  <r>
    <s v="DPAA1"/>
    <x v="0"/>
    <s v="40101"/>
    <x v="0"/>
    <s v="WVE8"/>
    <x v="0"/>
    <s v="1980"/>
    <x v="0"/>
    <x v="0"/>
    <x v="8058"/>
    <x v="0"/>
    <s v="Dist-Services"/>
    <x v="2"/>
    <m/>
    <n v="1"/>
    <n v="420.7"/>
    <n v="2.2599999999999999E-2"/>
    <n v="507.59"/>
    <s v="WESLEYVILLE"/>
  </r>
  <r>
    <s v="DPAA1"/>
    <x v="0"/>
    <s v="40101"/>
    <x v="0"/>
    <s v="WYE0"/>
    <x v="0"/>
    <s v="1980"/>
    <x v="0"/>
    <x v="0"/>
    <x v="8059"/>
    <x v="0"/>
    <s v="Dist-Services"/>
    <x v="2"/>
    <m/>
    <n v="4"/>
    <n v="1682.78"/>
    <n v="2.2599999999999999E-2"/>
    <n v="507.59"/>
    <s v="WAYNE "/>
  </r>
  <r>
    <s v="DPAA1"/>
    <x v="0"/>
    <s v="40101"/>
    <x v="0"/>
    <s v="YOW8"/>
    <x v="0"/>
    <s v="1980"/>
    <x v="0"/>
    <x v="0"/>
    <x v="8060"/>
    <x v="0"/>
    <s v="Dist-Services"/>
    <x v="2"/>
    <m/>
    <n v="1"/>
    <n v="420.69"/>
    <n v="2.2599999999999999E-2"/>
    <n v="507.59"/>
    <s v="YOUNGSVILLE"/>
  </r>
  <r>
    <s v="DPAA1"/>
    <x v="0"/>
    <s v="40101"/>
    <x v="0"/>
    <s v="ALE8"/>
    <x v="0"/>
    <s v="1981"/>
    <x v="0"/>
    <x v="0"/>
    <x v="8061"/>
    <x v="0"/>
    <s v="Dist-Services"/>
    <x v="2"/>
    <m/>
    <n v="3"/>
    <n v="1419.7"/>
    <n v="2.2599999999999999E-2"/>
    <n v="495.59"/>
    <s v="ALBION "/>
  </r>
  <r>
    <s v="DPAA1"/>
    <x v="0"/>
    <s v="40101"/>
    <x v="0"/>
    <s v="BBJ8"/>
    <x v="0"/>
    <s v="1981"/>
    <x v="0"/>
    <x v="0"/>
    <x v="8062"/>
    <x v="0"/>
    <s v="Dist-Services"/>
    <x v="2"/>
    <m/>
    <n v="15"/>
    <n v="7197.19"/>
    <n v="2.2599999999999999E-2"/>
    <n v="495.59"/>
    <s v="BROOKVILLE "/>
  </r>
  <r>
    <s v="DPAA1"/>
    <x v="0"/>
    <s v="40101"/>
    <x v="0"/>
    <s v="BCM9"/>
    <x v="0"/>
    <s v="1981"/>
    <x v="0"/>
    <x v="0"/>
    <x v="8063"/>
    <x v="0"/>
    <s v="Dist-Services"/>
    <x v="2"/>
    <m/>
    <n v="52"/>
    <n v="24950.25"/>
    <n v="2.2599999999999999E-2"/>
    <n v="495.59"/>
    <s v="BRADFORD"/>
  </r>
  <r>
    <s v="DPAA1"/>
    <x v="0"/>
    <s v="40101"/>
    <x v="0"/>
    <s v="CBW0"/>
    <x v="0"/>
    <s v="1981"/>
    <x v="0"/>
    <x v="0"/>
    <x v="8064"/>
    <x v="0"/>
    <s v="Dist-Services"/>
    <x v="2"/>
    <m/>
    <n v="5"/>
    <n v="2366.17"/>
    <n v="2.2599999999999999E-2"/>
    <n v="495.59"/>
    <s v="COLUMBUS"/>
  </r>
  <r>
    <s v="DPAA1"/>
    <x v="0"/>
    <s v="40101"/>
    <x v="0"/>
    <s v="CDE0"/>
    <x v="0"/>
    <s v="1981"/>
    <x v="0"/>
    <x v="0"/>
    <x v="8065"/>
    <x v="0"/>
    <s v="Dist-Services"/>
    <x v="2"/>
    <m/>
    <n v="2"/>
    <n v="946.47"/>
    <n v="2.2599999999999999E-2"/>
    <n v="495.59"/>
    <s v="CONCORD "/>
  </r>
  <r>
    <s v="DPAA1"/>
    <x v="0"/>
    <s v="40101"/>
    <x v="0"/>
    <s v="CNE0"/>
    <x v="0"/>
    <s v="1981"/>
    <x v="0"/>
    <x v="0"/>
    <x v="8066"/>
    <x v="1"/>
    <s v="Dist-Services"/>
    <x v="2"/>
    <m/>
    <n v="0"/>
    <n v="0"/>
    <n v="2.2599999999999999E-2"/>
    <n v="495.59"/>
    <s v="CONNEAUT"/>
  </r>
  <r>
    <s v="DPAA1"/>
    <x v="0"/>
    <s v="40101"/>
    <x v="0"/>
    <s v="COE9"/>
    <x v="0"/>
    <s v="1981"/>
    <x v="0"/>
    <x v="0"/>
    <x v="8067"/>
    <x v="0"/>
    <s v="Dist-Services"/>
    <x v="2"/>
    <m/>
    <n v="22"/>
    <n v="10411.17"/>
    <n v="2.2599999999999999E-2"/>
    <n v="495.59"/>
    <s v="CORRY "/>
  </r>
  <r>
    <s v="DPAA1"/>
    <x v="0"/>
    <s v="40101"/>
    <x v="0"/>
    <s v="CRE8"/>
    <x v="0"/>
    <s v="1981"/>
    <x v="0"/>
    <x v="0"/>
    <x v="8068"/>
    <x v="0"/>
    <s v="Dist-Services"/>
    <x v="2"/>
    <m/>
    <n v="4"/>
    <n v="1892.94"/>
    <n v="2.2599999999999999E-2"/>
    <n v="495.59"/>
    <s v="CRANESVILLE"/>
  </r>
  <r>
    <s v="DPAA1"/>
    <x v="0"/>
    <s v="40101"/>
    <x v="0"/>
    <s v="CTC0"/>
    <x v="0"/>
    <s v="1981"/>
    <x v="0"/>
    <x v="0"/>
    <x v="8069"/>
    <x v="0"/>
    <s v="Dist-Services"/>
    <x v="2"/>
    <m/>
    <n v="39"/>
    <n v="18712.740000000002"/>
    <n v="2.2599999999999999E-2"/>
    <n v="495.59"/>
    <s v="CLARION "/>
  </r>
  <r>
    <s v="DPAA1"/>
    <x v="0"/>
    <s v="40101"/>
    <x v="0"/>
    <s v="CWW0"/>
    <x v="0"/>
    <s v="1981"/>
    <x v="0"/>
    <x v="0"/>
    <x v="8070"/>
    <x v="0"/>
    <s v="Dist-Services"/>
    <x v="2"/>
    <m/>
    <n v="7"/>
    <n v="3312.64"/>
    <n v="2.2599999999999999E-2"/>
    <n v="495.59"/>
    <s v="CONEWANGO "/>
  </r>
  <r>
    <s v="DPAA1"/>
    <x v="0"/>
    <s v="40101"/>
    <x v="0"/>
    <s v="DUC9"/>
    <x v="0"/>
    <s v="1981"/>
    <x v="0"/>
    <x v="0"/>
    <x v="8071"/>
    <x v="0"/>
    <s v="Dist-Services"/>
    <x v="2"/>
    <m/>
    <n v="38"/>
    <n v="18232.89"/>
    <n v="2.2599999999999999E-2"/>
    <n v="495.59"/>
    <s v="DUBOIS"/>
  </r>
  <r>
    <s v="DPAA1"/>
    <x v="0"/>
    <s v="40101"/>
    <x v="0"/>
    <s v="EBC8"/>
    <x v="0"/>
    <s v="1981"/>
    <x v="0"/>
    <x v="0"/>
    <x v="8072"/>
    <x v="0"/>
    <s v="Dist-Services"/>
    <x v="2"/>
    <m/>
    <n v="106"/>
    <n v="50860.1"/>
    <n v="2.2599999999999999E-2"/>
    <n v="495.59"/>
    <s v="EAST BRADY "/>
  </r>
  <r>
    <s v="DPAA1"/>
    <x v="0"/>
    <s v="40101"/>
    <x v="0"/>
    <s v="EDE8"/>
    <x v="0"/>
    <s v="1981"/>
    <x v="0"/>
    <x v="0"/>
    <x v="8073"/>
    <x v="0"/>
    <s v="Dist-Services"/>
    <x v="2"/>
    <m/>
    <n v="16"/>
    <n v="7571.76"/>
    <n v="2.2599999999999999E-2"/>
    <n v="495.59"/>
    <s v="EDINBORO "/>
  </r>
  <r>
    <s v="DPAA1"/>
    <x v="0"/>
    <s v="40101"/>
    <x v="0"/>
    <s v="ERE9"/>
    <x v="0"/>
    <s v="1981"/>
    <x v="0"/>
    <x v="0"/>
    <x v="8074"/>
    <x v="0"/>
    <s v="Dist-Services"/>
    <x v="2"/>
    <m/>
    <n v="15"/>
    <n v="7098.52"/>
    <n v="2.2599999999999999E-2"/>
    <n v="495.59"/>
    <s v="ERIE"/>
  </r>
  <r>
    <s v="DPAA1"/>
    <x v="0"/>
    <s v="40101"/>
    <x v="0"/>
    <s v="FRV9"/>
    <x v="0"/>
    <s v="1981"/>
    <x v="0"/>
    <x v="0"/>
    <x v="8075"/>
    <x v="0"/>
    <s v="Dist-Services"/>
    <x v="2"/>
    <m/>
    <n v="88"/>
    <n v="42223.5"/>
    <n v="2.2599999999999999E-2"/>
    <n v="495.59"/>
    <s v="FRANKLIN"/>
  </r>
  <r>
    <s v="DPAA1"/>
    <x v="0"/>
    <s v="40101"/>
    <x v="0"/>
    <s v="FTE0"/>
    <x v="0"/>
    <s v="1981"/>
    <x v="0"/>
    <x v="0"/>
    <x v="8076"/>
    <x v="0"/>
    <s v="Dist-Services"/>
    <x v="2"/>
    <m/>
    <n v="158"/>
    <n v="74771.14"/>
    <n v="2.2599999999999999E-2"/>
    <n v="495.59"/>
    <s v="FAIRVIEW"/>
  </r>
  <r>
    <s v="DPAA1"/>
    <x v="0"/>
    <s v="40101"/>
    <x v="0"/>
    <s v="GBE8"/>
    <x v="0"/>
    <s v="1981"/>
    <x v="0"/>
    <x v="0"/>
    <x v="8077"/>
    <x v="0"/>
    <s v="Dist-Services"/>
    <x v="2"/>
    <m/>
    <n v="12"/>
    <n v="5678.82"/>
    <n v="2.2599999999999999E-2"/>
    <n v="495.59"/>
    <s v="GIRARD "/>
  </r>
  <r>
    <s v="DPAA1"/>
    <x v="0"/>
    <s v="40101"/>
    <x v="0"/>
    <s v="GFE0"/>
    <x v="0"/>
    <s v="1981"/>
    <x v="0"/>
    <x v="0"/>
    <x v="8078"/>
    <x v="0"/>
    <s v="Dist-Services"/>
    <x v="2"/>
    <m/>
    <n v="21"/>
    <n v="9983.92"/>
    <n v="2.2599999999999999E-2"/>
    <n v="495.59"/>
    <s v="GREENFIELD"/>
  </r>
  <r>
    <s v="DPAA1"/>
    <x v="0"/>
    <s v="40101"/>
    <x v="0"/>
    <s v="GLW0"/>
    <x v="0"/>
    <s v="1981"/>
    <x v="0"/>
    <x v="0"/>
    <x v="8079"/>
    <x v="0"/>
    <s v="Dist-Services"/>
    <x v="2"/>
    <m/>
    <n v="4"/>
    <n v="1892.94"/>
    <n v="2.2599999999999999E-2"/>
    <n v="495.59"/>
    <s v="GLADE "/>
  </r>
  <r>
    <s v="DPAA1"/>
    <x v="0"/>
    <s v="40101"/>
    <x v="0"/>
    <s v="GNE0"/>
    <x v="0"/>
    <s v="1981"/>
    <x v="0"/>
    <x v="0"/>
    <x v="8080"/>
    <x v="0"/>
    <s v="Dist-Services"/>
    <x v="2"/>
    <m/>
    <n v="28"/>
    <n v="13303.11"/>
    <n v="2.2599999999999999E-2"/>
    <n v="495.59"/>
    <s v="GREENE"/>
  </r>
  <r>
    <s v="DPAA1"/>
    <x v="0"/>
    <s v="40101"/>
    <x v="0"/>
    <s v="GRM8"/>
    <x v="0"/>
    <s v="1981"/>
    <x v="0"/>
    <x v="0"/>
    <x v="8081"/>
    <x v="0"/>
    <s v="Dist-Services"/>
    <x v="2"/>
    <m/>
    <n v="31"/>
    <n v="14874.2"/>
    <n v="2.2599999999999999E-2"/>
    <n v="495.59"/>
    <s v="GREENVILLE "/>
  </r>
  <r>
    <s v="DPAA1"/>
    <x v="0"/>
    <s v="40101"/>
    <x v="0"/>
    <s v="GTE0"/>
    <x v="0"/>
    <s v="1981"/>
    <x v="0"/>
    <x v="0"/>
    <x v="8082"/>
    <x v="0"/>
    <s v="Dist-Services"/>
    <x v="2"/>
    <m/>
    <n v="21"/>
    <n v="9937.94"/>
    <n v="2.2599999999999999E-2"/>
    <n v="495.59"/>
    <s v="GIRARD"/>
  </r>
  <r>
    <s v="DPAA1"/>
    <x v="0"/>
    <s v="40101"/>
    <x v="0"/>
    <s v="HMM0"/>
    <x v="0"/>
    <s v="1981"/>
    <x v="0"/>
    <x v="0"/>
    <x v="8083"/>
    <x v="0"/>
    <s v="Dist-Services"/>
    <x v="2"/>
    <m/>
    <n v="2"/>
    <n v="946.47"/>
    <n v="2.2599999999999999E-2"/>
    <n v="495.59"/>
    <s v="HAMILTON"/>
  </r>
  <r>
    <s v="DPAA1"/>
    <x v="0"/>
    <s v="40101"/>
    <x v="0"/>
    <s v="LBE0"/>
    <x v="0"/>
    <s v="1981"/>
    <x v="0"/>
    <x v="0"/>
    <x v="8084"/>
    <x v="0"/>
    <s v="Dist-Services"/>
    <x v="2"/>
    <m/>
    <n v="2"/>
    <n v="946.47"/>
    <n v="2.2599999999999999E-2"/>
    <n v="495.59"/>
    <s v="LE BOUEF"/>
  </r>
  <r>
    <s v="DPAA1"/>
    <x v="0"/>
    <s v="40101"/>
    <x v="0"/>
    <s v="LCE8"/>
    <x v="0"/>
    <s v="1981"/>
    <x v="0"/>
    <x v="0"/>
    <x v="8085"/>
    <x v="0"/>
    <s v="Dist-Services"/>
    <x v="2"/>
    <m/>
    <n v="10"/>
    <n v="4732.3500000000004"/>
    <n v="2.2599999999999999E-2"/>
    <n v="495.59"/>
    <s v="LAKE CITY"/>
  </r>
  <r>
    <s v="DPAA1"/>
    <x v="0"/>
    <s v="40101"/>
    <x v="0"/>
    <s v="MCE0"/>
    <x v="0"/>
    <s v="1981"/>
    <x v="0"/>
    <x v="0"/>
    <x v="8086"/>
    <x v="0"/>
    <s v="Dist-Services"/>
    <x v="2"/>
    <m/>
    <n v="200"/>
    <n v="94697.03"/>
    <n v="2.2599999999999999E-2"/>
    <n v="495.59"/>
    <s v="MILLCREEK "/>
  </r>
  <r>
    <s v="DPAA1"/>
    <x v="0"/>
    <s v="40101"/>
    <x v="0"/>
    <s v="MDW0"/>
    <x v="0"/>
    <s v="1981"/>
    <x v="0"/>
    <x v="0"/>
    <x v="8087"/>
    <x v="0"/>
    <s v="Dist-Services"/>
    <x v="2"/>
    <m/>
    <n v="4"/>
    <n v="1892.94"/>
    <n v="2.2599999999999999E-2"/>
    <n v="495.59"/>
    <s v="MEAD"/>
  </r>
  <r>
    <s v="DPAA1"/>
    <x v="0"/>
    <s v="40101"/>
    <x v="0"/>
    <s v="MEC9"/>
    <x v="0"/>
    <s v="1981"/>
    <x v="0"/>
    <x v="0"/>
    <x v="8088"/>
    <x v="0"/>
    <s v="Dist-Services"/>
    <x v="2"/>
    <m/>
    <n v="82"/>
    <n v="39344.639999999999"/>
    <n v="2.2599999999999999E-2"/>
    <n v="495.59"/>
    <s v="MEADVILLE "/>
  </r>
  <r>
    <s v="DPAA1"/>
    <x v="0"/>
    <s v="40101"/>
    <x v="0"/>
    <s v="MKE0"/>
    <x v="0"/>
    <s v="1981"/>
    <x v="0"/>
    <x v="0"/>
    <x v="8089"/>
    <x v="0"/>
    <s v="Dist-Services"/>
    <x v="2"/>
    <m/>
    <n v="23"/>
    <n v="10936.94"/>
    <n v="2.2599999999999999E-2"/>
    <n v="495.59"/>
    <s v="MCKEAN"/>
  </r>
  <r>
    <s v="DPAA1"/>
    <x v="0"/>
    <s v="40101"/>
    <x v="0"/>
    <s v="MVE8"/>
    <x v="0"/>
    <s v="1981"/>
    <x v="0"/>
    <x v="0"/>
    <x v="8090"/>
    <x v="0"/>
    <s v="Dist-Services"/>
    <x v="2"/>
    <m/>
    <n v="11"/>
    <n v="5205.59"/>
    <n v="2.2599999999999999E-2"/>
    <n v="495.59"/>
    <s v="MILL VILLAGE "/>
  </r>
  <r>
    <s v="DPAA1"/>
    <x v="0"/>
    <s v="40101"/>
    <x v="0"/>
    <s v="NEE0"/>
    <x v="0"/>
    <s v="1981"/>
    <x v="0"/>
    <x v="0"/>
    <x v="8091"/>
    <x v="0"/>
    <s v="Dist-Services"/>
    <x v="2"/>
    <m/>
    <n v="26"/>
    <n v="12304.11"/>
    <n v="2.2599999999999999E-2"/>
    <n v="495.59"/>
    <s v="NORTH EAST"/>
  </r>
  <r>
    <s v="DPAA1"/>
    <x v="0"/>
    <s v="40101"/>
    <x v="0"/>
    <s v="OCV9"/>
    <x v="0"/>
    <s v="1981"/>
    <x v="0"/>
    <x v="0"/>
    <x v="8092"/>
    <x v="0"/>
    <s v="Dist-Services"/>
    <x v="2"/>
    <m/>
    <n v="25"/>
    <n v="11995.33"/>
    <n v="2.2599999999999999E-2"/>
    <n v="495.59"/>
    <s v="OIL CITY"/>
  </r>
  <r>
    <s v="DPAA1"/>
    <x v="0"/>
    <s v="40101"/>
    <x v="0"/>
    <s v="PGW0"/>
    <x v="0"/>
    <s v="1981"/>
    <x v="0"/>
    <x v="0"/>
    <x v="8093"/>
    <x v="0"/>
    <s v="Dist-Services"/>
    <x v="2"/>
    <m/>
    <n v="6"/>
    <n v="2839.41"/>
    <n v="2.2599999999999999E-2"/>
    <n v="495.59"/>
    <s v="PINE GROVE"/>
  </r>
  <r>
    <s v="DPAA1"/>
    <x v="0"/>
    <s v="40101"/>
    <x v="0"/>
    <s v="RTE0"/>
    <x v="0"/>
    <s v="1981"/>
    <x v="0"/>
    <x v="0"/>
    <x v="8094"/>
    <x v="0"/>
    <s v="Dist-Services"/>
    <x v="2"/>
    <m/>
    <n v="7"/>
    <n v="3358.7"/>
    <n v="2.2599999999999999E-2"/>
    <n v="495.59"/>
    <s v="RIDGWAY "/>
  </r>
  <r>
    <s v="DPAA1"/>
    <x v="0"/>
    <s v="40101"/>
    <x v="0"/>
    <s v="SBE9"/>
    <x v="0"/>
    <s v="1981"/>
    <x v="0"/>
    <x v="0"/>
    <x v="8095"/>
    <x v="0"/>
    <s v="Dist-Services"/>
    <x v="2"/>
    <m/>
    <n v="33"/>
    <n v="15829.97"/>
    <n v="2.2599999999999999E-2"/>
    <n v="495.59"/>
    <s v="ST MARYS"/>
  </r>
  <r>
    <s v="DPAA1"/>
    <x v="0"/>
    <s v="40101"/>
    <x v="0"/>
    <s v="SEW0"/>
    <x v="0"/>
    <s v="1981"/>
    <x v="0"/>
    <x v="0"/>
    <x v="8096"/>
    <x v="0"/>
    <s v="Dist-Services"/>
    <x v="2"/>
    <m/>
    <n v="28"/>
    <n v="13250.58"/>
    <n v="2.2599999999999999E-2"/>
    <n v="495.59"/>
    <s v="SHEFFIELD "/>
  </r>
  <r>
    <s v="DPAA1"/>
    <x v="0"/>
    <s v="40101"/>
    <x v="0"/>
    <s v="SME0"/>
    <x v="0"/>
    <s v="1981"/>
    <x v="0"/>
    <x v="0"/>
    <x v="8097"/>
    <x v="0"/>
    <s v="Dist-Services"/>
    <x v="2"/>
    <m/>
    <n v="36"/>
    <n v="17036.46"/>
    <n v="2.2599999999999999E-2"/>
    <n v="495.59"/>
    <s v="SUMMIT"/>
  </r>
  <r>
    <s v="DPAA1"/>
    <x v="0"/>
    <s v="40101"/>
    <x v="0"/>
    <s v="SNM9"/>
    <x v="0"/>
    <s v="1981"/>
    <x v="0"/>
    <x v="0"/>
    <x v="8098"/>
    <x v="0"/>
    <s v="Dist-Services"/>
    <x v="2"/>
    <m/>
    <n v="86"/>
    <n v="41263.919999999998"/>
    <n v="2.2599999999999999E-2"/>
    <n v="495.59"/>
    <s v="SHARON"/>
  </r>
  <r>
    <s v="DPAA1"/>
    <x v="0"/>
    <s v="40101"/>
    <x v="0"/>
    <s v="SPE0"/>
    <x v="0"/>
    <s v="1981"/>
    <x v="0"/>
    <x v="0"/>
    <x v="8099"/>
    <x v="0"/>
    <s v="Dist-Services"/>
    <x v="2"/>
    <m/>
    <n v="20"/>
    <n v="9464.7000000000007"/>
    <n v="2.2599999999999999E-2"/>
    <n v="495.59"/>
    <s v="SPRINGFIELD "/>
  </r>
  <r>
    <s v="DPAA1"/>
    <x v="0"/>
    <s v="40101"/>
    <x v="0"/>
    <s v="STW0"/>
    <x v="0"/>
    <s v="1981"/>
    <x v="0"/>
    <x v="0"/>
    <x v="8100"/>
    <x v="0"/>
    <s v="Dist-Services"/>
    <x v="2"/>
    <m/>
    <n v="5"/>
    <n v="2366.17"/>
    <n v="2.2599999999999999E-2"/>
    <n v="495.59"/>
    <s v="SUGAR GROVE "/>
  </r>
  <r>
    <s v="DPAA1"/>
    <x v="0"/>
    <s v="40101"/>
    <x v="0"/>
    <s v="TIC9"/>
    <x v="0"/>
    <s v="1981"/>
    <x v="0"/>
    <x v="0"/>
    <x v="8101"/>
    <x v="0"/>
    <s v="Dist-Services"/>
    <x v="2"/>
    <m/>
    <n v="30"/>
    <n v="14394.39"/>
    <n v="2.2599999999999999E-2"/>
    <n v="495.59"/>
    <s v="TITUSVILLE"/>
  </r>
  <r>
    <s v="DPAA1"/>
    <x v="0"/>
    <s v="40101"/>
    <x v="0"/>
    <s v="UCE8"/>
    <x v="0"/>
    <s v="1981"/>
    <x v="0"/>
    <x v="0"/>
    <x v="8102"/>
    <x v="0"/>
    <s v="Dist-Services"/>
    <x v="2"/>
    <m/>
    <n v="4"/>
    <n v="1892.94"/>
    <n v="2.2599999999999999E-2"/>
    <n v="495.59"/>
    <s v="UNION CITY "/>
  </r>
  <r>
    <s v="DPAA1"/>
    <x v="0"/>
    <s v="40101"/>
    <x v="0"/>
    <s v="UTE0"/>
    <x v="0"/>
    <s v="1981"/>
    <x v="0"/>
    <x v="0"/>
    <x v="8103"/>
    <x v="0"/>
    <s v="Dist-Services"/>
    <x v="2"/>
    <m/>
    <n v="9"/>
    <n v="4306.3999999999996"/>
    <n v="2.2599999999999999E-2"/>
    <n v="495.59"/>
    <s v="UNION "/>
  </r>
  <r>
    <s v="DPAA1"/>
    <x v="0"/>
    <s v="40101"/>
    <x v="0"/>
    <s v="VGE0"/>
    <x v="0"/>
    <s v="1981"/>
    <x v="0"/>
    <x v="0"/>
    <x v="8104"/>
    <x v="0"/>
    <s v="Dist-Services"/>
    <x v="2"/>
    <m/>
    <n v="3"/>
    <n v="1419.71"/>
    <n v="2.2599999999999999E-2"/>
    <n v="495.59"/>
    <s v="VENANGO "/>
  </r>
  <r>
    <s v="DPAA1"/>
    <x v="0"/>
    <s v="40101"/>
    <x v="0"/>
    <s v="WBE8"/>
    <x v="0"/>
    <s v="1981"/>
    <x v="0"/>
    <x v="0"/>
    <x v="8105"/>
    <x v="0"/>
    <s v="Dist-Services"/>
    <x v="2"/>
    <m/>
    <n v="11"/>
    <n v="5250.03"/>
    <n v="2.2599999999999999E-2"/>
    <n v="495.59"/>
    <s v="WATERFORD"/>
  </r>
  <r>
    <s v="DPAA1"/>
    <x v="0"/>
    <s v="40101"/>
    <x v="0"/>
    <s v="WGE8"/>
    <x v="0"/>
    <s v="1981"/>
    <x v="0"/>
    <x v="0"/>
    <x v="8106"/>
    <x v="0"/>
    <s v="Dist-Services"/>
    <x v="2"/>
    <m/>
    <n v="1"/>
    <n v="473.24"/>
    <n v="2.2599999999999999E-2"/>
    <n v="495.59"/>
    <s v="WATTSBURG"/>
  </r>
  <r>
    <s v="DPAA1"/>
    <x v="0"/>
    <s v="40101"/>
    <x v="0"/>
    <s v="WHE0"/>
    <x v="0"/>
    <s v="1981"/>
    <x v="0"/>
    <x v="0"/>
    <x v="8107"/>
    <x v="0"/>
    <s v="Dist-Services"/>
    <x v="2"/>
    <m/>
    <n v="9"/>
    <n v="4259.12"/>
    <n v="2.2599999999999999E-2"/>
    <n v="495.59"/>
    <s v="WASHINGTON"/>
  </r>
  <r>
    <s v="DPAA1"/>
    <x v="0"/>
    <s v="40101"/>
    <x v="0"/>
    <s v="WTE0"/>
    <x v="0"/>
    <s v="1981"/>
    <x v="0"/>
    <x v="0"/>
    <x v="8108"/>
    <x v="0"/>
    <s v="Dist-Services"/>
    <x v="2"/>
    <m/>
    <n v="10"/>
    <n v="4732.3500000000004"/>
    <n v="2.2599999999999999E-2"/>
    <n v="495.59"/>
    <s v="WATERFORD "/>
  </r>
  <r>
    <s v="DPAA1"/>
    <x v="0"/>
    <s v="40101"/>
    <x v="0"/>
    <s v="WYE0"/>
    <x v="0"/>
    <s v="1981"/>
    <x v="0"/>
    <x v="0"/>
    <x v="8109"/>
    <x v="0"/>
    <s v="Dist-Services"/>
    <x v="2"/>
    <m/>
    <n v="6"/>
    <n v="2839.41"/>
    <n v="2.2599999999999999E-2"/>
    <n v="495.59"/>
    <s v="WAYNE "/>
  </r>
  <r>
    <s v="DPAA1"/>
    <x v="0"/>
    <s v="40101"/>
    <x v="0"/>
    <s v="YOW8"/>
    <x v="0"/>
    <s v="1981"/>
    <x v="0"/>
    <x v="0"/>
    <x v="8110"/>
    <x v="0"/>
    <s v="Dist-Services"/>
    <x v="2"/>
    <m/>
    <n v="4"/>
    <n v="1892.94"/>
    <n v="2.2599999999999999E-2"/>
    <n v="495.59"/>
    <s v="YOUNGSVILLE"/>
  </r>
  <r>
    <s v="DPAA1"/>
    <x v="0"/>
    <s v="40101"/>
    <x v="0"/>
    <s v="ALE8"/>
    <x v="0"/>
    <s v="1982"/>
    <x v="0"/>
    <x v="0"/>
    <x v="8111"/>
    <x v="0"/>
    <s v="Dist-Services"/>
    <x v="2"/>
    <m/>
    <n v="14"/>
    <n v="7077.09"/>
    <n v="2.2599999999999999E-2"/>
    <n v="483.58"/>
    <s v="ALBION "/>
  </r>
  <r>
    <s v="DPAA1"/>
    <x v="0"/>
    <s v="40101"/>
    <x v="0"/>
    <s v="BBJ8"/>
    <x v="0"/>
    <s v="1982"/>
    <x v="0"/>
    <x v="0"/>
    <x v="8112"/>
    <x v="0"/>
    <s v="Dist-Services"/>
    <x v="2"/>
    <m/>
    <n v="53"/>
    <n v="25764.99"/>
    <n v="2.2599999999999999E-2"/>
    <n v="483.58"/>
    <s v="BROOKVILLE "/>
  </r>
  <r>
    <s v="DPAA1"/>
    <x v="0"/>
    <s v="40101"/>
    <x v="0"/>
    <s v="BCM9"/>
    <x v="0"/>
    <s v="1982"/>
    <x v="0"/>
    <x v="0"/>
    <x v="8113"/>
    <x v="0"/>
    <s v="Dist-Services"/>
    <x v="2"/>
    <m/>
    <n v="25"/>
    <n v="12153.32"/>
    <n v="2.2599999999999999E-2"/>
    <n v="483.58"/>
    <s v="BRADFORD"/>
  </r>
  <r>
    <s v="DPAA1"/>
    <x v="0"/>
    <s v="40101"/>
    <x v="0"/>
    <s v="CBW0"/>
    <x v="0"/>
    <s v="1982"/>
    <x v="0"/>
    <x v="0"/>
    <x v="8114"/>
    <x v="0"/>
    <s v="Dist-Services"/>
    <x v="2"/>
    <m/>
    <n v="29"/>
    <n v="14689.87"/>
    <n v="2.2599999999999999E-2"/>
    <n v="483.58"/>
    <s v="COLUMBUS"/>
  </r>
  <r>
    <s v="DPAA1"/>
    <x v="0"/>
    <s v="40101"/>
    <x v="0"/>
    <s v="CDE0"/>
    <x v="0"/>
    <s v="1982"/>
    <x v="0"/>
    <x v="0"/>
    <x v="8115"/>
    <x v="0"/>
    <s v="Dist-Services"/>
    <x v="2"/>
    <m/>
    <n v="2"/>
    <n v="1011.01"/>
    <n v="2.2599999999999999E-2"/>
    <n v="483.58"/>
    <s v="CONCORD "/>
  </r>
  <r>
    <s v="DPAA1"/>
    <x v="0"/>
    <s v="40101"/>
    <x v="0"/>
    <s v="COE9"/>
    <x v="0"/>
    <s v="1982"/>
    <x v="0"/>
    <x v="0"/>
    <x v="8116"/>
    <x v="0"/>
    <s v="Dist-Services"/>
    <x v="2"/>
    <m/>
    <n v="20"/>
    <n v="10110.129999999999"/>
    <n v="2.2599999999999999E-2"/>
    <n v="483.58"/>
    <s v="CORRY "/>
  </r>
  <r>
    <s v="DPAA1"/>
    <x v="0"/>
    <s v="40101"/>
    <x v="0"/>
    <s v="CRE8"/>
    <x v="0"/>
    <s v="1982"/>
    <x v="0"/>
    <x v="0"/>
    <x v="8117"/>
    <x v="0"/>
    <s v="Dist-Services"/>
    <x v="2"/>
    <m/>
    <n v="4"/>
    <n v="2022.02"/>
    <n v="2.2599999999999999E-2"/>
    <n v="483.58"/>
    <s v="CRANESVILLE"/>
  </r>
  <r>
    <s v="DPAA1"/>
    <x v="0"/>
    <s v="40101"/>
    <x v="0"/>
    <s v="CWW0"/>
    <x v="0"/>
    <s v="1982"/>
    <x v="0"/>
    <x v="0"/>
    <x v="8118"/>
    <x v="0"/>
    <s v="Dist-Services"/>
    <x v="2"/>
    <m/>
    <n v="13"/>
    <n v="7037.65"/>
    <n v="2.2599999999999999E-2"/>
    <n v="483.58"/>
    <s v="CONEWANGO "/>
  </r>
  <r>
    <s v="DPAA1"/>
    <x v="0"/>
    <s v="40101"/>
    <x v="0"/>
    <s v="DUC9"/>
    <x v="0"/>
    <s v="1982"/>
    <x v="0"/>
    <x v="0"/>
    <x v="8119"/>
    <x v="0"/>
    <s v="Dist-Services"/>
    <x v="2"/>
    <m/>
    <n v="63"/>
    <n v="30626.37"/>
    <n v="2.2599999999999999E-2"/>
    <n v="483.58"/>
    <s v="DUBOIS"/>
  </r>
  <r>
    <s v="DPAA1"/>
    <x v="0"/>
    <s v="40101"/>
    <x v="0"/>
    <s v="EBC8"/>
    <x v="0"/>
    <s v="1982"/>
    <x v="0"/>
    <x v="0"/>
    <x v="8120"/>
    <x v="0"/>
    <s v="Dist-Services"/>
    <x v="2"/>
    <m/>
    <n v="69"/>
    <n v="33543.089999999997"/>
    <n v="2.2599999999999999E-2"/>
    <n v="483.58"/>
    <s v="EAST BRADY "/>
  </r>
  <r>
    <s v="DPAA1"/>
    <x v="0"/>
    <s v="40101"/>
    <x v="0"/>
    <s v="ECE0"/>
    <x v="0"/>
    <s v="1982"/>
    <x v="0"/>
    <x v="0"/>
    <x v="8121"/>
    <x v="0"/>
    <s v="Dist-Services"/>
    <x v="2"/>
    <m/>
    <n v="2"/>
    <n v="1011.01"/>
    <n v="2.2599999999999999E-2"/>
    <n v="483.58"/>
    <s v="ELK CREEK "/>
  </r>
  <r>
    <s v="DPAA1"/>
    <x v="0"/>
    <s v="40101"/>
    <x v="0"/>
    <s v="EDE8"/>
    <x v="0"/>
    <s v="1982"/>
    <x v="0"/>
    <x v="0"/>
    <x v="8122"/>
    <x v="0"/>
    <s v="Dist-Services"/>
    <x v="2"/>
    <m/>
    <n v="17"/>
    <n v="8593.61"/>
    <n v="2.2599999999999999E-2"/>
    <n v="483.58"/>
    <s v="EDINBORO "/>
  </r>
  <r>
    <s v="DPAA1"/>
    <x v="0"/>
    <s v="40101"/>
    <x v="0"/>
    <s v="ELE8"/>
    <x v="0"/>
    <s v="1982"/>
    <x v="0"/>
    <x v="0"/>
    <x v="8123"/>
    <x v="0"/>
    <s v="Dist-Services"/>
    <x v="2"/>
    <m/>
    <n v="1"/>
    <n v="505.5"/>
    <n v="2.2599999999999999E-2"/>
    <n v="483.58"/>
    <s v="ELGIN"/>
  </r>
  <r>
    <s v="DPAA1"/>
    <x v="0"/>
    <s v="40101"/>
    <x v="0"/>
    <s v="ERE9"/>
    <x v="0"/>
    <s v="1982"/>
    <x v="0"/>
    <x v="0"/>
    <x v="8124"/>
    <x v="0"/>
    <s v="Dist-Services"/>
    <x v="2"/>
    <m/>
    <n v="33"/>
    <n v="16681.71"/>
    <n v="2.2599999999999999E-2"/>
    <n v="483.58"/>
    <s v="ERIE"/>
  </r>
  <r>
    <s v="DPAA1"/>
    <x v="0"/>
    <s v="40101"/>
    <x v="0"/>
    <s v="FMW0"/>
    <x v="0"/>
    <s v="1982"/>
    <x v="0"/>
    <x v="0"/>
    <x v="8125"/>
    <x v="0"/>
    <s v="Dist-Services"/>
    <x v="2"/>
    <m/>
    <n v="8"/>
    <n v="4044.05"/>
    <n v="2.2599999999999999E-2"/>
    <n v="483.58"/>
    <s v="FARMINGTON"/>
  </r>
  <r>
    <s v="DPAA1"/>
    <x v="0"/>
    <s v="40101"/>
    <x v="0"/>
    <s v="FRV9"/>
    <x v="0"/>
    <s v="1982"/>
    <x v="0"/>
    <x v="0"/>
    <x v="8126"/>
    <x v="0"/>
    <s v="Dist-Services"/>
    <x v="2"/>
    <m/>
    <n v="61"/>
    <n v="29791.360000000001"/>
    <n v="2.2599999999999999E-2"/>
    <n v="483.58"/>
    <s v="FRANKLIN"/>
  </r>
  <r>
    <s v="DPAA1"/>
    <x v="0"/>
    <s v="40101"/>
    <x v="0"/>
    <s v="FTE0"/>
    <x v="0"/>
    <s v="1982"/>
    <x v="0"/>
    <x v="0"/>
    <x v="8127"/>
    <x v="0"/>
    <s v="Dist-Services"/>
    <x v="2"/>
    <m/>
    <n v="18"/>
    <n v="9099.1200000000008"/>
    <n v="2.2599999999999999E-2"/>
    <n v="483.58"/>
    <s v="FAIRVIEW"/>
  </r>
  <r>
    <s v="DPAA1"/>
    <x v="0"/>
    <s v="40101"/>
    <x v="0"/>
    <s v="GBE8"/>
    <x v="0"/>
    <s v="1982"/>
    <x v="0"/>
    <x v="0"/>
    <x v="8128"/>
    <x v="0"/>
    <s v="Dist-Services"/>
    <x v="2"/>
    <m/>
    <n v="20"/>
    <n v="10110.129999999999"/>
    <n v="2.2599999999999999E-2"/>
    <n v="483.58"/>
    <s v="GIRARD "/>
  </r>
  <r>
    <s v="DPAA1"/>
    <x v="0"/>
    <s v="40101"/>
    <x v="0"/>
    <s v="GFE0"/>
    <x v="0"/>
    <s v="1982"/>
    <x v="0"/>
    <x v="0"/>
    <x v="8129"/>
    <x v="0"/>
    <s v="Dist-Services"/>
    <x v="2"/>
    <m/>
    <n v="10"/>
    <n v="5055.0600000000004"/>
    <n v="2.2599999999999999E-2"/>
    <n v="483.58"/>
    <s v="GREENFIELD"/>
  </r>
  <r>
    <s v="DPAA1"/>
    <x v="0"/>
    <s v="40101"/>
    <x v="0"/>
    <s v="GLW0"/>
    <x v="0"/>
    <s v="1982"/>
    <x v="0"/>
    <x v="0"/>
    <x v="8130"/>
    <x v="0"/>
    <s v="Dist-Services"/>
    <x v="2"/>
    <m/>
    <n v="10"/>
    <n v="5055.05"/>
    <n v="2.2599999999999999E-2"/>
    <n v="483.58"/>
    <s v="GLADE "/>
  </r>
  <r>
    <s v="DPAA1"/>
    <x v="0"/>
    <s v="40101"/>
    <x v="0"/>
    <s v="GNE0"/>
    <x v="0"/>
    <s v="1982"/>
    <x v="0"/>
    <x v="0"/>
    <x v="8131"/>
    <x v="0"/>
    <s v="Dist-Services"/>
    <x v="2"/>
    <m/>
    <n v="11"/>
    <n v="5560.57"/>
    <n v="2.2599999999999999E-2"/>
    <n v="483.58"/>
    <s v="GREENE"/>
  </r>
  <r>
    <s v="DPAA1"/>
    <x v="0"/>
    <s v="40101"/>
    <x v="0"/>
    <s v="GRM8"/>
    <x v="0"/>
    <s v="1982"/>
    <x v="0"/>
    <x v="0"/>
    <x v="8132"/>
    <x v="0"/>
    <s v="Dist-Services"/>
    <x v="2"/>
    <m/>
    <n v="51"/>
    <n v="24792.74"/>
    <n v="2.2599999999999999E-2"/>
    <n v="483.58"/>
    <s v="GREENVILLE "/>
  </r>
  <r>
    <s v="DPAA1"/>
    <x v="0"/>
    <s v="40101"/>
    <x v="0"/>
    <s v="GTE0"/>
    <x v="0"/>
    <s v="1982"/>
    <x v="0"/>
    <x v="0"/>
    <x v="8133"/>
    <x v="0"/>
    <s v="Dist-Services"/>
    <x v="2"/>
    <m/>
    <n v="25"/>
    <n v="12637.65"/>
    <n v="2.2599999999999999E-2"/>
    <n v="483.58"/>
    <s v="GIRARD"/>
  </r>
  <r>
    <s v="DPAA1"/>
    <x v="0"/>
    <s v="40101"/>
    <x v="0"/>
    <s v="HMM0"/>
    <x v="0"/>
    <s v="1982"/>
    <x v="0"/>
    <x v="0"/>
    <x v="8134"/>
    <x v="0"/>
    <s v="Dist-Services"/>
    <x v="2"/>
    <m/>
    <n v="12"/>
    <n v="6066.07"/>
    <n v="2.2599999999999999E-2"/>
    <n v="483.58"/>
    <s v="HAMILTON"/>
  </r>
  <r>
    <s v="DPAA1"/>
    <x v="0"/>
    <s v="40101"/>
    <x v="0"/>
    <s v="HWF0"/>
    <x v="0"/>
    <s v="1982"/>
    <x v="0"/>
    <x v="0"/>
    <x v="8135"/>
    <x v="0"/>
    <s v="Dist-Services"/>
    <x v="2"/>
    <m/>
    <n v="3"/>
    <n v="1516.52"/>
    <n v="2.2599999999999999E-2"/>
    <n v="483.58"/>
    <s v="HOWE"/>
  </r>
  <r>
    <s v="DPAA1"/>
    <x v="0"/>
    <s v="40101"/>
    <x v="0"/>
    <s v="LCE8"/>
    <x v="0"/>
    <s v="1982"/>
    <x v="0"/>
    <x v="0"/>
    <x v="8136"/>
    <x v="0"/>
    <s v="Dist-Services"/>
    <x v="2"/>
    <m/>
    <n v="10"/>
    <n v="5055.0600000000004"/>
    <n v="2.2599999999999999E-2"/>
    <n v="483.58"/>
    <s v="LAKE CITY"/>
  </r>
  <r>
    <s v="DPAA1"/>
    <x v="0"/>
    <s v="40101"/>
    <x v="0"/>
    <s v="LPE0"/>
    <x v="0"/>
    <s v="1982"/>
    <x v="0"/>
    <x v="0"/>
    <x v="8137"/>
    <x v="0"/>
    <s v="Dist-Services"/>
    <x v="2"/>
    <m/>
    <n v="2"/>
    <n v="1011.01"/>
    <n v="2.2599999999999999E-2"/>
    <n v="483.58"/>
    <s v="LAWRENCE PARK "/>
  </r>
  <r>
    <s v="DPAA1"/>
    <x v="0"/>
    <s v="40101"/>
    <x v="0"/>
    <s v="MBE8"/>
    <x v="0"/>
    <s v="1982"/>
    <x v="0"/>
    <x v="0"/>
    <x v="8138"/>
    <x v="0"/>
    <s v="Dist-Services"/>
    <x v="2"/>
    <m/>
    <n v="8"/>
    <n v="4044.06"/>
    <n v="2.2599999999999999E-2"/>
    <n v="483.58"/>
    <s v="MIDDLEBORO "/>
  </r>
  <r>
    <s v="DPAA1"/>
    <x v="0"/>
    <s v="40101"/>
    <x v="0"/>
    <s v="MCE0"/>
    <x v="0"/>
    <s v="1982"/>
    <x v="0"/>
    <x v="0"/>
    <x v="8139"/>
    <x v="0"/>
    <s v="Dist-Services"/>
    <x v="2"/>
    <m/>
    <n v="194"/>
    <n v="98225.71"/>
    <n v="2.2599999999999999E-2"/>
    <n v="483.58"/>
    <s v="MILLCREEK "/>
  </r>
  <r>
    <s v="DPAA1"/>
    <x v="0"/>
    <s v="40101"/>
    <x v="0"/>
    <s v="MDW0"/>
    <x v="0"/>
    <s v="1982"/>
    <x v="0"/>
    <x v="0"/>
    <x v="8140"/>
    <x v="0"/>
    <s v="Dist-Services"/>
    <x v="2"/>
    <m/>
    <n v="13"/>
    <n v="6571.58"/>
    <n v="2.2599999999999999E-2"/>
    <n v="483.58"/>
    <s v="MEAD"/>
  </r>
  <r>
    <s v="DPAA1"/>
    <x v="0"/>
    <s v="40101"/>
    <x v="0"/>
    <s v="MEC9"/>
    <x v="0"/>
    <s v="1982"/>
    <x v="0"/>
    <x v="0"/>
    <x v="8141"/>
    <x v="0"/>
    <s v="Dist-Services"/>
    <x v="2"/>
    <m/>
    <n v="57"/>
    <n v="27709.56"/>
    <n v="2.2599999999999999E-2"/>
    <n v="483.58"/>
    <s v="MEADVILLE "/>
  </r>
  <r>
    <s v="DPAA1"/>
    <x v="0"/>
    <s v="40101"/>
    <x v="0"/>
    <s v="MKE0"/>
    <x v="0"/>
    <s v="1982"/>
    <x v="0"/>
    <x v="0"/>
    <x v="8142"/>
    <x v="0"/>
    <s v="Dist-Services"/>
    <x v="2"/>
    <m/>
    <n v="37"/>
    <n v="18703.73"/>
    <n v="2.2599999999999999E-2"/>
    <n v="483.58"/>
    <s v="MCKEAN"/>
  </r>
  <r>
    <s v="DPAA1"/>
    <x v="0"/>
    <s v="40101"/>
    <x v="0"/>
    <s v="MVE8"/>
    <x v="0"/>
    <s v="1982"/>
    <x v="0"/>
    <x v="0"/>
    <x v="8143"/>
    <x v="0"/>
    <s v="Dist-Services"/>
    <x v="2"/>
    <m/>
    <n v="1"/>
    <n v="505.51"/>
    <n v="2.2599999999999999E-2"/>
    <n v="483.58"/>
    <s v="MILL VILLAGE "/>
  </r>
  <r>
    <s v="DPAA1"/>
    <x v="0"/>
    <s v="40101"/>
    <x v="0"/>
    <s v="NEE0"/>
    <x v="0"/>
    <s v="1982"/>
    <x v="0"/>
    <x v="0"/>
    <x v="8144"/>
    <x v="0"/>
    <s v="Dist-Services"/>
    <x v="2"/>
    <m/>
    <n v="13"/>
    <n v="6571.58"/>
    <n v="2.2599999999999999E-2"/>
    <n v="483.58"/>
    <s v="NORTH EAST"/>
  </r>
  <r>
    <s v="DPAA1"/>
    <x v="0"/>
    <s v="40101"/>
    <x v="0"/>
    <s v="OCV9"/>
    <x v="0"/>
    <s v="1982"/>
    <x v="0"/>
    <x v="0"/>
    <x v="8145"/>
    <x v="0"/>
    <s v="Dist-Services"/>
    <x v="2"/>
    <m/>
    <n v="24"/>
    <n v="11667.19"/>
    <n v="2.2599999999999999E-2"/>
    <n v="483.58"/>
    <s v="OIL CITY"/>
  </r>
  <r>
    <s v="DPAA1"/>
    <x v="0"/>
    <s v="40101"/>
    <x v="0"/>
    <s v="PFW0"/>
    <x v="0"/>
    <s v="1982"/>
    <x v="0"/>
    <x v="0"/>
    <x v="8146"/>
    <x v="0"/>
    <s v="Dist-Services"/>
    <x v="2"/>
    <m/>
    <n v="11"/>
    <n v="5560.56"/>
    <n v="2.2599999999999999E-2"/>
    <n v="483.58"/>
    <s v="PITTSFIELD"/>
  </r>
  <r>
    <s v="DPAA1"/>
    <x v="0"/>
    <s v="40101"/>
    <x v="0"/>
    <s v="PGW0"/>
    <x v="0"/>
    <s v="1982"/>
    <x v="0"/>
    <x v="0"/>
    <x v="8147"/>
    <x v="0"/>
    <s v="Dist-Services"/>
    <x v="2"/>
    <m/>
    <n v="16"/>
    <n v="8088.1"/>
    <n v="2.2599999999999999E-2"/>
    <n v="483.58"/>
    <s v="PINE GROVE"/>
  </r>
  <r>
    <s v="DPAA1"/>
    <x v="0"/>
    <s v="40101"/>
    <x v="0"/>
    <s v="RTE0"/>
    <x v="0"/>
    <s v="1982"/>
    <x v="0"/>
    <x v="0"/>
    <x v="8148"/>
    <x v="0"/>
    <s v="Dist-Services"/>
    <x v="2"/>
    <m/>
    <n v="17"/>
    <n v="8264.26"/>
    <n v="2.2599999999999999E-2"/>
    <n v="483.58"/>
    <s v="RIDGWAY "/>
  </r>
  <r>
    <s v="DPAA1"/>
    <x v="0"/>
    <s v="40101"/>
    <x v="0"/>
    <s v="SBE9"/>
    <x v="0"/>
    <s v="1982"/>
    <x v="0"/>
    <x v="0"/>
    <x v="8149"/>
    <x v="0"/>
    <s v="Dist-Services"/>
    <x v="2"/>
    <m/>
    <n v="52"/>
    <n v="25278.880000000001"/>
    <n v="2.2599999999999999E-2"/>
    <n v="483.58"/>
    <s v="ST MARYS"/>
  </r>
  <r>
    <s v="DPAA1"/>
    <x v="0"/>
    <s v="40101"/>
    <x v="0"/>
    <s v="SBW8"/>
    <x v="0"/>
    <s v="1982"/>
    <x v="0"/>
    <x v="0"/>
    <x v="8150"/>
    <x v="0"/>
    <s v="Dist-Services"/>
    <x v="2"/>
    <m/>
    <n v="3"/>
    <n v="1516.52"/>
    <n v="2.2599999999999999E-2"/>
    <n v="483.58"/>
    <s v="SUGAR GROVE"/>
  </r>
  <r>
    <s v="DPAA1"/>
    <x v="0"/>
    <s v="40101"/>
    <x v="0"/>
    <s v="SEW0"/>
    <x v="0"/>
    <s v="1982"/>
    <x v="0"/>
    <x v="0"/>
    <x v="8151"/>
    <x v="0"/>
    <s v="Dist-Services"/>
    <x v="2"/>
    <m/>
    <n v="1"/>
    <n v="505.5"/>
    <n v="2.2599999999999999E-2"/>
    <n v="483.58"/>
    <s v="SHEFFIELD "/>
  </r>
  <r>
    <s v="DPAA1"/>
    <x v="0"/>
    <s v="40101"/>
    <x v="0"/>
    <s v="SME0"/>
    <x v="0"/>
    <s v="1982"/>
    <x v="0"/>
    <x v="0"/>
    <x v="8152"/>
    <x v="0"/>
    <s v="Dist-Services"/>
    <x v="2"/>
    <m/>
    <n v="27"/>
    <n v="13648.67"/>
    <n v="2.2599999999999999E-2"/>
    <n v="483.58"/>
    <s v="SUMMIT"/>
  </r>
  <r>
    <s v="DPAA1"/>
    <x v="0"/>
    <s v="40101"/>
    <x v="0"/>
    <s v="SNM9"/>
    <x v="0"/>
    <s v="1982"/>
    <x v="0"/>
    <x v="0"/>
    <x v="8153"/>
    <x v="0"/>
    <s v="Dist-Services"/>
    <x v="2"/>
    <m/>
    <n v="100"/>
    <n v="48613.26"/>
    <n v="2.2599999999999999E-2"/>
    <n v="483.58"/>
    <s v="SHARON"/>
  </r>
  <r>
    <s v="DPAA1"/>
    <x v="0"/>
    <s v="40101"/>
    <x v="0"/>
    <s v="SPE0"/>
    <x v="0"/>
    <s v="1982"/>
    <x v="0"/>
    <x v="0"/>
    <x v="8154"/>
    <x v="0"/>
    <s v="Dist-Services"/>
    <x v="2"/>
    <m/>
    <n v="11"/>
    <n v="5560.56"/>
    <n v="2.2599999999999999E-2"/>
    <n v="483.58"/>
    <s v="SPRINGFIELD "/>
  </r>
  <r>
    <s v="DPAA1"/>
    <x v="0"/>
    <s v="40101"/>
    <x v="0"/>
    <s v="STW0"/>
    <x v="0"/>
    <s v="1982"/>
    <x v="0"/>
    <x v="0"/>
    <x v="8155"/>
    <x v="0"/>
    <s v="Dist-Services"/>
    <x v="2"/>
    <m/>
    <n v="1"/>
    <n v="505.51"/>
    <n v="2.2599999999999999E-2"/>
    <n v="483.58"/>
    <s v="SUGAR GROVE "/>
  </r>
  <r>
    <s v="DPAA1"/>
    <x v="0"/>
    <s v="40101"/>
    <x v="0"/>
    <s v="TIC9"/>
    <x v="0"/>
    <s v="1982"/>
    <x v="0"/>
    <x v="0"/>
    <x v="8156"/>
    <x v="0"/>
    <s v="Dist-Services"/>
    <x v="2"/>
    <m/>
    <n v="24"/>
    <n v="10443.61"/>
    <n v="2.2599999999999999E-2"/>
    <n v="483.58"/>
    <s v="TITUSVILLE"/>
  </r>
  <r>
    <s v="DPAA1"/>
    <x v="0"/>
    <s v="40101"/>
    <x v="0"/>
    <s v="UCE8"/>
    <x v="0"/>
    <s v="1982"/>
    <x v="0"/>
    <x v="0"/>
    <x v="8157"/>
    <x v="0"/>
    <s v="Dist-Services"/>
    <x v="2"/>
    <m/>
    <n v="28"/>
    <n v="14154.16"/>
    <n v="2.2599999999999999E-2"/>
    <n v="483.58"/>
    <s v="UNION CITY "/>
  </r>
  <r>
    <s v="DPAA1"/>
    <x v="0"/>
    <s v="40101"/>
    <x v="0"/>
    <s v="UTE0"/>
    <x v="0"/>
    <s v="1982"/>
    <x v="0"/>
    <x v="0"/>
    <x v="8158"/>
    <x v="0"/>
    <s v="Dist-Services"/>
    <x v="2"/>
    <m/>
    <n v="24"/>
    <n v="12132.16"/>
    <n v="2.2599999999999999E-2"/>
    <n v="483.58"/>
    <s v="UNION "/>
  </r>
  <r>
    <s v="DPAA1"/>
    <x v="0"/>
    <s v="40101"/>
    <x v="0"/>
    <s v="VGE0"/>
    <x v="0"/>
    <s v="1982"/>
    <x v="0"/>
    <x v="0"/>
    <x v="8159"/>
    <x v="0"/>
    <s v="Dist-Services"/>
    <x v="2"/>
    <m/>
    <n v="5"/>
    <n v="2527.5300000000002"/>
    <n v="2.2599999999999999E-2"/>
    <n v="483.58"/>
    <s v="VENANGO "/>
  </r>
  <r>
    <s v="DPAA1"/>
    <x v="0"/>
    <s v="40101"/>
    <x v="0"/>
    <s v="WBE8"/>
    <x v="0"/>
    <s v="1982"/>
    <x v="0"/>
    <x v="0"/>
    <x v="8160"/>
    <x v="0"/>
    <s v="Dist-Services"/>
    <x v="2"/>
    <m/>
    <n v="16"/>
    <n v="8088.1"/>
    <n v="2.2599999999999999E-2"/>
    <n v="483.58"/>
    <s v="WATERFORD"/>
  </r>
  <r>
    <s v="DPAA1"/>
    <x v="0"/>
    <s v="40101"/>
    <x v="0"/>
    <s v="WGE8"/>
    <x v="0"/>
    <s v="1982"/>
    <x v="0"/>
    <x v="0"/>
    <x v="8161"/>
    <x v="0"/>
    <s v="Dist-Services"/>
    <x v="2"/>
    <m/>
    <n v="6"/>
    <n v="3033.04"/>
    <n v="2.2599999999999999E-2"/>
    <n v="483.58"/>
    <s v="WATTSBURG"/>
  </r>
  <r>
    <s v="DPAA1"/>
    <x v="0"/>
    <s v="40101"/>
    <x v="0"/>
    <s v="WHE0"/>
    <x v="0"/>
    <s v="1982"/>
    <x v="0"/>
    <x v="0"/>
    <x v="8162"/>
    <x v="0"/>
    <s v="Dist-Services"/>
    <x v="2"/>
    <m/>
    <n v="19"/>
    <n v="9604.6200000000008"/>
    <n v="2.2599999999999999E-2"/>
    <n v="483.58"/>
    <s v="WASHINGTON"/>
  </r>
  <r>
    <s v="DPAA1"/>
    <x v="0"/>
    <s v="40101"/>
    <x v="0"/>
    <s v="WRW9"/>
    <x v="0"/>
    <s v="1982"/>
    <x v="0"/>
    <x v="0"/>
    <x v="8163"/>
    <x v="0"/>
    <s v="Dist-Services"/>
    <x v="2"/>
    <m/>
    <n v="3"/>
    <n v="1516.52"/>
    <n v="2.2599999999999999E-2"/>
    <n v="483.58"/>
    <s v="WARREN"/>
  </r>
  <r>
    <s v="DPAA1"/>
    <x v="0"/>
    <s v="40101"/>
    <x v="0"/>
    <s v="WTE0"/>
    <x v="0"/>
    <s v="1982"/>
    <x v="0"/>
    <x v="0"/>
    <x v="8164"/>
    <x v="0"/>
    <s v="Dist-Services"/>
    <x v="2"/>
    <m/>
    <n v="18"/>
    <n v="9099.11"/>
    <n v="2.2599999999999999E-2"/>
    <n v="483.58"/>
    <s v="WATERFORD "/>
  </r>
  <r>
    <s v="DPAA1"/>
    <x v="0"/>
    <s v="40101"/>
    <x v="0"/>
    <s v="WYE0"/>
    <x v="0"/>
    <s v="1982"/>
    <x v="0"/>
    <x v="0"/>
    <x v="8165"/>
    <x v="0"/>
    <s v="Dist-Services"/>
    <x v="2"/>
    <m/>
    <n v="6"/>
    <n v="3033.04"/>
    <n v="2.2599999999999999E-2"/>
    <n v="483.58"/>
    <s v="WAYNE "/>
  </r>
  <r>
    <s v="DPAA1"/>
    <x v="0"/>
    <s v="40101"/>
    <x v="0"/>
    <s v="YOW8"/>
    <x v="0"/>
    <s v="1982"/>
    <x v="0"/>
    <x v="0"/>
    <x v="8166"/>
    <x v="0"/>
    <s v="Dist-Services"/>
    <x v="2"/>
    <m/>
    <n v="1"/>
    <n v="505.51"/>
    <n v="2.2599999999999999E-2"/>
    <n v="483.58"/>
    <s v="YOUNGSVILLE"/>
  </r>
  <r>
    <s v="DPAA1"/>
    <x v="0"/>
    <s v="40101"/>
    <x v="0"/>
    <s v="ALE8"/>
    <x v="0"/>
    <s v="1983"/>
    <x v="0"/>
    <x v="0"/>
    <x v="8167"/>
    <x v="0"/>
    <s v="Dist-Services"/>
    <x v="2"/>
    <m/>
    <n v="7"/>
    <n v="3348.54"/>
    <n v="2.2599999999999999E-2"/>
    <n v="471.57"/>
    <s v="ALBION "/>
  </r>
  <r>
    <s v="DPAA1"/>
    <x v="0"/>
    <s v="40101"/>
    <x v="0"/>
    <s v="BBJ8"/>
    <x v="0"/>
    <s v="1983"/>
    <x v="0"/>
    <x v="0"/>
    <x v="8168"/>
    <x v="0"/>
    <s v="Dist-Services"/>
    <x v="2"/>
    <m/>
    <n v="42"/>
    <n v="19643.5"/>
    <n v="2.2599999999999999E-2"/>
    <n v="471.57"/>
    <s v="BROOKVILLE "/>
  </r>
  <r>
    <s v="DPAA1"/>
    <x v="0"/>
    <s v="40101"/>
    <x v="0"/>
    <s v="BCM9"/>
    <x v="0"/>
    <s v="1983"/>
    <x v="0"/>
    <x v="0"/>
    <x v="8169"/>
    <x v="0"/>
    <s v="Dist-Services"/>
    <x v="2"/>
    <m/>
    <n v="52"/>
    <n v="24320.55"/>
    <n v="2.2599999999999999E-2"/>
    <n v="471.57"/>
    <s v="BRADFORD"/>
  </r>
  <r>
    <s v="DPAA1"/>
    <x v="0"/>
    <s v="40101"/>
    <x v="0"/>
    <s v="CBW0"/>
    <x v="0"/>
    <s v="1983"/>
    <x v="0"/>
    <x v="0"/>
    <x v="8170"/>
    <x v="0"/>
    <s v="Dist-Services"/>
    <x v="2"/>
    <m/>
    <n v="28"/>
    <n v="13394.17"/>
    <n v="2.2599999999999999E-2"/>
    <n v="471.57"/>
    <s v="COLUMBUS"/>
  </r>
  <r>
    <s v="DPAA1"/>
    <x v="0"/>
    <s v="40101"/>
    <x v="0"/>
    <s v="CDE0"/>
    <x v="0"/>
    <s v="1983"/>
    <x v="0"/>
    <x v="0"/>
    <x v="8171"/>
    <x v="0"/>
    <s v="Dist-Services"/>
    <x v="2"/>
    <m/>
    <n v="1"/>
    <n v="478.36"/>
    <n v="2.2599999999999999E-2"/>
    <n v="471.57"/>
    <s v="CONCORD "/>
  </r>
  <r>
    <s v="DPAA1"/>
    <x v="0"/>
    <s v="40101"/>
    <x v="0"/>
    <s v="CNE0"/>
    <x v="0"/>
    <s v="1983"/>
    <x v="0"/>
    <x v="0"/>
    <x v="8172"/>
    <x v="0"/>
    <s v="Dist-Services"/>
    <x v="2"/>
    <m/>
    <n v="1"/>
    <n v="478.36"/>
    <n v="2.2599999999999999E-2"/>
    <n v="471.57"/>
    <s v="CONNEAUT"/>
  </r>
  <r>
    <s v="DPAA1"/>
    <x v="0"/>
    <s v="40101"/>
    <x v="0"/>
    <s v="COE9"/>
    <x v="0"/>
    <s v="1983"/>
    <x v="0"/>
    <x v="0"/>
    <x v="8173"/>
    <x v="0"/>
    <s v="Dist-Services"/>
    <x v="2"/>
    <m/>
    <n v="23"/>
    <n v="11002.36"/>
    <n v="2.2599999999999999E-2"/>
    <n v="471.57"/>
    <s v="CORRY "/>
  </r>
  <r>
    <s v="DPAA1"/>
    <x v="0"/>
    <s v="40101"/>
    <x v="0"/>
    <s v="CRE8"/>
    <x v="0"/>
    <s v="1983"/>
    <x v="0"/>
    <x v="0"/>
    <x v="8174"/>
    <x v="0"/>
    <s v="Dist-Services"/>
    <x v="2"/>
    <m/>
    <n v="2"/>
    <n v="956.73"/>
    <n v="2.2599999999999999E-2"/>
    <n v="471.57"/>
    <s v="CRANESVILLE"/>
  </r>
  <r>
    <s v="DPAA1"/>
    <x v="0"/>
    <s v="40101"/>
    <x v="0"/>
    <s v="CTC0"/>
    <x v="0"/>
    <s v="1983"/>
    <x v="0"/>
    <x v="0"/>
    <x v="8175"/>
    <x v="0"/>
    <s v="Dist-Services"/>
    <x v="2"/>
    <m/>
    <n v="6"/>
    <n v="2806.23"/>
    <n v="2.2599999999999999E-2"/>
    <n v="471.57"/>
    <s v="CLARION "/>
  </r>
  <r>
    <s v="DPAA1"/>
    <x v="0"/>
    <s v="40101"/>
    <x v="0"/>
    <s v="CWW0"/>
    <x v="0"/>
    <s v="1983"/>
    <x v="0"/>
    <x v="0"/>
    <x v="8176"/>
    <x v="0"/>
    <s v="Dist-Services"/>
    <x v="2"/>
    <m/>
    <n v="41"/>
    <n v="19612.900000000001"/>
    <n v="2.2599999999999999E-2"/>
    <n v="471.57"/>
    <s v="CONEWANGO "/>
  </r>
  <r>
    <s v="DPAA1"/>
    <x v="0"/>
    <s v="40101"/>
    <x v="0"/>
    <s v="DUC9"/>
    <x v="0"/>
    <s v="1983"/>
    <x v="0"/>
    <x v="0"/>
    <x v="8177"/>
    <x v="0"/>
    <s v="Dist-Services"/>
    <x v="2"/>
    <m/>
    <n v="44"/>
    <n v="20578.919999999998"/>
    <n v="2.2599999999999999E-2"/>
    <n v="471.57"/>
    <s v="DUBOIS"/>
  </r>
  <r>
    <s v="DPAA1"/>
    <x v="0"/>
    <s v="40101"/>
    <x v="0"/>
    <s v="EBC8"/>
    <x v="0"/>
    <s v="1983"/>
    <x v="0"/>
    <x v="0"/>
    <x v="8178"/>
    <x v="0"/>
    <s v="Dist-Services"/>
    <x v="2"/>
    <m/>
    <n v="50"/>
    <n v="23385.11"/>
    <n v="2.2599999999999999E-2"/>
    <n v="471.57"/>
    <s v="EAST BRADY "/>
  </r>
  <r>
    <s v="DPAA1"/>
    <x v="0"/>
    <s v="40101"/>
    <x v="0"/>
    <s v="ECE0"/>
    <x v="0"/>
    <s v="1983"/>
    <x v="0"/>
    <x v="0"/>
    <x v="8179"/>
    <x v="0"/>
    <s v="Dist-Services"/>
    <x v="2"/>
    <m/>
    <n v="2"/>
    <n v="956.73"/>
    <n v="2.2599999999999999E-2"/>
    <n v="471.57"/>
    <s v="ELK CREEK "/>
  </r>
  <r>
    <s v="DPAA1"/>
    <x v="0"/>
    <s v="40101"/>
    <x v="0"/>
    <s v="EDE8"/>
    <x v="0"/>
    <s v="1983"/>
    <x v="0"/>
    <x v="0"/>
    <x v="8180"/>
    <x v="0"/>
    <s v="Dist-Services"/>
    <x v="2"/>
    <m/>
    <n v="10"/>
    <n v="4783.63"/>
    <n v="2.2599999999999999E-2"/>
    <n v="471.57"/>
    <s v="EDINBORO "/>
  </r>
  <r>
    <s v="DPAA1"/>
    <x v="0"/>
    <s v="40101"/>
    <x v="0"/>
    <s v="ELE8"/>
    <x v="0"/>
    <s v="1983"/>
    <x v="0"/>
    <x v="0"/>
    <x v="8181"/>
    <x v="0"/>
    <s v="Dist-Services"/>
    <x v="2"/>
    <m/>
    <n v="7"/>
    <n v="3348.54"/>
    <n v="2.2599999999999999E-2"/>
    <n v="471.57"/>
    <s v="ELGIN"/>
  </r>
  <r>
    <s v="DPAA1"/>
    <x v="0"/>
    <s v="40101"/>
    <x v="0"/>
    <s v="ERE9"/>
    <x v="0"/>
    <s v="1983"/>
    <x v="0"/>
    <x v="0"/>
    <x v="8182"/>
    <x v="0"/>
    <s v="Dist-Services"/>
    <x v="2"/>
    <m/>
    <n v="14"/>
    <n v="6697.09"/>
    <n v="2.2599999999999999E-2"/>
    <n v="471.57"/>
    <s v="ERIE"/>
  </r>
  <r>
    <s v="DPAA1"/>
    <x v="0"/>
    <s v="40101"/>
    <x v="0"/>
    <s v="FRV9"/>
    <x v="0"/>
    <s v="1983"/>
    <x v="0"/>
    <x v="0"/>
    <x v="8183"/>
    <x v="0"/>
    <s v="Dist-Services"/>
    <x v="2"/>
    <m/>
    <n v="97"/>
    <n v="45367.14"/>
    <n v="2.2599999999999999E-2"/>
    <n v="471.57"/>
    <s v="FRANKLIN"/>
  </r>
  <r>
    <s v="DPAA1"/>
    <x v="0"/>
    <s v="40101"/>
    <x v="0"/>
    <s v="FTE0"/>
    <x v="0"/>
    <s v="1983"/>
    <x v="0"/>
    <x v="0"/>
    <x v="8184"/>
    <x v="0"/>
    <s v="Dist-Services"/>
    <x v="2"/>
    <m/>
    <n v="67"/>
    <n v="32050.400000000001"/>
    <n v="2.2599999999999999E-2"/>
    <n v="471.57"/>
    <s v="FAIRVIEW"/>
  </r>
  <r>
    <s v="DPAA1"/>
    <x v="0"/>
    <s v="40101"/>
    <x v="0"/>
    <s v="GBE8"/>
    <x v="0"/>
    <s v="1983"/>
    <x v="0"/>
    <x v="0"/>
    <x v="8185"/>
    <x v="0"/>
    <s v="Dist-Services"/>
    <x v="2"/>
    <m/>
    <n v="78"/>
    <n v="37312.35"/>
    <n v="2.2599999999999999E-2"/>
    <n v="471.57"/>
    <s v="GIRARD "/>
  </r>
  <r>
    <s v="DPAA1"/>
    <x v="0"/>
    <s v="40101"/>
    <x v="0"/>
    <s v="GFE0"/>
    <x v="0"/>
    <s v="1983"/>
    <x v="0"/>
    <x v="0"/>
    <x v="8186"/>
    <x v="0"/>
    <s v="Dist-Services"/>
    <x v="2"/>
    <m/>
    <n v="7"/>
    <n v="3348.54"/>
    <n v="2.2599999999999999E-2"/>
    <n v="471.57"/>
    <s v="GREENFIELD"/>
  </r>
  <r>
    <s v="DPAA1"/>
    <x v="0"/>
    <s v="40101"/>
    <x v="0"/>
    <s v="GLW0"/>
    <x v="0"/>
    <s v="1983"/>
    <x v="0"/>
    <x v="0"/>
    <x v="8187"/>
    <x v="0"/>
    <s v="Dist-Services"/>
    <x v="2"/>
    <m/>
    <n v="16"/>
    <n v="7653.81"/>
    <n v="2.2599999999999999E-2"/>
    <n v="471.57"/>
    <s v="GLADE "/>
  </r>
  <r>
    <s v="DPAA1"/>
    <x v="0"/>
    <s v="40101"/>
    <x v="0"/>
    <s v="GNE0"/>
    <x v="0"/>
    <s v="1983"/>
    <x v="0"/>
    <x v="0"/>
    <x v="8188"/>
    <x v="0"/>
    <s v="Dist-Services"/>
    <x v="2"/>
    <m/>
    <n v="27"/>
    <n v="12915.84"/>
    <n v="2.2599999999999999E-2"/>
    <n v="471.57"/>
    <s v="GREENE"/>
  </r>
  <r>
    <s v="DPAA1"/>
    <x v="0"/>
    <s v="40101"/>
    <x v="0"/>
    <s v="GRM8"/>
    <x v="0"/>
    <s v="1983"/>
    <x v="0"/>
    <x v="0"/>
    <x v="8189"/>
    <x v="0"/>
    <s v="Dist-Services"/>
    <x v="2"/>
    <m/>
    <n v="28"/>
    <n v="13095.68"/>
    <n v="2.2599999999999999E-2"/>
    <n v="471.57"/>
    <s v="GREENVILLE "/>
  </r>
  <r>
    <s v="DPAA1"/>
    <x v="0"/>
    <s v="40101"/>
    <x v="0"/>
    <s v="GTE0"/>
    <x v="0"/>
    <s v="1983"/>
    <x v="0"/>
    <x v="0"/>
    <x v="8190"/>
    <x v="0"/>
    <s v="Dist-Services"/>
    <x v="2"/>
    <m/>
    <n v="46"/>
    <n v="22004.73"/>
    <n v="2.2599999999999999E-2"/>
    <n v="471.57"/>
    <s v="GIRARD"/>
  </r>
  <r>
    <s v="DPAA1"/>
    <x v="0"/>
    <s v="40101"/>
    <x v="0"/>
    <s v="HMM0"/>
    <x v="0"/>
    <s v="1983"/>
    <x v="0"/>
    <x v="0"/>
    <x v="8191"/>
    <x v="0"/>
    <s v="Dist-Services"/>
    <x v="2"/>
    <m/>
    <n v="2"/>
    <n v="956.73"/>
    <n v="2.2599999999999999E-2"/>
    <n v="471.57"/>
    <s v="HAMILTON"/>
  </r>
  <r>
    <s v="DPAA1"/>
    <x v="0"/>
    <s v="40101"/>
    <x v="0"/>
    <s v="HWF0"/>
    <x v="0"/>
    <s v="1983"/>
    <x v="0"/>
    <x v="0"/>
    <x v="8192"/>
    <x v="0"/>
    <s v="Dist-Services"/>
    <x v="2"/>
    <m/>
    <n v="1"/>
    <n v="478.36"/>
    <n v="2.2599999999999999E-2"/>
    <n v="471.57"/>
    <s v="HOWE"/>
  </r>
  <r>
    <s v="DPAA1"/>
    <x v="0"/>
    <s v="40101"/>
    <x v="0"/>
    <s v="LBE0"/>
    <x v="0"/>
    <s v="1983"/>
    <x v="0"/>
    <x v="0"/>
    <x v="8193"/>
    <x v="0"/>
    <s v="Dist-Services"/>
    <x v="2"/>
    <m/>
    <n v="1"/>
    <n v="478.36"/>
    <n v="2.2599999999999999E-2"/>
    <n v="471.57"/>
    <s v="LE BOUEF"/>
  </r>
  <r>
    <s v="DPAA1"/>
    <x v="0"/>
    <s v="40101"/>
    <x v="0"/>
    <s v="LCE8"/>
    <x v="0"/>
    <s v="1983"/>
    <x v="0"/>
    <x v="0"/>
    <x v="8194"/>
    <x v="0"/>
    <s v="Dist-Services"/>
    <x v="2"/>
    <m/>
    <n v="65"/>
    <n v="31093.63"/>
    <n v="2.2599999999999999E-2"/>
    <n v="471.57"/>
    <s v="LAKE CITY"/>
  </r>
  <r>
    <s v="DPAA1"/>
    <x v="0"/>
    <s v="40101"/>
    <x v="0"/>
    <s v="LPE0"/>
    <x v="0"/>
    <s v="1983"/>
    <x v="0"/>
    <x v="0"/>
    <x v="8195"/>
    <x v="0"/>
    <s v="Dist-Services"/>
    <x v="2"/>
    <m/>
    <n v="3"/>
    <n v="1435.09"/>
    <n v="2.2599999999999999E-2"/>
    <n v="471.57"/>
    <s v="LAWRENCE PARK "/>
  </r>
  <r>
    <s v="DPAA1"/>
    <x v="0"/>
    <s v="40101"/>
    <x v="0"/>
    <s v="MBE8"/>
    <x v="0"/>
    <s v="1983"/>
    <x v="0"/>
    <x v="0"/>
    <x v="8196"/>
    <x v="0"/>
    <s v="Dist-Services"/>
    <x v="2"/>
    <m/>
    <n v="1"/>
    <n v="478.36"/>
    <n v="2.2599999999999999E-2"/>
    <n v="471.57"/>
    <s v="MIDDLEBORO "/>
  </r>
  <r>
    <s v="DPAA1"/>
    <x v="0"/>
    <s v="40101"/>
    <x v="0"/>
    <s v="MCE0"/>
    <x v="0"/>
    <s v="1983"/>
    <x v="0"/>
    <x v="0"/>
    <x v="8197"/>
    <x v="0"/>
    <s v="Dist-Services"/>
    <x v="2"/>
    <m/>
    <n v="439"/>
    <n v="210001.58"/>
    <n v="2.2599999999999999E-2"/>
    <n v="471.57"/>
    <s v="MILLCREEK "/>
  </r>
  <r>
    <s v="DPAA1"/>
    <x v="0"/>
    <s v="40101"/>
    <x v="0"/>
    <s v="MDW0"/>
    <x v="0"/>
    <s v="1983"/>
    <x v="0"/>
    <x v="0"/>
    <x v="8198"/>
    <x v="0"/>
    <s v="Dist-Services"/>
    <x v="2"/>
    <m/>
    <n v="9"/>
    <n v="4305.2700000000004"/>
    <n v="2.2599999999999999E-2"/>
    <n v="471.57"/>
    <s v="MEAD"/>
  </r>
  <r>
    <s v="DPAA1"/>
    <x v="0"/>
    <s v="40101"/>
    <x v="0"/>
    <s v="MEC9"/>
    <x v="0"/>
    <s v="1983"/>
    <x v="0"/>
    <x v="0"/>
    <x v="8199"/>
    <x v="0"/>
    <s v="Dist-Services"/>
    <x v="2"/>
    <m/>
    <n v="65"/>
    <n v="30400.69"/>
    <n v="2.2599999999999999E-2"/>
    <n v="471.57"/>
    <s v="MEADVILLE "/>
  </r>
  <r>
    <s v="DPAA1"/>
    <x v="0"/>
    <s v="40101"/>
    <x v="0"/>
    <s v="MKE0"/>
    <x v="0"/>
    <s v="1983"/>
    <x v="0"/>
    <x v="0"/>
    <x v="8200"/>
    <x v="0"/>
    <s v="Dist-Services"/>
    <x v="2"/>
    <m/>
    <n v="25"/>
    <n v="11959.09"/>
    <n v="2.2599999999999999E-2"/>
    <n v="471.57"/>
    <s v="MCKEAN"/>
  </r>
  <r>
    <s v="DPAA1"/>
    <x v="0"/>
    <s v="40101"/>
    <x v="0"/>
    <s v="MVE8"/>
    <x v="0"/>
    <s v="1983"/>
    <x v="0"/>
    <x v="0"/>
    <x v="8201"/>
    <x v="0"/>
    <s v="Dist-Services"/>
    <x v="2"/>
    <m/>
    <n v="7"/>
    <n v="3348.54"/>
    <n v="2.2599999999999999E-2"/>
    <n v="471.57"/>
    <s v="MILL VILLAGE "/>
  </r>
  <r>
    <s v="DPAA1"/>
    <x v="0"/>
    <s v="40101"/>
    <x v="0"/>
    <s v="NEE0"/>
    <x v="0"/>
    <s v="1983"/>
    <x v="0"/>
    <x v="0"/>
    <x v="8202"/>
    <x v="0"/>
    <s v="Dist-Services"/>
    <x v="2"/>
    <m/>
    <n v="20"/>
    <n v="9567.27"/>
    <n v="2.2599999999999999E-2"/>
    <n v="471.57"/>
    <s v="NORTH EAST"/>
  </r>
  <r>
    <s v="DPAA1"/>
    <x v="0"/>
    <s v="40101"/>
    <x v="0"/>
    <s v="OCV9"/>
    <x v="0"/>
    <s v="1983"/>
    <x v="0"/>
    <x v="0"/>
    <x v="8203"/>
    <x v="0"/>
    <s v="Dist-Services"/>
    <x v="2"/>
    <m/>
    <n v="41"/>
    <n v="21376.22"/>
    <n v="2.2599999999999999E-2"/>
    <n v="471.57"/>
    <s v="OIL CITY"/>
  </r>
  <r>
    <s v="DPAA1"/>
    <x v="0"/>
    <s v="40101"/>
    <x v="0"/>
    <s v="PFW0"/>
    <x v="0"/>
    <s v="1983"/>
    <x v="0"/>
    <x v="0"/>
    <x v="8204"/>
    <x v="0"/>
    <s v="Dist-Services"/>
    <x v="2"/>
    <m/>
    <n v="2"/>
    <n v="956.73"/>
    <n v="2.2599999999999999E-2"/>
    <n v="471.57"/>
    <s v="PITTSFIELD"/>
  </r>
  <r>
    <s v="DPAA1"/>
    <x v="0"/>
    <s v="40101"/>
    <x v="0"/>
    <s v="PGW0"/>
    <x v="0"/>
    <s v="1983"/>
    <x v="0"/>
    <x v="0"/>
    <x v="8205"/>
    <x v="0"/>
    <s v="Dist-Services"/>
    <x v="2"/>
    <m/>
    <n v="32"/>
    <n v="15307.64"/>
    <n v="2.2599999999999999E-2"/>
    <n v="471.57"/>
    <s v="PINE GROVE"/>
  </r>
  <r>
    <s v="DPAA1"/>
    <x v="0"/>
    <s v="40101"/>
    <x v="0"/>
    <s v="RTE0"/>
    <x v="0"/>
    <s v="1983"/>
    <x v="0"/>
    <x v="0"/>
    <x v="8206"/>
    <x v="0"/>
    <s v="Dist-Services"/>
    <x v="2"/>
    <m/>
    <n v="4"/>
    <n v="1870.81"/>
    <n v="2.2599999999999999E-2"/>
    <n v="471.57"/>
    <s v="RIDGWAY "/>
  </r>
  <r>
    <s v="DPAA1"/>
    <x v="0"/>
    <s v="40101"/>
    <x v="0"/>
    <s v="SBE9"/>
    <x v="0"/>
    <s v="1983"/>
    <x v="0"/>
    <x v="0"/>
    <x v="8207"/>
    <x v="0"/>
    <s v="Dist-Services"/>
    <x v="2"/>
    <m/>
    <n v="73"/>
    <n v="34142.29"/>
    <n v="2.2599999999999999E-2"/>
    <n v="471.57"/>
    <s v="ST MARYS"/>
  </r>
  <r>
    <s v="DPAA1"/>
    <x v="0"/>
    <s v="40101"/>
    <x v="0"/>
    <s v="SBW8"/>
    <x v="0"/>
    <s v="1983"/>
    <x v="0"/>
    <x v="0"/>
    <x v="8208"/>
    <x v="0"/>
    <s v="Dist-Services"/>
    <x v="2"/>
    <m/>
    <n v="11"/>
    <n v="5262"/>
    <n v="2.2599999999999999E-2"/>
    <n v="471.57"/>
    <s v="SUGAR GROVE"/>
  </r>
  <r>
    <s v="DPAA1"/>
    <x v="0"/>
    <s v="40101"/>
    <x v="0"/>
    <s v="SEW0"/>
    <x v="0"/>
    <s v="1983"/>
    <x v="0"/>
    <x v="0"/>
    <x v="8209"/>
    <x v="0"/>
    <s v="Dist-Services"/>
    <x v="2"/>
    <m/>
    <n v="9"/>
    <n v="4305.28"/>
    <n v="2.2599999999999999E-2"/>
    <n v="471.57"/>
    <s v="SHEFFIELD "/>
  </r>
  <r>
    <s v="DPAA1"/>
    <x v="0"/>
    <s v="40101"/>
    <x v="0"/>
    <s v="SME0"/>
    <x v="0"/>
    <s v="1983"/>
    <x v="0"/>
    <x v="0"/>
    <x v="8210"/>
    <x v="0"/>
    <s v="Dist-Services"/>
    <x v="2"/>
    <m/>
    <n v="35"/>
    <n v="16742.73"/>
    <n v="2.2599999999999999E-2"/>
    <n v="471.57"/>
    <s v="SUMMIT"/>
  </r>
  <r>
    <s v="DPAA1"/>
    <x v="0"/>
    <s v="40101"/>
    <x v="0"/>
    <s v="SNM9"/>
    <x v="0"/>
    <s v="1983"/>
    <x v="0"/>
    <x v="0"/>
    <x v="8211"/>
    <x v="0"/>
    <s v="Dist-Services"/>
    <x v="2"/>
    <m/>
    <n v="98"/>
    <n v="45834.84"/>
    <n v="2.2599999999999999E-2"/>
    <n v="471.57"/>
    <s v="SHARON"/>
  </r>
  <r>
    <s v="DPAA1"/>
    <x v="0"/>
    <s v="40101"/>
    <x v="0"/>
    <s v="SPE0"/>
    <x v="0"/>
    <s v="1983"/>
    <x v="0"/>
    <x v="0"/>
    <x v="8212"/>
    <x v="0"/>
    <s v="Dist-Services"/>
    <x v="2"/>
    <m/>
    <n v="27"/>
    <n v="12915.82"/>
    <n v="2.2599999999999999E-2"/>
    <n v="471.57"/>
    <s v="SPRINGFIELD "/>
  </r>
  <r>
    <s v="DPAA1"/>
    <x v="0"/>
    <s v="40101"/>
    <x v="0"/>
    <s v="STW0"/>
    <x v="0"/>
    <s v="1983"/>
    <x v="0"/>
    <x v="0"/>
    <x v="8213"/>
    <x v="0"/>
    <s v="Dist-Services"/>
    <x v="2"/>
    <m/>
    <n v="3"/>
    <n v="1435.09"/>
    <n v="2.2599999999999999E-2"/>
    <n v="471.57"/>
    <s v="SUGAR GROVE "/>
  </r>
  <r>
    <s v="DPAA1"/>
    <x v="0"/>
    <s v="40101"/>
    <x v="0"/>
    <s v="TIC9"/>
    <x v="0"/>
    <s v="1983"/>
    <x v="0"/>
    <x v="0"/>
    <x v="8214"/>
    <x v="0"/>
    <s v="Dist-Services"/>
    <x v="2"/>
    <m/>
    <n v="31"/>
    <n v="14498.78"/>
    <n v="2.2599999999999999E-2"/>
    <n v="471.57"/>
    <s v="TITUSVILLE"/>
  </r>
  <r>
    <s v="DPAA1"/>
    <x v="0"/>
    <s v="40101"/>
    <x v="0"/>
    <s v="UCE8"/>
    <x v="0"/>
    <s v="1983"/>
    <x v="0"/>
    <x v="0"/>
    <x v="8215"/>
    <x v="0"/>
    <s v="Dist-Services"/>
    <x v="2"/>
    <m/>
    <n v="22"/>
    <n v="10524"/>
    <n v="2.2599999999999999E-2"/>
    <n v="471.57"/>
    <s v="UNION CITY "/>
  </r>
  <r>
    <s v="DPAA1"/>
    <x v="0"/>
    <s v="40101"/>
    <x v="0"/>
    <s v="UTE0"/>
    <x v="0"/>
    <s v="1983"/>
    <x v="0"/>
    <x v="0"/>
    <x v="8216"/>
    <x v="0"/>
    <s v="Dist-Services"/>
    <x v="2"/>
    <m/>
    <n v="6"/>
    <n v="2870.18"/>
    <n v="2.2599999999999999E-2"/>
    <n v="471.57"/>
    <s v="UNION "/>
  </r>
  <r>
    <s v="DPAA1"/>
    <x v="0"/>
    <s v="40101"/>
    <x v="0"/>
    <s v="VGE0"/>
    <x v="0"/>
    <s v="1983"/>
    <x v="0"/>
    <x v="0"/>
    <x v="8217"/>
    <x v="0"/>
    <s v="Dist-Services"/>
    <x v="2"/>
    <m/>
    <n v="10"/>
    <n v="4783.6400000000003"/>
    <n v="2.2599999999999999E-2"/>
    <n v="471.57"/>
    <s v="VENANGO "/>
  </r>
  <r>
    <s v="DPAA1"/>
    <x v="0"/>
    <s v="40101"/>
    <x v="0"/>
    <s v="WBE8"/>
    <x v="0"/>
    <s v="1983"/>
    <x v="0"/>
    <x v="0"/>
    <x v="8218"/>
    <x v="0"/>
    <s v="Dist-Services"/>
    <x v="2"/>
    <m/>
    <n v="14"/>
    <n v="6697.09"/>
    <n v="2.2599999999999999E-2"/>
    <n v="471.57"/>
    <s v="WATERFORD"/>
  </r>
  <r>
    <s v="DPAA1"/>
    <x v="0"/>
    <s v="40101"/>
    <x v="0"/>
    <s v="WGE8"/>
    <x v="0"/>
    <s v="1983"/>
    <x v="0"/>
    <x v="0"/>
    <x v="8219"/>
    <x v="0"/>
    <s v="Dist-Services"/>
    <x v="2"/>
    <m/>
    <n v="24"/>
    <n v="11480.73"/>
    <n v="2.2599999999999999E-2"/>
    <n v="471.57"/>
    <s v="WATTSBURG"/>
  </r>
  <r>
    <s v="DPAA1"/>
    <x v="0"/>
    <s v="40101"/>
    <x v="0"/>
    <s v="WHE0"/>
    <x v="0"/>
    <s v="1983"/>
    <x v="0"/>
    <x v="0"/>
    <x v="8220"/>
    <x v="0"/>
    <s v="Dist-Services"/>
    <x v="2"/>
    <m/>
    <n v="13"/>
    <n v="5893.11"/>
    <n v="2.2599999999999999E-2"/>
    <n v="471.57"/>
    <s v="WASHINGTON"/>
  </r>
  <r>
    <s v="DPAA1"/>
    <x v="0"/>
    <s v="40101"/>
    <x v="0"/>
    <s v="WRW9"/>
    <x v="0"/>
    <s v="1983"/>
    <x v="0"/>
    <x v="0"/>
    <x v="8221"/>
    <x v="0"/>
    <s v="Dist-Services"/>
    <x v="2"/>
    <m/>
    <n v="2"/>
    <n v="956.73"/>
    <n v="2.2599999999999999E-2"/>
    <n v="471.57"/>
    <s v="WARREN"/>
  </r>
  <r>
    <s v="DPAA1"/>
    <x v="0"/>
    <s v="40101"/>
    <x v="0"/>
    <s v="WTE0"/>
    <x v="0"/>
    <s v="1983"/>
    <x v="0"/>
    <x v="0"/>
    <x v="8222"/>
    <x v="0"/>
    <s v="Dist-Services"/>
    <x v="2"/>
    <m/>
    <n v="9"/>
    <n v="4305.2700000000004"/>
    <n v="2.2599999999999999E-2"/>
    <n v="471.57"/>
    <s v="WATERFORD "/>
  </r>
  <r>
    <s v="DPAA1"/>
    <x v="0"/>
    <s v="40101"/>
    <x v="0"/>
    <s v="WYE0"/>
    <x v="0"/>
    <s v="1983"/>
    <x v="0"/>
    <x v="0"/>
    <x v="8223"/>
    <x v="0"/>
    <s v="Dist-Services"/>
    <x v="2"/>
    <m/>
    <n v="13"/>
    <n v="6218.74"/>
    <n v="2.2599999999999999E-2"/>
    <n v="471.57"/>
    <s v="WAYNE "/>
  </r>
  <r>
    <s v="DPAA1"/>
    <x v="0"/>
    <s v="40101"/>
    <x v="0"/>
    <s v="YOW8"/>
    <x v="0"/>
    <s v="1983"/>
    <x v="0"/>
    <x v="0"/>
    <x v="8224"/>
    <x v="0"/>
    <s v="Dist-Services"/>
    <x v="2"/>
    <m/>
    <n v="1"/>
    <n v="478.36"/>
    <n v="2.2599999999999999E-2"/>
    <n v="471.57"/>
    <s v="YOUNGSVILLE"/>
  </r>
  <r>
    <s v="DPAA1"/>
    <x v="0"/>
    <s v="40101"/>
    <x v="0"/>
    <s v="ALE8"/>
    <x v="0"/>
    <s v="1984"/>
    <x v="0"/>
    <x v="0"/>
    <x v="8225"/>
    <x v="0"/>
    <s v="Dist-Services"/>
    <x v="2"/>
    <m/>
    <n v="24"/>
    <n v="13797.57"/>
    <n v="2.2599999999999999E-2"/>
    <n v="459.53"/>
    <s v="ALBION "/>
  </r>
  <r>
    <s v="DPAA1"/>
    <x v="0"/>
    <s v="40101"/>
    <x v="0"/>
    <s v="BBJ8"/>
    <x v="0"/>
    <s v="1984"/>
    <x v="0"/>
    <x v="0"/>
    <x v="8226"/>
    <x v="0"/>
    <s v="Dist-Services"/>
    <x v="2"/>
    <m/>
    <n v="31"/>
    <n v="17821.63"/>
    <n v="2.2599999999999999E-2"/>
    <n v="459.53"/>
    <s v="BROOKVILLE "/>
  </r>
  <r>
    <s v="DPAA1"/>
    <x v="0"/>
    <s v="40101"/>
    <x v="0"/>
    <s v="BCM9"/>
    <x v="0"/>
    <s v="1984"/>
    <x v="0"/>
    <x v="0"/>
    <x v="8227"/>
    <x v="0"/>
    <s v="Dist-Services"/>
    <x v="2"/>
    <m/>
    <n v="106"/>
    <n v="60938.52"/>
    <n v="2.2599999999999999E-2"/>
    <n v="459.53"/>
    <s v="BRADFORD"/>
  </r>
  <r>
    <s v="DPAA1"/>
    <x v="0"/>
    <s v="40101"/>
    <x v="0"/>
    <s v="CBW0"/>
    <x v="0"/>
    <s v="1984"/>
    <x v="0"/>
    <x v="0"/>
    <x v="8228"/>
    <x v="0"/>
    <s v="Dist-Services"/>
    <x v="2"/>
    <m/>
    <n v="3"/>
    <n v="1724.69"/>
    <n v="2.2599999999999999E-2"/>
    <n v="459.53"/>
    <s v="COLUMBUS"/>
  </r>
  <r>
    <s v="DPAA1"/>
    <x v="0"/>
    <s v="40101"/>
    <x v="0"/>
    <s v="CDE0"/>
    <x v="0"/>
    <s v="1984"/>
    <x v="0"/>
    <x v="0"/>
    <x v="8229"/>
    <x v="0"/>
    <s v="Dist-Services"/>
    <x v="2"/>
    <m/>
    <n v="1"/>
    <n v="574.9"/>
    <n v="2.2599999999999999E-2"/>
    <n v="459.53"/>
    <s v="CONCORD "/>
  </r>
  <r>
    <s v="DPAA1"/>
    <x v="0"/>
    <s v="40101"/>
    <x v="0"/>
    <s v="CLW8"/>
    <x v="0"/>
    <s v="1984"/>
    <x v="0"/>
    <x v="0"/>
    <x v="8230"/>
    <x v="0"/>
    <s v="Dist-Services"/>
    <x v="2"/>
    <m/>
    <n v="1"/>
    <n v="574.9"/>
    <n v="2.2599999999999999E-2"/>
    <n v="459.53"/>
    <s v="CLARENDON"/>
  </r>
  <r>
    <s v="DPAA1"/>
    <x v="0"/>
    <s v="40101"/>
    <x v="0"/>
    <s v="CNE0"/>
    <x v="0"/>
    <s v="1984"/>
    <x v="0"/>
    <x v="0"/>
    <x v="8231"/>
    <x v="0"/>
    <s v="Dist-Services"/>
    <x v="2"/>
    <m/>
    <n v="3"/>
    <n v="1724.7"/>
    <n v="2.2599999999999999E-2"/>
    <n v="459.53"/>
    <s v="CONNEAUT"/>
  </r>
  <r>
    <s v="DPAA1"/>
    <x v="0"/>
    <s v="40101"/>
    <x v="0"/>
    <s v="COE9"/>
    <x v="0"/>
    <s v="1984"/>
    <x v="0"/>
    <x v="0"/>
    <x v="8232"/>
    <x v="0"/>
    <s v="Dist-Services"/>
    <x v="2"/>
    <m/>
    <n v="14"/>
    <n v="8048.58"/>
    <n v="2.2599999999999999E-2"/>
    <n v="459.53"/>
    <s v="CORRY "/>
  </r>
  <r>
    <s v="DPAA1"/>
    <x v="0"/>
    <s v="40101"/>
    <x v="0"/>
    <s v="CRE8"/>
    <x v="0"/>
    <s v="1984"/>
    <x v="0"/>
    <x v="0"/>
    <x v="8233"/>
    <x v="0"/>
    <s v="Dist-Services"/>
    <x v="2"/>
    <m/>
    <n v="2"/>
    <n v="1149.8"/>
    <n v="2.2599999999999999E-2"/>
    <n v="459.53"/>
    <s v="CRANESVILLE"/>
  </r>
  <r>
    <s v="DPAA1"/>
    <x v="0"/>
    <s v="40101"/>
    <x v="0"/>
    <s v="CTC0"/>
    <x v="0"/>
    <s v="1984"/>
    <x v="0"/>
    <x v="0"/>
    <x v="8234"/>
    <x v="0"/>
    <s v="Dist-Services"/>
    <x v="2"/>
    <m/>
    <n v="77"/>
    <n v="44401.9"/>
    <n v="2.2599999999999999E-2"/>
    <n v="459.53"/>
    <s v="CLARION "/>
  </r>
  <r>
    <s v="DPAA1"/>
    <x v="0"/>
    <s v="40101"/>
    <x v="0"/>
    <s v="CWW0"/>
    <x v="0"/>
    <s v="1984"/>
    <x v="0"/>
    <x v="0"/>
    <x v="8235"/>
    <x v="0"/>
    <s v="Dist-Services"/>
    <x v="2"/>
    <m/>
    <n v="19"/>
    <n v="10923.07"/>
    <n v="2.2599999999999999E-2"/>
    <n v="459.53"/>
    <s v="CONEWANGO "/>
  </r>
  <r>
    <s v="DPAA1"/>
    <x v="0"/>
    <s v="40101"/>
    <x v="0"/>
    <s v="DUC9"/>
    <x v="0"/>
    <s v="1984"/>
    <x v="0"/>
    <x v="0"/>
    <x v="8236"/>
    <x v="0"/>
    <s v="Dist-Services"/>
    <x v="2"/>
    <m/>
    <n v="108"/>
    <n v="62189.84"/>
    <n v="2.2599999999999999E-2"/>
    <n v="459.53"/>
    <s v="DUBOIS"/>
  </r>
  <r>
    <s v="DPAA1"/>
    <x v="0"/>
    <s v="40101"/>
    <x v="0"/>
    <s v="EBC8"/>
    <x v="0"/>
    <s v="1984"/>
    <x v="0"/>
    <x v="0"/>
    <x v="8237"/>
    <x v="0"/>
    <s v="Dist-Services"/>
    <x v="2"/>
    <m/>
    <n v="27"/>
    <n v="15522.07"/>
    <n v="2.2599999999999999E-2"/>
    <n v="459.53"/>
    <s v="EAST BRADY "/>
  </r>
  <r>
    <s v="DPAA1"/>
    <x v="0"/>
    <s v="40101"/>
    <x v="0"/>
    <s v="ECE0"/>
    <x v="0"/>
    <s v="1984"/>
    <x v="0"/>
    <x v="0"/>
    <x v="8238"/>
    <x v="0"/>
    <s v="Dist-Services"/>
    <x v="2"/>
    <m/>
    <n v="8"/>
    <n v="4599.1899999999996"/>
    <n v="2.2599999999999999E-2"/>
    <n v="459.53"/>
    <s v="ELK CREEK "/>
  </r>
  <r>
    <s v="DPAA1"/>
    <x v="0"/>
    <s v="40101"/>
    <x v="0"/>
    <s v="EDE8"/>
    <x v="0"/>
    <s v="1984"/>
    <x v="0"/>
    <x v="0"/>
    <x v="8239"/>
    <x v="0"/>
    <s v="Dist-Services"/>
    <x v="2"/>
    <m/>
    <n v="14"/>
    <n v="8048.58"/>
    <n v="2.2599999999999999E-2"/>
    <n v="459.53"/>
    <s v="EDINBORO "/>
  </r>
  <r>
    <s v="DPAA1"/>
    <x v="0"/>
    <s v="40101"/>
    <x v="0"/>
    <s v="ELE8"/>
    <x v="0"/>
    <s v="1984"/>
    <x v="0"/>
    <x v="0"/>
    <x v="8240"/>
    <x v="0"/>
    <s v="Dist-Services"/>
    <x v="2"/>
    <m/>
    <n v="1"/>
    <n v="574.9"/>
    <n v="2.2599999999999999E-2"/>
    <n v="459.53"/>
    <s v="ELGIN"/>
  </r>
  <r>
    <s v="DPAA1"/>
    <x v="0"/>
    <s v="40101"/>
    <x v="0"/>
    <s v="ERE9"/>
    <x v="0"/>
    <s v="1984"/>
    <x v="0"/>
    <x v="0"/>
    <x v="8241"/>
    <x v="0"/>
    <s v="Dist-Services"/>
    <x v="2"/>
    <m/>
    <n v="41"/>
    <n v="23570.84"/>
    <n v="2.2599999999999999E-2"/>
    <n v="459.53"/>
    <s v="ERIE"/>
  </r>
  <r>
    <s v="DPAA1"/>
    <x v="0"/>
    <s v="40101"/>
    <x v="0"/>
    <s v="FMW0"/>
    <x v="0"/>
    <s v="1984"/>
    <x v="0"/>
    <x v="0"/>
    <x v="8242"/>
    <x v="0"/>
    <s v="Dist-Services"/>
    <x v="2"/>
    <m/>
    <n v="1"/>
    <n v="574.9"/>
    <n v="2.2599999999999999E-2"/>
    <n v="459.53"/>
    <s v="FARMINGTON"/>
  </r>
  <r>
    <s v="DPAA1"/>
    <x v="0"/>
    <s v="40101"/>
    <x v="0"/>
    <s v="FRV9"/>
    <x v="0"/>
    <s v="1984"/>
    <x v="0"/>
    <x v="0"/>
    <x v="8243"/>
    <x v="0"/>
    <s v="Dist-Services"/>
    <x v="2"/>
    <m/>
    <n v="89"/>
    <n v="51165.36"/>
    <n v="2.2599999999999999E-2"/>
    <n v="459.53"/>
    <s v="FRANKLIN"/>
  </r>
  <r>
    <s v="DPAA1"/>
    <x v="0"/>
    <s v="40101"/>
    <x v="0"/>
    <s v="FTE0"/>
    <x v="0"/>
    <s v="1984"/>
    <x v="0"/>
    <x v="0"/>
    <x v="8244"/>
    <x v="0"/>
    <s v="Dist-Services"/>
    <x v="2"/>
    <m/>
    <n v="63"/>
    <n v="36218.61"/>
    <n v="2.2599999999999999E-2"/>
    <n v="459.53"/>
    <s v="FAIRVIEW"/>
  </r>
  <r>
    <s v="DPAA1"/>
    <x v="0"/>
    <s v="40101"/>
    <x v="0"/>
    <s v="GBE8"/>
    <x v="0"/>
    <s v="1984"/>
    <x v="0"/>
    <x v="0"/>
    <x v="8245"/>
    <x v="0"/>
    <s v="Dist-Services"/>
    <x v="2"/>
    <m/>
    <n v="4"/>
    <n v="2299.59"/>
    <n v="2.2599999999999999E-2"/>
    <n v="459.53"/>
    <s v="GIRARD "/>
  </r>
  <r>
    <s v="DPAA1"/>
    <x v="0"/>
    <s v="40101"/>
    <x v="0"/>
    <s v="GFE0"/>
    <x v="0"/>
    <s v="1984"/>
    <x v="0"/>
    <x v="0"/>
    <x v="8246"/>
    <x v="0"/>
    <s v="Dist-Services"/>
    <x v="2"/>
    <m/>
    <n v="2"/>
    <n v="1149.8"/>
    <n v="2.2599999999999999E-2"/>
    <n v="459.53"/>
    <s v="GREENFIELD"/>
  </r>
  <r>
    <s v="DPAA1"/>
    <x v="0"/>
    <s v="40101"/>
    <x v="0"/>
    <s v="GLW0"/>
    <x v="0"/>
    <s v="1984"/>
    <x v="0"/>
    <x v="0"/>
    <x v="8247"/>
    <x v="0"/>
    <s v="Dist-Services"/>
    <x v="2"/>
    <m/>
    <n v="11"/>
    <n v="6323.88"/>
    <n v="2.2599999999999999E-2"/>
    <n v="459.53"/>
    <s v="GLADE "/>
  </r>
  <r>
    <s v="DPAA1"/>
    <x v="0"/>
    <s v="40101"/>
    <x v="0"/>
    <s v="GNE0"/>
    <x v="0"/>
    <s v="1984"/>
    <x v="0"/>
    <x v="0"/>
    <x v="8248"/>
    <x v="0"/>
    <s v="Dist-Services"/>
    <x v="2"/>
    <m/>
    <n v="44"/>
    <n v="25295.54"/>
    <n v="2.2599999999999999E-2"/>
    <n v="459.53"/>
    <s v="GREENE"/>
  </r>
  <r>
    <s v="DPAA1"/>
    <x v="0"/>
    <s v="40101"/>
    <x v="0"/>
    <s v="GRM8"/>
    <x v="0"/>
    <s v="1984"/>
    <x v="0"/>
    <x v="0"/>
    <x v="8249"/>
    <x v="0"/>
    <s v="Dist-Services"/>
    <x v="2"/>
    <m/>
    <n v="12"/>
    <n v="6984.44"/>
    <n v="2.2599999999999999E-2"/>
    <n v="459.53"/>
    <s v="GREENVILLE "/>
  </r>
  <r>
    <s v="DPAA1"/>
    <x v="0"/>
    <s v="40101"/>
    <x v="0"/>
    <s v="GTE0"/>
    <x v="0"/>
    <s v="1984"/>
    <x v="0"/>
    <x v="0"/>
    <x v="8250"/>
    <x v="0"/>
    <s v="Dist-Services"/>
    <x v="2"/>
    <m/>
    <n v="18"/>
    <n v="10348.18"/>
    <n v="2.2599999999999999E-2"/>
    <n v="459.53"/>
    <s v="GIRARD"/>
  </r>
  <r>
    <s v="DPAA1"/>
    <x v="0"/>
    <s v="40101"/>
    <x v="0"/>
    <s v="HMM0"/>
    <x v="0"/>
    <s v="1984"/>
    <x v="0"/>
    <x v="0"/>
    <x v="8251"/>
    <x v="0"/>
    <s v="Dist-Services"/>
    <x v="2"/>
    <m/>
    <n v="8"/>
    <n v="4599.1899999999996"/>
    <n v="2.2599999999999999E-2"/>
    <n v="459.53"/>
    <s v="HAMILTON"/>
  </r>
  <r>
    <s v="DPAA1"/>
    <x v="0"/>
    <s v="40101"/>
    <x v="0"/>
    <s v="HWF0"/>
    <x v="0"/>
    <s v="1984"/>
    <x v="0"/>
    <x v="0"/>
    <x v="8252"/>
    <x v="0"/>
    <s v="Dist-Services"/>
    <x v="2"/>
    <m/>
    <n v="1"/>
    <n v="574.9"/>
    <n v="2.2599999999999999E-2"/>
    <n v="459.53"/>
    <s v="HOWE"/>
  </r>
  <r>
    <s v="DPAA1"/>
    <x v="0"/>
    <s v="40101"/>
    <x v="0"/>
    <s v="LBE0"/>
    <x v="0"/>
    <s v="1984"/>
    <x v="0"/>
    <x v="0"/>
    <x v="8253"/>
    <x v="0"/>
    <s v="Dist-Services"/>
    <x v="2"/>
    <m/>
    <n v="1"/>
    <n v="574.9"/>
    <n v="2.2599999999999999E-2"/>
    <n v="459.53"/>
    <s v="LE BOUEF"/>
  </r>
  <r>
    <s v="DPAA1"/>
    <x v="0"/>
    <s v="40101"/>
    <x v="0"/>
    <s v="LCE8"/>
    <x v="0"/>
    <s v="1984"/>
    <x v="0"/>
    <x v="0"/>
    <x v="8254"/>
    <x v="0"/>
    <s v="Dist-Services"/>
    <x v="2"/>
    <m/>
    <n v="14"/>
    <n v="8048.58"/>
    <n v="2.2599999999999999E-2"/>
    <n v="459.53"/>
    <s v="LAKE CITY"/>
  </r>
  <r>
    <s v="DPAA1"/>
    <x v="0"/>
    <s v="40101"/>
    <x v="0"/>
    <s v="LPE0"/>
    <x v="0"/>
    <s v="1984"/>
    <x v="0"/>
    <x v="0"/>
    <x v="8255"/>
    <x v="0"/>
    <s v="Dist-Services"/>
    <x v="2"/>
    <m/>
    <n v="9"/>
    <n v="5174.09"/>
    <n v="2.2599999999999999E-2"/>
    <n v="459.53"/>
    <s v="LAWRENCE PARK "/>
  </r>
  <r>
    <s v="DPAA1"/>
    <x v="0"/>
    <s v="40101"/>
    <x v="0"/>
    <s v="MBE8"/>
    <x v="0"/>
    <s v="1984"/>
    <x v="0"/>
    <x v="0"/>
    <x v="8256"/>
    <x v="0"/>
    <s v="Dist-Services"/>
    <x v="2"/>
    <m/>
    <n v="3"/>
    <n v="1724.7"/>
    <n v="2.2599999999999999E-2"/>
    <n v="459.53"/>
    <s v="MIDDLEBORO "/>
  </r>
  <r>
    <s v="DPAA1"/>
    <x v="0"/>
    <s v="40101"/>
    <x v="0"/>
    <s v="MCE0"/>
    <x v="0"/>
    <s v="1984"/>
    <x v="0"/>
    <x v="0"/>
    <x v="8257"/>
    <x v="0"/>
    <s v="Dist-Services"/>
    <x v="2"/>
    <m/>
    <n v="280"/>
    <n v="161152.95000000001"/>
    <n v="2.2599999999999999E-2"/>
    <n v="459.53"/>
    <s v="MILLCREEK "/>
  </r>
  <r>
    <s v="DPAA1"/>
    <x v="0"/>
    <s v="40101"/>
    <x v="0"/>
    <s v="MDW0"/>
    <x v="0"/>
    <s v="1984"/>
    <x v="0"/>
    <x v="0"/>
    <x v="8258"/>
    <x v="0"/>
    <s v="Dist-Services"/>
    <x v="2"/>
    <m/>
    <n v="23"/>
    <n v="13222.66"/>
    <n v="2.2599999999999999E-2"/>
    <n v="459.53"/>
    <s v="MEAD"/>
  </r>
  <r>
    <s v="DPAA1"/>
    <x v="0"/>
    <s v="40101"/>
    <x v="0"/>
    <s v="MEC9"/>
    <x v="0"/>
    <s v="1984"/>
    <x v="0"/>
    <x v="0"/>
    <x v="8259"/>
    <x v="0"/>
    <s v="Dist-Services"/>
    <x v="2"/>
    <m/>
    <n v="83"/>
    <n v="47716"/>
    <n v="2.2599999999999999E-2"/>
    <n v="459.53"/>
    <s v="MEADVILLE "/>
  </r>
  <r>
    <s v="DPAA1"/>
    <x v="0"/>
    <s v="40101"/>
    <x v="0"/>
    <s v="MKE0"/>
    <x v="0"/>
    <s v="1984"/>
    <x v="0"/>
    <x v="0"/>
    <x v="8260"/>
    <x v="0"/>
    <s v="Dist-Services"/>
    <x v="2"/>
    <m/>
    <n v="14"/>
    <n v="8048.58"/>
    <n v="2.2599999999999999E-2"/>
    <n v="459.53"/>
    <s v="MCKEAN"/>
  </r>
  <r>
    <s v="DPAA1"/>
    <x v="0"/>
    <s v="40101"/>
    <x v="0"/>
    <s v="MVE8"/>
    <x v="0"/>
    <s v="1984"/>
    <x v="0"/>
    <x v="0"/>
    <x v="8261"/>
    <x v="0"/>
    <s v="Dist-Services"/>
    <x v="2"/>
    <m/>
    <n v="7"/>
    <n v="4024.29"/>
    <n v="2.2599999999999999E-2"/>
    <n v="459.53"/>
    <s v="MILL VILLAGE "/>
  </r>
  <r>
    <s v="DPAA1"/>
    <x v="0"/>
    <s v="40101"/>
    <x v="0"/>
    <s v="NEE0"/>
    <x v="0"/>
    <s v="1984"/>
    <x v="0"/>
    <x v="0"/>
    <x v="8262"/>
    <x v="0"/>
    <s v="Dist-Services"/>
    <x v="2"/>
    <m/>
    <n v="10"/>
    <n v="5748.98"/>
    <n v="2.2599999999999999E-2"/>
    <n v="459.53"/>
    <s v="NORTH EAST"/>
  </r>
  <r>
    <s v="DPAA1"/>
    <x v="0"/>
    <s v="40101"/>
    <x v="0"/>
    <s v="OCV9"/>
    <x v="0"/>
    <s v="1984"/>
    <x v="0"/>
    <x v="0"/>
    <x v="8263"/>
    <x v="0"/>
    <s v="Dist-Services"/>
    <x v="2"/>
    <m/>
    <n v="83"/>
    <n v="47716"/>
    <n v="2.2599999999999999E-2"/>
    <n v="459.53"/>
    <s v="OIL CITY"/>
  </r>
  <r>
    <s v="DPAA1"/>
    <x v="0"/>
    <s v="40101"/>
    <x v="0"/>
    <s v="PFW0"/>
    <x v="0"/>
    <s v="1984"/>
    <x v="0"/>
    <x v="0"/>
    <x v="8264"/>
    <x v="0"/>
    <s v="Dist-Services"/>
    <x v="2"/>
    <m/>
    <n v="5"/>
    <n v="2874.49"/>
    <n v="2.2599999999999999E-2"/>
    <n v="459.53"/>
    <s v="PITTSFIELD"/>
  </r>
  <r>
    <s v="DPAA1"/>
    <x v="0"/>
    <s v="40101"/>
    <x v="0"/>
    <s v="PGW0"/>
    <x v="0"/>
    <s v="1984"/>
    <x v="0"/>
    <x v="0"/>
    <x v="8265"/>
    <x v="0"/>
    <s v="Dist-Services"/>
    <x v="2"/>
    <m/>
    <n v="32"/>
    <n v="18487.61"/>
    <n v="2.2599999999999999E-2"/>
    <n v="459.53"/>
    <s v="PINE GROVE"/>
  </r>
  <r>
    <s v="DPAA1"/>
    <x v="0"/>
    <s v="40101"/>
    <x v="0"/>
    <s v="RTE0"/>
    <x v="0"/>
    <s v="1984"/>
    <x v="0"/>
    <x v="0"/>
    <x v="8266"/>
    <x v="0"/>
    <s v="Dist-Services"/>
    <x v="2"/>
    <m/>
    <n v="25"/>
    <n v="14372.31"/>
    <n v="2.2599999999999999E-2"/>
    <n v="459.53"/>
    <s v="RIDGWAY "/>
  </r>
  <r>
    <s v="DPAA1"/>
    <x v="0"/>
    <s v="40101"/>
    <x v="0"/>
    <s v="SBE9"/>
    <x v="0"/>
    <s v="1984"/>
    <x v="0"/>
    <x v="0"/>
    <x v="8267"/>
    <x v="0"/>
    <s v="Dist-Services"/>
    <x v="2"/>
    <m/>
    <n v="55"/>
    <n v="31619.040000000001"/>
    <n v="2.2599999999999999E-2"/>
    <n v="459.53"/>
    <s v="ST MARYS"/>
  </r>
  <r>
    <s v="DPAA1"/>
    <x v="0"/>
    <s v="40101"/>
    <x v="0"/>
    <s v="SBW8"/>
    <x v="0"/>
    <s v="1984"/>
    <x v="0"/>
    <x v="0"/>
    <x v="8268"/>
    <x v="0"/>
    <s v="Dist-Services"/>
    <x v="2"/>
    <m/>
    <n v="14"/>
    <n v="8048.58"/>
    <n v="2.2599999999999999E-2"/>
    <n v="459.53"/>
    <s v="SUGAR GROVE"/>
  </r>
  <r>
    <s v="DPAA1"/>
    <x v="0"/>
    <s v="40101"/>
    <x v="0"/>
    <s v="SEW0"/>
    <x v="0"/>
    <s v="1984"/>
    <x v="0"/>
    <x v="0"/>
    <x v="8269"/>
    <x v="0"/>
    <s v="Dist-Services"/>
    <x v="2"/>
    <m/>
    <n v="14"/>
    <n v="8048.58"/>
    <n v="2.2599999999999999E-2"/>
    <n v="459.53"/>
    <s v="SHEFFIELD "/>
  </r>
  <r>
    <s v="DPAA1"/>
    <x v="0"/>
    <s v="40101"/>
    <x v="0"/>
    <s v="SME0"/>
    <x v="0"/>
    <s v="1984"/>
    <x v="0"/>
    <x v="0"/>
    <x v="8270"/>
    <x v="0"/>
    <s v="Dist-Services"/>
    <x v="2"/>
    <m/>
    <n v="35"/>
    <n v="20121.439999999999"/>
    <n v="2.2599999999999999E-2"/>
    <n v="459.53"/>
    <s v="SUMMIT"/>
  </r>
  <r>
    <s v="DPAA1"/>
    <x v="0"/>
    <s v="40101"/>
    <x v="0"/>
    <s v="SNM9"/>
    <x v="0"/>
    <s v="1984"/>
    <x v="0"/>
    <x v="0"/>
    <x v="8271"/>
    <x v="0"/>
    <s v="Dist-Services"/>
    <x v="2"/>
    <m/>
    <n v="89"/>
    <n v="51165.34"/>
    <n v="2.2599999999999999E-2"/>
    <n v="459.53"/>
    <s v="SHARON"/>
  </r>
  <r>
    <s v="DPAA1"/>
    <x v="0"/>
    <s v="40101"/>
    <x v="0"/>
    <s v="SPE0"/>
    <x v="0"/>
    <s v="1984"/>
    <x v="0"/>
    <x v="0"/>
    <x v="8272"/>
    <x v="0"/>
    <s v="Dist-Services"/>
    <x v="2"/>
    <m/>
    <n v="43"/>
    <n v="24720.639999999999"/>
    <n v="2.2599999999999999E-2"/>
    <n v="459.53"/>
    <s v="SPRINGFIELD "/>
  </r>
  <r>
    <s v="DPAA1"/>
    <x v="0"/>
    <s v="40101"/>
    <x v="0"/>
    <s v="TIC9"/>
    <x v="0"/>
    <s v="1984"/>
    <x v="0"/>
    <x v="0"/>
    <x v="8273"/>
    <x v="0"/>
    <s v="Dist-Services"/>
    <x v="2"/>
    <m/>
    <n v="52"/>
    <n v="29993.87"/>
    <n v="2.2599999999999999E-2"/>
    <n v="459.53"/>
    <s v="TITUSVILLE"/>
  </r>
  <r>
    <s v="DPAA1"/>
    <x v="0"/>
    <s v="40101"/>
    <x v="0"/>
    <s v="UCE8"/>
    <x v="0"/>
    <s v="1984"/>
    <x v="0"/>
    <x v="0"/>
    <x v="8274"/>
    <x v="0"/>
    <s v="Dist-Services"/>
    <x v="2"/>
    <m/>
    <n v="5"/>
    <n v="2874.49"/>
    <n v="2.2599999999999999E-2"/>
    <n v="459.53"/>
    <s v="UNION CITY "/>
  </r>
  <r>
    <s v="DPAA1"/>
    <x v="0"/>
    <s v="40101"/>
    <x v="0"/>
    <s v="VGE0"/>
    <x v="0"/>
    <s v="1984"/>
    <x v="0"/>
    <x v="0"/>
    <x v="8275"/>
    <x v="0"/>
    <s v="Dist-Services"/>
    <x v="2"/>
    <m/>
    <n v="17"/>
    <n v="9773.27"/>
    <n v="2.2599999999999999E-2"/>
    <n v="459.53"/>
    <s v="VENANGO "/>
  </r>
  <r>
    <s v="DPAA1"/>
    <x v="0"/>
    <s v="40101"/>
    <x v="0"/>
    <s v="WBE8"/>
    <x v="0"/>
    <s v="1984"/>
    <x v="0"/>
    <x v="0"/>
    <x v="8276"/>
    <x v="0"/>
    <s v="Dist-Services"/>
    <x v="2"/>
    <m/>
    <n v="17"/>
    <n v="9773.2800000000007"/>
    <n v="2.2599999999999999E-2"/>
    <n v="459.53"/>
    <s v="WATERFORD"/>
  </r>
  <r>
    <s v="DPAA1"/>
    <x v="0"/>
    <s v="40101"/>
    <x v="0"/>
    <s v="WGE8"/>
    <x v="0"/>
    <s v="1984"/>
    <x v="0"/>
    <x v="0"/>
    <x v="8277"/>
    <x v="0"/>
    <s v="Dist-Services"/>
    <x v="2"/>
    <m/>
    <n v="1"/>
    <n v="574.9"/>
    <n v="2.2599999999999999E-2"/>
    <n v="459.53"/>
    <s v="WATTSBURG"/>
  </r>
  <r>
    <s v="DPAA1"/>
    <x v="0"/>
    <s v="40101"/>
    <x v="0"/>
    <s v="WHE0"/>
    <x v="0"/>
    <s v="1984"/>
    <x v="0"/>
    <x v="0"/>
    <x v="8278"/>
    <x v="0"/>
    <s v="Dist-Services"/>
    <x v="2"/>
    <m/>
    <n v="18"/>
    <n v="10348.18"/>
    <n v="2.2599999999999999E-2"/>
    <n v="459.53"/>
    <s v="WASHINGTON"/>
  </r>
  <r>
    <s v="DPAA1"/>
    <x v="0"/>
    <s v="40101"/>
    <x v="0"/>
    <s v="WRW9"/>
    <x v="0"/>
    <s v="1984"/>
    <x v="0"/>
    <x v="0"/>
    <x v="8279"/>
    <x v="0"/>
    <s v="Dist-Services"/>
    <x v="2"/>
    <m/>
    <n v="2"/>
    <n v="1149.8"/>
    <n v="2.2599999999999999E-2"/>
    <n v="459.53"/>
    <s v="WARREN"/>
  </r>
  <r>
    <s v="DPAA1"/>
    <x v="0"/>
    <s v="40101"/>
    <x v="0"/>
    <s v="WTE0"/>
    <x v="0"/>
    <s v="1984"/>
    <x v="0"/>
    <x v="0"/>
    <x v="8280"/>
    <x v="0"/>
    <s v="Dist-Services"/>
    <x v="2"/>
    <m/>
    <n v="11"/>
    <n v="6323.88"/>
    <n v="2.2599999999999999E-2"/>
    <n v="459.53"/>
    <s v="WATERFORD "/>
  </r>
  <r>
    <s v="DPAA1"/>
    <x v="0"/>
    <s v="40101"/>
    <x v="0"/>
    <s v="WVE8"/>
    <x v="0"/>
    <s v="1984"/>
    <x v="0"/>
    <x v="0"/>
    <x v="8281"/>
    <x v="0"/>
    <s v="Dist-Services"/>
    <x v="2"/>
    <m/>
    <n v="2"/>
    <n v="1149.79"/>
    <n v="2.2599999999999999E-2"/>
    <n v="459.53"/>
    <s v="WESLEYVILLE"/>
  </r>
  <r>
    <s v="DPAA1"/>
    <x v="0"/>
    <s v="40101"/>
    <x v="0"/>
    <s v="WYE0"/>
    <x v="0"/>
    <s v="1984"/>
    <x v="0"/>
    <x v="0"/>
    <x v="8282"/>
    <x v="0"/>
    <s v="Dist-Services"/>
    <x v="2"/>
    <m/>
    <n v="20"/>
    <n v="11497.97"/>
    <n v="2.2599999999999999E-2"/>
    <n v="459.53"/>
    <s v="WAYNE "/>
  </r>
  <r>
    <s v="DPAA1"/>
    <x v="0"/>
    <s v="40101"/>
    <x v="0"/>
    <s v="YOW8"/>
    <x v="0"/>
    <s v="1984"/>
    <x v="0"/>
    <x v="0"/>
    <x v="8283"/>
    <x v="0"/>
    <s v="Dist-Services"/>
    <x v="2"/>
    <m/>
    <n v="2"/>
    <n v="1149.79"/>
    <n v="2.2599999999999999E-2"/>
    <n v="459.53"/>
    <s v="YOUNGSVILLE"/>
  </r>
  <r>
    <s v="DPAA1"/>
    <x v="0"/>
    <s v="40101"/>
    <x v="0"/>
    <s v="BBJ8"/>
    <x v="0"/>
    <s v="1985"/>
    <x v="0"/>
    <x v="0"/>
    <x v="8284"/>
    <x v="0"/>
    <s v="Dist-Services"/>
    <x v="2"/>
    <m/>
    <n v="3"/>
    <n v="1763.21"/>
    <n v="2.2599999999999999E-2"/>
    <n v="447.53"/>
    <s v="BROOKVILLE "/>
  </r>
  <r>
    <s v="DPAA1"/>
    <x v="0"/>
    <s v="40101"/>
    <x v="0"/>
    <s v="BCM9"/>
    <x v="0"/>
    <s v="1985"/>
    <x v="0"/>
    <x v="0"/>
    <x v="8285"/>
    <x v="0"/>
    <s v="Dist-Services"/>
    <x v="2"/>
    <m/>
    <n v="8"/>
    <n v="4701.8900000000003"/>
    <n v="2.2599999999999999E-2"/>
    <n v="447.53"/>
    <s v="BRADFORD"/>
  </r>
  <r>
    <s v="DPAA1"/>
    <x v="0"/>
    <s v="40101"/>
    <x v="0"/>
    <s v="DUC9"/>
    <x v="0"/>
    <s v="1985"/>
    <x v="0"/>
    <x v="0"/>
    <x v="8286"/>
    <x v="0"/>
    <s v="Dist-Services"/>
    <x v="2"/>
    <m/>
    <n v="1"/>
    <n v="587.74"/>
    <n v="2.2599999999999999E-2"/>
    <n v="447.53"/>
    <s v="DUBOIS"/>
  </r>
  <r>
    <s v="DPAA1"/>
    <x v="0"/>
    <s v="40101"/>
    <x v="0"/>
    <s v="FRB0"/>
    <x v="0"/>
    <s v="1985"/>
    <x v="0"/>
    <x v="0"/>
    <x v="8287"/>
    <x v="0"/>
    <s v="Dist-Services"/>
    <x v="2"/>
    <m/>
    <n v="1"/>
    <n v="587.74"/>
    <n v="2.2599999999999999E-2"/>
    <n v="447.53"/>
    <s v="FRANKLIN"/>
  </r>
  <r>
    <s v="DPAA1"/>
    <x v="0"/>
    <s v="40101"/>
    <x v="0"/>
    <s v="FRV9"/>
    <x v="0"/>
    <s v="1985"/>
    <x v="0"/>
    <x v="0"/>
    <x v="8288"/>
    <x v="0"/>
    <s v="Dist-Services"/>
    <x v="2"/>
    <m/>
    <n v="1"/>
    <n v="587.74"/>
    <n v="2.2599999999999999E-2"/>
    <n v="447.53"/>
    <s v="FRANKLIN"/>
  </r>
  <r>
    <s v="DPAA1"/>
    <x v="0"/>
    <s v="40101"/>
    <x v="0"/>
    <s v="GBE8"/>
    <x v="0"/>
    <s v="1985"/>
    <x v="0"/>
    <x v="0"/>
    <x v="8289"/>
    <x v="0"/>
    <s v="Dist-Services"/>
    <x v="2"/>
    <m/>
    <n v="1"/>
    <n v="587.74"/>
    <n v="2.2599999999999999E-2"/>
    <n v="447.53"/>
    <s v="GIRARD "/>
  </r>
  <r>
    <s v="DPAA1"/>
    <x v="0"/>
    <s v="40101"/>
    <x v="0"/>
    <s v="MCE0"/>
    <x v="0"/>
    <s v="1985"/>
    <x v="0"/>
    <x v="0"/>
    <x v="8290"/>
    <x v="0"/>
    <s v="Dist-Services"/>
    <x v="2"/>
    <m/>
    <n v="2"/>
    <n v="1175.48"/>
    <n v="2.2599999999999999E-2"/>
    <n v="447.53"/>
    <s v="MILLCREEK "/>
  </r>
  <r>
    <s v="DPAA1"/>
    <x v="0"/>
    <s v="40101"/>
    <x v="0"/>
    <s v="MEC9"/>
    <x v="0"/>
    <s v="1985"/>
    <x v="0"/>
    <x v="0"/>
    <x v="8291"/>
    <x v="0"/>
    <s v="Dist-Services"/>
    <x v="2"/>
    <m/>
    <n v="2"/>
    <n v="1175.48"/>
    <n v="2.2599999999999999E-2"/>
    <n v="447.53"/>
    <s v="MEADVILLE "/>
  </r>
  <r>
    <s v="DPAA1"/>
    <x v="0"/>
    <s v="40101"/>
    <x v="0"/>
    <s v="OCV9"/>
    <x v="0"/>
    <s v="1985"/>
    <x v="0"/>
    <x v="0"/>
    <x v="8292"/>
    <x v="0"/>
    <s v="Dist-Services"/>
    <x v="2"/>
    <m/>
    <n v="5"/>
    <n v="2938.69"/>
    <n v="2.2599999999999999E-2"/>
    <n v="447.53"/>
    <s v="OIL CITY"/>
  </r>
  <r>
    <s v="DPAA1"/>
    <x v="0"/>
    <s v="40101"/>
    <x v="0"/>
    <s v="SPE0"/>
    <x v="0"/>
    <s v="1985"/>
    <x v="0"/>
    <x v="0"/>
    <x v="8293"/>
    <x v="0"/>
    <s v="Dist-Services"/>
    <x v="2"/>
    <m/>
    <n v="1"/>
    <n v="587.74"/>
    <n v="2.2599999999999999E-2"/>
    <n v="447.53"/>
    <s v="SPRINGFIELD "/>
  </r>
  <r>
    <s v="DPAA1"/>
    <x v="0"/>
    <s v="40101"/>
    <x v="0"/>
    <s v="BBJ8"/>
    <x v="0"/>
    <s v="1986"/>
    <x v="0"/>
    <x v="0"/>
    <x v="8294"/>
    <x v="0"/>
    <s v="Dist-Services"/>
    <x v="2"/>
    <m/>
    <n v="2"/>
    <n v="1354.4"/>
    <n v="2.2599999999999999E-2"/>
    <n v="435.52"/>
    <s v="BROOKVILLE "/>
  </r>
  <r>
    <s v="DPAA1"/>
    <x v="0"/>
    <s v="40101"/>
    <x v="0"/>
    <s v="BCM9"/>
    <x v="0"/>
    <s v="1986"/>
    <x v="0"/>
    <x v="0"/>
    <x v="8295"/>
    <x v="0"/>
    <s v="Dist-Services"/>
    <x v="2"/>
    <m/>
    <n v="2"/>
    <n v="1354.39"/>
    <n v="2.2599999999999999E-2"/>
    <n v="435.52"/>
    <s v="BRADFORD"/>
  </r>
  <r>
    <s v="DPAA1"/>
    <x v="0"/>
    <s v="40101"/>
    <x v="0"/>
    <s v="CTC0"/>
    <x v="0"/>
    <s v="1986"/>
    <x v="0"/>
    <x v="0"/>
    <x v="8296"/>
    <x v="0"/>
    <s v="Dist-Services"/>
    <x v="2"/>
    <m/>
    <n v="10"/>
    <n v="6771.98"/>
    <n v="2.2599999999999999E-2"/>
    <n v="435.52"/>
    <s v="CLARION "/>
  </r>
  <r>
    <s v="DPAA1"/>
    <x v="0"/>
    <s v="40101"/>
    <x v="0"/>
    <s v="DUC9"/>
    <x v="0"/>
    <s v="1986"/>
    <x v="0"/>
    <x v="0"/>
    <x v="8297"/>
    <x v="0"/>
    <s v="Dist-Services"/>
    <x v="2"/>
    <m/>
    <n v="2"/>
    <n v="1354.4"/>
    <n v="2.2599999999999999E-2"/>
    <n v="435.52"/>
    <s v="DUBOIS"/>
  </r>
  <r>
    <s v="DPAA1"/>
    <x v="0"/>
    <s v="40101"/>
    <x v="0"/>
    <s v="FRV9"/>
    <x v="0"/>
    <s v="1986"/>
    <x v="0"/>
    <x v="0"/>
    <x v="8298"/>
    <x v="0"/>
    <s v="Dist-Services"/>
    <x v="2"/>
    <m/>
    <n v="1"/>
    <n v="677.2"/>
    <n v="2.2599999999999999E-2"/>
    <n v="435.52"/>
    <s v="FRANKLIN"/>
  </r>
  <r>
    <s v="DPAA1"/>
    <x v="0"/>
    <s v="40101"/>
    <x v="0"/>
    <s v="GTE0"/>
    <x v="0"/>
    <s v="1986"/>
    <x v="0"/>
    <x v="0"/>
    <x v="8299"/>
    <x v="0"/>
    <s v="Dist-Services"/>
    <x v="2"/>
    <m/>
    <n v="1"/>
    <n v="677.2"/>
    <n v="2.2599999999999999E-2"/>
    <n v="435.52"/>
    <s v="GIRARD"/>
  </r>
  <r>
    <s v="DPAA1"/>
    <x v="0"/>
    <s v="40101"/>
    <x v="0"/>
    <s v="MEC9"/>
    <x v="0"/>
    <s v="1986"/>
    <x v="0"/>
    <x v="0"/>
    <x v="8300"/>
    <x v="1"/>
    <s v="Dist-Services"/>
    <x v="2"/>
    <m/>
    <n v="0"/>
    <n v="0"/>
    <n v="2.2599999999999999E-2"/>
    <n v="435.52"/>
    <s v="MEADVILLE "/>
  </r>
  <r>
    <s v="DPAA1"/>
    <x v="0"/>
    <s v="40101"/>
    <x v="0"/>
    <s v="OCV9"/>
    <x v="0"/>
    <s v="1986"/>
    <x v="0"/>
    <x v="0"/>
    <x v="8301"/>
    <x v="0"/>
    <s v="Dist-Services"/>
    <x v="2"/>
    <m/>
    <n v="2"/>
    <n v="1354.4"/>
    <n v="2.2599999999999999E-2"/>
    <n v="435.52"/>
    <s v="OIL CITY"/>
  </r>
  <r>
    <s v="DPAA1"/>
    <x v="0"/>
    <s v="40101"/>
    <x v="0"/>
    <s v="RTE0"/>
    <x v="0"/>
    <s v="1986"/>
    <x v="0"/>
    <x v="0"/>
    <x v="8302"/>
    <x v="1"/>
    <s v="Dist-Services"/>
    <x v="2"/>
    <m/>
    <n v="0"/>
    <n v="0"/>
    <n v="2.2599999999999999E-2"/>
    <n v="435.52"/>
    <s v="RIDGWAY "/>
  </r>
  <r>
    <s v="DPAA1"/>
    <x v="0"/>
    <s v="40101"/>
    <x v="0"/>
    <s v="SME0"/>
    <x v="0"/>
    <s v="1986"/>
    <x v="0"/>
    <x v="0"/>
    <x v="8303"/>
    <x v="0"/>
    <s v="Dist-Services"/>
    <x v="2"/>
    <m/>
    <n v="1"/>
    <n v="677.2"/>
    <n v="2.2599999999999999E-2"/>
    <n v="435.52"/>
    <s v="SUMMIT"/>
  </r>
  <r>
    <s v="DPAA1"/>
    <x v="0"/>
    <s v="40101"/>
    <x v="0"/>
    <s v="WYE0"/>
    <x v="0"/>
    <s v="1986"/>
    <x v="0"/>
    <x v="0"/>
    <x v="8304"/>
    <x v="0"/>
    <s v="Dist-Services"/>
    <x v="2"/>
    <m/>
    <n v="1"/>
    <n v="677.2"/>
    <n v="2.2599999999999999E-2"/>
    <n v="435.52"/>
    <s v="WAYNE "/>
  </r>
  <r>
    <s v="DPAA1"/>
    <x v="0"/>
    <s v="40101"/>
    <x v="0"/>
    <s v="BBJ8"/>
    <x v="0"/>
    <s v="1987"/>
    <x v="0"/>
    <x v="0"/>
    <x v="8305"/>
    <x v="0"/>
    <s v="Dist-Services"/>
    <x v="2"/>
    <m/>
    <n v="8"/>
    <n v="5004.68"/>
    <n v="2.2599999999999999E-2"/>
    <n v="423.51"/>
    <s v="BROOKVILLE "/>
  </r>
  <r>
    <s v="DPAA1"/>
    <x v="0"/>
    <s v="40101"/>
    <x v="0"/>
    <s v="CBW0"/>
    <x v="0"/>
    <s v="1987"/>
    <x v="0"/>
    <x v="0"/>
    <x v="8306"/>
    <x v="0"/>
    <s v="Dist-Services"/>
    <x v="2"/>
    <m/>
    <n v="1"/>
    <n v="625.59"/>
    <n v="2.2599999999999999E-2"/>
    <n v="423.51"/>
    <s v="COLUMBUS"/>
  </r>
  <r>
    <s v="DPAA1"/>
    <x v="0"/>
    <s v="40101"/>
    <x v="0"/>
    <s v="CTC0"/>
    <x v="0"/>
    <s v="1987"/>
    <x v="0"/>
    <x v="0"/>
    <x v="8307"/>
    <x v="0"/>
    <s v="Dist-Services"/>
    <x v="2"/>
    <m/>
    <n v="2"/>
    <n v="1244.6099999999999"/>
    <n v="2.2599999999999999E-2"/>
    <n v="423.51"/>
    <s v="CLARION "/>
  </r>
  <r>
    <s v="DPAA1"/>
    <x v="0"/>
    <s v="40101"/>
    <x v="0"/>
    <s v="ERE9"/>
    <x v="0"/>
    <s v="1987"/>
    <x v="0"/>
    <x v="0"/>
    <x v="8308"/>
    <x v="0"/>
    <s v="Dist-Services"/>
    <x v="2"/>
    <m/>
    <n v="1"/>
    <n v="625.58000000000004"/>
    <n v="2.2599999999999999E-2"/>
    <n v="423.51"/>
    <s v="ERIE"/>
  </r>
  <r>
    <s v="DPAA1"/>
    <x v="0"/>
    <s v="40101"/>
    <x v="0"/>
    <s v="OCV9"/>
    <x v="0"/>
    <s v="1987"/>
    <x v="0"/>
    <x v="0"/>
    <x v="8309"/>
    <x v="0"/>
    <s v="Dist-Services"/>
    <x v="2"/>
    <m/>
    <n v="1"/>
    <n v="625.58000000000004"/>
    <n v="2.2599999999999999E-2"/>
    <n v="423.51"/>
    <s v="OIL CITY"/>
  </r>
  <r>
    <s v="DPAA1"/>
    <x v="0"/>
    <s v="40101"/>
    <x v="0"/>
    <s v="RTE0"/>
    <x v="0"/>
    <s v="1987"/>
    <x v="0"/>
    <x v="0"/>
    <x v="8310"/>
    <x v="0"/>
    <s v="Dist-Services"/>
    <x v="2"/>
    <m/>
    <n v="1"/>
    <n v="625.58000000000004"/>
    <n v="2.2599999999999999E-2"/>
    <n v="423.51"/>
    <s v="RIDGWAY "/>
  </r>
  <r>
    <s v="DPAA1"/>
    <x v="0"/>
    <s v="40101"/>
    <x v="0"/>
    <s v="SBE9"/>
    <x v="0"/>
    <s v="1987"/>
    <x v="0"/>
    <x v="0"/>
    <x v="8311"/>
    <x v="0"/>
    <s v="Dist-Services"/>
    <x v="2"/>
    <m/>
    <n v="7"/>
    <n v="4379.09"/>
    <n v="2.2599999999999999E-2"/>
    <n v="423.51"/>
    <s v="ST MARYS"/>
  </r>
  <r>
    <s v="DPAA1"/>
    <x v="0"/>
    <s v="40101"/>
    <x v="0"/>
    <s v="SNM9"/>
    <x v="0"/>
    <s v="1987"/>
    <x v="0"/>
    <x v="0"/>
    <x v="8312"/>
    <x v="0"/>
    <s v="Dist-Services"/>
    <x v="2"/>
    <m/>
    <n v="1"/>
    <n v="625.58000000000004"/>
    <n v="2.2599999999999999E-2"/>
    <n v="423.51"/>
    <s v="SHARON"/>
  </r>
  <r>
    <s v="DPAA1"/>
    <x v="0"/>
    <s v="40101"/>
    <x v="0"/>
    <s v="UCE8"/>
    <x v="0"/>
    <s v="1987"/>
    <x v="0"/>
    <x v="0"/>
    <x v="8313"/>
    <x v="0"/>
    <s v="Dist-Services"/>
    <x v="2"/>
    <m/>
    <n v="1"/>
    <n v="625.58000000000004"/>
    <n v="2.2599999999999999E-2"/>
    <n v="423.51"/>
    <s v="UNION CITY "/>
  </r>
  <r>
    <s v="DPAA1"/>
    <x v="0"/>
    <s v="40101"/>
    <x v="0"/>
    <s v="UTE0"/>
    <x v="0"/>
    <s v="1987"/>
    <x v="0"/>
    <x v="0"/>
    <x v="8314"/>
    <x v="0"/>
    <s v="Dist-Services"/>
    <x v="2"/>
    <m/>
    <n v="1"/>
    <n v="625.58000000000004"/>
    <n v="2.2599999999999999E-2"/>
    <n v="423.51"/>
    <s v="UNION "/>
  </r>
  <r>
    <s v="DPAA1"/>
    <x v="0"/>
    <s v="40101"/>
    <x v="0"/>
    <s v="VGE0"/>
    <x v="0"/>
    <s v="1987"/>
    <x v="0"/>
    <x v="0"/>
    <x v="8315"/>
    <x v="0"/>
    <s v="Dist-Services"/>
    <x v="2"/>
    <m/>
    <n v="1"/>
    <n v="625.58000000000004"/>
    <n v="2.2599999999999999E-2"/>
    <n v="423.51"/>
    <s v="VENANGO "/>
  </r>
  <r>
    <s v="DPAA1"/>
    <x v="0"/>
    <s v="40101"/>
    <x v="0"/>
    <s v="WHE0"/>
    <x v="0"/>
    <s v="1987"/>
    <x v="0"/>
    <x v="0"/>
    <x v="8316"/>
    <x v="0"/>
    <s v="Dist-Services"/>
    <x v="2"/>
    <m/>
    <n v="1"/>
    <n v="625.58000000000004"/>
    <n v="2.2599999999999999E-2"/>
    <n v="423.51"/>
    <s v="WASHINGTON"/>
  </r>
  <r>
    <s v="DPAA1"/>
    <x v="0"/>
    <s v="40101"/>
    <x v="0"/>
    <s v="WYE0"/>
    <x v="0"/>
    <s v="1987"/>
    <x v="0"/>
    <x v="0"/>
    <x v="8317"/>
    <x v="0"/>
    <s v="Dist-Services"/>
    <x v="2"/>
    <m/>
    <n v="2"/>
    <n v="1251.17"/>
    <n v="2.2599999999999999E-2"/>
    <n v="423.51"/>
    <s v="WAYNE "/>
  </r>
  <r>
    <s v="DPAA1"/>
    <x v="0"/>
    <s v="40101"/>
    <x v="0"/>
    <s v="BBJ8"/>
    <x v="0"/>
    <s v="1988"/>
    <x v="0"/>
    <x v="0"/>
    <x v="8318"/>
    <x v="0"/>
    <s v="Dist-Services"/>
    <x v="2"/>
    <m/>
    <n v="5"/>
    <n v="3518.09"/>
    <n v="2.2599999999999999E-2"/>
    <n v="411.48"/>
    <s v="BROOKVILLE "/>
  </r>
  <r>
    <s v="DPAA1"/>
    <x v="0"/>
    <s v="40101"/>
    <x v="0"/>
    <s v="BCM9"/>
    <x v="0"/>
    <s v="1988"/>
    <x v="0"/>
    <x v="0"/>
    <x v="8319"/>
    <x v="0"/>
    <s v="Dist-Services"/>
    <x v="2"/>
    <m/>
    <n v="13"/>
    <n v="9147.02"/>
    <n v="2.2599999999999999E-2"/>
    <n v="411.48"/>
    <s v="BRADFORD"/>
  </r>
  <r>
    <s v="DPAA1"/>
    <x v="0"/>
    <s v="40101"/>
    <x v="0"/>
    <s v="CTC0"/>
    <x v="0"/>
    <s v="1988"/>
    <x v="0"/>
    <x v="0"/>
    <x v="8320"/>
    <x v="0"/>
    <s v="Dist-Services"/>
    <x v="2"/>
    <m/>
    <n v="23"/>
    <n v="16183.18"/>
    <n v="2.2599999999999999E-2"/>
    <n v="411.48"/>
    <s v="CLARION "/>
  </r>
  <r>
    <s v="DPAA1"/>
    <x v="0"/>
    <s v="40101"/>
    <x v="0"/>
    <s v="DUC9"/>
    <x v="0"/>
    <s v="1988"/>
    <x v="0"/>
    <x v="0"/>
    <x v="8321"/>
    <x v="0"/>
    <s v="Dist-Services"/>
    <x v="2"/>
    <m/>
    <n v="7"/>
    <n v="4925.3100000000004"/>
    <n v="2.2599999999999999E-2"/>
    <n v="411.48"/>
    <s v="DUBOIS"/>
  </r>
  <r>
    <s v="DPAA1"/>
    <x v="0"/>
    <s v="40101"/>
    <x v="0"/>
    <s v="FRV9"/>
    <x v="0"/>
    <s v="1988"/>
    <x v="0"/>
    <x v="0"/>
    <x v="8322"/>
    <x v="0"/>
    <s v="Dist-Services"/>
    <x v="2"/>
    <m/>
    <n v="3"/>
    <n v="2110.85"/>
    <n v="2.2599999999999999E-2"/>
    <n v="411.48"/>
    <s v="FRANKLIN"/>
  </r>
  <r>
    <s v="DPAA1"/>
    <x v="0"/>
    <s v="40101"/>
    <x v="0"/>
    <s v="GBE8"/>
    <x v="0"/>
    <s v="1988"/>
    <x v="0"/>
    <x v="0"/>
    <x v="8323"/>
    <x v="0"/>
    <s v="Dist-Services"/>
    <x v="2"/>
    <m/>
    <n v="2"/>
    <n v="1407.24"/>
    <n v="2.2599999999999999E-2"/>
    <n v="411.48"/>
    <s v="GIRARD "/>
  </r>
  <r>
    <s v="DPAA1"/>
    <x v="0"/>
    <s v="40101"/>
    <x v="0"/>
    <s v="GLW0"/>
    <x v="0"/>
    <s v="1988"/>
    <x v="0"/>
    <x v="0"/>
    <x v="8324"/>
    <x v="0"/>
    <s v="Dist-Services"/>
    <x v="2"/>
    <m/>
    <n v="1"/>
    <n v="703.62"/>
    <n v="2.2599999999999999E-2"/>
    <n v="411.48"/>
    <s v="GLADE "/>
  </r>
  <r>
    <s v="DPAA1"/>
    <x v="0"/>
    <s v="40101"/>
    <x v="0"/>
    <s v="GNE0"/>
    <x v="0"/>
    <s v="1988"/>
    <x v="0"/>
    <x v="0"/>
    <x v="8325"/>
    <x v="0"/>
    <s v="Dist-Services"/>
    <x v="2"/>
    <m/>
    <n v="1"/>
    <n v="703.62"/>
    <n v="2.2599999999999999E-2"/>
    <n v="411.48"/>
    <s v="GREENE"/>
  </r>
  <r>
    <s v="DPAA1"/>
    <x v="0"/>
    <s v="40101"/>
    <x v="0"/>
    <s v="GRM8"/>
    <x v="0"/>
    <s v="1988"/>
    <x v="0"/>
    <x v="0"/>
    <x v="8326"/>
    <x v="0"/>
    <s v="Dist-Services"/>
    <x v="2"/>
    <m/>
    <n v="2"/>
    <n v="1407.24"/>
    <n v="2.2599999999999999E-2"/>
    <n v="411.48"/>
    <s v="GREENVILLE "/>
  </r>
  <r>
    <s v="DPAA1"/>
    <x v="0"/>
    <s v="40101"/>
    <x v="0"/>
    <s v="HBE0"/>
    <x v="0"/>
    <s v="1988"/>
    <x v="0"/>
    <x v="0"/>
    <x v="8327"/>
    <x v="0"/>
    <s v="Dist-Services"/>
    <x v="2"/>
    <m/>
    <n v="1"/>
    <n v="703.62"/>
    <n v="2.2599999999999999E-2"/>
    <n v="411.48"/>
    <s v="HARBORCREEK "/>
  </r>
  <r>
    <s v="DPAA1"/>
    <x v="0"/>
    <s v="40101"/>
    <x v="0"/>
    <s v="HMM0"/>
    <x v="0"/>
    <s v="1988"/>
    <x v="0"/>
    <x v="0"/>
    <x v="8328"/>
    <x v="0"/>
    <s v="Dist-Services"/>
    <x v="2"/>
    <m/>
    <n v="1"/>
    <n v="703.62"/>
    <n v="2.2599999999999999E-2"/>
    <n v="411.48"/>
    <s v="HAMILTON"/>
  </r>
  <r>
    <s v="DPAA1"/>
    <x v="0"/>
    <s v="40101"/>
    <x v="0"/>
    <s v="MDW0"/>
    <x v="0"/>
    <s v="1988"/>
    <x v="0"/>
    <x v="0"/>
    <x v="8329"/>
    <x v="0"/>
    <s v="Dist-Services"/>
    <x v="2"/>
    <m/>
    <n v="1"/>
    <n v="703.62"/>
    <n v="2.2599999999999999E-2"/>
    <n v="411.48"/>
    <s v="MEAD"/>
  </r>
  <r>
    <s v="DPAA1"/>
    <x v="0"/>
    <s v="40101"/>
    <x v="0"/>
    <s v="MEC9"/>
    <x v="0"/>
    <s v="1988"/>
    <x v="0"/>
    <x v="0"/>
    <x v="8330"/>
    <x v="0"/>
    <s v="Dist-Services"/>
    <x v="2"/>
    <m/>
    <n v="1"/>
    <n v="703.62"/>
    <n v="2.2599999999999999E-2"/>
    <n v="411.48"/>
    <s v="MEADVILLE "/>
  </r>
  <r>
    <s v="DPAA1"/>
    <x v="0"/>
    <s v="40101"/>
    <x v="0"/>
    <s v="OCV9"/>
    <x v="0"/>
    <s v="1988"/>
    <x v="0"/>
    <x v="0"/>
    <x v="8331"/>
    <x v="0"/>
    <s v="Dist-Services"/>
    <x v="2"/>
    <m/>
    <n v="1"/>
    <n v="703.62"/>
    <n v="2.2599999999999999E-2"/>
    <n v="411.48"/>
    <s v="OIL CITY"/>
  </r>
  <r>
    <s v="DPAA1"/>
    <x v="0"/>
    <s v="40101"/>
    <x v="0"/>
    <s v="PLW0"/>
    <x v="0"/>
    <s v="1988"/>
    <x v="0"/>
    <x v="0"/>
    <x v="8332"/>
    <x v="0"/>
    <s v="Dist-Services"/>
    <x v="2"/>
    <m/>
    <n v="4"/>
    <n v="2814.47"/>
    <n v="2.2599999999999999E-2"/>
    <n v="411.48"/>
    <s v="PLEASANT"/>
  </r>
  <r>
    <s v="DPAA1"/>
    <x v="0"/>
    <s v="40101"/>
    <x v="0"/>
    <s v="SBE9"/>
    <x v="0"/>
    <s v="1988"/>
    <x v="0"/>
    <x v="0"/>
    <x v="8333"/>
    <x v="0"/>
    <s v="Dist-Services"/>
    <x v="2"/>
    <m/>
    <n v="5"/>
    <n v="3518.08"/>
    <n v="2.2599999999999999E-2"/>
    <n v="411.48"/>
    <s v="ST MARYS"/>
  </r>
  <r>
    <s v="DPAA1"/>
    <x v="0"/>
    <s v="40101"/>
    <x v="0"/>
    <s v="ALE8"/>
    <x v="0"/>
    <s v="1989"/>
    <x v="0"/>
    <x v="0"/>
    <x v="8334"/>
    <x v="0"/>
    <s v="Dist-Services"/>
    <x v="2"/>
    <m/>
    <n v="1"/>
    <n v="830.56"/>
    <n v="2.2599999999999999E-2"/>
    <n v="399.47"/>
    <s v="ALBION "/>
  </r>
  <r>
    <s v="DPAA1"/>
    <x v="0"/>
    <s v="40101"/>
    <x v="0"/>
    <s v="BBJ8"/>
    <x v="0"/>
    <s v="1989"/>
    <x v="0"/>
    <x v="0"/>
    <x v="8335"/>
    <x v="0"/>
    <s v="Dist-Services"/>
    <x v="2"/>
    <m/>
    <n v="5"/>
    <n v="4152.82"/>
    <n v="2.2599999999999999E-2"/>
    <n v="399.47"/>
    <s v="BROOKVILLE "/>
  </r>
  <r>
    <s v="DPAA1"/>
    <x v="0"/>
    <s v="40101"/>
    <x v="0"/>
    <s v="BCM9"/>
    <x v="0"/>
    <s v="1989"/>
    <x v="0"/>
    <x v="0"/>
    <x v="8336"/>
    <x v="0"/>
    <s v="Dist-Services"/>
    <x v="2"/>
    <m/>
    <n v="4"/>
    <n v="3322.25"/>
    <n v="2.2599999999999999E-2"/>
    <n v="399.47"/>
    <s v="BRADFORD"/>
  </r>
  <r>
    <s v="DPAA1"/>
    <x v="0"/>
    <s v="40101"/>
    <x v="0"/>
    <s v="CNE0"/>
    <x v="0"/>
    <s v="1989"/>
    <x v="0"/>
    <x v="0"/>
    <x v="8337"/>
    <x v="0"/>
    <s v="Dist-Services"/>
    <x v="2"/>
    <m/>
    <n v="1"/>
    <n v="830.56"/>
    <n v="2.2599999999999999E-2"/>
    <n v="399.47"/>
    <s v="CONNEAUT"/>
  </r>
  <r>
    <s v="DPAA1"/>
    <x v="0"/>
    <s v="40101"/>
    <x v="0"/>
    <s v="CTC0"/>
    <x v="0"/>
    <s v="1989"/>
    <x v="0"/>
    <x v="0"/>
    <x v="8338"/>
    <x v="0"/>
    <s v="Dist-Services"/>
    <x v="2"/>
    <m/>
    <n v="22"/>
    <n v="18272.39"/>
    <n v="2.2599999999999999E-2"/>
    <n v="399.47"/>
    <s v="CLARION "/>
  </r>
  <r>
    <s v="DPAA1"/>
    <x v="0"/>
    <s v="40101"/>
    <x v="0"/>
    <s v="CWW0"/>
    <x v="0"/>
    <s v="1989"/>
    <x v="0"/>
    <x v="0"/>
    <x v="8339"/>
    <x v="0"/>
    <s v="Dist-Services"/>
    <x v="2"/>
    <m/>
    <n v="1"/>
    <n v="830.56"/>
    <n v="2.2599999999999999E-2"/>
    <n v="399.47"/>
    <s v="CONEWANGO "/>
  </r>
  <r>
    <s v="DPAA1"/>
    <x v="0"/>
    <s v="40101"/>
    <x v="0"/>
    <s v="EDE8"/>
    <x v="0"/>
    <s v="1989"/>
    <x v="0"/>
    <x v="0"/>
    <x v="8340"/>
    <x v="0"/>
    <s v="Dist-Services"/>
    <x v="2"/>
    <m/>
    <n v="1"/>
    <n v="830.56"/>
    <n v="2.2599999999999999E-2"/>
    <n v="399.47"/>
    <s v="EDINBORO "/>
  </r>
  <r>
    <s v="DPAA1"/>
    <x v="0"/>
    <s v="40101"/>
    <x v="0"/>
    <s v="ERE9"/>
    <x v="0"/>
    <s v="1989"/>
    <x v="0"/>
    <x v="0"/>
    <x v="8341"/>
    <x v="0"/>
    <s v="Dist-Services"/>
    <x v="2"/>
    <m/>
    <n v="1"/>
    <n v="45.82"/>
    <n v="2.2599999999999999E-2"/>
    <n v="399.47"/>
    <s v="ERIE"/>
  </r>
  <r>
    <s v="DPAA1"/>
    <x v="0"/>
    <s v="40101"/>
    <x v="0"/>
    <s v="FRV9"/>
    <x v="0"/>
    <s v="1989"/>
    <x v="0"/>
    <x v="0"/>
    <x v="8342"/>
    <x v="0"/>
    <s v="Dist-Services"/>
    <x v="2"/>
    <m/>
    <n v="3"/>
    <n v="2491.69"/>
    <n v="2.2599999999999999E-2"/>
    <n v="399.47"/>
    <s v="FRANKLIN"/>
  </r>
  <r>
    <s v="DPAA1"/>
    <x v="0"/>
    <s v="40101"/>
    <x v="0"/>
    <s v="GRM8"/>
    <x v="0"/>
    <s v="1989"/>
    <x v="0"/>
    <x v="0"/>
    <x v="8343"/>
    <x v="0"/>
    <s v="Dist-Services"/>
    <x v="2"/>
    <m/>
    <n v="2"/>
    <n v="1661.13"/>
    <n v="2.2599999999999999E-2"/>
    <n v="399.47"/>
    <s v="GREENVILLE "/>
  </r>
  <r>
    <s v="DPAA1"/>
    <x v="0"/>
    <s v="40101"/>
    <x v="0"/>
    <s v="MCE0"/>
    <x v="0"/>
    <s v="1989"/>
    <x v="0"/>
    <x v="0"/>
    <x v="8344"/>
    <x v="0"/>
    <s v="Dist-Services"/>
    <x v="2"/>
    <m/>
    <n v="2"/>
    <n v="1661.13"/>
    <n v="2.2599999999999999E-2"/>
    <n v="399.47"/>
    <s v="MILLCREEK "/>
  </r>
  <r>
    <s v="DPAA1"/>
    <x v="0"/>
    <s v="40101"/>
    <x v="0"/>
    <s v="OCV9"/>
    <x v="0"/>
    <s v="1989"/>
    <x v="0"/>
    <x v="0"/>
    <x v="8345"/>
    <x v="1"/>
    <s v="Dist-Services"/>
    <x v="2"/>
    <m/>
    <n v="0"/>
    <n v="0"/>
    <n v="2.2599999999999999E-2"/>
    <n v="399.47"/>
    <s v="OIL CITY"/>
  </r>
  <r>
    <s v="DPAA1"/>
    <x v="0"/>
    <s v="40101"/>
    <x v="0"/>
    <s v="PFW0"/>
    <x v="0"/>
    <s v="1989"/>
    <x v="0"/>
    <x v="0"/>
    <x v="8346"/>
    <x v="1"/>
    <s v="Dist-Services"/>
    <x v="2"/>
    <m/>
    <n v="0"/>
    <n v="0"/>
    <n v="2.2599999999999999E-2"/>
    <n v="399.47"/>
    <s v="PITTSFIELD"/>
  </r>
  <r>
    <s v="DPAA1"/>
    <x v="0"/>
    <s v="40101"/>
    <x v="0"/>
    <s v="SBE9"/>
    <x v="0"/>
    <s v="1989"/>
    <x v="0"/>
    <x v="0"/>
    <x v="8347"/>
    <x v="1"/>
    <s v="Dist-Services"/>
    <x v="2"/>
    <m/>
    <n v="0"/>
    <n v="0"/>
    <n v="2.2599999999999999E-2"/>
    <n v="399.47"/>
    <s v="ST MARYS"/>
  </r>
  <r>
    <s v="DPAA1"/>
    <x v="0"/>
    <s v="40101"/>
    <x v="0"/>
    <s v="SME0"/>
    <x v="0"/>
    <s v="1989"/>
    <x v="0"/>
    <x v="0"/>
    <x v="8348"/>
    <x v="0"/>
    <s v="Dist-Services"/>
    <x v="2"/>
    <m/>
    <n v="1"/>
    <n v="830.56"/>
    <n v="2.2599999999999999E-2"/>
    <n v="399.47"/>
    <s v="SUMMIT"/>
  </r>
  <r>
    <s v="DPAA1"/>
    <x v="0"/>
    <s v="40101"/>
    <x v="0"/>
    <s v="SPE0"/>
    <x v="0"/>
    <s v="1989"/>
    <x v="0"/>
    <x v="0"/>
    <x v="8349"/>
    <x v="0"/>
    <s v="Dist-Services"/>
    <x v="2"/>
    <m/>
    <n v="7"/>
    <n v="5813.94"/>
    <n v="2.2599999999999999E-2"/>
    <n v="399.47"/>
    <s v="SPRINGFIELD "/>
  </r>
  <r>
    <s v="DPAA1"/>
    <x v="0"/>
    <s v="40101"/>
    <x v="0"/>
    <s v="BBJ8"/>
    <x v="0"/>
    <s v="1990"/>
    <x v="0"/>
    <x v="0"/>
    <x v="8350"/>
    <x v="0"/>
    <s v="Dist-Services"/>
    <x v="2"/>
    <m/>
    <n v="1"/>
    <n v="848.58"/>
    <n v="2.2599999999999999E-2"/>
    <n v="387.46"/>
    <s v="BROOKVILLE "/>
  </r>
  <r>
    <s v="DPAA1"/>
    <x v="0"/>
    <s v="40101"/>
    <x v="0"/>
    <s v="BEJ0"/>
    <x v="0"/>
    <s v="1990"/>
    <x v="0"/>
    <x v="0"/>
    <x v="8351"/>
    <x v="1"/>
    <s v="Dist-Services"/>
    <x v="2"/>
    <m/>
    <n v="0"/>
    <n v="0"/>
    <n v="2.2599999999999999E-2"/>
    <n v="387.46"/>
    <s v="BEAVER"/>
  </r>
  <r>
    <s v="DPAA1"/>
    <x v="0"/>
    <s v="40101"/>
    <x v="0"/>
    <s v="CRE8"/>
    <x v="0"/>
    <s v="1990"/>
    <x v="0"/>
    <x v="0"/>
    <x v="8352"/>
    <x v="0"/>
    <s v="Dist-Services"/>
    <x v="2"/>
    <m/>
    <n v="1"/>
    <n v="848.59"/>
    <n v="2.2599999999999999E-2"/>
    <n v="387.46"/>
    <s v="CRANESVILLE"/>
  </r>
  <r>
    <s v="DPAA1"/>
    <x v="0"/>
    <s v="40101"/>
    <x v="0"/>
    <s v="CRV0"/>
    <x v="0"/>
    <s v="1990"/>
    <x v="0"/>
    <x v="0"/>
    <x v="8353"/>
    <x v="1"/>
    <s v="Dist-Services"/>
    <x v="2"/>
    <m/>
    <n v="0"/>
    <n v="0"/>
    <n v="2.2599999999999999E-2"/>
    <n v="387.46"/>
    <s v="CRANBERRY "/>
  </r>
  <r>
    <s v="DPAA1"/>
    <x v="0"/>
    <s v="40101"/>
    <x v="0"/>
    <s v="CTC0"/>
    <x v="0"/>
    <s v="1990"/>
    <x v="0"/>
    <x v="0"/>
    <x v="8354"/>
    <x v="0"/>
    <s v="Dist-Services"/>
    <x v="2"/>
    <m/>
    <n v="7"/>
    <n v="5940.09"/>
    <n v="2.2599999999999999E-2"/>
    <n v="387.46"/>
    <s v="CLARION "/>
  </r>
  <r>
    <s v="DPAA1"/>
    <x v="0"/>
    <s v="40101"/>
    <x v="0"/>
    <s v="FRV9"/>
    <x v="0"/>
    <s v="1990"/>
    <x v="0"/>
    <x v="0"/>
    <x v="8355"/>
    <x v="0"/>
    <s v="Dist-Services"/>
    <x v="2"/>
    <m/>
    <n v="1"/>
    <n v="848.58"/>
    <n v="2.2599999999999999E-2"/>
    <n v="387.46"/>
    <s v="FRANKLIN"/>
  </r>
  <r>
    <s v="DPAA1"/>
    <x v="0"/>
    <s v="40101"/>
    <x v="0"/>
    <s v="GRM8"/>
    <x v="0"/>
    <s v="1990"/>
    <x v="0"/>
    <x v="0"/>
    <x v="8356"/>
    <x v="0"/>
    <s v="Dist-Services"/>
    <x v="2"/>
    <m/>
    <n v="5"/>
    <n v="4242.92"/>
    <n v="2.2599999999999999E-2"/>
    <n v="387.46"/>
    <s v="GREENVILLE "/>
  </r>
  <r>
    <s v="DPAA1"/>
    <x v="0"/>
    <s v="40101"/>
    <x v="0"/>
    <s v="HEJ0"/>
    <x v="0"/>
    <s v="1990"/>
    <x v="0"/>
    <x v="0"/>
    <x v="8357"/>
    <x v="1"/>
    <s v="Dist-Services"/>
    <x v="2"/>
    <m/>
    <n v="0"/>
    <n v="0"/>
    <n v="2.2599999999999999E-2"/>
    <n v="387.46"/>
    <s v="HEATH "/>
  </r>
  <r>
    <s v="DPAA1"/>
    <x v="0"/>
    <s v="40101"/>
    <x v="0"/>
    <s v="MCE0"/>
    <x v="0"/>
    <s v="1990"/>
    <x v="0"/>
    <x v="0"/>
    <x v="8358"/>
    <x v="0"/>
    <s v="Dist-Services"/>
    <x v="2"/>
    <m/>
    <n v="1"/>
    <n v="848.58"/>
    <n v="2.2599999999999999E-2"/>
    <n v="387.46"/>
    <s v="MILLCREEK "/>
  </r>
  <r>
    <s v="DPAA1"/>
    <x v="0"/>
    <s v="40101"/>
    <x v="0"/>
    <s v="MIE0"/>
    <x v="0"/>
    <s v="1990"/>
    <x v="0"/>
    <x v="0"/>
    <x v="8359"/>
    <x v="1"/>
    <s v="Dist-Services"/>
    <x v="2"/>
    <m/>
    <n v="0"/>
    <n v="0"/>
    <n v="2.2599999999999999E-2"/>
    <n v="387.46"/>
    <s v="MILLSTONE "/>
  </r>
  <r>
    <s v="DPAA1"/>
    <x v="0"/>
    <s v="40101"/>
    <x v="0"/>
    <s v="MKE0"/>
    <x v="0"/>
    <s v="1990"/>
    <x v="0"/>
    <x v="0"/>
    <x v="8360"/>
    <x v="0"/>
    <s v="Dist-Services"/>
    <x v="2"/>
    <m/>
    <n v="1"/>
    <n v="848.58"/>
    <n v="2.2599999999999999E-2"/>
    <n v="387.46"/>
    <s v="MCKEAN"/>
  </r>
  <r>
    <s v="DPAA1"/>
    <x v="0"/>
    <s v="40101"/>
    <x v="0"/>
    <s v="PIV0"/>
    <x v="0"/>
    <s v="1990"/>
    <x v="0"/>
    <x v="0"/>
    <x v="8361"/>
    <x v="1"/>
    <s v="Dist-Services"/>
    <x v="2"/>
    <m/>
    <n v="0"/>
    <n v="0"/>
    <n v="2.2599999999999999E-2"/>
    <n v="387.46"/>
    <s v="PINEGROVE "/>
  </r>
  <r>
    <s v="DPAA1"/>
    <x v="0"/>
    <s v="40101"/>
    <x v="0"/>
    <s v="ROJ0"/>
    <x v="0"/>
    <s v="1990"/>
    <x v="0"/>
    <x v="0"/>
    <x v="8362"/>
    <x v="1"/>
    <s v="Dist-Services"/>
    <x v="2"/>
    <m/>
    <n v="0"/>
    <n v="0"/>
    <n v="2.2599999999999999E-2"/>
    <n v="387.46"/>
    <s v="ROSE"/>
  </r>
  <r>
    <s v="DPAA1"/>
    <x v="0"/>
    <s v="40101"/>
    <x v="0"/>
    <s v="RTE0"/>
    <x v="0"/>
    <s v="1990"/>
    <x v="0"/>
    <x v="0"/>
    <x v="8363"/>
    <x v="0"/>
    <s v="Dist-Services"/>
    <x v="2"/>
    <m/>
    <n v="1"/>
    <n v="848.58"/>
    <n v="2.2599999999999999E-2"/>
    <n v="387.46"/>
    <s v="RIDGWAY "/>
  </r>
  <r>
    <s v="DPAA1"/>
    <x v="0"/>
    <s v="40101"/>
    <x v="0"/>
    <s v="SBE9"/>
    <x v="0"/>
    <s v="1990"/>
    <x v="0"/>
    <x v="0"/>
    <x v="8364"/>
    <x v="0"/>
    <s v="Dist-Services"/>
    <x v="2"/>
    <m/>
    <n v="7"/>
    <n v="5940.09"/>
    <n v="2.2599999999999999E-2"/>
    <n v="387.46"/>
    <s v="ST MARYS"/>
  </r>
  <r>
    <s v="DPAA1"/>
    <x v="0"/>
    <s v="40101"/>
    <x v="0"/>
    <s v="SME0"/>
    <x v="0"/>
    <s v="1990"/>
    <x v="0"/>
    <x v="0"/>
    <x v="8365"/>
    <x v="0"/>
    <s v="Dist-Services"/>
    <x v="2"/>
    <m/>
    <n v="2"/>
    <n v="1697.17"/>
    <n v="2.2599999999999999E-2"/>
    <n v="387.46"/>
    <s v="SUMMIT"/>
  </r>
  <r>
    <s v="DPAA1"/>
    <x v="0"/>
    <s v="40101"/>
    <x v="0"/>
    <s v="SPE0"/>
    <x v="0"/>
    <s v="1990"/>
    <x v="0"/>
    <x v="0"/>
    <x v="8366"/>
    <x v="0"/>
    <s v="Dist-Services"/>
    <x v="2"/>
    <m/>
    <n v="1"/>
    <n v="848.58"/>
    <n v="2.2599999999999999E-2"/>
    <n v="387.46"/>
    <s v="SPRINGFIELD "/>
  </r>
  <r>
    <s v="DPAA1"/>
    <x v="0"/>
    <s v="40101"/>
    <x v="0"/>
    <s v="SUV0"/>
    <x v="0"/>
    <s v="1990"/>
    <x v="0"/>
    <x v="0"/>
    <x v="8367"/>
    <x v="1"/>
    <s v="Dist-Services"/>
    <x v="2"/>
    <m/>
    <n v="0"/>
    <n v="0"/>
    <n v="2.2599999999999999E-2"/>
    <n v="387.46"/>
    <s v="SUGARCREEK"/>
  </r>
  <r>
    <s v="DPAA1"/>
    <x v="0"/>
    <s v="40101"/>
    <x v="0"/>
    <s v="SYC0"/>
    <x v="0"/>
    <s v="1990"/>
    <x v="0"/>
    <x v="0"/>
    <x v="8368"/>
    <x v="1"/>
    <s v="Dist-Services"/>
    <x v="2"/>
    <m/>
    <n v="0"/>
    <n v="0"/>
    <n v="2.2599999999999999E-2"/>
    <n v="387.46"/>
    <s v="SANDY "/>
  </r>
  <r>
    <s v="DPAA1"/>
    <x v="0"/>
    <s v="40101"/>
    <x v="0"/>
    <s v="BJJ0"/>
    <x v="0"/>
    <s v="1991"/>
    <x v="0"/>
    <x v="0"/>
    <x v="8369"/>
    <x v="1"/>
    <s v="Dist-Services"/>
    <x v="2"/>
    <m/>
    <n v="0"/>
    <n v="0"/>
    <n v="2.2599999999999999E-2"/>
    <n v="375.46"/>
    <s v="BARNETT "/>
  </r>
  <r>
    <s v="DPAA1"/>
    <x v="0"/>
    <s v="40101"/>
    <x v="0"/>
    <s v="CNE0"/>
    <x v="0"/>
    <s v="1991"/>
    <x v="0"/>
    <x v="0"/>
    <x v="8370"/>
    <x v="1"/>
    <s v="Dist-Services"/>
    <x v="2"/>
    <m/>
    <n v="0"/>
    <n v="0"/>
    <n v="2.2599999999999999E-2"/>
    <n v="375.46"/>
    <s v="CONNEAUT"/>
  </r>
  <r>
    <s v="DPAA1"/>
    <x v="0"/>
    <s v="40101"/>
    <x v="0"/>
    <s v="CTC0"/>
    <x v="0"/>
    <s v="1991"/>
    <x v="0"/>
    <x v="0"/>
    <x v="8371"/>
    <x v="1"/>
    <s v="Dist-Services"/>
    <x v="2"/>
    <m/>
    <n v="0"/>
    <n v="0"/>
    <n v="2.2599999999999999E-2"/>
    <n v="375.46"/>
    <s v="CLARION "/>
  </r>
  <r>
    <s v="DPAA1"/>
    <x v="0"/>
    <s v="40101"/>
    <x v="0"/>
    <s v="CTM0"/>
    <x v="0"/>
    <s v="1991"/>
    <x v="0"/>
    <x v="0"/>
    <x v="8372"/>
    <x v="1"/>
    <s v="Dist-Services"/>
    <x v="2"/>
    <m/>
    <n v="0"/>
    <n v="0"/>
    <n v="2.2599999999999999E-2"/>
    <n v="375.46"/>
    <s v="COOLSPRING"/>
  </r>
  <r>
    <s v="DPAA1"/>
    <x v="0"/>
    <s v="40101"/>
    <x v="0"/>
    <s v="FCM0"/>
    <x v="0"/>
    <s v="1991"/>
    <x v="0"/>
    <x v="0"/>
    <x v="8373"/>
    <x v="1"/>
    <s v="Dist-Services"/>
    <x v="2"/>
    <m/>
    <n v="0"/>
    <n v="0"/>
    <n v="2.2599999999999999E-2"/>
    <n v="375.46"/>
    <s v="FRENCH CREEK"/>
  </r>
  <r>
    <s v="DPAA1"/>
    <x v="0"/>
    <s v="40101"/>
    <x v="0"/>
    <s v="GNE0"/>
    <x v="0"/>
    <s v="1991"/>
    <x v="0"/>
    <x v="0"/>
    <x v="8374"/>
    <x v="0"/>
    <s v="Dist-Services"/>
    <x v="2"/>
    <m/>
    <n v="1"/>
    <n v="899.08"/>
    <n v="2.2599999999999999E-2"/>
    <n v="375.46"/>
    <s v="GREENE"/>
  </r>
  <r>
    <s v="DPAA1"/>
    <x v="0"/>
    <s v="40101"/>
    <x v="0"/>
    <s v="GRF0"/>
    <x v="0"/>
    <s v="1991"/>
    <x v="0"/>
    <x v="0"/>
    <x v="8375"/>
    <x v="1"/>
    <s v="Dist-Services"/>
    <x v="2"/>
    <m/>
    <n v="0"/>
    <n v="0"/>
    <n v="2.2599999999999999E-2"/>
    <n v="375.46"/>
    <s v="GREEN "/>
  </r>
  <r>
    <s v="DPAA1"/>
    <x v="0"/>
    <s v="40101"/>
    <x v="0"/>
    <s v="HBE0"/>
    <x v="0"/>
    <s v="1991"/>
    <x v="0"/>
    <x v="0"/>
    <x v="8376"/>
    <x v="0"/>
    <s v="Dist-Services"/>
    <x v="2"/>
    <m/>
    <n v="2"/>
    <n v="1798.16"/>
    <n v="2.2599999999999999E-2"/>
    <n v="375.46"/>
    <s v="HARBORCREEK "/>
  </r>
  <r>
    <s v="DPAA1"/>
    <x v="0"/>
    <s v="40101"/>
    <x v="0"/>
    <s v="HEM0"/>
    <x v="0"/>
    <s v="1991"/>
    <x v="0"/>
    <x v="0"/>
    <x v="8377"/>
    <x v="1"/>
    <s v="Dist-Services"/>
    <x v="2"/>
    <m/>
    <n v="0"/>
    <n v="0"/>
    <n v="2.2599999999999999E-2"/>
    <n v="375.46"/>
    <s v="HEMPFIELD "/>
  </r>
  <r>
    <s v="DPAA1"/>
    <x v="0"/>
    <s v="40101"/>
    <x v="0"/>
    <s v="HIC0"/>
    <x v="0"/>
    <s v="1991"/>
    <x v="0"/>
    <x v="0"/>
    <x v="8378"/>
    <x v="0"/>
    <s v="Dist-Services"/>
    <x v="2"/>
    <m/>
    <n v="1"/>
    <n v="899.09"/>
    <n v="2.2599999999999999E-2"/>
    <n v="375.46"/>
    <s v="HIGHLAND"/>
  </r>
  <r>
    <s v="DPAA1"/>
    <x v="0"/>
    <s v="40101"/>
    <x v="0"/>
    <s v="KNJ0"/>
    <x v="0"/>
    <s v="1991"/>
    <x v="0"/>
    <x v="0"/>
    <x v="8379"/>
    <x v="1"/>
    <s v="Dist-Services"/>
    <x v="2"/>
    <m/>
    <n v="0"/>
    <n v="0"/>
    <n v="2.2599999999999999E-2"/>
    <n v="375.46"/>
    <s v="KNOX"/>
  </r>
  <r>
    <s v="DPAA1"/>
    <x v="0"/>
    <s v="40101"/>
    <x v="0"/>
    <s v="MIE0"/>
    <x v="0"/>
    <s v="1991"/>
    <x v="0"/>
    <x v="0"/>
    <x v="8380"/>
    <x v="1"/>
    <s v="Dist-Services"/>
    <x v="2"/>
    <m/>
    <n v="0"/>
    <n v="0"/>
    <n v="2.2599999999999999E-2"/>
    <n v="375.46"/>
    <s v="MILLSTONE "/>
  </r>
  <r>
    <s v="DPAA1"/>
    <x v="0"/>
    <s v="40101"/>
    <x v="0"/>
    <s v="MOC0"/>
    <x v="0"/>
    <s v="1991"/>
    <x v="0"/>
    <x v="0"/>
    <x v="8381"/>
    <x v="0"/>
    <s v="Dist-Services"/>
    <x v="2"/>
    <m/>
    <n v="1"/>
    <n v="899.09"/>
    <n v="2.2599999999999999E-2"/>
    <n v="375.46"/>
    <s v="MONROE"/>
  </r>
  <r>
    <s v="DPAA1"/>
    <x v="0"/>
    <s v="40101"/>
    <x v="0"/>
    <s v="SBE9"/>
    <x v="0"/>
    <s v="1991"/>
    <x v="0"/>
    <x v="0"/>
    <x v="8382"/>
    <x v="0"/>
    <s v="Dist-Services"/>
    <x v="2"/>
    <m/>
    <n v="1"/>
    <n v="899.08"/>
    <n v="2.2599999999999999E-2"/>
    <n v="375.46"/>
    <s v="ST MARYS"/>
  </r>
  <r>
    <s v="DPAA1"/>
    <x v="0"/>
    <s v="40101"/>
    <x v="0"/>
    <s v="SYC0"/>
    <x v="0"/>
    <s v="1991"/>
    <x v="0"/>
    <x v="0"/>
    <x v="8383"/>
    <x v="0"/>
    <s v="Dist-Services"/>
    <x v="2"/>
    <m/>
    <n v="3"/>
    <n v="2697.25"/>
    <n v="2.2599999999999999E-2"/>
    <n v="375.46"/>
    <s v="SANDY "/>
  </r>
  <r>
    <s v="DPAA1"/>
    <x v="0"/>
    <s v="40101"/>
    <x v="0"/>
    <s v="WHE0"/>
    <x v="0"/>
    <s v="1991"/>
    <x v="0"/>
    <x v="0"/>
    <x v="8384"/>
    <x v="0"/>
    <s v="Dist-Services"/>
    <x v="2"/>
    <m/>
    <n v="4"/>
    <n v="3596.34"/>
    <n v="2.2599999999999999E-2"/>
    <n v="375.46"/>
    <s v="WASHINGTON"/>
  </r>
  <r>
    <s v="DPAA1"/>
    <x v="0"/>
    <s v="40101"/>
    <x v="0"/>
    <s v="WIJ0"/>
    <x v="0"/>
    <s v="1991"/>
    <x v="0"/>
    <x v="0"/>
    <x v="8385"/>
    <x v="1"/>
    <s v="Dist-Services"/>
    <x v="2"/>
    <m/>
    <n v="0"/>
    <n v="0"/>
    <n v="2.2599999999999999E-2"/>
    <n v="375.46"/>
    <s v="WINSLOW "/>
  </r>
  <r>
    <s v="DPAA1"/>
    <x v="0"/>
    <s v="40101"/>
    <x v="0"/>
    <s v="WSJ0"/>
    <x v="0"/>
    <s v="1991"/>
    <x v="0"/>
    <x v="0"/>
    <x v="8386"/>
    <x v="1"/>
    <s v="Dist-Services"/>
    <x v="2"/>
    <m/>
    <n v="0"/>
    <n v="0"/>
    <n v="2.2599999999999999E-2"/>
    <n v="375.46"/>
    <s v="WASHINGTON"/>
  </r>
  <r>
    <s v="DPAA1"/>
    <x v="0"/>
    <s v="40101"/>
    <x v="0"/>
    <s v="WTC0"/>
    <x v="0"/>
    <s v="1991"/>
    <x v="0"/>
    <x v="0"/>
    <x v="8387"/>
    <x v="1"/>
    <s v="Dist-Services"/>
    <x v="2"/>
    <m/>
    <n v="0"/>
    <n v="0"/>
    <n v="2.2599999999999999E-2"/>
    <n v="375.46"/>
    <s v="WAYNE "/>
  </r>
  <r>
    <s v="DPAA1"/>
    <x v="0"/>
    <s v="40101"/>
    <x v="0"/>
    <s v="WTE0"/>
    <x v="0"/>
    <s v="1991"/>
    <x v="0"/>
    <x v="0"/>
    <x v="8388"/>
    <x v="0"/>
    <s v="Dist-Services"/>
    <x v="2"/>
    <m/>
    <n v="1"/>
    <n v="899.09"/>
    <n v="2.2599999999999999E-2"/>
    <n v="375.46"/>
    <s v="WATERFORD "/>
  </r>
  <r>
    <s v="DPAA1"/>
    <x v="0"/>
    <s v="40101"/>
    <x v="0"/>
    <s v="BAF0"/>
    <x v="0"/>
    <s v="1992"/>
    <x v="0"/>
    <x v="0"/>
    <x v="8389"/>
    <x v="1"/>
    <s v="Dist-Services"/>
    <x v="2"/>
    <m/>
    <n v="0"/>
    <n v="0"/>
    <n v="2.2599999999999999E-2"/>
    <n v="363.42"/>
    <s v="BARNETT "/>
  </r>
  <r>
    <s v="DPAA1"/>
    <x v="0"/>
    <s v="40101"/>
    <x v="0"/>
    <s v="BBJ8"/>
    <x v="0"/>
    <s v="1992"/>
    <x v="0"/>
    <x v="0"/>
    <x v="8390"/>
    <x v="0"/>
    <s v="Dist-Services"/>
    <x v="2"/>
    <m/>
    <n v="1"/>
    <n v="917.84"/>
    <n v="2.2599999999999999E-2"/>
    <n v="363.42"/>
    <s v="BROOKVILLE "/>
  </r>
  <r>
    <s v="DPAA1"/>
    <x v="0"/>
    <s v="40101"/>
    <x v="0"/>
    <s v="BJJ0"/>
    <x v="0"/>
    <s v="1992"/>
    <x v="0"/>
    <x v="0"/>
    <x v="8391"/>
    <x v="1"/>
    <s v="Dist-Services"/>
    <x v="2"/>
    <m/>
    <n v="0"/>
    <n v="0"/>
    <n v="2.2599999999999999E-2"/>
    <n v="363.42"/>
    <s v="BARNETT "/>
  </r>
  <r>
    <s v="DPAA1"/>
    <x v="0"/>
    <s v="40101"/>
    <x v="0"/>
    <s v="CBJ0"/>
    <x v="0"/>
    <s v="1992"/>
    <x v="0"/>
    <x v="0"/>
    <x v="8392"/>
    <x v="1"/>
    <s v="Dist-Services"/>
    <x v="2"/>
    <m/>
    <n v="0"/>
    <n v="0"/>
    <n v="2.2599999999999999E-2"/>
    <n v="363.42"/>
    <s v="CLOVER"/>
  </r>
  <r>
    <s v="DPAA1"/>
    <x v="0"/>
    <s v="40101"/>
    <x v="0"/>
    <s v="CNE0"/>
    <x v="0"/>
    <s v="1992"/>
    <x v="0"/>
    <x v="0"/>
    <x v="8393"/>
    <x v="0"/>
    <s v="Dist-Services"/>
    <x v="2"/>
    <m/>
    <n v="1"/>
    <n v="917.85"/>
    <n v="2.2599999999999999E-2"/>
    <n v="363.42"/>
    <s v="CONNEAUT"/>
  </r>
  <r>
    <s v="DPAA1"/>
    <x v="0"/>
    <s v="40101"/>
    <x v="0"/>
    <s v="CRV0"/>
    <x v="0"/>
    <s v="1992"/>
    <x v="0"/>
    <x v="0"/>
    <x v="8394"/>
    <x v="1"/>
    <s v="Dist-Services"/>
    <x v="2"/>
    <m/>
    <n v="0"/>
    <n v="0"/>
    <n v="2.2599999999999999E-2"/>
    <n v="363.42"/>
    <s v="CRANBERRY "/>
  </r>
  <r>
    <s v="DPAA1"/>
    <x v="0"/>
    <s v="40101"/>
    <x v="0"/>
    <s v="CWW0"/>
    <x v="0"/>
    <s v="1992"/>
    <x v="0"/>
    <x v="0"/>
    <x v="8395"/>
    <x v="1"/>
    <s v="Dist-Services"/>
    <x v="2"/>
    <m/>
    <n v="0"/>
    <n v="0"/>
    <n v="2.2599999999999999E-2"/>
    <n v="363.42"/>
    <s v="CONEWANGO "/>
  </r>
  <r>
    <s v="DPAA1"/>
    <x v="0"/>
    <s v="40101"/>
    <x v="0"/>
    <s v="DUC9"/>
    <x v="0"/>
    <s v="1992"/>
    <x v="0"/>
    <x v="0"/>
    <x v="8396"/>
    <x v="1"/>
    <s v="Dist-Services"/>
    <x v="2"/>
    <m/>
    <n v="0"/>
    <n v="0"/>
    <n v="2.2599999999999999E-2"/>
    <n v="363.42"/>
    <s v="DUBOIS"/>
  </r>
  <r>
    <s v="DPAA1"/>
    <x v="0"/>
    <s v="40101"/>
    <x v="0"/>
    <s v="ELJ0"/>
    <x v="0"/>
    <s v="1992"/>
    <x v="0"/>
    <x v="0"/>
    <x v="8397"/>
    <x v="1"/>
    <s v="Dist-Services"/>
    <x v="2"/>
    <m/>
    <n v="0"/>
    <n v="0"/>
    <n v="2.2599999999999999E-2"/>
    <n v="363.42"/>
    <s v="ELDRED"/>
  </r>
  <r>
    <s v="DPAA1"/>
    <x v="0"/>
    <s v="40101"/>
    <x v="0"/>
    <s v="FAB0"/>
    <x v="0"/>
    <s v="1992"/>
    <x v="0"/>
    <x v="0"/>
    <x v="8398"/>
    <x v="1"/>
    <s v="Dist-Services"/>
    <x v="2"/>
    <m/>
    <n v="0"/>
    <n v="0"/>
    <n v="2.2599999999999999E-2"/>
    <n v="363.42"/>
    <s v="FAIRVIEW"/>
  </r>
  <r>
    <s v="DPAA1"/>
    <x v="0"/>
    <s v="40101"/>
    <x v="0"/>
    <s v="HEJ0"/>
    <x v="0"/>
    <s v="1992"/>
    <x v="0"/>
    <x v="0"/>
    <x v="8399"/>
    <x v="0"/>
    <s v="Dist-Services"/>
    <x v="2"/>
    <m/>
    <n v="1"/>
    <n v="917.84"/>
    <n v="2.2599999999999999E-2"/>
    <n v="363.42"/>
    <s v="HEATH "/>
  </r>
  <r>
    <s v="DPAA1"/>
    <x v="0"/>
    <s v="40101"/>
    <x v="0"/>
    <s v="KEM0"/>
    <x v="0"/>
    <s v="1992"/>
    <x v="0"/>
    <x v="0"/>
    <x v="8400"/>
    <x v="1"/>
    <s v="Dist-Services"/>
    <x v="2"/>
    <m/>
    <n v="0"/>
    <n v="0"/>
    <n v="2.2599999999999999E-2"/>
    <n v="363.42"/>
    <s v="KEATING "/>
  </r>
  <r>
    <s v="DPAA1"/>
    <x v="0"/>
    <s v="40101"/>
    <x v="0"/>
    <s v="KNJ0"/>
    <x v="0"/>
    <s v="1992"/>
    <x v="0"/>
    <x v="0"/>
    <x v="8401"/>
    <x v="0"/>
    <s v="Dist-Services"/>
    <x v="2"/>
    <m/>
    <n v="1"/>
    <n v="917.84"/>
    <n v="2.2599999999999999E-2"/>
    <n v="363.42"/>
    <s v="KNOX"/>
  </r>
  <r>
    <s v="DPAA1"/>
    <x v="0"/>
    <s v="40101"/>
    <x v="0"/>
    <s v="MIE0"/>
    <x v="0"/>
    <s v="1992"/>
    <x v="0"/>
    <x v="0"/>
    <x v="8402"/>
    <x v="0"/>
    <s v="Dist-Services"/>
    <x v="2"/>
    <m/>
    <n v="1"/>
    <n v="917.84"/>
    <n v="2.2599999999999999E-2"/>
    <n v="363.42"/>
    <s v="MILLSTONE "/>
  </r>
  <r>
    <s v="DPAA1"/>
    <x v="0"/>
    <s v="40101"/>
    <x v="0"/>
    <s v="MIV0"/>
    <x v="0"/>
    <s v="1992"/>
    <x v="0"/>
    <x v="0"/>
    <x v="8403"/>
    <x v="1"/>
    <s v="Dist-Services"/>
    <x v="2"/>
    <m/>
    <n v="0"/>
    <n v="0"/>
    <n v="2.2599999999999999E-2"/>
    <n v="363.42"/>
    <s v="MINERAL "/>
  </r>
  <r>
    <s v="DPAA1"/>
    <x v="0"/>
    <s v="40101"/>
    <x v="0"/>
    <s v="OCM0"/>
    <x v="0"/>
    <s v="1992"/>
    <x v="0"/>
    <x v="0"/>
    <x v="8404"/>
    <x v="1"/>
    <s v="Dist-Services"/>
    <x v="2"/>
    <m/>
    <n v="0"/>
    <n v="0"/>
    <n v="2.2599999999999999E-2"/>
    <n v="363.42"/>
    <s v="OTTER CREEK "/>
  </r>
  <r>
    <s v="DPAA1"/>
    <x v="0"/>
    <s v="40101"/>
    <x v="0"/>
    <s v="PEM0"/>
    <x v="0"/>
    <s v="1992"/>
    <x v="0"/>
    <x v="0"/>
    <x v="8405"/>
    <x v="1"/>
    <s v="Dist-Services"/>
    <x v="2"/>
    <m/>
    <n v="0"/>
    <n v="0"/>
    <n v="2.2599999999999999E-2"/>
    <n v="363.42"/>
    <s v="PERRY "/>
  </r>
  <r>
    <s v="DPAA1"/>
    <x v="0"/>
    <s v="40101"/>
    <x v="0"/>
    <s v="ROJ0"/>
    <x v="0"/>
    <s v="1992"/>
    <x v="0"/>
    <x v="0"/>
    <x v="8406"/>
    <x v="1"/>
    <s v="Dist-Services"/>
    <x v="2"/>
    <m/>
    <n v="0"/>
    <n v="0"/>
    <n v="2.2599999999999999E-2"/>
    <n v="363.42"/>
    <s v="ROSE"/>
  </r>
  <r>
    <s v="DPAA1"/>
    <x v="0"/>
    <s v="40101"/>
    <x v="0"/>
    <s v="SGA0"/>
    <x v="0"/>
    <s v="1992"/>
    <x v="0"/>
    <x v="0"/>
    <x v="8407"/>
    <x v="1"/>
    <s v="Dist-Services"/>
    <x v="2"/>
    <m/>
    <n v="0"/>
    <n v="0"/>
    <n v="2.2599999999999999E-2"/>
    <n v="363.42"/>
    <s v="SUGARCREEK"/>
  </r>
  <r>
    <s v="DPAA1"/>
    <x v="0"/>
    <s v="40101"/>
    <x v="0"/>
    <s v="SHC0"/>
    <x v="0"/>
    <s v="1992"/>
    <x v="0"/>
    <x v="0"/>
    <x v="8408"/>
    <x v="1"/>
    <s v="Dist-Services"/>
    <x v="2"/>
    <m/>
    <n v="0"/>
    <n v="0"/>
    <n v="2.2599999999999999E-2"/>
    <n v="363.42"/>
    <s v="SHIPPEN "/>
  </r>
  <r>
    <s v="DPAA1"/>
    <x v="0"/>
    <s v="40101"/>
    <x v="0"/>
    <s v="SPC8"/>
    <x v="0"/>
    <s v="1992"/>
    <x v="0"/>
    <x v="0"/>
    <x v="8409"/>
    <x v="1"/>
    <s v="Dist-Services"/>
    <x v="2"/>
    <m/>
    <n v="0"/>
    <n v="0"/>
    <n v="2.2599999999999999E-2"/>
    <n v="363.42"/>
    <s v="SPRINGBORO "/>
  </r>
  <r>
    <s v="DPAA1"/>
    <x v="0"/>
    <s v="40101"/>
    <x v="0"/>
    <s v="STM0"/>
    <x v="0"/>
    <s v="1992"/>
    <x v="0"/>
    <x v="0"/>
    <x v="8410"/>
    <x v="1"/>
    <s v="Dist-Services"/>
    <x v="2"/>
    <m/>
    <n v="0"/>
    <n v="0"/>
    <n v="2.2599999999999999E-2"/>
    <n v="363.42"/>
    <s v="SHENANGO"/>
  </r>
  <r>
    <s v="DPAA1"/>
    <x v="0"/>
    <s v="40101"/>
    <x v="0"/>
    <s v="UTJ0"/>
    <x v="0"/>
    <s v="1992"/>
    <x v="0"/>
    <x v="0"/>
    <x v="8411"/>
    <x v="1"/>
    <s v="Dist-Services"/>
    <x v="2"/>
    <m/>
    <n v="0"/>
    <n v="0"/>
    <n v="2.2599999999999999E-2"/>
    <n v="363.42"/>
    <s v="UNION "/>
  </r>
  <r>
    <s v="DPAA1"/>
    <x v="0"/>
    <s v="40101"/>
    <x v="0"/>
    <s v="WHE0"/>
    <x v="0"/>
    <s v="1992"/>
    <x v="0"/>
    <x v="0"/>
    <x v="8412"/>
    <x v="0"/>
    <s v="Dist-Services"/>
    <x v="2"/>
    <m/>
    <n v="3"/>
    <n v="2753.52"/>
    <n v="2.2599999999999999E-2"/>
    <n v="363.42"/>
    <s v="WASHINGTON"/>
  </r>
  <r>
    <s v="DPAA1"/>
    <x v="0"/>
    <s v="40101"/>
    <x v="0"/>
    <s v="WIJ0"/>
    <x v="0"/>
    <s v="1992"/>
    <x v="0"/>
    <x v="0"/>
    <x v="8413"/>
    <x v="0"/>
    <s v="Dist-Services"/>
    <x v="2"/>
    <m/>
    <n v="2"/>
    <n v="1835.68"/>
    <n v="2.2599999999999999E-2"/>
    <n v="363.42"/>
    <s v="WINSLOW "/>
  </r>
  <r>
    <s v="DPAA1"/>
    <x v="0"/>
    <s v="40101"/>
    <x v="0"/>
    <s v="WOC0"/>
    <x v="0"/>
    <s v="1992"/>
    <x v="0"/>
    <x v="0"/>
    <x v="8414"/>
    <x v="1"/>
    <s v="Dist-Services"/>
    <x v="2"/>
    <m/>
    <n v="0"/>
    <n v="0"/>
    <n v="2.2599999999999999E-2"/>
    <n v="363.42"/>
    <s v="WOODCOCK"/>
  </r>
  <r>
    <s v="DPAA1"/>
    <x v="0"/>
    <s v="40101"/>
    <x v="0"/>
    <s v="WOM0"/>
    <x v="0"/>
    <s v="1992"/>
    <x v="0"/>
    <x v="0"/>
    <x v="8415"/>
    <x v="1"/>
    <s v="Dist-Services"/>
    <x v="2"/>
    <m/>
    <n v="0"/>
    <n v="0"/>
    <n v="2.2599999999999999E-2"/>
    <n v="363.42"/>
    <s v="WORTH "/>
  </r>
  <r>
    <s v="DPAA1"/>
    <x v="0"/>
    <s v="40101"/>
    <x v="0"/>
    <s v="WSJ0"/>
    <x v="0"/>
    <s v="1992"/>
    <x v="0"/>
    <x v="0"/>
    <x v="8416"/>
    <x v="0"/>
    <s v="Dist-Services"/>
    <x v="2"/>
    <m/>
    <n v="1"/>
    <n v="917.84"/>
    <n v="2.2599999999999999E-2"/>
    <n v="363.42"/>
    <s v="WASHINGTON"/>
  </r>
  <r>
    <s v="DPAA1"/>
    <x v="0"/>
    <s v="40101"/>
    <x v="0"/>
    <s v="WTE0"/>
    <x v="0"/>
    <s v="1992"/>
    <x v="0"/>
    <x v="0"/>
    <x v="8417"/>
    <x v="0"/>
    <s v="Dist-Services"/>
    <x v="2"/>
    <m/>
    <n v="2"/>
    <n v="1835.68"/>
    <n v="2.2599999999999999E-2"/>
    <n v="363.42"/>
    <s v="WATERFORD "/>
  </r>
  <r>
    <s v="DPAA1"/>
    <x v="0"/>
    <s v="40101"/>
    <x v="0"/>
    <s v="ALE8"/>
    <x v="0"/>
    <s v="1993"/>
    <x v="0"/>
    <x v="0"/>
    <x v="8418"/>
    <x v="0"/>
    <s v="Dist-Services"/>
    <x v="2"/>
    <m/>
    <n v="1"/>
    <n v="980.5"/>
    <n v="2.2599999999999999E-2"/>
    <n v="351.41"/>
    <s v="ALBION "/>
  </r>
  <r>
    <s v="DPAA1"/>
    <x v="0"/>
    <s v="40101"/>
    <x v="0"/>
    <s v="BAF0"/>
    <x v="0"/>
    <s v="1993"/>
    <x v="0"/>
    <x v="0"/>
    <x v="8419"/>
    <x v="0"/>
    <s v="Dist-Services"/>
    <x v="2"/>
    <m/>
    <n v="14"/>
    <n v="13726.9"/>
    <n v="2.2599999999999999E-2"/>
    <n v="351.41"/>
    <s v="BARNETT "/>
  </r>
  <r>
    <s v="DPAA1"/>
    <x v="0"/>
    <s v="40101"/>
    <x v="0"/>
    <s v="BBA0"/>
    <x v="0"/>
    <s v="1993"/>
    <x v="0"/>
    <x v="0"/>
    <x v="8420"/>
    <x v="1"/>
    <s v="Dist-Services"/>
    <x v="2"/>
    <m/>
    <n v="0"/>
    <n v="0"/>
    <n v="2.2599999999999999E-2"/>
    <n v="351.41"/>
    <s v="BRADYS BEND "/>
  </r>
  <r>
    <s v="DPAA1"/>
    <x v="0"/>
    <s v="40101"/>
    <x v="0"/>
    <s v="BJJ0"/>
    <x v="0"/>
    <s v="1993"/>
    <x v="0"/>
    <x v="0"/>
    <x v="8421"/>
    <x v="0"/>
    <s v="Dist-Services"/>
    <x v="2"/>
    <m/>
    <n v="1"/>
    <n v="980.49"/>
    <n v="2.2599999999999999E-2"/>
    <n v="351.41"/>
    <s v="BARNETT "/>
  </r>
  <r>
    <s v="DPAA1"/>
    <x v="0"/>
    <s v="40101"/>
    <x v="0"/>
    <s v="BKW0"/>
    <x v="0"/>
    <s v="1993"/>
    <x v="0"/>
    <x v="0"/>
    <x v="8422"/>
    <x v="0"/>
    <s v="Dist-Services"/>
    <x v="2"/>
    <m/>
    <n v="1"/>
    <n v="980.49"/>
    <n v="2.2599999999999999E-2"/>
    <n v="351.41"/>
    <s v="BROKENSTRAW "/>
  </r>
  <r>
    <s v="DPAA1"/>
    <x v="0"/>
    <s v="40101"/>
    <x v="0"/>
    <s v="BTM0"/>
    <x v="0"/>
    <s v="1993"/>
    <x v="0"/>
    <x v="0"/>
    <x v="8423"/>
    <x v="1"/>
    <s v="Dist-Services"/>
    <x v="2"/>
    <m/>
    <n v="0"/>
    <n v="0"/>
    <n v="2.2599999999999999E-2"/>
    <n v="351.41"/>
    <s v="BRADFORD"/>
  </r>
  <r>
    <s v="DPAA1"/>
    <x v="0"/>
    <s v="40101"/>
    <x v="0"/>
    <s v="CBW0"/>
    <x v="0"/>
    <s v="1993"/>
    <x v="0"/>
    <x v="0"/>
    <x v="8424"/>
    <x v="0"/>
    <s v="Dist-Services"/>
    <x v="2"/>
    <m/>
    <n v="1"/>
    <n v="980.5"/>
    <n v="2.2599999999999999E-2"/>
    <n v="351.41"/>
    <s v="COLUMBUS"/>
  </r>
  <r>
    <s v="DPAA1"/>
    <x v="0"/>
    <s v="40101"/>
    <x v="0"/>
    <s v="CNE0"/>
    <x v="0"/>
    <s v="1993"/>
    <x v="0"/>
    <x v="0"/>
    <x v="8425"/>
    <x v="0"/>
    <s v="Dist-Services"/>
    <x v="2"/>
    <m/>
    <n v="2"/>
    <n v="1960.99"/>
    <n v="2.2599999999999999E-2"/>
    <n v="351.41"/>
    <s v="CONNEAUT"/>
  </r>
  <r>
    <s v="DPAA1"/>
    <x v="0"/>
    <s v="40101"/>
    <x v="0"/>
    <s v="CWW0"/>
    <x v="0"/>
    <s v="1993"/>
    <x v="0"/>
    <x v="0"/>
    <x v="8426"/>
    <x v="0"/>
    <s v="Dist-Services"/>
    <x v="2"/>
    <m/>
    <n v="2"/>
    <n v="1960.99"/>
    <n v="2.2599999999999999E-2"/>
    <n v="351.41"/>
    <s v="CONEWANGO "/>
  </r>
  <r>
    <s v="DPAA1"/>
    <x v="0"/>
    <s v="40101"/>
    <x v="0"/>
    <s v="DOB0"/>
    <x v="0"/>
    <s v="1993"/>
    <x v="0"/>
    <x v="0"/>
    <x v="8427"/>
    <x v="1"/>
    <s v="Dist-Services"/>
    <x v="2"/>
    <m/>
    <n v="0"/>
    <n v="0"/>
    <n v="2.2599999999999999E-2"/>
    <n v="351.41"/>
    <s v="DONEGAL "/>
  </r>
  <r>
    <s v="DPAA1"/>
    <x v="0"/>
    <s v="40101"/>
    <x v="0"/>
    <s v="ELJ0"/>
    <x v="0"/>
    <s v="1993"/>
    <x v="0"/>
    <x v="0"/>
    <x v="8428"/>
    <x v="1"/>
    <s v="Dist-Services"/>
    <x v="2"/>
    <m/>
    <n v="0"/>
    <n v="0"/>
    <n v="2.2599999999999999E-2"/>
    <n v="351.41"/>
    <s v="ELDRED"/>
  </r>
  <r>
    <s v="DPAA1"/>
    <x v="0"/>
    <s v="40101"/>
    <x v="0"/>
    <s v="HBE0"/>
    <x v="0"/>
    <s v="1993"/>
    <x v="0"/>
    <x v="0"/>
    <x v="8429"/>
    <x v="0"/>
    <s v="Dist-Services"/>
    <x v="2"/>
    <m/>
    <n v="1"/>
    <n v="980.5"/>
    <n v="2.2599999999999999E-2"/>
    <n v="351.41"/>
    <s v="HARBORCREEK "/>
  </r>
  <r>
    <s v="DPAA1"/>
    <x v="0"/>
    <s v="40101"/>
    <x v="0"/>
    <s v="HEM0"/>
    <x v="0"/>
    <s v="1993"/>
    <x v="0"/>
    <x v="0"/>
    <x v="8430"/>
    <x v="0"/>
    <s v="Dist-Services"/>
    <x v="2"/>
    <m/>
    <n v="1"/>
    <n v="980.49"/>
    <n v="2.2599999999999999E-2"/>
    <n v="351.41"/>
    <s v="HEMPFIELD "/>
  </r>
  <r>
    <s v="DPAA1"/>
    <x v="0"/>
    <s v="40101"/>
    <x v="0"/>
    <s v="HMM0"/>
    <x v="0"/>
    <s v="1993"/>
    <x v="0"/>
    <x v="0"/>
    <x v="8431"/>
    <x v="0"/>
    <s v="Dist-Services"/>
    <x v="2"/>
    <m/>
    <n v="1"/>
    <n v="980.5"/>
    <n v="2.2599999999999999E-2"/>
    <n v="351.41"/>
    <s v="HAMILTON"/>
  </r>
  <r>
    <s v="DPAA1"/>
    <x v="0"/>
    <s v="40101"/>
    <x v="0"/>
    <s v="JAM8"/>
    <x v="0"/>
    <s v="1993"/>
    <x v="0"/>
    <x v="0"/>
    <x v="8432"/>
    <x v="1"/>
    <s v="Dist-Services"/>
    <x v="2"/>
    <m/>
    <n v="0"/>
    <n v="0"/>
    <n v="2.2599999999999999E-2"/>
    <n v="351.41"/>
    <s v="JAMESTOWN"/>
  </r>
  <r>
    <s v="DPAA1"/>
    <x v="0"/>
    <s v="40101"/>
    <x v="0"/>
    <s v="JKF0"/>
    <x v="0"/>
    <s v="1993"/>
    <x v="0"/>
    <x v="0"/>
    <x v="8433"/>
    <x v="1"/>
    <s v="Dist-Services"/>
    <x v="2"/>
    <m/>
    <n v="0"/>
    <n v="0"/>
    <n v="2.2599999999999999E-2"/>
    <n v="351.41"/>
    <s v="JENKS "/>
  </r>
  <r>
    <s v="DPAA1"/>
    <x v="0"/>
    <s v="40101"/>
    <x v="0"/>
    <s v="LIC0"/>
    <x v="0"/>
    <s v="1993"/>
    <x v="0"/>
    <x v="0"/>
    <x v="8434"/>
    <x v="1"/>
    <s v="Dist-Services"/>
    <x v="2"/>
    <m/>
    <n v="0"/>
    <n v="0"/>
    <n v="2.2599999999999999E-2"/>
    <n v="351.41"/>
    <s v="LIMESTONE "/>
  </r>
  <r>
    <s v="DPAA1"/>
    <x v="0"/>
    <s v="40101"/>
    <x v="0"/>
    <s v="MKE0"/>
    <x v="0"/>
    <s v="1993"/>
    <x v="0"/>
    <x v="0"/>
    <x v="8435"/>
    <x v="1"/>
    <s v="Dist-Services"/>
    <x v="2"/>
    <m/>
    <n v="0"/>
    <n v="0"/>
    <n v="2.2599999999999999E-2"/>
    <n v="351.41"/>
    <s v="MCKEAN"/>
  </r>
  <r>
    <s v="DPAA1"/>
    <x v="0"/>
    <s v="40101"/>
    <x v="0"/>
    <s v="PIV0"/>
    <x v="0"/>
    <s v="1993"/>
    <x v="0"/>
    <x v="0"/>
    <x v="8436"/>
    <x v="0"/>
    <s v="Dist-Services"/>
    <x v="2"/>
    <m/>
    <n v="1"/>
    <n v="980.49"/>
    <n v="2.2599999999999999E-2"/>
    <n v="351.41"/>
    <s v="PINEGROVE "/>
  </r>
  <r>
    <s v="DPAA1"/>
    <x v="0"/>
    <s v="40101"/>
    <x v="0"/>
    <s v="PLV8"/>
    <x v="0"/>
    <s v="1993"/>
    <x v="0"/>
    <x v="0"/>
    <x v="8437"/>
    <x v="1"/>
    <s v="Dist-Services"/>
    <x v="2"/>
    <m/>
    <n v="0"/>
    <n v="0"/>
    <n v="2.2599999999999999E-2"/>
    <n v="351.41"/>
    <s v="PLEASANTVILLE"/>
  </r>
  <r>
    <s v="DPAA1"/>
    <x v="0"/>
    <s v="40101"/>
    <x v="0"/>
    <s v="POJ0"/>
    <x v="0"/>
    <s v="1993"/>
    <x v="0"/>
    <x v="0"/>
    <x v="8438"/>
    <x v="0"/>
    <s v="Dist-Services"/>
    <x v="2"/>
    <m/>
    <n v="2"/>
    <n v="1960.99"/>
    <n v="2.2599999999999999E-2"/>
    <n v="351.41"/>
    <s v="POLK"/>
  </r>
  <r>
    <s v="DPAA1"/>
    <x v="0"/>
    <s v="40101"/>
    <x v="0"/>
    <s v="SAC0"/>
    <x v="0"/>
    <s v="1993"/>
    <x v="0"/>
    <x v="0"/>
    <x v="8439"/>
    <x v="1"/>
    <s v="Dist-Services"/>
    <x v="2"/>
    <m/>
    <n v="0"/>
    <n v="0"/>
    <n v="2.2599999999999999E-2"/>
    <n v="351.41"/>
    <s v="SADSBURY"/>
  </r>
  <r>
    <s v="DPAA1"/>
    <x v="0"/>
    <s v="40101"/>
    <x v="0"/>
    <s v="SAV0"/>
    <x v="0"/>
    <s v="1993"/>
    <x v="0"/>
    <x v="0"/>
    <x v="8440"/>
    <x v="1"/>
    <s v="Dist-Services"/>
    <x v="2"/>
    <m/>
    <n v="0"/>
    <n v="0"/>
    <n v="2.2599999999999999E-2"/>
    <n v="351.41"/>
    <s v="SANDYCREEK"/>
  </r>
  <r>
    <s v="DPAA1"/>
    <x v="0"/>
    <s v="40101"/>
    <x v="0"/>
    <s v="SBE9"/>
    <x v="0"/>
    <s v="1993"/>
    <x v="0"/>
    <x v="0"/>
    <x v="8441"/>
    <x v="0"/>
    <s v="Dist-Services"/>
    <x v="2"/>
    <m/>
    <n v="10"/>
    <n v="9804.93"/>
    <n v="2.2599999999999999E-2"/>
    <n v="351.41"/>
    <s v="ST MARYS"/>
  </r>
  <r>
    <s v="DPAA1"/>
    <x v="0"/>
    <s v="40101"/>
    <x v="0"/>
    <s v="SEM0"/>
    <x v="0"/>
    <s v="1993"/>
    <x v="0"/>
    <x v="0"/>
    <x v="8442"/>
    <x v="1"/>
    <s v="Dist-Services"/>
    <x v="2"/>
    <m/>
    <n v="0"/>
    <n v="0"/>
    <n v="2.2599999999999999E-2"/>
    <n v="351.41"/>
    <s v="SERGEANT"/>
  </r>
  <r>
    <s v="DPAA1"/>
    <x v="0"/>
    <s v="40101"/>
    <x v="0"/>
    <s v="SGA0"/>
    <x v="0"/>
    <s v="1993"/>
    <x v="0"/>
    <x v="0"/>
    <x v="8443"/>
    <x v="0"/>
    <s v="Dist-Services"/>
    <x v="2"/>
    <m/>
    <n v="1"/>
    <n v="980.49"/>
    <n v="2.2599999999999999E-2"/>
    <n v="351.41"/>
    <s v="SUGARCREEK"/>
  </r>
  <r>
    <s v="DPAA1"/>
    <x v="0"/>
    <s v="40101"/>
    <x v="0"/>
    <s v="SGV0"/>
    <x v="0"/>
    <s v="1993"/>
    <x v="0"/>
    <x v="0"/>
    <x v="8444"/>
    <x v="1"/>
    <s v="Dist-Services"/>
    <x v="2"/>
    <m/>
    <n v="0"/>
    <n v="0"/>
    <n v="2.2599999999999999E-2"/>
    <n v="351.41"/>
    <s v="SCRUBGRASS"/>
  </r>
  <r>
    <s v="DPAA1"/>
    <x v="0"/>
    <s v="40101"/>
    <x v="0"/>
    <s v="SLM0"/>
    <x v="0"/>
    <s v="1993"/>
    <x v="0"/>
    <x v="0"/>
    <x v="8445"/>
    <x v="1"/>
    <s v="Dist-Services"/>
    <x v="2"/>
    <m/>
    <n v="0"/>
    <n v="0"/>
    <n v="2.2599999999999999E-2"/>
    <n v="351.41"/>
    <s v="SANDY LAKE"/>
  </r>
  <r>
    <s v="DPAA1"/>
    <x v="0"/>
    <s v="40101"/>
    <x v="0"/>
    <s v="SMC0"/>
    <x v="0"/>
    <s v="1993"/>
    <x v="0"/>
    <x v="0"/>
    <x v="8446"/>
    <x v="1"/>
    <s v="Dist-Services"/>
    <x v="2"/>
    <m/>
    <n v="0"/>
    <n v="0"/>
    <n v="2.2599999999999999E-2"/>
    <n v="351.41"/>
    <s v="SUMMIT"/>
  </r>
  <r>
    <s v="DPAA1"/>
    <x v="0"/>
    <s v="40101"/>
    <x v="0"/>
    <s v="SME0"/>
    <x v="0"/>
    <s v="1993"/>
    <x v="0"/>
    <x v="0"/>
    <x v="8447"/>
    <x v="0"/>
    <s v="Dist-Services"/>
    <x v="2"/>
    <m/>
    <n v="3"/>
    <n v="2941.48"/>
    <n v="2.2599999999999999E-2"/>
    <n v="351.41"/>
    <s v="SUMMIT"/>
  </r>
  <r>
    <s v="DPAA1"/>
    <x v="0"/>
    <s v="40101"/>
    <x v="0"/>
    <s v="STW0"/>
    <x v="0"/>
    <s v="1993"/>
    <x v="0"/>
    <x v="0"/>
    <x v="8448"/>
    <x v="0"/>
    <s v="Dist-Services"/>
    <x v="2"/>
    <m/>
    <n v="1"/>
    <n v="980.49"/>
    <n v="2.2599999999999999E-2"/>
    <n v="351.41"/>
    <s v="SUGAR GROVE "/>
  </r>
  <r>
    <s v="DPAA1"/>
    <x v="0"/>
    <s v="40101"/>
    <x v="0"/>
    <s v="SUV8"/>
    <x v="0"/>
    <s v="1993"/>
    <x v="0"/>
    <x v="0"/>
    <x v="8449"/>
    <x v="1"/>
    <s v="Dist-Services"/>
    <x v="2"/>
    <m/>
    <n v="0"/>
    <n v="0"/>
    <n v="2.2599999999999999E-2"/>
    <n v="351.41"/>
    <s v="SUGAR CREEK"/>
  </r>
  <r>
    <s v="DPAA1"/>
    <x v="0"/>
    <s v="40101"/>
    <x v="0"/>
    <s v="WEC0"/>
    <x v="0"/>
    <s v="1993"/>
    <x v="0"/>
    <x v="0"/>
    <x v="8450"/>
    <x v="1"/>
    <s v="Dist-Services"/>
    <x v="2"/>
    <m/>
    <n v="0"/>
    <n v="0"/>
    <n v="2.2599999999999999E-2"/>
    <n v="351.41"/>
    <s v="WEST SHENANGO "/>
  </r>
  <r>
    <s v="DPAA1"/>
    <x v="0"/>
    <s v="40101"/>
    <x v="0"/>
    <s v="WHE0"/>
    <x v="0"/>
    <s v="1993"/>
    <x v="0"/>
    <x v="0"/>
    <x v="8451"/>
    <x v="0"/>
    <s v="Dist-Services"/>
    <x v="2"/>
    <m/>
    <n v="2"/>
    <n v="1960.98"/>
    <n v="2.2599999999999999E-2"/>
    <n v="351.41"/>
    <s v="WASHINGTON"/>
  </r>
  <r>
    <s v="DPAA1"/>
    <x v="0"/>
    <s v="40101"/>
    <x v="0"/>
    <s v="WMC0"/>
    <x v="0"/>
    <s v="1993"/>
    <x v="0"/>
    <x v="0"/>
    <x v="8452"/>
    <x v="1"/>
    <s v="Dist-Services"/>
    <x v="2"/>
    <m/>
    <n v="0"/>
    <n v="0"/>
    <n v="2.2599999999999999E-2"/>
    <n v="351.41"/>
    <s v="WEST MEAD "/>
  </r>
  <r>
    <s v="DPAA1"/>
    <x v="0"/>
    <s v="40101"/>
    <x v="0"/>
    <s v="WOC0"/>
    <x v="0"/>
    <s v="1993"/>
    <x v="0"/>
    <x v="0"/>
    <x v="8453"/>
    <x v="0"/>
    <s v="Dist-Services"/>
    <x v="2"/>
    <m/>
    <n v="1"/>
    <n v="980.49"/>
    <n v="2.2599999999999999E-2"/>
    <n v="351.41"/>
    <s v="WOODCOCK"/>
  </r>
  <r>
    <s v="DPAA1"/>
    <x v="0"/>
    <s v="40101"/>
    <x v="0"/>
    <s v="WOM0"/>
    <x v="0"/>
    <s v="1993"/>
    <x v="0"/>
    <x v="0"/>
    <x v="8454"/>
    <x v="0"/>
    <s v="Dist-Services"/>
    <x v="2"/>
    <m/>
    <n v="1"/>
    <n v="980.49"/>
    <n v="2.2599999999999999E-2"/>
    <n v="351.41"/>
    <s v="WORTH "/>
  </r>
  <r>
    <s v="DPAA1"/>
    <x v="0"/>
    <s v="40101"/>
    <x v="0"/>
    <s v="WTC0"/>
    <x v="0"/>
    <s v="1993"/>
    <x v="0"/>
    <x v="0"/>
    <x v="8455"/>
    <x v="0"/>
    <s v="Dist-Services"/>
    <x v="2"/>
    <m/>
    <n v="1"/>
    <n v="980.49"/>
    <n v="2.2599999999999999E-2"/>
    <n v="351.41"/>
    <s v="WAYNE "/>
  </r>
  <r>
    <s v="DPAA1"/>
    <x v="0"/>
    <s v="40101"/>
    <x v="0"/>
    <s v="WTE0"/>
    <x v="0"/>
    <s v="1993"/>
    <x v="0"/>
    <x v="0"/>
    <x v="8456"/>
    <x v="0"/>
    <s v="Dist-Services"/>
    <x v="2"/>
    <m/>
    <n v="1"/>
    <n v="980.49"/>
    <n v="2.2599999999999999E-2"/>
    <n v="351.41"/>
    <s v="WATERFORD "/>
  </r>
  <r>
    <s v="DPAA1"/>
    <x v="0"/>
    <s v="40101"/>
    <x v="0"/>
    <s v="BAF0"/>
    <x v="0"/>
    <s v="1994"/>
    <x v="0"/>
    <x v="0"/>
    <x v="8457"/>
    <x v="0"/>
    <s v="Dist-Services"/>
    <x v="2"/>
    <m/>
    <n v="1"/>
    <n v="1128.3499999999999"/>
    <n v="2.2599999999999999E-2"/>
    <n v="339.4"/>
    <s v="BARNETT "/>
  </r>
  <r>
    <s v="DPAA1"/>
    <x v="0"/>
    <s v="40101"/>
    <x v="0"/>
    <s v="CBV8"/>
    <x v="0"/>
    <s v="1994"/>
    <x v="0"/>
    <x v="0"/>
    <x v="8458"/>
    <x v="1"/>
    <s v="Dist-Services"/>
    <x v="2"/>
    <m/>
    <n v="0"/>
    <n v="0"/>
    <n v="2.2599999999999999E-2"/>
    <n v="339.4"/>
    <s v="COOPERSTOWN"/>
  </r>
  <r>
    <s v="DPAA1"/>
    <x v="0"/>
    <s v="40101"/>
    <x v="0"/>
    <s v="CNE0"/>
    <x v="0"/>
    <s v="1994"/>
    <x v="0"/>
    <x v="0"/>
    <x v="8459"/>
    <x v="0"/>
    <s v="Dist-Services"/>
    <x v="2"/>
    <m/>
    <n v="1"/>
    <n v="1128.3399999999999"/>
    <n v="2.2599999999999999E-2"/>
    <n v="339.4"/>
    <s v="CONNEAUT"/>
  </r>
  <r>
    <s v="DPAA1"/>
    <x v="0"/>
    <s v="40101"/>
    <x v="0"/>
    <s v="CRV0"/>
    <x v="0"/>
    <s v="1994"/>
    <x v="0"/>
    <x v="0"/>
    <x v="8460"/>
    <x v="0"/>
    <s v="Dist-Services"/>
    <x v="2"/>
    <m/>
    <n v="2"/>
    <n v="2256.69"/>
    <n v="2.2599999999999999E-2"/>
    <n v="339.4"/>
    <s v="CRANBERRY "/>
  </r>
  <r>
    <s v="DPAA1"/>
    <x v="0"/>
    <s v="40101"/>
    <x v="0"/>
    <s v="CTC0"/>
    <x v="0"/>
    <s v="1994"/>
    <x v="0"/>
    <x v="0"/>
    <x v="8461"/>
    <x v="0"/>
    <s v="Dist-Services"/>
    <x v="2"/>
    <m/>
    <n v="1"/>
    <n v="1128.3499999999999"/>
    <n v="2.2599999999999999E-2"/>
    <n v="339.4"/>
    <s v="CLARION "/>
  </r>
  <r>
    <s v="DPAA1"/>
    <x v="0"/>
    <s v="40101"/>
    <x v="0"/>
    <s v="ECE0"/>
    <x v="0"/>
    <s v="1994"/>
    <x v="0"/>
    <x v="0"/>
    <x v="8462"/>
    <x v="0"/>
    <s v="Dist-Services"/>
    <x v="2"/>
    <m/>
    <n v="1"/>
    <n v="1128.3399999999999"/>
    <n v="2.2599999999999999E-2"/>
    <n v="339.4"/>
    <s v="ELK CREEK "/>
  </r>
  <r>
    <s v="DPAA1"/>
    <x v="0"/>
    <s v="40101"/>
    <x v="0"/>
    <s v="FAM0"/>
    <x v="0"/>
    <s v="1994"/>
    <x v="0"/>
    <x v="0"/>
    <x v="8463"/>
    <x v="1"/>
    <s v="Dist-Services"/>
    <x v="2"/>
    <m/>
    <n v="0"/>
    <n v="0"/>
    <n v="2.2599999999999999E-2"/>
    <n v="339.4"/>
    <s v="FAIRVIEW"/>
  </r>
  <r>
    <s v="DPAA1"/>
    <x v="0"/>
    <s v="40101"/>
    <x v="0"/>
    <s v="KEM0"/>
    <x v="0"/>
    <s v="1994"/>
    <x v="0"/>
    <x v="0"/>
    <x v="8464"/>
    <x v="0"/>
    <s v="Dist-Services"/>
    <x v="2"/>
    <m/>
    <n v="1"/>
    <n v="1128.3499999999999"/>
    <n v="2.2599999999999999E-2"/>
    <n v="339.4"/>
    <s v="KEATING "/>
  </r>
  <r>
    <s v="DPAA1"/>
    <x v="0"/>
    <s v="40101"/>
    <x v="0"/>
    <s v="LAM0"/>
    <x v="0"/>
    <s v="1994"/>
    <x v="0"/>
    <x v="0"/>
    <x v="8465"/>
    <x v="1"/>
    <s v="Dist-Services"/>
    <x v="2"/>
    <m/>
    <n v="0"/>
    <n v="0"/>
    <n v="2.2599999999999999E-2"/>
    <n v="339.4"/>
    <s v="LAFAYETTE "/>
  </r>
  <r>
    <s v="DPAA1"/>
    <x v="0"/>
    <s v="40101"/>
    <x v="0"/>
    <s v="LRM8"/>
    <x v="0"/>
    <s v="1994"/>
    <x v="0"/>
    <x v="0"/>
    <x v="8466"/>
    <x v="1"/>
    <s v="Dist-Services"/>
    <x v="2"/>
    <m/>
    <n v="0"/>
    <n v="0"/>
    <n v="2.2599999999999999E-2"/>
    <n v="339.4"/>
    <s v="LEWIS RUN"/>
  </r>
  <r>
    <s v="DPAA1"/>
    <x v="0"/>
    <s v="40101"/>
    <x v="0"/>
    <s v="MIE0"/>
    <x v="0"/>
    <s v="1994"/>
    <x v="0"/>
    <x v="0"/>
    <x v="8467"/>
    <x v="1"/>
    <s v="Dist-Services"/>
    <x v="2"/>
    <m/>
    <n v="0"/>
    <n v="0"/>
    <n v="2.2599999999999999E-2"/>
    <n v="339.4"/>
    <s v="MILLSTONE "/>
  </r>
  <r>
    <s v="DPAA1"/>
    <x v="0"/>
    <s v="40101"/>
    <x v="0"/>
    <s v="NEE0"/>
    <x v="0"/>
    <s v="1994"/>
    <x v="0"/>
    <x v="0"/>
    <x v="8468"/>
    <x v="1"/>
    <s v="Dist-Services"/>
    <x v="2"/>
    <m/>
    <n v="0"/>
    <n v="0"/>
    <n v="2.2599999999999999E-2"/>
    <n v="339.4"/>
    <s v="NORTH EAST"/>
  </r>
  <r>
    <s v="DPAA1"/>
    <x v="0"/>
    <s v="40101"/>
    <x v="0"/>
    <s v="PAC0"/>
    <x v="0"/>
    <s v="1994"/>
    <x v="0"/>
    <x v="0"/>
    <x v="8469"/>
    <x v="1"/>
    <s v="Dist-Services"/>
    <x v="2"/>
    <m/>
    <n v="0"/>
    <n v="0"/>
    <n v="2.2599999999999999E-2"/>
    <n v="339.4"/>
    <s v="PAINT "/>
  </r>
  <r>
    <s v="DPAA1"/>
    <x v="0"/>
    <s v="40101"/>
    <x v="0"/>
    <s v="PTB0"/>
    <x v="0"/>
    <s v="1994"/>
    <x v="0"/>
    <x v="0"/>
    <x v="8470"/>
    <x v="1"/>
    <s v="Dist-Services"/>
    <x v="2"/>
    <m/>
    <n v="0"/>
    <n v="0"/>
    <n v="2.2599999999999999E-2"/>
    <n v="339.4"/>
    <s v="PARKER"/>
  </r>
  <r>
    <s v="DPAA1"/>
    <x v="0"/>
    <s v="40101"/>
    <x v="0"/>
    <s v="SBE9"/>
    <x v="0"/>
    <s v="1994"/>
    <x v="0"/>
    <x v="0"/>
    <x v="8471"/>
    <x v="0"/>
    <s v="Dist-Services"/>
    <x v="2"/>
    <m/>
    <n v="2"/>
    <n v="2256.69"/>
    <n v="2.2599999999999999E-2"/>
    <n v="339.4"/>
    <s v="ST MARYS"/>
  </r>
  <r>
    <s v="DPAA1"/>
    <x v="0"/>
    <s v="40101"/>
    <x v="0"/>
    <s v="SHC0"/>
    <x v="0"/>
    <s v="1994"/>
    <x v="0"/>
    <x v="0"/>
    <x v="8472"/>
    <x v="0"/>
    <s v="Dist-Services"/>
    <x v="2"/>
    <m/>
    <n v="1"/>
    <n v="1128.3499999999999"/>
    <n v="2.2599999999999999E-2"/>
    <n v="339.4"/>
    <s v="SHIPPEN "/>
  </r>
  <r>
    <s v="DPAA1"/>
    <x v="0"/>
    <s v="40101"/>
    <x v="0"/>
    <s v="SLM0"/>
    <x v="0"/>
    <s v="1994"/>
    <x v="0"/>
    <x v="0"/>
    <x v="8473"/>
    <x v="0"/>
    <s v="Dist-Services"/>
    <x v="2"/>
    <m/>
    <n v="6"/>
    <n v="6770.08"/>
    <n v="2.2599999999999999E-2"/>
    <n v="339.4"/>
    <s v="SANDY LAKE"/>
  </r>
  <r>
    <s v="DPAA1"/>
    <x v="0"/>
    <s v="40101"/>
    <x v="0"/>
    <s v="SYC0"/>
    <x v="0"/>
    <s v="1994"/>
    <x v="0"/>
    <x v="0"/>
    <x v="8474"/>
    <x v="0"/>
    <s v="Dist-Services"/>
    <x v="2"/>
    <m/>
    <n v="1"/>
    <n v="1128.3399999999999"/>
    <n v="2.2599999999999999E-2"/>
    <n v="339.4"/>
    <s v="SANDY "/>
  </r>
  <r>
    <s v="DPAA1"/>
    <x v="0"/>
    <s v="40101"/>
    <x v="0"/>
    <s v="WAJ0"/>
    <x v="0"/>
    <s v="1994"/>
    <x v="0"/>
    <x v="0"/>
    <x v="8475"/>
    <x v="1"/>
    <s v="Dist-Services"/>
    <x v="2"/>
    <m/>
    <n v="0"/>
    <n v="0"/>
    <n v="2.2599999999999999E-2"/>
    <n v="339.4"/>
    <s v="WARSAW"/>
  </r>
  <r>
    <s v="DPAA1"/>
    <x v="0"/>
    <s v="40101"/>
    <x v="0"/>
    <s v="WOM0"/>
    <x v="0"/>
    <s v="1994"/>
    <x v="0"/>
    <x v="0"/>
    <x v="8476"/>
    <x v="0"/>
    <s v="Dist-Services"/>
    <x v="2"/>
    <m/>
    <n v="1"/>
    <n v="1128.3399999999999"/>
    <n v="2.2599999999999999E-2"/>
    <n v="339.4"/>
    <s v="WORTH "/>
  </r>
  <r>
    <s v="DPAA1"/>
    <x v="0"/>
    <s v="40101"/>
    <x v="0"/>
    <s v="WTB0"/>
    <x v="0"/>
    <s v="1994"/>
    <x v="0"/>
    <x v="0"/>
    <x v="8477"/>
    <x v="1"/>
    <s v="Dist-Services"/>
    <x v="2"/>
    <m/>
    <n v="0"/>
    <n v="0"/>
    <n v="2.2599999999999999E-2"/>
    <n v="339.4"/>
    <s v="WASHINGTON"/>
  </r>
  <r>
    <s v="DPAA1"/>
    <x v="0"/>
    <s v="40101"/>
    <x v="0"/>
    <s v="BKW0"/>
    <x v="0"/>
    <s v="1995"/>
    <x v="0"/>
    <x v="0"/>
    <x v="8478"/>
    <x v="0"/>
    <s v="Dist-Services"/>
    <x v="2"/>
    <m/>
    <n v="6"/>
    <n v="6399.15"/>
    <n v="2.2599999999999999E-2"/>
    <n v="327.39999999999998"/>
    <s v="BROKENSTRAW "/>
  </r>
  <r>
    <s v="DPAA1"/>
    <x v="0"/>
    <s v="40101"/>
    <x v="0"/>
    <s v="CNE0"/>
    <x v="0"/>
    <s v="1995"/>
    <x v="0"/>
    <x v="0"/>
    <x v="8479"/>
    <x v="0"/>
    <s v="Dist-Services"/>
    <x v="2"/>
    <m/>
    <n v="1"/>
    <n v="1066.52"/>
    <n v="2.2599999999999999E-2"/>
    <n v="327.39999999999998"/>
    <s v="CONNEAUT"/>
  </r>
  <r>
    <s v="DPAA1"/>
    <x v="0"/>
    <s v="40101"/>
    <x v="0"/>
    <s v="DUC9"/>
    <x v="0"/>
    <s v="1995"/>
    <x v="0"/>
    <x v="0"/>
    <x v="8480"/>
    <x v="0"/>
    <s v="Dist-Services"/>
    <x v="2"/>
    <m/>
    <n v="1"/>
    <n v="1066.53"/>
    <n v="2.2599999999999999E-2"/>
    <n v="327.39999999999998"/>
    <s v="DUBOIS"/>
  </r>
  <r>
    <s v="DPAA1"/>
    <x v="0"/>
    <s v="40101"/>
    <x v="0"/>
    <s v="FAB0"/>
    <x v="0"/>
    <s v="1995"/>
    <x v="0"/>
    <x v="0"/>
    <x v="8481"/>
    <x v="0"/>
    <s v="Dist-Services"/>
    <x v="2"/>
    <m/>
    <n v="1"/>
    <n v="1066.53"/>
    <n v="2.2599999999999999E-2"/>
    <n v="327.39999999999998"/>
    <s v="FAIRVIEW"/>
  </r>
  <r>
    <s v="DPAA1"/>
    <x v="0"/>
    <s v="40101"/>
    <x v="0"/>
    <s v="ITV0"/>
    <x v="0"/>
    <s v="1995"/>
    <x v="0"/>
    <x v="0"/>
    <x v="8482"/>
    <x v="0"/>
    <s v="Dist-Services"/>
    <x v="2"/>
    <m/>
    <n v="1"/>
    <n v="1066.53"/>
    <n v="2.2599999999999999E-2"/>
    <n v="327.39999999999998"/>
    <s v="IRWIN "/>
  </r>
  <r>
    <s v="DPAA1"/>
    <x v="0"/>
    <s v="40101"/>
    <x v="0"/>
    <s v="PAC0"/>
    <x v="0"/>
    <s v="1995"/>
    <x v="0"/>
    <x v="0"/>
    <x v="8483"/>
    <x v="0"/>
    <s v="Dist-Services"/>
    <x v="2"/>
    <m/>
    <n v="1"/>
    <n v="1066.53"/>
    <n v="2.2599999999999999E-2"/>
    <n v="327.39999999999998"/>
    <s v="PAINT "/>
  </r>
  <r>
    <s v="DPAA1"/>
    <x v="0"/>
    <s v="40101"/>
    <x v="0"/>
    <s v="PYM0"/>
    <x v="0"/>
    <s v="1995"/>
    <x v="0"/>
    <x v="0"/>
    <x v="8484"/>
    <x v="1"/>
    <s v="Dist-Services"/>
    <x v="2"/>
    <m/>
    <n v="0"/>
    <n v="0"/>
    <n v="2.2599999999999999E-2"/>
    <n v="327.39999999999998"/>
    <s v="PYMATUNING"/>
  </r>
  <r>
    <s v="DPAA1"/>
    <x v="0"/>
    <s v="40101"/>
    <x v="0"/>
    <s v="SAC0"/>
    <x v="0"/>
    <s v="1995"/>
    <x v="0"/>
    <x v="0"/>
    <x v="8485"/>
    <x v="0"/>
    <s v="Dist-Services"/>
    <x v="2"/>
    <m/>
    <n v="1"/>
    <n v="1066.53"/>
    <n v="2.2599999999999999E-2"/>
    <n v="327.39999999999998"/>
    <s v="SADSBURY"/>
  </r>
  <r>
    <s v="DPAA1"/>
    <x v="0"/>
    <s v="40101"/>
    <x v="0"/>
    <s v="SAV0"/>
    <x v="0"/>
    <s v="1995"/>
    <x v="0"/>
    <x v="0"/>
    <x v="8486"/>
    <x v="1"/>
    <s v="Dist-Services"/>
    <x v="2"/>
    <m/>
    <n v="0"/>
    <n v="0"/>
    <n v="2.2599999999999999E-2"/>
    <n v="327.39999999999998"/>
    <s v="SANDYCREEK"/>
  </r>
  <r>
    <s v="DPAA1"/>
    <x v="0"/>
    <s v="40101"/>
    <x v="0"/>
    <s v="SBE9"/>
    <x v="0"/>
    <s v="1995"/>
    <x v="0"/>
    <x v="0"/>
    <x v="8487"/>
    <x v="0"/>
    <s v="Dist-Services"/>
    <x v="2"/>
    <m/>
    <n v="2"/>
    <n v="2133.06"/>
    <n v="2.2599999999999999E-2"/>
    <n v="327.39999999999998"/>
    <s v="ST MARYS"/>
  </r>
  <r>
    <s v="DPAA1"/>
    <x v="0"/>
    <s v="40101"/>
    <x v="0"/>
    <s v="SGA0"/>
    <x v="0"/>
    <s v="1995"/>
    <x v="0"/>
    <x v="0"/>
    <x v="8488"/>
    <x v="0"/>
    <s v="Dist-Services"/>
    <x v="2"/>
    <m/>
    <n v="1"/>
    <n v="1066.53"/>
    <n v="2.2599999999999999E-2"/>
    <n v="327.39999999999998"/>
    <s v="SUGARCREEK"/>
  </r>
  <r>
    <s v="DPAA1"/>
    <x v="0"/>
    <s v="40101"/>
    <x v="0"/>
    <s v="SYC0"/>
    <x v="0"/>
    <s v="1995"/>
    <x v="0"/>
    <x v="0"/>
    <x v="8489"/>
    <x v="0"/>
    <s v="Dist-Services"/>
    <x v="2"/>
    <m/>
    <n v="7"/>
    <n v="7465.69"/>
    <n v="2.2599999999999999E-2"/>
    <n v="327.39999999999998"/>
    <s v="SANDY "/>
  </r>
  <r>
    <s v="DPAA1"/>
    <x v="0"/>
    <s v="40101"/>
    <x v="0"/>
    <s v="TBW8"/>
    <x v="0"/>
    <s v="1995"/>
    <x v="0"/>
    <x v="0"/>
    <x v="8490"/>
    <x v="1"/>
    <s v="Dist-Services"/>
    <x v="2"/>
    <m/>
    <n v="0"/>
    <n v="0"/>
    <n v="2.2599999999999999E-2"/>
    <n v="327.39999999999998"/>
    <s v="TIDIOUTE "/>
  </r>
  <r>
    <s v="DPAA1"/>
    <x v="0"/>
    <s v="40101"/>
    <x v="0"/>
    <s v="WHE0"/>
    <x v="0"/>
    <s v="1995"/>
    <x v="0"/>
    <x v="0"/>
    <x v="8491"/>
    <x v="0"/>
    <s v="Dist-Services"/>
    <x v="2"/>
    <m/>
    <n v="3"/>
    <n v="3199.58"/>
    <n v="2.2599999999999999E-2"/>
    <n v="327.39999999999998"/>
    <s v="WASHINGTON"/>
  </r>
  <r>
    <s v="DPAA1"/>
    <x v="0"/>
    <s v="40101"/>
    <x v="0"/>
    <s v="WMC0"/>
    <x v="0"/>
    <s v="1995"/>
    <x v="0"/>
    <x v="0"/>
    <x v="8492"/>
    <x v="1"/>
    <s v="Dist-Services"/>
    <x v="2"/>
    <m/>
    <n v="0"/>
    <n v="0"/>
    <n v="2.2599999999999999E-2"/>
    <n v="327.39999999999998"/>
    <s v="WEST MEAD "/>
  </r>
  <r>
    <s v="DPAA1"/>
    <x v="0"/>
    <s v="40101"/>
    <x v="0"/>
    <s v="WOM0"/>
    <x v="0"/>
    <s v="1995"/>
    <x v="0"/>
    <x v="0"/>
    <x v="8493"/>
    <x v="0"/>
    <s v="Dist-Services"/>
    <x v="2"/>
    <m/>
    <n v="4"/>
    <n v="4266.1099999999997"/>
    <n v="2.2599999999999999E-2"/>
    <n v="327.39999999999998"/>
    <s v="WORTH "/>
  </r>
  <r>
    <s v="DPAA1"/>
    <x v="0"/>
    <s v="40101"/>
    <x v="0"/>
    <s v="WTE0"/>
    <x v="0"/>
    <s v="1995"/>
    <x v="0"/>
    <x v="0"/>
    <x v="8494"/>
    <x v="0"/>
    <s v="Dist-Services"/>
    <x v="2"/>
    <m/>
    <n v="1"/>
    <n v="1066.53"/>
    <n v="2.2599999999999999E-2"/>
    <n v="327.39999999999998"/>
    <s v="WATERFORD "/>
  </r>
  <r>
    <s v="DPAA1"/>
    <x v="0"/>
    <s v="40101"/>
    <x v="0"/>
    <s v="MCE0"/>
    <x v="0"/>
    <s v="1996"/>
    <x v="0"/>
    <x v="0"/>
    <x v="8495"/>
    <x v="0"/>
    <s v="Dist-Services"/>
    <x v="2"/>
    <m/>
    <n v="1"/>
    <n v="1189.6400000000001"/>
    <n v="2.2599999999999999E-2"/>
    <n v="315.36"/>
    <s v="MILLCREEK "/>
  </r>
  <r>
    <s v="DPAA1"/>
    <x v="0"/>
    <s v="40101"/>
    <x v="0"/>
    <s v="MKE0"/>
    <x v="0"/>
    <s v="1996"/>
    <x v="0"/>
    <x v="0"/>
    <x v="8496"/>
    <x v="0"/>
    <s v="Dist-Services"/>
    <x v="2"/>
    <m/>
    <n v="1"/>
    <n v="1189.6400000000001"/>
    <n v="2.2599999999999999E-2"/>
    <n v="315.36"/>
    <s v="MCKEAN"/>
  </r>
  <r>
    <s v="DPAA1"/>
    <x v="0"/>
    <s v="40101"/>
    <x v="0"/>
    <s v="NEE0"/>
    <x v="0"/>
    <s v="1996"/>
    <x v="0"/>
    <x v="0"/>
    <x v="8497"/>
    <x v="0"/>
    <s v="Dist-Services"/>
    <x v="2"/>
    <m/>
    <n v="1"/>
    <n v="1189.6400000000001"/>
    <n v="2.2599999999999999E-2"/>
    <n v="315.36"/>
    <s v="NORTH EAST"/>
  </r>
  <r>
    <s v="DPAA1"/>
    <x v="0"/>
    <s v="40101"/>
    <x v="0"/>
    <s v="REJ8"/>
    <x v="0"/>
    <s v="1996"/>
    <x v="0"/>
    <x v="0"/>
    <x v="8498"/>
    <x v="1"/>
    <s v="Dist-Services"/>
    <x v="2"/>
    <m/>
    <n v="0"/>
    <n v="0"/>
    <n v="2.2599999999999999E-2"/>
    <n v="315.36"/>
    <s v="REYNOLDSVILLE"/>
  </r>
  <r>
    <s v="DPAA1"/>
    <x v="0"/>
    <s v="40101"/>
    <x v="0"/>
    <s v="SBE9"/>
    <x v="0"/>
    <s v="1996"/>
    <x v="0"/>
    <x v="0"/>
    <x v="8499"/>
    <x v="0"/>
    <s v="Dist-Services"/>
    <x v="2"/>
    <m/>
    <n v="3"/>
    <n v="3568.93"/>
    <n v="2.2599999999999999E-2"/>
    <n v="315.36"/>
    <s v="ST MARYS"/>
  </r>
  <r>
    <s v="DPAA1"/>
    <x v="0"/>
    <s v="40101"/>
    <x v="0"/>
    <s v="SLM0"/>
    <x v="0"/>
    <s v="1996"/>
    <x v="0"/>
    <x v="0"/>
    <x v="8500"/>
    <x v="0"/>
    <s v="Dist-Services"/>
    <x v="2"/>
    <m/>
    <n v="3"/>
    <n v="3568.93"/>
    <n v="2.2599999999999999E-2"/>
    <n v="315.36"/>
    <s v="SANDY LAKE"/>
  </r>
  <r>
    <s v="DPAA1"/>
    <x v="0"/>
    <s v="40101"/>
    <x v="0"/>
    <s v="SYC0"/>
    <x v="0"/>
    <s v="1996"/>
    <x v="0"/>
    <x v="0"/>
    <x v="8501"/>
    <x v="0"/>
    <s v="Dist-Services"/>
    <x v="2"/>
    <m/>
    <n v="2"/>
    <n v="2379.29"/>
    <n v="2.2599999999999999E-2"/>
    <n v="315.36"/>
    <s v="SANDY "/>
  </r>
  <r>
    <s v="DPAA1"/>
    <x v="0"/>
    <s v="40101"/>
    <x v="0"/>
    <s v="WIJ0"/>
    <x v="0"/>
    <s v="1996"/>
    <x v="0"/>
    <x v="0"/>
    <x v="8502"/>
    <x v="1"/>
    <s v="Dist-Services"/>
    <x v="2"/>
    <m/>
    <n v="0"/>
    <n v="0"/>
    <n v="2.2599999999999999E-2"/>
    <n v="315.36"/>
    <s v="WINSLOW "/>
  </r>
  <r>
    <s v="DPAA1"/>
    <x v="0"/>
    <s v="40101"/>
    <x v="0"/>
    <s v="WTE0"/>
    <x v="0"/>
    <s v="1996"/>
    <x v="0"/>
    <x v="0"/>
    <x v="8503"/>
    <x v="0"/>
    <s v="Dist-Services"/>
    <x v="2"/>
    <m/>
    <n v="1"/>
    <n v="1189.6400000000001"/>
    <n v="2.2599999999999999E-2"/>
    <n v="315.36"/>
    <s v="WATERFORD "/>
  </r>
  <r>
    <s v="DPAA1"/>
    <x v="0"/>
    <s v="40101"/>
    <x v="0"/>
    <s v="CAC0"/>
    <x v="0"/>
    <s v="1997"/>
    <x v="0"/>
    <x v="0"/>
    <x v="8504"/>
    <x v="1"/>
    <s v="Dist-Services"/>
    <x v="2"/>
    <m/>
    <n v="0"/>
    <n v="0"/>
    <n v="2.2599999999999999E-2"/>
    <n v="303.35000000000002"/>
    <s v="CAMBRIDGE "/>
  </r>
  <r>
    <s v="DPAA1"/>
    <x v="0"/>
    <s v="40101"/>
    <x v="0"/>
    <s v="CHV0"/>
    <x v="0"/>
    <s v="1997"/>
    <x v="0"/>
    <x v="0"/>
    <x v="8505"/>
    <x v="1"/>
    <s v="Dist-Services"/>
    <x v="2"/>
    <m/>
    <n v="0"/>
    <n v="0"/>
    <n v="2.2599999999999999E-2"/>
    <n v="303.35000000000002"/>
    <s v="CHERRYTREE"/>
  </r>
  <r>
    <s v="DPAA1"/>
    <x v="0"/>
    <s v="40101"/>
    <x v="0"/>
    <s v="CRV0"/>
    <x v="0"/>
    <s v="1997"/>
    <x v="0"/>
    <x v="0"/>
    <x v="8506"/>
    <x v="0"/>
    <s v="Dist-Services"/>
    <x v="2"/>
    <m/>
    <n v="1"/>
    <n v="1229.18"/>
    <n v="2.2599999999999999E-2"/>
    <n v="303.35000000000002"/>
    <s v="CRANBERRY "/>
  </r>
  <r>
    <s v="DPAA1"/>
    <x v="0"/>
    <s v="40101"/>
    <x v="0"/>
    <s v="DUC9"/>
    <x v="0"/>
    <s v="1997"/>
    <x v="0"/>
    <x v="0"/>
    <x v="8507"/>
    <x v="0"/>
    <s v="Dist-Services"/>
    <x v="2"/>
    <m/>
    <n v="2"/>
    <n v="2458.37"/>
    <n v="2.2599999999999999E-2"/>
    <n v="303.35000000000002"/>
    <s v="DUBOIS"/>
  </r>
  <r>
    <s v="DPAA1"/>
    <x v="0"/>
    <s v="40101"/>
    <x v="0"/>
    <s v="ELJ0"/>
    <x v="0"/>
    <s v="1997"/>
    <x v="0"/>
    <x v="0"/>
    <x v="8508"/>
    <x v="0"/>
    <s v="Dist-Services"/>
    <x v="2"/>
    <m/>
    <n v="1"/>
    <n v="1229.18"/>
    <n v="2.2599999999999999E-2"/>
    <n v="303.35000000000002"/>
    <s v="ELDRED"/>
  </r>
  <r>
    <s v="DPAA1"/>
    <x v="0"/>
    <s v="40101"/>
    <x v="0"/>
    <s v="ETC0"/>
    <x v="0"/>
    <s v="1997"/>
    <x v="0"/>
    <x v="0"/>
    <x v="8509"/>
    <x v="1"/>
    <s v="Dist-Services"/>
    <x v="2"/>
    <m/>
    <n v="0"/>
    <n v="0"/>
    <n v="2.2599999999999999E-2"/>
    <n v="303.35000000000002"/>
    <s v="EAST MEAD "/>
  </r>
  <r>
    <s v="DPAA1"/>
    <x v="0"/>
    <s v="40101"/>
    <x v="0"/>
    <s v="HAM0"/>
    <x v="0"/>
    <s v="1997"/>
    <x v="0"/>
    <x v="0"/>
    <x v="8510"/>
    <x v="1"/>
    <s v="Dist-Services"/>
    <x v="2"/>
    <m/>
    <n v="0"/>
    <n v="0"/>
    <n v="2.2599999999999999E-2"/>
    <n v="303.35000000000002"/>
    <s v="HAMLIN"/>
  </r>
  <r>
    <s v="DPAA1"/>
    <x v="0"/>
    <s v="40101"/>
    <x v="0"/>
    <s v="HEM0"/>
    <x v="0"/>
    <s v="1997"/>
    <x v="0"/>
    <x v="0"/>
    <x v="8511"/>
    <x v="0"/>
    <s v="Dist-Services"/>
    <x v="2"/>
    <m/>
    <n v="2"/>
    <n v="2458.37"/>
    <n v="2.2599999999999999E-2"/>
    <n v="303.35000000000002"/>
    <s v="HEMPFIELD "/>
  </r>
  <r>
    <s v="DPAA1"/>
    <x v="0"/>
    <s v="40101"/>
    <x v="0"/>
    <s v="HLE0"/>
    <x v="0"/>
    <s v="1997"/>
    <x v="0"/>
    <x v="0"/>
    <x v="8512"/>
    <x v="0"/>
    <s v="Dist-Services"/>
    <x v="2"/>
    <m/>
    <n v="1"/>
    <n v="1229.18"/>
    <n v="2.2599999999999999E-2"/>
    <n v="303.35000000000002"/>
    <s v="HIGHLAND"/>
  </r>
  <r>
    <s v="DPAA1"/>
    <x v="0"/>
    <s v="40101"/>
    <x v="0"/>
    <s v="JOE0"/>
    <x v="0"/>
    <s v="1997"/>
    <x v="0"/>
    <x v="0"/>
    <x v="8513"/>
    <x v="1"/>
    <s v="Dist-Services"/>
    <x v="2"/>
    <m/>
    <n v="0"/>
    <n v="0"/>
    <n v="2.2599999999999999E-2"/>
    <n v="303.35000000000002"/>
    <s v="JONES "/>
  </r>
  <r>
    <s v="DPAA1"/>
    <x v="0"/>
    <s v="40101"/>
    <x v="0"/>
    <s v="MCE0"/>
    <x v="0"/>
    <s v="1997"/>
    <x v="0"/>
    <x v="0"/>
    <x v="8514"/>
    <x v="0"/>
    <s v="Dist-Services"/>
    <x v="2"/>
    <m/>
    <n v="3"/>
    <n v="3687.56"/>
    <n v="2.2599999999999999E-2"/>
    <n v="303.35000000000002"/>
    <s v="MILLCREEK "/>
  </r>
  <r>
    <s v="DPAA1"/>
    <x v="0"/>
    <s v="40101"/>
    <x v="0"/>
    <s v="MKE0"/>
    <x v="0"/>
    <s v="1997"/>
    <x v="0"/>
    <x v="0"/>
    <x v="8515"/>
    <x v="0"/>
    <s v="Dist-Services"/>
    <x v="2"/>
    <m/>
    <n v="1"/>
    <n v="1229.18"/>
    <n v="2.2599999999999999E-2"/>
    <n v="303.35000000000002"/>
    <s v="MCKEAN"/>
  </r>
  <r>
    <s v="DPAA1"/>
    <x v="0"/>
    <s v="40101"/>
    <x v="0"/>
    <s v="MOC0"/>
    <x v="0"/>
    <s v="1997"/>
    <x v="0"/>
    <x v="0"/>
    <x v="8516"/>
    <x v="1"/>
    <s v="Dist-Services"/>
    <x v="2"/>
    <m/>
    <n v="0"/>
    <n v="0"/>
    <n v="2.2599999999999999E-2"/>
    <n v="303.35000000000002"/>
    <s v="MONROE"/>
  </r>
  <r>
    <s v="DPAA1"/>
    <x v="0"/>
    <s v="40101"/>
    <x v="0"/>
    <s v="PAC0"/>
    <x v="0"/>
    <s v="1997"/>
    <x v="0"/>
    <x v="0"/>
    <x v="8517"/>
    <x v="0"/>
    <s v="Dist-Services"/>
    <x v="2"/>
    <m/>
    <n v="1"/>
    <n v="1229.18"/>
    <n v="2.2599999999999999E-2"/>
    <n v="303.35000000000002"/>
    <s v="PAINT "/>
  </r>
  <r>
    <s v="DPAA1"/>
    <x v="0"/>
    <s v="40101"/>
    <x v="0"/>
    <s v="SBE9"/>
    <x v="0"/>
    <s v="1997"/>
    <x v="0"/>
    <x v="0"/>
    <x v="8518"/>
    <x v="0"/>
    <s v="Dist-Services"/>
    <x v="2"/>
    <m/>
    <n v="1"/>
    <n v="1229.18"/>
    <n v="2.2599999999999999E-2"/>
    <n v="303.35000000000002"/>
    <s v="ST MARYS"/>
  </r>
  <r>
    <s v="DPAA1"/>
    <x v="0"/>
    <s v="40101"/>
    <x v="0"/>
    <s v="SGA0"/>
    <x v="0"/>
    <s v="1997"/>
    <x v="0"/>
    <x v="0"/>
    <x v="8519"/>
    <x v="1"/>
    <s v="Dist-Services"/>
    <x v="2"/>
    <m/>
    <n v="0"/>
    <n v="0"/>
    <n v="2.2599999999999999E-2"/>
    <n v="303.35000000000002"/>
    <s v="SUGARCREEK"/>
  </r>
  <r>
    <s v="DPAA1"/>
    <x v="0"/>
    <s v="40101"/>
    <x v="0"/>
    <s v="WHE0"/>
    <x v="0"/>
    <s v="1997"/>
    <x v="0"/>
    <x v="0"/>
    <x v="8520"/>
    <x v="0"/>
    <s v="Dist-Services"/>
    <x v="2"/>
    <m/>
    <n v="2"/>
    <n v="2458.37"/>
    <n v="2.2599999999999999E-2"/>
    <n v="303.35000000000002"/>
    <s v="WASHINGTON"/>
  </r>
  <r>
    <s v="DPAA1"/>
    <x v="0"/>
    <s v="40101"/>
    <x v="0"/>
    <s v="WOM0"/>
    <x v="0"/>
    <s v="1997"/>
    <x v="0"/>
    <x v="0"/>
    <x v="8521"/>
    <x v="0"/>
    <s v="Dist-Services"/>
    <x v="2"/>
    <m/>
    <n v="1"/>
    <n v="1229.18"/>
    <n v="2.2599999999999999E-2"/>
    <n v="303.35000000000002"/>
    <s v="WORTH "/>
  </r>
  <r>
    <s v="DPAA1"/>
    <x v="0"/>
    <s v="40101"/>
    <x v="0"/>
    <s v="BCM9"/>
    <x v="0"/>
    <s v="1998"/>
    <x v="0"/>
    <x v="0"/>
    <x v="8522"/>
    <x v="0"/>
    <s v="Dist-Services"/>
    <x v="2"/>
    <m/>
    <n v="11"/>
    <n v="11810.59"/>
    <n v="2.2599999999999999E-2"/>
    <n v="291.33999999999997"/>
    <s v="BRADFORD"/>
  </r>
  <r>
    <s v="DPAA1"/>
    <x v="0"/>
    <s v="40101"/>
    <x v="0"/>
    <s v="BJJ0"/>
    <x v="0"/>
    <s v="1998"/>
    <x v="0"/>
    <x v="0"/>
    <x v="8523"/>
    <x v="0"/>
    <s v="Dist-Services"/>
    <x v="2"/>
    <m/>
    <n v="1"/>
    <n v="1073.69"/>
    <n v="2.2599999999999999E-2"/>
    <n v="291.33999999999997"/>
    <s v="BARNETT "/>
  </r>
  <r>
    <s v="DPAA1"/>
    <x v="0"/>
    <s v="40101"/>
    <x v="0"/>
    <s v="BTM0"/>
    <x v="0"/>
    <s v="1998"/>
    <x v="0"/>
    <x v="0"/>
    <x v="8524"/>
    <x v="1"/>
    <s v="Dist-Services"/>
    <x v="2"/>
    <m/>
    <n v="0"/>
    <n v="0"/>
    <n v="2.2599999999999999E-2"/>
    <n v="291.33999999999997"/>
    <s v="BRADFORD"/>
  </r>
  <r>
    <s v="DPAA1"/>
    <x v="0"/>
    <s v="40101"/>
    <x v="0"/>
    <s v="CNE0"/>
    <x v="0"/>
    <s v="1998"/>
    <x v="0"/>
    <x v="0"/>
    <x v="8525"/>
    <x v="0"/>
    <s v="Dist-Services"/>
    <x v="2"/>
    <m/>
    <n v="1"/>
    <n v="1073.68"/>
    <n v="2.2599999999999999E-2"/>
    <n v="291.33999999999997"/>
    <s v="CONNEAUT"/>
  </r>
  <r>
    <s v="DPAA1"/>
    <x v="0"/>
    <s v="40101"/>
    <x v="0"/>
    <s v="FAB0"/>
    <x v="0"/>
    <s v="1998"/>
    <x v="0"/>
    <x v="0"/>
    <x v="8526"/>
    <x v="0"/>
    <s v="Dist-Services"/>
    <x v="2"/>
    <m/>
    <n v="1"/>
    <n v="1073.69"/>
    <n v="2.2599999999999999E-2"/>
    <n v="291.33999999999997"/>
    <s v="FAIRVIEW"/>
  </r>
  <r>
    <s v="DPAA1"/>
    <x v="0"/>
    <s v="40101"/>
    <x v="0"/>
    <s v="FRV9"/>
    <x v="0"/>
    <s v="1998"/>
    <x v="0"/>
    <x v="0"/>
    <x v="8527"/>
    <x v="0"/>
    <s v="Dist-Services"/>
    <x v="2"/>
    <m/>
    <n v="1"/>
    <n v="1073.69"/>
    <n v="2.2599999999999999E-2"/>
    <n v="291.33999999999997"/>
    <s v="FRANKLIN"/>
  </r>
  <r>
    <s v="DPAA1"/>
    <x v="0"/>
    <s v="40101"/>
    <x v="0"/>
    <s v="FTV0"/>
    <x v="0"/>
    <s v="1998"/>
    <x v="0"/>
    <x v="0"/>
    <x v="8528"/>
    <x v="1"/>
    <s v="Dist-Services"/>
    <x v="2"/>
    <m/>
    <n v="0"/>
    <n v="0"/>
    <n v="2.2599999999999999E-2"/>
    <n v="291.33999999999997"/>
    <s v="FRENCHCREEK "/>
  </r>
  <r>
    <s v="DPAA1"/>
    <x v="0"/>
    <s v="40101"/>
    <x v="0"/>
    <s v="HBE0"/>
    <x v="0"/>
    <s v="1998"/>
    <x v="0"/>
    <x v="0"/>
    <x v="8529"/>
    <x v="0"/>
    <s v="Dist-Services"/>
    <x v="2"/>
    <m/>
    <n v="3"/>
    <n v="3221.07"/>
    <n v="2.2599999999999999E-2"/>
    <n v="291.33999999999997"/>
    <s v="HARBORCREEK "/>
  </r>
  <r>
    <s v="DPAA1"/>
    <x v="0"/>
    <s v="40101"/>
    <x v="0"/>
    <s v="JKF0"/>
    <x v="0"/>
    <s v="1998"/>
    <x v="0"/>
    <x v="0"/>
    <x v="8530"/>
    <x v="0"/>
    <s v="Dist-Services"/>
    <x v="2"/>
    <m/>
    <n v="1"/>
    <n v="1073.69"/>
    <n v="2.2599999999999999E-2"/>
    <n v="291.33999999999997"/>
    <s v="JENKS "/>
  </r>
  <r>
    <s v="DPAA1"/>
    <x v="0"/>
    <s v="40101"/>
    <x v="0"/>
    <s v="KEM0"/>
    <x v="0"/>
    <s v="1998"/>
    <x v="0"/>
    <x v="0"/>
    <x v="8531"/>
    <x v="0"/>
    <s v="Dist-Services"/>
    <x v="2"/>
    <m/>
    <n v="1"/>
    <n v="1073.69"/>
    <n v="2.2599999999999999E-2"/>
    <n v="291.33999999999997"/>
    <s v="KEATING "/>
  </r>
  <r>
    <s v="DPAA1"/>
    <x v="0"/>
    <s v="40101"/>
    <x v="0"/>
    <s v="LBE0"/>
    <x v="0"/>
    <s v="1998"/>
    <x v="0"/>
    <x v="0"/>
    <x v="8532"/>
    <x v="1"/>
    <s v="Dist-Services"/>
    <x v="2"/>
    <m/>
    <n v="0"/>
    <n v="0"/>
    <n v="2.2599999999999999E-2"/>
    <n v="291.33999999999997"/>
    <s v="LE BOUEF"/>
  </r>
  <r>
    <s v="DPAA1"/>
    <x v="0"/>
    <s v="40101"/>
    <x v="0"/>
    <s v="MTC0"/>
    <x v="0"/>
    <s v="1998"/>
    <x v="0"/>
    <x v="0"/>
    <x v="8533"/>
    <x v="1"/>
    <s v="Dist-Services"/>
    <x v="2"/>
    <m/>
    <n v="0"/>
    <n v="0"/>
    <n v="2.2599999999999999E-2"/>
    <n v="291.33999999999997"/>
    <s v="MADISON "/>
  </r>
  <r>
    <s v="DPAA1"/>
    <x v="0"/>
    <s v="40101"/>
    <x v="0"/>
    <s v="OAV0"/>
    <x v="0"/>
    <s v="1998"/>
    <x v="0"/>
    <x v="0"/>
    <x v="8534"/>
    <x v="1"/>
    <s v="Dist-Services"/>
    <x v="2"/>
    <m/>
    <n v="0"/>
    <n v="0"/>
    <n v="2.2599999999999999E-2"/>
    <n v="291.33999999999997"/>
    <s v="OAKLAND "/>
  </r>
  <r>
    <s v="DPAA1"/>
    <x v="0"/>
    <s v="40101"/>
    <x v="0"/>
    <s v="ROJ0"/>
    <x v="0"/>
    <s v="1998"/>
    <x v="0"/>
    <x v="0"/>
    <x v="8535"/>
    <x v="0"/>
    <s v="Dist-Services"/>
    <x v="2"/>
    <m/>
    <n v="1"/>
    <n v="1073.69"/>
    <n v="2.2599999999999999E-2"/>
    <n v="291.33999999999997"/>
    <s v="ROSE"/>
  </r>
  <r>
    <s v="DPAA1"/>
    <x v="0"/>
    <s v="40101"/>
    <x v="0"/>
    <s v="SGA0"/>
    <x v="0"/>
    <s v="1998"/>
    <x v="0"/>
    <x v="0"/>
    <x v="8536"/>
    <x v="0"/>
    <s v="Dist-Services"/>
    <x v="2"/>
    <m/>
    <n v="1"/>
    <n v="1073.69"/>
    <n v="2.2599999999999999E-2"/>
    <n v="291.33999999999997"/>
    <s v="SUGARCREEK"/>
  </r>
  <r>
    <s v="DPAA1"/>
    <x v="0"/>
    <s v="40101"/>
    <x v="0"/>
    <s v="SME0"/>
    <x v="0"/>
    <s v="1998"/>
    <x v="0"/>
    <x v="0"/>
    <x v="8537"/>
    <x v="1"/>
    <s v="Dist-Services"/>
    <x v="2"/>
    <m/>
    <n v="0"/>
    <n v="0"/>
    <n v="2.2599999999999999E-2"/>
    <n v="291.33999999999997"/>
    <s v="SUMMIT"/>
  </r>
  <r>
    <s v="DPAA1"/>
    <x v="0"/>
    <s v="40101"/>
    <x v="0"/>
    <s v="SYC0"/>
    <x v="0"/>
    <s v="1998"/>
    <x v="0"/>
    <x v="0"/>
    <x v="8538"/>
    <x v="0"/>
    <s v="Dist-Services"/>
    <x v="2"/>
    <m/>
    <n v="1"/>
    <n v="1073.69"/>
    <n v="2.2599999999999999E-2"/>
    <n v="291.33999999999997"/>
    <s v="SANDY "/>
  </r>
  <r>
    <s v="DPAA1"/>
    <x v="0"/>
    <s v="40101"/>
    <x v="0"/>
    <s v="WTE0"/>
    <x v="0"/>
    <s v="1998"/>
    <x v="0"/>
    <x v="0"/>
    <x v="8539"/>
    <x v="0"/>
    <s v="Dist-Services"/>
    <x v="2"/>
    <m/>
    <n v="1"/>
    <n v="1073.69"/>
    <n v="2.2599999999999999E-2"/>
    <n v="291.33999999999997"/>
    <s v="WATERFORD "/>
  </r>
  <r>
    <s v="DPAA1"/>
    <x v="0"/>
    <s v="40101"/>
    <x v="0"/>
    <s v="ERE9"/>
    <x v="0"/>
    <s v="1999"/>
    <x v="0"/>
    <x v="0"/>
    <x v="8540"/>
    <x v="0"/>
    <s v="Dist-Services"/>
    <x v="2"/>
    <m/>
    <n v="1"/>
    <n v="1043.94"/>
    <n v="2.2599999999999999E-2"/>
    <n v="279.33999999999997"/>
    <s v="ERIE"/>
  </r>
  <r>
    <s v="DPAA1"/>
    <x v="0"/>
    <s v="40101"/>
    <x v="0"/>
    <s v="MCE0"/>
    <x v="0"/>
    <s v="1999"/>
    <x v="0"/>
    <x v="0"/>
    <x v="8541"/>
    <x v="0"/>
    <s v="Dist-Services"/>
    <x v="2"/>
    <m/>
    <n v="1"/>
    <n v="1043.93"/>
    <n v="2.2599999999999999E-2"/>
    <n v="279.33999999999997"/>
    <s v="MILLCREEK "/>
  </r>
  <r>
    <s v="DPAA1"/>
    <x v="0"/>
    <s v="40101"/>
    <x v="0"/>
    <s v="MIV0"/>
    <x v="0"/>
    <s v="1999"/>
    <x v="0"/>
    <x v="0"/>
    <x v="8542"/>
    <x v="1"/>
    <s v="Dist-Services"/>
    <x v="2"/>
    <m/>
    <n v="0"/>
    <n v="0"/>
    <n v="2.2599999999999999E-2"/>
    <n v="279.33999999999997"/>
    <s v="MINERAL "/>
  </r>
  <r>
    <s v="DPAA1"/>
    <x v="0"/>
    <s v="40101"/>
    <x v="0"/>
    <s v="OCM0"/>
    <x v="0"/>
    <s v="1999"/>
    <x v="0"/>
    <x v="0"/>
    <x v="8543"/>
    <x v="0"/>
    <s v="Dist-Services"/>
    <x v="2"/>
    <m/>
    <n v="1"/>
    <n v="1043.93"/>
    <n v="2.2599999999999999E-2"/>
    <n v="279.33999999999997"/>
    <s v="OTTER CREEK "/>
  </r>
  <r>
    <s v="DPAA1"/>
    <x v="0"/>
    <s v="40101"/>
    <x v="0"/>
    <s v="PIV0"/>
    <x v="0"/>
    <s v="1999"/>
    <x v="0"/>
    <x v="0"/>
    <x v="8544"/>
    <x v="0"/>
    <s v="Dist-Services"/>
    <x v="2"/>
    <m/>
    <n v="1"/>
    <n v="1043.93"/>
    <n v="2.2599999999999999E-2"/>
    <n v="279.33999999999997"/>
    <s v="PINEGROVE "/>
  </r>
  <r>
    <s v="DPAA1"/>
    <x v="0"/>
    <s v="40101"/>
    <x v="0"/>
    <s v="PTB0"/>
    <x v="0"/>
    <s v="1999"/>
    <x v="0"/>
    <x v="0"/>
    <x v="8545"/>
    <x v="0"/>
    <s v="Dist-Services"/>
    <x v="2"/>
    <m/>
    <n v="3"/>
    <n v="3131.8"/>
    <n v="2.2599999999999999E-2"/>
    <n v="279.33999999999997"/>
    <s v="PARKER"/>
  </r>
  <r>
    <s v="DPAA1"/>
    <x v="0"/>
    <s v="40101"/>
    <x v="0"/>
    <s v="ROJ0"/>
    <x v="0"/>
    <s v="1999"/>
    <x v="0"/>
    <x v="0"/>
    <x v="8546"/>
    <x v="0"/>
    <s v="Dist-Services"/>
    <x v="2"/>
    <m/>
    <n v="1"/>
    <n v="1043.93"/>
    <n v="2.2599999999999999E-2"/>
    <n v="279.33999999999997"/>
    <s v="ROSE"/>
  </r>
  <r>
    <s v="DPAA1"/>
    <x v="0"/>
    <s v="40101"/>
    <x v="0"/>
    <s v="WOC0"/>
    <x v="0"/>
    <s v="1999"/>
    <x v="0"/>
    <x v="0"/>
    <x v="8547"/>
    <x v="0"/>
    <s v="Dist-Services"/>
    <x v="2"/>
    <m/>
    <n v="1"/>
    <n v="1043.93"/>
    <n v="2.2599999999999999E-2"/>
    <n v="279.33999999999997"/>
    <s v="WOODCOCK"/>
  </r>
  <r>
    <s v="DPAA1"/>
    <x v="0"/>
    <s v="40101"/>
    <x v="0"/>
    <s v="WOM0"/>
    <x v="0"/>
    <s v="1999"/>
    <x v="0"/>
    <x v="0"/>
    <x v="8548"/>
    <x v="0"/>
    <s v="Dist-Services"/>
    <x v="2"/>
    <m/>
    <n v="1"/>
    <n v="1043.93"/>
    <n v="2.2599999999999999E-2"/>
    <n v="279.33999999999997"/>
    <s v="WORTH "/>
  </r>
  <r>
    <s v="DPAA1"/>
    <x v="0"/>
    <s v="40101"/>
    <x v="0"/>
    <s v="WSJ0"/>
    <x v="0"/>
    <s v="1999"/>
    <x v="0"/>
    <x v="0"/>
    <x v="8549"/>
    <x v="0"/>
    <s v="Dist-Services"/>
    <x v="2"/>
    <m/>
    <n v="1"/>
    <n v="1043.93"/>
    <n v="2.2599999999999999E-2"/>
    <n v="279.33999999999997"/>
    <s v="WASHINGTON"/>
  </r>
  <r>
    <s v="DPAA1"/>
    <x v="0"/>
    <s v="40101"/>
    <x v="0"/>
    <s v="WTE0"/>
    <x v="0"/>
    <s v="1999"/>
    <x v="0"/>
    <x v="0"/>
    <x v="8550"/>
    <x v="0"/>
    <s v="Dist-Services"/>
    <x v="2"/>
    <m/>
    <n v="1"/>
    <n v="1043.93"/>
    <n v="2.2599999999999999E-2"/>
    <n v="279.33999999999997"/>
    <s v="WATERFORD "/>
  </r>
  <r>
    <s v="DPAA1"/>
    <x v="0"/>
    <s v="40101"/>
    <x v="0"/>
    <s v="CHV0"/>
    <x v="0"/>
    <s v="2000"/>
    <x v="0"/>
    <x v="0"/>
    <x v="8551"/>
    <x v="0"/>
    <s v="Dist-Services"/>
    <x v="2"/>
    <m/>
    <n v="2"/>
    <n v="2079.63"/>
    <n v="2.2599999999999999E-2"/>
    <n v="267.3"/>
    <s v="CHERRYTREE"/>
  </r>
  <r>
    <s v="DPAA1"/>
    <x v="0"/>
    <s v="40101"/>
    <x v="0"/>
    <s v="CNE0"/>
    <x v="0"/>
    <s v="2000"/>
    <x v="0"/>
    <x v="0"/>
    <x v="8552"/>
    <x v="0"/>
    <s v="Dist-Services"/>
    <x v="2"/>
    <m/>
    <n v="1"/>
    <n v="862.37"/>
    <n v="2.2599999999999999E-2"/>
    <n v="267.3"/>
    <s v="CONNEAUT"/>
  </r>
  <r>
    <s v="DPAA1"/>
    <x v="0"/>
    <s v="40101"/>
    <x v="0"/>
    <s v="CRV0"/>
    <x v="0"/>
    <s v="2000"/>
    <x v="0"/>
    <x v="0"/>
    <x v="8553"/>
    <x v="1"/>
    <s v="Dist-Services"/>
    <x v="2"/>
    <m/>
    <n v="0"/>
    <n v="0"/>
    <n v="2.2599999999999999E-2"/>
    <n v="267.3"/>
    <s v="CRANBERRY "/>
  </r>
  <r>
    <s v="DPAA1"/>
    <x v="0"/>
    <s v="40101"/>
    <x v="0"/>
    <s v="CUC0"/>
    <x v="0"/>
    <s v="2000"/>
    <x v="0"/>
    <x v="0"/>
    <x v="8554"/>
    <x v="1"/>
    <s v="Dist-Services"/>
    <x v="2"/>
    <m/>
    <n v="0"/>
    <n v="0"/>
    <n v="2.2599999999999999E-2"/>
    <n v="267.3"/>
    <s v="CONNEAUT"/>
  </r>
  <r>
    <s v="DPAA1"/>
    <x v="0"/>
    <s v="40101"/>
    <x v="0"/>
    <s v="CWW0"/>
    <x v="0"/>
    <s v="2000"/>
    <x v="0"/>
    <x v="0"/>
    <x v="8555"/>
    <x v="0"/>
    <s v="Dist-Services"/>
    <x v="2"/>
    <m/>
    <n v="1"/>
    <n v="862.37"/>
    <n v="2.2599999999999999E-2"/>
    <n v="267.3"/>
    <s v="CONEWANGO "/>
  </r>
  <r>
    <s v="DPAA1"/>
    <x v="0"/>
    <s v="40101"/>
    <x v="0"/>
    <s v="FLM9"/>
    <x v="0"/>
    <s v="2000"/>
    <x v="0"/>
    <x v="0"/>
    <x v="8556"/>
    <x v="1"/>
    <s v="Dist-Services"/>
    <x v="2"/>
    <m/>
    <n v="0"/>
    <n v="0"/>
    <n v="2.2599999999999999E-2"/>
    <n v="267.3"/>
    <s v="FARRELL "/>
  </r>
  <r>
    <s v="DPAA1"/>
    <x v="0"/>
    <s v="40101"/>
    <x v="0"/>
    <s v="HIM0"/>
    <x v="0"/>
    <s v="2000"/>
    <x v="0"/>
    <x v="0"/>
    <x v="8557"/>
    <x v="1"/>
    <s v="Dist-Services"/>
    <x v="2"/>
    <m/>
    <n v="0"/>
    <n v="0"/>
    <n v="2.2599999999999999E-2"/>
    <n v="267.3"/>
    <s v="HERMITAGE "/>
  </r>
  <r>
    <s v="DPAA1"/>
    <x v="0"/>
    <s v="40101"/>
    <x v="0"/>
    <s v="KNJ0"/>
    <x v="0"/>
    <s v="2000"/>
    <x v="0"/>
    <x v="0"/>
    <x v="8558"/>
    <x v="1"/>
    <s v="Dist-Services"/>
    <x v="2"/>
    <m/>
    <n v="0"/>
    <n v="0"/>
    <n v="2.2599999999999999E-2"/>
    <n v="267.3"/>
    <s v="KNOX"/>
  </r>
  <r>
    <s v="DPAA1"/>
    <x v="0"/>
    <s v="40101"/>
    <x v="0"/>
    <s v="MRM8"/>
    <x v="0"/>
    <s v="2000"/>
    <x v="0"/>
    <x v="0"/>
    <x v="8559"/>
    <x v="1"/>
    <s v="Dist-Services"/>
    <x v="2"/>
    <m/>
    <n v="0"/>
    <n v="0"/>
    <n v="2.2599999999999999E-2"/>
    <n v="267.3"/>
    <s v="MERCER "/>
  </r>
  <r>
    <s v="DPAA1"/>
    <x v="0"/>
    <s v="40101"/>
    <x v="0"/>
    <s v="OLJ0"/>
    <x v="0"/>
    <s v="2000"/>
    <x v="0"/>
    <x v="0"/>
    <x v="8560"/>
    <x v="1"/>
    <s v="Dist-Services"/>
    <x v="2"/>
    <m/>
    <n v="0"/>
    <n v="0"/>
    <n v="2.2599999999999999E-2"/>
    <n v="267.3"/>
    <s v="OLIVER"/>
  </r>
  <r>
    <s v="DPAA1"/>
    <x v="0"/>
    <s v="40101"/>
    <x v="0"/>
    <s v="PIJ0"/>
    <x v="0"/>
    <s v="2000"/>
    <x v="0"/>
    <x v="0"/>
    <x v="8561"/>
    <x v="1"/>
    <s v="Dist-Services"/>
    <x v="2"/>
    <m/>
    <n v="0"/>
    <n v="0"/>
    <n v="2.2599999999999999E-2"/>
    <n v="267.3"/>
    <s v="PINECREEK "/>
  </r>
  <r>
    <s v="DPAA1"/>
    <x v="0"/>
    <s v="40101"/>
    <x v="0"/>
    <s v="PTB0"/>
    <x v="0"/>
    <s v="2000"/>
    <x v="0"/>
    <x v="0"/>
    <x v="8562"/>
    <x v="0"/>
    <s v="Dist-Services"/>
    <x v="2"/>
    <m/>
    <n v="2"/>
    <n v="1724.72"/>
    <n v="2.2599999999999999E-2"/>
    <n v="267.3"/>
    <s v="PARKER"/>
  </r>
  <r>
    <s v="DPAA1"/>
    <x v="0"/>
    <s v="40101"/>
    <x v="0"/>
    <s v="PYM0"/>
    <x v="0"/>
    <s v="2000"/>
    <x v="0"/>
    <x v="0"/>
    <x v="8563"/>
    <x v="1"/>
    <s v="Dist-Services"/>
    <x v="2"/>
    <m/>
    <n v="0"/>
    <n v="0"/>
    <n v="2.2599999999999999E-2"/>
    <n v="267.3"/>
    <s v="PYMATUNING"/>
  </r>
  <r>
    <s v="DPAA1"/>
    <x v="0"/>
    <s v="40101"/>
    <x v="0"/>
    <s v="SBE9"/>
    <x v="0"/>
    <s v="2000"/>
    <x v="0"/>
    <x v="0"/>
    <x v="8564"/>
    <x v="1"/>
    <s v="Dist-Services"/>
    <x v="2"/>
    <m/>
    <n v="0"/>
    <n v="0"/>
    <n v="2.2599999999999999E-2"/>
    <n v="267.3"/>
    <s v="ST MARYS"/>
  </r>
  <r>
    <s v="DPAA1"/>
    <x v="0"/>
    <s v="40101"/>
    <x v="0"/>
    <s v="SEM0"/>
    <x v="0"/>
    <s v="2000"/>
    <x v="0"/>
    <x v="0"/>
    <x v="8565"/>
    <x v="1"/>
    <s v="Dist-Services"/>
    <x v="2"/>
    <m/>
    <n v="0"/>
    <n v="0"/>
    <n v="2.2599999999999999E-2"/>
    <n v="267.3"/>
    <s v="SERGEANT"/>
  </r>
  <r>
    <s v="DPAA1"/>
    <x v="0"/>
    <s v="40101"/>
    <x v="0"/>
    <s v="SNJ0"/>
    <x v="0"/>
    <s v="2000"/>
    <x v="0"/>
    <x v="0"/>
    <x v="8566"/>
    <x v="1"/>
    <s v="Dist-Services"/>
    <x v="2"/>
    <m/>
    <n v="0"/>
    <n v="0"/>
    <n v="2.2599999999999999E-2"/>
    <n v="267.3"/>
    <s v="SNYDER"/>
  </r>
  <r>
    <s v="DPAA1"/>
    <x v="0"/>
    <s v="40101"/>
    <x v="0"/>
    <s v="WOM0"/>
    <x v="0"/>
    <s v="2000"/>
    <x v="0"/>
    <x v="0"/>
    <x v="8567"/>
    <x v="0"/>
    <s v="Dist-Services"/>
    <x v="2"/>
    <m/>
    <n v="2"/>
    <n v="1724.72"/>
    <n v="2.2599999999999999E-2"/>
    <n v="267.3"/>
    <s v="WORTH "/>
  </r>
  <r>
    <s v="DPAA1"/>
    <x v="0"/>
    <s v="40101"/>
    <x v="0"/>
    <s v="BAF0"/>
    <x v="0"/>
    <s v="2001"/>
    <x v="0"/>
    <x v="0"/>
    <x v="8568"/>
    <x v="1"/>
    <s v="Dist-Services"/>
    <x v="2"/>
    <m/>
    <n v="0"/>
    <n v="0"/>
    <n v="2.2599999999999999E-2"/>
    <n v="255.29"/>
    <s v="BARNETT "/>
  </r>
  <r>
    <s v="DPAA1"/>
    <x v="0"/>
    <s v="40101"/>
    <x v="0"/>
    <s v="BBA0"/>
    <x v="0"/>
    <s v="2001"/>
    <x v="0"/>
    <x v="0"/>
    <x v="8569"/>
    <x v="0"/>
    <s v="Dist-Services"/>
    <x v="2"/>
    <m/>
    <n v="1"/>
    <n v="1154.56"/>
    <n v="2.2599999999999999E-2"/>
    <n v="255.29"/>
    <s v="BRADYS BEND "/>
  </r>
  <r>
    <s v="DPAA1"/>
    <x v="0"/>
    <s v="40101"/>
    <x v="0"/>
    <s v="CBW0"/>
    <x v="0"/>
    <s v="2001"/>
    <x v="0"/>
    <x v="0"/>
    <x v="8570"/>
    <x v="0"/>
    <s v="Dist-Services"/>
    <x v="2"/>
    <m/>
    <n v="1"/>
    <n v="1154.56"/>
    <n v="2.2599999999999999E-2"/>
    <n v="255.29"/>
    <s v="COLUMBUS"/>
  </r>
  <r>
    <s v="DPAA1"/>
    <x v="0"/>
    <s v="40101"/>
    <x v="0"/>
    <s v="FAB0"/>
    <x v="0"/>
    <s v="2001"/>
    <x v="0"/>
    <x v="0"/>
    <x v="8571"/>
    <x v="0"/>
    <s v="Dist-Services"/>
    <x v="2"/>
    <m/>
    <n v="1"/>
    <n v="1154.56"/>
    <n v="2.2599999999999999E-2"/>
    <n v="255.29"/>
    <s v="FAIRVIEW"/>
  </r>
  <r>
    <s v="DPAA1"/>
    <x v="0"/>
    <s v="40101"/>
    <x v="0"/>
    <s v="FJJ8"/>
    <x v="0"/>
    <s v="2001"/>
    <x v="0"/>
    <x v="0"/>
    <x v="8572"/>
    <x v="1"/>
    <s v="Dist-Services"/>
    <x v="2"/>
    <m/>
    <n v="0"/>
    <n v="0"/>
    <n v="2.2599999999999999E-2"/>
    <n v="255.29"/>
    <s v="FALLS CREEK"/>
  </r>
  <r>
    <s v="DPAA1"/>
    <x v="0"/>
    <s v="40101"/>
    <x v="0"/>
    <s v="HBE0"/>
    <x v="0"/>
    <s v="2001"/>
    <x v="0"/>
    <x v="0"/>
    <x v="8573"/>
    <x v="0"/>
    <s v="Dist-Services"/>
    <x v="2"/>
    <m/>
    <n v="2"/>
    <n v="2309.13"/>
    <n v="2.2599999999999999E-2"/>
    <n v="255.29"/>
    <s v="HARBORCREEK "/>
  </r>
  <r>
    <s v="DPAA1"/>
    <x v="0"/>
    <s v="40101"/>
    <x v="0"/>
    <s v="OAV0"/>
    <x v="0"/>
    <s v="2001"/>
    <x v="0"/>
    <x v="0"/>
    <x v="8574"/>
    <x v="0"/>
    <s v="Dist-Services"/>
    <x v="2"/>
    <m/>
    <n v="1"/>
    <n v="1154.56"/>
    <n v="2.2599999999999999E-2"/>
    <n v="255.29"/>
    <s v="OAKLAND "/>
  </r>
  <r>
    <s v="DPAA1"/>
    <x v="0"/>
    <s v="40101"/>
    <x v="0"/>
    <s v="PTB0"/>
    <x v="0"/>
    <s v="2001"/>
    <x v="0"/>
    <x v="0"/>
    <x v="8575"/>
    <x v="0"/>
    <s v="Dist-Services"/>
    <x v="2"/>
    <m/>
    <n v="1"/>
    <n v="1154.56"/>
    <n v="2.2599999999999999E-2"/>
    <n v="255.29"/>
    <s v="PARKER"/>
  </r>
  <r>
    <s v="DPAA1"/>
    <x v="0"/>
    <s v="40101"/>
    <x v="0"/>
    <s v="ROJ0"/>
    <x v="0"/>
    <s v="2001"/>
    <x v="0"/>
    <x v="0"/>
    <x v="8576"/>
    <x v="0"/>
    <s v="Dist-Services"/>
    <x v="2"/>
    <m/>
    <n v="3"/>
    <n v="3463.69"/>
    <n v="2.2599999999999999E-2"/>
    <n v="255.29"/>
    <s v="ROSE"/>
  </r>
  <r>
    <s v="DPAA1"/>
    <x v="0"/>
    <s v="40101"/>
    <x v="0"/>
    <s v="SGV0"/>
    <x v="0"/>
    <s v="2001"/>
    <x v="0"/>
    <x v="0"/>
    <x v="8577"/>
    <x v="0"/>
    <s v="Dist-Services"/>
    <x v="2"/>
    <m/>
    <n v="1"/>
    <n v="1154.56"/>
    <n v="2.2599999999999999E-2"/>
    <n v="255.29"/>
    <s v="SCRUBGRASS"/>
  </r>
  <r>
    <s v="DPAA1"/>
    <x v="0"/>
    <s v="40101"/>
    <x v="0"/>
    <s v="WTE0"/>
    <x v="0"/>
    <s v="2001"/>
    <x v="0"/>
    <x v="0"/>
    <x v="8578"/>
    <x v="0"/>
    <s v="Dist-Services"/>
    <x v="2"/>
    <m/>
    <n v="1"/>
    <n v="1154.56"/>
    <n v="2.2599999999999999E-2"/>
    <n v="255.29"/>
    <s v="WATERFORD "/>
  </r>
  <r>
    <s v="DPAA1"/>
    <x v="0"/>
    <s v="40101"/>
    <x v="0"/>
    <s v="BJJ0"/>
    <x v="0"/>
    <s v="2002"/>
    <x v="0"/>
    <x v="0"/>
    <x v="8579"/>
    <x v="0"/>
    <s v="Dist-Services"/>
    <x v="2"/>
    <m/>
    <n v="2"/>
    <n v="2222.58"/>
    <n v="2.2599999999999999E-2"/>
    <n v="243.28"/>
    <s v="BARNETT "/>
  </r>
  <r>
    <s v="DPAA1"/>
    <x v="0"/>
    <s v="40101"/>
    <x v="0"/>
    <s v="BWJ8"/>
    <x v="0"/>
    <s v="2002"/>
    <x v="0"/>
    <x v="0"/>
    <x v="8580"/>
    <x v="1"/>
    <s v="Dist-Services"/>
    <x v="2"/>
    <m/>
    <n v="0"/>
    <n v="0"/>
    <n v="2.2599999999999999E-2"/>
    <n v="243.28"/>
    <s v="BROCKWAY "/>
  </r>
  <r>
    <s v="DPAA1"/>
    <x v="0"/>
    <s v="40101"/>
    <x v="0"/>
    <s v="CRV0"/>
    <x v="0"/>
    <s v="2002"/>
    <x v="0"/>
    <x v="0"/>
    <x v="8581"/>
    <x v="1"/>
    <s v="Dist-Services"/>
    <x v="2"/>
    <m/>
    <n v="0"/>
    <n v="0"/>
    <n v="2.2599999999999999E-2"/>
    <n v="243.28"/>
    <s v="CRANBERRY "/>
  </r>
  <r>
    <s v="DPAA1"/>
    <x v="0"/>
    <s v="40101"/>
    <x v="0"/>
    <s v="GRF0"/>
    <x v="0"/>
    <s v="2002"/>
    <x v="0"/>
    <x v="0"/>
    <x v="8582"/>
    <x v="1"/>
    <s v="Dist-Services"/>
    <x v="2"/>
    <m/>
    <n v="0"/>
    <n v="0"/>
    <n v="2.2599999999999999E-2"/>
    <n v="243.28"/>
    <s v="GREEN "/>
  </r>
  <r>
    <s v="DPAA1"/>
    <x v="0"/>
    <s v="40101"/>
    <x v="0"/>
    <s v="HBE0"/>
    <x v="0"/>
    <s v="2002"/>
    <x v="0"/>
    <x v="0"/>
    <x v="8583"/>
    <x v="0"/>
    <s v="Dist-Services"/>
    <x v="2"/>
    <m/>
    <n v="1"/>
    <n v="1111.29"/>
    <n v="2.2599999999999999E-2"/>
    <n v="243.28"/>
    <s v="HARBORCREEK "/>
  </r>
  <r>
    <s v="DPAA1"/>
    <x v="0"/>
    <s v="40101"/>
    <x v="0"/>
    <s v="HEJ0"/>
    <x v="0"/>
    <s v="2002"/>
    <x v="0"/>
    <x v="0"/>
    <x v="8584"/>
    <x v="0"/>
    <s v="Dist-Services"/>
    <x v="2"/>
    <m/>
    <n v="1"/>
    <n v="1111.29"/>
    <n v="2.2599999999999999E-2"/>
    <n v="243.28"/>
    <s v="HEATH "/>
  </r>
  <r>
    <s v="DPAA1"/>
    <x v="0"/>
    <s v="40101"/>
    <x v="0"/>
    <s v="PTB0"/>
    <x v="0"/>
    <s v="2002"/>
    <x v="0"/>
    <x v="0"/>
    <x v="8585"/>
    <x v="0"/>
    <s v="Dist-Services"/>
    <x v="2"/>
    <m/>
    <n v="1"/>
    <n v="1111.29"/>
    <n v="2.2599999999999999E-2"/>
    <n v="243.28"/>
    <s v="PARKER"/>
  </r>
  <r>
    <s v="DPAA1"/>
    <x v="0"/>
    <s v="40101"/>
    <x v="0"/>
    <s v="SBE9"/>
    <x v="0"/>
    <s v="2002"/>
    <x v="0"/>
    <x v="0"/>
    <x v="8586"/>
    <x v="0"/>
    <s v="Dist-Services"/>
    <x v="2"/>
    <m/>
    <n v="12"/>
    <n v="13335.48"/>
    <n v="2.2599999999999999E-2"/>
    <n v="243.28"/>
    <s v="ST MARYS"/>
  </r>
  <r>
    <s v="DPAA1"/>
    <x v="0"/>
    <s v="40101"/>
    <x v="0"/>
    <s v="SPM0"/>
    <x v="0"/>
    <s v="2002"/>
    <x v="0"/>
    <x v="0"/>
    <x v="8587"/>
    <x v="1"/>
    <s v="Dist-Services"/>
    <x v="2"/>
    <m/>
    <n v="0"/>
    <n v="0"/>
    <n v="2.2599999999999999E-2"/>
    <n v="243.28"/>
    <s v="SOUTH PYMATUNING"/>
  </r>
  <r>
    <s v="DPAA1"/>
    <x v="0"/>
    <s v="40101"/>
    <x v="0"/>
    <s v="WEM0"/>
    <x v="0"/>
    <s v="2002"/>
    <x v="0"/>
    <x v="0"/>
    <x v="8588"/>
    <x v="1"/>
    <s v="Dist-Services"/>
    <x v="2"/>
    <m/>
    <n v="0"/>
    <n v="0"/>
    <n v="2.2599999999999999E-2"/>
    <n v="243.28"/>
    <s v="WETMORE "/>
  </r>
  <r>
    <s v="DPAA1"/>
    <x v="0"/>
    <s v="40101"/>
    <x v="0"/>
    <s v="WHE0"/>
    <x v="0"/>
    <s v="2002"/>
    <x v="0"/>
    <x v="0"/>
    <x v="8589"/>
    <x v="0"/>
    <s v="Dist-Services"/>
    <x v="2"/>
    <m/>
    <n v="1"/>
    <n v="1111.29"/>
    <n v="2.2599999999999999E-2"/>
    <n v="243.28"/>
    <s v="WASHINGTON"/>
  </r>
  <r>
    <s v="DPAA1"/>
    <x v="0"/>
    <s v="40101"/>
    <x v="0"/>
    <s v="WYE0"/>
    <x v="0"/>
    <s v="2002"/>
    <x v="0"/>
    <x v="0"/>
    <x v="8590"/>
    <x v="0"/>
    <s v="Dist-Services"/>
    <x v="2"/>
    <m/>
    <n v="1"/>
    <n v="1111.29"/>
    <n v="2.2599999999999999E-2"/>
    <n v="243.28"/>
    <s v="WAYNE "/>
  </r>
  <r>
    <s v="DPAA1"/>
    <x v="0"/>
    <s v="40101"/>
    <x v="0"/>
    <s v="CHV0"/>
    <x v="0"/>
    <s v="2003"/>
    <x v="0"/>
    <x v="0"/>
    <x v="8591"/>
    <x v="0"/>
    <s v="Dist-Services"/>
    <x v="2"/>
    <m/>
    <n v="1"/>
    <n v="1153.2"/>
    <n v="2.2599999999999999E-2"/>
    <n v="231.28"/>
    <s v="CHERRYTREE"/>
  </r>
  <r>
    <s v="DPAA1"/>
    <x v="0"/>
    <s v="40101"/>
    <x v="0"/>
    <s v="CNE0"/>
    <x v="0"/>
    <s v="2003"/>
    <x v="0"/>
    <x v="0"/>
    <x v="8592"/>
    <x v="0"/>
    <s v="Dist-Services"/>
    <x v="2"/>
    <m/>
    <n v="1"/>
    <n v="1153.2"/>
    <n v="2.2599999999999999E-2"/>
    <n v="231.28"/>
    <s v="CONNEAUT"/>
  </r>
  <r>
    <s v="DPAA1"/>
    <x v="0"/>
    <s v="40101"/>
    <x v="0"/>
    <s v="ERE9"/>
    <x v="0"/>
    <s v="2003"/>
    <x v="0"/>
    <x v="0"/>
    <x v="8593"/>
    <x v="1"/>
    <s v="Dist-Services"/>
    <x v="2"/>
    <m/>
    <n v="0"/>
    <n v="-208.05"/>
    <n v="2.2599999999999999E-2"/>
    <n v="231.28"/>
    <s v="ERIE"/>
  </r>
  <r>
    <s v="DPAA1"/>
    <x v="0"/>
    <s v="40101"/>
    <x v="0"/>
    <s v="PTE8"/>
    <x v="0"/>
    <s v="2003"/>
    <x v="0"/>
    <x v="0"/>
    <x v="8594"/>
    <x v="0"/>
    <s v="Dist-Services"/>
    <x v="2"/>
    <m/>
    <n v="1"/>
    <n v="1153.2"/>
    <n v="2.2599999999999999E-2"/>
    <n v="231.28"/>
    <s v="PLATEA "/>
  </r>
  <r>
    <s v="DPAA1"/>
    <x v="0"/>
    <s v="40101"/>
    <x v="0"/>
    <s v="REJ8"/>
    <x v="0"/>
    <s v="2003"/>
    <x v="0"/>
    <x v="0"/>
    <x v="8595"/>
    <x v="0"/>
    <s v="Dist-Services"/>
    <x v="2"/>
    <m/>
    <n v="1"/>
    <n v="1153.2"/>
    <n v="2.2599999999999999E-2"/>
    <n v="231.28"/>
    <s v="REYNOLDSVILLE"/>
  </r>
  <r>
    <s v="DPAA1"/>
    <x v="0"/>
    <s v="40101"/>
    <x v="0"/>
    <s v="ROJ0"/>
    <x v="0"/>
    <s v="2003"/>
    <x v="0"/>
    <x v="0"/>
    <x v="8596"/>
    <x v="0"/>
    <s v="Dist-Services"/>
    <x v="2"/>
    <m/>
    <n v="1"/>
    <n v="1153.2"/>
    <n v="2.2599999999999999E-2"/>
    <n v="231.28"/>
    <s v="ROSE"/>
  </r>
  <r>
    <s v="DPAA1"/>
    <x v="0"/>
    <s v="40101"/>
    <x v="0"/>
    <s v="RTE0"/>
    <x v="0"/>
    <s v="2003"/>
    <x v="0"/>
    <x v="0"/>
    <x v="8597"/>
    <x v="0"/>
    <s v="Dist-Services"/>
    <x v="2"/>
    <m/>
    <n v="1"/>
    <n v="1153.2"/>
    <n v="2.2599999999999999E-2"/>
    <n v="231.28"/>
    <s v="RIDGWAY "/>
  </r>
  <r>
    <s v="DPAA1"/>
    <x v="0"/>
    <s v="40101"/>
    <x v="0"/>
    <s v="SBE9"/>
    <x v="0"/>
    <s v="2003"/>
    <x v="0"/>
    <x v="0"/>
    <x v="8598"/>
    <x v="0"/>
    <s v="Dist-Services"/>
    <x v="2"/>
    <m/>
    <n v="2"/>
    <n v="2306.4"/>
    <n v="2.2599999999999999E-2"/>
    <n v="231.28"/>
    <s v="ST MARYS"/>
  </r>
  <r>
    <s v="DPAA1"/>
    <x v="0"/>
    <s v="40101"/>
    <x v="0"/>
    <s v="STM0"/>
    <x v="0"/>
    <s v="2003"/>
    <x v="0"/>
    <x v="0"/>
    <x v="8599"/>
    <x v="0"/>
    <s v="Dist-Services"/>
    <x v="2"/>
    <m/>
    <n v="1"/>
    <n v="1153.2"/>
    <n v="2.2599999999999999E-2"/>
    <n v="231.28"/>
    <s v="SHENANGO"/>
  </r>
  <r>
    <s v="DPAA1"/>
    <x v="0"/>
    <s v="40101"/>
    <x v="0"/>
    <s v="WHE0"/>
    <x v="0"/>
    <s v="2003"/>
    <x v="0"/>
    <x v="0"/>
    <x v="8600"/>
    <x v="0"/>
    <s v="Dist-Services"/>
    <x v="2"/>
    <m/>
    <n v="4"/>
    <n v="4612.8100000000004"/>
    <n v="2.2599999999999999E-2"/>
    <n v="231.28"/>
    <s v="WASHINGTON"/>
  </r>
  <r>
    <s v="DPAA1"/>
    <x v="0"/>
    <s v="40101"/>
    <x v="0"/>
    <s v="CBC8"/>
    <x v="0"/>
    <s v="2004"/>
    <x v="0"/>
    <x v="0"/>
    <x v="8601"/>
    <x v="0"/>
    <s v="Dist-Services"/>
    <x v="2"/>
    <m/>
    <n v="1"/>
    <n v="1386.85"/>
    <n v="2.2599999999999999E-2"/>
    <n v="219.24"/>
    <s v="CLARION"/>
  </r>
  <r>
    <s v="DPAA1"/>
    <x v="0"/>
    <s v="40101"/>
    <x v="0"/>
    <s v="CLC8"/>
    <x v="0"/>
    <s v="2004"/>
    <x v="0"/>
    <x v="0"/>
    <x v="8602"/>
    <x v="1"/>
    <s v="Dist-Services"/>
    <x v="2"/>
    <m/>
    <n v="0"/>
    <n v="0"/>
    <n v="2.2599999999999999E-2"/>
    <n v="219.24"/>
    <s v="CONNEAUT LAKE"/>
  </r>
  <r>
    <s v="DPAA1"/>
    <x v="0"/>
    <s v="40101"/>
    <x v="0"/>
    <s v="CRV0"/>
    <x v="0"/>
    <s v="2004"/>
    <x v="0"/>
    <x v="0"/>
    <x v="8603"/>
    <x v="0"/>
    <s v="Dist-Services"/>
    <x v="2"/>
    <m/>
    <n v="1"/>
    <n v="1386.85"/>
    <n v="2.2599999999999999E-2"/>
    <n v="219.24"/>
    <s v="CRANBERRY "/>
  </r>
  <r>
    <s v="DPAA1"/>
    <x v="0"/>
    <s v="40101"/>
    <x v="0"/>
    <s v="GRM8"/>
    <x v="0"/>
    <s v="2004"/>
    <x v="0"/>
    <x v="0"/>
    <x v="8604"/>
    <x v="0"/>
    <s v="Dist-Services"/>
    <x v="2"/>
    <m/>
    <n v="1"/>
    <n v="1386.85"/>
    <n v="2.2599999999999999E-2"/>
    <n v="219.24"/>
    <s v="GREENVILLE "/>
  </r>
  <r>
    <s v="DPAA1"/>
    <x v="0"/>
    <s v="40101"/>
    <x v="0"/>
    <s v="MIC0"/>
    <x v="0"/>
    <s v="2004"/>
    <x v="0"/>
    <x v="0"/>
    <x v="8605"/>
    <x v="1"/>
    <s v="Dist-Services"/>
    <x v="2"/>
    <m/>
    <n v="0"/>
    <n v="0"/>
    <n v="2.2599999999999999E-2"/>
    <n v="219.24"/>
    <s v="MILLCREEK "/>
  </r>
  <r>
    <s v="DPAA1"/>
    <x v="0"/>
    <s v="40101"/>
    <x v="0"/>
    <s v="REJ8"/>
    <x v="0"/>
    <s v="2004"/>
    <x v="0"/>
    <x v="0"/>
    <x v="8606"/>
    <x v="0"/>
    <s v="Dist-Services"/>
    <x v="2"/>
    <m/>
    <n v="1"/>
    <n v="1386.85"/>
    <n v="2.2599999999999999E-2"/>
    <n v="219.24"/>
    <s v="REYNOLDSVILLE"/>
  </r>
  <r>
    <s v="DPAA1"/>
    <x v="0"/>
    <s v="40101"/>
    <x v="0"/>
    <s v="SNM9"/>
    <x v="0"/>
    <s v="2004"/>
    <x v="0"/>
    <x v="0"/>
    <x v="8607"/>
    <x v="0"/>
    <s v="Dist-Services"/>
    <x v="2"/>
    <m/>
    <n v="1"/>
    <n v="1386.85"/>
    <n v="2.2599999999999999E-2"/>
    <n v="219.24"/>
    <s v="SHARON"/>
  </r>
  <r>
    <s v="DPAA1"/>
    <x v="0"/>
    <s v="40101"/>
    <x v="0"/>
    <s v="ELJ0"/>
    <x v="0"/>
    <s v="2005"/>
    <x v="0"/>
    <x v="0"/>
    <x v="8608"/>
    <x v="0"/>
    <s v="Dist-Services"/>
    <x v="2"/>
    <m/>
    <n v="1"/>
    <n v="1596.75"/>
    <n v="2.2599999999999999E-2"/>
    <n v="207.23"/>
    <s v="ELDRED"/>
  </r>
  <r>
    <s v="DPAA1"/>
    <x v="0"/>
    <s v="40101"/>
    <x v="0"/>
    <s v="HBE0"/>
    <x v="0"/>
    <s v="2005"/>
    <x v="0"/>
    <x v="0"/>
    <x v="8609"/>
    <x v="0"/>
    <s v="Dist-Services"/>
    <x v="2"/>
    <m/>
    <n v="1"/>
    <n v="1596.75"/>
    <n v="2.2599999999999999E-2"/>
    <n v="207.23"/>
    <s v="HARBORCREEK "/>
  </r>
  <r>
    <s v="DPAA1"/>
    <x v="0"/>
    <s v="40101"/>
    <x v="0"/>
    <s v="KEM0"/>
    <x v="0"/>
    <s v="2005"/>
    <x v="0"/>
    <x v="0"/>
    <x v="8610"/>
    <x v="0"/>
    <s v="Dist-Services"/>
    <x v="2"/>
    <m/>
    <n v="1"/>
    <n v="1596.75"/>
    <n v="2.2599999999999999E-2"/>
    <n v="207.23"/>
    <s v="KEATING "/>
  </r>
  <r>
    <s v="DPAA1"/>
    <x v="0"/>
    <s v="40101"/>
    <x v="0"/>
    <s v="WRW9"/>
    <x v="0"/>
    <s v="2005"/>
    <x v="0"/>
    <x v="0"/>
    <x v="8611"/>
    <x v="0"/>
    <s v="Dist-Services"/>
    <x v="2"/>
    <m/>
    <n v="1"/>
    <n v="1596.75"/>
    <n v="2.2599999999999999E-2"/>
    <n v="207.23"/>
    <s v="WARREN"/>
  </r>
  <r>
    <s v="DPAA1"/>
    <x v="0"/>
    <s v="40101"/>
    <x v="0"/>
    <s v="WYE0"/>
    <x v="0"/>
    <s v="2005"/>
    <x v="0"/>
    <x v="0"/>
    <x v="8612"/>
    <x v="0"/>
    <s v="Dist-Services"/>
    <x v="2"/>
    <m/>
    <n v="1"/>
    <n v="1596.75"/>
    <n v="2.2599999999999999E-2"/>
    <n v="207.23"/>
    <s v="WAYNE "/>
  </r>
  <r>
    <s v="DPAA1"/>
    <x v="0"/>
    <s v="40101"/>
    <x v="0"/>
    <s v="DUC9"/>
    <x v="0"/>
    <s v="2006"/>
    <x v="0"/>
    <x v="0"/>
    <x v="8613"/>
    <x v="0"/>
    <s v="Dist-Services"/>
    <x v="2"/>
    <m/>
    <n v="1"/>
    <n v="1514.42"/>
    <n v="2.2599999999999999E-2"/>
    <n v="195.23"/>
    <s v="DUBOIS"/>
  </r>
  <r>
    <s v="DPAA1"/>
    <x v="0"/>
    <s v="40101"/>
    <x v="0"/>
    <s v="MCE0"/>
    <x v="0"/>
    <s v="2006"/>
    <x v="0"/>
    <x v="0"/>
    <x v="8614"/>
    <x v="0"/>
    <s v="Dist-Services"/>
    <x v="2"/>
    <m/>
    <n v="1"/>
    <n v="1514.42"/>
    <n v="2.2599999999999999E-2"/>
    <n v="195.23"/>
    <s v="MILLCREEK "/>
  </r>
  <r>
    <s v="DPAA1"/>
    <x v="0"/>
    <s v="40101"/>
    <x v="0"/>
    <s v="MKE0"/>
    <x v="0"/>
    <s v="2006"/>
    <x v="0"/>
    <x v="0"/>
    <x v="8615"/>
    <x v="0"/>
    <s v="Dist-Services"/>
    <x v="2"/>
    <m/>
    <n v="1"/>
    <n v="1514.42"/>
    <n v="2.2599999999999999E-2"/>
    <n v="195.23"/>
    <s v="MCKEAN"/>
  </r>
  <r>
    <s v="DPAA1"/>
    <x v="0"/>
    <s v="40101"/>
    <x v="0"/>
    <s v="PFW0"/>
    <x v="0"/>
    <s v="2006"/>
    <x v="0"/>
    <x v="0"/>
    <x v="8616"/>
    <x v="0"/>
    <s v="Dist-Services"/>
    <x v="2"/>
    <m/>
    <n v="1"/>
    <n v="1514.42"/>
    <n v="2.2599999999999999E-2"/>
    <n v="195.23"/>
    <s v="PITTSFIELD"/>
  </r>
  <r>
    <s v="DPAA1"/>
    <x v="0"/>
    <s v="40101"/>
    <x v="0"/>
    <s v="PTB0"/>
    <x v="0"/>
    <s v="2006"/>
    <x v="0"/>
    <x v="0"/>
    <x v="8617"/>
    <x v="0"/>
    <s v="Dist-Services"/>
    <x v="2"/>
    <m/>
    <n v="2"/>
    <n v="3028.83"/>
    <n v="2.2599999999999999E-2"/>
    <n v="195.23"/>
    <s v="PARKER"/>
  </r>
  <r>
    <s v="DPAA1"/>
    <x v="0"/>
    <s v="40101"/>
    <x v="0"/>
    <s v="SME0"/>
    <x v="0"/>
    <s v="2006"/>
    <x v="0"/>
    <x v="0"/>
    <x v="8618"/>
    <x v="0"/>
    <s v="Dist-Services"/>
    <x v="2"/>
    <m/>
    <n v="1"/>
    <n v="1514.42"/>
    <n v="2.2599999999999999E-2"/>
    <n v="195.23"/>
    <s v="SUMMIT"/>
  </r>
  <r>
    <s v="DPAA1"/>
    <x v="0"/>
    <s v="40101"/>
    <x v="0"/>
    <s v="SYC0"/>
    <x v="0"/>
    <s v="2006"/>
    <x v="0"/>
    <x v="0"/>
    <x v="8619"/>
    <x v="0"/>
    <s v="Dist-Services"/>
    <x v="2"/>
    <m/>
    <n v="3"/>
    <n v="4543.25"/>
    <n v="2.2599999999999999E-2"/>
    <n v="195.23"/>
    <s v="SANDY "/>
  </r>
  <r>
    <s v="DPAA1"/>
    <x v="0"/>
    <s v="40101"/>
    <x v="0"/>
    <s v="WHE0"/>
    <x v="0"/>
    <s v="2006"/>
    <x v="0"/>
    <x v="0"/>
    <x v="8620"/>
    <x v="0"/>
    <s v="Dist-Services"/>
    <x v="2"/>
    <m/>
    <n v="1"/>
    <n v="1514.42"/>
    <n v="2.2599999999999999E-2"/>
    <n v="195.23"/>
    <s v="WASHINGTON"/>
  </r>
  <r>
    <s v="DPAA1"/>
    <x v="0"/>
    <s v="40101"/>
    <x v="0"/>
    <s v="WTE0"/>
    <x v="0"/>
    <s v="2006"/>
    <x v="0"/>
    <x v="0"/>
    <x v="8621"/>
    <x v="0"/>
    <s v="Dist-Services"/>
    <x v="2"/>
    <m/>
    <n v="1"/>
    <n v="1514.42"/>
    <n v="2.2599999999999999E-2"/>
    <n v="195.23"/>
    <s v="WATERFORD "/>
  </r>
  <r>
    <s v="DPAA1"/>
    <x v="0"/>
    <s v="40101"/>
    <x v="0"/>
    <s v="WYE0"/>
    <x v="0"/>
    <s v="2006"/>
    <x v="0"/>
    <x v="0"/>
    <x v="8622"/>
    <x v="0"/>
    <s v="Dist-Services"/>
    <x v="2"/>
    <m/>
    <n v="1"/>
    <n v="1514.42"/>
    <n v="2.2599999999999999E-2"/>
    <n v="195.23"/>
    <s v="WAYNE "/>
  </r>
  <r>
    <s v="DPAA1"/>
    <x v="0"/>
    <s v="40101"/>
    <x v="0"/>
    <s v="FTE0"/>
    <x v="0"/>
    <s v="2007"/>
    <x v="0"/>
    <x v="0"/>
    <x v="8623"/>
    <x v="0"/>
    <s v="Dist-Services"/>
    <x v="2"/>
    <m/>
    <n v="1"/>
    <n v="1526.88"/>
    <n v="2.2599999999999999E-2"/>
    <n v="183.22"/>
    <s v="FAIRVIEW"/>
  </r>
  <r>
    <s v="DPAA1"/>
    <x v="0"/>
    <s v="40101"/>
    <x v="0"/>
    <s v="LRM8"/>
    <x v="0"/>
    <s v="2007"/>
    <x v="0"/>
    <x v="0"/>
    <x v="8624"/>
    <x v="0"/>
    <s v="Dist-Services"/>
    <x v="2"/>
    <m/>
    <n v="1"/>
    <n v="1526.88"/>
    <n v="2.2599999999999999E-2"/>
    <n v="183.22"/>
    <s v="LEWIS RUN"/>
  </r>
  <r>
    <s v="DPAA1"/>
    <x v="0"/>
    <s v="40101"/>
    <x v="0"/>
    <s v="MCE0"/>
    <x v="0"/>
    <s v="2007"/>
    <x v="0"/>
    <x v="0"/>
    <x v="8625"/>
    <x v="0"/>
    <s v="Dist-Services"/>
    <x v="2"/>
    <m/>
    <n v="1"/>
    <n v="1526.88"/>
    <n v="2.2599999999999999E-2"/>
    <n v="183.22"/>
    <s v="MILLCREEK "/>
  </r>
  <r>
    <s v="DPAA1"/>
    <x v="0"/>
    <s v="40101"/>
    <x v="0"/>
    <s v="OCV9"/>
    <x v="0"/>
    <s v="2007"/>
    <x v="0"/>
    <x v="0"/>
    <x v="8626"/>
    <x v="0"/>
    <s v="Dist-Services"/>
    <x v="2"/>
    <m/>
    <n v="1"/>
    <n v="1526.88"/>
    <n v="2.2599999999999999E-2"/>
    <n v="183.22"/>
    <s v="OIL CITY"/>
  </r>
  <r>
    <s v="DPAA1"/>
    <x v="0"/>
    <s v="40101"/>
    <x v="0"/>
    <s v="POV8"/>
    <x v="0"/>
    <s v="2007"/>
    <x v="0"/>
    <x v="0"/>
    <x v="8627"/>
    <x v="1"/>
    <s v="Dist-Services"/>
    <x v="2"/>
    <m/>
    <n v="0"/>
    <n v="0"/>
    <n v="2.2599999999999999E-2"/>
    <n v="183.22"/>
    <s v="POLK "/>
  </r>
  <r>
    <s v="DPAA1"/>
    <x v="0"/>
    <s v="40101"/>
    <x v="0"/>
    <s v="PTB0"/>
    <x v="0"/>
    <s v="2007"/>
    <x v="0"/>
    <x v="0"/>
    <x v="8628"/>
    <x v="0"/>
    <s v="Dist-Services"/>
    <x v="2"/>
    <m/>
    <n v="1"/>
    <n v="1526.88"/>
    <n v="2.2599999999999999E-2"/>
    <n v="183.22"/>
    <s v="PARKER"/>
  </r>
  <r>
    <s v="DPAA1"/>
    <x v="0"/>
    <s v="40101"/>
    <x v="0"/>
    <s v="SGA0"/>
    <x v="0"/>
    <s v="2007"/>
    <x v="0"/>
    <x v="0"/>
    <x v="8629"/>
    <x v="0"/>
    <s v="Dist-Services"/>
    <x v="2"/>
    <m/>
    <n v="1"/>
    <n v="1526.88"/>
    <n v="2.2599999999999999E-2"/>
    <n v="183.22"/>
    <s v="SUGARCREEK"/>
  </r>
  <r>
    <s v="DPAA1"/>
    <x v="0"/>
    <s v="40101"/>
    <x v="0"/>
    <s v="ERE9"/>
    <x v="0"/>
    <s v="2008"/>
    <x v="0"/>
    <x v="0"/>
    <x v="8630"/>
    <x v="0"/>
    <s v="Dist-Services"/>
    <x v="2"/>
    <m/>
    <n v="1"/>
    <n v="1582.2"/>
    <n v="2.2599999999999999E-2"/>
    <n v="171.18"/>
    <s v="ERIE"/>
  </r>
  <r>
    <s v="DPAA1"/>
    <x v="0"/>
    <s v="40101"/>
    <x v="0"/>
    <s v="GLW0"/>
    <x v="0"/>
    <s v="2008"/>
    <x v="0"/>
    <x v="0"/>
    <x v="8631"/>
    <x v="0"/>
    <s v="Dist-Services"/>
    <x v="2"/>
    <m/>
    <n v="1"/>
    <n v="1582.2"/>
    <n v="2.2599999999999999E-2"/>
    <n v="171.18"/>
    <s v="GLADE "/>
  </r>
  <r>
    <s v="DPAA1"/>
    <x v="0"/>
    <s v="40101"/>
    <x v="0"/>
    <s v="HIM0"/>
    <x v="0"/>
    <s v="2008"/>
    <x v="0"/>
    <x v="0"/>
    <x v="8632"/>
    <x v="0"/>
    <s v="Dist-Services"/>
    <x v="2"/>
    <m/>
    <n v="1"/>
    <n v="1582.2"/>
    <n v="2.2599999999999999E-2"/>
    <n v="171.18"/>
    <s v="HERMITAGE "/>
  </r>
  <r>
    <s v="DPAA1"/>
    <x v="0"/>
    <s v="40101"/>
    <x v="0"/>
    <s v="NTM0"/>
    <x v="0"/>
    <s v="2008"/>
    <x v="0"/>
    <x v="0"/>
    <x v="8633"/>
    <x v="1"/>
    <s v="Dist-Services"/>
    <x v="2"/>
    <m/>
    <n v="0"/>
    <n v="0"/>
    <n v="2.2599999999999999E-2"/>
    <n v="171.18"/>
    <s v="NORWICH "/>
  </r>
  <r>
    <s v="DPAA1"/>
    <x v="0"/>
    <s v="40101"/>
    <x v="0"/>
    <s v="WMC0"/>
    <x v="0"/>
    <s v="2008"/>
    <x v="0"/>
    <x v="0"/>
    <x v="8634"/>
    <x v="0"/>
    <s v="Dist-Services"/>
    <x v="2"/>
    <m/>
    <n v="1"/>
    <n v="1582.2"/>
    <n v="2.2599999999999999E-2"/>
    <n v="171.18"/>
    <s v="WEST MEAD "/>
  </r>
  <r>
    <s v="DPAA1"/>
    <x v="0"/>
    <s v="40101"/>
    <x v="0"/>
    <s v="WOM0"/>
    <x v="0"/>
    <s v="2008"/>
    <x v="0"/>
    <x v="0"/>
    <x v="8635"/>
    <x v="0"/>
    <s v="Dist-Services"/>
    <x v="2"/>
    <m/>
    <n v="1"/>
    <n v="1582.2"/>
    <n v="2.2599999999999999E-2"/>
    <n v="171.18"/>
    <s v="WORTH "/>
  </r>
  <r>
    <s v="DPAA1"/>
    <x v="0"/>
    <s v="40101"/>
    <x v="0"/>
    <s v="WTE0"/>
    <x v="0"/>
    <s v="2008"/>
    <x v="0"/>
    <x v="0"/>
    <x v="8636"/>
    <x v="0"/>
    <s v="Dist-Services"/>
    <x v="2"/>
    <m/>
    <n v="1"/>
    <n v="1582.2"/>
    <n v="2.2599999999999999E-2"/>
    <n v="171.18"/>
    <s v="WATERFORD "/>
  </r>
  <r>
    <s v="DPAA1"/>
    <x v="0"/>
    <s v="40101"/>
    <x v="0"/>
    <s v="BRB8"/>
    <x v="0"/>
    <s v="2009"/>
    <x v="0"/>
    <x v="0"/>
    <x v="8637"/>
    <x v="0"/>
    <s v="Dist-Services"/>
    <x v="2"/>
    <m/>
    <n v="1"/>
    <n v="1573.89"/>
    <n v="2.2599999999999999E-2"/>
    <n v="159.16999999999999"/>
    <s v="BRUIN"/>
  </r>
  <r>
    <s v="DPAA1"/>
    <x v="0"/>
    <s v="40101"/>
    <x v="0"/>
    <s v="DUC9"/>
    <x v="0"/>
    <s v="2009"/>
    <x v="0"/>
    <x v="0"/>
    <x v="8638"/>
    <x v="0"/>
    <s v="Dist-Services"/>
    <x v="2"/>
    <m/>
    <n v="1"/>
    <n v="1573.89"/>
    <n v="2.2599999999999999E-2"/>
    <n v="159.16999999999999"/>
    <s v="DUBOIS"/>
  </r>
  <r>
    <s v="DPAA1"/>
    <x v="0"/>
    <s v="40101"/>
    <x v="0"/>
    <s v="HEM0"/>
    <x v="0"/>
    <s v="2009"/>
    <x v="0"/>
    <x v="0"/>
    <x v="8639"/>
    <x v="0"/>
    <s v="Dist-Services"/>
    <x v="2"/>
    <m/>
    <n v="1"/>
    <n v="1573.89"/>
    <n v="2.2599999999999999E-2"/>
    <n v="159.16999999999999"/>
    <s v="HEMPFIELD "/>
  </r>
  <r>
    <s v="DPAA1"/>
    <x v="0"/>
    <s v="40101"/>
    <x v="0"/>
    <s v="SYC0"/>
    <x v="0"/>
    <s v="2009"/>
    <x v="0"/>
    <x v="0"/>
    <x v="8640"/>
    <x v="0"/>
    <s v="Dist-Services"/>
    <x v="2"/>
    <m/>
    <n v="1"/>
    <n v="1573.89"/>
    <n v="2.2599999999999999E-2"/>
    <n v="159.16999999999999"/>
    <s v="SANDY "/>
  </r>
  <r>
    <s v="DPAA1"/>
    <x v="0"/>
    <s v="40101"/>
    <x v="0"/>
    <s v="DUC9"/>
    <x v="0"/>
    <s v="2010"/>
    <x v="0"/>
    <x v="0"/>
    <x v="8641"/>
    <x v="0"/>
    <s v="Dist-Services"/>
    <x v="2"/>
    <m/>
    <n v="2"/>
    <n v="3458.2"/>
    <n v="2.2599999999999999E-2"/>
    <n v="147.16999999999999"/>
    <s v="DUBOIS"/>
  </r>
  <r>
    <s v="DPAA1"/>
    <x v="0"/>
    <s v="40101"/>
    <x v="0"/>
    <s v="GTE0"/>
    <x v="0"/>
    <s v="2010"/>
    <x v="0"/>
    <x v="0"/>
    <x v="8642"/>
    <x v="0"/>
    <s v="Dist-Services"/>
    <x v="2"/>
    <m/>
    <n v="1"/>
    <n v="1729.1"/>
    <n v="2.2599999999999999E-2"/>
    <n v="147.16999999999999"/>
    <s v="GIRARD"/>
  </r>
  <r>
    <s v="DPAA1"/>
    <x v="0"/>
    <s v="40101"/>
    <x v="0"/>
    <s v="KCB8"/>
    <x v="0"/>
    <s v="2010"/>
    <x v="0"/>
    <x v="0"/>
    <x v="8643"/>
    <x v="0"/>
    <s v="Dist-Services"/>
    <x v="2"/>
    <m/>
    <n v="1"/>
    <n v="1729.1"/>
    <n v="2.2599999999999999E-2"/>
    <n v="147.16999999999999"/>
    <s v="KARNS CITY "/>
  </r>
  <r>
    <s v="DPAA1"/>
    <x v="0"/>
    <s v="40101"/>
    <x v="0"/>
    <s v="PYM0"/>
    <x v="0"/>
    <s v="2010"/>
    <x v="0"/>
    <x v="0"/>
    <x v="8644"/>
    <x v="0"/>
    <s v="Dist-Services"/>
    <x v="2"/>
    <m/>
    <n v="1"/>
    <n v="1729.1"/>
    <n v="2.2599999999999999E-2"/>
    <n v="147.16999999999999"/>
    <s v="PYMATUNING"/>
  </r>
  <r>
    <s v="DPAA1"/>
    <x v="0"/>
    <s v="40101"/>
    <x v="0"/>
    <s v="SBE9"/>
    <x v="0"/>
    <s v="2010"/>
    <x v="0"/>
    <x v="0"/>
    <x v="8645"/>
    <x v="0"/>
    <s v="Dist-Services"/>
    <x v="2"/>
    <m/>
    <n v="1"/>
    <n v="1729.1"/>
    <n v="2.2599999999999999E-2"/>
    <n v="147.16999999999999"/>
    <s v="ST MARYS"/>
  </r>
  <r>
    <s v="DPAA1"/>
    <x v="0"/>
    <s v="40101"/>
    <x v="0"/>
    <s v="SYC0"/>
    <x v="0"/>
    <s v="2010"/>
    <x v="0"/>
    <x v="0"/>
    <x v="8646"/>
    <x v="0"/>
    <s v="Dist-Services"/>
    <x v="2"/>
    <m/>
    <n v="2"/>
    <n v="3458.2"/>
    <n v="2.2599999999999999E-2"/>
    <n v="147.16999999999999"/>
    <s v="SANDY "/>
  </r>
  <r>
    <s v="DPAA1"/>
    <x v="0"/>
    <s v="40101"/>
    <x v="0"/>
    <s v="WOM0"/>
    <x v="0"/>
    <s v="2010"/>
    <x v="0"/>
    <x v="0"/>
    <x v="8647"/>
    <x v="0"/>
    <s v="Dist-Services"/>
    <x v="2"/>
    <m/>
    <n v="1"/>
    <n v="1729.1"/>
    <n v="2.2599999999999999E-2"/>
    <n v="147.16999999999999"/>
    <s v="WORTH "/>
  </r>
  <r>
    <s v="DPAA1"/>
    <x v="0"/>
    <s v="40101"/>
    <x v="0"/>
    <s v="BRC0"/>
    <x v="0"/>
    <s v="2011"/>
    <x v="0"/>
    <x v="0"/>
    <x v="8648"/>
    <x v="1"/>
    <s v="Dist-Services"/>
    <x v="2"/>
    <m/>
    <n v="0"/>
    <n v="0"/>
    <n v="2.2599999999999999E-2"/>
    <n v="135.16"/>
    <s v="BRADY "/>
  </r>
  <r>
    <s v="DPAA1"/>
    <x v="0"/>
    <s v="40101"/>
    <x v="0"/>
    <s v="CNE0"/>
    <x v="0"/>
    <s v="2011"/>
    <x v="0"/>
    <x v="0"/>
    <x v="8649"/>
    <x v="0"/>
    <s v="Dist-Services"/>
    <x v="2"/>
    <m/>
    <n v="1"/>
    <n v="1853.06"/>
    <n v="2.2599999999999999E-2"/>
    <n v="135.16"/>
    <s v="CONNEAUT"/>
  </r>
  <r>
    <s v="DPAA1"/>
    <x v="0"/>
    <s v="40101"/>
    <x v="0"/>
    <s v="KEM0"/>
    <x v="0"/>
    <s v="2011"/>
    <x v="0"/>
    <x v="0"/>
    <x v="8650"/>
    <x v="0"/>
    <s v="Dist-Services"/>
    <x v="2"/>
    <m/>
    <n v="1"/>
    <n v="1853.06"/>
    <n v="2.2599999999999999E-2"/>
    <n v="135.16"/>
    <s v="KEATING "/>
  </r>
  <r>
    <s v="DPAA1"/>
    <x v="0"/>
    <s v="40101"/>
    <x v="0"/>
    <s v="SBE9"/>
    <x v="0"/>
    <s v="2011"/>
    <x v="0"/>
    <x v="0"/>
    <x v="8651"/>
    <x v="0"/>
    <s v="Dist-Services"/>
    <x v="2"/>
    <m/>
    <n v="1"/>
    <n v="1853.06"/>
    <n v="2.2599999999999999E-2"/>
    <n v="135.16"/>
    <s v="ST MARYS"/>
  </r>
  <r>
    <s v="DPAA1"/>
    <x v="0"/>
    <s v="40101"/>
    <x v="0"/>
    <s v="SNJ0"/>
    <x v="0"/>
    <s v="2011"/>
    <x v="0"/>
    <x v="0"/>
    <x v="8652"/>
    <x v="0"/>
    <s v="Dist-Services"/>
    <x v="2"/>
    <m/>
    <n v="1"/>
    <n v="1853.06"/>
    <n v="2.2599999999999999E-2"/>
    <n v="135.16"/>
    <s v="SNYDER"/>
  </r>
  <r>
    <s v="DPAA1"/>
    <x v="0"/>
    <s v="40101"/>
    <x v="0"/>
    <s v="CHV0"/>
    <x v="0"/>
    <s v="2012"/>
    <x v="0"/>
    <x v="0"/>
    <x v="8653"/>
    <x v="1"/>
    <s v="Dist-Services"/>
    <x v="2"/>
    <m/>
    <n v="0"/>
    <n v="0"/>
    <n v="2.2599999999999999E-2"/>
    <n v="123.12"/>
    <s v="CHERRYTREE"/>
  </r>
  <r>
    <s v="DPAA1"/>
    <x v="0"/>
    <s v="40101"/>
    <x v="0"/>
    <s v="HIF0"/>
    <x v="0"/>
    <s v="2012"/>
    <x v="0"/>
    <x v="0"/>
    <x v="8654"/>
    <x v="1"/>
    <s v="Dist-Services"/>
    <x v="2"/>
    <m/>
    <n v="0"/>
    <n v="0"/>
    <n v="2.2599999999999999E-2"/>
    <n v="123.12"/>
    <s v="HICKORY "/>
  </r>
  <r>
    <s v="DPAA1"/>
    <x v="0"/>
    <s v="40101"/>
    <x v="0"/>
    <s v="MKE0"/>
    <x v="0"/>
    <s v="2012"/>
    <x v="0"/>
    <x v="0"/>
    <x v="8655"/>
    <x v="0"/>
    <s v="Dist-Services"/>
    <x v="2"/>
    <m/>
    <n v="1"/>
    <n v="1726.78"/>
    <n v="2.2599999999999999E-2"/>
    <n v="123.12"/>
    <s v="MCKEAN"/>
  </r>
  <r>
    <s v="DPAA1"/>
    <x v="0"/>
    <s v="40101"/>
    <x v="0"/>
    <s v="PBB8"/>
    <x v="0"/>
    <s v="2012"/>
    <x v="0"/>
    <x v="0"/>
    <x v="8656"/>
    <x v="0"/>
    <s v="Dist-Services"/>
    <x v="2"/>
    <m/>
    <n v="1"/>
    <n v="1726.78"/>
    <n v="2.2599999999999999E-2"/>
    <n v="123.12"/>
    <s v="PETROLIA "/>
  </r>
  <r>
    <s v="DPAA1"/>
    <x v="0"/>
    <s v="40101"/>
    <x v="0"/>
    <s v="SBE9"/>
    <x v="0"/>
    <s v="2012"/>
    <x v="0"/>
    <x v="0"/>
    <x v="8657"/>
    <x v="0"/>
    <s v="Dist-Services"/>
    <x v="2"/>
    <m/>
    <n v="1"/>
    <n v="1726.78"/>
    <n v="2.2599999999999999E-2"/>
    <n v="123.12"/>
    <s v="ST MARYS"/>
  </r>
  <r>
    <s v="DPAA1"/>
    <x v="0"/>
    <s v="40101"/>
    <x v="0"/>
    <s v="CHV0"/>
    <x v="0"/>
    <s v="2013"/>
    <x v="0"/>
    <x v="0"/>
    <x v="8658"/>
    <x v="0"/>
    <s v="Dist-Services"/>
    <x v="2"/>
    <m/>
    <n v="1"/>
    <n v="1779"/>
    <n v="2.2599999999999999E-2"/>
    <n v="111.11"/>
    <s v="CHERRYTREE"/>
  </r>
  <r>
    <s v="DPAA1"/>
    <x v="0"/>
    <s v="40101"/>
    <x v="0"/>
    <s v="MEC9"/>
    <x v="0"/>
    <s v="2013"/>
    <x v="0"/>
    <x v="0"/>
    <x v="8659"/>
    <x v="0"/>
    <s v="Dist-Services"/>
    <x v="2"/>
    <m/>
    <n v="1"/>
    <n v="1779"/>
    <n v="2.2599999999999999E-2"/>
    <n v="111.11"/>
    <s v="MEADVILLE "/>
  </r>
  <r>
    <s v="DPAA1"/>
    <x v="0"/>
    <s v="40101"/>
    <x v="0"/>
    <s v="SBE9"/>
    <x v="0"/>
    <s v="2013"/>
    <x v="0"/>
    <x v="0"/>
    <x v="8660"/>
    <x v="0"/>
    <s v="Dist-Services"/>
    <x v="2"/>
    <m/>
    <n v="2"/>
    <n v="3557.99"/>
    <n v="2.2599999999999999E-2"/>
    <n v="111.11"/>
    <s v="ST MARYS"/>
  </r>
  <r>
    <s v="DPAA1"/>
    <x v="0"/>
    <s v="40101"/>
    <x v="0"/>
    <s v="SYC0"/>
    <x v="0"/>
    <s v="2013"/>
    <x v="0"/>
    <x v="0"/>
    <x v="8661"/>
    <x v="0"/>
    <s v="Dist-Services"/>
    <x v="2"/>
    <m/>
    <n v="4"/>
    <n v="7115.98"/>
    <n v="2.2599999999999999E-2"/>
    <n v="111.11"/>
    <s v="SANDY "/>
  </r>
  <r>
    <s v="DPAA1"/>
    <x v="0"/>
    <s v="40101"/>
    <x v="0"/>
    <s v="WRW9"/>
    <x v="0"/>
    <s v="2013"/>
    <x v="0"/>
    <x v="0"/>
    <x v="8662"/>
    <x v="0"/>
    <s v="Dist-Services"/>
    <x v="2"/>
    <m/>
    <n v="1"/>
    <n v="1779"/>
    <n v="2.2599999999999999E-2"/>
    <n v="111.11"/>
    <s v="WARREN"/>
  </r>
  <r>
    <s v="DPAA1"/>
    <x v="0"/>
    <s v="40101"/>
    <x v="0"/>
    <s v="WTE0"/>
    <x v="0"/>
    <s v="2013"/>
    <x v="0"/>
    <x v="0"/>
    <x v="8663"/>
    <x v="0"/>
    <s v="Dist-Services"/>
    <x v="2"/>
    <m/>
    <n v="1"/>
    <n v="1779"/>
    <n v="2.2599999999999999E-2"/>
    <n v="111.11"/>
    <s v="WATERFORD "/>
  </r>
  <r>
    <s v="DPAA1"/>
    <x v="0"/>
    <s v="40101"/>
    <x v="0"/>
    <s v="ALB0"/>
    <x v="0"/>
    <s v="2014"/>
    <x v="0"/>
    <x v="0"/>
    <x v="8664"/>
    <x v="1"/>
    <s v="Dist-Services"/>
    <x v="2"/>
    <m/>
    <n v="0"/>
    <n v="0"/>
    <n v="2.2599999999999999E-2"/>
    <n v="99.11"/>
    <s v="ALLEGHENY "/>
  </r>
  <r>
    <s v="DPAA1"/>
    <x v="0"/>
    <s v="40101"/>
    <x v="0"/>
    <s v="MCE0"/>
    <x v="0"/>
    <s v="2014"/>
    <x v="0"/>
    <x v="0"/>
    <x v="8665"/>
    <x v="0"/>
    <s v="Dist-Services"/>
    <x v="2"/>
    <m/>
    <n v="1"/>
    <n v="1845.45"/>
    <n v="2.2599999999999999E-2"/>
    <n v="99.11"/>
    <s v="MILLCREEK "/>
  </r>
  <r>
    <s v="DPAA1"/>
    <x v="0"/>
    <s v="40101"/>
    <x v="0"/>
    <s v="SYC0"/>
    <x v="0"/>
    <s v="2014"/>
    <x v="0"/>
    <x v="0"/>
    <x v="8666"/>
    <x v="0"/>
    <s v="Dist-Services"/>
    <x v="2"/>
    <m/>
    <n v="1"/>
    <n v="1845.45"/>
    <n v="2.2599999999999999E-2"/>
    <n v="99.11"/>
    <s v="SANDY "/>
  </r>
  <r>
    <s v="DPAA1"/>
    <x v="0"/>
    <s v="40101"/>
    <x v="0"/>
    <s v="FAB0"/>
    <x v="0"/>
    <s v="2015"/>
    <x v="0"/>
    <x v="0"/>
    <x v="8667"/>
    <x v="0"/>
    <s v="Dist-Services"/>
    <x v="2"/>
    <m/>
    <n v="2"/>
    <n v="3652.83"/>
    <n v="2.2599999999999999E-2"/>
    <n v="87.1"/>
    <s v="FAIRVIEW"/>
  </r>
  <r>
    <s v="DPAA1"/>
    <x v="0"/>
    <s v="40101"/>
    <x v="0"/>
    <s v="FRV9"/>
    <x v="0"/>
    <s v="2015"/>
    <x v="0"/>
    <x v="0"/>
    <x v="8668"/>
    <x v="0"/>
    <s v="Dist-Services"/>
    <x v="2"/>
    <m/>
    <n v="1"/>
    <n v="1677.58"/>
    <n v="2.2599999999999999E-2"/>
    <n v="87.1"/>
    <s v="FRANKLIN"/>
  </r>
  <r>
    <s v="DPAA1"/>
    <x v="0"/>
    <s v="40101"/>
    <x v="0"/>
    <s v="SBE9"/>
    <x v="0"/>
    <s v="2015"/>
    <x v="0"/>
    <x v="0"/>
    <x v="8669"/>
    <x v="0"/>
    <s v="Dist-Services"/>
    <x v="2"/>
    <m/>
    <n v="2"/>
    <n v="3355.17"/>
    <n v="2.2599999999999999E-2"/>
    <n v="87.1"/>
    <s v="ST MARYS"/>
  </r>
  <r>
    <s v="DPAA1"/>
    <x v="0"/>
    <s v="40101"/>
    <x v="0"/>
    <s v="SBE9"/>
    <x v="0"/>
    <s v="2016"/>
    <x v="0"/>
    <x v="0"/>
    <x v="8670"/>
    <x v="0"/>
    <s v="Dist-Services"/>
    <x v="2"/>
    <m/>
    <n v="1"/>
    <n v="1501.95"/>
    <n v="2.2599999999999999E-2"/>
    <n v="75.06"/>
    <s v="ST MARYS"/>
  </r>
  <r>
    <s v="DPAA1"/>
    <x v="0"/>
    <s v="40101"/>
    <x v="0"/>
    <s v="YOW8"/>
    <x v="0"/>
    <s v="2016"/>
    <x v="0"/>
    <x v="0"/>
    <x v="8671"/>
    <x v="0"/>
    <s v="Dist-Services"/>
    <x v="2"/>
    <m/>
    <n v="3"/>
    <n v="4505.84"/>
    <n v="2.2599999999999999E-2"/>
    <n v="75.06"/>
    <s v="YOUNGSVILLE"/>
  </r>
  <r>
    <s v="DPAA1"/>
    <x v="0"/>
    <s v="40101"/>
    <x v="0"/>
    <s v="LPE0"/>
    <x v="0"/>
    <s v="2017"/>
    <x v="0"/>
    <x v="0"/>
    <x v="8672"/>
    <x v="0"/>
    <s v="Dist-Services"/>
    <x v="2"/>
    <m/>
    <n v="2"/>
    <n v="3686.23"/>
    <n v="2.2599999999999999E-2"/>
    <n v="63.05"/>
    <s v="LAWRENCE PARK "/>
  </r>
  <r>
    <s v="DPAA1"/>
    <x v="0"/>
    <s v="40101"/>
    <x v="0"/>
    <s v="PEM0"/>
    <x v="0"/>
    <s v="2017"/>
    <x v="0"/>
    <x v="0"/>
    <x v="8673"/>
    <x v="0"/>
    <s v="Dist-Services"/>
    <x v="2"/>
    <m/>
    <n v="1"/>
    <n v="1843.11"/>
    <n v="2.2599999999999999E-2"/>
    <n v="63.05"/>
    <s v="PERRY "/>
  </r>
  <r>
    <s v="DPAA1"/>
    <x v="0"/>
    <s v="40101"/>
    <x v="0"/>
    <s v="SBE9"/>
    <x v="0"/>
    <s v="2017"/>
    <x v="0"/>
    <x v="0"/>
    <x v="8674"/>
    <x v="0"/>
    <s v="Dist-Services"/>
    <x v="2"/>
    <m/>
    <n v="1"/>
    <n v="1843.11"/>
    <n v="2.2599999999999999E-2"/>
    <n v="63.05"/>
    <s v="ST MARYS"/>
  </r>
  <r>
    <s v="DPAA1"/>
    <x v="0"/>
    <s v="40101"/>
    <x v="0"/>
    <s v="SHC0"/>
    <x v="0"/>
    <s v="2017"/>
    <x v="0"/>
    <x v="0"/>
    <x v="8675"/>
    <x v="0"/>
    <s v="Dist-Services"/>
    <x v="2"/>
    <m/>
    <n v="1"/>
    <n v="1843.11"/>
    <n v="2.2599999999999999E-2"/>
    <n v="63.05"/>
    <s v="SHIPPEN "/>
  </r>
  <r>
    <s v="DPAA1"/>
    <x v="0"/>
    <s v="40101"/>
    <x v="0"/>
    <s v="FRV9"/>
    <x v="0"/>
    <s v="2018"/>
    <x v="0"/>
    <x v="0"/>
    <x v="8676"/>
    <x v="0"/>
    <s v="Dist-Services"/>
    <x v="2"/>
    <m/>
    <n v="1"/>
    <n v="1833.7"/>
    <n v="2.2599999999999999E-2"/>
    <n v="51.05"/>
    <s v="FRANKLIN"/>
  </r>
  <r>
    <s v="DPAA1"/>
    <x v="0"/>
    <s v="40101"/>
    <x v="0"/>
    <s v="OCM0"/>
    <x v="0"/>
    <s v="2018"/>
    <x v="0"/>
    <x v="0"/>
    <x v="8677"/>
    <x v="0"/>
    <s v="Dist-Services"/>
    <x v="2"/>
    <m/>
    <n v="1"/>
    <n v="1833.7"/>
    <n v="2.2599999999999999E-2"/>
    <n v="51.05"/>
    <s v="OTTER CREEK "/>
  </r>
  <r>
    <s v="DPAA1"/>
    <x v="0"/>
    <s v="40101"/>
    <x v="0"/>
    <s v="PAC0"/>
    <x v="0"/>
    <s v="2018"/>
    <x v="0"/>
    <x v="0"/>
    <x v="8678"/>
    <x v="0"/>
    <s v="Dist-Services"/>
    <x v="2"/>
    <m/>
    <n v="1"/>
    <n v="1833.7"/>
    <n v="2.2599999999999999E-2"/>
    <n v="51.05"/>
    <s v="PAINT "/>
  </r>
  <r>
    <s v="DPAA1"/>
    <x v="0"/>
    <s v="40101"/>
    <x v="0"/>
    <s v="SGA0"/>
    <x v="0"/>
    <s v="2018"/>
    <x v="0"/>
    <x v="0"/>
    <x v="8679"/>
    <x v="0"/>
    <s v="Dist-Services"/>
    <x v="2"/>
    <m/>
    <n v="1"/>
    <n v="1833.7"/>
    <n v="2.2599999999999999E-2"/>
    <n v="51.05"/>
    <s v="SUGARCREEK"/>
  </r>
  <r>
    <s v="DPAA1"/>
    <x v="0"/>
    <s v="40101"/>
    <x v="0"/>
    <s v="ERE9"/>
    <x v="0"/>
    <s v="2019"/>
    <x v="0"/>
    <x v="0"/>
    <x v="8680"/>
    <x v="0"/>
    <s v="Dist-Services"/>
    <x v="2"/>
    <m/>
    <n v="1"/>
    <n v="1861.92"/>
    <n v="2.2599999999999999E-2"/>
    <n v="39.04"/>
    <s v="ERIE"/>
  </r>
  <r>
    <s v="DPAA1"/>
    <x v="0"/>
    <s v="40101"/>
    <x v="0"/>
    <s v="GTE0"/>
    <x v="0"/>
    <s v="2019"/>
    <x v="0"/>
    <x v="0"/>
    <x v="8681"/>
    <x v="0"/>
    <s v="Dist-Services"/>
    <x v="2"/>
    <m/>
    <n v="1"/>
    <n v="1861.92"/>
    <n v="2.2599999999999999E-2"/>
    <n v="39.04"/>
    <s v="GIRARD"/>
  </r>
  <r>
    <s v="DPAA1"/>
    <x v="0"/>
    <s v="40101"/>
    <x v="0"/>
    <s v="SBE9"/>
    <x v="0"/>
    <s v="2019"/>
    <x v="0"/>
    <x v="0"/>
    <x v="8682"/>
    <x v="0"/>
    <s v="Dist-Services"/>
    <x v="2"/>
    <m/>
    <n v="2"/>
    <n v="3723.85"/>
    <n v="2.2599999999999999E-2"/>
    <n v="39.04"/>
    <s v="ST MARYS"/>
  </r>
  <r>
    <s v="DPAA1"/>
    <x v="0"/>
    <s v="40101"/>
    <x v="0"/>
    <s v="CRV0"/>
    <x v="0"/>
    <s v="2020"/>
    <x v="0"/>
    <x v="0"/>
    <x v="8683"/>
    <x v="0"/>
    <s v="Dist-Services"/>
    <x v="2"/>
    <m/>
    <n v="2"/>
    <n v="4219.21"/>
    <n v="2.2599999999999999E-2"/>
    <n v="27"/>
    <s v="CRANBERRY "/>
  </r>
  <r>
    <s v="DPAA1"/>
    <x v="0"/>
    <s v="40101"/>
    <x v="0"/>
    <s v="ERE9"/>
    <x v="0"/>
    <s v="2020"/>
    <x v="0"/>
    <x v="0"/>
    <x v="8684"/>
    <x v="0"/>
    <s v="Dist-Services"/>
    <x v="2"/>
    <m/>
    <n v="2"/>
    <n v="4219.21"/>
    <n v="2.2599999999999999E-2"/>
    <n v="27"/>
    <s v="ERIE"/>
  </r>
  <r>
    <s v="DPAA1"/>
    <x v="0"/>
    <s v="40101"/>
    <x v="0"/>
    <s v="COC8"/>
    <x v="0"/>
    <s v="2021"/>
    <x v="0"/>
    <x v="0"/>
    <x v="8685"/>
    <x v="1"/>
    <s v="Dist-Services"/>
    <x v="2"/>
    <m/>
    <n v="0"/>
    <n v="0"/>
    <n v="2.2599999999999999E-2"/>
    <n v="15"/>
    <s v="CONNEAUTVILLE"/>
  </r>
  <r>
    <s v="DPAA1"/>
    <x v="0"/>
    <s v="40101"/>
    <x v="0"/>
    <s v="SME0"/>
    <x v="0"/>
    <s v="2021"/>
    <x v="0"/>
    <x v="0"/>
    <x v="8686"/>
    <x v="0"/>
    <s v="Dist-Services"/>
    <x v="2"/>
    <m/>
    <n v="1"/>
    <n v="3573.78"/>
    <n v="2.2599999999999999E-2"/>
    <n v="15"/>
    <s v="SUMMIT"/>
  </r>
  <r>
    <s v="DPAA1"/>
    <x v="0"/>
    <s v="40101"/>
    <x v="0"/>
    <s v="EMC8"/>
    <x v="0"/>
    <s v="2022"/>
    <x v="0"/>
    <x v="0"/>
    <x v="8687"/>
    <x v="0"/>
    <s v="Dist-Services"/>
    <x v="2"/>
    <m/>
    <n v="1"/>
    <n v="1570.76"/>
    <n v="2.2599999999999999E-2"/>
    <n v="2.99"/>
    <s v="EMPORIUM "/>
  </r>
  <r>
    <s v="DPAA1"/>
    <x v="0"/>
    <s v="40101"/>
    <x v="0"/>
    <s v="PTB0"/>
    <x v="0"/>
    <s v="2022"/>
    <x v="0"/>
    <x v="0"/>
    <x v="8688"/>
    <x v="0"/>
    <s v="Dist-Services"/>
    <x v="2"/>
    <m/>
    <n v="1"/>
    <n v="146.32"/>
    <n v="2.2599999999999999E-2"/>
    <n v="2.99"/>
    <s v="PARKER"/>
  </r>
  <r>
    <s v="DPAA1"/>
    <x v="0"/>
    <s v="40101"/>
    <x v="4"/>
    <s v="PLW0"/>
    <x v="0"/>
    <s v="1984"/>
    <x v="0"/>
    <x v="0"/>
    <x v="8689"/>
    <x v="0"/>
    <s v="Dist-Services"/>
    <x v="2"/>
    <m/>
    <n v="1"/>
    <n v="574.9"/>
    <n v="2.2599999999999999E-2"/>
    <n v="459.53"/>
    <s v="PLEASANT"/>
  </r>
  <r>
    <s v="DPAA1"/>
    <x v="0"/>
    <s v="40101"/>
    <x v="1"/>
    <s v="MEC9"/>
    <x v="0"/>
    <s v="1955"/>
    <x v="0"/>
    <x v="0"/>
    <x v="8690"/>
    <x v="0"/>
    <s v="Dist-Services"/>
    <x v="2"/>
    <m/>
    <n v="1"/>
    <n v="143.13999999999999"/>
    <n v="2.2599999999999999E-2"/>
    <n v="807.99"/>
    <s v="MEADVILLE "/>
  </r>
  <r>
    <s v="DPAA1"/>
    <x v="0"/>
    <s v="40101"/>
    <x v="1"/>
    <s v="MEC9"/>
    <x v="0"/>
    <s v="1965"/>
    <x v="0"/>
    <x v="0"/>
    <x v="8691"/>
    <x v="1"/>
    <s v="Dist-Services"/>
    <x v="2"/>
    <m/>
    <n v="0"/>
    <n v="0"/>
    <n v="2.2599999999999999E-2"/>
    <n v="687.82"/>
    <s v="MEADVILLE "/>
  </r>
  <r>
    <s v="DPAA1"/>
    <x v="0"/>
    <s v="40101"/>
    <x v="1"/>
    <s v="WHE0"/>
    <x v="0"/>
    <s v="1965"/>
    <x v="0"/>
    <x v="0"/>
    <x v="8692"/>
    <x v="0"/>
    <s v="Dist-Services"/>
    <x v="2"/>
    <m/>
    <n v="1"/>
    <n v="130.28"/>
    <n v="2.2599999999999999E-2"/>
    <n v="687.82"/>
    <s v="WASHINGTON"/>
  </r>
  <r>
    <s v="DPAA1"/>
    <x v="0"/>
    <s v="40101"/>
    <x v="1"/>
    <s v="MEC9"/>
    <x v="0"/>
    <s v="1969"/>
    <x v="0"/>
    <x v="0"/>
    <x v="8693"/>
    <x v="1"/>
    <s v="Dist-Services"/>
    <x v="2"/>
    <m/>
    <n v="0"/>
    <n v="0"/>
    <n v="2.2599999999999999E-2"/>
    <n v="639.76"/>
    <s v="MEADVILLE "/>
  </r>
  <r>
    <s v="DPAA1"/>
    <x v="0"/>
    <s v="40101"/>
    <x v="1"/>
    <s v="MCE0"/>
    <x v="0"/>
    <s v="1974"/>
    <x v="0"/>
    <x v="0"/>
    <x v="8694"/>
    <x v="0"/>
    <s v="Dist-Services"/>
    <x v="2"/>
    <m/>
    <n v="9"/>
    <n v="3978.63"/>
    <n v="2.2599999999999999E-2"/>
    <n v="579.70000000000005"/>
    <s v="MILLCREEK "/>
  </r>
  <r>
    <s v="DPAA1"/>
    <x v="0"/>
    <s v="40101"/>
    <x v="1"/>
    <s v="UCE8"/>
    <x v="0"/>
    <s v="1974"/>
    <x v="0"/>
    <x v="0"/>
    <x v="8695"/>
    <x v="0"/>
    <s v="Dist-Services"/>
    <x v="2"/>
    <m/>
    <n v="1"/>
    <n v="442.07"/>
    <n v="2.2599999999999999E-2"/>
    <n v="579.70000000000005"/>
    <s v="UNION CITY "/>
  </r>
  <r>
    <s v="DPAA1"/>
    <x v="0"/>
    <s v="40101"/>
    <x v="1"/>
    <s v="MCE0"/>
    <x v="0"/>
    <s v="1975"/>
    <x v="0"/>
    <x v="0"/>
    <x v="8696"/>
    <x v="0"/>
    <s v="Dist-Services"/>
    <x v="2"/>
    <m/>
    <n v="6"/>
    <n v="4223.7"/>
    <n v="2.2599999999999999E-2"/>
    <n v="567.69000000000005"/>
    <s v="MILLCREEK "/>
  </r>
  <r>
    <s v="DPAA1"/>
    <x v="0"/>
    <s v="40101"/>
    <x v="1"/>
    <s v="ERE9"/>
    <x v="0"/>
    <s v="1976"/>
    <x v="0"/>
    <x v="0"/>
    <x v="8697"/>
    <x v="1"/>
    <s v="Dist-Services"/>
    <x v="2"/>
    <m/>
    <n v="0"/>
    <n v="0"/>
    <n v="2.2599999999999999E-2"/>
    <n v="555.65"/>
    <s v="ERIE"/>
  </r>
  <r>
    <s v="DPAA1"/>
    <x v="0"/>
    <s v="40101"/>
    <x v="1"/>
    <s v="CLW8"/>
    <x v="0"/>
    <s v="1978"/>
    <x v="0"/>
    <x v="0"/>
    <x v="8698"/>
    <x v="1"/>
    <s v="Dist-Services"/>
    <x v="2"/>
    <m/>
    <n v="0"/>
    <n v="0"/>
    <n v="2.2599999999999999E-2"/>
    <n v="531.64"/>
    <s v="CLARENDON"/>
  </r>
  <r>
    <s v="DPAA1"/>
    <x v="0"/>
    <s v="40101"/>
    <x v="1"/>
    <s v="ERE9"/>
    <x v="0"/>
    <s v="1978"/>
    <x v="0"/>
    <x v="0"/>
    <x v="8699"/>
    <x v="0"/>
    <s v="Dist-Services"/>
    <x v="2"/>
    <m/>
    <n v="2"/>
    <n v="1772.63"/>
    <n v="2.2599999999999999E-2"/>
    <n v="531.64"/>
    <s v="ERIE"/>
  </r>
  <r>
    <s v="DPAA1"/>
    <x v="0"/>
    <s v="40101"/>
    <x v="1"/>
    <s v="ALE8"/>
    <x v="0"/>
    <s v="1980"/>
    <x v="0"/>
    <x v="0"/>
    <x v="8700"/>
    <x v="0"/>
    <s v="Dist-Services"/>
    <x v="2"/>
    <m/>
    <n v="1"/>
    <n v="1612.46"/>
    <n v="2.2599999999999999E-2"/>
    <n v="507.59"/>
    <s v="ALBION "/>
  </r>
  <r>
    <s v="DPAA1"/>
    <x v="0"/>
    <s v="40101"/>
    <x v="1"/>
    <s v="ERE9"/>
    <x v="0"/>
    <s v="1980"/>
    <x v="0"/>
    <x v="0"/>
    <x v="8701"/>
    <x v="0"/>
    <s v="Dist-Services"/>
    <x v="2"/>
    <m/>
    <n v="6"/>
    <n v="9674.75"/>
    <n v="2.2599999999999999E-2"/>
    <n v="507.59"/>
    <s v="ERIE"/>
  </r>
  <r>
    <s v="DPAA1"/>
    <x v="0"/>
    <s v="40101"/>
    <x v="1"/>
    <s v="FHW0"/>
    <x v="0"/>
    <s v="1980"/>
    <x v="0"/>
    <x v="0"/>
    <x v="8702"/>
    <x v="0"/>
    <s v="Dist-Services"/>
    <x v="2"/>
    <m/>
    <n v="1"/>
    <n v="420.7"/>
    <n v="2.2599999999999999E-2"/>
    <n v="507.59"/>
    <s v="FREEHOLD"/>
  </r>
  <r>
    <s v="DPAA1"/>
    <x v="0"/>
    <s v="40101"/>
    <x v="1"/>
    <s v="HBE0"/>
    <x v="0"/>
    <s v="1980"/>
    <x v="0"/>
    <x v="0"/>
    <x v="8703"/>
    <x v="0"/>
    <s v="Dist-Services"/>
    <x v="2"/>
    <m/>
    <n v="1"/>
    <n v="1612.46"/>
    <n v="2.2599999999999999E-2"/>
    <n v="507.59"/>
    <s v="HARBORCREEK "/>
  </r>
  <r>
    <s v="DPAA1"/>
    <x v="0"/>
    <s v="40101"/>
    <x v="1"/>
    <s v="MCE0"/>
    <x v="0"/>
    <s v="1980"/>
    <x v="0"/>
    <x v="0"/>
    <x v="8704"/>
    <x v="0"/>
    <s v="Dist-Services"/>
    <x v="2"/>
    <m/>
    <n v="2"/>
    <n v="3224.92"/>
    <n v="2.2599999999999999E-2"/>
    <n v="507.59"/>
    <s v="MILLCREEK "/>
  </r>
  <r>
    <s v="DPAA1"/>
    <x v="0"/>
    <s v="40101"/>
    <x v="1"/>
    <s v="UCE8"/>
    <x v="0"/>
    <s v="1980"/>
    <x v="0"/>
    <x v="0"/>
    <x v="8705"/>
    <x v="0"/>
    <s v="Dist-Services"/>
    <x v="2"/>
    <m/>
    <n v="1"/>
    <n v="1612.46"/>
    <n v="2.2599999999999999E-2"/>
    <n v="507.59"/>
    <s v="UNION CITY "/>
  </r>
  <r>
    <s v="DPAA1"/>
    <x v="0"/>
    <s v="40101"/>
    <x v="1"/>
    <s v="WRW9"/>
    <x v="0"/>
    <s v="1980"/>
    <x v="0"/>
    <x v="0"/>
    <x v="8706"/>
    <x v="0"/>
    <s v="Dist-Services"/>
    <x v="2"/>
    <m/>
    <n v="1"/>
    <n v="1612.46"/>
    <n v="2.2599999999999999E-2"/>
    <n v="507.59"/>
    <s v="WARREN"/>
  </r>
  <r>
    <s v="DPAA1"/>
    <x v="0"/>
    <s v="40101"/>
    <x v="1"/>
    <s v="BBJ8"/>
    <x v="0"/>
    <s v="1981"/>
    <x v="0"/>
    <x v="0"/>
    <x v="8707"/>
    <x v="0"/>
    <s v="Dist-Services"/>
    <x v="2"/>
    <m/>
    <n v="6"/>
    <n v="4513.53"/>
    <n v="2.2599999999999999E-2"/>
    <n v="495.59"/>
    <s v="BROOKVILLE "/>
  </r>
  <r>
    <s v="DPAA1"/>
    <x v="0"/>
    <s v="40101"/>
    <x v="1"/>
    <s v="BCM9"/>
    <x v="0"/>
    <s v="1981"/>
    <x v="0"/>
    <x v="0"/>
    <x v="8708"/>
    <x v="0"/>
    <s v="Dist-Services"/>
    <x v="2"/>
    <m/>
    <n v="7"/>
    <n v="5265.79"/>
    <n v="2.2599999999999999E-2"/>
    <n v="495.59"/>
    <s v="BRADFORD"/>
  </r>
  <r>
    <s v="DPAA1"/>
    <x v="0"/>
    <s v="40101"/>
    <x v="1"/>
    <s v="DUC9"/>
    <x v="0"/>
    <s v="1981"/>
    <x v="0"/>
    <x v="0"/>
    <x v="8709"/>
    <x v="0"/>
    <s v="Dist-Services"/>
    <x v="2"/>
    <m/>
    <n v="5"/>
    <n v="3761.28"/>
    <n v="2.2599999999999999E-2"/>
    <n v="495.59"/>
    <s v="DUBOIS"/>
  </r>
  <r>
    <s v="DPAA1"/>
    <x v="0"/>
    <s v="40101"/>
    <x v="1"/>
    <s v="EBC8"/>
    <x v="0"/>
    <s v="1981"/>
    <x v="0"/>
    <x v="0"/>
    <x v="8710"/>
    <x v="0"/>
    <s v="Dist-Services"/>
    <x v="2"/>
    <m/>
    <n v="1"/>
    <n v="752.26"/>
    <n v="2.2599999999999999E-2"/>
    <n v="495.59"/>
    <s v="EAST BRADY "/>
  </r>
  <r>
    <s v="DPAA1"/>
    <x v="0"/>
    <s v="40101"/>
    <x v="1"/>
    <s v="ERE9"/>
    <x v="0"/>
    <s v="1981"/>
    <x v="0"/>
    <x v="0"/>
    <x v="8711"/>
    <x v="0"/>
    <s v="Dist-Services"/>
    <x v="2"/>
    <m/>
    <n v="3"/>
    <n v="8157.4"/>
    <n v="2.2599999999999999E-2"/>
    <n v="495.59"/>
    <s v="ERIE"/>
  </r>
  <r>
    <s v="DPAA1"/>
    <x v="0"/>
    <s v="40101"/>
    <x v="1"/>
    <s v="FTE0"/>
    <x v="0"/>
    <s v="1981"/>
    <x v="0"/>
    <x v="0"/>
    <x v="8712"/>
    <x v="0"/>
    <s v="Dist-Services"/>
    <x v="2"/>
    <m/>
    <n v="1"/>
    <n v="2719.13"/>
    <n v="2.2599999999999999E-2"/>
    <n v="495.59"/>
    <s v="FAIRVIEW"/>
  </r>
  <r>
    <s v="DPAA1"/>
    <x v="0"/>
    <s v="40101"/>
    <x v="1"/>
    <s v="GBE8"/>
    <x v="0"/>
    <s v="1981"/>
    <x v="0"/>
    <x v="0"/>
    <x v="8713"/>
    <x v="0"/>
    <s v="Dist-Services"/>
    <x v="2"/>
    <m/>
    <n v="1"/>
    <n v="2719.13"/>
    <n v="2.2599999999999999E-2"/>
    <n v="495.59"/>
    <s v="GIRARD "/>
  </r>
  <r>
    <s v="DPAA1"/>
    <x v="0"/>
    <s v="40101"/>
    <x v="1"/>
    <s v="GRM8"/>
    <x v="0"/>
    <s v="1981"/>
    <x v="0"/>
    <x v="0"/>
    <x v="8714"/>
    <x v="0"/>
    <s v="Dist-Services"/>
    <x v="2"/>
    <m/>
    <n v="2"/>
    <n v="1504.51"/>
    <n v="2.2599999999999999E-2"/>
    <n v="495.59"/>
    <s v="GREENVILLE "/>
  </r>
  <r>
    <s v="DPAA1"/>
    <x v="0"/>
    <s v="40101"/>
    <x v="1"/>
    <s v="HBE0"/>
    <x v="0"/>
    <s v="1981"/>
    <x v="0"/>
    <x v="0"/>
    <x v="8715"/>
    <x v="0"/>
    <s v="Dist-Services"/>
    <x v="2"/>
    <m/>
    <n v="1"/>
    <n v="2719.13"/>
    <n v="2.2599999999999999E-2"/>
    <n v="495.59"/>
    <s v="HARBORCREEK "/>
  </r>
  <r>
    <s v="DPAA1"/>
    <x v="0"/>
    <s v="40101"/>
    <x v="1"/>
    <s v="LCE8"/>
    <x v="0"/>
    <s v="1981"/>
    <x v="0"/>
    <x v="0"/>
    <x v="8716"/>
    <x v="0"/>
    <s v="Dist-Services"/>
    <x v="2"/>
    <m/>
    <n v="1"/>
    <n v="2719.13"/>
    <n v="2.2599999999999999E-2"/>
    <n v="495.59"/>
    <s v="LAKE CITY"/>
  </r>
  <r>
    <s v="DPAA1"/>
    <x v="0"/>
    <s v="40101"/>
    <x v="1"/>
    <s v="MCE0"/>
    <x v="0"/>
    <s v="1981"/>
    <x v="0"/>
    <x v="0"/>
    <x v="8717"/>
    <x v="0"/>
    <s v="Dist-Services"/>
    <x v="2"/>
    <m/>
    <n v="1"/>
    <n v="2719.13"/>
    <n v="2.2599999999999999E-2"/>
    <n v="495.59"/>
    <s v="MILLCREEK "/>
  </r>
  <r>
    <s v="DPAA1"/>
    <x v="0"/>
    <s v="40101"/>
    <x v="1"/>
    <s v="MEC9"/>
    <x v="0"/>
    <s v="1981"/>
    <x v="0"/>
    <x v="0"/>
    <x v="8718"/>
    <x v="1"/>
    <s v="Dist-Services"/>
    <x v="2"/>
    <m/>
    <n v="0"/>
    <n v="0"/>
    <n v="2.2599999999999999E-2"/>
    <n v="495.59"/>
    <s v="MEADVILLE "/>
  </r>
  <r>
    <s v="DPAA1"/>
    <x v="0"/>
    <s v="40101"/>
    <x v="1"/>
    <s v="OCV9"/>
    <x v="0"/>
    <s v="1981"/>
    <x v="0"/>
    <x v="0"/>
    <x v="8719"/>
    <x v="0"/>
    <s v="Dist-Services"/>
    <x v="2"/>
    <m/>
    <n v="2"/>
    <n v="1504.51"/>
    <n v="2.2599999999999999E-2"/>
    <n v="495.59"/>
    <s v="OIL CITY"/>
  </r>
  <r>
    <s v="DPAA1"/>
    <x v="0"/>
    <s v="40101"/>
    <x v="1"/>
    <s v="SEW0"/>
    <x v="0"/>
    <s v="1981"/>
    <x v="0"/>
    <x v="0"/>
    <x v="8720"/>
    <x v="0"/>
    <s v="Dist-Services"/>
    <x v="2"/>
    <m/>
    <n v="1"/>
    <n v="2719.13"/>
    <n v="2.2599999999999999E-2"/>
    <n v="495.59"/>
    <s v="SHEFFIELD "/>
  </r>
  <r>
    <s v="DPAA1"/>
    <x v="0"/>
    <s v="40101"/>
    <x v="1"/>
    <s v="SME0"/>
    <x v="0"/>
    <s v="1981"/>
    <x v="0"/>
    <x v="0"/>
    <x v="8721"/>
    <x v="0"/>
    <s v="Dist-Services"/>
    <x v="2"/>
    <m/>
    <n v="1"/>
    <n v="2719.13"/>
    <n v="2.2599999999999999E-2"/>
    <n v="495.59"/>
    <s v="SUMMIT"/>
  </r>
  <r>
    <s v="DPAA1"/>
    <x v="0"/>
    <s v="40101"/>
    <x v="1"/>
    <s v="SNM9"/>
    <x v="0"/>
    <s v="1981"/>
    <x v="0"/>
    <x v="0"/>
    <x v="8722"/>
    <x v="0"/>
    <s v="Dist-Services"/>
    <x v="2"/>
    <m/>
    <n v="2"/>
    <n v="1504.51"/>
    <n v="2.2599999999999999E-2"/>
    <n v="495.59"/>
    <s v="SHARON"/>
  </r>
  <r>
    <s v="DPAA1"/>
    <x v="0"/>
    <s v="40101"/>
    <x v="1"/>
    <s v="TIC9"/>
    <x v="0"/>
    <s v="1981"/>
    <x v="0"/>
    <x v="0"/>
    <x v="8723"/>
    <x v="0"/>
    <s v="Dist-Services"/>
    <x v="2"/>
    <m/>
    <n v="1"/>
    <n v="752.26"/>
    <n v="2.2599999999999999E-2"/>
    <n v="495.59"/>
    <s v="TITUSVILLE"/>
  </r>
  <r>
    <s v="DPAA1"/>
    <x v="0"/>
    <s v="40101"/>
    <x v="1"/>
    <s v="WHE0"/>
    <x v="0"/>
    <s v="1981"/>
    <x v="0"/>
    <x v="0"/>
    <x v="8724"/>
    <x v="0"/>
    <s v="Dist-Services"/>
    <x v="2"/>
    <m/>
    <n v="1"/>
    <n v="2719.13"/>
    <n v="2.2599999999999999E-2"/>
    <n v="495.59"/>
    <s v="WASHINGTON"/>
  </r>
  <r>
    <s v="DPAA1"/>
    <x v="0"/>
    <s v="40101"/>
    <x v="1"/>
    <s v="BBJ8"/>
    <x v="0"/>
    <s v="1982"/>
    <x v="0"/>
    <x v="0"/>
    <x v="8725"/>
    <x v="0"/>
    <s v="Dist-Services"/>
    <x v="2"/>
    <m/>
    <n v="1"/>
    <n v="1486.27"/>
    <n v="2.2599999999999999E-2"/>
    <n v="483.58"/>
    <s v="BROOKVILLE "/>
  </r>
  <r>
    <s v="DPAA1"/>
    <x v="0"/>
    <s v="40101"/>
    <x v="1"/>
    <s v="COE9"/>
    <x v="0"/>
    <s v="1982"/>
    <x v="0"/>
    <x v="0"/>
    <x v="8726"/>
    <x v="0"/>
    <s v="Dist-Services"/>
    <x v="2"/>
    <m/>
    <n v="1"/>
    <n v="1469.2"/>
    <n v="2.2599999999999999E-2"/>
    <n v="483.58"/>
    <s v="CORRY "/>
  </r>
  <r>
    <s v="DPAA1"/>
    <x v="0"/>
    <s v="40101"/>
    <x v="1"/>
    <s v="EBC8"/>
    <x v="0"/>
    <s v="1982"/>
    <x v="0"/>
    <x v="0"/>
    <x v="8727"/>
    <x v="0"/>
    <s v="Dist-Services"/>
    <x v="2"/>
    <m/>
    <n v="3"/>
    <n v="4458.82"/>
    <n v="2.2599999999999999E-2"/>
    <n v="483.58"/>
    <s v="EAST BRADY "/>
  </r>
  <r>
    <s v="DPAA1"/>
    <x v="0"/>
    <s v="40101"/>
    <x v="1"/>
    <s v="ERE9"/>
    <x v="0"/>
    <s v="1982"/>
    <x v="0"/>
    <x v="0"/>
    <x v="8728"/>
    <x v="0"/>
    <s v="Dist-Services"/>
    <x v="2"/>
    <m/>
    <n v="2"/>
    <n v="2938.41"/>
    <n v="2.2599999999999999E-2"/>
    <n v="483.58"/>
    <s v="ERIE"/>
  </r>
  <r>
    <s v="DPAA1"/>
    <x v="0"/>
    <s v="40101"/>
    <x v="1"/>
    <s v="FHW0"/>
    <x v="0"/>
    <s v="1982"/>
    <x v="0"/>
    <x v="0"/>
    <x v="8729"/>
    <x v="0"/>
    <s v="Dist-Services"/>
    <x v="2"/>
    <m/>
    <n v="4"/>
    <n v="2022.02"/>
    <n v="2.2599999999999999E-2"/>
    <n v="483.58"/>
    <s v="FREEHOLD"/>
  </r>
  <r>
    <s v="DPAA1"/>
    <x v="0"/>
    <s v="40101"/>
    <x v="1"/>
    <s v="FRV9"/>
    <x v="0"/>
    <s v="1982"/>
    <x v="0"/>
    <x v="0"/>
    <x v="8730"/>
    <x v="0"/>
    <s v="Dist-Services"/>
    <x v="2"/>
    <m/>
    <n v="1"/>
    <n v="1486.27"/>
    <n v="2.2599999999999999E-2"/>
    <n v="483.58"/>
    <s v="FRANKLIN"/>
  </r>
  <r>
    <s v="DPAA1"/>
    <x v="0"/>
    <s v="40101"/>
    <x v="1"/>
    <s v="FTE0"/>
    <x v="0"/>
    <s v="1982"/>
    <x v="0"/>
    <x v="0"/>
    <x v="8731"/>
    <x v="0"/>
    <s v="Dist-Services"/>
    <x v="2"/>
    <m/>
    <n v="56"/>
    <n v="28308.36"/>
    <n v="2.2599999999999999E-2"/>
    <n v="483.58"/>
    <s v="FAIRVIEW"/>
  </r>
  <r>
    <s v="DPAA1"/>
    <x v="0"/>
    <s v="40101"/>
    <x v="1"/>
    <s v="GBE8"/>
    <x v="0"/>
    <s v="1982"/>
    <x v="0"/>
    <x v="0"/>
    <x v="8732"/>
    <x v="0"/>
    <s v="Dist-Services"/>
    <x v="2"/>
    <m/>
    <n v="1"/>
    <n v="1469.2"/>
    <n v="2.2599999999999999E-2"/>
    <n v="483.58"/>
    <s v="GIRARD "/>
  </r>
  <r>
    <s v="DPAA1"/>
    <x v="0"/>
    <s v="40101"/>
    <x v="1"/>
    <s v="LCE8"/>
    <x v="0"/>
    <s v="1982"/>
    <x v="0"/>
    <x v="0"/>
    <x v="8733"/>
    <x v="0"/>
    <s v="Dist-Services"/>
    <x v="2"/>
    <m/>
    <n v="2"/>
    <n v="2938.41"/>
    <n v="2.2599999999999999E-2"/>
    <n v="483.58"/>
    <s v="LAKE CITY"/>
  </r>
  <r>
    <s v="DPAA1"/>
    <x v="0"/>
    <s v="40101"/>
    <x v="1"/>
    <s v="MCE0"/>
    <x v="0"/>
    <s v="1982"/>
    <x v="0"/>
    <x v="0"/>
    <x v="8734"/>
    <x v="0"/>
    <s v="Dist-Services"/>
    <x v="2"/>
    <m/>
    <n v="3"/>
    <n v="4407.63"/>
    <n v="2.2599999999999999E-2"/>
    <n v="483.58"/>
    <s v="MILLCREEK "/>
  </r>
  <r>
    <s v="DPAA1"/>
    <x v="0"/>
    <s v="40101"/>
    <x v="1"/>
    <s v="SME0"/>
    <x v="0"/>
    <s v="1982"/>
    <x v="0"/>
    <x v="0"/>
    <x v="8735"/>
    <x v="0"/>
    <s v="Dist-Services"/>
    <x v="2"/>
    <m/>
    <n v="1"/>
    <n v="1469.2"/>
    <n v="2.2599999999999999E-2"/>
    <n v="483.58"/>
    <s v="SUMMIT"/>
  </r>
  <r>
    <s v="DPAA1"/>
    <x v="0"/>
    <s v="40101"/>
    <x v="1"/>
    <s v="SNM9"/>
    <x v="0"/>
    <s v="1982"/>
    <x v="0"/>
    <x v="0"/>
    <x v="8736"/>
    <x v="0"/>
    <s v="Dist-Services"/>
    <x v="2"/>
    <m/>
    <n v="1"/>
    <n v="1486.27"/>
    <n v="2.2599999999999999E-2"/>
    <n v="483.58"/>
    <s v="SHARON"/>
  </r>
  <r>
    <s v="DPAA1"/>
    <x v="0"/>
    <s v="40101"/>
    <x v="1"/>
    <s v="TIC9"/>
    <x v="0"/>
    <s v="1982"/>
    <x v="0"/>
    <x v="0"/>
    <x v="8737"/>
    <x v="0"/>
    <s v="Dist-Services"/>
    <x v="2"/>
    <m/>
    <n v="2"/>
    <n v="2972.55"/>
    <n v="2.2599999999999999E-2"/>
    <n v="483.58"/>
    <s v="TITUSVILLE"/>
  </r>
  <r>
    <s v="DPAA1"/>
    <x v="0"/>
    <s v="40101"/>
    <x v="1"/>
    <s v="BBJ8"/>
    <x v="0"/>
    <s v="1983"/>
    <x v="0"/>
    <x v="0"/>
    <x v="8738"/>
    <x v="0"/>
    <s v="Dist-Services"/>
    <x v="2"/>
    <m/>
    <n v="1"/>
    <n v="1261.19"/>
    <n v="2.2599999999999999E-2"/>
    <n v="471.57"/>
    <s v="BROOKVILLE "/>
  </r>
  <r>
    <s v="DPAA1"/>
    <x v="0"/>
    <s v="40101"/>
    <x v="1"/>
    <s v="CTC0"/>
    <x v="0"/>
    <s v="1983"/>
    <x v="0"/>
    <x v="0"/>
    <x v="8739"/>
    <x v="0"/>
    <s v="Dist-Services"/>
    <x v="2"/>
    <m/>
    <n v="1"/>
    <n v="1261.19"/>
    <n v="2.2599999999999999E-2"/>
    <n v="471.57"/>
    <s v="CLARION "/>
  </r>
  <r>
    <s v="DPAA1"/>
    <x v="0"/>
    <s v="40101"/>
    <x v="1"/>
    <s v="DUC9"/>
    <x v="0"/>
    <s v="1983"/>
    <x v="0"/>
    <x v="0"/>
    <x v="8740"/>
    <x v="0"/>
    <s v="Dist-Services"/>
    <x v="2"/>
    <m/>
    <n v="1"/>
    <n v="1261.19"/>
    <n v="2.2599999999999999E-2"/>
    <n v="471.57"/>
    <s v="DUBOIS"/>
  </r>
  <r>
    <s v="DPAA1"/>
    <x v="0"/>
    <s v="40101"/>
    <x v="1"/>
    <s v="ERE9"/>
    <x v="0"/>
    <s v="1983"/>
    <x v="0"/>
    <x v="0"/>
    <x v="8741"/>
    <x v="0"/>
    <s v="Dist-Services"/>
    <x v="2"/>
    <m/>
    <n v="1"/>
    <n v="1261.3499999999999"/>
    <n v="2.2599999999999999E-2"/>
    <n v="471.57"/>
    <s v="ERIE"/>
  </r>
  <r>
    <s v="DPAA1"/>
    <x v="0"/>
    <s v="40101"/>
    <x v="1"/>
    <s v="FHW0"/>
    <x v="0"/>
    <s v="1983"/>
    <x v="0"/>
    <x v="0"/>
    <x v="8742"/>
    <x v="0"/>
    <s v="Dist-Services"/>
    <x v="2"/>
    <m/>
    <n v="4"/>
    <n v="1913.45"/>
    <n v="2.2599999999999999E-2"/>
    <n v="471.57"/>
    <s v="FREEHOLD"/>
  </r>
  <r>
    <s v="DPAA1"/>
    <x v="0"/>
    <s v="40101"/>
    <x v="1"/>
    <s v="FTE0"/>
    <x v="0"/>
    <s v="1983"/>
    <x v="0"/>
    <x v="0"/>
    <x v="8743"/>
    <x v="0"/>
    <s v="Dist-Services"/>
    <x v="2"/>
    <m/>
    <n v="1"/>
    <n v="1261.3499999999999"/>
    <n v="2.2599999999999999E-2"/>
    <n v="471.57"/>
    <s v="FAIRVIEW"/>
  </r>
  <r>
    <s v="DPAA1"/>
    <x v="0"/>
    <s v="40101"/>
    <x v="1"/>
    <s v="OCV9"/>
    <x v="0"/>
    <s v="1983"/>
    <x v="0"/>
    <x v="0"/>
    <x v="8744"/>
    <x v="0"/>
    <s v="Dist-Services"/>
    <x v="2"/>
    <m/>
    <n v="2"/>
    <n v="2101.0100000000002"/>
    <n v="2.2599999999999999E-2"/>
    <n v="471.57"/>
    <s v="OIL CITY"/>
  </r>
  <r>
    <s v="DPAA1"/>
    <x v="0"/>
    <s v="40101"/>
    <x v="1"/>
    <s v="RTE0"/>
    <x v="0"/>
    <s v="1983"/>
    <x v="0"/>
    <x v="0"/>
    <x v="8745"/>
    <x v="0"/>
    <s v="Dist-Services"/>
    <x v="2"/>
    <m/>
    <n v="2"/>
    <n v="2522.39"/>
    <n v="2.2599999999999999E-2"/>
    <n v="471.57"/>
    <s v="RIDGWAY "/>
  </r>
  <r>
    <s v="DPAA1"/>
    <x v="0"/>
    <s v="40101"/>
    <x v="1"/>
    <s v="SBE9"/>
    <x v="0"/>
    <s v="1983"/>
    <x v="0"/>
    <x v="0"/>
    <x v="8746"/>
    <x v="0"/>
    <s v="Dist-Services"/>
    <x v="2"/>
    <m/>
    <n v="1"/>
    <n v="1261.19"/>
    <n v="2.2599999999999999E-2"/>
    <n v="471.57"/>
    <s v="ST MARYS"/>
  </r>
  <r>
    <s v="DPAA1"/>
    <x v="0"/>
    <s v="40101"/>
    <x v="1"/>
    <s v="WRW9"/>
    <x v="0"/>
    <s v="1983"/>
    <x v="0"/>
    <x v="0"/>
    <x v="8747"/>
    <x v="0"/>
    <s v="Dist-Services"/>
    <x v="2"/>
    <m/>
    <n v="1"/>
    <n v="1261.3499999999999"/>
    <n v="2.2599999999999999E-2"/>
    <n v="471.57"/>
    <s v="WARREN"/>
  </r>
  <r>
    <s v="DPAA1"/>
    <x v="0"/>
    <s v="40101"/>
    <x v="1"/>
    <s v="CTC0"/>
    <x v="0"/>
    <s v="1984"/>
    <x v="0"/>
    <x v="0"/>
    <x v="8748"/>
    <x v="0"/>
    <s v="Dist-Services"/>
    <x v="2"/>
    <m/>
    <n v="1"/>
    <n v="1820.66"/>
    <n v="2.2599999999999999E-2"/>
    <n v="459.53"/>
    <s v="CLARION "/>
  </r>
  <r>
    <s v="DPAA1"/>
    <x v="0"/>
    <s v="40101"/>
    <x v="1"/>
    <s v="DUC9"/>
    <x v="0"/>
    <s v="1984"/>
    <x v="0"/>
    <x v="0"/>
    <x v="8749"/>
    <x v="0"/>
    <s v="Dist-Services"/>
    <x v="2"/>
    <m/>
    <n v="1"/>
    <n v="1820.66"/>
    <n v="2.2599999999999999E-2"/>
    <n v="459.53"/>
    <s v="DUBOIS"/>
  </r>
  <r>
    <s v="DPAA1"/>
    <x v="0"/>
    <s v="40101"/>
    <x v="1"/>
    <s v="ERE9"/>
    <x v="0"/>
    <s v="1984"/>
    <x v="0"/>
    <x v="0"/>
    <x v="8750"/>
    <x v="0"/>
    <s v="Dist-Services"/>
    <x v="2"/>
    <m/>
    <n v="3"/>
    <n v="5463.07"/>
    <n v="2.2599999999999999E-2"/>
    <n v="459.53"/>
    <s v="ERIE"/>
  </r>
  <r>
    <s v="DPAA1"/>
    <x v="0"/>
    <s v="40101"/>
    <x v="1"/>
    <s v="FHW0"/>
    <x v="0"/>
    <s v="1984"/>
    <x v="0"/>
    <x v="0"/>
    <x v="8751"/>
    <x v="0"/>
    <s v="Dist-Services"/>
    <x v="2"/>
    <m/>
    <n v="3"/>
    <n v="1724.7"/>
    <n v="2.2599999999999999E-2"/>
    <n v="459.53"/>
    <s v="FREEHOLD"/>
  </r>
  <r>
    <s v="DPAA1"/>
    <x v="0"/>
    <s v="40101"/>
    <x v="1"/>
    <s v="FRV9"/>
    <x v="0"/>
    <s v="1984"/>
    <x v="0"/>
    <x v="0"/>
    <x v="8752"/>
    <x v="0"/>
    <s v="Dist-Services"/>
    <x v="2"/>
    <m/>
    <n v="2"/>
    <n v="3641.32"/>
    <n v="2.2599999999999999E-2"/>
    <n v="459.53"/>
    <s v="FRANKLIN"/>
  </r>
  <r>
    <s v="DPAA1"/>
    <x v="0"/>
    <s v="40101"/>
    <x v="1"/>
    <s v="GBE8"/>
    <x v="0"/>
    <s v="1984"/>
    <x v="0"/>
    <x v="0"/>
    <x v="8753"/>
    <x v="0"/>
    <s v="Dist-Services"/>
    <x v="2"/>
    <m/>
    <n v="1"/>
    <n v="1821.02"/>
    <n v="2.2599999999999999E-2"/>
    <n v="459.53"/>
    <s v="GIRARD "/>
  </r>
  <r>
    <s v="DPAA1"/>
    <x v="0"/>
    <s v="40101"/>
    <x v="1"/>
    <s v="GRM8"/>
    <x v="0"/>
    <s v="1984"/>
    <x v="0"/>
    <x v="0"/>
    <x v="8754"/>
    <x v="0"/>
    <s v="Dist-Services"/>
    <x v="2"/>
    <m/>
    <n v="1"/>
    <n v="1820.66"/>
    <n v="2.2599999999999999E-2"/>
    <n v="459.53"/>
    <s v="GREENVILLE "/>
  </r>
  <r>
    <s v="DPAA1"/>
    <x v="0"/>
    <s v="40101"/>
    <x v="1"/>
    <s v="HBE0"/>
    <x v="0"/>
    <s v="1984"/>
    <x v="0"/>
    <x v="0"/>
    <x v="8755"/>
    <x v="0"/>
    <s v="Dist-Services"/>
    <x v="2"/>
    <m/>
    <n v="2"/>
    <n v="3642.04"/>
    <n v="2.2599999999999999E-2"/>
    <n v="459.53"/>
    <s v="HARBORCREEK "/>
  </r>
  <r>
    <s v="DPAA1"/>
    <x v="0"/>
    <s v="40101"/>
    <x v="1"/>
    <s v="MCE0"/>
    <x v="0"/>
    <s v="1984"/>
    <x v="0"/>
    <x v="0"/>
    <x v="8756"/>
    <x v="0"/>
    <s v="Dist-Services"/>
    <x v="2"/>
    <m/>
    <n v="5"/>
    <n v="9105.1200000000008"/>
    <n v="2.2599999999999999E-2"/>
    <n v="459.53"/>
    <s v="MILLCREEK "/>
  </r>
  <r>
    <s v="DPAA1"/>
    <x v="0"/>
    <s v="40101"/>
    <x v="1"/>
    <s v="OCV9"/>
    <x v="0"/>
    <s v="1984"/>
    <x v="0"/>
    <x v="0"/>
    <x v="8757"/>
    <x v="0"/>
    <s v="Dist-Services"/>
    <x v="2"/>
    <m/>
    <n v="1"/>
    <n v="1820.66"/>
    <n v="2.2599999999999999E-2"/>
    <n v="459.53"/>
    <s v="OIL CITY"/>
  </r>
  <r>
    <s v="DPAA1"/>
    <x v="0"/>
    <s v="40101"/>
    <x v="1"/>
    <s v="SBE9"/>
    <x v="0"/>
    <s v="1984"/>
    <x v="0"/>
    <x v="0"/>
    <x v="8758"/>
    <x v="0"/>
    <s v="Dist-Services"/>
    <x v="2"/>
    <m/>
    <n v="1"/>
    <n v="1820.66"/>
    <n v="2.2599999999999999E-2"/>
    <n v="459.53"/>
    <s v="ST MARYS"/>
  </r>
  <r>
    <s v="DPAA1"/>
    <x v="0"/>
    <s v="40101"/>
    <x v="1"/>
    <s v="WRW9"/>
    <x v="0"/>
    <s v="1984"/>
    <x v="0"/>
    <x v="0"/>
    <x v="8759"/>
    <x v="0"/>
    <s v="Dist-Services"/>
    <x v="2"/>
    <m/>
    <n v="1"/>
    <n v="1821.02"/>
    <n v="2.2599999999999999E-2"/>
    <n v="459.53"/>
    <s v="WARREN"/>
  </r>
  <r>
    <s v="DPAA1"/>
    <x v="0"/>
    <s v="40101"/>
    <x v="1"/>
    <s v="ERE9"/>
    <x v="0"/>
    <s v="1985"/>
    <x v="0"/>
    <x v="0"/>
    <x v="8760"/>
    <x v="0"/>
    <s v="Dist-Services"/>
    <x v="2"/>
    <m/>
    <n v="1"/>
    <n v="1974.68"/>
    <n v="2.2599999999999999E-2"/>
    <n v="447.53"/>
    <s v="ERIE"/>
  </r>
  <r>
    <s v="DPAA1"/>
    <x v="0"/>
    <s v="40101"/>
    <x v="1"/>
    <s v="GRM8"/>
    <x v="0"/>
    <s v="1985"/>
    <x v="0"/>
    <x v="0"/>
    <x v="8761"/>
    <x v="0"/>
    <s v="Dist-Services"/>
    <x v="2"/>
    <m/>
    <n v="1"/>
    <n v="1974.67"/>
    <n v="2.2599999999999999E-2"/>
    <n v="447.53"/>
    <s v="GREENVILLE "/>
  </r>
  <r>
    <s v="DPAA1"/>
    <x v="0"/>
    <s v="40101"/>
    <x v="1"/>
    <s v="SNM9"/>
    <x v="0"/>
    <s v="1985"/>
    <x v="0"/>
    <x v="0"/>
    <x v="8762"/>
    <x v="0"/>
    <s v="Dist-Services"/>
    <x v="2"/>
    <m/>
    <n v="1"/>
    <n v="1974.67"/>
    <n v="2.2599999999999999E-2"/>
    <n v="447.53"/>
    <s v="SHARON"/>
  </r>
  <r>
    <s v="DPAA1"/>
    <x v="0"/>
    <s v="40101"/>
    <x v="1"/>
    <s v="SNM9"/>
    <x v="0"/>
    <s v="1986"/>
    <x v="0"/>
    <x v="0"/>
    <x v="8763"/>
    <x v="0"/>
    <s v="Dist-Services"/>
    <x v="2"/>
    <m/>
    <n v="2"/>
    <n v="4085.59"/>
    <n v="2.2599999999999999E-2"/>
    <n v="435.52"/>
    <s v="SHARON"/>
  </r>
  <r>
    <s v="DPAA1"/>
    <x v="0"/>
    <s v="40101"/>
    <x v="1"/>
    <s v="SNM9"/>
    <x v="0"/>
    <s v="1987"/>
    <x v="0"/>
    <x v="0"/>
    <x v="8764"/>
    <x v="1"/>
    <s v="Dist-Services"/>
    <x v="2"/>
    <m/>
    <n v="0"/>
    <n v="0"/>
    <n v="2.2599999999999999E-2"/>
    <n v="423.51"/>
    <s v="SHARON"/>
  </r>
  <r>
    <s v="DPAA1"/>
    <x v="0"/>
    <s v="40101"/>
    <x v="1"/>
    <s v="BCM9"/>
    <x v="0"/>
    <s v="1988"/>
    <x v="0"/>
    <x v="0"/>
    <x v="8765"/>
    <x v="0"/>
    <s v="Dist-Services"/>
    <x v="2"/>
    <m/>
    <n v="1"/>
    <n v="2727.08"/>
    <n v="2.2599999999999999E-2"/>
    <n v="411.48"/>
    <s v="BRADFORD"/>
  </r>
  <r>
    <s v="DPAA1"/>
    <x v="0"/>
    <s v="40101"/>
    <x v="1"/>
    <s v="SNM9"/>
    <x v="0"/>
    <s v="1988"/>
    <x v="0"/>
    <x v="0"/>
    <x v="8766"/>
    <x v="1"/>
    <s v="Dist-Services"/>
    <x v="2"/>
    <m/>
    <n v="0"/>
    <n v="0"/>
    <n v="2.2599999999999999E-2"/>
    <n v="411.48"/>
    <s v="SHARON"/>
  </r>
  <r>
    <s v="DPAA1"/>
    <x v="0"/>
    <s v="40101"/>
    <x v="1"/>
    <s v="FRV9"/>
    <x v="0"/>
    <s v="1989"/>
    <x v="0"/>
    <x v="0"/>
    <x v="8767"/>
    <x v="0"/>
    <s v="Dist-Services"/>
    <x v="2"/>
    <m/>
    <n v="1"/>
    <n v="2122.9699999999998"/>
    <n v="2.2599999999999999E-2"/>
    <n v="399.47"/>
    <s v="FRANKLIN"/>
  </r>
  <r>
    <s v="DPAA1"/>
    <x v="0"/>
    <s v="40101"/>
    <x v="1"/>
    <s v="RTE0"/>
    <x v="0"/>
    <s v="1989"/>
    <x v="0"/>
    <x v="0"/>
    <x v="8768"/>
    <x v="0"/>
    <s v="Dist-Services"/>
    <x v="2"/>
    <m/>
    <n v="1"/>
    <n v="2122.9699999999998"/>
    <n v="2.2599999999999999E-2"/>
    <n v="399.47"/>
    <s v="RIDGWAY "/>
  </r>
  <r>
    <s v="DPAA1"/>
    <x v="0"/>
    <s v="40101"/>
    <x v="1"/>
    <s v="SNM9"/>
    <x v="0"/>
    <s v="1989"/>
    <x v="0"/>
    <x v="0"/>
    <x v="8769"/>
    <x v="1"/>
    <s v="Dist-Services"/>
    <x v="2"/>
    <m/>
    <n v="0"/>
    <n v="0"/>
    <n v="2.2599999999999999E-2"/>
    <n v="399.47"/>
    <s v="SHARON"/>
  </r>
  <r>
    <s v="DPAA1"/>
    <x v="0"/>
    <s v="40101"/>
    <x v="1"/>
    <s v="BCM9"/>
    <x v="0"/>
    <s v="1990"/>
    <x v="0"/>
    <x v="0"/>
    <x v="8770"/>
    <x v="0"/>
    <s v="Dist-Services"/>
    <x v="2"/>
    <m/>
    <n v="1"/>
    <n v="1735.76"/>
    <n v="2.2599999999999999E-2"/>
    <n v="387.46"/>
    <s v="BRADFORD"/>
  </r>
  <r>
    <s v="DPAA1"/>
    <x v="0"/>
    <s v="40101"/>
    <x v="1"/>
    <s v="GBE8"/>
    <x v="0"/>
    <s v="1990"/>
    <x v="0"/>
    <x v="0"/>
    <x v="8771"/>
    <x v="0"/>
    <s v="Dist-Services"/>
    <x v="2"/>
    <m/>
    <n v="1"/>
    <n v="1735.77"/>
    <n v="2.2599999999999999E-2"/>
    <n v="387.46"/>
    <s v="GIRARD "/>
  </r>
  <r>
    <s v="DPAA1"/>
    <x v="0"/>
    <s v="40101"/>
    <x v="1"/>
    <s v="MCE0"/>
    <x v="0"/>
    <s v="1990"/>
    <x v="0"/>
    <x v="0"/>
    <x v="8772"/>
    <x v="0"/>
    <s v="Dist-Services"/>
    <x v="2"/>
    <m/>
    <n v="1"/>
    <n v="1735.77"/>
    <n v="2.2599999999999999E-2"/>
    <n v="387.46"/>
    <s v="MILLCREEK "/>
  </r>
  <r>
    <s v="DPAA1"/>
    <x v="0"/>
    <s v="40101"/>
    <x v="1"/>
    <s v="CBJ0"/>
    <x v="0"/>
    <s v="1991"/>
    <x v="0"/>
    <x v="0"/>
    <x v="8773"/>
    <x v="0"/>
    <s v="Dist-Services"/>
    <x v="2"/>
    <m/>
    <n v="1"/>
    <n v="1747.06"/>
    <n v="2.2599999999999999E-2"/>
    <n v="375.46"/>
    <s v="CLOVER"/>
  </r>
  <r>
    <s v="DPAA1"/>
    <x v="0"/>
    <s v="40101"/>
    <x v="1"/>
    <s v="HAM0"/>
    <x v="0"/>
    <s v="1991"/>
    <x v="0"/>
    <x v="0"/>
    <x v="8774"/>
    <x v="0"/>
    <s v="Dist-Services"/>
    <x v="2"/>
    <m/>
    <n v="1"/>
    <n v="1747.06"/>
    <n v="2.2599999999999999E-2"/>
    <n v="375.46"/>
    <s v="HAMLIN"/>
  </r>
  <r>
    <s v="DPAA1"/>
    <x v="0"/>
    <s v="40101"/>
    <x v="1"/>
    <s v="SBE9"/>
    <x v="0"/>
    <s v="1991"/>
    <x v="0"/>
    <x v="0"/>
    <x v="8775"/>
    <x v="0"/>
    <s v="Dist-Services"/>
    <x v="2"/>
    <m/>
    <n v="1"/>
    <n v="1747.06"/>
    <n v="2.2599999999999999E-2"/>
    <n v="375.46"/>
    <s v="ST MARYS"/>
  </r>
  <r>
    <s v="DPAA1"/>
    <x v="0"/>
    <s v="40101"/>
    <x v="1"/>
    <s v="SNM9"/>
    <x v="0"/>
    <s v="1992"/>
    <x v="0"/>
    <x v="0"/>
    <x v="8776"/>
    <x v="0"/>
    <s v="Dist-Services"/>
    <x v="2"/>
    <m/>
    <n v="1"/>
    <n v="1699.37"/>
    <n v="2.2599999999999999E-2"/>
    <n v="363.42"/>
    <s v="SHARON"/>
  </r>
  <r>
    <s v="DPAA1"/>
    <x v="0"/>
    <s v="40101"/>
    <x v="1"/>
    <s v="SUV0"/>
    <x v="0"/>
    <s v="1992"/>
    <x v="0"/>
    <x v="0"/>
    <x v="8777"/>
    <x v="1"/>
    <s v="Dist-Services"/>
    <x v="2"/>
    <m/>
    <n v="0"/>
    <n v="0"/>
    <n v="2.2599999999999999E-2"/>
    <n v="363.42"/>
    <s v="SUGARCREEK"/>
  </r>
  <r>
    <s v="DPAA1"/>
    <x v="0"/>
    <s v="40101"/>
    <x v="1"/>
    <s v="SNM9"/>
    <x v="0"/>
    <s v="1993"/>
    <x v="0"/>
    <x v="0"/>
    <x v="8778"/>
    <x v="0"/>
    <s v="Dist-Services"/>
    <x v="2"/>
    <m/>
    <n v="1"/>
    <n v="3242.76"/>
    <n v="2.2599999999999999E-2"/>
    <n v="351.41"/>
    <s v="SHARON"/>
  </r>
  <r>
    <s v="DPAA1"/>
    <x v="0"/>
    <s v="40101"/>
    <x v="1"/>
    <s v="SYC0"/>
    <x v="0"/>
    <s v="1993"/>
    <x v="0"/>
    <x v="0"/>
    <x v="8779"/>
    <x v="1"/>
    <s v="Dist-Services"/>
    <x v="2"/>
    <m/>
    <n v="0"/>
    <n v="0"/>
    <n v="2.2599999999999999E-2"/>
    <n v="351.41"/>
    <s v="SANDY "/>
  </r>
  <r>
    <s v="DPAA1"/>
    <x v="0"/>
    <s v="40101"/>
    <x v="1"/>
    <s v="HIM0"/>
    <x v="0"/>
    <s v="2000"/>
    <x v="0"/>
    <x v="0"/>
    <x v="8780"/>
    <x v="1"/>
    <s v="Dist-Services"/>
    <x v="2"/>
    <m/>
    <n v="0"/>
    <n v="0"/>
    <n v="2.2599999999999999E-2"/>
    <n v="267.3"/>
    <s v="HERMITAGE "/>
  </r>
  <r>
    <s v="DPAA1"/>
    <x v="0"/>
    <s v="40101"/>
    <x v="1"/>
    <s v="SHC0"/>
    <x v="0"/>
    <s v="2001"/>
    <x v="0"/>
    <x v="0"/>
    <x v="8781"/>
    <x v="0"/>
    <s v="Dist-Services"/>
    <x v="2"/>
    <m/>
    <n v="1"/>
    <n v="4707.32"/>
    <n v="2.2599999999999999E-2"/>
    <n v="255.29"/>
    <s v="SHIPPEN "/>
  </r>
  <r>
    <s v="DPAA1"/>
    <x v="0"/>
    <s v="40101"/>
    <x v="1"/>
    <s v="SBM8"/>
    <x v="0"/>
    <s v="2003"/>
    <x v="0"/>
    <x v="0"/>
    <x v="8782"/>
    <x v="1"/>
    <s v="Dist-Services"/>
    <x v="2"/>
    <m/>
    <n v="0"/>
    <n v="0"/>
    <n v="2.2599999999999999E-2"/>
    <n v="231.28"/>
    <s v="SHARPSVILLE"/>
  </r>
  <r>
    <s v="DPAA1"/>
    <x v="0"/>
    <s v="40101"/>
    <x v="1"/>
    <s v="STM0"/>
    <x v="0"/>
    <s v="2003"/>
    <x v="0"/>
    <x v="0"/>
    <x v="8783"/>
    <x v="1"/>
    <s v="Dist-Services"/>
    <x v="2"/>
    <m/>
    <n v="0"/>
    <n v="0"/>
    <n v="2.2599999999999999E-2"/>
    <n v="231.28"/>
    <s v="SHENANGO"/>
  </r>
  <r>
    <s v="DPAA1"/>
    <x v="0"/>
    <s v="40101"/>
    <x v="1"/>
    <s v="BWJ8"/>
    <x v="0"/>
    <s v="2005"/>
    <x v="0"/>
    <x v="0"/>
    <x v="8784"/>
    <x v="0"/>
    <s v="Dist-Services"/>
    <x v="2"/>
    <m/>
    <n v="1"/>
    <n v="4891.6099999999997"/>
    <n v="2.2599999999999999E-2"/>
    <n v="207.23"/>
    <s v="BROCKWAY "/>
  </r>
  <r>
    <s v="DPAA1"/>
    <x v="0"/>
    <s v="40101"/>
    <x v="1"/>
    <s v="SAV0"/>
    <x v="0"/>
    <s v="2011"/>
    <x v="0"/>
    <x v="0"/>
    <x v="8785"/>
    <x v="0"/>
    <s v="Dist-Services"/>
    <x v="2"/>
    <m/>
    <n v="1"/>
    <n v="6450.06"/>
    <n v="2.2599999999999999E-2"/>
    <n v="135.16"/>
    <s v="SANDYCREEK"/>
  </r>
  <r>
    <s v="DPAA1"/>
    <x v="0"/>
    <s v="40101"/>
    <x v="1"/>
    <s v="GRC0"/>
    <x v="0"/>
    <s v="2022"/>
    <x v="0"/>
    <x v="0"/>
    <x v="8786"/>
    <x v="0"/>
    <s v="Dist-Services"/>
    <x v="2"/>
    <m/>
    <n v="1"/>
    <n v="171.98"/>
    <n v="2.2599999999999999E-2"/>
    <n v="2.99"/>
    <s v="GREENWOOD "/>
  </r>
  <r>
    <s v="DPAA1"/>
    <x v="0"/>
    <s v="40101"/>
    <x v="2"/>
    <s v="GNE0"/>
    <x v="0"/>
    <s v="1987"/>
    <x v="0"/>
    <x v="0"/>
    <x v="8787"/>
    <x v="0"/>
    <s v="Dist-Services"/>
    <x v="2"/>
    <m/>
    <n v="1"/>
    <n v="1834.4"/>
    <n v="2.2599999999999999E-2"/>
    <n v="423.51"/>
    <s v="GREENE"/>
  </r>
  <r>
    <s v="DPAA1"/>
    <x v="0"/>
    <s v="40101"/>
    <x v="2"/>
    <s v="PEM0"/>
    <x v="0"/>
    <s v="1992"/>
    <x v="0"/>
    <x v="0"/>
    <x v="8788"/>
    <x v="0"/>
    <s v="Dist-Services"/>
    <x v="2"/>
    <m/>
    <n v="1"/>
    <n v="2540.4"/>
    <n v="2.2599999999999999E-2"/>
    <n v="363.42"/>
    <s v="PERRY "/>
  </r>
  <r>
    <s v="DPAA1"/>
    <x v="0"/>
    <s v="40101"/>
    <x v="2"/>
    <s v="GRM8"/>
    <x v="0"/>
    <s v="1999"/>
    <x v="0"/>
    <x v="0"/>
    <x v="8789"/>
    <x v="0"/>
    <s v="Dist-Services"/>
    <x v="2"/>
    <m/>
    <n v="1"/>
    <n v="4074.97"/>
    <n v="2.2599999999999999E-2"/>
    <n v="279.33999999999997"/>
    <s v="GREENVILLE "/>
  </r>
  <r>
    <s v="DPAA1"/>
    <x v="0"/>
    <s v="40102"/>
    <x v="0"/>
    <s v="FRV9"/>
    <x v="0"/>
    <s v="1970"/>
    <x v="0"/>
    <x v="0"/>
    <x v="8790"/>
    <x v="0"/>
    <s v="Dist-Services"/>
    <x v="3"/>
    <m/>
    <n v="1"/>
    <n v="441.07"/>
    <n v="2.2599999999999999E-2"/>
    <n v="627.76"/>
    <s v="FRANKLIN"/>
  </r>
  <r>
    <s v="DPAA1"/>
    <x v="0"/>
    <s v="40102"/>
    <x v="0"/>
    <s v="SNM9"/>
    <x v="0"/>
    <s v="1970"/>
    <x v="0"/>
    <x v="0"/>
    <x v="8791"/>
    <x v="0"/>
    <s v="Dist-Services"/>
    <x v="3"/>
    <m/>
    <n v="20"/>
    <n v="819.83"/>
    <n v="2.2599999999999999E-2"/>
    <n v="627.76"/>
    <s v="SHARON"/>
  </r>
  <r>
    <s v="DPAA1"/>
    <x v="0"/>
    <s v="40102"/>
    <x v="0"/>
    <s v="BBJ8"/>
    <x v="0"/>
    <s v="1971"/>
    <x v="0"/>
    <x v="0"/>
    <x v="8792"/>
    <x v="0"/>
    <s v="Dist-Services"/>
    <x v="3"/>
    <m/>
    <n v="3"/>
    <n v="1308.97"/>
    <n v="2.2599999999999999E-2"/>
    <n v="615.75"/>
    <s v="BROOKVILLE "/>
  </r>
  <r>
    <s v="DPAA1"/>
    <x v="0"/>
    <s v="40102"/>
    <x v="0"/>
    <s v="BCM9"/>
    <x v="0"/>
    <s v="1971"/>
    <x v="0"/>
    <x v="0"/>
    <x v="8793"/>
    <x v="0"/>
    <s v="Dist-Services"/>
    <x v="3"/>
    <m/>
    <n v="4"/>
    <n v="1156.82"/>
    <n v="2.2599999999999999E-2"/>
    <n v="615.75"/>
    <s v="BRADFORD"/>
  </r>
  <r>
    <s v="DPAA1"/>
    <x v="0"/>
    <s v="40102"/>
    <x v="0"/>
    <s v="CTC0"/>
    <x v="0"/>
    <s v="1971"/>
    <x v="0"/>
    <x v="0"/>
    <x v="8794"/>
    <x v="0"/>
    <s v="Dist-Services"/>
    <x v="3"/>
    <m/>
    <n v="24"/>
    <n v="6696.39"/>
    <n v="2.2599999999999999E-2"/>
    <n v="615.75"/>
    <s v="CLARION "/>
  </r>
  <r>
    <s v="DPAA1"/>
    <x v="0"/>
    <s v="40102"/>
    <x v="0"/>
    <s v="DUC9"/>
    <x v="0"/>
    <s v="1971"/>
    <x v="0"/>
    <x v="0"/>
    <x v="8795"/>
    <x v="0"/>
    <s v="Dist-Services"/>
    <x v="3"/>
    <m/>
    <n v="39"/>
    <n v="10538.78"/>
    <n v="2.2599999999999999E-2"/>
    <n v="615.75"/>
    <s v="DUBOIS"/>
  </r>
  <r>
    <s v="DPAA1"/>
    <x v="0"/>
    <s v="40102"/>
    <x v="0"/>
    <s v="GRM8"/>
    <x v="0"/>
    <s v="1971"/>
    <x v="0"/>
    <x v="0"/>
    <x v="8796"/>
    <x v="0"/>
    <s v="Dist-Services"/>
    <x v="3"/>
    <m/>
    <n v="79"/>
    <n v="9290.49"/>
    <n v="2.2599999999999999E-2"/>
    <n v="615.75"/>
    <s v="GREENVILLE "/>
  </r>
  <r>
    <s v="DPAA1"/>
    <x v="0"/>
    <s v="40102"/>
    <x v="0"/>
    <s v="MEC9"/>
    <x v="0"/>
    <s v="1971"/>
    <x v="0"/>
    <x v="0"/>
    <x v="8797"/>
    <x v="0"/>
    <s v="Dist-Services"/>
    <x v="3"/>
    <m/>
    <n v="97"/>
    <n v="20897.13"/>
    <n v="2.2599999999999999E-2"/>
    <n v="615.75"/>
    <s v="MEADVILLE "/>
  </r>
  <r>
    <s v="DPAA1"/>
    <x v="0"/>
    <s v="40102"/>
    <x v="0"/>
    <s v="OCV9"/>
    <x v="0"/>
    <s v="1971"/>
    <x v="0"/>
    <x v="0"/>
    <x v="8798"/>
    <x v="0"/>
    <s v="Dist-Services"/>
    <x v="3"/>
    <m/>
    <n v="54"/>
    <n v="12075.19"/>
    <n v="2.2599999999999999E-2"/>
    <n v="615.75"/>
    <s v="OIL CITY"/>
  </r>
  <r>
    <s v="DPAA1"/>
    <x v="0"/>
    <s v="40102"/>
    <x v="0"/>
    <s v="RTE0"/>
    <x v="0"/>
    <s v="1971"/>
    <x v="0"/>
    <x v="0"/>
    <x v="8799"/>
    <x v="0"/>
    <s v="Dist-Services"/>
    <x v="3"/>
    <m/>
    <n v="6"/>
    <n v="2597.4699999999998"/>
    <n v="2.2599999999999999E-2"/>
    <n v="615.75"/>
    <s v="RIDGWAY "/>
  </r>
  <r>
    <s v="DPAA1"/>
    <x v="0"/>
    <s v="40102"/>
    <x v="0"/>
    <s v="SBE9"/>
    <x v="0"/>
    <s v="1971"/>
    <x v="0"/>
    <x v="0"/>
    <x v="8800"/>
    <x v="0"/>
    <s v="Dist-Services"/>
    <x v="3"/>
    <m/>
    <n v="195"/>
    <n v="33049.39"/>
    <n v="2.2599999999999999E-2"/>
    <n v="615.75"/>
    <s v="ST MARYS"/>
  </r>
  <r>
    <s v="DPAA1"/>
    <x v="0"/>
    <s v="40102"/>
    <x v="0"/>
    <s v="SNM9"/>
    <x v="0"/>
    <s v="1971"/>
    <x v="0"/>
    <x v="0"/>
    <x v="8801"/>
    <x v="0"/>
    <s v="Dist-Services"/>
    <x v="3"/>
    <m/>
    <n v="125"/>
    <n v="29070.07"/>
    <n v="2.2599999999999999E-2"/>
    <n v="615.75"/>
    <s v="SHARON"/>
  </r>
  <r>
    <s v="DPAA1"/>
    <x v="0"/>
    <s v="40102"/>
    <x v="0"/>
    <s v="TIC9"/>
    <x v="0"/>
    <s v="1971"/>
    <x v="0"/>
    <x v="0"/>
    <x v="8802"/>
    <x v="0"/>
    <s v="Dist-Services"/>
    <x v="3"/>
    <m/>
    <n v="30"/>
    <n v="5219.55"/>
    <n v="2.2599999999999999E-2"/>
    <n v="615.75"/>
    <s v="TITUSVILLE"/>
  </r>
  <r>
    <s v="DPAA1"/>
    <x v="0"/>
    <s v="40102"/>
    <x v="0"/>
    <s v="BBJ8"/>
    <x v="0"/>
    <s v="1972"/>
    <x v="0"/>
    <x v="0"/>
    <x v="8803"/>
    <x v="0"/>
    <s v="Dist-Services"/>
    <x v="3"/>
    <m/>
    <n v="47"/>
    <n v="7804.59"/>
    <n v="2.2599999999999999E-2"/>
    <n v="603.71"/>
    <s v="BROOKVILLE "/>
  </r>
  <r>
    <s v="DPAA1"/>
    <x v="0"/>
    <s v="40102"/>
    <x v="0"/>
    <s v="BCM9"/>
    <x v="0"/>
    <s v="1972"/>
    <x v="0"/>
    <x v="0"/>
    <x v="8804"/>
    <x v="0"/>
    <s v="Dist-Services"/>
    <x v="3"/>
    <m/>
    <n v="26"/>
    <n v="4616.09"/>
    <n v="2.2599999999999999E-2"/>
    <n v="603.71"/>
    <s v="BRADFORD"/>
  </r>
  <r>
    <s v="DPAA1"/>
    <x v="0"/>
    <s v="40102"/>
    <x v="0"/>
    <s v="CTC0"/>
    <x v="0"/>
    <s v="1972"/>
    <x v="0"/>
    <x v="0"/>
    <x v="8805"/>
    <x v="0"/>
    <s v="Dist-Services"/>
    <x v="3"/>
    <m/>
    <n v="47"/>
    <n v="7979.42"/>
    <n v="2.2599999999999999E-2"/>
    <n v="603.71"/>
    <s v="CLARION "/>
  </r>
  <r>
    <s v="DPAA1"/>
    <x v="0"/>
    <s v="40102"/>
    <x v="0"/>
    <s v="DUC9"/>
    <x v="0"/>
    <s v="1972"/>
    <x v="0"/>
    <x v="0"/>
    <x v="8806"/>
    <x v="0"/>
    <s v="Dist-Services"/>
    <x v="3"/>
    <m/>
    <n v="116"/>
    <n v="14159.94"/>
    <n v="2.2599999999999999E-2"/>
    <n v="603.71"/>
    <s v="DUBOIS"/>
  </r>
  <r>
    <s v="DPAA1"/>
    <x v="0"/>
    <s v="40102"/>
    <x v="0"/>
    <s v="FRV9"/>
    <x v="0"/>
    <s v="1972"/>
    <x v="0"/>
    <x v="0"/>
    <x v="8807"/>
    <x v="0"/>
    <s v="Dist-Services"/>
    <x v="3"/>
    <m/>
    <n v="66"/>
    <n v="8976.99"/>
    <n v="2.2599999999999999E-2"/>
    <n v="603.71"/>
    <s v="FRANKLIN"/>
  </r>
  <r>
    <s v="DPAA1"/>
    <x v="0"/>
    <s v="40102"/>
    <x v="0"/>
    <s v="GRM8"/>
    <x v="0"/>
    <s v="1972"/>
    <x v="0"/>
    <x v="0"/>
    <x v="8808"/>
    <x v="0"/>
    <s v="Dist-Services"/>
    <x v="3"/>
    <m/>
    <n v="82"/>
    <n v="9628.33"/>
    <n v="2.2599999999999999E-2"/>
    <n v="603.71"/>
    <s v="GREENVILLE "/>
  </r>
  <r>
    <s v="DPAA1"/>
    <x v="0"/>
    <s v="40102"/>
    <x v="0"/>
    <s v="MEC9"/>
    <x v="0"/>
    <s v="1972"/>
    <x v="0"/>
    <x v="0"/>
    <x v="8809"/>
    <x v="0"/>
    <s v="Dist-Services"/>
    <x v="3"/>
    <m/>
    <n v="243"/>
    <n v="29567.4"/>
    <n v="2.2599999999999999E-2"/>
    <n v="603.71"/>
    <s v="MEADVILLE "/>
  </r>
  <r>
    <s v="DPAA1"/>
    <x v="0"/>
    <s v="40102"/>
    <x v="0"/>
    <s v="OCV9"/>
    <x v="0"/>
    <s v="1972"/>
    <x v="0"/>
    <x v="0"/>
    <x v="8810"/>
    <x v="0"/>
    <s v="Dist-Services"/>
    <x v="3"/>
    <m/>
    <n v="121"/>
    <n v="24872.97"/>
    <n v="2.2599999999999999E-2"/>
    <n v="603.71"/>
    <s v="OIL CITY"/>
  </r>
  <r>
    <s v="DPAA1"/>
    <x v="0"/>
    <s v="40102"/>
    <x v="0"/>
    <s v="RTE0"/>
    <x v="0"/>
    <s v="1972"/>
    <x v="0"/>
    <x v="0"/>
    <x v="8811"/>
    <x v="0"/>
    <s v="Dist-Services"/>
    <x v="3"/>
    <m/>
    <n v="69"/>
    <n v="6247.25"/>
    <n v="2.2599999999999999E-2"/>
    <n v="603.71"/>
    <s v="RIDGWAY "/>
  </r>
  <r>
    <s v="DPAA1"/>
    <x v="0"/>
    <s v="40102"/>
    <x v="0"/>
    <s v="SBE9"/>
    <x v="0"/>
    <s v="1972"/>
    <x v="0"/>
    <x v="0"/>
    <x v="8812"/>
    <x v="0"/>
    <s v="Dist-Services"/>
    <x v="3"/>
    <m/>
    <n v="101"/>
    <n v="10502.91"/>
    <n v="2.2599999999999999E-2"/>
    <n v="603.71"/>
    <s v="ST MARYS"/>
  </r>
  <r>
    <s v="DPAA1"/>
    <x v="0"/>
    <s v="40102"/>
    <x v="0"/>
    <s v="SNM9"/>
    <x v="0"/>
    <s v="1972"/>
    <x v="0"/>
    <x v="0"/>
    <x v="8813"/>
    <x v="0"/>
    <s v="Dist-Services"/>
    <x v="3"/>
    <m/>
    <n v="174"/>
    <n v="25200.55"/>
    <n v="2.2599999999999999E-2"/>
    <n v="603.71"/>
    <s v="SHARON"/>
  </r>
  <r>
    <s v="DPAA1"/>
    <x v="0"/>
    <s v="40102"/>
    <x v="0"/>
    <s v="TIC9"/>
    <x v="0"/>
    <s v="1972"/>
    <x v="0"/>
    <x v="0"/>
    <x v="8814"/>
    <x v="0"/>
    <s v="Dist-Services"/>
    <x v="3"/>
    <m/>
    <n v="91"/>
    <n v="16197.55"/>
    <n v="2.2599999999999999E-2"/>
    <n v="603.71"/>
    <s v="TITUSVILLE"/>
  </r>
  <r>
    <s v="DPAA1"/>
    <x v="0"/>
    <s v="40102"/>
    <x v="0"/>
    <s v="BBJ8"/>
    <x v="0"/>
    <s v="1973"/>
    <x v="0"/>
    <x v="0"/>
    <x v="8815"/>
    <x v="0"/>
    <s v="Dist-Services"/>
    <x v="3"/>
    <m/>
    <n v="18"/>
    <n v="4885.63"/>
    <n v="2.2599999999999999E-2"/>
    <n v="591.71"/>
    <s v="BROOKVILLE "/>
  </r>
  <r>
    <s v="DPAA1"/>
    <x v="0"/>
    <s v="40102"/>
    <x v="0"/>
    <s v="BCM9"/>
    <x v="0"/>
    <s v="1973"/>
    <x v="0"/>
    <x v="0"/>
    <x v="8816"/>
    <x v="0"/>
    <s v="Dist-Services"/>
    <x v="3"/>
    <m/>
    <n v="31"/>
    <n v="6934.54"/>
    <n v="2.2599999999999999E-2"/>
    <n v="591.71"/>
    <s v="BRADFORD"/>
  </r>
  <r>
    <s v="DPAA1"/>
    <x v="0"/>
    <s v="40102"/>
    <x v="0"/>
    <s v="CTC0"/>
    <x v="0"/>
    <s v="1973"/>
    <x v="0"/>
    <x v="0"/>
    <x v="8817"/>
    <x v="0"/>
    <s v="Dist-Services"/>
    <x v="3"/>
    <m/>
    <n v="43"/>
    <n v="8334.9500000000007"/>
    <n v="2.2599999999999999E-2"/>
    <n v="591.71"/>
    <s v="CLARION "/>
  </r>
  <r>
    <s v="DPAA1"/>
    <x v="0"/>
    <s v="40102"/>
    <x v="0"/>
    <s v="DUC9"/>
    <x v="0"/>
    <s v="1973"/>
    <x v="0"/>
    <x v="0"/>
    <x v="8818"/>
    <x v="0"/>
    <s v="Dist-Services"/>
    <x v="3"/>
    <m/>
    <n v="208"/>
    <n v="32361.68"/>
    <n v="2.2599999999999999E-2"/>
    <n v="591.71"/>
    <s v="DUBOIS"/>
  </r>
  <r>
    <s v="DPAA1"/>
    <x v="0"/>
    <s v="40102"/>
    <x v="0"/>
    <s v="FRV9"/>
    <x v="0"/>
    <s v="1973"/>
    <x v="0"/>
    <x v="0"/>
    <x v="8819"/>
    <x v="0"/>
    <s v="Dist-Services"/>
    <x v="3"/>
    <m/>
    <n v="102"/>
    <n v="18252.54"/>
    <n v="2.2599999999999999E-2"/>
    <n v="591.71"/>
    <s v="FRANKLIN"/>
  </r>
  <r>
    <s v="DPAA1"/>
    <x v="0"/>
    <s v="40102"/>
    <x v="0"/>
    <s v="GRM8"/>
    <x v="0"/>
    <s v="1973"/>
    <x v="0"/>
    <x v="0"/>
    <x v="8820"/>
    <x v="0"/>
    <s v="Dist-Services"/>
    <x v="3"/>
    <m/>
    <n v="197"/>
    <n v="23868.97"/>
    <n v="2.2599999999999999E-2"/>
    <n v="591.71"/>
    <s v="GREENVILLE "/>
  </r>
  <r>
    <s v="DPAA1"/>
    <x v="0"/>
    <s v="40102"/>
    <x v="0"/>
    <s v="GTE0"/>
    <x v="0"/>
    <s v="1973"/>
    <x v="0"/>
    <x v="0"/>
    <x v="8821"/>
    <x v="0"/>
    <s v="Dist-Services"/>
    <x v="3"/>
    <m/>
    <n v="46"/>
    <n v="6620.41"/>
    <n v="2.2599999999999999E-2"/>
    <n v="591.71"/>
    <s v="GIRARD"/>
  </r>
  <r>
    <s v="DPAA1"/>
    <x v="0"/>
    <s v="40102"/>
    <x v="0"/>
    <s v="MEC9"/>
    <x v="0"/>
    <s v="1973"/>
    <x v="0"/>
    <x v="0"/>
    <x v="8822"/>
    <x v="0"/>
    <s v="Dist-Services"/>
    <x v="3"/>
    <m/>
    <n v="326"/>
    <n v="50434.76"/>
    <n v="2.2599999999999999E-2"/>
    <n v="591.71"/>
    <s v="MEADVILLE "/>
  </r>
  <r>
    <s v="DPAA1"/>
    <x v="0"/>
    <s v="40102"/>
    <x v="0"/>
    <s v="OCV9"/>
    <x v="0"/>
    <s v="1973"/>
    <x v="0"/>
    <x v="0"/>
    <x v="8823"/>
    <x v="0"/>
    <s v="Dist-Services"/>
    <x v="3"/>
    <m/>
    <n v="161"/>
    <n v="32835.550000000003"/>
    <n v="2.2599999999999999E-2"/>
    <n v="591.71"/>
    <s v="OIL CITY"/>
  </r>
  <r>
    <s v="DPAA1"/>
    <x v="0"/>
    <s v="40102"/>
    <x v="0"/>
    <s v="RTE0"/>
    <x v="0"/>
    <s v="1973"/>
    <x v="0"/>
    <x v="0"/>
    <x v="8824"/>
    <x v="0"/>
    <s v="Dist-Services"/>
    <x v="3"/>
    <m/>
    <n v="46"/>
    <n v="6847.33"/>
    <n v="2.2599999999999999E-2"/>
    <n v="591.71"/>
    <s v="RIDGWAY "/>
  </r>
  <r>
    <s v="DPAA1"/>
    <x v="0"/>
    <s v="40102"/>
    <x v="0"/>
    <s v="SBE9"/>
    <x v="0"/>
    <s v="1973"/>
    <x v="0"/>
    <x v="0"/>
    <x v="8825"/>
    <x v="0"/>
    <s v="Dist-Services"/>
    <x v="3"/>
    <m/>
    <n v="229"/>
    <n v="21644.12"/>
    <n v="2.2599999999999999E-2"/>
    <n v="591.71"/>
    <s v="ST MARYS"/>
  </r>
  <r>
    <s v="DPAA1"/>
    <x v="0"/>
    <s v="40102"/>
    <x v="0"/>
    <s v="SNM9"/>
    <x v="0"/>
    <s v="1973"/>
    <x v="0"/>
    <x v="0"/>
    <x v="8826"/>
    <x v="0"/>
    <s v="Dist-Services"/>
    <x v="3"/>
    <m/>
    <n v="206"/>
    <n v="38980.35"/>
    <n v="2.2599999999999999E-2"/>
    <n v="591.71"/>
    <s v="SHARON"/>
  </r>
  <r>
    <s v="DPAA1"/>
    <x v="0"/>
    <s v="40102"/>
    <x v="0"/>
    <s v="TIC9"/>
    <x v="0"/>
    <s v="1973"/>
    <x v="0"/>
    <x v="0"/>
    <x v="8827"/>
    <x v="0"/>
    <s v="Dist-Services"/>
    <x v="3"/>
    <m/>
    <n v="56"/>
    <n v="11336.33"/>
    <n v="2.2599999999999999E-2"/>
    <n v="591.71"/>
    <s v="TITUSVILLE"/>
  </r>
  <r>
    <s v="DPAA1"/>
    <x v="0"/>
    <s v="40102"/>
    <x v="0"/>
    <s v="ALE8"/>
    <x v="0"/>
    <s v="1974"/>
    <x v="0"/>
    <x v="0"/>
    <x v="8828"/>
    <x v="0"/>
    <s v="Dist-Services"/>
    <x v="3"/>
    <m/>
    <n v="5"/>
    <n v="817.25"/>
    <n v="2.2599999999999999E-2"/>
    <n v="579.70000000000005"/>
    <s v="ALBION "/>
  </r>
  <r>
    <s v="DPAA1"/>
    <x v="0"/>
    <s v="40102"/>
    <x v="0"/>
    <s v="BBJ8"/>
    <x v="0"/>
    <s v="1974"/>
    <x v="0"/>
    <x v="0"/>
    <x v="8829"/>
    <x v="0"/>
    <s v="Dist-Services"/>
    <x v="3"/>
    <m/>
    <n v="49"/>
    <n v="9957.2900000000009"/>
    <n v="2.2599999999999999E-2"/>
    <n v="579.70000000000005"/>
    <s v="BROOKVILLE "/>
  </r>
  <r>
    <s v="DPAA1"/>
    <x v="0"/>
    <s v="40102"/>
    <x v="0"/>
    <s v="BCM9"/>
    <x v="0"/>
    <s v="1974"/>
    <x v="0"/>
    <x v="0"/>
    <x v="8830"/>
    <x v="0"/>
    <s v="Dist-Services"/>
    <x v="3"/>
    <m/>
    <n v="52"/>
    <n v="10391.27"/>
    <n v="2.2599999999999999E-2"/>
    <n v="579.70000000000005"/>
    <s v="BRADFORD"/>
  </r>
  <r>
    <s v="DPAA1"/>
    <x v="0"/>
    <s v="40102"/>
    <x v="0"/>
    <s v="BKW0"/>
    <x v="0"/>
    <s v="1974"/>
    <x v="0"/>
    <x v="0"/>
    <x v="8831"/>
    <x v="0"/>
    <s v="Dist-Services"/>
    <x v="3"/>
    <m/>
    <n v="1"/>
    <n v="163.44999999999999"/>
    <n v="2.2599999999999999E-2"/>
    <n v="579.70000000000005"/>
    <s v="BROKENSTRAW "/>
  </r>
  <r>
    <s v="DPAA1"/>
    <x v="0"/>
    <s v="40102"/>
    <x v="0"/>
    <s v="CBW0"/>
    <x v="0"/>
    <s v="1974"/>
    <x v="0"/>
    <x v="0"/>
    <x v="8832"/>
    <x v="0"/>
    <s v="Dist-Services"/>
    <x v="3"/>
    <m/>
    <n v="4"/>
    <n v="653.79999999999995"/>
    <n v="2.2599999999999999E-2"/>
    <n v="579.70000000000005"/>
    <s v="COLUMBUS"/>
  </r>
  <r>
    <s v="DPAA1"/>
    <x v="0"/>
    <s v="40102"/>
    <x v="0"/>
    <s v="CDE0"/>
    <x v="0"/>
    <s v="1974"/>
    <x v="0"/>
    <x v="0"/>
    <x v="8833"/>
    <x v="0"/>
    <s v="Dist-Services"/>
    <x v="3"/>
    <m/>
    <n v="1"/>
    <n v="163.44999999999999"/>
    <n v="2.2599999999999999E-2"/>
    <n v="579.70000000000005"/>
    <s v="CONCORD "/>
  </r>
  <r>
    <s v="DPAA1"/>
    <x v="0"/>
    <s v="40102"/>
    <x v="0"/>
    <s v="CLW8"/>
    <x v="0"/>
    <s v="1974"/>
    <x v="0"/>
    <x v="0"/>
    <x v="8834"/>
    <x v="0"/>
    <s v="Dist-Services"/>
    <x v="3"/>
    <m/>
    <n v="1"/>
    <n v="163.44999999999999"/>
    <n v="2.2599999999999999E-2"/>
    <n v="579.70000000000005"/>
    <s v="CLARENDON"/>
  </r>
  <r>
    <s v="DPAA1"/>
    <x v="0"/>
    <s v="40102"/>
    <x v="0"/>
    <s v="CNE0"/>
    <x v="0"/>
    <s v="1974"/>
    <x v="0"/>
    <x v="0"/>
    <x v="8835"/>
    <x v="0"/>
    <s v="Dist-Services"/>
    <x v="3"/>
    <m/>
    <n v="2"/>
    <n v="326.89999999999998"/>
    <n v="2.2599999999999999E-2"/>
    <n v="579.70000000000005"/>
    <s v="CONNEAUT"/>
  </r>
  <r>
    <s v="DPAA1"/>
    <x v="0"/>
    <s v="40102"/>
    <x v="0"/>
    <s v="COE9"/>
    <x v="0"/>
    <s v="1974"/>
    <x v="0"/>
    <x v="0"/>
    <x v="8836"/>
    <x v="0"/>
    <s v="Dist-Services"/>
    <x v="3"/>
    <m/>
    <n v="12"/>
    <n v="1961.4"/>
    <n v="2.2599999999999999E-2"/>
    <n v="579.70000000000005"/>
    <s v="CORRY "/>
  </r>
  <r>
    <s v="DPAA1"/>
    <x v="0"/>
    <s v="40102"/>
    <x v="0"/>
    <s v="CRE8"/>
    <x v="0"/>
    <s v="1974"/>
    <x v="0"/>
    <x v="0"/>
    <x v="8837"/>
    <x v="0"/>
    <s v="Dist-Services"/>
    <x v="3"/>
    <m/>
    <n v="5"/>
    <n v="817.25"/>
    <n v="2.2599999999999999E-2"/>
    <n v="579.70000000000005"/>
    <s v="CRANESVILLE"/>
  </r>
  <r>
    <s v="DPAA1"/>
    <x v="0"/>
    <s v="40102"/>
    <x v="0"/>
    <s v="CTC0"/>
    <x v="0"/>
    <s v="1974"/>
    <x v="0"/>
    <x v="0"/>
    <x v="8838"/>
    <x v="0"/>
    <s v="Dist-Services"/>
    <x v="3"/>
    <m/>
    <n v="174"/>
    <n v="34871.199999999997"/>
    <n v="2.2599999999999999E-2"/>
    <n v="579.70000000000005"/>
    <s v="CLARION "/>
  </r>
  <r>
    <s v="DPAA1"/>
    <x v="0"/>
    <s v="40102"/>
    <x v="0"/>
    <s v="CWW0"/>
    <x v="0"/>
    <s v="1974"/>
    <x v="0"/>
    <x v="0"/>
    <x v="8839"/>
    <x v="0"/>
    <s v="Dist-Services"/>
    <x v="3"/>
    <m/>
    <n v="5"/>
    <n v="817.25"/>
    <n v="2.2599999999999999E-2"/>
    <n v="579.70000000000005"/>
    <s v="CONEWANGO "/>
  </r>
  <r>
    <s v="DPAA1"/>
    <x v="0"/>
    <s v="40102"/>
    <x v="0"/>
    <s v="DUC9"/>
    <x v="0"/>
    <s v="1974"/>
    <x v="0"/>
    <x v="0"/>
    <x v="8840"/>
    <x v="0"/>
    <s v="Dist-Services"/>
    <x v="3"/>
    <m/>
    <n v="233"/>
    <n v="47172.35"/>
    <n v="2.2599999999999999E-2"/>
    <n v="579.70000000000005"/>
    <s v="DUBOIS"/>
  </r>
  <r>
    <s v="DPAA1"/>
    <x v="0"/>
    <s v="40102"/>
    <x v="0"/>
    <s v="ECE0"/>
    <x v="0"/>
    <s v="1974"/>
    <x v="0"/>
    <x v="0"/>
    <x v="8841"/>
    <x v="0"/>
    <s v="Dist-Services"/>
    <x v="3"/>
    <m/>
    <n v="5"/>
    <n v="817.25"/>
    <n v="2.2599999999999999E-2"/>
    <n v="579.70000000000005"/>
    <s v="ELK CREEK "/>
  </r>
  <r>
    <s v="DPAA1"/>
    <x v="0"/>
    <s v="40102"/>
    <x v="0"/>
    <s v="ELE8"/>
    <x v="0"/>
    <s v="1974"/>
    <x v="0"/>
    <x v="0"/>
    <x v="8842"/>
    <x v="0"/>
    <s v="Dist-Services"/>
    <x v="3"/>
    <m/>
    <n v="1"/>
    <n v="163.44999999999999"/>
    <n v="2.2599999999999999E-2"/>
    <n v="579.70000000000005"/>
    <s v="ELGIN"/>
  </r>
  <r>
    <s v="DPAA1"/>
    <x v="0"/>
    <s v="40102"/>
    <x v="0"/>
    <s v="ERE9"/>
    <x v="0"/>
    <s v="1974"/>
    <x v="0"/>
    <x v="0"/>
    <x v="8843"/>
    <x v="0"/>
    <s v="Dist-Services"/>
    <x v="3"/>
    <m/>
    <n v="23"/>
    <n v="3759.35"/>
    <n v="2.2599999999999999E-2"/>
    <n v="579.70000000000005"/>
    <s v="ERIE"/>
  </r>
  <r>
    <s v="DPAA1"/>
    <x v="0"/>
    <s v="40102"/>
    <x v="0"/>
    <s v="FMW0"/>
    <x v="0"/>
    <s v="1974"/>
    <x v="0"/>
    <x v="0"/>
    <x v="8844"/>
    <x v="0"/>
    <s v="Dist-Services"/>
    <x v="3"/>
    <m/>
    <n v="1"/>
    <n v="163.44999999999999"/>
    <n v="2.2599999999999999E-2"/>
    <n v="579.70000000000005"/>
    <s v="FARMINGTON"/>
  </r>
  <r>
    <s v="DPAA1"/>
    <x v="0"/>
    <s v="40102"/>
    <x v="0"/>
    <s v="FRV9"/>
    <x v="0"/>
    <s v="1974"/>
    <x v="0"/>
    <x v="0"/>
    <x v="8845"/>
    <x v="0"/>
    <s v="Dist-Services"/>
    <x v="3"/>
    <m/>
    <n v="95"/>
    <n v="19304.95"/>
    <n v="2.2599999999999999E-2"/>
    <n v="579.70000000000005"/>
    <s v="FRANKLIN"/>
  </r>
  <r>
    <s v="DPAA1"/>
    <x v="0"/>
    <s v="40102"/>
    <x v="0"/>
    <s v="FTE0"/>
    <x v="0"/>
    <s v="1974"/>
    <x v="0"/>
    <x v="0"/>
    <x v="8846"/>
    <x v="0"/>
    <s v="Dist-Services"/>
    <x v="3"/>
    <m/>
    <n v="71"/>
    <n v="11720.7"/>
    <n v="2.2599999999999999E-2"/>
    <n v="579.70000000000005"/>
    <s v="FAIRVIEW"/>
  </r>
  <r>
    <s v="DPAA1"/>
    <x v="0"/>
    <s v="40102"/>
    <x v="0"/>
    <s v="GBE8"/>
    <x v="0"/>
    <s v="1974"/>
    <x v="0"/>
    <x v="0"/>
    <x v="8847"/>
    <x v="0"/>
    <s v="Dist-Services"/>
    <x v="3"/>
    <m/>
    <n v="8"/>
    <n v="1307.5999999999999"/>
    <n v="2.2599999999999999E-2"/>
    <n v="579.70000000000005"/>
    <s v="GIRARD "/>
  </r>
  <r>
    <s v="DPAA1"/>
    <x v="0"/>
    <s v="40102"/>
    <x v="0"/>
    <s v="GFE0"/>
    <x v="0"/>
    <s v="1974"/>
    <x v="0"/>
    <x v="0"/>
    <x v="8848"/>
    <x v="0"/>
    <s v="Dist-Services"/>
    <x v="3"/>
    <m/>
    <n v="8"/>
    <n v="1307.5999999999999"/>
    <n v="2.2599999999999999E-2"/>
    <n v="579.70000000000005"/>
    <s v="GREENFIELD"/>
  </r>
  <r>
    <s v="DPAA1"/>
    <x v="0"/>
    <s v="40102"/>
    <x v="0"/>
    <s v="GLW0"/>
    <x v="0"/>
    <s v="1974"/>
    <x v="0"/>
    <x v="0"/>
    <x v="8849"/>
    <x v="0"/>
    <s v="Dist-Services"/>
    <x v="3"/>
    <m/>
    <n v="32"/>
    <n v="5230.3999999999996"/>
    <n v="2.2599999999999999E-2"/>
    <n v="579.70000000000005"/>
    <s v="GLADE "/>
  </r>
  <r>
    <s v="DPAA1"/>
    <x v="0"/>
    <s v="40102"/>
    <x v="0"/>
    <s v="GNE0"/>
    <x v="0"/>
    <s v="1974"/>
    <x v="0"/>
    <x v="0"/>
    <x v="8850"/>
    <x v="0"/>
    <s v="Dist-Services"/>
    <x v="3"/>
    <m/>
    <n v="56"/>
    <n v="9153.2000000000007"/>
    <n v="2.2599999999999999E-2"/>
    <n v="579.70000000000005"/>
    <s v="GREENE"/>
  </r>
  <r>
    <s v="DPAA1"/>
    <x v="0"/>
    <s v="40102"/>
    <x v="0"/>
    <s v="GRM8"/>
    <x v="0"/>
    <s v="1974"/>
    <x v="0"/>
    <x v="0"/>
    <x v="8851"/>
    <x v="0"/>
    <s v="Dist-Services"/>
    <x v="3"/>
    <m/>
    <n v="166"/>
    <n v="33732.86"/>
    <n v="2.2599999999999999E-2"/>
    <n v="579.70000000000005"/>
    <s v="GREENVILLE "/>
  </r>
  <r>
    <s v="DPAA1"/>
    <x v="0"/>
    <s v="40102"/>
    <x v="0"/>
    <s v="GTE0"/>
    <x v="0"/>
    <s v="1974"/>
    <x v="0"/>
    <x v="0"/>
    <x v="8852"/>
    <x v="0"/>
    <s v="Dist-Services"/>
    <x v="3"/>
    <m/>
    <n v="32"/>
    <n v="5230.3999999999996"/>
    <n v="2.2599999999999999E-2"/>
    <n v="579.70000000000005"/>
    <s v="GIRARD"/>
  </r>
  <r>
    <s v="DPAA1"/>
    <x v="0"/>
    <s v="40102"/>
    <x v="0"/>
    <s v="HBE0"/>
    <x v="0"/>
    <s v="1974"/>
    <x v="0"/>
    <x v="0"/>
    <x v="8853"/>
    <x v="0"/>
    <s v="Dist-Services"/>
    <x v="3"/>
    <m/>
    <n v="235"/>
    <n v="38410.75"/>
    <n v="2.2599999999999999E-2"/>
    <n v="579.70000000000005"/>
    <s v="HARBORCREEK "/>
  </r>
  <r>
    <s v="DPAA1"/>
    <x v="0"/>
    <s v="40102"/>
    <x v="0"/>
    <s v="HMM0"/>
    <x v="0"/>
    <s v="1974"/>
    <x v="0"/>
    <x v="0"/>
    <x v="8854"/>
    <x v="0"/>
    <s v="Dist-Services"/>
    <x v="3"/>
    <m/>
    <n v="2"/>
    <n v="326.89999999999998"/>
    <n v="2.2599999999999999E-2"/>
    <n v="579.70000000000005"/>
    <s v="HAMILTON"/>
  </r>
  <r>
    <s v="DPAA1"/>
    <x v="0"/>
    <s v="40102"/>
    <x v="0"/>
    <s v="HWF0"/>
    <x v="0"/>
    <s v="1974"/>
    <x v="0"/>
    <x v="0"/>
    <x v="8855"/>
    <x v="0"/>
    <s v="Dist-Services"/>
    <x v="3"/>
    <m/>
    <n v="2"/>
    <n v="326.89999999999998"/>
    <n v="2.2599999999999999E-2"/>
    <n v="579.70000000000005"/>
    <s v="HOWE"/>
  </r>
  <r>
    <s v="DPAA1"/>
    <x v="0"/>
    <s v="40102"/>
    <x v="0"/>
    <s v="LBE0"/>
    <x v="0"/>
    <s v="1974"/>
    <x v="0"/>
    <x v="0"/>
    <x v="8856"/>
    <x v="0"/>
    <s v="Dist-Services"/>
    <x v="3"/>
    <m/>
    <n v="2"/>
    <n v="5055.0600000000004"/>
    <n v="2.2599999999999999E-2"/>
    <n v="579.70000000000005"/>
    <s v="LE BOUEF"/>
  </r>
  <r>
    <s v="DPAA1"/>
    <x v="0"/>
    <s v="40102"/>
    <x v="0"/>
    <s v="LCE8"/>
    <x v="0"/>
    <s v="1974"/>
    <x v="0"/>
    <x v="0"/>
    <x v="8857"/>
    <x v="0"/>
    <s v="Dist-Services"/>
    <x v="3"/>
    <m/>
    <n v="19"/>
    <n v="3105.55"/>
    <n v="2.2599999999999999E-2"/>
    <n v="579.70000000000005"/>
    <s v="LAKE CITY"/>
  </r>
  <r>
    <s v="DPAA1"/>
    <x v="0"/>
    <s v="40102"/>
    <x v="0"/>
    <s v="LPE0"/>
    <x v="0"/>
    <s v="1974"/>
    <x v="0"/>
    <x v="0"/>
    <x v="8858"/>
    <x v="0"/>
    <s v="Dist-Services"/>
    <x v="3"/>
    <m/>
    <n v="2"/>
    <n v="326.89999999999998"/>
    <n v="2.2599999999999999E-2"/>
    <n v="579.70000000000005"/>
    <s v="LAWRENCE PARK "/>
  </r>
  <r>
    <s v="DPAA1"/>
    <x v="0"/>
    <s v="40102"/>
    <x v="0"/>
    <s v="MBE8"/>
    <x v="0"/>
    <s v="1974"/>
    <x v="0"/>
    <x v="0"/>
    <x v="8859"/>
    <x v="0"/>
    <s v="Dist-Services"/>
    <x v="3"/>
    <m/>
    <n v="1"/>
    <n v="163.44999999999999"/>
    <n v="2.2599999999999999E-2"/>
    <n v="579.70000000000005"/>
    <s v="MIDDLEBORO "/>
  </r>
  <r>
    <s v="DPAA1"/>
    <x v="0"/>
    <s v="40102"/>
    <x v="0"/>
    <s v="MCE0"/>
    <x v="0"/>
    <s v="1974"/>
    <x v="0"/>
    <x v="0"/>
    <x v="8860"/>
    <x v="0"/>
    <s v="Dist-Services"/>
    <x v="3"/>
    <m/>
    <n v="243"/>
    <n v="39717"/>
    <n v="2.2599999999999999E-2"/>
    <n v="579.70000000000005"/>
    <s v="MILLCREEK "/>
  </r>
  <r>
    <s v="DPAA1"/>
    <x v="0"/>
    <s v="40102"/>
    <x v="0"/>
    <s v="MDW0"/>
    <x v="0"/>
    <s v="1974"/>
    <x v="0"/>
    <x v="0"/>
    <x v="8861"/>
    <x v="0"/>
    <s v="Dist-Services"/>
    <x v="3"/>
    <m/>
    <n v="12"/>
    <n v="1961.4"/>
    <n v="2.2599999999999999E-2"/>
    <n v="579.70000000000005"/>
    <s v="MEAD"/>
  </r>
  <r>
    <s v="DPAA1"/>
    <x v="0"/>
    <s v="40102"/>
    <x v="0"/>
    <s v="MEC9"/>
    <x v="0"/>
    <s v="1974"/>
    <x v="0"/>
    <x v="0"/>
    <x v="8862"/>
    <x v="0"/>
    <s v="Dist-Services"/>
    <x v="3"/>
    <m/>
    <n v="378"/>
    <n v="75996.94"/>
    <n v="2.2599999999999999E-2"/>
    <n v="579.70000000000005"/>
    <s v="MEADVILLE "/>
  </r>
  <r>
    <s v="DPAA1"/>
    <x v="0"/>
    <s v="40102"/>
    <x v="0"/>
    <s v="MKE0"/>
    <x v="0"/>
    <s v="1974"/>
    <x v="0"/>
    <x v="0"/>
    <x v="8863"/>
    <x v="0"/>
    <s v="Dist-Services"/>
    <x v="3"/>
    <m/>
    <n v="32"/>
    <n v="5230.3999999999996"/>
    <n v="2.2599999999999999E-2"/>
    <n v="579.70000000000005"/>
    <s v="MCKEAN"/>
  </r>
  <r>
    <s v="DPAA1"/>
    <x v="0"/>
    <s v="40102"/>
    <x v="0"/>
    <s v="NEE0"/>
    <x v="0"/>
    <s v="1974"/>
    <x v="0"/>
    <x v="0"/>
    <x v="8864"/>
    <x v="0"/>
    <s v="Dist-Services"/>
    <x v="3"/>
    <m/>
    <n v="18"/>
    <n v="2925.69"/>
    <n v="2.2599999999999999E-2"/>
    <n v="579.70000000000005"/>
    <s v="NORTH EAST"/>
  </r>
  <r>
    <s v="DPAA1"/>
    <x v="0"/>
    <s v="40102"/>
    <x v="0"/>
    <s v="OCV9"/>
    <x v="0"/>
    <s v="1974"/>
    <x v="0"/>
    <x v="0"/>
    <x v="8865"/>
    <x v="0"/>
    <s v="Dist-Services"/>
    <x v="3"/>
    <m/>
    <n v="172"/>
    <n v="36680.92"/>
    <n v="2.2599999999999999E-2"/>
    <n v="579.70000000000005"/>
    <s v="OIL CITY"/>
  </r>
  <r>
    <s v="DPAA1"/>
    <x v="0"/>
    <s v="40102"/>
    <x v="0"/>
    <s v="PFW0"/>
    <x v="0"/>
    <s v="1974"/>
    <x v="0"/>
    <x v="0"/>
    <x v="8866"/>
    <x v="0"/>
    <s v="Dist-Services"/>
    <x v="3"/>
    <m/>
    <n v="4"/>
    <n v="653.79999999999995"/>
    <n v="2.2599999999999999E-2"/>
    <n v="579.70000000000005"/>
    <s v="PITTSFIELD"/>
  </r>
  <r>
    <s v="DPAA1"/>
    <x v="0"/>
    <s v="40102"/>
    <x v="0"/>
    <s v="PGW0"/>
    <x v="0"/>
    <s v="1974"/>
    <x v="0"/>
    <x v="0"/>
    <x v="8867"/>
    <x v="0"/>
    <s v="Dist-Services"/>
    <x v="3"/>
    <m/>
    <n v="12"/>
    <n v="1961.4"/>
    <n v="2.2599999999999999E-2"/>
    <n v="579.70000000000005"/>
    <s v="PINE GROVE"/>
  </r>
  <r>
    <s v="DPAA1"/>
    <x v="0"/>
    <s v="40102"/>
    <x v="0"/>
    <s v="PLW0"/>
    <x v="0"/>
    <s v="1974"/>
    <x v="0"/>
    <x v="0"/>
    <x v="8868"/>
    <x v="0"/>
    <s v="Dist-Services"/>
    <x v="3"/>
    <m/>
    <n v="1"/>
    <n v="163.44999999999999"/>
    <n v="2.2599999999999999E-2"/>
    <n v="579.70000000000005"/>
    <s v="PLEASANT"/>
  </r>
  <r>
    <s v="DPAA1"/>
    <x v="0"/>
    <s v="40102"/>
    <x v="0"/>
    <s v="PTE8"/>
    <x v="0"/>
    <s v="1974"/>
    <x v="0"/>
    <x v="0"/>
    <x v="8869"/>
    <x v="0"/>
    <s v="Dist-Services"/>
    <x v="3"/>
    <m/>
    <n v="3"/>
    <n v="490.35"/>
    <n v="2.2599999999999999E-2"/>
    <n v="579.70000000000005"/>
    <s v="PLATEA "/>
  </r>
  <r>
    <s v="DPAA1"/>
    <x v="0"/>
    <s v="40102"/>
    <x v="0"/>
    <s v="RTE0"/>
    <x v="0"/>
    <s v="1974"/>
    <x v="0"/>
    <x v="0"/>
    <x v="8870"/>
    <x v="0"/>
    <s v="Dist-Services"/>
    <x v="3"/>
    <m/>
    <n v="72"/>
    <n v="14565.89"/>
    <n v="2.2599999999999999E-2"/>
    <n v="579.70000000000005"/>
    <s v="RIDGWAY "/>
  </r>
  <r>
    <s v="DPAA1"/>
    <x v="0"/>
    <s v="40102"/>
    <x v="0"/>
    <s v="SBE9"/>
    <x v="0"/>
    <s v="1974"/>
    <x v="0"/>
    <x v="0"/>
    <x v="8871"/>
    <x v="0"/>
    <s v="Dist-Services"/>
    <x v="3"/>
    <m/>
    <n v="187"/>
    <n v="38000.269999999997"/>
    <n v="2.2599999999999999E-2"/>
    <n v="579.70000000000005"/>
    <s v="ST MARYS"/>
  </r>
  <r>
    <s v="DPAA1"/>
    <x v="0"/>
    <s v="40102"/>
    <x v="0"/>
    <s v="SEW0"/>
    <x v="0"/>
    <s v="1974"/>
    <x v="0"/>
    <x v="0"/>
    <x v="8872"/>
    <x v="0"/>
    <s v="Dist-Services"/>
    <x v="3"/>
    <m/>
    <n v="4"/>
    <n v="653.79999999999995"/>
    <n v="2.2599999999999999E-2"/>
    <n v="579.70000000000005"/>
    <s v="SHEFFIELD "/>
  </r>
  <r>
    <s v="DPAA1"/>
    <x v="0"/>
    <s v="40102"/>
    <x v="0"/>
    <s v="SME0"/>
    <x v="0"/>
    <s v="1974"/>
    <x v="0"/>
    <x v="0"/>
    <x v="8873"/>
    <x v="0"/>
    <s v="Dist-Services"/>
    <x v="3"/>
    <m/>
    <n v="27"/>
    <n v="4414.6899999999996"/>
    <n v="2.2599999999999999E-2"/>
    <n v="579.70000000000005"/>
    <s v="SUMMIT"/>
  </r>
  <r>
    <s v="DPAA1"/>
    <x v="0"/>
    <s v="40102"/>
    <x v="0"/>
    <s v="SNM9"/>
    <x v="0"/>
    <s v="1974"/>
    <x v="0"/>
    <x v="0"/>
    <x v="8874"/>
    <x v="0"/>
    <s v="Dist-Services"/>
    <x v="3"/>
    <m/>
    <n v="220"/>
    <n v="44703.99"/>
    <n v="2.2599999999999999E-2"/>
    <n v="579.70000000000005"/>
    <s v="SHARON"/>
  </r>
  <r>
    <s v="DPAA1"/>
    <x v="0"/>
    <s v="40102"/>
    <x v="0"/>
    <s v="SPE0"/>
    <x v="0"/>
    <s v="1974"/>
    <x v="0"/>
    <x v="0"/>
    <x v="8875"/>
    <x v="0"/>
    <s v="Dist-Services"/>
    <x v="3"/>
    <m/>
    <n v="24"/>
    <n v="3922.8"/>
    <n v="2.2599999999999999E-2"/>
    <n v="579.70000000000005"/>
    <s v="SPRINGFIELD "/>
  </r>
  <r>
    <s v="DPAA1"/>
    <x v="0"/>
    <s v="40102"/>
    <x v="0"/>
    <s v="STW0"/>
    <x v="0"/>
    <s v="1974"/>
    <x v="0"/>
    <x v="0"/>
    <x v="8876"/>
    <x v="1"/>
    <s v="Dist-Services"/>
    <x v="3"/>
    <m/>
    <n v="0"/>
    <n v="0"/>
    <n v="2.2599999999999999E-2"/>
    <n v="579.70000000000005"/>
    <s v="SUGAR GROVE "/>
  </r>
  <r>
    <s v="DPAA1"/>
    <x v="0"/>
    <s v="40102"/>
    <x v="0"/>
    <s v="TIC9"/>
    <x v="0"/>
    <s v="1974"/>
    <x v="0"/>
    <x v="0"/>
    <x v="8877"/>
    <x v="0"/>
    <s v="Dist-Services"/>
    <x v="3"/>
    <m/>
    <n v="82"/>
    <n v="16662.400000000001"/>
    <n v="2.2599999999999999E-2"/>
    <n v="579.70000000000005"/>
    <s v="TITUSVILLE"/>
  </r>
  <r>
    <s v="DPAA1"/>
    <x v="0"/>
    <s v="40102"/>
    <x v="0"/>
    <s v="UCE8"/>
    <x v="0"/>
    <s v="1974"/>
    <x v="0"/>
    <x v="0"/>
    <x v="8878"/>
    <x v="0"/>
    <s v="Dist-Services"/>
    <x v="3"/>
    <m/>
    <n v="7"/>
    <n v="1144.1500000000001"/>
    <n v="2.2599999999999999E-2"/>
    <n v="579.70000000000005"/>
    <s v="UNION CITY "/>
  </r>
  <r>
    <s v="DPAA1"/>
    <x v="0"/>
    <s v="40102"/>
    <x v="0"/>
    <s v="UTE0"/>
    <x v="0"/>
    <s v="1974"/>
    <x v="0"/>
    <x v="0"/>
    <x v="8879"/>
    <x v="0"/>
    <s v="Dist-Services"/>
    <x v="3"/>
    <m/>
    <n v="5"/>
    <n v="817.25"/>
    <n v="2.2599999999999999E-2"/>
    <n v="579.70000000000005"/>
    <s v="UNION "/>
  </r>
  <r>
    <s v="DPAA1"/>
    <x v="0"/>
    <s v="40102"/>
    <x v="0"/>
    <s v="VGE0"/>
    <x v="0"/>
    <s v="1974"/>
    <x v="0"/>
    <x v="0"/>
    <x v="8880"/>
    <x v="0"/>
    <s v="Dist-Services"/>
    <x v="3"/>
    <m/>
    <n v="13"/>
    <n v="2124.85"/>
    <n v="2.2599999999999999E-2"/>
    <n v="579.70000000000005"/>
    <s v="VENANGO "/>
  </r>
  <r>
    <s v="DPAA1"/>
    <x v="0"/>
    <s v="40102"/>
    <x v="0"/>
    <s v="WBE8"/>
    <x v="0"/>
    <s v="1974"/>
    <x v="0"/>
    <x v="0"/>
    <x v="8881"/>
    <x v="0"/>
    <s v="Dist-Services"/>
    <x v="3"/>
    <m/>
    <n v="5"/>
    <n v="817.25"/>
    <n v="2.2599999999999999E-2"/>
    <n v="579.70000000000005"/>
    <s v="WATERFORD"/>
  </r>
  <r>
    <s v="DPAA1"/>
    <x v="0"/>
    <s v="40102"/>
    <x v="0"/>
    <s v="WHE0"/>
    <x v="0"/>
    <s v="1974"/>
    <x v="0"/>
    <x v="0"/>
    <x v="8882"/>
    <x v="1"/>
    <s v="Dist-Services"/>
    <x v="3"/>
    <m/>
    <n v="0"/>
    <n v="0"/>
    <n v="2.2599999999999999E-2"/>
    <n v="579.70000000000005"/>
    <s v="WASHINGTON"/>
  </r>
  <r>
    <s v="DPAA1"/>
    <x v="0"/>
    <s v="40102"/>
    <x v="0"/>
    <s v="WTE0"/>
    <x v="0"/>
    <s v="1974"/>
    <x v="0"/>
    <x v="0"/>
    <x v="8883"/>
    <x v="0"/>
    <s v="Dist-Services"/>
    <x v="3"/>
    <m/>
    <n v="31"/>
    <n v="5066.95"/>
    <n v="2.2599999999999999E-2"/>
    <n v="579.70000000000005"/>
    <s v="WATERFORD "/>
  </r>
  <r>
    <s v="DPAA1"/>
    <x v="0"/>
    <s v="40102"/>
    <x v="0"/>
    <s v="ALE8"/>
    <x v="0"/>
    <s v="1975"/>
    <x v="0"/>
    <x v="0"/>
    <x v="8884"/>
    <x v="0"/>
    <s v="Dist-Services"/>
    <x v="3"/>
    <m/>
    <n v="101"/>
    <n v="26062.080000000002"/>
    <n v="2.2599999999999999E-2"/>
    <n v="567.69000000000005"/>
    <s v="ALBION "/>
  </r>
  <r>
    <s v="DPAA1"/>
    <x v="0"/>
    <s v="40102"/>
    <x v="0"/>
    <s v="BBJ8"/>
    <x v="0"/>
    <s v="1975"/>
    <x v="0"/>
    <x v="0"/>
    <x v="8885"/>
    <x v="0"/>
    <s v="Dist-Services"/>
    <x v="3"/>
    <m/>
    <n v="17"/>
    <n v="5101.88"/>
    <n v="2.2599999999999999E-2"/>
    <n v="567.69000000000005"/>
    <s v="BROOKVILLE "/>
  </r>
  <r>
    <s v="DPAA1"/>
    <x v="0"/>
    <s v="40102"/>
    <x v="0"/>
    <s v="BCM9"/>
    <x v="0"/>
    <s v="1975"/>
    <x v="0"/>
    <x v="0"/>
    <x v="8886"/>
    <x v="0"/>
    <s v="Dist-Services"/>
    <x v="3"/>
    <m/>
    <n v="6"/>
    <n v="1800.69"/>
    <n v="2.2599999999999999E-2"/>
    <n v="567.69000000000005"/>
    <s v="BRADFORD"/>
  </r>
  <r>
    <s v="DPAA1"/>
    <x v="0"/>
    <s v="40102"/>
    <x v="0"/>
    <s v="CBW0"/>
    <x v="0"/>
    <s v="1975"/>
    <x v="0"/>
    <x v="0"/>
    <x v="8887"/>
    <x v="0"/>
    <s v="Dist-Services"/>
    <x v="3"/>
    <m/>
    <n v="2"/>
    <n v="515.08000000000004"/>
    <n v="2.2599999999999999E-2"/>
    <n v="567.69000000000005"/>
    <s v="COLUMBUS"/>
  </r>
  <r>
    <s v="DPAA1"/>
    <x v="0"/>
    <s v="40102"/>
    <x v="0"/>
    <s v="CDE0"/>
    <x v="0"/>
    <s v="1975"/>
    <x v="0"/>
    <x v="0"/>
    <x v="8888"/>
    <x v="0"/>
    <s v="Dist-Services"/>
    <x v="3"/>
    <m/>
    <n v="1"/>
    <n v="257.54000000000002"/>
    <n v="2.2599999999999999E-2"/>
    <n v="567.69000000000005"/>
    <s v="CONCORD "/>
  </r>
  <r>
    <s v="DPAA1"/>
    <x v="0"/>
    <s v="40102"/>
    <x v="0"/>
    <s v="CNE0"/>
    <x v="0"/>
    <s v="1975"/>
    <x v="0"/>
    <x v="0"/>
    <x v="8889"/>
    <x v="0"/>
    <s v="Dist-Services"/>
    <x v="3"/>
    <m/>
    <n v="18"/>
    <n v="4881.87"/>
    <n v="2.2599999999999999E-2"/>
    <n v="567.69000000000005"/>
    <s v="CONNEAUT"/>
  </r>
  <r>
    <s v="DPAA1"/>
    <x v="0"/>
    <s v="40102"/>
    <x v="0"/>
    <s v="CRE8"/>
    <x v="0"/>
    <s v="1975"/>
    <x v="0"/>
    <x v="0"/>
    <x v="8890"/>
    <x v="0"/>
    <s v="Dist-Services"/>
    <x v="3"/>
    <m/>
    <n v="27"/>
    <n v="6953.58"/>
    <n v="2.2599999999999999E-2"/>
    <n v="567.69000000000005"/>
    <s v="CRANESVILLE"/>
  </r>
  <r>
    <s v="DPAA1"/>
    <x v="0"/>
    <s v="40102"/>
    <x v="0"/>
    <s v="DUC9"/>
    <x v="0"/>
    <s v="1975"/>
    <x v="0"/>
    <x v="0"/>
    <x v="8891"/>
    <x v="0"/>
    <s v="Dist-Services"/>
    <x v="3"/>
    <m/>
    <n v="56"/>
    <n v="16806.21"/>
    <n v="2.2599999999999999E-2"/>
    <n v="567.69000000000005"/>
    <s v="DUBOIS"/>
  </r>
  <r>
    <s v="DPAA1"/>
    <x v="0"/>
    <s v="40102"/>
    <x v="0"/>
    <s v="ECE0"/>
    <x v="0"/>
    <s v="1975"/>
    <x v="0"/>
    <x v="0"/>
    <x v="8892"/>
    <x v="0"/>
    <s v="Dist-Services"/>
    <x v="3"/>
    <m/>
    <n v="21"/>
    <n v="5408.34"/>
    <n v="2.2599999999999999E-2"/>
    <n v="567.69000000000005"/>
    <s v="ELK CREEK "/>
  </r>
  <r>
    <s v="DPAA1"/>
    <x v="0"/>
    <s v="40102"/>
    <x v="0"/>
    <s v="ERE9"/>
    <x v="0"/>
    <s v="1975"/>
    <x v="0"/>
    <x v="0"/>
    <x v="8893"/>
    <x v="1"/>
    <s v="Dist-Services"/>
    <x v="3"/>
    <m/>
    <n v="0"/>
    <n v="0"/>
    <n v="2.2599999999999999E-2"/>
    <n v="567.69000000000005"/>
    <s v="ERIE"/>
  </r>
  <r>
    <s v="DPAA1"/>
    <x v="0"/>
    <s v="40102"/>
    <x v="0"/>
    <s v="FMW0"/>
    <x v="0"/>
    <s v="1975"/>
    <x v="0"/>
    <x v="0"/>
    <x v="8894"/>
    <x v="0"/>
    <s v="Dist-Services"/>
    <x v="3"/>
    <m/>
    <n v="2"/>
    <n v="515.08000000000004"/>
    <n v="2.2599999999999999E-2"/>
    <n v="567.69000000000005"/>
    <s v="FARMINGTON"/>
  </r>
  <r>
    <s v="DPAA1"/>
    <x v="0"/>
    <s v="40102"/>
    <x v="0"/>
    <s v="FRV9"/>
    <x v="0"/>
    <s v="1975"/>
    <x v="0"/>
    <x v="0"/>
    <x v="8895"/>
    <x v="0"/>
    <s v="Dist-Services"/>
    <x v="3"/>
    <m/>
    <n v="28"/>
    <n v="8618.5"/>
    <n v="2.2599999999999999E-2"/>
    <n v="567.69000000000005"/>
    <s v="FRANKLIN"/>
  </r>
  <r>
    <s v="DPAA1"/>
    <x v="0"/>
    <s v="40102"/>
    <x v="0"/>
    <s v="FTE0"/>
    <x v="0"/>
    <s v="1975"/>
    <x v="0"/>
    <x v="0"/>
    <x v="8896"/>
    <x v="0"/>
    <s v="Dist-Services"/>
    <x v="3"/>
    <m/>
    <n v="25"/>
    <n v="6486.03"/>
    <n v="2.2599999999999999E-2"/>
    <n v="567.69000000000005"/>
    <s v="FAIRVIEW"/>
  </r>
  <r>
    <s v="DPAA1"/>
    <x v="0"/>
    <s v="40102"/>
    <x v="0"/>
    <s v="GBE8"/>
    <x v="0"/>
    <s v="1975"/>
    <x v="0"/>
    <x v="0"/>
    <x v="8897"/>
    <x v="0"/>
    <s v="Dist-Services"/>
    <x v="3"/>
    <m/>
    <n v="1"/>
    <n v="257.54000000000002"/>
    <n v="2.2599999999999999E-2"/>
    <n v="567.69000000000005"/>
    <s v="GIRARD "/>
  </r>
  <r>
    <s v="DPAA1"/>
    <x v="0"/>
    <s v="40102"/>
    <x v="0"/>
    <s v="GFE0"/>
    <x v="0"/>
    <s v="1975"/>
    <x v="0"/>
    <x v="0"/>
    <x v="8898"/>
    <x v="0"/>
    <s v="Dist-Services"/>
    <x v="3"/>
    <m/>
    <n v="3"/>
    <n v="772.62"/>
    <n v="2.2599999999999999E-2"/>
    <n v="567.69000000000005"/>
    <s v="GREENFIELD"/>
  </r>
  <r>
    <s v="DPAA1"/>
    <x v="0"/>
    <s v="40102"/>
    <x v="0"/>
    <s v="GLW0"/>
    <x v="0"/>
    <s v="1975"/>
    <x v="0"/>
    <x v="0"/>
    <x v="8899"/>
    <x v="0"/>
    <s v="Dist-Services"/>
    <x v="3"/>
    <m/>
    <n v="7"/>
    <n v="1802.78"/>
    <n v="2.2599999999999999E-2"/>
    <n v="567.69000000000005"/>
    <s v="GLADE "/>
  </r>
  <r>
    <s v="DPAA1"/>
    <x v="0"/>
    <s v="40102"/>
    <x v="0"/>
    <s v="GNE0"/>
    <x v="0"/>
    <s v="1975"/>
    <x v="0"/>
    <x v="0"/>
    <x v="8900"/>
    <x v="0"/>
    <s v="Dist-Services"/>
    <x v="3"/>
    <m/>
    <n v="5"/>
    <n v="1287.7"/>
    <n v="2.2599999999999999E-2"/>
    <n v="567.69000000000005"/>
    <s v="GREENE"/>
  </r>
  <r>
    <s v="DPAA1"/>
    <x v="0"/>
    <s v="40102"/>
    <x v="0"/>
    <s v="GRM8"/>
    <x v="0"/>
    <s v="1975"/>
    <x v="0"/>
    <x v="0"/>
    <x v="8901"/>
    <x v="0"/>
    <s v="Dist-Services"/>
    <x v="3"/>
    <m/>
    <n v="106"/>
    <n v="31811.74"/>
    <n v="2.2599999999999999E-2"/>
    <n v="567.69000000000005"/>
    <s v="GREENVILLE "/>
  </r>
  <r>
    <s v="DPAA1"/>
    <x v="0"/>
    <s v="40102"/>
    <x v="0"/>
    <s v="GTE0"/>
    <x v="0"/>
    <s v="1975"/>
    <x v="0"/>
    <x v="0"/>
    <x v="8902"/>
    <x v="0"/>
    <s v="Dist-Services"/>
    <x v="3"/>
    <m/>
    <n v="15"/>
    <n v="3863.1"/>
    <n v="2.2599999999999999E-2"/>
    <n v="567.69000000000005"/>
    <s v="GIRARD"/>
  </r>
  <r>
    <s v="DPAA1"/>
    <x v="0"/>
    <s v="40102"/>
    <x v="0"/>
    <s v="HBE0"/>
    <x v="0"/>
    <s v="1975"/>
    <x v="0"/>
    <x v="0"/>
    <x v="8903"/>
    <x v="0"/>
    <s v="Dist-Services"/>
    <x v="3"/>
    <m/>
    <n v="100"/>
    <n v="25754.82"/>
    <n v="2.2599999999999999E-2"/>
    <n v="567.69000000000005"/>
    <s v="HARBORCREEK "/>
  </r>
  <r>
    <s v="DPAA1"/>
    <x v="0"/>
    <s v="40102"/>
    <x v="0"/>
    <s v="HMM0"/>
    <x v="0"/>
    <s v="1975"/>
    <x v="0"/>
    <x v="0"/>
    <x v="8904"/>
    <x v="0"/>
    <s v="Dist-Services"/>
    <x v="3"/>
    <m/>
    <n v="1"/>
    <n v="257.54000000000002"/>
    <n v="2.2599999999999999E-2"/>
    <n v="567.69000000000005"/>
    <s v="HAMILTON"/>
  </r>
  <r>
    <s v="DPAA1"/>
    <x v="0"/>
    <s v="40102"/>
    <x v="0"/>
    <s v="HWF0"/>
    <x v="0"/>
    <s v="1975"/>
    <x v="0"/>
    <x v="0"/>
    <x v="8905"/>
    <x v="0"/>
    <s v="Dist-Services"/>
    <x v="3"/>
    <m/>
    <n v="2"/>
    <n v="515.1"/>
    <n v="2.2599999999999999E-2"/>
    <n v="567.69000000000005"/>
    <s v="HOWE"/>
  </r>
  <r>
    <s v="DPAA1"/>
    <x v="0"/>
    <s v="40102"/>
    <x v="0"/>
    <s v="LBE0"/>
    <x v="0"/>
    <s v="1975"/>
    <x v="0"/>
    <x v="0"/>
    <x v="8906"/>
    <x v="0"/>
    <s v="Dist-Services"/>
    <x v="3"/>
    <m/>
    <n v="1"/>
    <n v="257.55"/>
    <n v="2.2599999999999999E-2"/>
    <n v="567.69000000000005"/>
    <s v="LE BOUEF"/>
  </r>
  <r>
    <s v="DPAA1"/>
    <x v="0"/>
    <s v="40102"/>
    <x v="0"/>
    <s v="LCE8"/>
    <x v="0"/>
    <s v="1975"/>
    <x v="0"/>
    <x v="0"/>
    <x v="8907"/>
    <x v="0"/>
    <s v="Dist-Services"/>
    <x v="3"/>
    <m/>
    <n v="9"/>
    <n v="2317.9499999999998"/>
    <n v="2.2599999999999999E-2"/>
    <n v="567.69000000000005"/>
    <s v="LAKE CITY"/>
  </r>
  <r>
    <s v="DPAA1"/>
    <x v="0"/>
    <s v="40102"/>
    <x v="0"/>
    <s v="MBE8"/>
    <x v="0"/>
    <s v="1975"/>
    <x v="0"/>
    <x v="0"/>
    <x v="8908"/>
    <x v="0"/>
    <s v="Dist-Services"/>
    <x v="3"/>
    <m/>
    <n v="4"/>
    <n v="1030.2"/>
    <n v="2.2599999999999999E-2"/>
    <n v="567.69000000000005"/>
    <s v="MIDDLEBORO "/>
  </r>
  <r>
    <s v="DPAA1"/>
    <x v="0"/>
    <s v="40102"/>
    <x v="0"/>
    <s v="MCE0"/>
    <x v="0"/>
    <s v="1975"/>
    <x v="0"/>
    <x v="0"/>
    <x v="8909"/>
    <x v="0"/>
    <s v="Dist-Services"/>
    <x v="3"/>
    <m/>
    <n v="152"/>
    <n v="39218.06"/>
    <n v="2.2599999999999999E-2"/>
    <n v="567.69000000000005"/>
    <s v="MILLCREEK "/>
  </r>
  <r>
    <s v="DPAA1"/>
    <x v="0"/>
    <s v="40102"/>
    <x v="0"/>
    <s v="MDW0"/>
    <x v="0"/>
    <s v="1975"/>
    <x v="0"/>
    <x v="0"/>
    <x v="8910"/>
    <x v="1"/>
    <s v="Dist-Services"/>
    <x v="3"/>
    <m/>
    <n v="0"/>
    <n v="0"/>
    <n v="2.2599999999999999E-2"/>
    <n v="567.69000000000005"/>
    <s v="MEAD"/>
  </r>
  <r>
    <s v="DPAA1"/>
    <x v="0"/>
    <s v="40102"/>
    <x v="0"/>
    <s v="MEC9"/>
    <x v="0"/>
    <s v="1975"/>
    <x v="0"/>
    <x v="0"/>
    <x v="8911"/>
    <x v="0"/>
    <s v="Dist-Services"/>
    <x v="3"/>
    <m/>
    <n v="113"/>
    <n v="34146.480000000003"/>
    <n v="2.2599999999999999E-2"/>
    <n v="567.69000000000005"/>
    <s v="MEADVILLE "/>
  </r>
  <r>
    <s v="DPAA1"/>
    <x v="0"/>
    <s v="40102"/>
    <x v="0"/>
    <s v="MKE0"/>
    <x v="0"/>
    <s v="1975"/>
    <x v="0"/>
    <x v="0"/>
    <x v="8912"/>
    <x v="0"/>
    <s v="Dist-Services"/>
    <x v="3"/>
    <m/>
    <n v="13"/>
    <n v="3348.15"/>
    <n v="2.2599999999999999E-2"/>
    <n v="567.69000000000005"/>
    <s v="MCKEAN"/>
  </r>
  <r>
    <s v="DPAA1"/>
    <x v="0"/>
    <s v="40102"/>
    <x v="0"/>
    <s v="NEE0"/>
    <x v="0"/>
    <s v="1975"/>
    <x v="0"/>
    <x v="0"/>
    <x v="8913"/>
    <x v="0"/>
    <s v="Dist-Services"/>
    <x v="3"/>
    <m/>
    <n v="13"/>
    <n v="3348.15"/>
    <n v="2.2599999999999999E-2"/>
    <n v="567.69000000000005"/>
    <s v="NORTH EAST"/>
  </r>
  <r>
    <s v="DPAA1"/>
    <x v="0"/>
    <s v="40102"/>
    <x v="0"/>
    <s v="OCV9"/>
    <x v="0"/>
    <s v="1975"/>
    <x v="0"/>
    <x v="0"/>
    <x v="8914"/>
    <x v="0"/>
    <s v="Dist-Services"/>
    <x v="3"/>
    <m/>
    <n v="26"/>
    <n v="12213.25"/>
    <n v="2.2599999999999999E-2"/>
    <n v="567.69000000000005"/>
    <s v="OIL CITY"/>
  </r>
  <r>
    <s v="DPAA1"/>
    <x v="0"/>
    <s v="40102"/>
    <x v="0"/>
    <s v="PFW0"/>
    <x v="0"/>
    <s v="1975"/>
    <x v="0"/>
    <x v="0"/>
    <x v="8915"/>
    <x v="0"/>
    <s v="Dist-Services"/>
    <x v="3"/>
    <m/>
    <n v="1"/>
    <n v="257.55"/>
    <n v="2.2599999999999999E-2"/>
    <n v="567.69000000000005"/>
    <s v="PITTSFIELD"/>
  </r>
  <r>
    <s v="DPAA1"/>
    <x v="0"/>
    <s v="40102"/>
    <x v="0"/>
    <s v="PGW0"/>
    <x v="0"/>
    <s v="1975"/>
    <x v="0"/>
    <x v="0"/>
    <x v="8916"/>
    <x v="0"/>
    <s v="Dist-Services"/>
    <x v="3"/>
    <m/>
    <n v="4"/>
    <n v="1030.2"/>
    <n v="2.2599999999999999E-2"/>
    <n v="567.69000000000005"/>
    <s v="PINE GROVE"/>
  </r>
  <r>
    <s v="DPAA1"/>
    <x v="0"/>
    <s v="40102"/>
    <x v="0"/>
    <s v="RTE0"/>
    <x v="0"/>
    <s v="1975"/>
    <x v="0"/>
    <x v="0"/>
    <x v="8917"/>
    <x v="0"/>
    <s v="Dist-Services"/>
    <x v="3"/>
    <m/>
    <n v="36"/>
    <n v="10803.99"/>
    <n v="2.2599999999999999E-2"/>
    <n v="567.69000000000005"/>
    <s v="RIDGWAY "/>
  </r>
  <r>
    <s v="DPAA1"/>
    <x v="0"/>
    <s v="40102"/>
    <x v="0"/>
    <s v="SBE9"/>
    <x v="0"/>
    <s v="1975"/>
    <x v="0"/>
    <x v="0"/>
    <x v="8918"/>
    <x v="0"/>
    <s v="Dist-Services"/>
    <x v="3"/>
    <m/>
    <n v="76"/>
    <n v="23053.62"/>
    <n v="2.2599999999999999E-2"/>
    <n v="567.69000000000005"/>
    <s v="ST MARYS"/>
  </r>
  <r>
    <s v="DPAA1"/>
    <x v="0"/>
    <s v="40102"/>
    <x v="0"/>
    <s v="SBW8"/>
    <x v="0"/>
    <s v="1975"/>
    <x v="0"/>
    <x v="0"/>
    <x v="8919"/>
    <x v="1"/>
    <s v="Dist-Services"/>
    <x v="3"/>
    <m/>
    <n v="0"/>
    <n v="0"/>
    <n v="2.2599999999999999E-2"/>
    <n v="567.69000000000005"/>
    <s v="SUGAR GROVE"/>
  </r>
  <r>
    <s v="DPAA1"/>
    <x v="0"/>
    <s v="40102"/>
    <x v="0"/>
    <s v="SEW0"/>
    <x v="0"/>
    <s v="1975"/>
    <x v="0"/>
    <x v="0"/>
    <x v="8920"/>
    <x v="0"/>
    <s v="Dist-Services"/>
    <x v="3"/>
    <m/>
    <n v="9"/>
    <n v="2317.9499999999998"/>
    <n v="2.2599999999999999E-2"/>
    <n v="567.69000000000005"/>
    <s v="SHEFFIELD "/>
  </r>
  <r>
    <s v="DPAA1"/>
    <x v="0"/>
    <s v="40102"/>
    <x v="0"/>
    <s v="SME0"/>
    <x v="0"/>
    <s v="1975"/>
    <x v="0"/>
    <x v="0"/>
    <x v="8921"/>
    <x v="0"/>
    <s v="Dist-Services"/>
    <x v="3"/>
    <m/>
    <n v="9"/>
    <n v="2368.21"/>
    <n v="2.2599999999999999E-2"/>
    <n v="567.69000000000005"/>
    <s v="SUMMIT"/>
  </r>
  <r>
    <s v="DPAA1"/>
    <x v="0"/>
    <s v="40102"/>
    <x v="0"/>
    <s v="SNM9"/>
    <x v="0"/>
    <s v="1975"/>
    <x v="0"/>
    <x v="0"/>
    <x v="8922"/>
    <x v="0"/>
    <s v="Dist-Services"/>
    <x v="3"/>
    <m/>
    <n v="80"/>
    <n v="24008.87"/>
    <n v="2.2599999999999999E-2"/>
    <n v="567.69000000000005"/>
    <s v="SHARON"/>
  </r>
  <r>
    <s v="DPAA1"/>
    <x v="0"/>
    <s v="40102"/>
    <x v="0"/>
    <s v="SPE0"/>
    <x v="0"/>
    <s v="1975"/>
    <x v="0"/>
    <x v="0"/>
    <x v="8923"/>
    <x v="1"/>
    <s v="Dist-Services"/>
    <x v="3"/>
    <m/>
    <n v="0"/>
    <n v="0"/>
    <n v="2.2599999999999999E-2"/>
    <n v="567.69000000000005"/>
    <s v="SPRINGFIELD "/>
  </r>
  <r>
    <s v="DPAA1"/>
    <x v="0"/>
    <s v="40102"/>
    <x v="0"/>
    <s v="TIC9"/>
    <x v="0"/>
    <s v="1975"/>
    <x v="0"/>
    <x v="0"/>
    <x v="8924"/>
    <x v="1"/>
    <s v="Dist-Services"/>
    <x v="3"/>
    <m/>
    <n v="0"/>
    <n v="0"/>
    <n v="2.2599999999999999E-2"/>
    <n v="567.69000000000005"/>
    <s v="TITUSVILLE"/>
  </r>
  <r>
    <s v="DPAA1"/>
    <x v="0"/>
    <s v="40102"/>
    <x v="0"/>
    <s v="UTE0"/>
    <x v="0"/>
    <s v="1975"/>
    <x v="0"/>
    <x v="0"/>
    <x v="8925"/>
    <x v="0"/>
    <s v="Dist-Services"/>
    <x v="3"/>
    <m/>
    <n v="1"/>
    <n v="257.55"/>
    <n v="2.2599999999999999E-2"/>
    <n v="567.69000000000005"/>
    <s v="UNION "/>
  </r>
  <r>
    <s v="DPAA1"/>
    <x v="0"/>
    <s v="40102"/>
    <x v="0"/>
    <s v="WBE8"/>
    <x v="0"/>
    <s v="1975"/>
    <x v="0"/>
    <x v="0"/>
    <x v="8926"/>
    <x v="0"/>
    <s v="Dist-Services"/>
    <x v="3"/>
    <m/>
    <n v="2"/>
    <n v="515.1"/>
    <n v="2.2599999999999999E-2"/>
    <n v="567.69000000000005"/>
    <s v="WATERFORD"/>
  </r>
  <r>
    <s v="DPAA1"/>
    <x v="0"/>
    <s v="40102"/>
    <x v="0"/>
    <s v="WRW9"/>
    <x v="0"/>
    <s v="1975"/>
    <x v="0"/>
    <x v="0"/>
    <x v="8927"/>
    <x v="1"/>
    <s v="Dist-Services"/>
    <x v="3"/>
    <m/>
    <n v="0"/>
    <n v="0"/>
    <n v="2.2599999999999999E-2"/>
    <n v="567.69000000000005"/>
    <s v="WARREN"/>
  </r>
  <r>
    <s v="DPAA1"/>
    <x v="0"/>
    <s v="40102"/>
    <x v="0"/>
    <s v="WTE0"/>
    <x v="0"/>
    <s v="1975"/>
    <x v="0"/>
    <x v="0"/>
    <x v="8928"/>
    <x v="0"/>
    <s v="Dist-Services"/>
    <x v="3"/>
    <m/>
    <n v="3"/>
    <n v="772.65"/>
    <n v="2.2599999999999999E-2"/>
    <n v="567.69000000000005"/>
    <s v="WATERFORD "/>
  </r>
  <r>
    <s v="DPAA1"/>
    <x v="0"/>
    <s v="40102"/>
    <x v="0"/>
    <s v="ALE8"/>
    <x v="0"/>
    <s v="1976"/>
    <x v="0"/>
    <x v="0"/>
    <x v="8929"/>
    <x v="0"/>
    <s v="Dist-Services"/>
    <x v="3"/>
    <m/>
    <n v="10"/>
    <n v="3203.48"/>
    <n v="2.2599999999999999E-2"/>
    <n v="555.65"/>
    <s v="ALBION "/>
  </r>
  <r>
    <s v="DPAA1"/>
    <x v="0"/>
    <s v="40102"/>
    <x v="0"/>
    <s v="BBJ8"/>
    <x v="0"/>
    <s v="1976"/>
    <x v="0"/>
    <x v="0"/>
    <x v="8930"/>
    <x v="0"/>
    <s v="Dist-Services"/>
    <x v="3"/>
    <m/>
    <n v="15"/>
    <n v="3351.3"/>
    <n v="2.2599999999999999E-2"/>
    <n v="555.65"/>
    <s v="BROOKVILLE "/>
  </r>
  <r>
    <s v="DPAA1"/>
    <x v="0"/>
    <s v="40102"/>
    <x v="0"/>
    <s v="BCM9"/>
    <x v="0"/>
    <s v="1976"/>
    <x v="0"/>
    <x v="0"/>
    <x v="8931"/>
    <x v="0"/>
    <s v="Dist-Services"/>
    <x v="3"/>
    <m/>
    <n v="60"/>
    <n v="13296.62"/>
    <n v="2.2599999999999999E-2"/>
    <n v="555.65"/>
    <s v="BRADFORD"/>
  </r>
  <r>
    <s v="DPAA1"/>
    <x v="0"/>
    <s v="40102"/>
    <x v="0"/>
    <s v="CLW8"/>
    <x v="0"/>
    <s v="1976"/>
    <x v="0"/>
    <x v="0"/>
    <x v="8932"/>
    <x v="0"/>
    <s v="Dist-Services"/>
    <x v="3"/>
    <m/>
    <n v="1"/>
    <n v="320.35000000000002"/>
    <n v="2.2599999999999999E-2"/>
    <n v="555.65"/>
    <s v="CLARENDON"/>
  </r>
  <r>
    <s v="DPAA1"/>
    <x v="0"/>
    <s v="40102"/>
    <x v="0"/>
    <s v="CNE0"/>
    <x v="0"/>
    <s v="1976"/>
    <x v="0"/>
    <x v="0"/>
    <x v="8933"/>
    <x v="0"/>
    <s v="Dist-Services"/>
    <x v="3"/>
    <m/>
    <n v="2"/>
    <n v="640.70000000000005"/>
    <n v="2.2599999999999999E-2"/>
    <n v="555.65"/>
    <s v="CONNEAUT"/>
  </r>
  <r>
    <s v="DPAA1"/>
    <x v="0"/>
    <s v="40102"/>
    <x v="0"/>
    <s v="COE9"/>
    <x v="0"/>
    <s v="1976"/>
    <x v="0"/>
    <x v="0"/>
    <x v="8934"/>
    <x v="0"/>
    <s v="Dist-Services"/>
    <x v="3"/>
    <m/>
    <n v="3"/>
    <n v="961.04"/>
    <n v="2.2599999999999999E-2"/>
    <n v="555.65"/>
    <s v="CORRY "/>
  </r>
  <r>
    <s v="DPAA1"/>
    <x v="0"/>
    <s v="40102"/>
    <x v="0"/>
    <s v="CRE8"/>
    <x v="0"/>
    <s v="1976"/>
    <x v="0"/>
    <x v="0"/>
    <x v="8935"/>
    <x v="0"/>
    <s v="Dist-Services"/>
    <x v="3"/>
    <m/>
    <n v="3"/>
    <n v="961.05"/>
    <n v="2.2599999999999999E-2"/>
    <n v="555.65"/>
    <s v="CRANESVILLE"/>
  </r>
  <r>
    <s v="DPAA1"/>
    <x v="0"/>
    <s v="40102"/>
    <x v="0"/>
    <s v="CTC0"/>
    <x v="0"/>
    <s v="1976"/>
    <x v="0"/>
    <x v="0"/>
    <x v="8936"/>
    <x v="0"/>
    <s v="Dist-Services"/>
    <x v="3"/>
    <m/>
    <n v="21"/>
    <n v="4691.83"/>
    <n v="2.2599999999999999E-2"/>
    <n v="555.65"/>
    <s v="CLARION "/>
  </r>
  <r>
    <s v="DPAA1"/>
    <x v="0"/>
    <s v="40102"/>
    <x v="0"/>
    <s v="CWW0"/>
    <x v="0"/>
    <s v="1976"/>
    <x v="0"/>
    <x v="0"/>
    <x v="8937"/>
    <x v="0"/>
    <s v="Dist-Services"/>
    <x v="3"/>
    <m/>
    <n v="17"/>
    <n v="5445.9"/>
    <n v="2.2599999999999999E-2"/>
    <n v="555.65"/>
    <s v="CONEWANGO "/>
  </r>
  <r>
    <s v="DPAA1"/>
    <x v="0"/>
    <s v="40102"/>
    <x v="0"/>
    <s v="DUC9"/>
    <x v="0"/>
    <s v="1976"/>
    <x v="0"/>
    <x v="0"/>
    <x v="8938"/>
    <x v="0"/>
    <s v="Dist-Services"/>
    <x v="3"/>
    <m/>
    <n v="80"/>
    <n v="17873.650000000001"/>
    <n v="2.2599999999999999E-2"/>
    <n v="555.65"/>
    <s v="DUBOIS"/>
  </r>
  <r>
    <s v="DPAA1"/>
    <x v="0"/>
    <s v="40102"/>
    <x v="0"/>
    <s v="ECE0"/>
    <x v="0"/>
    <s v="1976"/>
    <x v="0"/>
    <x v="0"/>
    <x v="8939"/>
    <x v="0"/>
    <s v="Dist-Services"/>
    <x v="3"/>
    <m/>
    <n v="1"/>
    <n v="320.35000000000002"/>
    <n v="2.2599999999999999E-2"/>
    <n v="555.65"/>
    <s v="ELK CREEK "/>
  </r>
  <r>
    <s v="DPAA1"/>
    <x v="0"/>
    <s v="40102"/>
    <x v="0"/>
    <s v="ERE9"/>
    <x v="0"/>
    <s v="1976"/>
    <x v="0"/>
    <x v="0"/>
    <x v="8940"/>
    <x v="0"/>
    <s v="Dist-Services"/>
    <x v="3"/>
    <m/>
    <n v="6"/>
    <n v="1922.08"/>
    <n v="2.2599999999999999E-2"/>
    <n v="555.65"/>
    <s v="ERIE"/>
  </r>
  <r>
    <s v="DPAA1"/>
    <x v="0"/>
    <s v="40102"/>
    <x v="0"/>
    <s v="FRV9"/>
    <x v="0"/>
    <s v="1976"/>
    <x v="0"/>
    <x v="0"/>
    <x v="8941"/>
    <x v="0"/>
    <s v="Dist-Services"/>
    <x v="3"/>
    <m/>
    <n v="55"/>
    <n v="12288.13"/>
    <n v="2.2599999999999999E-2"/>
    <n v="555.65"/>
    <s v="FRANKLIN"/>
  </r>
  <r>
    <s v="DPAA1"/>
    <x v="0"/>
    <s v="40102"/>
    <x v="0"/>
    <s v="FTE0"/>
    <x v="0"/>
    <s v="1976"/>
    <x v="0"/>
    <x v="0"/>
    <x v="8942"/>
    <x v="0"/>
    <s v="Dist-Services"/>
    <x v="3"/>
    <m/>
    <n v="80"/>
    <n v="25627.81"/>
    <n v="2.2599999999999999E-2"/>
    <n v="555.65"/>
    <s v="FAIRVIEW"/>
  </r>
  <r>
    <s v="DPAA1"/>
    <x v="0"/>
    <s v="40102"/>
    <x v="0"/>
    <s v="GBE8"/>
    <x v="0"/>
    <s v="1976"/>
    <x v="0"/>
    <x v="0"/>
    <x v="8943"/>
    <x v="0"/>
    <s v="Dist-Services"/>
    <x v="3"/>
    <m/>
    <n v="23"/>
    <n v="7367.99"/>
    <n v="2.2599999999999999E-2"/>
    <n v="555.65"/>
    <s v="GIRARD "/>
  </r>
  <r>
    <s v="DPAA1"/>
    <x v="0"/>
    <s v="40102"/>
    <x v="0"/>
    <s v="GFE0"/>
    <x v="0"/>
    <s v="1976"/>
    <x v="0"/>
    <x v="0"/>
    <x v="8944"/>
    <x v="0"/>
    <s v="Dist-Services"/>
    <x v="3"/>
    <m/>
    <n v="1"/>
    <n v="320.35000000000002"/>
    <n v="2.2599999999999999E-2"/>
    <n v="555.65"/>
    <s v="GREENFIELD"/>
  </r>
  <r>
    <s v="DPAA1"/>
    <x v="0"/>
    <s v="40102"/>
    <x v="0"/>
    <s v="GLW0"/>
    <x v="0"/>
    <s v="1976"/>
    <x v="0"/>
    <x v="0"/>
    <x v="8945"/>
    <x v="0"/>
    <s v="Dist-Services"/>
    <x v="3"/>
    <m/>
    <n v="2"/>
    <n v="640.69000000000005"/>
    <n v="2.2599999999999999E-2"/>
    <n v="555.65"/>
    <s v="GLADE "/>
  </r>
  <r>
    <s v="DPAA1"/>
    <x v="0"/>
    <s v="40102"/>
    <x v="0"/>
    <s v="GNE0"/>
    <x v="0"/>
    <s v="1976"/>
    <x v="0"/>
    <x v="0"/>
    <x v="8946"/>
    <x v="0"/>
    <s v="Dist-Services"/>
    <x v="3"/>
    <m/>
    <n v="19"/>
    <n v="6086.61"/>
    <n v="2.2599999999999999E-2"/>
    <n v="555.65"/>
    <s v="GREENE"/>
  </r>
  <r>
    <s v="DPAA1"/>
    <x v="0"/>
    <s v="40102"/>
    <x v="0"/>
    <s v="GRM8"/>
    <x v="0"/>
    <s v="1976"/>
    <x v="0"/>
    <x v="0"/>
    <x v="8947"/>
    <x v="0"/>
    <s v="Dist-Services"/>
    <x v="3"/>
    <m/>
    <n v="20"/>
    <n v="4468.41"/>
    <n v="2.2599999999999999E-2"/>
    <n v="555.65"/>
    <s v="GREENVILLE "/>
  </r>
  <r>
    <s v="DPAA1"/>
    <x v="0"/>
    <s v="40102"/>
    <x v="0"/>
    <s v="GTE0"/>
    <x v="0"/>
    <s v="1976"/>
    <x v="0"/>
    <x v="0"/>
    <x v="8948"/>
    <x v="0"/>
    <s v="Dist-Services"/>
    <x v="3"/>
    <m/>
    <n v="4"/>
    <n v="1281.3900000000001"/>
    <n v="2.2599999999999999E-2"/>
    <n v="555.65"/>
    <s v="GIRARD"/>
  </r>
  <r>
    <s v="DPAA1"/>
    <x v="0"/>
    <s v="40102"/>
    <x v="0"/>
    <s v="HBE0"/>
    <x v="0"/>
    <s v="1976"/>
    <x v="0"/>
    <x v="0"/>
    <x v="8949"/>
    <x v="0"/>
    <s v="Dist-Services"/>
    <x v="3"/>
    <m/>
    <n v="6"/>
    <n v="1922.08"/>
    <n v="2.2599999999999999E-2"/>
    <n v="555.65"/>
    <s v="HARBORCREEK "/>
  </r>
  <r>
    <s v="DPAA1"/>
    <x v="0"/>
    <s v="40102"/>
    <x v="0"/>
    <s v="HMM0"/>
    <x v="0"/>
    <s v="1976"/>
    <x v="0"/>
    <x v="0"/>
    <x v="8950"/>
    <x v="0"/>
    <s v="Dist-Services"/>
    <x v="3"/>
    <m/>
    <n v="1"/>
    <n v="320.35000000000002"/>
    <n v="2.2599999999999999E-2"/>
    <n v="555.65"/>
    <s v="HAMILTON"/>
  </r>
  <r>
    <s v="DPAA1"/>
    <x v="0"/>
    <s v="40102"/>
    <x v="0"/>
    <s v="LCE8"/>
    <x v="0"/>
    <s v="1976"/>
    <x v="0"/>
    <x v="0"/>
    <x v="8951"/>
    <x v="0"/>
    <s v="Dist-Services"/>
    <x v="3"/>
    <m/>
    <n v="21"/>
    <n v="6458.23"/>
    <n v="2.2599999999999999E-2"/>
    <n v="555.65"/>
    <s v="LAKE CITY"/>
  </r>
  <r>
    <s v="DPAA1"/>
    <x v="0"/>
    <s v="40102"/>
    <x v="0"/>
    <s v="MBE8"/>
    <x v="0"/>
    <s v="1976"/>
    <x v="0"/>
    <x v="0"/>
    <x v="8952"/>
    <x v="0"/>
    <s v="Dist-Services"/>
    <x v="3"/>
    <m/>
    <n v="18"/>
    <n v="5766.25"/>
    <n v="2.2599999999999999E-2"/>
    <n v="555.65"/>
    <s v="MIDDLEBORO "/>
  </r>
  <r>
    <s v="DPAA1"/>
    <x v="0"/>
    <s v="40102"/>
    <x v="0"/>
    <s v="MCE0"/>
    <x v="0"/>
    <s v="1976"/>
    <x v="0"/>
    <x v="0"/>
    <x v="8953"/>
    <x v="0"/>
    <s v="Dist-Services"/>
    <x v="3"/>
    <m/>
    <n v="54"/>
    <n v="17298.73"/>
    <n v="2.2599999999999999E-2"/>
    <n v="555.65"/>
    <s v="MILLCREEK "/>
  </r>
  <r>
    <s v="DPAA1"/>
    <x v="0"/>
    <s v="40102"/>
    <x v="0"/>
    <s v="MEC9"/>
    <x v="0"/>
    <s v="1976"/>
    <x v="0"/>
    <x v="0"/>
    <x v="8954"/>
    <x v="0"/>
    <s v="Dist-Services"/>
    <x v="3"/>
    <m/>
    <n v="82"/>
    <n v="18496.599999999999"/>
    <n v="2.2599999999999999E-2"/>
    <n v="555.65"/>
    <s v="MEADVILLE "/>
  </r>
  <r>
    <s v="DPAA1"/>
    <x v="0"/>
    <s v="40102"/>
    <x v="0"/>
    <s v="MKE0"/>
    <x v="0"/>
    <s v="1976"/>
    <x v="0"/>
    <x v="0"/>
    <x v="8955"/>
    <x v="0"/>
    <s v="Dist-Services"/>
    <x v="3"/>
    <m/>
    <n v="19"/>
    <n v="6086.61"/>
    <n v="2.2599999999999999E-2"/>
    <n v="555.65"/>
    <s v="MCKEAN"/>
  </r>
  <r>
    <s v="DPAA1"/>
    <x v="0"/>
    <s v="40102"/>
    <x v="0"/>
    <s v="OCV9"/>
    <x v="0"/>
    <s v="1976"/>
    <x v="0"/>
    <x v="0"/>
    <x v="8956"/>
    <x v="0"/>
    <s v="Dist-Services"/>
    <x v="3"/>
    <m/>
    <n v="66"/>
    <n v="12685.36"/>
    <n v="2.2599999999999999E-2"/>
    <n v="555.65"/>
    <s v="OIL CITY"/>
  </r>
  <r>
    <s v="DPAA1"/>
    <x v="0"/>
    <s v="40102"/>
    <x v="0"/>
    <s v="PFW0"/>
    <x v="0"/>
    <s v="1976"/>
    <x v="0"/>
    <x v="0"/>
    <x v="8957"/>
    <x v="1"/>
    <s v="Dist-Services"/>
    <x v="3"/>
    <m/>
    <n v="0"/>
    <n v="0"/>
    <n v="2.2599999999999999E-2"/>
    <n v="555.65"/>
    <s v="PITTSFIELD"/>
  </r>
  <r>
    <s v="DPAA1"/>
    <x v="0"/>
    <s v="40102"/>
    <x v="0"/>
    <s v="PLW0"/>
    <x v="0"/>
    <s v="1976"/>
    <x v="0"/>
    <x v="0"/>
    <x v="8958"/>
    <x v="0"/>
    <s v="Dist-Services"/>
    <x v="3"/>
    <m/>
    <n v="1"/>
    <n v="320.35000000000002"/>
    <n v="2.2599999999999999E-2"/>
    <n v="555.65"/>
    <s v="PLEASANT"/>
  </r>
  <r>
    <s v="DPAA1"/>
    <x v="0"/>
    <s v="40102"/>
    <x v="0"/>
    <s v="PTE8"/>
    <x v="0"/>
    <s v="1976"/>
    <x v="0"/>
    <x v="0"/>
    <x v="8959"/>
    <x v="0"/>
    <s v="Dist-Services"/>
    <x v="3"/>
    <m/>
    <n v="3"/>
    <n v="961.04"/>
    <n v="2.2599999999999999E-2"/>
    <n v="555.65"/>
    <s v="PLATEA "/>
  </r>
  <r>
    <s v="DPAA1"/>
    <x v="0"/>
    <s v="40102"/>
    <x v="0"/>
    <s v="RTE0"/>
    <x v="0"/>
    <s v="1976"/>
    <x v="0"/>
    <x v="0"/>
    <x v="8960"/>
    <x v="0"/>
    <s v="Dist-Services"/>
    <x v="3"/>
    <m/>
    <n v="25"/>
    <n v="5430.23"/>
    <n v="2.2599999999999999E-2"/>
    <n v="555.65"/>
    <s v="RIDGWAY "/>
  </r>
  <r>
    <s v="DPAA1"/>
    <x v="0"/>
    <s v="40102"/>
    <x v="0"/>
    <s v="SBE9"/>
    <x v="0"/>
    <s v="1976"/>
    <x v="0"/>
    <x v="0"/>
    <x v="8961"/>
    <x v="0"/>
    <s v="Dist-Services"/>
    <x v="3"/>
    <m/>
    <n v="24"/>
    <n v="5362.09"/>
    <n v="2.2599999999999999E-2"/>
    <n v="555.65"/>
    <s v="ST MARYS"/>
  </r>
  <r>
    <s v="DPAA1"/>
    <x v="0"/>
    <s v="40102"/>
    <x v="0"/>
    <s v="SEW0"/>
    <x v="0"/>
    <s v="1976"/>
    <x v="0"/>
    <x v="0"/>
    <x v="8962"/>
    <x v="1"/>
    <s v="Dist-Services"/>
    <x v="3"/>
    <m/>
    <n v="0"/>
    <n v="0"/>
    <n v="2.2599999999999999E-2"/>
    <n v="555.65"/>
    <s v="SHEFFIELD "/>
  </r>
  <r>
    <s v="DPAA1"/>
    <x v="0"/>
    <s v="40102"/>
    <x v="0"/>
    <s v="SME0"/>
    <x v="0"/>
    <s v="1976"/>
    <x v="0"/>
    <x v="0"/>
    <x v="8963"/>
    <x v="0"/>
    <s v="Dist-Services"/>
    <x v="3"/>
    <m/>
    <n v="8"/>
    <n v="2562.77"/>
    <n v="2.2599999999999999E-2"/>
    <n v="555.65"/>
    <s v="SUMMIT"/>
  </r>
  <r>
    <s v="DPAA1"/>
    <x v="0"/>
    <s v="40102"/>
    <x v="0"/>
    <s v="SNM9"/>
    <x v="0"/>
    <s v="1976"/>
    <x v="0"/>
    <x v="0"/>
    <x v="8964"/>
    <x v="0"/>
    <s v="Dist-Services"/>
    <x v="3"/>
    <m/>
    <n v="53"/>
    <n v="11841.25"/>
    <n v="2.2599999999999999E-2"/>
    <n v="555.65"/>
    <s v="SHARON"/>
  </r>
  <r>
    <s v="DPAA1"/>
    <x v="0"/>
    <s v="40102"/>
    <x v="0"/>
    <s v="SPE0"/>
    <x v="0"/>
    <s v="1976"/>
    <x v="0"/>
    <x v="0"/>
    <x v="8965"/>
    <x v="0"/>
    <s v="Dist-Services"/>
    <x v="3"/>
    <m/>
    <n v="5"/>
    <n v="1601.73"/>
    <n v="2.2599999999999999E-2"/>
    <n v="555.65"/>
    <s v="SPRINGFIELD "/>
  </r>
  <r>
    <s v="DPAA1"/>
    <x v="0"/>
    <s v="40102"/>
    <x v="0"/>
    <s v="TIC9"/>
    <x v="0"/>
    <s v="1976"/>
    <x v="0"/>
    <x v="0"/>
    <x v="8966"/>
    <x v="0"/>
    <s v="Dist-Services"/>
    <x v="3"/>
    <m/>
    <n v="56"/>
    <n v="12511.54"/>
    <n v="2.2599999999999999E-2"/>
    <n v="555.65"/>
    <s v="TITUSVILLE"/>
  </r>
  <r>
    <s v="DPAA1"/>
    <x v="0"/>
    <s v="40102"/>
    <x v="0"/>
    <s v="UCE8"/>
    <x v="0"/>
    <s v="1976"/>
    <x v="0"/>
    <x v="0"/>
    <x v="8967"/>
    <x v="0"/>
    <s v="Dist-Services"/>
    <x v="3"/>
    <m/>
    <n v="1"/>
    <n v="320.35000000000002"/>
    <n v="2.2599999999999999E-2"/>
    <n v="555.65"/>
    <s v="UNION CITY "/>
  </r>
  <r>
    <s v="DPAA1"/>
    <x v="0"/>
    <s v="40102"/>
    <x v="0"/>
    <s v="UTE0"/>
    <x v="0"/>
    <s v="1976"/>
    <x v="0"/>
    <x v="0"/>
    <x v="8968"/>
    <x v="0"/>
    <s v="Dist-Services"/>
    <x v="3"/>
    <m/>
    <n v="1"/>
    <n v="320.35000000000002"/>
    <n v="2.2599999999999999E-2"/>
    <n v="555.65"/>
    <s v="UNION "/>
  </r>
  <r>
    <s v="DPAA1"/>
    <x v="0"/>
    <s v="40102"/>
    <x v="0"/>
    <s v="WBE8"/>
    <x v="0"/>
    <s v="1976"/>
    <x v="0"/>
    <x v="0"/>
    <x v="8969"/>
    <x v="0"/>
    <s v="Dist-Services"/>
    <x v="3"/>
    <m/>
    <n v="4"/>
    <n v="1281.3900000000001"/>
    <n v="2.2599999999999999E-2"/>
    <n v="555.65"/>
    <s v="WATERFORD"/>
  </r>
  <r>
    <s v="DPAA1"/>
    <x v="0"/>
    <s v="40102"/>
    <x v="0"/>
    <s v="WGE8"/>
    <x v="0"/>
    <s v="1976"/>
    <x v="0"/>
    <x v="0"/>
    <x v="8970"/>
    <x v="0"/>
    <s v="Dist-Services"/>
    <x v="3"/>
    <m/>
    <n v="1"/>
    <n v="320.35000000000002"/>
    <n v="2.2599999999999999E-2"/>
    <n v="555.65"/>
    <s v="WATTSBURG"/>
  </r>
  <r>
    <s v="DPAA1"/>
    <x v="0"/>
    <s v="40102"/>
    <x v="0"/>
    <s v="WHE0"/>
    <x v="0"/>
    <s v="1976"/>
    <x v="0"/>
    <x v="0"/>
    <x v="8971"/>
    <x v="1"/>
    <s v="Dist-Services"/>
    <x v="3"/>
    <m/>
    <n v="0"/>
    <n v="0"/>
    <n v="2.2599999999999999E-2"/>
    <n v="555.65"/>
    <s v="WASHINGTON"/>
  </r>
  <r>
    <s v="DPAA1"/>
    <x v="0"/>
    <s v="40102"/>
    <x v="0"/>
    <s v="WRW9"/>
    <x v="0"/>
    <s v="1976"/>
    <x v="0"/>
    <x v="0"/>
    <x v="8972"/>
    <x v="0"/>
    <s v="Dist-Services"/>
    <x v="3"/>
    <m/>
    <n v="1"/>
    <n v="320.35000000000002"/>
    <n v="2.2599999999999999E-2"/>
    <n v="555.65"/>
    <s v="WARREN"/>
  </r>
  <r>
    <s v="DPAA1"/>
    <x v="0"/>
    <s v="40102"/>
    <x v="0"/>
    <s v="WTE0"/>
    <x v="0"/>
    <s v="1976"/>
    <x v="0"/>
    <x v="0"/>
    <x v="8973"/>
    <x v="1"/>
    <s v="Dist-Services"/>
    <x v="3"/>
    <m/>
    <n v="0"/>
    <n v="0"/>
    <n v="2.2599999999999999E-2"/>
    <n v="555.65"/>
    <s v="WATERFORD "/>
  </r>
  <r>
    <s v="DPAA1"/>
    <x v="0"/>
    <s v="40102"/>
    <x v="0"/>
    <s v="YOW8"/>
    <x v="0"/>
    <s v="1976"/>
    <x v="0"/>
    <x v="0"/>
    <x v="8974"/>
    <x v="0"/>
    <s v="Dist-Services"/>
    <x v="3"/>
    <m/>
    <n v="29"/>
    <n v="11394.44"/>
    <n v="2.2599999999999999E-2"/>
    <n v="555.65"/>
    <s v="YOUNGSVILLE"/>
  </r>
  <r>
    <s v="DPAA1"/>
    <x v="0"/>
    <s v="40102"/>
    <x v="0"/>
    <s v="ALE8"/>
    <x v="0"/>
    <s v="1977"/>
    <x v="0"/>
    <x v="0"/>
    <x v="8975"/>
    <x v="0"/>
    <s v="Dist-Services"/>
    <x v="3"/>
    <m/>
    <n v="4"/>
    <n v="1433.04"/>
    <n v="2.2599999999999999E-2"/>
    <n v="543.65"/>
    <s v="ALBION "/>
  </r>
  <r>
    <s v="DPAA1"/>
    <x v="0"/>
    <s v="40102"/>
    <x v="0"/>
    <s v="BBJ8"/>
    <x v="0"/>
    <s v="1977"/>
    <x v="0"/>
    <x v="0"/>
    <x v="8976"/>
    <x v="0"/>
    <s v="Dist-Services"/>
    <x v="3"/>
    <m/>
    <n v="32"/>
    <n v="12712.05"/>
    <n v="2.2599999999999999E-2"/>
    <n v="543.65"/>
    <s v="BROOKVILLE "/>
  </r>
  <r>
    <s v="DPAA1"/>
    <x v="0"/>
    <s v="40102"/>
    <x v="0"/>
    <s v="BCM9"/>
    <x v="0"/>
    <s v="1977"/>
    <x v="0"/>
    <x v="0"/>
    <x v="8977"/>
    <x v="0"/>
    <s v="Dist-Services"/>
    <x v="3"/>
    <m/>
    <n v="165"/>
    <n v="65740.12"/>
    <n v="2.2599999999999999E-2"/>
    <n v="543.65"/>
    <s v="BRADFORD"/>
  </r>
  <r>
    <s v="DPAA1"/>
    <x v="0"/>
    <s v="40102"/>
    <x v="0"/>
    <s v="CBW0"/>
    <x v="0"/>
    <s v="1977"/>
    <x v="0"/>
    <x v="0"/>
    <x v="8978"/>
    <x v="0"/>
    <s v="Dist-Services"/>
    <x v="3"/>
    <m/>
    <n v="2"/>
    <n v="716.52"/>
    <n v="2.2599999999999999E-2"/>
    <n v="543.65"/>
    <s v="COLUMBUS"/>
  </r>
  <r>
    <s v="DPAA1"/>
    <x v="0"/>
    <s v="40102"/>
    <x v="0"/>
    <s v="COE9"/>
    <x v="0"/>
    <s v="1977"/>
    <x v="0"/>
    <x v="0"/>
    <x v="8979"/>
    <x v="1"/>
    <s v="Dist-Services"/>
    <x v="3"/>
    <m/>
    <n v="0"/>
    <n v="0"/>
    <n v="2.2599999999999999E-2"/>
    <n v="543.65"/>
    <s v="CORRY "/>
  </r>
  <r>
    <s v="DPAA1"/>
    <x v="0"/>
    <s v="40102"/>
    <x v="0"/>
    <s v="CRE8"/>
    <x v="0"/>
    <s v="1977"/>
    <x v="0"/>
    <x v="0"/>
    <x v="8980"/>
    <x v="0"/>
    <s v="Dist-Services"/>
    <x v="3"/>
    <m/>
    <n v="1"/>
    <n v="358.26"/>
    <n v="2.2599999999999999E-2"/>
    <n v="543.65"/>
    <s v="CRANESVILLE"/>
  </r>
  <r>
    <s v="DPAA1"/>
    <x v="0"/>
    <s v="40102"/>
    <x v="0"/>
    <s v="CTC0"/>
    <x v="0"/>
    <s v="1977"/>
    <x v="0"/>
    <x v="0"/>
    <x v="8981"/>
    <x v="0"/>
    <s v="Dist-Services"/>
    <x v="3"/>
    <m/>
    <n v="86"/>
    <n v="34163.65"/>
    <n v="2.2599999999999999E-2"/>
    <n v="543.65"/>
    <s v="CLARION "/>
  </r>
  <r>
    <s v="DPAA1"/>
    <x v="0"/>
    <s v="40102"/>
    <x v="0"/>
    <s v="CWW0"/>
    <x v="0"/>
    <s v="1977"/>
    <x v="0"/>
    <x v="0"/>
    <x v="8982"/>
    <x v="0"/>
    <s v="Dist-Services"/>
    <x v="3"/>
    <m/>
    <n v="14"/>
    <n v="5015.63"/>
    <n v="2.2599999999999999E-2"/>
    <n v="543.65"/>
    <s v="CONEWANGO "/>
  </r>
  <r>
    <s v="DPAA1"/>
    <x v="0"/>
    <s v="40102"/>
    <x v="0"/>
    <s v="DUC9"/>
    <x v="0"/>
    <s v="1977"/>
    <x v="0"/>
    <x v="0"/>
    <x v="8983"/>
    <x v="0"/>
    <s v="Dist-Services"/>
    <x v="3"/>
    <m/>
    <n v="195"/>
    <n v="75850.12"/>
    <n v="2.2599999999999999E-2"/>
    <n v="543.65"/>
    <s v="DUBOIS"/>
  </r>
  <r>
    <s v="DPAA1"/>
    <x v="0"/>
    <s v="40102"/>
    <x v="0"/>
    <s v="ECE0"/>
    <x v="0"/>
    <s v="1977"/>
    <x v="0"/>
    <x v="0"/>
    <x v="8984"/>
    <x v="0"/>
    <s v="Dist-Services"/>
    <x v="3"/>
    <m/>
    <n v="3"/>
    <n v="1074.78"/>
    <n v="2.2599999999999999E-2"/>
    <n v="543.65"/>
    <s v="ELK CREEK "/>
  </r>
  <r>
    <s v="DPAA1"/>
    <x v="0"/>
    <s v="40102"/>
    <x v="0"/>
    <s v="ERE9"/>
    <x v="0"/>
    <s v="1977"/>
    <x v="0"/>
    <x v="0"/>
    <x v="8985"/>
    <x v="0"/>
    <s v="Dist-Services"/>
    <x v="3"/>
    <m/>
    <n v="20"/>
    <n v="7165.16"/>
    <n v="2.2599999999999999E-2"/>
    <n v="543.65"/>
    <s v="ERIE"/>
  </r>
  <r>
    <s v="DPAA1"/>
    <x v="0"/>
    <s v="40102"/>
    <x v="0"/>
    <s v="FHW0"/>
    <x v="0"/>
    <s v="1977"/>
    <x v="0"/>
    <x v="0"/>
    <x v="8986"/>
    <x v="0"/>
    <s v="Dist-Services"/>
    <x v="3"/>
    <m/>
    <n v="1"/>
    <n v="358.26"/>
    <n v="2.2599999999999999E-2"/>
    <n v="543.65"/>
    <s v="FREEHOLD"/>
  </r>
  <r>
    <s v="DPAA1"/>
    <x v="0"/>
    <s v="40102"/>
    <x v="0"/>
    <s v="FMW0"/>
    <x v="0"/>
    <s v="1977"/>
    <x v="0"/>
    <x v="0"/>
    <x v="8987"/>
    <x v="0"/>
    <s v="Dist-Services"/>
    <x v="3"/>
    <m/>
    <n v="2"/>
    <n v="716.52"/>
    <n v="2.2599999999999999E-2"/>
    <n v="543.65"/>
    <s v="FARMINGTON"/>
  </r>
  <r>
    <s v="DPAA1"/>
    <x v="0"/>
    <s v="40102"/>
    <x v="0"/>
    <s v="FRV9"/>
    <x v="0"/>
    <s v="1977"/>
    <x v="0"/>
    <x v="0"/>
    <x v="8988"/>
    <x v="0"/>
    <s v="Dist-Services"/>
    <x v="3"/>
    <m/>
    <n v="64"/>
    <n v="24470.55"/>
    <n v="2.2599999999999999E-2"/>
    <n v="543.65"/>
    <s v="FRANKLIN"/>
  </r>
  <r>
    <s v="DPAA1"/>
    <x v="0"/>
    <s v="40102"/>
    <x v="0"/>
    <s v="FTE0"/>
    <x v="0"/>
    <s v="1977"/>
    <x v="0"/>
    <x v="0"/>
    <x v="8989"/>
    <x v="0"/>
    <s v="Dist-Services"/>
    <x v="3"/>
    <m/>
    <n v="91"/>
    <n v="32601.58"/>
    <n v="2.2599999999999999E-2"/>
    <n v="543.65"/>
    <s v="FAIRVIEW"/>
  </r>
  <r>
    <s v="DPAA1"/>
    <x v="0"/>
    <s v="40102"/>
    <x v="0"/>
    <s v="GBE8"/>
    <x v="0"/>
    <s v="1977"/>
    <x v="0"/>
    <x v="0"/>
    <x v="8990"/>
    <x v="0"/>
    <s v="Dist-Services"/>
    <x v="3"/>
    <m/>
    <n v="12"/>
    <n v="4299.1099999999997"/>
    <n v="2.2599999999999999E-2"/>
    <n v="543.65"/>
    <s v="GIRARD "/>
  </r>
  <r>
    <s v="DPAA1"/>
    <x v="0"/>
    <s v="40102"/>
    <x v="0"/>
    <s v="GFE0"/>
    <x v="0"/>
    <s v="1977"/>
    <x v="0"/>
    <x v="0"/>
    <x v="8991"/>
    <x v="0"/>
    <s v="Dist-Services"/>
    <x v="3"/>
    <m/>
    <n v="4"/>
    <n v="1433.04"/>
    <n v="2.2599999999999999E-2"/>
    <n v="543.65"/>
    <s v="GREENFIELD"/>
  </r>
  <r>
    <s v="DPAA1"/>
    <x v="0"/>
    <s v="40102"/>
    <x v="0"/>
    <s v="GLW0"/>
    <x v="0"/>
    <s v="1977"/>
    <x v="0"/>
    <x v="0"/>
    <x v="8992"/>
    <x v="0"/>
    <s v="Dist-Services"/>
    <x v="3"/>
    <m/>
    <n v="21"/>
    <n v="7523.44"/>
    <n v="2.2599999999999999E-2"/>
    <n v="543.65"/>
    <s v="GLADE "/>
  </r>
  <r>
    <s v="DPAA1"/>
    <x v="0"/>
    <s v="40102"/>
    <x v="0"/>
    <s v="GNE0"/>
    <x v="0"/>
    <s v="1977"/>
    <x v="0"/>
    <x v="0"/>
    <x v="8993"/>
    <x v="0"/>
    <s v="Dist-Services"/>
    <x v="3"/>
    <m/>
    <n v="109"/>
    <n v="39050.25"/>
    <n v="2.2599999999999999E-2"/>
    <n v="543.65"/>
    <s v="GREENE"/>
  </r>
  <r>
    <s v="DPAA1"/>
    <x v="0"/>
    <s v="40102"/>
    <x v="0"/>
    <s v="GRM8"/>
    <x v="0"/>
    <s v="1977"/>
    <x v="0"/>
    <x v="0"/>
    <x v="8994"/>
    <x v="0"/>
    <s v="Dist-Services"/>
    <x v="3"/>
    <m/>
    <n v="98"/>
    <n v="35893.480000000003"/>
    <n v="2.2599999999999999E-2"/>
    <n v="543.65"/>
    <s v="GREENVILLE "/>
  </r>
  <r>
    <s v="DPAA1"/>
    <x v="0"/>
    <s v="40102"/>
    <x v="0"/>
    <s v="GTE0"/>
    <x v="0"/>
    <s v="1977"/>
    <x v="0"/>
    <x v="0"/>
    <x v="8995"/>
    <x v="0"/>
    <s v="Dist-Services"/>
    <x v="3"/>
    <m/>
    <n v="21"/>
    <n v="7523.44"/>
    <n v="2.2599999999999999E-2"/>
    <n v="543.65"/>
    <s v="GIRARD"/>
  </r>
  <r>
    <s v="DPAA1"/>
    <x v="0"/>
    <s v="40102"/>
    <x v="0"/>
    <s v="HBE0"/>
    <x v="0"/>
    <s v="1977"/>
    <x v="0"/>
    <x v="0"/>
    <x v="8996"/>
    <x v="0"/>
    <s v="Dist-Services"/>
    <x v="3"/>
    <m/>
    <n v="223"/>
    <n v="79891.789999999994"/>
    <n v="2.2599999999999999E-2"/>
    <n v="543.65"/>
    <s v="HARBORCREEK "/>
  </r>
  <r>
    <s v="DPAA1"/>
    <x v="0"/>
    <s v="40102"/>
    <x v="0"/>
    <s v="HMM0"/>
    <x v="0"/>
    <s v="1977"/>
    <x v="0"/>
    <x v="0"/>
    <x v="8997"/>
    <x v="0"/>
    <s v="Dist-Services"/>
    <x v="3"/>
    <m/>
    <n v="2"/>
    <n v="716.52"/>
    <n v="2.2599999999999999E-2"/>
    <n v="543.65"/>
    <s v="HAMILTON"/>
  </r>
  <r>
    <s v="DPAA1"/>
    <x v="0"/>
    <s v="40102"/>
    <x v="0"/>
    <s v="LCE8"/>
    <x v="0"/>
    <s v="1977"/>
    <x v="0"/>
    <x v="0"/>
    <x v="8998"/>
    <x v="0"/>
    <s v="Dist-Services"/>
    <x v="3"/>
    <m/>
    <n v="14"/>
    <n v="5015.63"/>
    <n v="2.2599999999999999E-2"/>
    <n v="543.65"/>
    <s v="LAKE CITY"/>
  </r>
  <r>
    <s v="DPAA1"/>
    <x v="0"/>
    <s v="40102"/>
    <x v="0"/>
    <s v="MBE8"/>
    <x v="0"/>
    <s v="1977"/>
    <x v="0"/>
    <x v="0"/>
    <x v="8999"/>
    <x v="1"/>
    <s v="Dist-Services"/>
    <x v="3"/>
    <m/>
    <n v="0"/>
    <n v="0"/>
    <n v="2.2599999999999999E-2"/>
    <n v="543.65"/>
    <s v="MIDDLEBORO "/>
  </r>
  <r>
    <s v="DPAA1"/>
    <x v="0"/>
    <s v="40102"/>
    <x v="0"/>
    <s v="MCE0"/>
    <x v="0"/>
    <s v="1977"/>
    <x v="0"/>
    <x v="0"/>
    <x v="9000"/>
    <x v="0"/>
    <s v="Dist-Services"/>
    <x v="3"/>
    <m/>
    <n v="500"/>
    <n v="179004.21"/>
    <n v="2.2599999999999999E-2"/>
    <n v="543.65"/>
    <s v="MILLCREEK "/>
  </r>
  <r>
    <s v="DPAA1"/>
    <x v="0"/>
    <s v="40102"/>
    <x v="0"/>
    <s v="MDW0"/>
    <x v="0"/>
    <s v="1977"/>
    <x v="0"/>
    <x v="0"/>
    <x v="9001"/>
    <x v="0"/>
    <s v="Dist-Services"/>
    <x v="3"/>
    <m/>
    <n v="4"/>
    <n v="1433.04"/>
    <n v="2.2599999999999999E-2"/>
    <n v="543.65"/>
    <s v="MEAD"/>
  </r>
  <r>
    <s v="DPAA1"/>
    <x v="0"/>
    <s v="40102"/>
    <x v="0"/>
    <s v="MEC9"/>
    <x v="0"/>
    <s v="1977"/>
    <x v="0"/>
    <x v="0"/>
    <x v="9002"/>
    <x v="0"/>
    <s v="Dist-Services"/>
    <x v="3"/>
    <m/>
    <n v="379"/>
    <n v="148832.42000000001"/>
    <n v="2.2599999999999999E-2"/>
    <n v="543.65"/>
    <s v="MEADVILLE "/>
  </r>
  <r>
    <s v="DPAA1"/>
    <x v="0"/>
    <s v="40102"/>
    <x v="0"/>
    <s v="MKE0"/>
    <x v="0"/>
    <s v="1977"/>
    <x v="0"/>
    <x v="0"/>
    <x v="9003"/>
    <x v="0"/>
    <s v="Dist-Services"/>
    <x v="3"/>
    <m/>
    <n v="24"/>
    <n v="8598.2199999999993"/>
    <n v="2.2599999999999999E-2"/>
    <n v="543.65"/>
    <s v="MCKEAN"/>
  </r>
  <r>
    <s v="DPAA1"/>
    <x v="0"/>
    <s v="40102"/>
    <x v="0"/>
    <s v="MVE8"/>
    <x v="0"/>
    <s v="1977"/>
    <x v="0"/>
    <x v="0"/>
    <x v="9004"/>
    <x v="0"/>
    <s v="Dist-Services"/>
    <x v="3"/>
    <m/>
    <n v="7"/>
    <n v="2507.8200000000002"/>
    <n v="2.2599999999999999E-2"/>
    <n v="543.65"/>
    <s v="MILL VILLAGE "/>
  </r>
  <r>
    <s v="DPAA1"/>
    <x v="0"/>
    <s v="40102"/>
    <x v="0"/>
    <s v="NEE0"/>
    <x v="0"/>
    <s v="1977"/>
    <x v="0"/>
    <x v="0"/>
    <x v="9005"/>
    <x v="0"/>
    <s v="Dist-Services"/>
    <x v="3"/>
    <m/>
    <n v="26"/>
    <n v="9314.7199999999993"/>
    <n v="2.2599999999999999E-2"/>
    <n v="543.65"/>
    <s v="NORTH EAST"/>
  </r>
  <r>
    <s v="DPAA1"/>
    <x v="0"/>
    <s v="40102"/>
    <x v="0"/>
    <s v="OCV9"/>
    <x v="0"/>
    <s v="1977"/>
    <x v="0"/>
    <x v="0"/>
    <x v="9006"/>
    <x v="0"/>
    <s v="Dist-Services"/>
    <x v="3"/>
    <m/>
    <n v="148"/>
    <n v="57717.77"/>
    <n v="2.2599999999999999E-2"/>
    <n v="543.65"/>
    <s v="OIL CITY"/>
  </r>
  <r>
    <s v="DPAA1"/>
    <x v="0"/>
    <s v="40102"/>
    <x v="0"/>
    <s v="PFW0"/>
    <x v="0"/>
    <s v="1977"/>
    <x v="0"/>
    <x v="0"/>
    <x v="9007"/>
    <x v="1"/>
    <s v="Dist-Services"/>
    <x v="3"/>
    <m/>
    <n v="0"/>
    <n v="0"/>
    <n v="2.2599999999999999E-2"/>
    <n v="543.65"/>
    <s v="PITTSFIELD"/>
  </r>
  <r>
    <s v="DPAA1"/>
    <x v="0"/>
    <s v="40102"/>
    <x v="0"/>
    <s v="PGW0"/>
    <x v="0"/>
    <s v="1977"/>
    <x v="0"/>
    <x v="0"/>
    <x v="9008"/>
    <x v="0"/>
    <s v="Dist-Services"/>
    <x v="3"/>
    <m/>
    <n v="23"/>
    <n v="8239.9500000000007"/>
    <n v="2.2599999999999999E-2"/>
    <n v="543.65"/>
    <s v="PINE GROVE"/>
  </r>
  <r>
    <s v="DPAA1"/>
    <x v="0"/>
    <s v="40102"/>
    <x v="0"/>
    <s v="RTE0"/>
    <x v="0"/>
    <s v="1977"/>
    <x v="0"/>
    <x v="0"/>
    <x v="9009"/>
    <x v="0"/>
    <s v="Dist-Services"/>
    <x v="3"/>
    <m/>
    <n v="81"/>
    <n v="32177.37"/>
    <n v="2.2599999999999999E-2"/>
    <n v="543.65"/>
    <s v="RIDGWAY "/>
  </r>
  <r>
    <s v="DPAA1"/>
    <x v="0"/>
    <s v="40102"/>
    <x v="0"/>
    <s v="SBE9"/>
    <x v="0"/>
    <s v="1977"/>
    <x v="0"/>
    <x v="0"/>
    <x v="9010"/>
    <x v="0"/>
    <s v="Dist-Services"/>
    <x v="3"/>
    <m/>
    <n v="75"/>
    <n v="26893.59"/>
    <n v="2.2599999999999999E-2"/>
    <n v="543.65"/>
    <s v="ST MARYS"/>
  </r>
  <r>
    <s v="DPAA1"/>
    <x v="0"/>
    <s v="40102"/>
    <x v="0"/>
    <s v="SBW8"/>
    <x v="0"/>
    <s v="1977"/>
    <x v="0"/>
    <x v="0"/>
    <x v="9011"/>
    <x v="0"/>
    <s v="Dist-Services"/>
    <x v="3"/>
    <m/>
    <n v="23"/>
    <n v="8239.9699999999993"/>
    <n v="2.2599999999999999E-2"/>
    <n v="543.65"/>
    <s v="SUGAR GROVE"/>
  </r>
  <r>
    <s v="DPAA1"/>
    <x v="0"/>
    <s v="40102"/>
    <x v="0"/>
    <s v="SEW0"/>
    <x v="0"/>
    <s v="1977"/>
    <x v="0"/>
    <x v="0"/>
    <x v="9012"/>
    <x v="0"/>
    <s v="Dist-Services"/>
    <x v="3"/>
    <m/>
    <n v="10"/>
    <n v="3582.59"/>
    <n v="2.2599999999999999E-2"/>
    <n v="543.65"/>
    <s v="SHEFFIELD "/>
  </r>
  <r>
    <s v="DPAA1"/>
    <x v="0"/>
    <s v="40102"/>
    <x v="0"/>
    <s v="SME0"/>
    <x v="0"/>
    <s v="1977"/>
    <x v="0"/>
    <x v="0"/>
    <x v="9013"/>
    <x v="0"/>
    <s v="Dist-Services"/>
    <x v="3"/>
    <m/>
    <n v="153"/>
    <n v="54813.64"/>
    <n v="2.2599999999999999E-2"/>
    <n v="543.65"/>
    <s v="SUMMIT"/>
  </r>
  <r>
    <s v="DPAA1"/>
    <x v="0"/>
    <s v="40102"/>
    <x v="0"/>
    <s v="SNM9"/>
    <x v="0"/>
    <s v="1977"/>
    <x v="0"/>
    <x v="0"/>
    <x v="9014"/>
    <x v="0"/>
    <s v="Dist-Services"/>
    <x v="3"/>
    <m/>
    <n v="123"/>
    <n v="44783.44"/>
    <n v="2.2599999999999999E-2"/>
    <n v="543.65"/>
    <s v="SHARON"/>
  </r>
  <r>
    <s v="DPAA1"/>
    <x v="0"/>
    <s v="40102"/>
    <x v="0"/>
    <s v="SPE0"/>
    <x v="0"/>
    <s v="1977"/>
    <x v="0"/>
    <x v="0"/>
    <x v="9015"/>
    <x v="0"/>
    <s v="Dist-Services"/>
    <x v="3"/>
    <m/>
    <n v="15"/>
    <n v="5373.89"/>
    <n v="2.2599999999999999E-2"/>
    <n v="543.65"/>
    <s v="SPRINGFIELD "/>
  </r>
  <r>
    <s v="DPAA1"/>
    <x v="0"/>
    <s v="40102"/>
    <x v="0"/>
    <s v="TIC9"/>
    <x v="0"/>
    <s v="1977"/>
    <x v="0"/>
    <x v="0"/>
    <x v="9016"/>
    <x v="0"/>
    <s v="Dist-Services"/>
    <x v="3"/>
    <m/>
    <n v="39"/>
    <n v="15095.58"/>
    <n v="2.2599999999999999E-2"/>
    <n v="543.65"/>
    <s v="TITUSVILLE"/>
  </r>
  <r>
    <s v="DPAA1"/>
    <x v="0"/>
    <s v="40102"/>
    <x v="0"/>
    <s v="UCE8"/>
    <x v="0"/>
    <s v="1977"/>
    <x v="0"/>
    <x v="0"/>
    <x v="9017"/>
    <x v="0"/>
    <s v="Dist-Services"/>
    <x v="3"/>
    <m/>
    <n v="9"/>
    <n v="3224.33"/>
    <n v="2.2599999999999999E-2"/>
    <n v="543.65"/>
    <s v="UNION CITY "/>
  </r>
  <r>
    <s v="DPAA1"/>
    <x v="0"/>
    <s v="40102"/>
    <x v="0"/>
    <s v="UTE0"/>
    <x v="0"/>
    <s v="1977"/>
    <x v="0"/>
    <x v="0"/>
    <x v="9018"/>
    <x v="0"/>
    <s v="Dist-Services"/>
    <x v="3"/>
    <m/>
    <n v="1"/>
    <n v="358.26"/>
    <n v="2.2599999999999999E-2"/>
    <n v="543.65"/>
    <s v="UNION "/>
  </r>
  <r>
    <s v="DPAA1"/>
    <x v="0"/>
    <s v="40102"/>
    <x v="0"/>
    <s v="VGE0"/>
    <x v="0"/>
    <s v="1977"/>
    <x v="0"/>
    <x v="0"/>
    <x v="9019"/>
    <x v="1"/>
    <s v="Dist-Services"/>
    <x v="3"/>
    <m/>
    <n v="0"/>
    <n v="0"/>
    <n v="2.2599999999999999E-2"/>
    <n v="543.65"/>
    <s v="VENANGO "/>
  </r>
  <r>
    <s v="DPAA1"/>
    <x v="0"/>
    <s v="40102"/>
    <x v="0"/>
    <s v="WBE8"/>
    <x v="0"/>
    <s v="1977"/>
    <x v="0"/>
    <x v="0"/>
    <x v="9020"/>
    <x v="0"/>
    <s v="Dist-Services"/>
    <x v="3"/>
    <m/>
    <n v="5"/>
    <n v="1791.3"/>
    <n v="2.2599999999999999E-2"/>
    <n v="543.65"/>
    <s v="WATERFORD"/>
  </r>
  <r>
    <s v="DPAA1"/>
    <x v="0"/>
    <s v="40102"/>
    <x v="0"/>
    <s v="WHE0"/>
    <x v="0"/>
    <s v="1977"/>
    <x v="0"/>
    <x v="0"/>
    <x v="9021"/>
    <x v="0"/>
    <s v="Dist-Services"/>
    <x v="3"/>
    <m/>
    <n v="2"/>
    <n v="716.52"/>
    <n v="2.2599999999999999E-2"/>
    <n v="543.65"/>
    <s v="WASHINGTON"/>
  </r>
  <r>
    <s v="DPAA1"/>
    <x v="0"/>
    <s v="40102"/>
    <x v="0"/>
    <s v="WTE0"/>
    <x v="0"/>
    <s v="1977"/>
    <x v="0"/>
    <x v="0"/>
    <x v="9022"/>
    <x v="0"/>
    <s v="Dist-Services"/>
    <x v="3"/>
    <m/>
    <n v="18"/>
    <n v="6448.67"/>
    <n v="2.2599999999999999E-2"/>
    <n v="543.65"/>
    <s v="WATERFORD "/>
  </r>
  <r>
    <s v="DPAA1"/>
    <x v="0"/>
    <s v="40102"/>
    <x v="0"/>
    <s v="YOW8"/>
    <x v="0"/>
    <s v="1977"/>
    <x v="0"/>
    <x v="0"/>
    <x v="9023"/>
    <x v="0"/>
    <s v="Dist-Services"/>
    <x v="3"/>
    <m/>
    <n v="11"/>
    <n v="4369.7700000000004"/>
    <n v="2.2599999999999999E-2"/>
    <n v="543.65"/>
    <s v="YOUNGSVILLE"/>
  </r>
  <r>
    <s v="DPAA1"/>
    <x v="0"/>
    <s v="40102"/>
    <x v="0"/>
    <s v="ALE8"/>
    <x v="0"/>
    <s v="1978"/>
    <x v="0"/>
    <x v="0"/>
    <x v="9024"/>
    <x v="0"/>
    <s v="Dist-Services"/>
    <x v="3"/>
    <m/>
    <n v="10"/>
    <n v="3331.97"/>
    <n v="2.2599999999999999E-2"/>
    <n v="531.64"/>
    <s v="ALBION "/>
  </r>
  <r>
    <s v="DPAA1"/>
    <x v="0"/>
    <s v="40102"/>
    <x v="0"/>
    <s v="BBJ8"/>
    <x v="0"/>
    <s v="1978"/>
    <x v="0"/>
    <x v="0"/>
    <x v="9025"/>
    <x v="0"/>
    <s v="Dist-Services"/>
    <x v="3"/>
    <m/>
    <n v="28"/>
    <n v="12855.13"/>
    <n v="2.2599999999999999E-2"/>
    <n v="531.64"/>
    <s v="BROOKVILLE "/>
  </r>
  <r>
    <s v="DPAA1"/>
    <x v="0"/>
    <s v="40102"/>
    <x v="0"/>
    <s v="BCM9"/>
    <x v="0"/>
    <s v="1978"/>
    <x v="0"/>
    <x v="0"/>
    <x v="9026"/>
    <x v="0"/>
    <s v="Dist-Services"/>
    <x v="3"/>
    <m/>
    <n v="279"/>
    <n v="127724.8"/>
    <n v="2.2599999999999999E-2"/>
    <n v="531.64"/>
    <s v="BRADFORD"/>
  </r>
  <r>
    <s v="DPAA1"/>
    <x v="0"/>
    <s v="40102"/>
    <x v="0"/>
    <s v="CBW0"/>
    <x v="0"/>
    <s v="1978"/>
    <x v="0"/>
    <x v="0"/>
    <x v="9027"/>
    <x v="0"/>
    <s v="Dist-Services"/>
    <x v="3"/>
    <m/>
    <n v="3"/>
    <n v="999.59"/>
    <n v="2.2599999999999999E-2"/>
    <n v="531.64"/>
    <s v="COLUMBUS"/>
  </r>
  <r>
    <s v="DPAA1"/>
    <x v="0"/>
    <s v="40102"/>
    <x v="0"/>
    <s v="CDE0"/>
    <x v="0"/>
    <s v="1978"/>
    <x v="0"/>
    <x v="0"/>
    <x v="9028"/>
    <x v="0"/>
    <s v="Dist-Services"/>
    <x v="3"/>
    <m/>
    <n v="1"/>
    <n v="333.2"/>
    <n v="2.2599999999999999E-2"/>
    <n v="531.64"/>
    <s v="CONCORD "/>
  </r>
  <r>
    <s v="DPAA1"/>
    <x v="0"/>
    <s v="40102"/>
    <x v="0"/>
    <s v="CNE0"/>
    <x v="0"/>
    <s v="1978"/>
    <x v="0"/>
    <x v="0"/>
    <x v="9029"/>
    <x v="1"/>
    <s v="Dist-Services"/>
    <x v="3"/>
    <m/>
    <n v="0"/>
    <n v="0"/>
    <n v="2.2599999999999999E-2"/>
    <n v="531.64"/>
    <s v="CONNEAUT"/>
  </r>
  <r>
    <s v="DPAA1"/>
    <x v="0"/>
    <s v="40102"/>
    <x v="0"/>
    <s v="COE9"/>
    <x v="0"/>
    <s v="1978"/>
    <x v="0"/>
    <x v="0"/>
    <x v="9030"/>
    <x v="0"/>
    <s v="Dist-Services"/>
    <x v="3"/>
    <m/>
    <n v="3"/>
    <n v="999.58"/>
    <n v="2.2599999999999999E-2"/>
    <n v="531.64"/>
    <s v="CORRY "/>
  </r>
  <r>
    <s v="DPAA1"/>
    <x v="0"/>
    <s v="40102"/>
    <x v="0"/>
    <s v="CRE8"/>
    <x v="0"/>
    <s v="1978"/>
    <x v="0"/>
    <x v="0"/>
    <x v="9031"/>
    <x v="1"/>
    <s v="Dist-Services"/>
    <x v="3"/>
    <m/>
    <n v="0"/>
    <n v="0"/>
    <n v="2.2599999999999999E-2"/>
    <n v="531.64"/>
    <s v="CRANESVILLE"/>
  </r>
  <r>
    <s v="DPAA1"/>
    <x v="0"/>
    <s v="40102"/>
    <x v="0"/>
    <s v="CTC0"/>
    <x v="0"/>
    <s v="1978"/>
    <x v="0"/>
    <x v="0"/>
    <x v="9032"/>
    <x v="0"/>
    <s v="Dist-Services"/>
    <x v="3"/>
    <m/>
    <n v="63"/>
    <n v="28841.08"/>
    <n v="2.2599999999999999E-2"/>
    <n v="531.64"/>
    <s v="CLARION "/>
  </r>
  <r>
    <s v="DPAA1"/>
    <x v="0"/>
    <s v="40102"/>
    <x v="0"/>
    <s v="CWW0"/>
    <x v="0"/>
    <s v="1978"/>
    <x v="0"/>
    <x v="0"/>
    <x v="9033"/>
    <x v="1"/>
    <s v="Dist-Services"/>
    <x v="3"/>
    <m/>
    <n v="0"/>
    <n v="0"/>
    <n v="2.2599999999999999E-2"/>
    <n v="531.64"/>
    <s v="CONEWANGO "/>
  </r>
  <r>
    <s v="DPAA1"/>
    <x v="0"/>
    <s v="40102"/>
    <x v="0"/>
    <s v="ECE0"/>
    <x v="0"/>
    <s v="1978"/>
    <x v="0"/>
    <x v="0"/>
    <x v="9034"/>
    <x v="1"/>
    <s v="Dist-Services"/>
    <x v="3"/>
    <m/>
    <n v="0"/>
    <n v="0"/>
    <n v="2.2599999999999999E-2"/>
    <n v="531.64"/>
    <s v="ELK CREEK "/>
  </r>
  <r>
    <s v="DPAA1"/>
    <x v="0"/>
    <s v="40102"/>
    <x v="0"/>
    <s v="ERE9"/>
    <x v="0"/>
    <s v="1978"/>
    <x v="0"/>
    <x v="0"/>
    <x v="9035"/>
    <x v="0"/>
    <s v="Dist-Services"/>
    <x v="3"/>
    <m/>
    <n v="24"/>
    <n v="7996.68"/>
    <n v="2.2599999999999999E-2"/>
    <n v="531.64"/>
    <s v="ERIE"/>
  </r>
  <r>
    <s v="DPAA1"/>
    <x v="0"/>
    <s v="40102"/>
    <x v="0"/>
    <s v="FMW0"/>
    <x v="0"/>
    <s v="1978"/>
    <x v="0"/>
    <x v="0"/>
    <x v="9036"/>
    <x v="0"/>
    <s v="Dist-Services"/>
    <x v="3"/>
    <m/>
    <n v="1"/>
    <n v="333.2"/>
    <n v="2.2599999999999999E-2"/>
    <n v="531.64"/>
    <s v="FARMINGTON"/>
  </r>
  <r>
    <s v="DPAA1"/>
    <x v="0"/>
    <s v="40102"/>
    <x v="0"/>
    <s v="FRV9"/>
    <x v="0"/>
    <s v="1978"/>
    <x v="0"/>
    <x v="0"/>
    <x v="9037"/>
    <x v="0"/>
    <s v="Dist-Services"/>
    <x v="3"/>
    <m/>
    <n v="72"/>
    <n v="32961.24"/>
    <n v="2.2599999999999999E-2"/>
    <n v="531.64"/>
    <s v="FRANKLIN"/>
  </r>
  <r>
    <s v="DPAA1"/>
    <x v="0"/>
    <s v="40102"/>
    <x v="0"/>
    <s v="FTE0"/>
    <x v="0"/>
    <s v="1978"/>
    <x v="0"/>
    <x v="0"/>
    <x v="9038"/>
    <x v="0"/>
    <s v="Dist-Services"/>
    <x v="3"/>
    <m/>
    <n v="85"/>
    <n v="28321.8"/>
    <n v="2.2599999999999999E-2"/>
    <n v="531.64"/>
    <s v="FAIRVIEW"/>
  </r>
  <r>
    <s v="DPAA1"/>
    <x v="0"/>
    <s v="40102"/>
    <x v="0"/>
    <s v="GBE8"/>
    <x v="0"/>
    <s v="1978"/>
    <x v="0"/>
    <x v="0"/>
    <x v="9039"/>
    <x v="0"/>
    <s v="Dist-Services"/>
    <x v="3"/>
    <m/>
    <n v="8"/>
    <n v="2665.57"/>
    <n v="2.2599999999999999E-2"/>
    <n v="531.64"/>
    <s v="GIRARD "/>
  </r>
  <r>
    <s v="DPAA1"/>
    <x v="0"/>
    <s v="40102"/>
    <x v="0"/>
    <s v="GFE0"/>
    <x v="0"/>
    <s v="1978"/>
    <x v="0"/>
    <x v="0"/>
    <x v="9040"/>
    <x v="1"/>
    <s v="Dist-Services"/>
    <x v="3"/>
    <m/>
    <n v="0"/>
    <n v="0"/>
    <n v="2.2599999999999999E-2"/>
    <n v="531.64"/>
    <s v="GREENFIELD"/>
  </r>
  <r>
    <s v="DPAA1"/>
    <x v="0"/>
    <s v="40102"/>
    <x v="0"/>
    <s v="GLW0"/>
    <x v="0"/>
    <s v="1978"/>
    <x v="0"/>
    <x v="0"/>
    <x v="9041"/>
    <x v="0"/>
    <s v="Dist-Services"/>
    <x v="3"/>
    <m/>
    <n v="10"/>
    <n v="3331.96"/>
    <n v="2.2599999999999999E-2"/>
    <n v="531.64"/>
    <s v="GLADE "/>
  </r>
  <r>
    <s v="DPAA1"/>
    <x v="0"/>
    <s v="40102"/>
    <x v="0"/>
    <s v="GNE0"/>
    <x v="0"/>
    <s v="1978"/>
    <x v="0"/>
    <x v="0"/>
    <x v="9042"/>
    <x v="0"/>
    <s v="Dist-Services"/>
    <x v="3"/>
    <m/>
    <n v="45"/>
    <n v="14993.88"/>
    <n v="2.2599999999999999E-2"/>
    <n v="531.64"/>
    <s v="GREENE"/>
  </r>
  <r>
    <s v="DPAA1"/>
    <x v="0"/>
    <s v="40102"/>
    <x v="0"/>
    <s v="GRM8"/>
    <x v="0"/>
    <s v="1978"/>
    <x v="0"/>
    <x v="0"/>
    <x v="9043"/>
    <x v="0"/>
    <s v="Dist-Services"/>
    <x v="3"/>
    <m/>
    <n v="81"/>
    <n v="37081.39"/>
    <n v="2.2599999999999999E-2"/>
    <n v="531.64"/>
    <s v="GREENVILLE "/>
  </r>
  <r>
    <s v="DPAA1"/>
    <x v="0"/>
    <s v="40102"/>
    <x v="0"/>
    <s v="GTE0"/>
    <x v="0"/>
    <s v="1978"/>
    <x v="0"/>
    <x v="0"/>
    <x v="9044"/>
    <x v="0"/>
    <s v="Dist-Services"/>
    <x v="3"/>
    <m/>
    <n v="35"/>
    <n v="11661.92"/>
    <n v="2.2599999999999999E-2"/>
    <n v="531.64"/>
    <s v="GIRARD"/>
  </r>
  <r>
    <s v="DPAA1"/>
    <x v="0"/>
    <s v="40102"/>
    <x v="0"/>
    <s v="HBE0"/>
    <x v="0"/>
    <s v="1978"/>
    <x v="0"/>
    <x v="0"/>
    <x v="9045"/>
    <x v="0"/>
    <s v="Dist-Services"/>
    <x v="3"/>
    <m/>
    <n v="135"/>
    <n v="44981.64"/>
    <n v="2.2599999999999999E-2"/>
    <n v="531.64"/>
    <s v="HARBORCREEK "/>
  </r>
  <r>
    <s v="DPAA1"/>
    <x v="0"/>
    <s v="40102"/>
    <x v="0"/>
    <s v="HMM0"/>
    <x v="0"/>
    <s v="1978"/>
    <x v="0"/>
    <x v="0"/>
    <x v="9046"/>
    <x v="0"/>
    <s v="Dist-Services"/>
    <x v="3"/>
    <m/>
    <n v="3"/>
    <n v="999.59"/>
    <n v="2.2599999999999999E-2"/>
    <n v="531.64"/>
    <s v="HAMILTON"/>
  </r>
  <r>
    <s v="DPAA1"/>
    <x v="0"/>
    <s v="40102"/>
    <x v="0"/>
    <s v="HWF0"/>
    <x v="0"/>
    <s v="1978"/>
    <x v="0"/>
    <x v="0"/>
    <x v="9047"/>
    <x v="0"/>
    <s v="Dist-Services"/>
    <x v="3"/>
    <m/>
    <n v="1"/>
    <n v="333.19"/>
    <n v="2.2599999999999999E-2"/>
    <n v="531.64"/>
    <s v="HOWE"/>
  </r>
  <r>
    <s v="DPAA1"/>
    <x v="0"/>
    <s v="40102"/>
    <x v="0"/>
    <s v="LBE0"/>
    <x v="0"/>
    <s v="1978"/>
    <x v="0"/>
    <x v="0"/>
    <x v="9048"/>
    <x v="0"/>
    <s v="Dist-Services"/>
    <x v="3"/>
    <m/>
    <n v="2"/>
    <n v="666.4"/>
    <n v="2.2599999999999999E-2"/>
    <n v="531.64"/>
    <s v="LE BOUEF"/>
  </r>
  <r>
    <s v="DPAA1"/>
    <x v="0"/>
    <s v="40102"/>
    <x v="0"/>
    <s v="LCE8"/>
    <x v="0"/>
    <s v="1978"/>
    <x v="0"/>
    <x v="0"/>
    <x v="9049"/>
    <x v="0"/>
    <s v="Dist-Services"/>
    <x v="3"/>
    <m/>
    <n v="16"/>
    <n v="5331.16"/>
    <n v="2.2599999999999999E-2"/>
    <n v="531.64"/>
    <s v="LAKE CITY"/>
  </r>
  <r>
    <s v="DPAA1"/>
    <x v="0"/>
    <s v="40102"/>
    <x v="0"/>
    <s v="LPE0"/>
    <x v="0"/>
    <s v="1978"/>
    <x v="0"/>
    <x v="0"/>
    <x v="9050"/>
    <x v="0"/>
    <s v="Dist-Services"/>
    <x v="3"/>
    <m/>
    <n v="4"/>
    <n v="1332.79"/>
    <n v="2.2599999999999999E-2"/>
    <n v="531.64"/>
    <s v="LAWRENCE PARK "/>
  </r>
  <r>
    <s v="DPAA1"/>
    <x v="0"/>
    <s v="40102"/>
    <x v="0"/>
    <s v="MBE8"/>
    <x v="0"/>
    <s v="1978"/>
    <x v="0"/>
    <x v="0"/>
    <x v="9051"/>
    <x v="0"/>
    <s v="Dist-Services"/>
    <x v="3"/>
    <m/>
    <n v="17"/>
    <n v="5664.37"/>
    <n v="2.2599999999999999E-2"/>
    <n v="531.64"/>
    <s v="MIDDLEBORO "/>
  </r>
  <r>
    <s v="DPAA1"/>
    <x v="0"/>
    <s v="40102"/>
    <x v="0"/>
    <s v="MCE0"/>
    <x v="0"/>
    <s v="1978"/>
    <x v="0"/>
    <x v="0"/>
    <x v="9052"/>
    <x v="0"/>
    <s v="Dist-Services"/>
    <x v="3"/>
    <m/>
    <n v="461"/>
    <n v="153604.19"/>
    <n v="2.2599999999999999E-2"/>
    <n v="531.64"/>
    <s v="MILLCREEK "/>
  </r>
  <r>
    <s v="DPAA1"/>
    <x v="0"/>
    <s v="40102"/>
    <x v="0"/>
    <s v="MDW0"/>
    <x v="0"/>
    <s v="1978"/>
    <x v="0"/>
    <x v="0"/>
    <x v="9053"/>
    <x v="0"/>
    <s v="Dist-Services"/>
    <x v="3"/>
    <m/>
    <n v="2"/>
    <n v="666.39"/>
    <n v="2.2599999999999999E-2"/>
    <n v="531.64"/>
    <s v="MEAD"/>
  </r>
  <r>
    <s v="DPAA1"/>
    <x v="0"/>
    <s v="40102"/>
    <x v="0"/>
    <s v="MEC9"/>
    <x v="0"/>
    <s v="1978"/>
    <x v="0"/>
    <x v="0"/>
    <x v="9054"/>
    <x v="0"/>
    <s v="Dist-Services"/>
    <x v="3"/>
    <m/>
    <n v="210"/>
    <n v="97301.79"/>
    <n v="2.2599999999999999E-2"/>
    <n v="531.64"/>
    <s v="MEADVILLE "/>
  </r>
  <r>
    <s v="DPAA1"/>
    <x v="0"/>
    <s v="40102"/>
    <x v="0"/>
    <s v="MKE0"/>
    <x v="0"/>
    <s v="1978"/>
    <x v="0"/>
    <x v="0"/>
    <x v="9055"/>
    <x v="0"/>
    <s v="Dist-Services"/>
    <x v="3"/>
    <m/>
    <n v="32"/>
    <n v="10662.33"/>
    <n v="2.2599999999999999E-2"/>
    <n v="531.64"/>
    <s v="MCKEAN"/>
  </r>
  <r>
    <s v="DPAA1"/>
    <x v="0"/>
    <s v="40102"/>
    <x v="0"/>
    <s v="MVE8"/>
    <x v="0"/>
    <s v="1978"/>
    <x v="0"/>
    <x v="0"/>
    <x v="9056"/>
    <x v="1"/>
    <s v="Dist-Services"/>
    <x v="3"/>
    <m/>
    <n v="0"/>
    <n v="0"/>
    <n v="2.2599999999999999E-2"/>
    <n v="531.64"/>
    <s v="MILL VILLAGE "/>
  </r>
  <r>
    <s v="DPAA1"/>
    <x v="0"/>
    <s v="40102"/>
    <x v="0"/>
    <s v="NEE0"/>
    <x v="0"/>
    <s v="1978"/>
    <x v="0"/>
    <x v="0"/>
    <x v="9057"/>
    <x v="0"/>
    <s v="Dist-Services"/>
    <x v="3"/>
    <m/>
    <n v="26"/>
    <n v="8663.1299999999992"/>
    <n v="2.2599999999999999E-2"/>
    <n v="531.64"/>
    <s v="NORTH EAST"/>
  </r>
  <r>
    <s v="DPAA1"/>
    <x v="0"/>
    <s v="40102"/>
    <x v="0"/>
    <s v="OCV9"/>
    <x v="0"/>
    <s v="1978"/>
    <x v="0"/>
    <x v="0"/>
    <x v="9058"/>
    <x v="0"/>
    <s v="Dist-Services"/>
    <x v="3"/>
    <m/>
    <n v="131"/>
    <n v="59971.49"/>
    <n v="2.2599999999999999E-2"/>
    <n v="531.64"/>
    <s v="OIL CITY"/>
  </r>
  <r>
    <s v="DPAA1"/>
    <x v="0"/>
    <s v="40102"/>
    <x v="0"/>
    <s v="PFW0"/>
    <x v="0"/>
    <s v="1978"/>
    <x v="0"/>
    <x v="0"/>
    <x v="9059"/>
    <x v="0"/>
    <s v="Dist-Services"/>
    <x v="3"/>
    <m/>
    <n v="7"/>
    <n v="2332.39"/>
    <n v="2.2599999999999999E-2"/>
    <n v="531.64"/>
    <s v="PITTSFIELD"/>
  </r>
  <r>
    <s v="DPAA1"/>
    <x v="0"/>
    <s v="40102"/>
    <x v="0"/>
    <s v="PGW0"/>
    <x v="0"/>
    <s v="1978"/>
    <x v="0"/>
    <x v="0"/>
    <x v="9060"/>
    <x v="0"/>
    <s v="Dist-Services"/>
    <x v="3"/>
    <m/>
    <n v="3"/>
    <n v="999.58"/>
    <n v="2.2599999999999999E-2"/>
    <n v="531.64"/>
    <s v="PINE GROVE"/>
  </r>
  <r>
    <s v="DPAA1"/>
    <x v="0"/>
    <s v="40102"/>
    <x v="0"/>
    <s v="RTE0"/>
    <x v="0"/>
    <s v="1978"/>
    <x v="0"/>
    <x v="0"/>
    <x v="9061"/>
    <x v="0"/>
    <s v="Dist-Services"/>
    <x v="3"/>
    <m/>
    <n v="93"/>
    <n v="42574.93"/>
    <n v="2.2599999999999999E-2"/>
    <n v="531.64"/>
    <s v="RIDGWAY "/>
  </r>
  <r>
    <s v="DPAA1"/>
    <x v="0"/>
    <s v="40102"/>
    <x v="0"/>
    <s v="SBE9"/>
    <x v="0"/>
    <s v="1978"/>
    <x v="0"/>
    <x v="0"/>
    <x v="9062"/>
    <x v="0"/>
    <s v="Dist-Services"/>
    <x v="3"/>
    <m/>
    <n v="81"/>
    <n v="37081.39"/>
    <n v="2.2599999999999999E-2"/>
    <n v="531.64"/>
    <s v="ST MARYS"/>
  </r>
  <r>
    <s v="DPAA1"/>
    <x v="0"/>
    <s v="40102"/>
    <x v="0"/>
    <s v="SBW8"/>
    <x v="0"/>
    <s v="1978"/>
    <x v="0"/>
    <x v="0"/>
    <x v="9063"/>
    <x v="0"/>
    <s v="Dist-Services"/>
    <x v="3"/>
    <m/>
    <n v="1"/>
    <n v="333.2"/>
    <n v="2.2599999999999999E-2"/>
    <n v="531.64"/>
    <s v="SUGAR GROVE"/>
  </r>
  <r>
    <s v="DPAA1"/>
    <x v="0"/>
    <s v="40102"/>
    <x v="0"/>
    <s v="SEW0"/>
    <x v="0"/>
    <s v="1978"/>
    <x v="0"/>
    <x v="0"/>
    <x v="9064"/>
    <x v="0"/>
    <s v="Dist-Services"/>
    <x v="3"/>
    <m/>
    <n v="9"/>
    <n v="2998.77"/>
    <n v="2.2599999999999999E-2"/>
    <n v="531.64"/>
    <s v="SHEFFIELD "/>
  </r>
  <r>
    <s v="DPAA1"/>
    <x v="0"/>
    <s v="40102"/>
    <x v="0"/>
    <s v="SME0"/>
    <x v="0"/>
    <s v="1978"/>
    <x v="0"/>
    <x v="0"/>
    <x v="9065"/>
    <x v="0"/>
    <s v="Dist-Services"/>
    <x v="3"/>
    <m/>
    <n v="30"/>
    <n v="9995.92"/>
    <n v="2.2599999999999999E-2"/>
    <n v="531.64"/>
    <s v="SUMMIT"/>
  </r>
  <r>
    <s v="DPAA1"/>
    <x v="0"/>
    <s v="40102"/>
    <x v="0"/>
    <s v="SNM9"/>
    <x v="0"/>
    <s v="1978"/>
    <x v="0"/>
    <x v="0"/>
    <x v="9066"/>
    <x v="0"/>
    <s v="Dist-Services"/>
    <x v="3"/>
    <m/>
    <n v="145"/>
    <n v="66509.320000000007"/>
    <n v="2.2599999999999999E-2"/>
    <n v="531.64"/>
    <s v="SHARON"/>
  </r>
  <r>
    <s v="DPAA1"/>
    <x v="0"/>
    <s v="40102"/>
    <x v="0"/>
    <s v="SPE0"/>
    <x v="0"/>
    <s v="1978"/>
    <x v="0"/>
    <x v="0"/>
    <x v="9067"/>
    <x v="0"/>
    <s v="Dist-Services"/>
    <x v="3"/>
    <m/>
    <n v="17"/>
    <n v="5664.36"/>
    <n v="2.2599999999999999E-2"/>
    <n v="531.64"/>
    <s v="SPRINGFIELD "/>
  </r>
  <r>
    <s v="DPAA1"/>
    <x v="0"/>
    <s v="40102"/>
    <x v="0"/>
    <s v="STW0"/>
    <x v="0"/>
    <s v="1978"/>
    <x v="0"/>
    <x v="0"/>
    <x v="9068"/>
    <x v="0"/>
    <s v="Dist-Services"/>
    <x v="3"/>
    <m/>
    <n v="2"/>
    <n v="666.39"/>
    <n v="2.2599999999999999E-2"/>
    <n v="531.64"/>
    <s v="SUGAR GROVE "/>
  </r>
  <r>
    <s v="DPAA1"/>
    <x v="0"/>
    <s v="40102"/>
    <x v="0"/>
    <s v="TIC9"/>
    <x v="0"/>
    <s v="1978"/>
    <x v="0"/>
    <x v="0"/>
    <x v="9069"/>
    <x v="0"/>
    <s v="Dist-Services"/>
    <x v="3"/>
    <m/>
    <n v="62"/>
    <n v="28383.29"/>
    <n v="2.2599999999999999E-2"/>
    <n v="531.64"/>
    <s v="TITUSVILLE"/>
  </r>
  <r>
    <s v="DPAA1"/>
    <x v="0"/>
    <s v="40102"/>
    <x v="0"/>
    <s v="UCE8"/>
    <x v="0"/>
    <s v="1978"/>
    <x v="0"/>
    <x v="0"/>
    <x v="9070"/>
    <x v="1"/>
    <s v="Dist-Services"/>
    <x v="3"/>
    <m/>
    <n v="0"/>
    <n v="0"/>
    <n v="2.2599999999999999E-2"/>
    <n v="531.64"/>
    <s v="UNION CITY "/>
  </r>
  <r>
    <s v="DPAA1"/>
    <x v="0"/>
    <s v="40102"/>
    <x v="0"/>
    <s v="UTE0"/>
    <x v="0"/>
    <s v="1978"/>
    <x v="0"/>
    <x v="0"/>
    <x v="9071"/>
    <x v="0"/>
    <s v="Dist-Services"/>
    <x v="3"/>
    <m/>
    <n v="2"/>
    <n v="666.39"/>
    <n v="2.2599999999999999E-2"/>
    <n v="531.64"/>
    <s v="UNION "/>
  </r>
  <r>
    <s v="DPAA1"/>
    <x v="0"/>
    <s v="40102"/>
    <x v="0"/>
    <s v="VGE0"/>
    <x v="0"/>
    <s v="1978"/>
    <x v="0"/>
    <x v="0"/>
    <x v="9072"/>
    <x v="0"/>
    <s v="Dist-Services"/>
    <x v="3"/>
    <m/>
    <n v="2"/>
    <n v="666.4"/>
    <n v="2.2599999999999999E-2"/>
    <n v="531.64"/>
    <s v="VENANGO "/>
  </r>
  <r>
    <s v="DPAA1"/>
    <x v="0"/>
    <s v="40102"/>
    <x v="0"/>
    <s v="WBE8"/>
    <x v="0"/>
    <s v="1978"/>
    <x v="0"/>
    <x v="0"/>
    <x v="9073"/>
    <x v="0"/>
    <s v="Dist-Services"/>
    <x v="3"/>
    <m/>
    <n v="2"/>
    <n v="666.39"/>
    <n v="2.2599999999999999E-2"/>
    <n v="531.64"/>
    <s v="WATERFORD"/>
  </r>
  <r>
    <s v="DPAA1"/>
    <x v="0"/>
    <s v="40102"/>
    <x v="0"/>
    <s v="WGE8"/>
    <x v="0"/>
    <s v="1978"/>
    <x v="0"/>
    <x v="0"/>
    <x v="9074"/>
    <x v="0"/>
    <s v="Dist-Services"/>
    <x v="3"/>
    <m/>
    <n v="2"/>
    <n v="666.4"/>
    <n v="2.2599999999999999E-2"/>
    <n v="531.64"/>
    <s v="WATTSBURG"/>
  </r>
  <r>
    <s v="DPAA1"/>
    <x v="0"/>
    <s v="40102"/>
    <x v="0"/>
    <s v="WHE0"/>
    <x v="0"/>
    <s v="1978"/>
    <x v="0"/>
    <x v="0"/>
    <x v="9075"/>
    <x v="0"/>
    <s v="Dist-Services"/>
    <x v="3"/>
    <m/>
    <n v="4"/>
    <n v="1332.79"/>
    <n v="2.2599999999999999E-2"/>
    <n v="531.64"/>
    <s v="WASHINGTON"/>
  </r>
  <r>
    <s v="DPAA1"/>
    <x v="0"/>
    <s v="40102"/>
    <x v="0"/>
    <s v="WTE0"/>
    <x v="0"/>
    <s v="1978"/>
    <x v="0"/>
    <x v="0"/>
    <x v="9076"/>
    <x v="0"/>
    <s v="Dist-Services"/>
    <x v="3"/>
    <m/>
    <n v="8"/>
    <n v="2665.59"/>
    <n v="2.2599999999999999E-2"/>
    <n v="531.64"/>
    <s v="WATERFORD "/>
  </r>
  <r>
    <s v="DPAA1"/>
    <x v="0"/>
    <s v="40102"/>
    <x v="0"/>
    <s v="WVE8"/>
    <x v="0"/>
    <s v="1978"/>
    <x v="0"/>
    <x v="0"/>
    <x v="9077"/>
    <x v="0"/>
    <s v="Dist-Services"/>
    <x v="3"/>
    <m/>
    <n v="1"/>
    <n v="333.2"/>
    <n v="2.2599999999999999E-2"/>
    <n v="531.64"/>
    <s v="WESLEYVILLE"/>
  </r>
  <r>
    <s v="DPAA1"/>
    <x v="0"/>
    <s v="40102"/>
    <x v="0"/>
    <s v="WYE0"/>
    <x v="0"/>
    <s v="1978"/>
    <x v="0"/>
    <x v="0"/>
    <x v="9078"/>
    <x v="0"/>
    <s v="Dist-Services"/>
    <x v="3"/>
    <m/>
    <n v="6"/>
    <n v="1999.18"/>
    <n v="2.2599999999999999E-2"/>
    <n v="531.64"/>
    <s v="WAYNE "/>
  </r>
  <r>
    <s v="DPAA1"/>
    <x v="0"/>
    <s v="40102"/>
    <x v="0"/>
    <s v="YOW8"/>
    <x v="0"/>
    <s v="1978"/>
    <x v="0"/>
    <x v="0"/>
    <x v="9079"/>
    <x v="0"/>
    <s v="Dist-Services"/>
    <x v="3"/>
    <m/>
    <n v="20"/>
    <n v="9155.91"/>
    <n v="2.2599999999999999E-2"/>
    <n v="531.64"/>
    <s v="YOUNGSVILLE"/>
  </r>
  <r>
    <s v="DPAA1"/>
    <x v="0"/>
    <s v="40102"/>
    <x v="0"/>
    <s v="ALE8"/>
    <x v="0"/>
    <s v="1979"/>
    <x v="0"/>
    <x v="0"/>
    <x v="9080"/>
    <x v="0"/>
    <s v="Dist-Services"/>
    <x v="3"/>
    <m/>
    <n v="9"/>
    <n v="2844.61"/>
    <n v="2.2599999999999999E-2"/>
    <n v="519.63"/>
    <s v="ALBION "/>
  </r>
  <r>
    <s v="DPAA1"/>
    <x v="0"/>
    <s v="40102"/>
    <x v="0"/>
    <s v="DUC9"/>
    <x v="0"/>
    <s v="1979"/>
    <x v="0"/>
    <x v="0"/>
    <x v="9081"/>
    <x v="0"/>
    <s v="Dist-Services"/>
    <x v="3"/>
    <m/>
    <n v="87"/>
    <n v="39828.160000000003"/>
    <n v="2.2599999999999999E-2"/>
    <n v="519.63"/>
    <s v="DUBOIS"/>
  </r>
  <r>
    <s v="DPAA1"/>
    <x v="0"/>
    <s v="40102"/>
    <x v="0"/>
    <s v="HBE0"/>
    <x v="0"/>
    <s v="1980"/>
    <x v="0"/>
    <x v="0"/>
    <x v="9082"/>
    <x v="0"/>
    <s v="Dist-Services"/>
    <x v="3"/>
    <m/>
    <n v="111"/>
    <n v="46697.37"/>
    <n v="2.2599999999999999E-2"/>
    <n v="507.59"/>
    <s v="HARBORCREEK "/>
  </r>
  <r>
    <s v="DPAA1"/>
    <x v="0"/>
    <s v="40102"/>
    <x v="0"/>
    <s v="HBE0"/>
    <x v="0"/>
    <s v="1981"/>
    <x v="0"/>
    <x v="0"/>
    <x v="9083"/>
    <x v="0"/>
    <s v="Dist-Services"/>
    <x v="3"/>
    <m/>
    <n v="90"/>
    <n v="42634.49"/>
    <n v="2.2599999999999999E-2"/>
    <n v="495.59"/>
    <s v="HARBORCREEK "/>
  </r>
  <r>
    <s v="DPAA1"/>
    <x v="0"/>
    <s v="40102"/>
    <x v="0"/>
    <s v="BKW0"/>
    <x v="0"/>
    <s v="1982"/>
    <x v="0"/>
    <x v="0"/>
    <x v="9084"/>
    <x v="0"/>
    <s v="Dist-Services"/>
    <x v="3"/>
    <m/>
    <n v="53"/>
    <n v="26791.84"/>
    <n v="2.2599999999999999E-2"/>
    <n v="483.58"/>
    <s v="BROKENSTRAW "/>
  </r>
  <r>
    <s v="DPAA1"/>
    <x v="0"/>
    <s v="40102"/>
    <x v="0"/>
    <s v="HBE0"/>
    <x v="0"/>
    <s v="1982"/>
    <x v="0"/>
    <x v="0"/>
    <x v="9085"/>
    <x v="0"/>
    <s v="Dist-Services"/>
    <x v="3"/>
    <m/>
    <n v="38"/>
    <n v="18889.099999999999"/>
    <n v="2.2599999999999999E-2"/>
    <n v="483.58"/>
    <s v="HARBORCREEK "/>
  </r>
  <r>
    <s v="DPAA1"/>
    <x v="0"/>
    <s v="40102"/>
    <x v="0"/>
    <s v="HLE0"/>
    <x v="0"/>
    <s v="1982"/>
    <x v="0"/>
    <x v="0"/>
    <x v="9086"/>
    <x v="1"/>
    <s v="Dist-Services"/>
    <x v="3"/>
    <m/>
    <n v="0"/>
    <n v="0"/>
    <n v="2.2599999999999999E-2"/>
    <n v="483.58"/>
    <s v="HIGHLAND"/>
  </r>
  <r>
    <s v="DPAA1"/>
    <x v="0"/>
    <s v="40102"/>
    <x v="0"/>
    <s v="BKW0"/>
    <x v="0"/>
    <s v="1983"/>
    <x v="0"/>
    <x v="0"/>
    <x v="9087"/>
    <x v="0"/>
    <s v="Dist-Services"/>
    <x v="3"/>
    <m/>
    <n v="2"/>
    <n v="947.67"/>
    <n v="2.2599999999999999E-2"/>
    <n v="471.57"/>
    <s v="BROKENSTRAW "/>
  </r>
  <r>
    <s v="DPAA1"/>
    <x v="0"/>
    <s v="40102"/>
    <x v="0"/>
    <s v="HBE0"/>
    <x v="0"/>
    <s v="1983"/>
    <x v="0"/>
    <x v="0"/>
    <x v="9088"/>
    <x v="0"/>
    <s v="Dist-Services"/>
    <x v="3"/>
    <m/>
    <n v="58"/>
    <n v="27745.14"/>
    <n v="2.2599999999999999E-2"/>
    <n v="471.57"/>
    <s v="HARBORCREEK "/>
  </r>
  <r>
    <s v="DPAA1"/>
    <x v="0"/>
    <s v="40102"/>
    <x v="0"/>
    <s v="BKW0"/>
    <x v="0"/>
    <s v="1984"/>
    <x v="0"/>
    <x v="0"/>
    <x v="9089"/>
    <x v="0"/>
    <s v="Dist-Services"/>
    <x v="3"/>
    <m/>
    <n v="1"/>
    <n v="574.89"/>
    <n v="2.2599999999999999E-2"/>
    <n v="459.53"/>
    <s v="BROKENSTRAW "/>
  </r>
  <r>
    <s v="DPAA1"/>
    <x v="0"/>
    <s v="40102"/>
    <x v="0"/>
    <s v="HBE0"/>
    <x v="0"/>
    <s v="1984"/>
    <x v="0"/>
    <x v="0"/>
    <x v="9090"/>
    <x v="0"/>
    <s v="Dist-Services"/>
    <x v="3"/>
    <m/>
    <n v="98"/>
    <n v="56340.01"/>
    <n v="2.2599999999999999E-2"/>
    <n v="459.53"/>
    <s v="HARBORCREEK "/>
  </r>
  <r>
    <s v="DPAA1"/>
    <x v="0"/>
    <s v="40102"/>
    <x v="0"/>
    <s v="ALE8"/>
    <x v="0"/>
    <s v="1985"/>
    <x v="0"/>
    <x v="0"/>
    <x v="9091"/>
    <x v="0"/>
    <s v="Dist-Services"/>
    <x v="3"/>
    <m/>
    <n v="14"/>
    <n v="7993.61"/>
    <n v="2.2599999999999999E-2"/>
    <n v="447.53"/>
    <s v="ALBION "/>
  </r>
  <r>
    <s v="DPAA1"/>
    <x v="0"/>
    <s v="40102"/>
    <x v="0"/>
    <s v="BBJ8"/>
    <x v="0"/>
    <s v="1985"/>
    <x v="0"/>
    <x v="0"/>
    <x v="9092"/>
    <x v="0"/>
    <s v="Dist-Services"/>
    <x v="3"/>
    <m/>
    <n v="42"/>
    <n v="24684.98"/>
    <n v="2.2599999999999999E-2"/>
    <n v="447.53"/>
    <s v="BROOKVILLE "/>
  </r>
  <r>
    <s v="DPAA1"/>
    <x v="0"/>
    <s v="40102"/>
    <x v="0"/>
    <s v="BCM9"/>
    <x v="0"/>
    <s v="1985"/>
    <x v="0"/>
    <x v="0"/>
    <x v="9093"/>
    <x v="0"/>
    <s v="Dist-Services"/>
    <x v="3"/>
    <m/>
    <n v="145"/>
    <n v="84641.55"/>
    <n v="2.2599999999999999E-2"/>
    <n v="447.53"/>
    <s v="BRADFORD"/>
  </r>
  <r>
    <s v="DPAA1"/>
    <x v="0"/>
    <s v="40102"/>
    <x v="0"/>
    <s v="BKW0"/>
    <x v="0"/>
    <s v="1985"/>
    <x v="0"/>
    <x v="0"/>
    <x v="9094"/>
    <x v="0"/>
    <s v="Dist-Services"/>
    <x v="3"/>
    <m/>
    <n v="4"/>
    <n v="2350.9299999999998"/>
    <n v="2.2599999999999999E-2"/>
    <n v="447.53"/>
    <s v="BROKENSTRAW "/>
  </r>
  <r>
    <s v="DPAA1"/>
    <x v="0"/>
    <s v="40102"/>
    <x v="0"/>
    <s v="CBW0"/>
    <x v="0"/>
    <s v="1985"/>
    <x v="0"/>
    <x v="0"/>
    <x v="9095"/>
    <x v="0"/>
    <s v="Dist-Services"/>
    <x v="3"/>
    <m/>
    <n v="3"/>
    <n v="1763.2"/>
    <n v="2.2599999999999999E-2"/>
    <n v="447.53"/>
    <s v="COLUMBUS"/>
  </r>
  <r>
    <s v="DPAA1"/>
    <x v="0"/>
    <s v="40102"/>
    <x v="0"/>
    <s v="CLW8"/>
    <x v="0"/>
    <s v="1985"/>
    <x v="0"/>
    <x v="0"/>
    <x v="9096"/>
    <x v="0"/>
    <s v="Dist-Services"/>
    <x v="3"/>
    <m/>
    <n v="2"/>
    <n v="1175.47"/>
    <n v="2.2599999999999999E-2"/>
    <n v="447.53"/>
    <s v="CLARENDON"/>
  </r>
  <r>
    <s v="DPAA1"/>
    <x v="0"/>
    <s v="40102"/>
    <x v="0"/>
    <s v="CNE0"/>
    <x v="0"/>
    <s v="1985"/>
    <x v="0"/>
    <x v="0"/>
    <x v="9097"/>
    <x v="0"/>
    <s v="Dist-Services"/>
    <x v="3"/>
    <m/>
    <n v="5"/>
    <n v="2938.68"/>
    <n v="2.2599999999999999E-2"/>
    <n v="447.53"/>
    <s v="CONNEAUT"/>
  </r>
  <r>
    <s v="DPAA1"/>
    <x v="0"/>
    <s v="40102"/>
    <x v="0"/>
    <s v="COE9"/>
    <x v="0"/>
    <s v="1985"/>
    <x v="0"/>
    <x v="0"/>
    <x v="9098"/>
    <x v="0"/>
    <s v="Dist-Services"/>
    <x v="3"/>
    <m/>
    <n v="26"/>
    <n v="15281.15"/>
    <n v="2.2599999999999999E-2"/>
    <n v="447.53"/>
    <s v="CORRY "/>
  </r>
  <r>
    <s v="DPAA1"/>
    <x v="0"/>
    <s v="40102"/>
    <x v="0"/>
    <s v="CRE8"/>
    <x v="0"/>
    <s v="1985"/>
    <x v="0"/>
    <x v="0"/>
    <x v="9099"/>
    <x v="0"/>
    <s v="Dist-Services"/>
    <x v="3"/>
    <m/>
    <n v="11"/>
    <n v="6465.1"/>
    <n v="2.2599999999999999E-2"/>
    <n v="447.53"/>
    <s v="CRANESVILLE"/>
  </r>
  <r>
    <s v="DPAA1"/>
    <x v="0"/>
    <s v="40102"/>
    <x v="0"/>
    <s v="CTC0"/>
    <x v="0"/>
    <s v="1985"/>
    <x v="0"/>
    <x v="0"/>
    <x v="9100"/>
    <x v="0"/>
    <s v="Dist-Services"/>
    <x v="3"/>
    <m/>
    <n v="104"/>
    <n v="60904.1"/>
    <n v="2.2599999999999999E-2"/>
    <n v="447.53"/>
    <s v="CLARION "/>
  </r>
  <r>
    <s v="DPAA1"/>
    <x v="0"/>
    <s v="40102"/>
    <x v="0"/>
    <s v="CWW0"/>
    <x v="0"/>
    <s v="1985"/>
    <x v="0"/>
    <x v="0"/>
    <x v="9101"/>
    <x v="0"/>
    <s v="Dist-Services"/>
    <x v="3"/>
    <m/>
    <n v="31"/>
    <n v="18219.849999999999"/>
    <n v="2.2599999999999999E-2"/>
    <n v="447.53"/>
    <s v="CONEWANGO "/>
  </r>
  <r>
    <s v="DPAA1"/>
    <x v="0"/>
    <s v="40102"/>
    <x v="0"/>
    <s v="DUC9"/>
    <x v="0"/>
    <s v="1985"/>
    <x v="0"/>
    <x v="0"/>
    <x v="9102"/>
    <x v="0"/>
    <s v="Dist-Services"/>
    <x v="3"/>
    <m/>
    <n v="61"/>
    <n v="35716.97"/>
    <n v="2.2599999999999999E-2"/>
    <n v="447.53"/>
    <s v="DUBOIS"/>
  </r>
  <r>
    <s v="DPAA1"/>
    <x v="0"/>
    <s v="40102"/>
    <x v="0"/>
    <s v="ECE0"/>
    <x v="0"/>
    <s v="1985"/>
    <x v="0"/>
    <x v="0"/>
    <x v="9103"/>
    <x v="0"/>
    <s v="Dist-Services"/>
    <x v="3"/>
    <m/>
    <n v="3"/>
    <n v="1763.2"/>
    <n v="2.2599999999999999E-2"/>
    <n v="447.53"/>
    <s v="ELK CREEK "/>
  </r>
  <r>
    <s v="DPAA1"/>
    <x v="0"/>
    <s v="40102"/>
    <x v="0"/>
    <s v="EDE8"/>
    <x v="0"/>
    <s v="1985"/>
    <x v="0"/>
    <x v="0"/>
    <x v="9104"/>
    <x v="0"/>
    <s v="Dist-Services"/>
    <x v="3"/>
    <m/>
    <n v="7"/>
    <n v="4114.17"/>
    <n v="2.2599999999999999E-2"/>
    <n v="447.53"/>
    <s v="EDINBORO "/>
  </r>
  <r>
    <s v="DPAA1"/>
    <x v="0"/>
    <s v="40102"/>
    <x v="0"/>
    <s v="ELE8"/>
    <x v="0"/>
    <s v="1985"/>
    <x v="0"/>
    <x v="0"/>
    <x v="9105"/>
    <x v="0"/>
    <s v="Dist-Services"/>
    <x v="3"/>
    <m/>
    <n v="1"/>
    <n v="587.74"/>
    <n v="2.2599999999999999E-2"/>
    <n v="447.53"/>
    <s v="ELGIN"/>
  </r>
  <r>
    <s v="DPAA1"/>
    <x v="0"/>
    <s v="40102"/>
    <x v="0"/>
    <s v="ERE9"/>
    <x v="0"/>
    <s v="1985"/>
    <x v="0"/>
    <x v="0"/>
    <x v="9106"/>
    <x v="1"/>
    <s v="Dist-Services"/>
    <x v="3"/>
    <m/>
    <n v="0"/>
    <n v="0"/>
    <n v="2.2599999999999999E-2"/>
    <n v="447.53"/>
    <s v="ERIE"/>
  </r>
  <r>
    <s v="DPAA1"/>
    <x v="0"/>
    <s v="40102"/>
    <x v="0"/>
    <s v="FMW0"/>
    <x v="0"/>
    <s v="1985"/>
    <x v="0"/>
    <x v="0"/>
    <x v="9107"/>
    <x v="0"/>
    <s v="Dist-Services"/>
    <x v="3"/>
    <m/>
    <n v="3"/>
    <n v="1763.21"/>
    <n v="2.2599999999999999E-2"/>
    <n v="447.53"/>
    <s v="FARMINGTON"/>
  </r>
  <r>
    <s v="DPAA1"/>
    <x v="0"/>
    <s v="40102"/>
    <x v="0"/>
    <s v="FRB0"/>
    <x v="0"/>
    <s v="1985"/>
    <x v="0"/>
    <x v="0"/>
    <x v="9108"/>
    <x v="0"/>
    <s v="Dist-Services"/>
    <x v="3"/>
    <m/>
    <n v="13"/>
    <n v="7640.6"/>
    <n v="2.2599999999999999E-2"/>
    <n v="447.53"/>
    <s v="FRANKLIN"/>
  </r>
  <r>
    <s v="DPAA1"/>
    <x v="0"/>
    <s v="40102"/>
    <x v="0"/>
    <s v="FRV9"/>
    <x v="0"/>
    <s v="1985"/>
    <x v="0"/>
    <x v="0"/>
    <x v="9109"/>
    <x v="0"/>
    <s v="Dist-Services"/>
    <x v="3"/>
    <m/>
    <n v="73"/>
    <n v="42904.85"/>
    <n v="2.2599999999999999E-2"/>
    <n v="447.53"/>
    <s v="FRANKLIN"/>
  </r>
  <r>
    <s v="DPAA1"/>
    <x v="0"/>
    <s v="40102"/>
    <x v="0"/>
    <s v="FTE0"/>
    <x v="0"/>
    <s v="1985"/>
    <x v="0"/>
    <x v="0"/>
    <x v="9110"/>
    <x v="0"/>
    <s v="Dist-Services"/>
    <x v="3"/>
    <m/>
    <n v="106"/>
    <n v="62300.18"/>
    <n v="2.2599999999999999E-2"/>
    <n v="447.53"/>
    <s v="FAIRVIEW"/>
  </r>
  <r>
    <s v="DPAA1"/>
    <x v="0"/>
    <s v="40102"/>
    <x v="0"/>
    <s v="GBE8"/>
    <x v="0"/>
    <s v="1985"/>
    <x v="0"/>
    <x v="0"/>
    <x v="9111"/>
    <x v="0"/>
    <s v="Dist-Services"/>
    <x v="3"/>
    <m/>
    <n v="53"/>
    <n v="31150.080000000002"/>
    <n v="2.2599999999999999E-2"/>
    <n v="447.53"/>
    <s v="GIRARD "/>
  </r>
  <r>
    <s v="DPAA1"/>
    <x v="0"/>
    <s v="40102"/>
    <x v="0"/>
    <s v="GFE0"/>
    <x v="0"/>
    <s v="1985"/>
    <x v="0"/>
    <x v="0"/>
    <x v="9112"/>
    <x v="0"/>
    <s v="Dist-Services"/>
    <x v="3"/>
    <m/>
    <n v="3"/>
    <n v="1763.22"/>
    <n v="2.2599999999999999E-2"/>
    <n v="447.53"/>
    <s v="GREENFIELD"/>
  </r>
  <r>
    <s v="DPAA1"/>
    <x v="0"/>
    <s v="40102"/>
    <x v="0"/>
    <s v="GLW0"/>
    <x v="0"/>
    <s v="1985"/>
    <x v="0"/>
    <x v="0"/>
    <x v="9113"/>
    <x v="0"/>
    <s v="Dist-Services"/>
    <x v="3"/>
    <m/>
    <n v="13"/>
    <n v="7640.59"/>
    <n v="2.2599999999999999E-2"/>
    <n v="447.53"/>
    <s v="GLADE "/>
  </r>
  <r>
    <s v="DPAA1"/>
    <x v="0"/>
    <s v="40102"/>
    <x v="0"/>
    <s v="GNE0"/>
    <x v="0"/>
    <s v="1985"/>
    <x v="0"/>
    <x v="0"/>
    <x v="9114"/>
    <x v="0"/>
    <s v="Dist-Services"/>
    <x v="3"/>
    <m/>
    <n v="50"/>
    <n v="29386.89"/>
    <n v="2.2599999999999999E-2"/>
    <n v="447.53"/>
    <s v="GREENE"/>
  </r>
  <r>
    <s v="DPAA1"/>
    <x v="0"/>
    <s v="40102"/>
    <x v="0"/>
    <s v="GRM8"/>
    <x v="0"/>
    <s v="1985"/>
    <x v="0"/>
    <x v="0"/>
    <x v="9115"/>
    <x v="0"/>
    <s v="Dist-Services"/>
    <x v="3"/>
    <m/>
    <n v="60"/>
    <n v="35264.25"/>
    <n v="2.2599999999999999E-2"/>
    <n v="447.53"/>
    <s v="GREENVILLE "/>
  </r>
  <r>
    <s v="DPAA1"/>
    <x v="0"/>
    <s v="40102"/>
    <x v="0"/>
    <s v="GTE0"/>
    <x v="0"/>
    <s v="1985"/>
    <x v="0"/>
    <x v="0"/>
    <x v="9116"/>
    <x v="0"/>
    <s v="Dist-Services"/>
    <x v="3"/>
    <m/>
    <n v="28"/>
    <n v="16456.66"/>
    <n v="2.2599999999999999E-2"/>
    <n v="447.53"/>
    <s v="GIRARD"/>
  </r>
  <r>
    <s v="DPAA1"/>
    <x v="0"/>
    <s v="40102"/>
    <x v="0"/>
    <s v="HBE0"/>
    <x v="0"/>
    <s v="1985"/>
    <x v="0"/>
    <x v="0"/>
    <x v="9117"/>
    <x v="0"/>
    <s v="Dist-Services"/>
    <x v="3"/>
    <m/>
    <n v="84"/>
    <n v="49369.95"/>
    <n v="2.2599999999999999E-2"/>
    <n v="447.53"/>
    <s v="HARBORCREEK "/>
  </r>
  <r>
    <s v="DPAA1"/>
    <x v="0"/>
    <s v="40102"/>
    <x v="0"/>
    <s v="HWF0"/>
    <x v="0"/>
    <s v="1985"/>
    <x v="0"/>
    <x v="0"/>
    <x v="9118"/>
    <x v="0"/>
    <s v="Dist-Services"/>
    <x v="3"/>
    <m/>
    <n v="3"/>
    <n v="1763.21"/>
    <n v="2.2599999999999999E-2"/>
    <n v="447.53"/>
    <s v="HOWE"/>
  </r>
  <r>
    <s v="DPAA1"/>
    <x v="0"/>
    <s v="40102"/>
    <x v="0"/>
    <s v="LCE8"/>
    <x v="0"/>
    <s v="1985"/>
    <x v="0"/>
    <x v="0"/>
    <x v="9119"/>
    <x v="0"/>
    <s v="Dist-Services"/>
    <x v="3"/>
    <m/>
    <n v="12"/>
    <n v="7052.85"/>
    <n v="2.2599999999999999E-2"/>
    <n v="447.53"/>
    <s v="LAKE CITY"/>
  </r>
  <r>
    <s v="DPAA1"/>
    <x v="0"/>
    <s v="40102"/>
    <x v="0"/>
    <s v="MBE8"/>
    <x v="0"/>
    <s v="1985"/>
    <x v="0"/>
    <x v="0"/>
    <x v="9120"/>
    <x v="0"/>
    <s v="Dist-Services"/>
    <x v="3"/>
    <m/>
    <n v="1"/>
    <n v="587.74"/>
    <n v="2.2599999999999999E-2"/>
    <n v="447.53"/>
    <s v="MIDDLEBORO "/>
  </r>
  <r>
    <s v="DPAA1"/>
    <x v="0"/>
    <s v="40102"/>
    <x v="0"/>
    <s v="MCE0"/>
    <x v="0"/>
    <s v="1985"/>
    <x v="0"/>
    <x v="0"/>
    <x v="9121"/>
    <x v="0"/>
    <s v="Dist-Services"/>
    <x v="3"/>
    <m/>
    <n v="199"/>
    <n v="116959.76"/>
    <n v="2.2599999999999999E-2"/>
    <n v="447.53"/>
    <s v="MILLCREEK "/>
  </r>
  <r>
    <s v="DPAA1"/>
    <x v="0"/>
    <s v="40102"/>
    <x v="0"/>
    <s v="MDW0"/>
    <x v="0"/>
    <s v="1985"/>
    <x v="0"/>
    <x v="0"/>
    <x v="9122"/>
    <x v="0"/>
    <s v="Dist-Services"/>
    <x v="3"/>
    <m/>
    <n v="2"/>
    <n v="1175.47"/>
    <n v="2.2599999999999999E-2"/>
    <n v="447.53"/>
    <s v="MEAD"/>
  </r>
  <r>
    <s v="DPAA1"/>
    <x v="0"/>
    <s v="40102"/>
    <x v="0"/>
    <s v="MEC9"/>
    <x v="0"/>
    <s v="1985"/>
    <x v="0"/>
    <x v="0"/>
    <x v="9123"/>
    <x v="0"/>
    <s v="Dist-Services"/>
    <x v="3"/>
    <m/>
    <n v="119"/>
    <n v="69940.759999999995"/>
    <n v="2.2599999999999999E-2"/>
    <n v="447.53"/>
    <s v="MEADVILLE "/>
  </r>
  <r>
    <s v="DPAA1"/>
    <x v="0"/>
    <s v="40102"/>
    <x v="0"/>
    <s v="MIC0"/>
    <x v="0"/>
    <s v="1985"/>
    <x v="0"/>
    <x v="0"/>
    <x v="9124"/>
    <x v="0"/>
    <s v="Dist-Services"/>
    <x v="3"/>
    <m/>
    <n v="32"/>
    <n v="18807.62"/>
    <n v="2.2599999999999999E-2"/>
    <n v="447.53"/>
    <s v="MILLCREEK "/>
  </r>
  <r>
    <s v="DPAA1"/>
    <x v="0"/>
    <s v="40102"/>
    <x v="0"/>
    <s v="MKE0"/>
    <x v="0"/>
    <s v="1985"/>
    <x v="0"/>
    <x v="0"/>
    <x v="9125"/>
    <x v="0"/>
    <s v="Dist-Services"/>
    <x v="3"/>
    <m/>
    <n v="42"/>
    <n v="24684.98"/>
    <n v="2.2599999999999999E-2"/>
    <n v="447.53"/>
    <s v="MCKEAN"/>
  </r>
  <r>
    <s v="DPAA1"/>
    <x v="0"/>
    <s v="40102"/>
    <x v="0"/>
    <s v="MVE8"/>
    <x v="0"/>
    <s v="1985"/>
    <x v="0"/>
    <x v="0"/>
    <x v="9126"/>
    <x v="0"/>
    <s v="Dist-Services"/>
    <x v="3"/>
    <m/>
    <n v="3"/>
    <n v="1763.21"/>
    <n v="2.2599999999999999E-2"/>
    <n v="447.53"/>
    <s v="MILL VILLAGE "/>
  </r>
  <r>
    <s v="DPAA1"/>
    <x v="0"/>
    <s v="40102"/>
    <x v="0"/>
    <s v="NEE0"/>
    <x v="0"/>
    <s v="1985"/>
    <x v="0"/>
    <x v="0"/>
    <x v="9127"/>
    <x v="0"/>
    <s v="Dist-Services"/>
    <x v="3"/>
    <m/>
    <n v="86"/>
    <n v="50545.43"/>
    <n v="2.2599999999999999E-2"/>
    <n v="447.53"/>
    <s v="NORTH EAST"/>
  </r>
  <r>
    <s v="DPAA1"/>
    <x v="0"/>
    <s v="40102"/>
    <x v="0"/>
    <s v="OCV9"/>
    <x v="0"/>
    <s v="1985"/>
    <x v="0"/>
    <x v="0"/>
    <x v="9128"/>
    <x v="0"/>
    <s v="Dist-Services"/>
    <x v="3"/>
    <m/>
    <n v="45"/>
    <n v="26448.17"/>
    <n v="2.2599999999999999E-2"/>
    <n v="447.53"/>
    <s v="OIL CITY"/>
  </r>
  <r>
    <s v="DPAA1"/>
    <x v="0"/>
    <s v="40102"/>
    <x v="0"/>
    <s v="PFW0"/>
    <x v="0"/>
    <s v="1985"/>
    <x v="0"/>
    <x v="0"/>
    <x v="9129"/>
    <x v="0"/>
    <s v="Dist-Services"/>
    <x v="3"/>
    <m/>
    <n v="5"/>
    <n v="2938.68"/>
    <n v="2.2599999999999999E-2"/>
    <n v="447.53"/>
    <s v="PITTSFIELD"/>
  </r>
  <r>
    <s v="DPAA1"/>
    <x v="0"/>
    <s v="40102"/>
    <x v="0"/>
    <s v="PGW0"/>
    <x v="0"/>
    <s v="1985"/>
    <x v="0"/>
    <x v="0"/>
    <x v="9130"/>
    <x v="1"/>
    <s v="Dist-Services"/>
    <x v="3"/>
    <m/>
    <n v="0"/>
    <n v="0"/>
    <n v="2.2599999999999999E-2"/>
    <n v="447.53"/>
    <s v="PINE GROVE"/>
  </r>
  <r>
    <s v="DPAA1"/>
    <x v="0"/>
    <s v="40102"/>
    <x v="0"/>
    <s v="PIV0"/>
    <x v="0"/>
    <s v="1985"/>
    <x v="0"/>
    <x v="0"/>
    <x v="9131"/>
    <x v="1"/>
    <s v="Dist-Services"/>
    <x v="3"/>
    <m/>
    <n v="0"/>
    <n v="0"/>
    <n v="2.2599999999999999E-2"/>
    <n v="447.53"/>
    <s v="PINEGROVE "/>
  </r>
  <r>
    <s v="DPAA1"/>
    <x v="0"/>
    <s v="40102"/>
    <x v="0"/>
    <s v="PTE8"/>
    <x v="0"/>
    <s v="1985"/>
    <x v="0"/>
    <x v="0"/>
    <x v="9132"/>
    <x v="0"/>
    <s v="Dist-Services"/>
    <x v="3"/>
    <m/>
    <n v="6"/>
    <n v="3526.43"/>
    <n v="2.2599999999999999E-2"/>
    <n v="447.53"/>
    <s v="PLATEA "/>
  </r>
  <r>
    <s v="DPAA1"/>
    <x v="0"/>
    <s v="40102"/>
    <x v="0"/>
    <s v="RTE0"/>
    <x v="0"/>
    <s v="1985"/>
    <x v="0"/>
    <x v="0"/>
    <x v="9133"/>
    <x v="0"/>
    <s v="Dist-Services"/>
    <x v="3"/>
    <m/>
    <n v="89"/>
    <n v="52026.28"/>
    <n v="2.2599999999999999E-2"/>
    <n v="447.53"/>
    <s v="RIDGWAY "/>
  </r>
  <r>
    <s v="DPAA1"/>
    <x v="0"/>
    <s v="40102"/>
    <x v="0"/>
    <s v="SBE9"/>
    <x v="0"/>
    <s v="1985"/>
    <x v="0"/>
    <x v="0"/>
    <x v="9134"/>
    <x v="0"/>
    <s v="Dist-Services"/>
    <x v="3"/>
    <m/>
    <n v="39"/>
    <n v="22453.98"/>
    <n v="2.2599999999999999E-2"/>
    <n v="447.53"/>
    <s v="ST MARYS"/>
  </r>
  <r>
    <s v="DPAA1"/>
    <x v="0"/>
    <s v="40102"/>
    <x v="0"/>
    <s v="SBW8"/>
    <x v="0"/>
    <s v="1985"/>
    <x v="0"/>
    <x v="0"/>
    <x v="9135"/>
    <x v="0"/>
    <s v="Dist-Services"/>
    <x v="3"/>
    <m/>
    <n v="1"/>
    <n v="587.74"/>
    <n v="2.2599999999999999E-2"/>
    <n v="447.53"/>
    <s v="SUGAR GROVE"/>
  </r>
  <r>
    <s v="DPAA1"/>
    <x v="0"/>
    <s v="40102"/>
    <x v="0"/>
    <s v="SEW0"/>
    <x v="0"/>
    <s v="1985"/>
    <x v="0"/>
    <x v="0"/>
    <x v="9136"/>
    <x v="0"/>
    <s v="Dist-Services"/>
    <x v="3"/>
    <m/>
    <n v="15"/>
    <n v="8265.06"/>
    <n v="2.2599999999999999E-2"/>
    <n v="447.53"/>
    <s v="SHEFFIELD "/>
  </r>
  <r>
    <s v="DPAA1"/>
    <x v="0"/>
    <s v="40102"/>
    <x v="0"/>
    <s v="SME0"/>
    <x v="0"/>
    <s v="1985"/>
    <x v="0"/>
    <x v="0"/>
    <x v="9137"/>
    <x v="0"/>
    <s v="Dist-Services"/>
    <x v="3"/>
    <m/>
    <n v="47"/>
    <n v="27121.42"/>
    <n v="2.2599999999999999E-2"/>
    <n v="447.53"/>
    <s v="SUMMIT"/>
  </r>
  <r>
    <s v="DPAA1"/>
    <x v="0"/>
    <s v="40102"/>
    <x v="0"/>
    <s v="SNM9"/>
    <x v="0"/>
    <s v="1985"/>
    <x v="0"/>
    <x v="0"/>
    <x v="9138"/>
    <x v="0"/>
    <s v="Dist-Services"/>
    <x v="3"/>
    <m/>
    <n v="42"/>
    <n v="24684.98"/>
    <n v="2.2599999999999999E-2"/>
    <n v="447.53"/>
    <s v="SHARON"/>
  </r>
  <r>
    <s v="DPAA1"/>
    <x v="0"/>
    <s v="40102"/>
    <x v="0"/>
    <s v="SPE0"/>
    <x v="0"/>
    <s v="1985"/>
    <x v="0"/>
    <x v="0"/>
    <x v="9139"/>
    <x v="0"/>
    <s v="Dist-Services"/>
    <x v="3"/>
    <m/>
    <n v="19"/>
    <n v="11167.01"/>
    <n v="2.2599999999999999E-2"/>
    <n v="447.53"/>
    <s v="SPRINGFIELD "/>
  </r>
  <r>
    <s v="DPAA1"/>
    <x v="0"/>
    <s v="40102"/>
    <x v="0"/>
    <s v="SUB0"/>
    <x v="0"/>
    <s v="1985"/>
    <x v="0"/>
    <x v="0"/>
    <x v="9140"/>
    <x v="0"/>
    <s v="Dist-Services"/>
    <x v="3"/>
    <m/>
    <n v="3"/>
    <n v="1763.22"/>
    <n v="2.2599999999999999E-2"/>
    <n v="447.53"/>
    <s v="SUMMIT"/>
  </r>
  <r>
    <s v="DPAA1"/>
    <x v="0"/>
    <s v="40102"/>
    <x v="0"/>
    <s v="TIC9"/>
    <x v="0"/>
    <s v="1985"/>
    <x v="0"/>
    <x v="0"/>
    <x v="9141"/>
    <x v="0"/>
    <s v="Dist-Services"/>
    <x v="3"/>
    <m/>
    <n v="41"/>
    <n v="24097.25"/>
    <n v="2.2599999999999999E-2"/>
    <n v="447.53"/>
    <s v="TITUSVILLE"/>
  </r>
  <r>
    <s v="DPAA1"/>
    <x v="0"/>
    <s v="40102"/>
    <x v="0"/>
    <s v="UCE8"/>
    <x v="0"/>
    <s v="1985"/>
    <x v="0"/>
    <x v="0"/>
    <x v="9142"/>
    <x v="0"/>
    <s v="Dist-Services"/>
    <x v="3"/>
    <m/>
    <n v="23"/>
    <n v="13517.95"/>
    <n v="2.2599999999999999E-2"/>
    <n v="447.53"/>
    <s v="UNION CITY "/>
  </r>
  <r>
    <s v="DPAA1"/>
    <x v="0"/>
    <s v="40102"/>
    <x v="0"/>
    <s v="UTE0"/>
    <x v="0"/>
    <s v="1985"/>
    <x v="0"/>
    <x v="0"/>
    <x v="9143"/>
    <x v="0"/>
    <s v="Dist-Services"/>
    <x v="3"/>
    <m/>
    <n v="16"/>
    <n v="9404.18"/>
    <n v="2.2599999999999999E-2"/>
    <n v="447.53"/>
    <s v="UNION "/>
  </r>
  <r>
    <s v="DPAA1"/>
    <x v="0"/>
    <s v="40102"/>
    <x v="0"/>
    <s v="VGE0"/>
    <x v="0"/>
    <s v="1985"/>
    <x v="0"/>
    <x v="0"/>
    <x v="9144"/>
    <x v="0"/>
    <s v="Dist-Services"/>
    <x v="3"/>
    <m/>
    <n v="13"/>
    <n v="7640.59"/>
    <n v="2.2599999999999999E-2"/>
    <n v="447.53"/>
    <s v="VENANGO "/>
  </r>
  <r>
    <s v="DPAA1"/>
    <x v="0"/>
    <s v="40102"/>
    <x v="0"/>
    <s v="WBE8"/>
    <x v="0"/>
    <s v="1985"/>
    <x v="0"/>
    <x v="0"/>
    <x v="9145"/>
    <x v="0"/>
    <s v="Dist-Services"/>
    <x v="3"/>
    <m/>
    <n v="15"/>
    <n v="8816.07"/>
    <n v="2.2599999999999999E-2"/>
    <n v="447.53"/>
    <s v="WATERFORD"/>
  </r>
  <r>
    <s v="DPAA1"/>
    <x v="0"/>
    <s v="40102"/>
    <x v="0"/>
    <s v="WGE8"/>
    <x v="0"/>
    <s v="1985"/>
    <x v="0"/>
    <x v="0"/>
    <x v="9146"/>
    <x v="1"/>
    <s v="Dist-Services"/>
    <x v="3"/>
    <m/>
    <n v="0"/>
    <n v="0"/>
    <n v="2.2599999999999999E-2"/>
    <n v="447.53"/>
    <s v="WATTSBURG"/>
  </r>
  <r>
    <s v="DPAA1"/>
    <x v="0"/>
    <s v="40102"/>
    <x v="0"/>
    <s v="WHE0"/>
    <x v="0"/>
    <s v="1985"/>
    <x v="0"/>
    <x v="0"/>
    <x v="9147"/>
    <x v="0"/>
    <s v="Dist-Services"/>
    <x v="3"/>
    <m/>
    <n v="11"/>
    <n v="6465.12"/>
    <n v="2.2599999999999999E-2"/>
    <n v="447.53"/>
    <s v="WASHINGTON"/>
  </r>
  <r>
    <s v="DPAA1"/>
    <x v="0"/>
    <s v="40102"/>
    <x v="0"/>
    <s v="WRW9"/>
    <x v="0"/>
    <s v="1985"/>
    <x v="0"/>
    <x v="0"/>
    <x v="9148"/>
    <x v="1"/>
    <s v="Dist-Services"/>
    <x v="3"/>
    <m/>
    <n v="0"/>
    <n v="0"/>
    <n v="2.2599999999999999E-2"/>
    <n v="447.53"/>
    <s v="WARREN"/>
  </r>
  <r>
    <s v="DPAA1"/>
    <x v="0"/>
    <s v="40102"/>
    <x v="0"/>
    <s v="WTE0"/>
    <x v="0"/>
    <s v="1985"/>
    <x v="0"/>
    <x v="0"/>
    <x v="9149"/>
    <x v="0"/>
    <s v="Dist-Services"/>
    <x v="3"/>
    <m/>
    <n v="12"/>
    <n v="7052.85"/>
    <n v="2.2599999999999999E-2"/>
    <n v="447.53"/>
    <s v="WATERFORD "/>
  </r>
  <r>
    <s v="DPAA1"/>
    <x v="0"/>
    <s v="40102"/>
    <x v="0"/>
    <s v="WYE0"/>
    <x v="0"/>
    <s v="1985"/>
    <x v="0"/>
    <x v="0"/>
    <x v="9150"/>
    <x v="0"/>
    <s v="Dist-Services"/>
    <x v="3"/>
    <m/>
    <n v="16"/>
    <n v="9403.7999999999993"/>
    <n v="2.2599999999999999E-2"/>
    <n v="447.53"/>
    <s v="WAYNE "/>
  </r>
  <r>
    <s v="DPAA1"/>
    <x v="0"/>
    <s v="40102"/>
    <x v="0"/>
    <s v="YOW8"/>
    <x v="0"/>
    <s v="1985"/>
    <x v="0"/>
    <x v="0"/>
    <x v="9151"/>
    <x v="0"/>
    <s v="Dist-Services"/>
    <x v="3"/>
    <m/>
    <n v="7"/>
    <n v="4114.16"/>
    <n v="2.2599999999999999E-2"/>
    <n v="447.53"/>
    <s v="YOUNGSVILLE"/>
  </r>
  <r>
    <s v="DPAA1"/>
    <x v="0"/>
    <s v="40102"/>
    <x v="0"/>
    <s v="ALE8"/>
    <x v="0"/>
    <s v="1986"/>
    <x v="0"/>
    <x v="0"/>
    <x v="9152"/>
    <x v="0"/>
    <s v="Dist-Services"/>
    <x v="3"/>
    <m/>
    <n v="66"/>
    <n v="44695.09"/>
    <n v="2.2599999999999999E-2"/>
    <n v="435.52"/>
    <s v="ALBION "/>
  </r>
  <r>
    <s v="DPAA1"/>
    <x v="0"/>
    <s v="40102"/>
    <x v="0"/>
    <s v="BBJ8"/>
    <x v="0"/>
    <s v="1986"/>
    <x v="0"/>
    <x v="0"/>
    <x v="9153"/>
    <x v="0"/>
    <s v="Dist-Services"/>
    <x v="3"/>
    <m/>
    <n v="32"/>
    <n v="21670.36"/>
    <n v="2.2599999999999999E-2"/>
    <n v="435.52"/>
    <s v="BROOKVILLE "/>
  </r>
  <r>
    <s v="DPAA1"/>
    <x v="0"/>
    <s v="40102"/>
    <x v="0"/>
    <s v="BCM9"/>
    <x v="0"/>
    <s v="1986"/>
    <x v="0"/>
    <x v="0"/>
    <x v="9154"/>
    <x v="0"/>
    <s v="Dist-Services"/>
    <x v="3"/>
    <m/>
    <n v="126"/>
    <n v="85267.48"/>
    <n v="2.2599999999999999E-2"/>
    <n v="435.52"/>
    <s v="BRADFORD"/>
  </r>
  <r>
    <s v="DPAA1"/>
    <x v="0"/>
    <s v="40102"/>
    <x v="0"/>
    <s v="BKW0"/>
    <x v="0"/>
    <s v="1986"/>
    <x v="0"/>
    <x v="0"/>
    <x v="9155"/>
    <x v="1"/>
    <s v="Dist-Services"/>
    <x v="3"/>
    <m/>
    <n v="0"/>
    <n v="0"/>
    <n v="2.2599999999999999E-2"/>
    <n v="435.52"/>
    <s v="BROKENSTRAW "/>
  </r>
  <r>
    <s v="DPAA1"/>
    <x v="0"/>
    <s v="40102"/>
    <x v="0"/>
    <s v="CBW0"/>
    <x v="0"/>
    <s v="1986"/>
    <x v="0"/>
    <x v="0"/>
    <x v="9156"/>
    <x v="0"/>
    <s v="Dist-Services"/>
    <x v="3"/>
    <m/>
    <n v="16"/>
    <n v="10835.17"/>
    <n v="2.2599999999999999E-2"/>
    <n v="435.52"/>
    <s v="COLUMBUS"/>
  </r>
  <r>
    <s v="DPAA1"/>
    <x v="0"/>
    <s v="40102"/>
    <x v="0"/>
    <s v="CLW8"/>
    <x v="0"/>
    <s v="1986"/>
    <x v="0"/>
    <x v="0"/>
    <x v="9157"/>
    <x v="0"/>
    <s v="Dist-Services"/>
    <x v="3"/>
    <m/>
    <n v="1"/>
    <n v="677.19"/>
    <n v="2.2599999999999999E-2"/>
    <n v="435.52"/>
    <s v="CLARENDON"/>
  </r>
  <r>
    <s v="DPAA1"/>
    <x v="0"/>
    <s v="40102"/>
    <x v="0"/>
    <s v="CNE0"/>
    <x v="0"/>
    <s v="1986"/>
    <x v="0"/>
    <x v="0"/>
    <x v="9158"/>
    <x v="0"/>
    <s v="Dist-Services"/>
    <x v="3"/>
    <m/>
    <n v="5"/>
    <n v="3385.98"/>
    <n v="2.2599999999999999E-2"/>
    <n v="435.52"/>
    <s v="CONNEAUT"/>
  </r>
  <r>
    <s v="DPAA1"/>
    <x v="0"/>
    <s v="40102"/>
    <x v="0"/>
    <s v="COE9"/>
    <x v="0"/>
    <s v="1986"/>
    <x v="0"/>
    <x v="0"/>
    <x v="9159"/>
    <x v="0"/>
    <s v="Dist-Services"/>
    <x v="3"/>
    <m/>
    <n v="43"/>
    <n v="29119.54"/>
    <n v="2.2599999999999999E-2"/>
    <n v="435.52"/>
    <s v="CORRY "/>
  </r>
  <r>
    <s v="DPAA1"/>
    <x v="0"/>
    <s v="40102"/>
    <x v="0"/>
    <s v="CRE8"/>
    <x v="0"/>
    <s v="1986"/>
    <x v="0"/>
    <x v="0"/>
    <x v="9160"/>
    <x v="0"/>
    <s v="Dist-Services"/>
    <x v="3"/>
    <m/>
    <n v="13"/>
    <n v="8803.57"/>
    <n v="2.2599999999999999E-2"/>
    <n v="435.52"/>
    <s v="CRANESVILLE"/>
  </r>
  <r>
    <s v="DPAA1"/>
    <x v="0"/>
    <s v="40102"/>
    <x v="0"/>
    <s v="CTC0"/>
    <x v="0"/>
    <s v="1986"/>
    <x v="0"/>
    <x v="0"/>
    <x v="9161"/>
    <x v="0"/>
    <s v="Dist-Services"/>
    <x v="3"/>
    <m/>
    <n v="200"/>
    <n v="135439.71"/>
    <n v="2.2599999999999999E-2"/>
    <n v="435.52"/>
    <s v="CLARION "/>
  </r>
  <r>
    <s v="DPAA1"/>
    <x v="0"/>
    <s v="40102"/>
    <x v="0"/>
    <s v="CWW0"/>
    <x v="0"/>
    <s v="1986"/>
    <x v="0"/>
    <x v="0"/>
    <x v="9162"/>
    <x v="0"/>
    <s v="Dist-Services"/>
    <x v="3"/>
    <m/>
    <n v="28"/>
    <n v="18961.560000000001"/>
    <n v="2.2599999999999999E-2"/>
    <n v="435.52"/>
    <s v="CONEWANGO "/>
  </r>
  <r>
    <s v="DPAA1"/>
    <x v="0"/>
    <s v="40102"/>
    <x v="0"/>
    <s v="DUC9"/>
    <x v="0"/>
    <s v="1986"/>
    <x v="0"/>
    <x v="0"/>
    <x v="9163"/>
    <x v="0"/>
    <s v="Dist-Services"/>
    <x v="3"/>
    <m/>
    <n v="100"/>
    <n v="67667.61"/>
    <n v="2.2599999999999999E-2"/>
    <n v="435.52"/>
    <s v="DUBOIS"/>
  </r>
  <r>
    <s v="DPAA1"/>
    <x v="0"/>
    <s v="40102"/>
    <x v="0"/>
    <s v="ECE0"/>
    <x v="0"/>
    <s v="1986"/>
    <x v="0"/>
    <x v="0"/>
    <x v="9164"/>
    <x v="0"/>
    <s v="Dist-Services"/>
    <x v="3"/>
    <m/>
    <n v="1"/>
    <n v="677.2"/>
    <n v="2.2599999999999999E-2"/>
    <n v="435.52"/>
    <s v="ELK CREEK "/>
  </r>
  <r>
    <s v="DPAA1"/>
    <x v="0"/>
    <s v="40102"/>
    <x v="0"/>
    <s v="EDE8"/>
    <x v="0"/>
    <s v="1986"/>
    <x v="0"/>
    <x v="0"/>
    <x v="9165"/>
    <x v="0"/>
    <s v="Dist-Services"/>
    <x v="3"/>
    <m/>
    <n v="5"/>
    <n v="3385.99"/>
    <n v="2.2599999999999999E-2"/>
    <n v="435.52"/>
    <s v="EDINBORO "/>
  </r>
  <r>
    <s v="DPAA1"/>
    <x v="0"/>
    <s v="40102"/>
    <x v="0"/>
    <s v="ELE8"/>
    <x v="0"/>
    <s v="1986"/>
    <x v="0"/>
    <x v="0"/>
    <x v="9166"/>
    <x v="0"/>
    <s v="Dist-Services"/>
    <x v="3"/>
    <m/>
    <n v="1"/>
    <n v="677.2"/>
    <n v="2.2599999999999999E-2"/>
    <n v="435.52"/>
    <s v="ELGIN"/>
  </r>
  <r>
    <s v="DPAA1"/>
    <x v="0"/>
    <s v="40102"/>
    <x v="0"/>
    <s v="ERE9"/>
    <x v="0"/>
    <s v="1986"/>
    <x v="0"/>
    <x v="0"/>
    <x v="9167"/>
    <x v="0"/>
    <s v="Dist-Services"/>
    <x v="3"/>
    <m/>
    <n v="34"/>
    <n v="23024.720000000001"/>
    <n v="2.2599999999999999E-2"/>
    <n v="435.52"/>
    <s v="ERIE"/>
  </r>
  <r>
    <s v="DPAA1"/>
    <x v="0"/>
    <s v="40102"/>
    <x v="0"/>
    <s v="FHW0"/>
    <x v="0"/>
    <s v="1986"/>
    <x v="0"/>
    <x v="0"/>
    <x v="9168"/>
    <x v="0"/>
    <s v="Dist-Services"/>
    <x v="3"/>
    <m/>
    <n v="2"/>
    <n v="1354.4"/>
    <n v="2.2599999999999999E-2"/>
    <n v="435.52"/>
    <s v="FREEHOLD"/>
  </r>
  <r>
    <s v="DPAA1"/>
    <x v="0"/>
    <s v="40102"/>
    <x v="0"/>
    <s v="FRV9"/>
    <x v="0"/>
    <s v="1986"/>
    <x v="0"/>
    <x v="0"/>
    <x v="9169"/>
    <x v="0"/>
    <s v="Dist-Services"/>
    <x v="3"/>
    <m/>
    <n v="68"/>
    <n v="46049.51"/>
    <n v="2.2599999999999999E-2"/>
    <n v="435.52"/>
    <s v="FRANKLIN"/>
  </r>
  <r>
    <s v="DPAA1"/>
    <x v="0"/>
    <s v="40102"/>
    <x v="0"/>
    <s v="FTE0"/>
    <x v="0"/>
    <s v="1986"/>
    <x v="0"/>
    <x v="0"/>
    <x v="9170"/>
    <x v="0"/>
    <s v="Dist-Services"/>
    <x v="3"/>
    <m/>
    <n v="146"/>
    <n v="98871"/>
    <n v="2.2599999999999999E-2"/>
    <n v="435.52"/>
    <s v="FAIRVIEW"/>
  </r>
  <r>
    <s v="DPAA1"/>
    <x v="0"/>
    <s v="40102"/>
    <x v="0"/>
    <s v="GBE8"/>
    <x v="0"/>
    <s v="1986"/>
    <x v="0"/>
    <x v="0"/>
    <x v="9171"/>
    <x v="0"/>
    <s v="Dist-Services"/>
    <x v="3"/>
    <m/>
    <n v="16"/>
    <n v="10835.18"/>
    <n v="2.2599999999999999E-2"/>
    <n v="435.52"/>
    <s v="GIRARD "/>
  </r>
  <r>
    <s v="DPAA1"/>
    <x v="0"/>
    <s v="40102"/>
    <x v="0"/>
    <s v="GFE0"/>
    <x v="0"/>
    <s v="1986"/>
    <x v="0"/>
    <x v="0"/>
    <x v="9172"/>
    <x v="0"/>
    <s v="Dist-Services"/>
    <x v="3"/>
    <m/>
    <n v="5"/>
    <n v="3385.99"/>
    <n v="2.2599999999999999E-2"/>
    <n v="435.52"/>
    <s v="GREENFIELD"/>
  </r>
  <r>
    <s v="DPAA1"/>
    <x v="0"/>
    <s v="40102"/>
    <x v="0"/>
    <s v="GLW0"/>
    <x v="0"/>
    <s v="1986"/>
    <x v="0"/>
    <x v="0"/>
    <x v="9173"/>
    <x v="0"/>
    <s v="Dist-Services"/>
    <x v="3"/>
    <m/>
    <n v="23"/>
    <n v="15575.57"/>
    <n v="2.2599999999999999E-2"/>
    <n v="435.52"/>
    <s v="GLADE "/>
  </r>
  <r>
    <s v="DPAA1"/>
    <x v="0"/>
    <s v="40102"/>
    <x v="0"/>
    <s v="GNE0"/>
    <x v="0"/>
    <s v="1986"/>
    <x v="0"/>
    <x v="0"/>
    <x v="9174"/>
    <x v="0"/>
    <s v="Dist-Services"/>
    <x v="3"/>
    <m/>
    <n v="13"/>
    <n v="8803.59"/>
    <n v="2.2599999999999999E-2"/>
    <n v="435.52"/>
    <s v="GREENE"/>
  </r>
  <r>
    <s v="DPAA1"/>
    <x v="0"/>
    <s v="40102"/>
    <x v="0"/>
    <s v="GRM8"/>
    <x v="0"/>
    <s v="1986"/>
    <x v="0"/>
    <x v="0"/>
    <x v="9175"/>
    <x v="0"/>
    <s v="Dist-Services"/>
    <x v="3"/>
    <m/>
    <n v="65"/>
    <n v="44017.919999999998"/>
    <n v="2.2599999999999999E-2"/>
    <n v="435.52"/>
    <s v="GREENVILLE "/>
  </r>
  <r>
    <s v="DPAA1"/>
    <x v="0"/>
    <s v="40102"/>
    <x v="0"/>
    <s v="GTE0"/>
    <x v="0"/>
    <s v="1986"/>
    <x v="0"/>
    <x v="0"/>
    <x v="9176"/>
    <x v="0"/>
    <s v="Dist-Services"/>
    <x v="3"/>
    <m/>
    <n v="30"/>
    <n v="20315.96"/>
    <n v="2.2599999999999999E-2"/>
    <n v="435.52"/>
    <s v="GIRARD"/>
  </r>
  <r>
    <s v="DPAA1"/>
    <x v="0"/>
    <s v="40102"/>
    <x v="0"/>
    <s v="HBE0"/>
    <x v="0"/>
    <s v="1986"/>
    <x v="0"/>
    <x v="0"/>
    <x v="9177"/>
    <x v="0"/>
    <s v="Dist-Services"/>
    <x v="3"/>
    <m/>
    <n v="58"/>
    <n v="39277.51"/>
    <n v="2.2599999999999999E-2"/>
    <n v="435.52"/>
    <s v="HARBORCREEK "/>
  </r>
  <r>
    <s v="DPAA1"/>
    <x v="0"/>
    <s v="40102"/>
    <x v="0"/>
    <s v="HMM0"/>
    <x v="0"/>
    <s v="1986"/>
    <x v="0"/>
    <x v="0"/>
    <x v="9178"/>
    <x v="0"/>
    <s v="Dist-Services"/>
    <x v="3"/>
    <m/>
    <n v="14"/>
    <n v="9480.7800000000007"/>
    <n v="2.2599999999999999E-2"/>
    <n v="435.52"/>
    <s v="HAMILTON"/>
  </r>
  <r>
    <s v="DPAA1"/>
    <x v="0"/>
    <s v="40102"/>
    <x v="0"/>
    <s v="LBE0"/>
    <x v="0"/>
    <s v="1986"/>
    <x v="0"/>
    <x v="0"/>
    <x v="9179"/>
    <x v="0"/>
    <s v="Dist-Services"/>
    <x v="3"/>
    <m/>
    <n v="1"/>
    <n v="677.2"/>
    <n v="2.2599999999999999E-2"/>
    <n v="435.52"/>
    <s v="LE BOUEF"/>
  </r>
  <r>
    <s v="DPAA1"/>
    <x v="0"/>
    <s v="40102"/>
    <x v="0"/>
    <s v="LCE8"/>
    <x v="0"/>
    <s v="1986"/>
    <x v="0"/>
    <x v="0"/>
    <x v="9180"/>
    <x v="0"/>
    <s v="Dist-Services"/>
    <x v="3"/>
    <m/>
    <n v="12"/>
    <n v="8126.38"/>
    <n v="2.2599999999999999E-2"/>
    <n v="435.52"/>
    <s v="LAKE CITY"/>
  </r>
  <r>
    <s v="DPAA1"/>
    <x v="0"/>
    <s v="40102"/>
    <x v="0"/>
    <s v="MBE8"/>
    <x v="0"/>
    <s v="1986"/>
    <x v="0"/>
    <x v="0"/>
    <x v="9181"/>
    <x v="0"/>
    <s v="Dist-Services"/>
    <x v="3"/>
    <m/>
    <n v="3"/>
    <n v="2031.6"/>
    <n v="2.2599999999999999E-2"/>
    <n v="435.52"/>
    <s v="MIDDLEBORO "/>
  </r>
  <r>
    <s v="DPAA1"/>
    <x v="0"/>
    <s v="40102"/>
    <x v="0"/>
    <s v="MCE0"/>
    <x v="0"/>
    <s v="1986"/>
    <x v="0"/>
    <x v="0"/>
    <x v="9182"/>
    <x v="0"/>
    <s v="Dist-Services"/>
    <x v="3"/>
    <m/>
    <n v="404"/>
    <n v="273588.27"/>
    <n v="2.2599999999999999E-2"/>
    <n v="435.52"/>
    <s v="MILLCREEK "/>
  </r>
  <r>
    <s v="DPAA1"/>
    <x v="0"/>
    <s v="40102"/>
    <x v="0"/>
    <s v="MEC9"/>
    <x v="0"/>
    <s v="1986"/>
    <x v="0"/>
    <x v="0"/>
    <x v="9183"/>
    <x v="0"/>
    <s v="Dist-Services"/>
    <x v="3"/>
    <m/>
    <n v="152"/>
    <n v="102934.19"/>
    <n v="2.2599999999999999E-2"/>
    <n v="435.52"/>
    <s v="MEADVILLE "/>
  </r>
  <r>
    <s v="DPAA1"/>
    <x v="0"/>
    <s v="40102"/>
    <x v="0"/>
    <s v="MKE0"/>
    <x v="0"/>
    <s v="1986"/>
    <x v="0"/>
    <x v="0"/>
    <x v="9184"/>
    <x v="0"/>
    <s v="Dist-Services"/>
    <x v="3"/>
    <m/>
    <n v="20"/>
    <n v="13543.98"/>
    <n v="2.2599999999999999E-2"/>
    <n v="435.52"/>
    <s v="MCKEAN"/>
  </r>
  <r>
    <s v="DPAA1"/>
    <x v="0"/>
    <s v="40102"/>
    <x v="0"/>
    <s v="MVE8"/>
    <x v="0"/>
    <s v="1986"/>
    <x v="0"/>
    <x v="0"/>
    <x v="9185"/>
    <x v="0"/>
    <s v="Dist-Services"/>
    <x v="3"/>
    <m/>
    <n v="1"/>
    <n v="677.2"/>
    <n v="2.2599999999999999E-2"/>
    <n v="435.52"/>
    <s v="MILL VILLAGE "/>
  </r>
  <r>
    <s v="DPAA1"/>
    <x v="0"/>
    <s v="40102"/>
    <x v="0"/>
    <s v="NEE0"/>
    <x v="0"/>
    <s v="1986"/>
    <x v="0"/>
    <x v="0"/>
    <x v="9186"/>
    <x v="0"/>
    <s v="Dist-Services"/>
    <x v="3"/>
    <m/>
    <n v="2"/>
    <n v="1354.39"/>
    <n v="2.2599999999999999E-2"/>
    <n v="435.52"/>
    <s v="NORTH EAST"/>
  </r>
  <r>
    <s v="DPAA1"/>
    <x v="0"/>
    <s v="40102"/>
    <x v="0"/>
    <s v="OCV9"/>
    <x v="0"/>
    <s v="1986"/>
    <x v="0"/>
    <x v="0"/>
    <x v="9187"/>
    <x v="0"/>
    <s v="Dist-Services"/>
    <x v="3"/>
    <m/>
    <n v="62"/>
    <n v="41986.31"/>
    <n v="2.2599999999999999E-2"/>
    <n v="435.52"/>
    <s v="OIL CITY"/>
  </r>
  <r>
    <s v="DPAA1"/>
    <x v="0"/>
    <s v="40102"/>
    <x v="0"/>
    <s v="PFW0"/>
    <x v="0"/>
    <s v="1986"/>
    <x v="0"/>
    <x v="0"/>
    <x v="9188"/>
    <x v="1"/>
    <s v="Dist-Services"/>
    <x v="3"/>
    <m/>
    <n v="0"/>
    <n v="0"/>
    <n v="2.2599999999999999E-2"/>
    <n v="435.52"/>
    <s v="PITTSFIELD"/>
  </r>
  <r>
    <s v="DPAA1"/>
    <x v="0"/>
    <s v="40102"/>
    <x v="0"/>
    <s v="PGW0"/>
    <x v="0"/>
    <s v="1986"/>
    <x v="0"/>
    <x v="0"/>
    <x v="9189"/>
    <x v="0"/>
    <s v="Dist-Services"/>
    <x v="3"/>
    <m/>
    <n v="14"/>
    <n v="9480.77"/>
    <n v="2.2599999999999999E-2"/>
    <n v="435.52"/>
    <s v="PINE GROVE"/>
  </r>
  <r>
    <s v="DPAA1"/>
    <x v="0"/>
    <s v="40102"/>
    <x v="0"/>
    <s v="PTE8"/>
    <x v="0"/>
    <s v="1986"/>
    <x v="0"/>
    <x v="0"/>
    <x v="9190"/>
    <x v="0"/>
    <s v="Dist-Services"/>
    <x v="3"/>
    <m/>
    <n v="1"/>
    <n v="677.2"/>
    <n v="2.2599999999999999E-2"/>
    <n v="435.52"/>
    <s v="PLATEA "/>
  </r>
  <r>
    <s v="DPAA1"/>
    <x v="0"/>
    <s v="40102"/>
    <x v="0"/>
    <s v="RTE0"/>
    <x v="0"/>
    <s v="1986"/>
    <x v="0"/>
    <x v="0"/>
    <x v="9191"/>
    <x v="0"/>
    <s v="Dist-Services"/>
    <x v="3"/>
    <m/>
    <n v="40"/>
    <n v="27087.95"/>
    <n v="2.2599999999999999E-2"/>
    <n v="435.52"/>
    <s v="RIDGWAY "/>
  </r>
  <r>
    <s v="DPAA1"/>
    <x v="0"/>
    <s v="40102"/>
    <x v="0"/>
    <s v="SBE9"/>
    <x v="0"/>
    <s v="1986"/>
    <x v="0"/>
    <x v="0"/>
    <x v="9192"/>
    <x v="0"/>
    <s v="Dist-Services"/>
    <x v="3"/>
    <m/>
    <n v="100"/>
    <n v="67670.509999999995"/>
    <n v="2.2599999999999999E-2"/>
    <n v="435.52"/>
    <s v="ST MARYS"/>
  </r>
  <r>
    <s v="DPAA1"/>
    <x v="0"/>
    <s v="40102"/>
    <x v="0"/>
    <s v="SEW0"/>
    <x v="0"/>
    <s v="1986"/>
    <x v="0"/>
    <x v="0"/>
    <x v="9193"/>
    <x v="0"/>
    <s v="Dist-Services"/>
    <x v="3"/>
    <m/>
    <n v="3"/>
    <n v="2031.59"/>
    <n v="2.2599999999999999E-2"/>
    <n v="435.52"/>
    <s v="SHEFFIELD "/>
  </r>
  <r>
    <s v="DPAA1"/>
    <x v="0"/>
    <s v="40102"/>
    <x v="0"/>
    <s v="SME0"/>
    <x v="0"/>
    <s v="1986"/>
    <x v="0"/>
    <x v="0"/>
    <x v="9194"/>
    <x v="0"/>
    <s v="Dist-Services"/>
    <x v="3"/>
    <m/>
    <n v="14"/>
    <n v="9480.75"/>
    <n v="2.2599999999999999E-2"/>
    <n v="435.52"/>
    <s v="SUMMIT"/>
  </r>
  <r>
    <s v="DPAA1"/>
    <x v="0"/>
    <s v="40102"/>
    <x v="0"/>
    <s v="SNM9"/>
    <x v="0"/>
    <s v="1986"/>
    <x v="0"/>
    <x v="0"/>
    <x v="9195"/>
    <x v="0"/>
    <s v="Dist-Services"/>
    <x v="3"/>
    <m/>
    <n v="80"/>
    <n v="54175.89"/>
    <n v="2.2599999999999999E-2"/>
    <n v="435.52"/>
    <s v="SHARON"/>
  </r>
  <r>
    <s v="DPAA1"/>
    <x v="0"/>
    <s v="40102"/>
    <x v="0"/>
    <s v="SPE0"/>
    <x v="0"/>
    <s v="1986"/>
    <x v="0"/>
    <x v="0"/>
    <x v="9196"/>
    <x v="0"/>
    <s v="Dist-Services"/>
    <x v="3"/>
    <m/>
    <n v="8"/>
    <n v="5417.59"/>
    <n v="2.2599999999999999E-2"/>
    <n v="435.52"/>
    <s v="SPRINGFIELD "/>
  </r>
  <r>
    <s v="DPAA1"/>
    <x v="0"/>
    <s v="40102"/>
    <x v="0"/>
    <s v="STW0"/>
    <x v="0"/>
    <s v="1986"/>
    <x v="0"/>
    <x v="0"/>
    <x v="9197"/>
    <x v="0"/>
    <s v="Dist-Services"/>
    <x v="3"/>
    <m/>
    <n v="1"/>
    <n v="677.2"/>
    <n v="2.2599999999999999E-2"/>
    <n v="435.52"/>
    <s v="SUGAR GROVE "/>
  </r>
  <r>
    <s v="DPAA1"/>
    <x v="0"/>
    <s v="40102"/>
    <x v="0"/>
    <s v="TIC9"/>
    <x v="0"/>
    <s v="1986"/>
    <x v="0"/>
    <x v="0"/>
    <x v="9198"/>
    <x v="0"/>
    <s v="Dist-Services"/>
    <x v="3"/>
    <m/>
    <n v="67"/>
    <n v="45372.31"/>
    <n v="2.2599999999999999E-2"/>
    <n v="435.52"/>
    <s v="TITUSVILLE"/>
  </r>
  <r>
    <s v="DPAA1"/>
    <x v="0"/>
    <s v="40102"/>
    <x v="0"/>
    <s v="UCE8"/>
    <x v="0"/>
    <s v="1986"/>
    <x v="0"/>
    <x v="0"/>
    <x v="9199"/>
    <x v="0"/>
    <s v="Dist-Services"/>
    <x v="3"/>
    <m/>
    <n v="38"/>
    <n v="25733.55"/>
    <n v="2.2599999999999999E-2"/>
    <n v="435.52"/>
    <s v="UNION CITY "/>
  </r>
  <r>
    <s v="DPAA1"/>
    <x v="0"/>
    <s v="40102"/>
    <x v="0"/>
    <s v="UTE0"/>
    <x v="0"/>
    <s v="1986"/>
    <x v="0"/>
    <x v="0"/>
    <x v="9200"/>
    <x v="0"/>
    <s v="Dist-Services"/>
    <x v="3"/>
    <m/>
    <n v="5"/>
    <n v="3385.99"/>
    <n v="2.2599999999999999E-2"/>
    <n v="435.52"/>
    <s v="UNION "/>
  </r>
  <r>
    <s v="DPAA1"/>
    <x v="0"/>
    <s v="40102"/>
    <x v="0"/>
    <s v="VGE0"/>
    <x v="0"/>
    <s v="1986"/>
    <x v="0"/>
    <x v="0"/>
    <x v="9201"/>
    <x v="0"/>
    <s v="Dist-Services"/>
    <x v="3"/>
    <m/>
    <n v="10"/>
    <n v="6771.99"/>
    <n v="2.2599999999999999E-2"/>
    <n v="435.52"/>
    <s v="VENANGO "/>
  </r>
  <r>
    <s v="DPAA1"/>
    <x v="0"/>
    <s v="40102"/>
    <x v="0"/>
    <s v="WBE8"/>
    <x v="0"/>
    <s v="1986"/>
    <x v="0"/>
    <x v="0"/>
    <x v="9202"/>
    <x v="0"/>
    <s v="Dist-Services"/>
    <x v="3"/>
    <m/>
    <n v="2"/>
    <n v="1354.39"/>
    <n v="2.2599999999999999E-2"/>
    <n v="435.52"/>
    <s v="WATERFORD"/>
  </r>
  <r>
    <s v="DPAA1"/>
    <x v="0"/>
    <s v="40102"/>
    <x v="0"/>
    <s v="WGE8"/>
    <x v="0"/>
    <s v="1986"/>
    <x v="0"/>
    <x v="0"/>
    <x v="9203"/>
    <x v="0"/>
    <s v="Dist-Services"/>
    <x v="3"/>
    <m/>
    <n v="4"/>
    <n v="2708.79"/>
    <n v="2.2599999999999999E-2"/>
    <n v="435.52"/>
    <s v="WATTSBURG"/>
  </r>
  <r>
    <s v="DPAA1"/>
    <x v="0"/>
    <s v="40102"/>
    <x v="0"/>
    <s v="WHE0"/>
    <x v="0"/>
    <s v="1986"/>
    <x v="0"/>
    <x v="0"/>
    <x v="9204"/>
    <x v="0"/>
    <s v="Dist-Services"/>
    <x v="3"/>
    <m/>
    <n v="9"/>
    <n v="6094.79"/>
    <n v="2.2599999999999999E-2"/>
    <n v="435.52"/>
    <s v="WASHINGTON"/>
  </r>
  <r>
    <s v="DPAA1"/>
    <x v="0"/>
    <s v="40102"/>
    <x v="0"/>
    <s v="WRW9"/>
    <x v="0"/>
    <s v="1986"/>
    <x v="0"/>
    <x v="0"/>
    <x v="9205"/>
    <x v="0"/>
    <s v="Dist-Services"/>
    <x v="3"/>
    <m/>
    <n v="2"/>
    <n v="1354.4"/>
    <n v="2.2599999999999999E-2"/>
    <n v="435.52"/>
    <s v="WARREN"/>
  </r>
  <r>
    <s v="DPAA1"/>
    <x v="0"/>
    <s v="40102"/>
    <x v="0"/>
    <s v="WTE0"/>
    <x v="0"/>
    <s v="1986"/>
    <x v="0"/>
    <x v="0"/>
    <x v="9206"/>
    <x v="0"/>
    <s v="Dist-Services"/>
    <x v="3"/>
    <m/>
    <n v="1"/>
    <n v="677.19"/>
    <n v="2.2599999999999999E-2"/>
    <n v="435.52"/>
    <s v="WATERFORD "/>
  </r>
  <r>
    <s v="DPAA1"/>
    <x v="0"/>
    <s v="40102"/>
    <x v="0"/>
    <s v="WYE0"/>
    <x v="0"/>
    <s v="1986"/>
    <x v="0"/>
    <x v="0"/>
    <x v="9207"/>
    <x v="0"/>
    <s v="Dist-Services"/>
    <x v="3"/>
    <m/>
    <n v="13"/>
    <n v="8803.58"/>
    <n v="2.2599999999999999E-2"/>
    <n v="435.52"/>
    <s v="WAYNE "/>
  </r>
  <r>
    <s v="DPAA1"/>
    <x v="0"/>
    <s v="40102"/>
    <x v="0"/>
    <s v="YOW8"/>
    <x v="0"/>
    <s v="1986"/>
    <x v="0"/>
    <x v="0"/>
    <x v="9208"/>
    <x v="0"/>
    <s v="Dist-Services"/>
    <x v="3"/>
    <m/>
    <n v="2"/>
    <n v="1354.4"/>
    <n v="2.2599999999999999E-2"/>
    <n v="435.52"/>
    <s v="YOUNGSVILLE"/>
  </r>
  <r>
    <s v="DPAA1"/>
    <x v="0"/>
    <s v="40102"/>
    <x v="0"/>
    <s v="ALE8"/>
    <x v="0"/>
    <s v="1987"/>
    <x v="0"/>
    <x v="0"/>
    <x v="9209"/>
    <x v="0"/>
    <s v="Dist-Services"/>
    <x v="3"/>
    <m/>
    <n v="4"/>
    <n v="2502.34"/>
    <n v="2.2599999999999999E-2"/>
    <n v="423.51"/>
    <s v="ALBION "/>
  </r>
  <r>
    <s v="DPAA1"/>
    <x v="0"/>
    <s v="40102"/>
    <x v="0"/>
    <s v="BBJ8"/>
    <x v="0"/>
    <s v="1987"/>
    <x v="0"/>
    <x v="0"/>
    <x v="9210"/>
    <x v="0"/>
    <s v="Dist-Services"/>
    <x v="3"/>
    <m/>
    <n v="13"/>
    <n v="8132.6"/>
    <n v="2.2599999999999999E-2"/>
    <n v="423.51"/>
    <s v="BROOKVILLE "/>
  </r>
  <r>
    <s v="DPAA1"/>
    <x v="0"/>
    <s v="40102"/>
    <x v="0"/>
    <s v="BCM9"/>
    <x v="0"/>
    <s v="1987"/>
    <x v="0"/>
    <x v="0"/>
    <x v="9211"/>
    <x v="0"/>
    <s v="Dist-Services"/>
    <x v="3"/>
    <m/>
    <n v="193"/>
    <n v="120702.85"/>
    <n v="2.2599999999999999E-2"/>
    <n v="423.51"/>
    <s v="BRADFORD"/>
  </r>
  <r>
    <s v="DPAA1"/>
    <x v="0"/>
    <s v="40102"/>
    <x v="0"/>
    <s v="BKW0"/>
    <x v="0"/>
    <s v="1987"/>
    <x v="0"/>
    <x v="0"/>
    <x v="9212"/>
    <x v="0"/>
    <s v="Dist-Services"/>
    <x v="3"/>
    <m/>
    <n v="46"/>
    <n v="28776.91"/>
    <n v="2.2599999999999999E-2"/>
    <n v="423.51"/>
    <s v="BROKENSTRAW "/>
  </r>
  <r>
    <s v="DPAA1"/>
    <x v="0"/>
    <s v="40102"/>
    <x v="0"/>
    <s v="CBW0"/>
    <x v="0"/>
    <s v="1987"/>
    <x v="0"/>
    <x v="0"/>
    <x v="9213"/>
    <x v="0"/>
    <s v="Dist-Services"/>
    <x v="3"/>
    <m/>
    <n v="43"/>
    <n v="26900.15"/>
    <n v="2.2599999999999999E-2"/>
    <n v="423.51"/>
    <s v="COLUMBUS"/>
  </r>
  <r>
    <s v="DPAA1"/>
    <x v="0"/>
    <s v="40102"/>
    <x v="0"/>
    <s v="CDE0"/>
    <x v="0"/>
    <s v="1987"/>
    <x v="0"/>
    <x v="0"/>
    <x v="9214"/>
    <x v="0"/>
    <s v="Dist-Services"/>
    <x v="3"/>
    <m/>
    <n v="1"/>
    <n v="625.59"/>
    <n v="2.2599999999999999E-2"/>
    <n v="423.51"/>
    <s v="CONCORD "/>
  </r>
  <r>
    <s v="DPAA1"/>
    <x v="0"/>
    <s v="40102"/>
    <x v="0"/>
    <s v="CNE0"/>
    <x v="0"/>
    <s v="1987"/>
    <x v="0"/>
    <x v="0"/>
    <x v="9215"/>
    <x v="0"/>
    <s v="Dist-Services"/>
    <x v="3"/>
    <m/>
    <n v="1"/>
    <n v="625.59"/>
    <n v="2.2599999999999999E-2"/>
    <n v="423.51"/>
    <s v="CONNEAUT"/>
  </r>
  <r>
    <s v="DPAA1"/>
    <x v="0"/>
    <s v="40102"/>
    <x v="0"/>
    <s v="COE9"/>
    <x v="0"/>
    <s v="1987"/>
    <x v="0"/>
    <x v="0"/>
    <x v="9216"/>
    <x v="0"/>
    <s v="Dist-Services"/>
    <x v="3"/>
    <m/>
    <n v="7"/>
    <n v="4379.09"/>
    <n v="2.2599999999999999E-2"/>
    <n v="423.51"/>
    <s v="CORRY "/>
  </r>
  <r>
    <s v="DPAA1"/>
    <x v="0"/>
    <s v="40102"/>
    <x v="0"/>
    <s v="CRE8"/>
    <x v="0"/>
    <s v="1987"/>
    <x v="0"/>
    <x v="0"/>
    <x v="9217"/>
    <x v="0"/>
    <s v="Dist-Services"/>
    <x v="3"/>
    <m/>
    <n v="11"/>
    <n v="6881.44"/>
    <n v="2.2599999999999999E-2"/>
    <n v="423.51"/>
    <s v="CRANESVILLE"/>
  </r>
  <r>
    <s v="DPAA1"/>
    <x v="0"/>
    <s v="40102"/>
    <x v="0"/>
    <s v="CTC0"/>
    <x v="0"/>
    <s v="1987"/>
    <x v="0"/>
    <x v="0"/>
    <x v="9218"/>
    <x v="0"/>
    <s v="Dist-Services"/>
    <x v="3"/>
    <m/>
    <n v="175"/>
    <n v="109437.91"/>
    <n v="2.2599999999999999E-2"/>
    <n v="423.51"/>
    <s v="CLARION "/>
  </r>
  <r>
    <s v="DPAA1"/>
    <x v="0"/>
    <s v="40102"/>
    <x v="0"/>
    <s v="CWW0"/>
    <x v="0"/>
    <s v="1987"/>
    <x v="0"/>
    <x v="0"/>
    <x v="9219"/>
    <x v="0"/>
    <s v="Dist-Services"/>
    <x v="3"/>
    <m/>
    <n v="20"/>
    <n v="12511.7"/>
    <n v="2.2599999999999999E-2"/>
    <n v="423.51"/>
    <s v="CONEWANGO "/>
  </r>
  <r>
    <s v="DPAA1"/>
    <x v="0"/>
    <s v="40102"/>
    <x v="0"/>
    <s v="DUC9"/>
    <x v="0"/>
    <s v="1987"/>
    <x v="0"/>
    <x v="0"/>
    <x v="9220"/>
    <x v="0"/>
    <s v="Dist-Services"/>
    <x v="3"/>
    <m/>
    <n v="92"/>
    <n v="57553.82"/>
    <n v="2.2599999999999999E-2"/>
    <n v="423.51"/>
    <s v="DUBOIS"/>
  </r>
  <r>
    <s v="DPAA1"/>
    <x v="0"/>
    <s v="40102"/>
    <x v="0"/>
    <s v="ECE0"/>
    <x v="0"/>
    <s v="1987"/>
    <x v="0"/>
    <x v="0"/>
    <x v="9221"/>
    <x v="0"/>
    <s v="Dist-Services"/>
    <x v="3"/>
    <m/>
    <n v="3"/>
    <n v="1876.76"/>
    <n v="2.2599999999999999E-2"/>
    <n v="423.51"/>
    <s v="ELK CREEK "/>
  </r>
  <r>
    <s v="DPAA1"/>
    <x v="0"/>
    <s v="40102"/>
    <x v="0"/>
    <s v="EDE8"/>
    <x v="0"/>
    <s v="1987"/>
    <x v="0"/>
    <x v="0"/>
    <x v="9222"/>
    <x v="0"/>
    <s v="Dist-Services"/>
    <x v="3"/>
    <m/>
    <n v="7"/>
    <n v="4379.09"/>
    <n v="2.2599999999999999E-2"/>
    <n v="423.51"/>
    <s v="EDINBORO "/>
  </r>
  <r>
    <s v="DPAA1"/>
    <x v="0"/>
    <s v="40102"/>
    <x v="0"/>
    <s v="ERE9"/>
    <x v="0"/>
    <s v="1987"/>
    <x v="0"/>
    <x v="0"/>
    <x v="9223"/>
    <x v="1"/>
    <s v="Dist-Services"/>
    <x v="3"/>
    <m/>
    <n v="0"/>
    <n v="0"/>
    <n v="2.2599999999999999E-2"/>
    <n v="423.51"/>
    <s v="ERIE"/>
  </r>
  <r>
    <s v="DPAA1"/>
    <x v="0"/>
    <s v="40102"/>
    <x v="0"/>
    <s v="FHW0"/>
    <x v="0"/>
    <s v="1987"/>
    <x v="0"/>
    <x v="0"/>
    <x v="9224"/>
    <x v="0"/>
    <s v="Dist-Services"/>
    <x v="3"/>
    <m/>
    <n v="2"/>
    <n v="1251.17"/>
    <n v="2.2599999999999999E-2"/>
    <n v="423.51"/>
    <s v="FREEHOLD"/>
  </r>
  <r>
    <s v="DPAA1"/>
    <x v="0"/>
    <s v="40102"/>
    <x v="0"/>
    <s v="FMW0"/>
    <x v="0"/>
    <s v="1987"/>
    <x v="0"/>
    <x v="0"/>
    <x v="9225"/>
    <x v="0"/>
    <s v="Dist-Services"/>
    <x v="3"/>
    <m/>
    <n v="4"/>
    <n v="2502.34"/>
    <n v="2.2599999999999999E-2"/>
    <n v="423.51"/>
    <s v="FARMINGTON"/>
  </r>
  <r>
    <s v="DPAA1"/>
    <x v="0"/>
    <s v="40102"/>
    <x v="0"/>
    <s v="FRV9"/>
    <x v="0"/>
    <s v="1987"/>
    <x v="0"/>
    <x v="0"/>
    <x v="9226"/>
    <x v="0"/>
    <s v="Dist-Services"/>
    <x v="3"/>
    <m/>
    <n v="81"/>
    <n v="50672.36"/>
    <n v="2.2599999999999999E-2"/>
    <n v="423.51"/>
    <s v="FRANKLIN"/>
  </r>
  <r>
    <s v="DPAA1"/>
    <x v="0"/>
    <s v="40102"/>
    <x v="0"/>
    <s v="FTE0"/>
    <x v="0"/>
    <s v="1987"/>
    <x v="0"/>
    <x v="0"/>
    <x v="9227"/>
    <x v="0"/>
    <s v="Dist-Services"/>
    <x v="3"/>
    <m/>
    <n v="77"/>
    <n v="48227.98"/>
    <n v="2.2599999999999999E-2"/>
    <n v="423.51"/>
    <s v="FAIRVIEW"/>
  </r>
  <r>
    <s v="DPAA1"/>
    <x v="0"/>
    <s v="40102"/>
    <x v="0"/>
    <s v="GBE8"/>
    <x v="0"/>
    <s v="1987"/>
    <x v="0"/>
    <x v="0"/>
    <x v="9228"/>
    <x v="0"/>
    <s v="Dist-Services"/>
    <x v="3"/>
    <m/>
    <n v="16"/>
    <n v="10009.36"/>
    <n v="2.2599999999999999E-2"/>
    <n v="423.51"/>
    <s v="GIRARD "/>
  </r>
  <r>
    <s v="DPAA1"/>
    <x v="0"/>
    <s v="40102"/>
    <x v="0"/>
    <s v="GFE0"/>
    <x v="0"/>
    <s v="1987"/>
    <x v="0"/>
    <x v="0"/>
    <x v="9229"/>
    <x v="0"/>
    <s v="Dist-Services"/>
    <x v="3"/>
    <m/>
    <n v="8"/>
    <n v="5004.68"/>
    <n v="2.2599999999999999E-2"/>
    <n v="423.51"/>
    <s v="GREENFIELD"/>
  </r>
  <r>
    <s v="DPAA1"/>
    <x v="0"/>
    <s v="40102"/>
    <x v="0"/>
    <s v="GLW0"/>
    <x v="0"/>
    <s v="1987"/>
    <x v="0"/>
    <x v="0"/>
    <x v="9230"/>
    <x v="0"/>
    <s v="Dist-Services"/>
    <x v="3"/>
    <m/>
    <n v="10"/>
    <n v="6255.85"/>
    <n v="2.2599999999999999E-2"/>
    <n v="423.51"/>
    <s v="GLADE "/>
  </r>
  <r>
    <s v="DPAA1"/>
    <x v="0"/>
    <s v="40102"/>
    <x v="0"/>
    <s v="GNE0"/>
    <x v="0"/>
    <s v="1987"/>
    <x v="0"/>
    <x v="0"/>
    <x v="9231"/>
    <x v="0"/>
    <s v="Dist-Services"/>
    <x v="3"/>
    <m/>
    <n v="18"/>
    <n v="11260.53"/>
    <n v="2.2599999999999999E-2"/>
    <n v="423.51"/>
    <s v="GREENE"/>
  </r>
  <r>
    <s v="DPAA1"/>
    <x v="0"/>
    <s v="40102"/>
    <x v="0"/>
    <s v="GRM8"/>
    <x v="0"/>
    <s v="1987"/>
    <x v="0"/>
    <x v="0"/>
    <x v="9232"/>
    <x v="0"/>
    <s v="Dist-Services"/>
    <x v="3"/>
    <m/>
    <n v="89"/>
    <n v="55558.63"/>
    <n v="2.2599999999999999E-2"/>
    <n v="423.51"/>
    <s v="GREENVILLE "/>
  </r>
  <r>
    <s v="DPAA1"/>
    <x v="0"/>
    <s v="40102"/>
    <x v="0"/>
    <s v="GTE0"/>
    <x v="0"/>
    <s v="1987"/>
    <x v="0"/>
    <x v="0"/>
    <x v="9233"/>
    <x v="0"/>
    <s v="Dist-Services"/>
    <x v="3"/>
    <m/>
    <n v="56"/>
    <n v="35032.74"/>
    <n v="2.2599999999999999E-2"/>
    <n v="423.51"/>
    <s v="GIRARD"/>
  </r>
  <r>
    <s v="DPAA1"/>
    <x v="0"/>
    <s v="40102"/>
    <x v="0"/>
    <s v="HBE0"/>
    <x v="0"/>
    <s v="1987"/>
    <x v="0"/>
    <x v="0"/>
    <x v="9234"/>
    <x v="0"/>
    <s v="Dist-Services"/>
    <x v="3"/>
    <m/>
    <n v="103"/>
    <n v="64435.25"/>
    <n v="2.2599999999999999E-2"/>
    <n v="423.51"/>
    <s v="HARBORCREEK "/>
  </r>
  <r>
    <s v="DPAA1"/>
    <x v="0"/>
    <s v="40102"/>
    <x v="0"/>
    <s v="HMM0"/>
    <x v="0"/>
    <s v="1987"/>
    <x v="0"/>
    <x v="0"/>
    <x v="9235"/>
    <x v="0"/>
    <s v="Dist-Services"/>
    <x v="3"/>
    <m/>
    <n v="4"/>
    <n v="2502.34"/>
    <n v="2.2599999999999999E-2"/>
    <n v="423.51"/>
    <s v="HAMILTON"/>
  </r>
  <r>
    <s v="DPAA1"/>
    <x v="0"/>
    <s v="40102"/>
    <x v="0"/>
    <s v="LBE0"/>
    <x v="0"/>
    <s v="1987"/>
    <x v="0"/>
    <x v="0"/>
    <x v="9236"/>
    <x v="0"/>
    <s v="Dist-Services"/>
    <x v="3"/>
    <m/>
    <n v="1"/>
    <n v="625.58000000000004"/>
    <n v="2.2599999999999999E-2"/>
    <n v="423.51"/>
    <s v="LE BOUEF"/>
  </r>
  <r>
    <s v="DPAA1"/>
    <x v="0"/>
    <s v="40102"/>
    <x v="0"/>
    <s v="LCE8"/>
    <x v="0"/>
    <s v="1987"/>
    <x v="0"/>
    <x v="0"/>
    <x v="9237"/>
    <x v="0"/>
    <s v="Dist-Services"/>
    <x v="3"/>
    <m/>
    <n v="18"/>
    <n v="11260.53"/>
    <n v="2.2599999999999999E-2"/>
    <n v="423.51"/>
    <s v="LAKE CITY"/>
  </r>
  <r>
    <s v="DPAA1"/>
    <x v="0"/>
    <s v="40102"/>
    <x v="0"/>
    <s v="MBE8"/>
    <x v="0"/>
    <s v="1987"/>
    <x v="0"/>
    <x v="0"/>
    <x v="9238"/>
    <x v="0"/>
    <s v="Dist-Services"/>
    <x v="3"/>
    <m/>
    <n v="12"/>
    <n v="7507.02"/>
    <n v="2.2599999999999999E-2"/>
    <n v="423.51"/>
    <s v="MIDDLEBORO "/>
  </r>
  <r>
    <s v="DPAA1"/>
    <x v="0"/>
    <s v="40102"/>
    <x v="0"/>
    <s v="MCE0"/>
    <x v="0"/>
    <s v="1987"/>
    <x v="0"/>
    <x v="0"/>
    <x v="9239"/>
    <x v="0"/>
    <s v="Dist-Services"/>
    <x v="3"/>
    <m/>
    <n v="425"/>
    <n v="265285.2"/>
    <n v="2.2599999999999999E-2"/>
    <n v="423.51"/>
    <s v="MILLCREEK "/>
  </r>
  <r>
    <s v="DPAA1"/>
    <x v="0"/>
    <s v="40102"/>
    <x v="0"/>
    <s v="MDW0"/>
    <x v="0"/>
    <s v="1987"/>
    <x v="0"/>
    <x v="0"/>
    <x v="9240"/>
    <x v="1"/>
    <s v="Dist-Services"/>
    <x v="3"/>
    <m/>
    <n v="0"/>
    <n v="0"/>
    <n v="2.2599999999999999E-2"/>
    <n v="423.51"/>
    <s v="MEAD"/>
  </r>
  <r>
    <s v="DPAA1"/>
    <x v="0"/>
    <s v="40102"/>
    <x v="0"/>
    <s v="MEC9"/>
    <x v="0"/>
    <s v="1987"/>
    <x v="0"/>
    <x v="0"/>
    <x v="9241"/>
    <x v="0"/>
    <s v="Dist-Services"/>
    <x v="3"/>
    <m/>
    <n v="141"/>
    <n v="88266.880000000005"/>
    <n v="2.2599999999999999E-2"/>
    <n v="423.51"/>
    <s v="MEADVILLE "/>
  </r>
  <r>
    <s v="DPAA1"/>
    <x v="0"/>
    <s v="40102"/>
    <x v="0"/>
    <s v="MKE0"/>
    <x v="0"/>
    <s v="1987"/>
    <x v="0"/>
    <x v="0"/>
    <x v="9242"/>
    <x v="0"/>
    <s v="Dist-Services"/>
    <x v="3"/>
    <m/>
    <n v="14"/>
    <n v="8758.19"/>
    <n v="2.2599999999999999E-2"/>
    <n v="423.51"/>
    <s v="MCKEAN"/>
  </r>
  <r>
    <s v="DPAA1"/>
    <x v="0"/>
    <s v="40102"/>
    <x v="0"/>
    <s v="MVE8"/>
    <x v="0"/>
    <s v="1987"/>
    <x v="0"/>
    <x v="0"/>
    <x v="9243"/>
    <x v="0"/>
    <s v="Dist-Services"/>
    <x v="3"/>
    <m/>
    <n v="1"/>
    <n v="625.58000000000004"/>
    <n v="2.2599999999999999E-2"/>
    <n v="423.51"/>
    <s v="MILL VILLAGE "/>
  </r>
  <r>
    <s v="DPAA1"/>
    <x v="0"/>
    <s v="40102"/>
    <x v="0"/>
    <s v="NEE0"/>
    <x v="0"/>
    <s v="1987"/>
    <x v="0"/>
    <x v="0"/>
    <x v="9244"/>
    <x v="0"/>
    <s v="Dist-Services"/>
    <x v="3"/>
    <m/>
    <n v="9"/>
    <n v="5630.26"/>
    <n v="2.2599999999999999E-2"/>
    <n v="423.51"/>
    <s v="NORTH EAST"/>
  </r>
  <r>
    <s v="DPAA1"/>
    <x v="0"/>
    <s v="40102"/>
    <x v="0"/>
    <s v="OCV9"/>
    <x v="0"/>
    <s v="1987"/>
    <x v="0"/>
    <x v="0"/>
    <x v="9245"/>
    <x v="0"/>
    <s v="Dist-Services"/>
    <x v="3"/>
    <m/>
    <n v="100"/>
    <n v="62558.47"/>
    <n v="2.2599999999999999E-2"/>
    <n v="423.51"/>
    <s v="OIL CITY"/>
  </r>
  <r>
    <s v="DPAA1"/>
    <x v="0"/>
    <s v="40102"/>
    <x v="0"/>
    <s v="PFW0"/>
    <x v="0"/>
    <s v="1987"/>
    <x v="0"/>
    <x v="0"/>
    <x v="9246"/>
    <x v="0"/>
    <s v="Dist-Services"/>
    <x v="3"/>
    <m/>
    <n v="12"/>
    <n v="7507.01"/>
    <n v="2.2599999999999999E-2"/>
    <n v="423.51"/>
    <s v="PITTSFIELD"/>
  </r>
  <r>
    <s v="DPAA1"/>
    <x v="0"/>
    <s v="40102"/>
    <x v="0"/>
    <s v="PGW0"/>
    <x v="0"/>
    <s v="1987"/>
    <x v="0"/>
    <x v="0"/>
    <x v="9247"/>
    <x v="0"/>
    <s v="Dist-Services"/>
    <x v="3"/>
    <m/>
    <n v="16"/>
    <n v="10009.36"/>
    <n v="2.2599999999999999E-2"/>
    <n v="423.51"/>
    <s v="PINE GROVE"/>
  </r>
  <r>
    <s v="DPAA1"/>
    <x v="0"/>
    <s v="40102"/>
    <x v="0"/>
    <s v="PLW0"/>
    <x v="0"/>
    <s v="1987"/>
    <x v="0"/>
    <x v="0"/>
    <x v="9248"/>
    <x v="0"/>
    <s v="Dist-Services"/>
    <x v="3"/>
    <m/>
    <n v="2"/>
    <n v="1251.17"/>
    <n v="2.2599999999999999E-2"/>
    <n v="423.51"/>
    <s v="PLEASANT"/>
  </r>
  <r>
    <s v="DPAA1"/>
    <x v="0"/>
    <s v="40102"/>
    <x v="0"/>
    <s v="PTE8"/>
    <x v="0"/>
    <s v="1987"/>
    <x v="0"/>
    <x v="0"/>
    <x v="9249"/>
    <x v="0"/>
    <s v="Dist-Services"/>
    <x v="3"/>
    <m/>
    <n v="2"/>
    <n v="1251.17"/>
    <n v="2.2599999999999999E-2"/>
    <n v="423.51"/>
    <s v="PLATEA "/>
  </r>
  <r>
    <s v="DPAA1"/>
    <x v="0"/>
    <s v="40102"/>
    <x v="0"/>
    <s v="RTE0"/>
    <x v="0"/>
    <s v="1987"/>
    <x v="0"/>
    <x v="0"/>
    <x v="9250"/>
    <x v="0"/>
    <s v="Dist-Services"/>
    <x v="3"/>
    <m/>
    <n v="45"/>
    <n v="27588.31"/>
    <n v="2.2599999999999999E-2"/>
    <n v="423.51"/>
    <s v="RIDGWAY "/>
  </r>
  <r>
    <s v="DPAA1"/>
    <x v="0"/>
    <s v="40102"/>
    <x v="0"/>
    <s v="SBE9"/>
    <x v="0"/>
    <s v="1987"/>
    <x v="0"/>
    <x v="0"/>
    <x v="9251"/>
    <x v="0"/>
    <s v="Dist-Services"/>
    <x v="3"/>
    <m/>
    <n v="113"/>
    <n v="70664.03"/>
    <n v="2.2599999999999999E-2"/>
    <n v="423.51"/>
    <s v="ST MARYS"/>
  </r>
  <r>
    <s v="DPAA1"/>
    <x v="0"/>
    <s v="40102"/>
    <x v="0"/>
    <s v="SBW8"/>
    <x v="0"/>
    <s v="1987"/>
    <x v="0"/>
    <x v="0"/>
    <x v="9252"/>
    <x v="1"/>
    <s v="Dist-Services"/>
    <x v="3"/>
    <m/>
    <n v="0"/>
    <n v="0"/>
    <n v="2.2599999999999999E-2"/>
    <n v="423.51"/>
    <s v="SUGAR GROVE"/>
  </r>
  <r>
    <s v="DPAA1"/>
    <x v="0"/>
    <s v="40102"/>
    <x v="0"/>
    <s v="SEW0"/>
    <x v="0"/>
    <s v="1987"/>
    <x v="0"/>
    <x v="0"/>
    <x v="9253"/>
    <x v="0"/>
    <s v="Dist-Services"/>
    <x v="3"/>
    <m/>
    <n v="9"/>
    <n v="5197.18"/>
    <n v="2.2599999999999999E-2"/>
    <n v="423.51"/>
    <s v="SHEFFIELD "/>
  </r>
  <r>
    <s v="DPAA1"/>
    <x v="0"/>
    <s v="40102"/>
    <x v="0"/>
    <s v="SME0"/>
    <x v="0"/>
    <s v="1987"/>
    <x v="0"/>
    <x v="0"/>
    <x v="9254"/>
    <x v="0"/>
    <s v="Dist-Services"/>
    <x v="3"/>
    <m/>
    <n v="59"/>
    <n v="36909.5"/>
    <n v="2.2599999999999999E-2"/>
    <n v="423.51"/>
    <s v="SUMMIT"/>
  </r>
  <r>
    <s v="DPAA1"/>
    <x v="0"/>
    <s v="40102"/>
    <x v="0"/>
    <s v="SNM9"/>
    <x v="0"/>
    <s v="1987"/>
    <x v="0"/>
    <x v="0"/>
    <x v="9255"/>
    <x v="0"/>
    <s v="Dist-Services"/>
    <x v="3"/>
    <m/>
    <n v="97"/>
    <n v="60681.71"/>
    <n v="2.2599999999999999E-2"/>
    <n v="423.51"/>
    <s v="SHARON"/>
  </r>
  <r>
    <s v="DPAA1"/>
    <x v="0"/>
    <s v="40102"/>
    <x v="0"/>
    <s v="SPE0"/>
    <x v="0"/>
    <s v="1987"/>
    <x v="0"/>
    <x v="0"/>
    <x v="9256"/>
    <x v="0"/>
    <s v="Dist-Services"/>
    <x v="3"/>
    <m/>
    <n v="14"/>
    <n v="8758.19"/>
    <n v="2.2599999999999999E-2"/>
    <n v="423.51"/>
    <s v="SPRINGFIELD "/>
  </r>
  <r>
    <s v="DPAA1"/>
    <x v="0"/>
    <s v="40102"/>
    <x v="0"/>
    <s v="STW0"/>
    <x v="0"/>
    <s v="1987"/>
    <x v="0"/>
    <x v="0"/>
    <x v="9257"/>
    <x v="1"/>
    <s v="Dist-Services"/>
    <x v="3"/>
    <m/>
    <n v="0"/>
    <n v="0"/>
    <n v="2.2599999999999999E-2"/>
    <n v="423.51"/>
    <s v="SUGAR GROVE "/>
  </r>
  <r>
    <s v="DPAA1"/>
    <x v="0"/>
    <s v="40102"/>
    <x v="0"/>
    <s v="TIC9"/>
    <x v="0"/>
    <s v="1987"/>
    <x v="0"/>
    <x v="0"/>
    <x v="9258"/>
    <x v="0"/>
    <s v="Dist-Services"/>
    <x v="3"/>
    <m/>
    <n v="58"/>
    <n v="36250.46"/>
    <n v="2.2599999999999999E-2"/>
    <n v="423.51"/>
    <s v="TITUSVILLE"/>
  </r>
  <r>
    <s v="DPAA1"/>
    <x v="0"/>
    <s v="40102"/>
    <x v="0"/>
    <s v="UCE8"/>
    <x v="0"/>
    <s v="1987"/>
    <x v="0"/>
    <x v="0"/>
    <x v="9259"/>
    <x v="1"/>
    <s v="Dist-Services"/>
    <x v="3"/>
    <m/>
    <n v="0"/>
    <n v="0"/>
    <n v="2.2599999999999999E-2"/>
    <n v="423.51"/>
    <s v="UNION CITY "/>
  </r>
  <r>
    <s v="DPAA1"/>
    <x v="0"/>
    <s v="40102"/>
    <x v="0"/>
    <s v="UTE0"/>
    <x v="0"/>
    <s v="1987"/>
    <x v="0"/>
    <x v="0"/>
    <x v="9260"/>
    <x v="0"/>
    <s v="Dist-Services"/>
    <x v="3"/>
    <m/>
    <n v="10"/>
    <n v="6255.85"/>
    <n v="2.2599999999999999E-2"/>
    <n v="423.51"/>
    <s v="UNION "/>
  </r>
  <r>
    <s v="DPAA1"/>
    <x v="0"/>
    <s v="40102"/>
    <x v="0"/>
    <s v="VGE0"/>
    <x v="0"/>
    <s v="1987"/>
    <x v="0"/>
    <x v="0"/>
    <x v="9261"/>
    <x v="0"/>
    <s v="Dist-Services"/>
    <x v="3"/>
    <m/>
    <n v="6"/>
    <n v="3753.51"/>
    <n v="2.2599999999999999E-2"/>
    <n v="423.51"/>
    <s v="VENANGO "/>
  </r>
  <r>
    <s v="DPAA1"/>
    <x v="0"/>
    <s v="40102"/>
    <x v="0"/>
    <s v="WBE8"/>
    <x v="0"/>
    <s v="1987"/>
    <x v="0"/>
    <x v="0"/>
    <x v="9262"/>
    <x v="1"/>
    <s v="Dist-Services"/>
    <x v="3"/>
    <m/>
    <n v="0"/>
    <n v="0"/>
    <n v="2.2599999999999999E-2"/>
    <n v="423.51"/>
    <s v="WATERFORD"/>
  </r>
  <r>
    <s v="DPAA1"/>
    <x v="0"/>
    <s v="40102"/>
    <x v="0"/>
    <s v="WHE0"/>
    <x v="0"/>
    <s v="1987"/>
    <x v="0"/>
    <x v="0"/>
    <x v="9263"/>
    <x v="0"/>
    <s v="Dist-Services"/>
    <x v="3"/>
    <m/>
    <n v="11"/>
    <n v="6881.43"/>
    <n v="2.2599999999999999E-2"/>
    <n v="423.51"/>
    <s v="WASHINGTON"/>
  </r>
  <r>
    <s v="DPAA1"/>
    <x v="0"/>
    <s v="40102"/>
    <x v="0"/>
    <s v="WTE0"/>
    <x v="0"/>
    <s v="1987"/>
    <x v="0"/>
    <x v="0"/>
    <x v="9264"/>
    <x v="0"/>
    <s v="Dist-Services"/>
    <x v="3"/>
    <m/>
    <n v="11"/>
    <n v="6881.43"/>
    <n v="2.2599999999999999E-2"/>
    <n v="423.51"/>
    <s v="WATERFORD "/>
  </r>
  <r>
    <s v="DPAA1"/>
    <x v="0"/>
    <s v="40102"/>
    <x v="0"/>
    <s v="WYE0"/>
    <x v="0"/>
    <s v="1987"/>
    <x v="0"/>
    <x v="0"/>
    <x v="9265"/>
    <x v="0"/>
    <s v="Dist-Services"/>
    <x v="3"/>
    <m/>
    <n v="5"/>
    <n v="3127.92"/>
    <n v="2.2599999999999999E-2"/>
    <n v="423.51"/>
    <s v="WAYNE "/>
  </r>
  <r>
    <s v="DPAA1"/>
    <x v="0"/>
    <s v="40102"/>
    <x v="0"/>
    <s v="YOW8"/>
    <x v="0"/>
    <s v="1987"/>
    <x v="0"/>
    <x v="0"/>
    <x v="9266"/>
    <x v="0"/>
    <s v="Dist-Services"/>
    <x v="3"/>
    <m/>
    <n v="2"/>
    <n v="1251.17"/>
    <n v="2.2599999999999999E-2"/>
    <n v="423.51"/>
    <s v="YOUNGSVILLE"/>
  </r>
  <r>
    <s v="DPAA1"/>
    <x v="0"/>
    <s v="40102"/>
    <x v="0"/>
    <s v="ALE8"/>
    <x v="0"/>
    <s v="1988"/>
    <x v="0"/>
    <x v="0"/>
    <x v="9267"/>
    <x v="0"/>
    <s v="Dist-Services"/>
    <x v="3"/>
    <m/>
    <n v="18"/>
    <n v="12665.09"/>
    <n v="2.2599999999999999E-2"/>
    <n v="411.48"/>
    <s v="ALBION "/>
  </r>
  <r>
    <s v="DPAA1"/>
    <x v="0"/>
    <s v="40102"/>
    <x v="0"/>
    <s v="BBJ8"/>
    <x v="0"/>
    <s v="1988"/>
    <x v="0"/>
    <x v="0"/>
    <x v="9268"/>
    <x v="0"/>
    <s v="Dist-Services"/>
    <x v="3"/>
    <m/>
    <n v="21"/>
    <n v="14775.96"/>
    <n v="2.2599999999999999E-2"/>
    <n v="411.48"/>
    <s v="BROOKVILLE "/>
  </r>
  <r>
    <s v="DPAA1"/>
    <x v="0"/>
    <s v="40102"/>
    <x v="0"/>
    <s v="BCM9"/>
    <x v="0"/>
    <s v="1988"/>
    <x v="0"/>
    <x v="0"/>
    <x v="9269"/>
    <x v="0"/>
    <s v="Dist-Services"/>
    <x v="3"/>
    <m/>
    <n v="223"/>
    <n v="157011.96"/>
    <n v="2.2599999999999999E-2"/>
    <n v="411.48"/>
    <s v="BRADFORD"/>
  </r>
  <r>
    <s v="DPAA1"/>
    <x v="0"/>
    <s v="40102"/>
    <x v="0"/>
    <s v="BKW0"/>
    <x v="0"/>
    <s v="1988"/>
    <x v="0"/>
    <x v="0"/>
    <x v="9270"/>
    <x v="0"/>
    <s v="Dist-Services"/>
    <x v="3"/>
    <m/>
    <n v="2"/>
    <n v="1407.23"/>
    <n v="2.2599999999999999E-2"/>
    <n v="411.48"/>
    <s v="BROKENSTRAW "/>
  </r>
  <r>
    <s v="DPAA1"/>
    <x v="0"/>
    <s v="40102"/>
    <x v="0"/>
    <s v="CBW0"/>
    <x v="0"/>
    <s v="1988"/>
    <x v="0"/>
    <x v="0"/>
    <x v="9271"/>
    <x v="0"/>
    <s v="Dist-Services"/>
    <x v="3"/>
    <m/>
    <n v="3"/>
    <n v="2110.85"/>
    <n v="2.2599999999999999E-2"/>
    <n v="411.48"/>
    <s v="COLUMBUS"/>
  </r>
  <r>
    <s v="DPAA1"/>
    <x v="0"/>
    <s v="40102"/>
    <x v="0"/>
    <s v="CDE0"/>
    <x v="0"/>
    <s v="1988"/>
    <x v="0"/>
    <x v="0"/>
    <x v="9272"/>
    <x v="0"/>
    <s v="Dist-Services"/>
    <x v="3"/>
    <m/>
    <n v="2"/>
    <n v="1407.23"/>
    <n v="2.2599999999999999E-2"/>
    <n v="411.48"/>
    <s v="CONCORD "/>
  </r>
  <r>
    <s v="DPAA1"/>
    <x v="0"/>
    <s v="40102"/>
    <x v="0"/>
    <s v="CNE0"/>
    <x v="0"/>
    <s v="1988"/>
    <x v="0"/>
    <x v="0"/>
    <x v="9273"/>
    <x v="0"/>
    <s v="Dist-Services"/>
    <x v="3"/>
    <m/>
    <n v="2"/>
    <n v="1407.23"/>
    <n v="2.2599999999999999E-2"/>
    <n v="411.48"/>
    <s v="CONNEAUT"/>
  </r>
  <r>
    <s v="DPAA1"/>
    <x v="0"/>
    <s v="40102"/>
    <x v="0"/>
    <s v="COE9"/>
    <x v="0"/>
    <s v="1988"/>
    <x v="0"/>
    <x v="0"/>
    <x v="9274"/>
    <x v="0"/>
    <s v="Dist-Services"/>
    <x v="3"/>
    <m/>
    <n v="12"/>
    <n v="8443.39"/>
    <n v="2.2599999999999999E-2"/>
    <n v="411.48"/>
    <s v="CORRY "/>
  </r>
  <r>
    <s v="DPAA1"/>
    <x v="0"/>
    <s v="40102"/>
    <x v="0"/>
    <s v="CRE8"/>
    <x v="0"/>
    <s v="1988"/>
    <x v="0"/>
    <x v="0"/>
    <x v="9275"/>
    <x v="0"/>
    <s v="Dist-Services"/>
    <x v="3"/>
    <m/>
    <n v="1"/>
    <n v="703.61"/>
    <n v="2.2599999999999999E-2"/>
    <n v="411.48"/>
    <s v="CRANESVILLE"/>
  </r>
  <r>
    <s v="DPAA1"/>
    <x v="0"/>
    <s v="40102"/>
    <x v="0"/>
    <s v="CTC0"/>
    <x v="0"/>
    <s v="1988"/>
    <x v="0"/>
    <x v="0"/>
    <x v="9276"/>
    <x v="0"/>
    <s v="Dist-Services"/>
    <x v="3"/>
    <m/>
    <n v="171"/>
    <n v="120318.54"/>
    <n v="2.2599999999999999E-2"/>
    <n v="411.48"/>
    <s v="CLARION "/>
  </r>
  <r>
    <s v="DPAA1"/>
    <x v="0"/>
    <s v="40102"/>
    <x v="0"/>
    <s v="CWW0"/>
    <x v="0"/>
    <s v="1988"/>
    <x v="0"/>
    <x v="0"/>
    <x v="9277"/>
    <x v="0"/>
    <s v="Dist-Services"/>
    <x v="3"/>
    <m/>
    <n v="10"/>
    <n v="7036.15"/>
    <n v="2.2599999999999999E-2"/>
    <n v="411.48"/>
    <s v="CONEWANGO "/>
  </r>
  <r>
    <s v="DPAA1"/>
    <x v="0"/>
    <s v="40102"/>
    <x v="0"/>
    <s v="DUC9"/>
    <x v="0"/>
    <s v="1988"/>
    <x v="0"/>
    <x v="0"/>
    <x v="9278"/>
    <x v="0"/>
    <s v="Dist-Services"/>
    <x v="3"/>
    <m/>
    <n v="79"/>
    <n v="55585.77"/>
    <n v="2.2599999999999999E-2"/>
    <n v="411.48"/>
    <s v="DUBOIS"/>
  </r>
  <r>
    <s v="DPAA1"/>
    <x v="0"/>
    <s v="40102"/>
    <x v="0"/>
    <s v="ECE0"/>
    <x v="0"/>
    <s v="1988"/>
    <x v="0"/>
    <x v="0"/>
    <x v="9279"/>
    <x v="0"/>
    <s v="Dist-Services"/>
    <x v="3"/>
    <m/>
    <n v="8"/>
    <n v="5628.93"/>
    <n v="2.2599999999999999E-2"/>
    <n v="411.48"/>
    <s v="ELK CREEK "/>
  </r>
  <r>
    <s v="DPAA1"/>
    <x v="0"/>
    <s v="40102"/>
    <x v="0"/>
    <s v="EDE8"/>
    <x v="0"/>
    <s v="1988"/>
    <x v="0"/>
    <x v="0"/>
    <x v="9280"/>
    <x v="0"/>
    <s v="Dist-Services"/>
    <x v="3"/>
    <m/>
    <n v="24"/>
    <n v="16886.8"/>
    <n v="2.2599999999999999E-2"/>
    <n v="411.48"/>
    <s v="EDINBORO "/>
  </r>
  <r>
    <s v="DPAA1"/>
    <x v="0"/>
    <s v="40102"/>
    <x v="0"/>
    <s v="EKW0"/>
    <x v="0"/>
    <s v="1988"/>
    <x v="0"/>
    <x v="0"/>
    <x v="9281"/>
    <x v="0"/>
    <s v="Dist-Services"/>
    <x v="3"/>
    <m/>
    <n v="2"/>
    <n v="1407.23"/>
    <n v="2.2599999999999999E-2"/>
    <n v="411.48"/>
    <s v="ELK "/>
  </r>
  <r>
    <s v="DPAA1"/>
    <x v="0"/>
    <s v="40102"/>
    <x v="0"/>
    <s v="ELE8"/>
    <x v="0"/>
    <s v="1988"/>
    <x v="0"/>
    <x v="0"/>
    <x v="9282"/>
    <x v="0"/>
    <s v="Dist-Services"/>
    <x v="3"/>
    <m/>
    <n v="7"/>
    <n v="4925.3100000000004"/>
    <n v="2.2599999999999999E-2"/>
    <n v="411.48"/>
    <s v="ELGIN"/>
  </r>
  <r>
    <s v="DPAA1"/>
    <x v="0"/>
    <s v="40102"/>
    <x v="0"/>
    <s v="ERE9"/>
    <x v="0"/>
    <s v="1988"/>
    <x v="0"/>
    <x v="0"/>
    <x v="9283"/>
    <x v="0"/>
    <s v="Dist-Services"/>
    <x v="3"/>
    <m/>
    <n v="104"/>
    <n v="73176.17"/>
    <n v="2.2599999999999999E-2"/>
    <n v="411.48"/>
    <s v="ERIE"/>
  </r>
  <r>
    <s v="DPAA1"/>
    <x v="0"/>
    <s v="40102"/>
    <x v="0"/>
    <s v="FHW0"/>
    <x v="0"/>
    <s v="1988"/>
    <x v="0"/>
    <x v="0"/>
    <x v="9284"/>
    <x v="0"/>
    <s v="Dist-Services"/>
    <x v="3"/>
    <m/>
    <n v="1"/>
    <n v="703.61"/>
    <n v="2.2599999999999999E-2"/>
    <n v="411.48"/>
    <s v="FREEHOLD"/>
  </r>
  <r>
    <s v="DPAA1"/>
    <x v="0"/>
    <s v="40102"/>
    <x v="0"/>
    <s v="FMW0"/>
    <x v="0"/>
    <s v="1988"/>
    <x v="0"/>
    <x v="0"/>
    <x v="9285"/>
    <x v="0"/>
    <s v="Dist-Services"/>
    <x v="3"/>
    <m/>
    <n v="9"/>
    <n v="6332.56"/>
    <n v="2.2599999999999999E-2"/>
    <n v="411.48"/>
    <s v="FARMINGTON"/>
  </r>
  <r>
    <s v="DPAA1"/>
    <x v="0"/>
    <s v="40102"/>
    <x v="0"/>
    <s v="FRV9"/>
    <x v="0"/>
    <s v="1988"/>
    <x v="0"/>
    <x v="0"/>
    <x v="9286"/>
    <x v="0"/>
    <s v="Dist-Services"/>
    <x v="3"/>
    <m/>
    <n v="122"/>
    <n v="85841.32"/>
    <n v="2.2599999999999999E-2"/>
    <n v="411.48"/>
    <s v="FRANKLIN"/>
  </r>
  <r>
    <s v="DPAA1"/>
    <x v="0"/>
    <s v="40102"/>
    <x v="0"/>
    <s v="FTE0"/>
    <x v="0"/>
    <s v="1988"/>
    <x v="0"/>
    <x v="0"/>
    <x v="9287"/>
    <x v="0"/>
    <s v="Dist-Services"/>
    <x v="3"/>
    <m/>
    <n v="94"/>
    <n v="66140.02"/>
    <n v="2.2599999999999999E-2"/>
    <n v="411.48"/>
    <s v="FAIRVIEW"/>
  </r>
  <r>
    <s v="DPAA1"/>
    <x v="0"/>
    <s v="40102"/>
    <x v="0"/>
    <s v="GBE8"/>
    <x v="0"/>
    <s v="1988"/>
    <x v="0"/>
    <x v="0"/>
    <x v="9288"/>
    <x v="0"/>
    <s v="Dist-Services"/>
    <x v="3"/>
    <m/>
    <n v="18"/>
    <n v="12665.12"/>
    <n v="2.2599999999999999E-2"/>
    <n v="411.48"/>
    <s v="GIRARD "/>
  </r>
  <r>
    <s v="DPAA1"/>
    <x v="0"/>
    <s v="40102"/>
    <x v="0"/>
    <s v="GFE0"/>
    <x v="0"/>
    <s v="1988"/>
    <x v="0"/>
    <x v="0"/>
    <x v="9289"/>
    <x v="0"/>
    <s v="Dist-Services"/>
    <x v="3"/>
    <m/>
    <n v="5"/>
    <n v="3518.09"/>
    <n v="2.2599999999999999E-2"/>
    <n v="411.48"/>
    <s v="GREENFIELD"/>
  </r>
  <r>
    <s v="DPAA1"/>
    <x v="0"/>
    <s v="40102"/>
    <x v="0"/>
    <s v="GLW0"/>
    <x v="0"/>
    <s v="1988"/>
    <x v="0"/>
    <x v="0"/>
    <x v="9290"/>
    <x v="0"/>
    <s v="Dist-Services"/>
    <x v="3"/>
    <m/>
    <n v="31"/>
    <n v="21812.12"/>
    <n v="2.2599999999999999E-2"/>
    <n v="411.48"/>
    <s v="GLADE "/>
  </r>
  <r>
    <s v="DPAA1"/>
    <x v="0"/>
    <s v="40102"/>
    <x v="0"/>
    <s v="GNE0"/>
    <x v="0"/>
    <s v="1988"/>
    <x v="0"/>
    <x v="0"/>
    <x v="9291"/>
    <x v="0"/>
    <s v="Dist-Services"/>
    <x v="3"/>
    <m/>
    <n v="39"/>
    <n v="27459.119999999999"/>
    <n v="2.2599999999999999E-2"/>
    <n v="411.48"/>
    <s v="GREENE"/>
  </r>
  <r>
    <s v="DPAA1"/>
    <x v="0"/>
    <s v="40102"/>
    <x v="0"/>
    <s v="GRM8"/>
    <x v="0"/>
    <s v="1988"/>
    <x v="0"/>
    <x v="0"/>
    <x v="9292"/>
    <x v="0"/>
    <s v="Dist-Services"/>
    <x v="3"/>
    <m/>
    <n v="100"/>
    <n v="70390.490000000005"/>
    <n v="2.2599999999999999E-2"/>
    <n v="411.48"/>
    <s v="GREENVILLE "/>
  </r>
  <r>
    <s v="DPAA1"/>
    <x v="0"/>
    <s v="40102"/>
    <x v="0"/>
    <s v="GTE0"/>
    <x v="0"/>
    <s v="1988"/>
    <x v="0"/>
    <x v="0"/>
    <x v="9293"/>
    <x v="0"/>
    <s v="Dist-Services"/>
    <x v="3"/>
    <m/>
    <n v="30"/>
    <n v="21108.53"/>
    <n v="2.2599999999999999E-2"/>
    <n v="411.48"/>
    <s v="GIRARD"/>
  </r>
  <r>
    <s v="DPAA1"/>
    <x v="0"/>
    <s v="40102"/>
    <x v="0"/>
    <s v="HBE0"/>
    <x v="0"/>
    <s v="1988"/>
    <x v="0"/>
    <x v="0"/>
    <x v="9294"/>
    <x v="0"/>
    <s v="Dist-Services"/>
    <x v="3"/>
    <m/>
    <n v="110"/>
    <n v="77397.86"/>
    <n v="2.2599999999999999E-2"/>
    <n v="411.48"/>
    <s v="HARBORCREEK "/>
  </r>
  <r>
    <s v="DPAA1"/>
    <x v="0"/>
    <s v="40102"/>
    <x v="0"/>
    <s v="HWF0"/>
    <x v="0"/>
    <s v="1988"/>
    <x v="0"/>
    <x v="0"/>
    <x v="9295"/>
    <x v="0"/>
    <s v="Dist-Services"/>
    <x v="3"/>
    <m/>
    <n v="3"/>
    <n v="2110.85"/>
    <n v="2.2599999999999999E-2"/>
    <n v="411.48"/>
    <s v="HOWE"/>
  </r>
  <r>
    <s v="DPAA1"/>
    <x v="0"/>
    <s v="40102"/>
    <x v="0"/>
    <s v="LBE0"/>
    <x v="0"/>
    <s v="1988"/>
    <x v="0"/>
    <x v="0"/>
    <x v="9296"/>
    <x v="0"/>
    <s v="Dist-Services"/>
    <x v="3"/>
    <m/>
    <n v="4"/>
    <n v="2814.47"/>
    <n v="2.2599999999999999E-2"/>
    <n v="411.48"/>
    <s v="LE BOUEF"/>
  </r>
  <r>
    <s v="DPAA1"/>
    <x v="0"/>
    <s v="40102"/>
    <x v="0"/>
    <s v="LCE8"/>
    <x v="0"/>
    <s v="1988"/>
    <x v="0"/>
    <x v="0"/>
    <x v="9297"/>
    <x v="0"/>
    <s v="Dist-Services"/>
    <x v="3"/>
    <m/>
    <n v="37"/>
    <n v="26033.84"/>
    <n v="2.2599999999999999E-2"/>
    <n v="411.48"/>
    <s v="LAKE CITY"/>
  </r>
  <r>
    <s v="DPAA1"/>
    <x v="0"/>
    <s v="40102"/>
    <x v="0"/>
    <s v="LPE0"/>
    <x v="0"/>
    <s v="1988"/>
    <x v="0"/>
    <x v="0"/>
    <x v="9298"/>
    <x v="0"/>
    <s v="Dist-Services"/>
    <x v="3"/>
    <m/>
    <n v="1"/>
    <n v="703.62"/>
    <n v="2.2599999999999999E-2"/>
    <n v="411.48"/>
    <s v="LAWRENCE PARK "/>
  </r>
  <r>
    <s v="DPAA1"/>
    <x v="0"/>
    <s v="40102"/>
    <x v="0"/>
    <s v="MBE8"/>
    <x v="0"/>
    <s v="1988"/>
    <x v="0"/>
    <x v="0"/>
    <x v="9299"/>
    <x v="0"/>
    <s v="Dist-Services"/>
    <x v="3"/>
    <m/>
    <n v="2"/>
    <n v="1407.24"/>
    <n v="2.2599999999999999E-2"/>
    <n v="411.48"/>
    <s v="MIDDLEBORO "/>
  </r>
  <r>
    <s v="DPAA1"/>
    <x v="0"/>
    <s v="40102"/>
    <x v="0"/>
    <s v="MCE0"/>
    <x v="0"/>
    <s v="1988"/>
    <x v="0"/>
    <x v="0"/>
    <x v="9300"/>
    <x v="0"/>
    <s v="Dist-Services"/>
    <x v="3"/>
    <m/>
    <n v="374"/>
    <n v="263163.48"/>
    <n v="2.2599999999999999E-2"/>
    <n v="411.48"/>
    <s v="MILLCREEK "/>
  </r>
  <r>
    <s v="DPAA1"/>
    <x v="0"/>
    <s v="40102"/>
    <x v="0"/>
    <s v="MDW0"/>
    <x v="0"/>
    <s v="1988"/>
    <x v="0"/>
    <x v="0"/>
    <x v="9301"/>
    <x v="1"/>
    <s v="Dist-Services"/>
    <x v="3"/>
    <m/>
    <n v="0"/>
    <n v="0"/>
    <n v="2.2599999999999999E-2"/>
    <n v="411.48"/>
    <s v="MEAD"/>
  </r>
  <r>
    <s v="DPAA1"/>
    <x v="0"/>
    <s v="40102"/>
    <x v="0"/>
    <s v="MEC9"/>
    <x v="0"/>
    <s v="1988"/>
    <x v="0"/>
    <x v="0"/>
    <x v="9302"/>
    <x v="0"/>
    <s v="Dist-Services"/>
    <x v="3"/>
    <m/>
    <n v="123"/>
    <n v="86609.1"/>
    <n v="2.2599999999999999E-2"/>
    <n v="411.48"/>
    <s v="MEADVILLE "/>
  </r>
  <r>
    <s v="DPAA1"/>
    <x v="0"/>
    <s v="40102"/>
    <x v="0"/>
    <s v="MKE0"/>
    <x v="0"/>
    <s v="1988"/>
    <x v="0"/>
    <x v="0"/>
    <x v="9303"/>
    <x v="0"/>
    <s v="Dist-Services"/>
    <x v="3"/>
    <m/>
    <n v="28"/>
    <n v="19701.29"/>
    <n v="2.2599999999999999E-2"/>
    <n v="411.48"/>
    <s v="MCKEAN"/>
  </r>
  <r>
    <s v="DPAA1"/>
    <x v="0"/>
    <s v="40102"/>
    <x v="0"/>
    <s v="MVE8"/>
    <x v="0"/>
    <s v="1988"/>
    <x v="0"/>
    <x v="0"/>
    <x v="9304"/>
    <x v="0"/>
    <s v="Dist-Services"/>
    <x v="3"/>
    <m/>
    <n v="5"/>
    <n v="3518.08"/>
    <n v="2.2599999999999999E-2"/>
    <n v="411.48"/>
    <s v="MILL VILLAGE "/>
  </r>
  <r>
    <s v="DPAA1"/>
    <x v="0"/>
    <s v="40102"/>
    <x v="0"/>
    <s v="NEE0"/>
    <x v="0"/>
    <s v="1988"/>
    <x v="0"/>
    <x v="0"/>
    <x v="9305"/>
    <x v="0"/>
    <s v="Dist-Services"/>
    <x v="3"/>
    <m/>
    <n v="50"/>
    <n v="35180.839999999997"/>
    <n v="2.2599999999999999E-2"/>
    <n v="411.48"/>
    <s v="NORTH EAST"/>
  </r>
  <r>
    <s v="DPAA1"/>
    <x v="0"/>
    <s v="40102"/>
    <x v="0"/>
    <s v="OCV9"/>
    <x v="0"/>
    <s v="1988"/>
    <x v="0"/>
    <x v="0"/>
    <x v="9306"/>
    <x v="0"/>
    <s v="Dist-Services"/>
    <x v="3"/>
    <m/>
    <n v="96"/>
    <n v="67547.259999999995"/>
    <n v="2.2599999999999999E-2"/>
    <n v="411.48"/>
    <s v="OIL CITY"/>
  </r>
  <r>
    <s v="DPAA1"/>
    <x v="0"/>
    <s v="40102"/>
    <x v="0"/>
    <s v="PFW0"/>
    <x v="0"/>
    <s v="1988"/>
    <x v="0"/>
    <x v="0"/>
    <x v="9307"/>
    <x v="1"/>
    <s v="Dist-Services"/>
    <x v="3"/>
    <m/>
    <n v="0"/>
    <n v="0"/>
    <n v="2.2599999999999999E-2"/>
    <n v="411.48"/>
    <s v="PITTSFIELD"/>
  </r>
  <r>
    <s v="DPAA1"/>
    <x v="0"/>
    <s v="40102"/>
    <x v="0"/>
    <s v="PGW0"/>
    <x v="0"/>
    <s v="1988"/>
    <x v="0"/>
    <x v="0"/>
    <x v="9308"/>
    <x v="0"/>
    <s v="Dist-Services"/>
    <x v="3"/>
    <m/>
    <n v="29"/>
    <n v="20404.900000000001"/>
    <n v="2.2599999999999999E-2"/>
    <n v="411.48"/>
    <s v="PINE GROVE"/>
  </r>
  <r>
    <s v="DPAA1"/>
    <x v="0"/>
    <s v="40102"/>
    <x v="0"/>
    <s v="PLW0"/>
    <x v="0"/>
    <s v="1988"/>
    <x v="0"/>
    <x v="0"/>
    <x v="9309"/>
    <x v="0"/>
    <s v="Dist-Services"/>
    <x v="3"/>
    <m/>
    <n v="2"/>
    <n v="1407.24"/>
    <n v="2.2599999999999999E-2"/>
    <n v="411.48"/>
    <s v="PLEASANT"/>
  </r>
  <r>
    <s v="DPAA1"/>
    <x v="0"/>
    <s v="40102"/>
    <x v="0"/>
    <s v="PTE8"/>
    <x v="0"/>
    <s v="1988"/>
    <x v="0"/>
    <x v="0"/>
    <x v="9310"/>
    <x v="0"/>
    <s v="Dist-Services"/>
    <x v="3"/>
    <m/>
    <n v="2"/>
    <n v="1407.24"/>
    <n v="2.2599999999999999E-2"/>
    <n v="411.48"/>
    <s v="PLATEA "/>
  </r>
  <r>
    <s v="DPAA1"/>
    <x v="0"/>
    <s v="40102"/>
    <x v="0"/>
    <s v="RTE0"/>
    <x v="0"/>
    <s v="1988"/>
    <x v="0"/>
    <x v="0"/>
    <x v="9311"/>
    <x v="0"/>
    <s v="Dist-Services"/>
    <x v="3"/>
    <m/>
    <n v="28"/>
    <n v="19701.259999999998"/>
    <n v="2.2599999999999999E-2"/>
    <n v="411.48"/>
    <s v="RIDGWAY "/>
  </r>
  <r>
    <s v="DPAA1"/>
    <x v="0"/>
    <s v="40102"/>
    <x v="0"/>
    <s v="SBE9"/>
    <x v="0"/>
    <s v="1988"/>
    <x v="0"/>
    <x v="0"/>
    <x v="9312"/>
    <x v="0"/>
    <s v="Dist-Services"/>
    <x v="3"/>
    <m/>
    <n v="99"/>
    <n v="69658.100000000006"/>
    <n v="2.2599999999999999E-2"/>
    <n v="411.48"/>
    <s v="ST MARYS"/>
  </r>
  <r>
    <s v="DPAA1"/>
    <x v="0"/>
    <s v="40102"/>
    <x v="0"/>
    <s v="SBW8"/>
    <x v="0"/>
    <s v="1988"/>
    <x v="0"/>
    <x v="0"/>
    <x v="9313"/>
    <x v="0"/>
    <s v="Dist-Services"/>
    <x v="3"/>
    <m/>
    <n v="5"/>
    <n v="3518.09"/>
    <n v="2.2599999999999999E-2"/>
    <n v="411.48"/>
    <s v="SUGAR GROVE"/>
  </r>
  <r>
    <s v="DPAA1"/>
    <x v="0"/>
    <s v="40102"/>
    <x v="0"/>
    <s v="SEW0"/>
    <x v="0"/>
    <s v="1988"/>
    <x v="0"/>
    <x v="0"/>
    <x v="9314"/>
    <x v="1"/>
    <s v="Dist-Services"/>
    <x v="3"/>
    <m/>
    <n v="0"/>
    <n v="0"/>
    <n v="2.2599999999999999E-2"/>
    <n v="411.48"/>
    <s v="SHEFFIELD "/>
  </r>
  <r>
    <s v="DPAA1"/>
    <x v="0"/>
    <s v="40102"/>
    <x v="0"/>
    <s v="SME0"/>
    <x v="0"/>
    <s v="1988"/>
    <x v="0"/>
    <x v="0"/>
    <x v="9315"/>
    <x v="0"/>
    <s v="Dist-Services"/>
    <x v="3"/>
    <m/>
    <n v="40"/>
    <n v="28144.67"/>
    <n v="2.2599999999999999E-2"/>
    <n v="411.48"/>
    <s v="SUMMIT"/>
  </r>
  <r>
    <s v="DPAA1"/>
    <x v="0"/>
    <s v="40102"/>
    <x v="0"/>
    <s v="SNM9"/>
    <x v="0"/>
    <s v="1988"/>
    <x v="0"/>
    <x v="0"/>
    <x v="9316"/>
    <x v="0"/>
    <s v="Dist-Services"/>
    <x v="3"/>
    <m/>
    <n v="185"/>
    <n v="130192.71"/>
    <n v="2.2599999999999999E-2"/>
    <n v="411.48"/>
    <s v="SHARON"/>
  </r>
  <r>
    <s v="DPAA1"/>
    <x v="0"/>
    <s v="40102"/>
    <x v="0"/>
    <s v="SPE0"/>
    <x v="0"/>
    <s v="1988"/>
    <x v="0"/>
    <x v="0"/>
    <x v="9317"/>
    <x v="0"/>
    <s v="Dist-Services"/>
    <x v="3"/>
    <m/>
    <n v="16"/>
    <n v="11257.86"/>
    <n v="2.2599999999999999E-2"/>
    <n v="411.48"/>
    <s v="SPRINGFIELD "/>
  </r>
  <r>
    <s v="DPAA1"/>
    <x v="0"/>
    <s v="40102"/>
    <x v="0"/>
    <s v="STW0"/>
    <x v="0"/>
    <s v="1988"/>
    <x v="0"/>
    <x v="0"/>
    <x v="9318"/>
    <x v="0"/>
    <s v="Dist-Services"/>
    <x v="3"/>
    <m/>
    <n v="16"/>
    <n v="11257.87"/>
    <n v="2.2599999999999999E-2"/>
    <n v="411.48"/>
    <s v="SUGAR GROVE "/>
  </r>
  <r>
    <s v="DPAA1"/>
    <x v="0"/>
    <s v="40102"/>
    <x v="0"/>
    <s v="TIC9"/>
    <x v="0"/>
    <s v="1988"/>
    <x v="0"/>
    <x v="0"/>
    <x v="9319"/>
    <x v="0"/>
    <s v="Dist-Services"/>
    <x v="3"/>
    <m/>
    <n v="10"/>
    <n v="7036.18"/>
    <n v="2.2599999999999999E-2"/>
    <n v="411.48"/>
    <s v="TITUSVILLE"/>
  </r>
  <r>
    <s v="DPAA1"/>
    <x v="0"/>
    <s v="40102"/>
    <x v="0"/>
    <s v="UCE8"/>
    <x v="0"/>
    <s v="1988"/>
    <x v="0"/>
    <x v="0"/>
    <x v="9320"/>
    <x v="0"/>
    <s v="Dist-Services"/>
    <x v="3"/>
    <m/>
    <n v="7"/>
    <n v="4925.3"/>
    <n v="2.2599999999999999E-2"/>
    <n v="411.48"/>
    <s v="UNION CITY "/>
  </r>
  <r>
    <s v="DPAA1"/>
    <x v="0"/>
    <s v="40102"/>
    <x v="0"/>
    <s v="UTE0"/>
    <x v="0"/>
    <s v="1988"/>
    <x v="0"/>
    <x v="0"/>
    <x v="9321"/>
    <x v="0"/>
    <s v="Dist-Services"/>
    <x v="3"/>
    <m/>
    <n v="11"/>
    <n v="7739.79"/>
    <n v="2.2599999999999999E-2"/>
    <n v="411.48"/>
    <s v="UNION "/>
  </r>
  <r>
    <s v="DPAA1"/>
    <x v="0"/>
    <s v="40102"/>
    <x v="0"/>
    <s v="VGE0"/>
    <x v="0"/>
    <s v="1988"/>
    <x v="0"/>
    <x v="0"/>
    <x v="9322"/>
    <x v="0"/>
    <s v="Dist-Services"/>
    <x v="3"/>
    <m/>
    <n v="1"/>
    <n v="703.62"/>
    <n v="2.2599999999999999E-2"/>
    <n v="411.48"/>
    <s v="VENANGO "/>
  </r>
  <r>
    <s v="DPAA1"/>
    <x v="0"/>
    <s v="40102"/>
    <x v="0"/>
    <s v="WBE8"/>
    <x v="0"/>
    <s v="1988"/>
    <x v="0"/>
    <x v="0"/>
    <x v="9323"/>
    <x v="0"/>
    <s v="Dist-Services"/>
    <x v="3"/>
    <m/>
    <n v="35"/>
    <n v="24626.6"/>
    <n v="2.2599999999999999E-2"/>
    <n v="411.48"/>
    <s v="WATERFORD"/>
  </r>
  <r>
    <s v="DPAA1"/>
    <x v="0"/>
    <s v="40102"/>
    <x v="0"/>
    <s v="WGE8"/>
    <x v="0"/>
    <s v="1988"/>
    <x v="0"/>
    <x v="0"/>
    <x v="9324"/>
    <x v="0"/>
    <s v="Dist-Services"/>
    <x v="3"/>
    <m/>
    <n v="4"/>
    <n v="2814.47"/>
    <n v="2.2599999999999999E-2"/>
    <n v="411.48"/>
    <s v="WATTSBURG"/>
  </r>
  <r>
    <s v="DPAA1"/>
    <x v="0"/>
    <s v="40102"/>
    <x v="0"/>
    <s v="WHE0"/>
    <x v="0"/>
    <s v="1988"/>
    <x v="0"/>
    <x v="0"/>
    <x v="9325"/>
    <x v="0"/>
    <s v="Dist-Services"/>
    <x v="3"/>
    <m/>
    <n v="17"/>
    <n v="11961.49"/>
    <n v="2.2599999999999999E-2"/>
    <n v="411.48"/>
    <s v="WASHINGTON"/>
  </r>
  <r>
    <s v="DPAA1"/>
    <x v="0"/>
    <s v="40102"/>
    <x v="0"/>
    <s v="WRW9"/>
    <x v="0"/>
    <s v="1988"/>
    <x v="0"/>
    <x v="0"/>
    <x v="9326"/>
    <x v="0"/>
    <s v="Dist-Services"/>
    <x v="3"/>
    <m/>
    <n v="8"/>
    <n v="5628.94"/>
    <n v="2.2599999999999999E-2"/>
    <n v="411.48"/>
    <s v="WARREN"/>
  </r>
  <r>
    <s v="DPAA1"/>
    <x v="0"/>
    <s v="40102"/>
    <x v="0"/>
    <s v="WTE0"/>
    <x v="0"/>
    <s v="1988"/>
    <x v="0"/>
    <x v="0"/>
    <x v="9327"/>
    <x v="0"/>
    <s v="Dist-Services"/>
    <x v="3"/>
    <m/>
    <n v="5"/>
    <n v="3518.08"/>
    <n v="2.2599999999999999E-2"/>
    <n v="411.48"/>
    <s v="WATERFORD "/>
  </r>
  <r>
    <s v="DPAA1"/>
    <x v="0"/>
    <s v="40102"/>
    <x v="0"/>
    <s v="WYE0"/>
    <x v="0"/>
    <s v="1988"/>
    <x v="0"/>
    <x v="0"/>
    <x v="9328"/>
    <x v="0"/>
    <s v="Dist-Services"/>
    <x v="3"/>
    <m/>
    <n v="13"/>
    <n v="9147.01"/>
    <n v="2.2599999999999999E-2"/>
    <n v="411.48"/>
    <s v="WAYNE "/>
  </r>
  <r>
    <s v="DPAA1"/>
    <x v="0"/>
    <s v="40102"/>
    <x v="0"/>
    <s v="YOW8"/>
    <x v="0"/>
    <s v="1988"/>
    <x v="0"/>
    <x v="0"/>
    <x v="9329"/>
    <x v="0"/>
    <s v="Dist-Services"/>
    <x v="3"/>
    <m/>
    <n v="1"/>
    <n v="703.62"/>
    <n v="2.2599999999999999E-2"/>
    <n v="411.48"/>
    <s v="YOUNGSVILLE"/>
  </r>
  <r>
    <s v="DPAA1"/>
    <x v="0"/>
    <s v="40102"/>
    <x v="0"/>
    <s v="ALE8"/>
    <x v="0"/>
    <s v="1989"/>
    <x v="0"/>
    <x v="0"/>
    <x v="9330"/>
    <x v="0"/>
    <s v="Dist-Services"/>
    <x v="3"/>
    <m/>
    <n v="28"/>
    <n v="23255.75"/>
    <n v="2.2599999999999999E-2"/>
    <n v="399.47"/>
    <s v="ALBION "/>
  </r>
  <r>
    <s v="DPAA1"/>
    <x v="0"/>
    <s v="40102"/>
    <x v="0"/>
    <s v="BBJ8"/>
    <x v="0"/>
    <s v="1989"/>
    <x v="0"/>
    <x v="0"/>
    <x v="9331"/>
    <x v="0"/>
    <s v="Dist-Services"/>
    <x v="3"/>
    <m/>
    <n v="24"/>
    <n v="19933.509999999998"/>
    <n v="2.2599999999999999E-2"/>
    <n v="399.47"/>
    <s v="BROOKVILLE "/>
  </r>
  <r>
    <s v="DPAA1"/>
    <x v="0"/>
    <s v="40102"/>
    <x v="0"/>
    <s v="BCM9"/>
    <x v="0"/>
    <s v="1989"/>
    <x v="0"/>
    <x v="0"/>
    <x v="9332"/>
    <x v="0"/>
    <s v="Dist-Services"/>
    <x v="3"/>
    <m/>
    <n v="104"/>
    <n v="86378.54"/>
    <n v="2.2599999999999999E-2"/>
    <n v="399.47"/>
    <s v="BRADFORD"/>
  </r>
  <r>
    <s v="DPAA1"/>
    <x v="0"/>
    <s v="40102"/>
    <x v="0"/>
    <s v="BKW0"/>
    <x v="0"/>
    <s v="1989"/>
    <x v="0"/>
    <x v="0"/>
    <x v="9333"/>
    <x v="0"/>
    <s v="Dist-Services"/>
    <x v="3"/>
    <m/>
    <n v="3"/>
    <n v="2491.69"/>
    <n v="2.2599999999999999E-2"/>
    <n v="399.47"/>
    <s v="BROKENSTRAW "/>
  </r>
  <r>
    <s v="DPAA1"/>
    <x v="0"/>
    <s v="40102"/>
    <x v="0"/>
    <s v="CBW0"/>
    <x v="0"/>
    <s v="1989"/>
    <x v="0"/>
    <x v="0"/>
    <x v="9334"/>
    <x v="0"/>
    <s v="Dist-Services"/>
    <x v="3"/>
    <m/>
    <n v="17"/>
    <n v="14119.57"/>
    <n v="2.2599999999999999E-2"/>
    <n v="399.47"/>
    <s v="COLUMBUS"/>
  </r>
  <r>
    <s v="DPAA1"/>
    <x v="0"/>
    <s v="40102"/>
    <x v="0"/>
    <s v="CDE0"/>
    <x v="0"/>
    <s v="1989"/>
    <x v="0"/>
    <x v="0"/>
    <x v="9335"/>
    <x v="0"/>
    <s v="Dist-Services"/>
    <x v="3"/>
    <m/>
    <n v="1"/>
    <n v="830.56"/>
    <n v="2.2599999999999999E-2"/>
    <n v="399.47"/>
    <s v="CONCORD "/>
  </r>
  <r>
    <s v="DPAA1"/>
    <x v="0"/>
    <s v="40102"/>
    <x v="0"/>
    <s v="CLW8"/>
    <x v="0"/>
    <s v="1989"/>
    <x v="0"/>
    <x v="0"/>
    <x v="9336"/>
    <x v="1"/>
    <s v="Dist-Services"/>
    <x v="3"/>
    <m/>
    <n v="0"/>
    <n v="0"/>
    <n v="2.2599999999999999E-2"/>
    <n v="399.47"/>
    <s v="CLARENDON"/>
  </r>
  <r>
    <s v="DPAA1"/>
    <x v="0"/>
    <s v="40102"/>
    <x v="0"/>
    <s v="CNE0"/>
    <x v="0"/>
    <s v="1989"/>
    <x v="0"/>
    <x v="0"/>
    <x v="9337"/>
    <x v="0"/>
    <s v="Dist-Services"/>
    <x v="3"/>
    <m/>
    <n v="6"/>
    <n v="4983.38"/>
    <n v="2.2599999999999999E-2"/>
    <n v="399.47"/>
    <s v="CONNEAUT"/>
  </r>
  <r>
    <s v="DPAA1"/>
    <x v="0"/>
    <s v="40102"/>
    <x v="0"/>
    <s v="COE9"/>
    <x v="0"/>
    <s v="1989"/>
    <x v="0"/>
    <x v="0"/>
    <x v="9338"/>
    <x v="0"/>
    <s v="Dist-Services"/>
    <x v="3"/>
    <m/>
    <n v="8"/>
    <n v="6644.5"/>
    <n v="2.2599999999999999E-2"/>
    <n v="399.47"/>
    <s v="CORRY "/>
  </r>
  <r>
    <s v="DPAA1"/>
    <x v="0"/>
    <s v="40102"/>
    <x v="0"/>
    <s v="CRE8"/>
    <x v="0"/>
    <s v="1989"/>
    <x v="0"/>
    <x v="0"/>
    <x v="9339"/>
    <x v="0"/>
    <s v="Dist-Services"/>
    <x v="3"/>
    <m/>
    <n v="4"/>
    <n v="3322.26"/>
    <n v="2.2599999999999999E-2"/>
    <n v="399.47"/>
    <s v="CRANESVILLE"/>
  </r>
  <r>
    <s v="DPAA1"/>
    <x v="0"/>
    <s v="40102"/>
    <x v="0"/>
    <s v="CTC0"/>
    <x v="0"/>
    <s v="1989"/>
    <x v="0"/>
    <x v="0"/>
    <x v="9340"/>
    <x v="0"/>
    <s v="Dist-Services"/>
    <x v="3"/>
    <m/>
    <n v="149"/>
    <n v="123753.87"/>
    <n v="2.2599999999999999E-2"/>
    <n v="399.47"/>
    <s v="CLARION "/>
  </r>
  <r>
    <s v="DPAA1"/>
    <x v="0"/>
    <s v="40102"/>
    <x v="0"/>
    <s v="CWW0"/>
    <x v="0"/>
    <s v="1989"/>
    <x v="0"/>
    <x v="0"/>
    <x v="9341"/>
    <x v="0"/>
    <s v="Dist-Services"/>
    <x v="3"/>
    <m/>
    <n v="7"/>
    <n v="5813.95"/>
    <n v="2.2599999999999999E-2"/>
    <n v="399.47"/>
    <s v="CONEWANGO "/>
  </r>
  <r>
    <s v="DPAA1"/>
    <x v="0"/>
    <s v="40102"/>
    <x v="0"/>
    <s v="DUC9"/>
    <x v="0"/>
    <s v="1989"/>
    <x v="0"/>
    <x v="0"/>
    <x v="9342"/>
    <x v="0"/>
    <s v="Dist-Services"/>
    <x v="3"/>
    <m/>
    <n v="74"/>
    <n v="61550.559999999998"/>
    <n v="2.2599999999999999E-2"/>
    <n v="399.47"/>
    <s v="DUBOIS"/>
  </r>
  <r>
    <s v="DPAA1"/>
    <x v="0"/>
    <s v="40102"/>
    <x v="0"/>
    <s v="ECE0"/>
    <x v="0"/>
    <s v="1989"/>
    <x v="0"/>
    <x v="0"/>
    <x v="9343"/>
    <x v="0"/>
    <s v="Dist-Services"/>
    <x v="3"/>
    <m/>
    <n v="4"/>
    <n v="3322.25"/>
    <n v="2.2599999999999999E-2"/>
    <n v="399.47"/>
    <s v="ELK CREEK "/>
  </r>
  <r>
    <s v="DPAA1"/>
    <x v="0"/>
    <s v="40102"/>
    <x v="0"/>
    <s v="EDE8"/>
    <x v="0"/>
    <s v="1989"/>
    <x v="0"/>
    <x v="0"/>
    <x v="9344"/>
    <x v="0"/>
    <s v="Dist-Services"/>
    <x v="3"/>
    <m/>
    <n v="11"/>
    <n v="9136.19"/>
    <n v="2.2599999999999999E-2"/>
    <n v="399.47"/>
    <s v="EDINBORO "/>
  </r>
  <r>
    <s v="DPAA1"/>
    <x v="0"/>
    <s v="40102"/>
    <x v="0"/>
    <s v="ELE8"/>
    <x v="0"/>
    <s v="1989"/>
    <x v="0"/>
    <x v="0"/>
    <x v="9345"/>
    <x v="1"/>
    <s v="Dist-Services"/>
    <x v="3"/>
    <m/>
    <n v="0"/>
    <n v="0"/>
    <n v="2.2599999999999999E-2"/>
    <n v="399.47"/>
    <s v="ELGIN"/>
  </r>
  <r>
    <s v="DPAA1"/>
    <x v="0"/>
    <s v="40102"/>
    <x v="0"/>
    <s v="ERE9"/>
    <x v="0"/>
    <s v="1989"/>
    <x v="0"/>
    <x v="0"/>
    <x v="9346"/>
    <x v="0"/>
    <s v="Dist-Services"/>
    <x v="3"/>
    <m/>
    <n v="4"/>
    <n v="3322.26"/>
    <n v="2.2599999999999999E-2"/>
    <n v="399.47"/>
    <s v="ERIE"/>
  </r>
  <r>
    <s v="DPAA1"/>
    <x v="0"/>
    <s v="40102"/>
    <x v="0"/>
    <s v="FHW0"/>
    <x v="0"/>
    <s v="1989"/>
    <x v="0"/>
    <x v="0"/>
    <x v="9347"/>
    <x v="0"/>
    <s v="Dist-Services"/>
    <x v="3"/>
    <m/>
    <n v="1"/>
    <n v="830.56"/>
    <n v="2.2599999999999999E-2"/>
    <n v="399.47"/>
    <s v="FREEHOLD"/>
  </r>
  <r>
    <s v="DPAA1"/>
    <x v="0"/>
    <s v="40102"/>
    <x v="0"/>
    <s v="FMW0"/>
    <x v="0"/>
    <s v="1989"/>
    <x v="0"/>
    <x v="0"/>
    <x v="9348"/>
    <x v="0"/>
    <s v="Dist-Services"/>
    <x v="3"/>
    <m/>
    <n v="3"/>
    <n v="2491.69"/>
    <n v="2.2599999999999999E-2"/>
    <n v="399.47"/>
    <s v="FARMINGTON"/>
  </r>
  <r>
    <s v="DPAA1"/>
    <x v="0"/>
    <s v="40102"/>
    <x v="0"/>
    <s v="FRV9"/>
    <x v="0"/>
    <s v="1989"/>
    <x v="0"/>
    <x v="0"/>
    <x v="9349"/>
    <x v="0"/>
    <s v="Dist-Services"/>
    <x v="3"/>
    <m/>
    <n v="130"/>
    <n v="107973.16"/>
    <n v="2.2599999999999999E-2"/>
    <n v="399.47"/>
    <s v="FRANKLIN"/>
  </r>
  <r>
    <s v="DPAA1"/>
    <x v="0"/>
    <s v="40102"/>
    <x v="0"/>
    <s v="FTE0"/>
    <x v="0"/>
    <s v="1989"/>
    <x v="0"/>
    <x v="0"/>
    <x v="9350"/>
    <x v="0"/>
    <s v="Dist-Services"/>
    <x v="3"/>
    <m/>
    <n v="72"/>
    <n v="59800.53"/>
    <n v="2.2599999999999999E-2"/>
    <n v="399.47"/>
    <s v="FAIRVIEW"/>
  </r>
  <r>
    <s v="DPAA1"/>
    <x v="0"/>
    <s v="40102"/>
    <x v="0"/>
    <s v="GBE8"/>
    <x v="0"/>
    <s v="1989"/>
    <x v="0"/>
    <x v="0"/>
    <x v="9351"/>
    <x v="0"/>
    <s v="Dist-Services"/>
    <x v="3"/>
    <m/>
    <n v="63"/>
    <n v="52325.45"/>
    <n v="2.2599999999999999E-2"/>
    <n v="399.47"/>
    <s v="GIRARD "/>
  </r>
  <r>
    <s v="DPAA1"/>
    <x v="0"/>
    <s v="40102"/>
    <x v="0"/>
    <s v="GFE0"/>
    <x v="0"/>
    <s v="1989"/>
    <x v="0"/>
    <x v="0"/>
    <x v="9352"/>
    <x v="0"/>
    <s v="Dist-Services"/>
    <x v="3"/>
    <m/>
    <n v="5"/>
    <n v="4152.8100000000004"/>
    <n v="2.2599999999999999E-2"/>
    <n v="399.47"/>
    <s v="GREENFIELD"/>
  </r>
  <r>
    <s v="DPAA1"/>
    <x v="0"/>
    <s v="40102"/>
    <x v="0"/>
    <s v="GLW0"/>
    <x v="0"/>
    <s v="1989"/>
    <x v="0"/>
    <x v="0"/>
    <x v="9353"/>
    <x v="0"/>
    <s v="Dist-Services"/>
    <x v="3"/>
    <m/>
    <n v="12"/>
    <n v="9966.75"/>
    <n v="2.2599999999999999E-2"/>
    <n v="399.47"/>
    <s v="GLADE "/>
  </r>
  <r>
    <s v="DPAA1"/>
    <x v="0"/>
    <s v="40102"/>
    <x v="0"/>
    <s v="GNE0"/>
    <x v="0"/>
    <s v="1989"/>
    <x v="0"/>
    <x v="0"/>
    <x v="9354"/>
    <x v="0"/>
    <s v="Dist-Services"/>
    <x v="3"/>
    <m/>
    <n v="42"/>
    <n v="34883.64"/>
    <n v="2.2599999999999999E-2"/>
    <n v="399.47"/>
    <s v="GREENE"/>
  </r>
  <r>
    <s v="DPAA1"/>
    <x v="0"/>
    <s v="40102"/>
    <x v="0"/>
    <s v="GRM8"/>
    <x v="0"/>
    <s v="1989"/>
    <x v="0"/>
    <x v="0"/>
    <x v="9355"/>
    <x v="0"/>
    <s v="Dist-Services"/>
    <x v="3"/>
    <m/>
    <n v="75"/>
    <n v="62292.27"/>
    <n v="2.2599999999999999E-2"/>
    <n v="399.47"/>
    <s v="GREENVILLE "/>
  </r>
  <r>
    <s v="DPAA1"/>
    <x v="0"/>
    <s v="40102"/>
    <x v="0"/>
    <s v="GTE0"/>
    <x v="0"/>
    <s v="1989"/>
    <x v="0"/>
    <x v="0"/>
    <x v="9356"/>
    <x v="0"/>
    <s v="Dist-Services"/>
    <x v="3"/>
    <m/>
    <n v="28"/>
    <n v="23255.759999999998"/>
    <n v="2.2599999999999999E-2"/>
    <n v="399.47"/>
    <s v="GIRARD"/>
  </r>
  <r>
    <s v="DPAA1"/>
    <x v="0"/>
    <s v="40102"/>
    <x v="0"/>
    <s v="HBE0"/>
    <x v="0"/>
    <s v="1989"/>
    <x v="0"/>
    <x v="0"/>
    <x v="9357"/>
    <x v="0"/>
    <s v="Dist-Services"/>
    <x v="3"/>
    <m/>
    <n v="196"/>
    <n v="162790.29999999999"/>
    <n v="2.2599999999999999E-2"/>
    <n v="399.47"/>
    <s v="HARBORCREEK "/>
  </r>
  <r>
    <s v="DPAA1"/>
    <x v="0"/>
    <s v="40102"/>
    <x v="0"/>
    <s v="HMM0"/>
    <x v="0"/>
    <s v="1989"/>
    <x v="0"/>
    <x v="0"/>
    <x v="9358"/>
    <x v="1"/>
    <s v="Dist-Services"/>
    <x v="3"/>
    <m/>
    <n v="0"/>
    <n v="0"/>
    <n v="2.2599999999999999E-2"/>
    <n v="399.47"/>
    <s v="HAMILTON"/>
  </r>
  <r>
    <s v="DPAA1"/>
    <x v="0"/>
    <s v="40102"/>
    <x v="0"/>
    <s v="HWF0"/>
    <x v="0"/>
    <s v="1989"/>
    <x v="0"/>
    <x v="0"/>
    <x v="9359"/>
    <x v="0"/>
    <s v="Dist-Services"/>
    <x v="3"/>
    <m/>
    <n v="6"/>
    <n v="4983.38"/>
    <n v="2.2599999999999999E-2"/>
    <n v="399.47"/>
    <s v="HOWE"/>
  </r>
  <r>
    <s v="DPAA1"/>
    <x v="0"/>
    <s v="40102"/>
    <x v="0"/>
    <s v="LBE0"/>
    <x v="0"/>
    <s v="1989"/>
    <x v="0"/>
    <x v="0"/>
    <x v="9360"/>
    <x v="0"/>
    <s v="Dist-Services"/>
    <x v="3"/>
    <m/>
    <n v="7"/>
    <n v="5813.94"/>
    <n v="2.2599999999999999E-2"/>
    <n v="399.47"/>
    <s v="LE BOUEF"/>
  </r>
  <r>
    <s v="DPAA1"/>
    <x v="0"/>
    <s v="40102"/>
    <x v="0"/>
    <s v="LCE8"/>
    <x v="0"/>
    <s v="1989"/>
    <x v="0"/>
    <x v="0"/>
    <x v="9361"/>
    <x v="0"/>
    <s v="Dist-Services"/>
    <x v="3"/>
    <m/>
    <n v="34"/>
    <n v="28239.13"/>
    <n v="2.2599999999999999E-2"/>
    <n v="399.47"/>
    <s v="LAKE CITY"/>
  </r>
  <r>
    <s v="DPAA1"/>
    <x v="0"/>
    <s v="40102"/>
    <x v="0"/>
    <s v="LPE0"/>
    <x v="0"/>
    <s v="1989"/>
    <x v="0"/>
    <x v="0"/>
    <x v="9362"/>
    <x v="0"/>
    <s v="Dist-Services"/>
    <x v="3"/>
    <m/>
    <n v="3"/>
    <n v="2491.69"/>
    <n v="2.2599999999999999E-2"/>
    <n v="399.47"/>
    <s v="LAWRENCE PARK "/>
  </r>
  <r>
    <s v="DPAA1"/>
    <x v="0"/>
    <s v="40102"/>
    <x v="0"/>
    <s v="MCE0"/>
    <x v="0"/>
    <s v="1989"/>
    <x v="0"/>
    <x v="0"/>
    <x v="9363"/>
    <x v="0"/>
    <s v="Dist-Services"/>
    <x v="3"/>
    <m/>
    <n v="265"/>
    <n v="220099.14"/>
    <n v="2.2599999999999999E-2"/>
    <n v="399.47"/>
    <s v="MILLCREEK "/>
  </r>
  <r>
    <s v="DPAA1"/>
    <x v="0"/>
    <s v="40102"/>
    <x v="0"/>
    <s v="MDW0"/>
    <x v="0"/>
    <s v="1989"/>
    <x v="0"/>
    <x v="0"/>
    <x v="9364"/>
    <x v="0"/>
    <s v="Dist-Services"/>
    <x v="3"/>
    <m/>
    <n v="13"/>
    <n v="10797.32"/>
    <n v="2.2599999999999999E-2"/>
    <n v="399.47"/>
    <s v="MEAD"/>
  </r>
  <r>
    <s v="DPAA1"/>
    <x v="0"/>
    <s v="40102"/>
    <x v="0"/>
    <s v="MEC9"/>
    <x v="0"/>
    <s v="1989"/>
    <x v="0"/>
    <x v="0"/>
    <x v="9365"/>
    <x v="0"/>
    <s v="Dist-Services"/>
    <x v="3"/>
    <m/>
    <n v="213"/>
    <n v="176909.88"/>
    <n v="2.2599999999999999E-2"/>
    <n v="399.47"/>
    <s v="MEADVILLE "/>
  </r>
  <r>
    <s v="DPAA1"/>
    <x v="0"/>
    <s v="40102"/>
    <x v="0"/>
    <s v="MKE0"/>
    <x v="0"/>
    <s v="1989"/>
    <x v="0"/>
    <x v="0"/>
    <x v="9366"/>
    <x v="0"/>
    <s v="Dist-Services"/>
    <x v="3"/>
    <m/>
    <n v="28"/>
    <n v="23255.759999999998"/>
    <n v="2.2599999999999999E-2"/>
    <n v="399.47"/>
    <s v="MCKEAN"/>
  </r>
  <r>
    <s v="DPAA1"/>
    <x v="0"/>
    <s v="40102"/>
    <x v="0"/>
    <s v="MVE8"/>
    <x v="0"/>
    <s v="1989"/>
    <x v="0"/>
    <x v="0"/>
    <x v="9367"/>
    <x v="0"/>
    <s v="Dist-Services"/>
    <x v="3"/>
    <m/>
    <n v="8"/>
    <n v="6644.5"/>
    <n v="2.2599999999999999E-2"/>
    <n v="399.47"/>
    <s v="MILL VILLAGE "/>
  </r>
  <r>
    <s v="DPAA1"/>
    <x v="0"/>
    <s v="40102"/>
    <x v="0"/>
    <s v="NEE0"/>
    <x v="0"/>
    <s v="1989"/>
    <x v="0"/>
    <x v="0"/>
    <x v="9368"/>
    <x v="0"/>
    <s v="Dist-Services"/>
    <x v="3"/>
    <m/>
    <n v="25"/>
    <n v="20764.080000000002"/>
    <n v="2.2599999999999999E-2"/>
    <n v="399.47"/>
    <s v="NORTH EAST"/>
  </r>
  <r>
    <s v="DPAA1"/>
    <x v="0"/>
    <s v="40102"/>
    <x v="0"/>
    <s v="OCV9"/>
    <x v="0"/>
    <s v="1989"/>
    <x v="0"/>
    <x v="0"/>
    <x v="9369"/>
    <x v="0"/>
    <s v="Dist-Services"/>
    <x v="3"/>
    <m/>
    <n v="90"/>
    <n v="74750.679999999993"/>
    <n v="2.2599999999999999E-2"/>
    <n v="399.47"/>
    <s v="OIL CITY"/>
  </r>
  <r>
    <s v="DPAA1"/>
    <x v="0"/>
    <s v="40102"/>
    <x v="0"/>
    <s v="PEM0"/>
    <x v="0"/>
    <s v="1989"/>
    <x v="0"/>
    <x v="0"/>
    <x v="9370"/>
    <x v="0"/>
    <s v="Dist-Services"/>
    <x v="3"/>
    <m/>
    <n v="3"/>
    <n v="2491.69"/>
    <n v="2.2599999999999999E-2"/>
    <n v="399.47"/>
    <s v="PERRY "/>
  </r>
  <r>
    <s v="DPAA1"/>
    <x v="0"/>
    <s v="40102"/>
    <x v="0"/>
    <s v="PFW0"/>
    <x v="0"/>
    <s v="1989"/>
    <x v="0"/>
    <x v="0"/>
    <x v="9371"/>
    <x v="0"/>
    <s v="Dist-Services"/>
    <x v="3"/>
    <m/>
    <n v="39"/>
    <n v="32422.92"/>
    <n v="2.2599999999999999E-2"/>
    <n v="399.47"/>
    <s v="PITTSFIELD"/>
  </r>
  <r>
    <s v="DPAA1"/>
    <x v="0"/>
    <s v="40102"/>
    <x v="0"/>
    <s v="PGW0"/>
    <x v="0"/>
    <s v="1989"/>
    <x v="0"/>
    <x v="0"/>
    <x v="9372"/>
    <x v="0"/>
    <s v="Dist-Services"/>
    <x v="3"/>
    <m/>
    <n v="14"/>
    <n v="11627.88"/>
    <n v="2.2599999999999999E-2"/>
    <n v="399.47"/>
    <s v="PINE GROVE"/>
  </r>
  <r>
    <s v="DPAA1"/>
    <x v="0"/>
    <s v="40102"/>
    <x v="0"/>
    <s v="PLW0"/>
    <x v="0"/>
    <s v="1989"/>
    <x v="0"/>
    <x v="0"/>
    <x v="9373"/>
    <x v="0"/>
    <s v="Dist-Services"/>
    <x v="3"/>
    <m/>
    <n v="2"/>
    <n v="1661.13"/>
    <n v="2.2599999999999999E-2"/>
    <n v="399.47"/>
    <s v="PLEASANT"/>
  </r>
  <r>
    <s v="DPAA1"/>
    <x v="0"/>
    <s v="40102"/>
    <x v="0"/>
    <s v="PTE8"/>
    <x v="0"/>
    <s v="1989"/>
    <x v="0"/>
    <x v="0"/>
    <x v="9374"/>
    <x v="0"/>
    <s v="Dist-Services"/>
    <x v="3"/>
    <m/>
    <n v="7"/>
    <n v="5813.94"/>
    <n v="2.2599999999999999E-2"/>
    <n v="399.47"/>
    <s v="PLATEA "/>
  </r>
  <r>
    <s v="DPAA1"/>
    <x v="0"/>
    <s v="40102"/>
    <x v="0"/>
    <s v="RTE0"/>
    <x v="0"/>
    <s v="1989"/>
    <x v="0"/>
    <x v="0"/>
    <x v="9375"/>
    <x v="0"/>
    <s v="Dist-Services"/>
    <x v="3"/>
    <m/>
    <n v="93"/>
    <n v="77242.38"/>
    <n v="2.2599999999999999E-2"/>
    <n v="399.47"/>
    <s v="RIDGWAY "/>
  </r>
  <r>
    <s v="DPAA1"/>
    <x v="0"/>
    <s v="40102"/>
    <x v="0"/>
    <s v="SBE9"/>
    <x v="0"/>
    <s v="1989"/>
    <x v="0"/>
    <x v="0"/>
    <x v="9376"/>
    <x v="0"/>
    <s v="Dist-Services"/>
    <x v="3"/>
    <m/>
    <n v="69"/>
    <n v="57308.86"/>
    <n v="2.2599999999999999E-2"/>
    <n v="399.47"/>
    <s v="ST MARYS"/>
  </r>
  <r>
    <s v="DPAA1"/>
    <x v="0"/>
    <s v="40102"/>
    <x v="0"/>
    <s v="SBW8"/>
    <x v="0"/>
    <s v="1989"/>
    <x v="0"/>
    <x v="0"/>
    <x v="9377"/>
    <x v="0"/>
    <s v="Dist-Services"/>
    <x v="3"/>
    <m/>
    <n v="6"/>
    <n v="4983.38"/>
    <n v="2.2599999999999999E-2"/>
    <n v="399.47"/>
    <s v="SUGAR GROVE"/>
  </r>
  <r>
    <s v="DPAA1"/>
    <x v="0"/>
    <s v="40102"/>
    <x v="0"/>
    <s v="SEW0"/>
    <x v="0"/>
    <s v="1989"/>
    <x v="0"/>
    <x v="0"/>
    <x v="9378"/>
    <x v="0"/>
    <s v="Dist-Services"/>
    <x v="3"/>
    <m/>
    <n v="29"/>
    <n v="24086.33"/>
    <n v="2.2599999999999999E-2"/>
    <n v="399.47"/>
    <s v="SHEFFIELD "/>
  </r>
  <r>
    <s v="DPAA1"/>
    <x v="0"/>
    <s v="40102"/>
    <x v="0"/>
    <s v="SME0"/>
    <x v="0"/>
    <s v="1989"/>
    <x v="0"/>
    <x v="0"/>
    <x v="9379"/>
    <x v="0"/>
    <s v="Dist-Services"/>
    <x v="3"/>
    <m/>
    <n v="59"/>
    <n v="49003.199999999997"/>
    <n v="2.2599999999999999E-2"/>
    <n v="399.47"/>
    <s v="SUMMIT"/>
  </r>
  <r>
    <s v="DPAA1"/>
    <x v="0"/>
    <s v="40102"/>
    <x v="0"/>
    <s v="SNM9"/>
    <x v="0"/>
    <s v="1989"/>
    <x v="0"/>
    <x v="0"/>
    <x v="9380"/>
    <x v="0"/>
    <s v="Dist-Services"/>
    <x v="3"/>
    <m/>
    <n v="214"/>
    <n v="177740.44"/>
    <n v="2.2599999999999999E-2"/>
    <n v="399.47"/>
    <s v="SHARON"/>
  </r>
  <r>
    <s v="DPAA1"/>
    <x v="0"/>
    <s v="40102"/>
    <x v="0"/>
    <s v="SPE0"/>
    <x v="0"/>
    <s v="1989"/>
    <x v="0"/>
    <x v="0"/>
    <x v="9381"/>
    <x v="0"/>
    <s v="Dist-Services"/>
    <x v="3"/>
    <m/>
    <n v="55"/>
    <n v="45680.97"/>
    <n v="2.2599999999999999E-2"/>
    <n v="399.47"/>
    <s v="SPRINGFIELD "/>
  </r>
  <r>
    <s v="DPAA1"/>
    <x v="0"/>
    <s v="40102"/>
    <x v="0"/>
    <s v="STW0"/>
    <x v="0"/>
    <s v="1989"/>
    <x v="0"/>
    <x v="0"/>
    <x v="9382"/>
    <x v="0"/>
    <s v="Dist-Services"/>
    <x v="3"/>
    <m/>
    <n v="9"/>
    <n v="7475.07"/>
    <n v="2.2599999999999999E-2"/>
    <n v="399.47"/>
    <s v="SUGAR GROVE "/>
  </r>
  <r>
    <s v="DPAA1"/>
    <x v="0"/>
    <s v="40102"/>
    <x v="0"/>
    <s v="TIC9"/>
    <x v="0"/>
    <s v="1989"/>
    <x v="0"/>
    <x v="0"/>
    <x v="9383"/>
    <x v="0"/>
    <s v="Dist-Services"/>
    <x v="3"/>
    <m/>
    <n v="10"/>
    <n v="8305.64"/>
    <n v="2.2599999999999999E-2"/>
    <n v="399.47"/>
    <s v="TITUSVILLE"/>
  </r>
  <r>
    <s v="DPAA1"/>
    <x v="0"/>
    <s v="40102"/>
    <x v="0"/>
    <s v="UCE8"/>
    <x v="0"/>
    <s v="1989"/>
    <x v="0"/>
    <x v="0"/>
    <x v="9384"/>
    <x v="0"/>
    <s v="Dist-Services"/>
    <x v="3"/>
    <m/>
    <n v="4"/>
    <n v="3322.26"/>
    <n v="2.2599999999999999E-2"/>
    <n v="399.47"/>
    <s v="UNION CITY "/>
  </r>
  <r>
    <s v="DPAA1"/>
    <x v="0"/>
    <s v="40102"/>
    <x v="0"/>
    <s v="UTE0"/>
    <x v="0"/>
    <s v="1989"/>
    <x v="0"/>
    <x v="0"/>
    <x v="9385"/>
    <x v="0"/>
    <s v="Dist-Services"/>
    <x v="3"/>
    <m/>
    <n v="1"/>
    <n v="830.56"/>
    <n v="2.2599999999999999E-2"/>
    <n v="399.47"/>
    <s v="UNION "/>
  </r>
  <r>
    <s v="DPAA1"/>
    <x v="0"/>
    <s v="40102"/>
    <x v="0"/>
    <s v="VGE0"/>
    <x v="0"/>
    <s v="1989"/>
    <x v="0"/>
    <x v="0"/>
    <x v="9386"/>
    <x v="0"/>
    <s v="Dist-Services"/>
    <x v="3"/>
    <m/>
    <n v="9"/>
    <n v="7475.06"/>
    <n v="2.2599999999999999E-2"/>
    <n v="399.47"/>
    <s v="VENANGO "/>
  </r>
  <r>
    <s v="DPAA1"/>
    <x v="0"/>
    <s v="40102"/>
    <x v="0"/>
    <s v="WBE8"/>
    <x v="0"/>
    <s v="1989"/>
    <x v="0"/>
    <x v="0"/>
    <x v="9387"/>
    <x v="0"/>
    <s v="Dist-Services"/>
    <x v="3"/>
    <m/>
    <n v="18"/>
    <n v="14950.14"/>
    <n v="2.2599999999999999E-2"/>
    <n v="399.47"/>
    <s v="WATERFORD"/>
  </r>
  <r>
    <s v="DPAA1"/>
    <x v="0"/>
    <s v="40102"/>
    <x v="0"/>
    <s v="WHE0"/>
    <x v="0"/>
    <s v="1989"/>
    <x v="0"/>
    <x v="0"/>
    <x v="9388"/>
    <x v="0"/>
    <s v="Dist-Services"/>
    <x v="3"/>
    <m/>
    <n v="33"/>
    <n v="27408.57"/>
    <n v="2.2599999999999999E-2"/>
    <n v="399.47"/>
    <s v="WASHINGTON"/>
  </r>
  <r>
    <s v="DPAA1"/>
    <x v="0"/>
    <s v="40102"/>
    <x v="0"/>
    <s v="WRW9"/>
    <x v="0"/>
    <s v="1989"/>
    <x v="0"/>
    <x v="0"/>
    <x v="9389"/>
    <x v="1"/>
    <s v="Dist-Services"/>
    <x v="3"/>
    <m/>
    <n v="0"/>
    <n v="0"/>
    <n v="2.2599999999999999E-2"/>
    <n v="399.47"/>
    <s v="WARREN"/>
  </r>
  <r>
    <s v="DPAA1"/>
    <x v="0"/>
    <s v="40102"/>
    <x v="0"/>
    <s v="WTE0"/>
    <x v="0"/>
    <s v="1989"/>
    <x v="0"/>
    <x v="0"/>
    <x v="9390"/>
    <x v="0"/>
    <s v="Dist-Services"/>
    <x v="3"/>
    <m/>
    <n v="14"/>
    <n v="11627.88"/>
    <n v="2.2599999999999999E-2"/>
    <n v="399.47"/>
    <s v="WATERFORD "/>
  </r>
  <r>
    <s v="DPAA1"/>
    <x v="0"/>
    <s v="40102"/>
    <x v="0"/>
    <s v="WYE0"/>
    <x v="0"/>
    <s v="1989"/>
    <x v="0"/>
    <x v="0"/>
    <x v="9391"/>
    <x v="0"/>
    <s v="Dist-Services"/>
    <x v="3"/>
    <m/>
    <n v="8"/>
    <n v="6644.51"/>
    <n v="2.2599999999999999E-2"/>
    <n v="399.47"/>
    <s v="WAYNE "/>
  </r>
  <r>
    <s v="DPAA1"/>
    <x v="0"/>
    <s v="40102"/>
    <x v="0"/>
    <s v="YOW8"/>
    <x v="0"/>
    <s v="1989"/>
    <x v="0"/>
    <x v="0"/>
    <x v="9392"/>
    <x v="0"/>
    <s v="Dist-Services"/>
    <x v="3"/>
    <m/>
    <n v="2"/>
    <n v="1661.13"/>
    <n v="2.2599999999999999E-2"/>
    <n v="399.47"/>
    <s v="YOUNGSVILLE"/>
  </r>
  <r>
    <s v="DPAA1"/>
    <x v="0"/>
    <s v="40102"/>
    <x v="0"/>
    <s v="ALE8"/>
    <x v="0"/>
    <s v="1990"/>
    <x v="0"/>
    <x v="0"/>
    <x v="9393"/>
    <x v="0"/>
    <s v="Dist-Services"/>
    <x v="3"/>
    <m/>
    <n v="13"/>
    <n v="11031.6"/>
    <n v="2.2599999999999999E-2"/>
    <n v="387.46"/>
    <s v="ALBION "/>
  </r>
  <r>
    <s v="DPAA1"/>
    <x v="0"/>
    <s v="40102"/>
    <x v="0"/>
    <s v="BBA0"/>
    <x v="0"/>
    <s v="1990"/>
    <x v="0"/>
    <x v="0"/>
    <x v="9394"/>
    <x v="0"/>
    <s v="Dist-Services"/>
    <x v="3"/>
    <m/>
    <n v="1"/>
    <n v="848.58"/>
    <n v="2.2599999999999999E-2"/>
    <n v="387.46"/>
    <s v="BRADYS BEND "/>
  </r>
  <r>
    <s v="DPAA1"/>
    <x v="0"/>
    <s v="40102"/>
    <x v="0"/>
    <s v="BBJ8"/>
    <x v="0"/>
    <s v="1990"/>
    <x v="0"/>
    <x v="0"/>
    <x v="9395"/>
    <x v="0"/>
    <s v="Dist-Services"/>
    <x v="3"/>
    <m/>
    <n v="11"/>
    <n v="9334.41"/>
    <n v="2.2599999999999999E-2"/>
    <n v="387.46"/>
    <s v="BROOKVILLE "/>
  </r>
  <r>
    <s v="DPAA1"/>
    <x v="0"/>
    <s v="40102"/>
    <x v="0"/>
    <s v="BCM9"/>
    <x v="0"/>
    <s v="1990"/>
    <x v="0"/>
    <x v="0"/>
    <x v="9396"/>
    <x v="0"/>
    <s v="Dist-Services"/>
    <x v="3"/>
    <m/>
    <n v="92"/>
    <n v="78069.679999999993"/>
    <n v="2.2599999999999999E-2"/>
    <n v="387.46"/>
    <s v="BRADFORD"/>
  </r>
  <r>
    <s v="DPAA1"/>
    <x v="0"/>
    <s v="40102"/>
    <x v="0"/>
    <s v="BJJ0"/>
    <x v="0"/>
    <s v="1990"/>
    <x v="0"/>
    <x v="0"/>
    <x v="9397"/>
    <x v="0"/>
    <s v="Dist-Services"/>
    <x v="3"/>
    <m/>
    <n v="1"/>
    <n v="848.58"/>
    <n v="2.2599999999999999E-2"/>
    <n v="387.46"/>
    <s v="BARNETT "/>
  </r>
  <r>
    <s v="DPAA1"/>
    <x v="0"/>
    <s v="40102"/>
    <x v="0"/>
    <s v="BKW0"/>
    <x v="0"/>
    <s v="1990"/>
    <x v="0"/>
    <x v="0"/>
    <x v="9398"/>
    <x v="0"/>
    <s v="Dist-Services"/>
    <x v="3"/>
    <m/>
    <n v="26"/>
    <n v="22063.21"/>
    <n v="2.2599999999999999E-2"/>
    <n v="387.46"/>
    <s v="BROKENSTRAW "/>
  </r>
  <r>
    <s v="DPAA1"/>
    <x v="0"/>
    <s v="40102"/>
    <x v="0"/>
    <s v="BRC0"/>
    <x v="0"/>
    <s v="1990"/>
    <x v="0"/>
    <x v="0"/>
    <x v="9399"/>
    <x v="1"/>
    <s v="Dist-Services"/>
    <x v="3"/>
    <m/>
    <n v="0"/>
    <n v="0"/>
    <n v="2.2599999999999999E-2"/>
    <n v="387.46"/>
    <s v="BRADY "/>
  </r>
  <r>
    <s v="DPAA1"/>
    <x v="0"/>
    <s v="40102"/>
    <x v="0"/>
    <s v="BTM0"/>
    <x v="0"/>
    <s v="1990"/>
    <x v="0"/>
    <x v="0"/>
    <x v="9400"/>
    <x v="0"/>
    <s v="Dist-Services"/>
    <x v="3"/>
    <m/>
    <n v="6"/>
    <n v="5091.51"/>
    <n v="2.2599999999999999E-2"/>
    <n v="387.46"/>
    <s v="BRADFORD"/>
  </r>
  <r>
    <s v="DPAA1"/>
    <x v="0"/>
    <s v="40102"/>
    <x v="0"/>
    <s v="BWJ8"/>
    <x v="0"/>
    <s v="1990"/>
    <x v="0"/>
    <x v="0"/>
    <x v="9401"/>
    <x v="0"/>
    <s v="Dist-Services"/>
    <x v="3"/>
    <m/>
    <n v="1"/>
    <n v="848.58"/>
    <n v="2.2599999999999999E-2"/>
    <n v="387.46"/>
    <s v="BROCKWAY "/>
  </r>
  <r>
    <s v="DPAA1"/>
    <x v="0"/>
    <s v="40102"/>
    <x v="0"/>
    <s v="CAC0"/>
    <x v="0"/>
    <s v="1990"/>
    <x v="0"/>
    <x v="0"/>
    <x v="9402"/>
    <x v="0"/>
    <s v="Dist-Services"/>
    <x v="3"/>
    <m/>
    <n v="1"/>
    <n v="848.58"/>
    <n v="2.2599999999999999E-2"/>
    <n v="387.46"/>
    <s v="CAMBRIDGE "/>
  </r>
  <r>
    <s v="DPAA1"/>
    <x v="0"/>
    <s v="40102"/>
    <x v="0"/>
    <s v="CAV0"/>
    <x v="0"/>
    <s v="1990"/>
    <x v="0"/>
    <x v="0"/>
    <x v="9403"/>
    <x v="0"/>
    <s v="Dist-Services"/>
    <x v="3"/>
    <m/>
    <n v="2"/>
    <n v="1697.17"/>
    <n v="2.2599999999999999E-2"/>
    <n v="387.46"/>
    <s v="CANAL "/>
  </r>
  <r>
    <s v="DPAA1"/>
    <x v="0"/>
    <s v="40102"/>
    <x v="0"/>
    <s v="CBC8"/>
    <x v="0"/>
    <s v="1990"/>
    <x v="0"/>
    <x v="0"/>
    <x v="9404"/>
    <x v="0"/>
    <s v="Dist-Services"/>
    <x v="3"/>
    <m/>
    <n v="3"/>
    <n v="2545.75"/>
    <n v="2.2599999999999999E-2"/>
    <n v="387.46"/>
    <s v="CLARION"/>
  </r>
  <r>
    <s v="DPAA1"/>
    <x v="0"/>
    <s v="40102"/>
    <x v="0"/>
    <s v="CBW0"/>
    <x v="0"/>
    <s v="1990"/>
    <x v="0"/>
    <x v="0"/>
    <x v="9405"/>
    <x v="0"/>
    <s v="Dist-Services"/>
    <x v="3"/>
    <m/>
    <n v="11"/>
    <n v="9334.44"/>
    <n v="2.2599999999999999E-2"/>
    <n v="387.46"/>
    <s v="COLUMBUS"/>
  </r>
  <r>
    <s v="DPAA1"/>
    <x v="0"/>
    <s v="40102"/>
    <x v="0"/>
    <s v="CCB0"/>
    <x v="0"/>
    <s v="1990"/>
    <x v="0"/>
    <x v="0"/>
    <x v="9406"/>
    <x v="0"/>
    <s v="Dist-Services"/>
    <x v="3"/>
    <m/>
    <n v="5"/>
    <n v="4242.92"/>
    <n v="2.2599999999999999E-2"/>
    <n v="387.46"/>
    <s v="CONCORD "/>
  </r>
  <r>
    <s v="DPAA1"/>
    <x v="0"/>
    <s v="40102"/>
    <x v="0"/>
    <s v="CDE0"/>
    <x v="0"/>
    <s v="1990"/>
    <x v="0"/>
    <x v="0"/>
    <x v="9407"/>
    <x v="0"/>
    <s v="Dist-Services"/>
    <x v="3"/>
    <m/>
    <n v="3"/>
    <n v="2545.7600000000002"/>
    <n v="2.2599999999999999E-2"/>
    <n v="387.46"/>
    <s v="CONCORD "/>
  </r>
  <r>
    <s v="DPAA1"/>
    <x v="0"/>
    <s v="40102"/>
    <x v="0"/>
    <s v="CHB8"/>
    <x v="0"/>
    <s v="1990"/>
    <x v="0"/>
    <x v="0"/>
    <x v="9408"/>
    <x v="0"/>
    <s v="Dist-Services"/>
    <x v="3"/>
    <m/>
    <n v="12"/>
    <n v="10183.02"/>
    <n v="2.2599999999999999E-2"/>
    <n v="387.46"/>
    <s v="CHICORA"/>
  </r>
  <r>
    <s v="DPAA1"/>
    <x v="0"/>
    <s v="40102"/>
    <x v="0"/>
    <s v="CLM8"/>
    <x v="0"/>
    <s v="1990"/>
    <x v="0"/>
    <x v="0"/>
    <x v="9409"/>
    <x v="1"/>
    <s v="Dist-Services"/>
    <x v="3"/>
    <m/>
    <n v="0"/>
    <n v="0"/>
    <n v="2.2599999999999999E-2"/>
    <n v="387.46"/>
    <s v="CLARK"/>
  </r>
  <r>
    <s v="DPAA1"/>
    <x v="0"/>
    <s v="40102"/>
    <x v="0"/>
    <s v="CLW8"/>
    <x v="0"/>
    <s v="1990"/>
    <x v="0"/>
    <x v="0"/>
    <x v="9410"/>
    <x v="0"/>
    <s v="Dist-Services"/>
    <x v="3"/>
    <m/>
    <n v="1"/>
    <n v="848.59"/>
    <n v="2.2599999999999999E-2"/>
    <n v="387.46"/>
    <s v="CLARENDON"/>
  </r>
  <r>
    <s v="DPAA1"/>
    <x v="0"/>
    <s v="40102"/>
    <x v="0"/>
    <s v="CNC8"/>
    <x v="0"/>
    <s v="1990"/>
    <x v="0"/>
    <x v="0"/>
    <x v="9411"/>
    <x v="0"/>
    <s v="Dist-Services"/>
    <x v="3"/>
    <m/>
    <n v="1"/>
    <n v="848.58"/>
    <n v="2.2599999999999999E-2"/>
    <n v="387.46"/>
    <s v="COCHRANTON "/>
  </r>
  <r>
    <s v="DPAA1"/>
    <x v="0"/>
    <s v="40102"/>
    <x v="0"/>
    <s v="CNE0"/>
    <x v="0"/>
    <s v="1990"/>
    <x v="0"/>
    <x v="0"/>
    <x v="9412"/>
    <x v="0"/>
    <s v="Dist-Services"/>
    <x v="3"/>
    <m/>
    <n v="4"/>
    <n v="3394.36"/>
    <n v="2.2599999999999999E-2"/>
    <n v="387.46"/>
    <s v="CONNEAUT"/>
  </r>
  <r>
    <s v="DPAA1"/>
    <x v="0"/>
    <s v="40102"/>
    <x v="0"/>
    <s v="COE9"/>
    <x v="0"/>
    <s v="1990"/>
    <x v="0"/>
    <x v="0"/>
    <x v="9413"/>
    <x v="1"/>
    <s v="Dist-Services"/>
    <x v="3"/>
    <m/>
    <n v="0"/>
    <n v="0"/>
    <n v="2.2599999999999999E-2"/>
    <n v="387.46"/>
    <s v="CORRY "/>
  </r>
  <r>
    <s v="DPAA1"/>
    <x v="0"/>
    <s v="40102"/>
    <x v="0"/>
    <s v="COV0"/>
    <x v="0"/>
    <s v="1990"/>
    <x v="0"/>
    <x v="0"/>
    <x v="9414"/>
    <x v="0"/>
    <s v="Dist-Services"/>
    <x v="3"/>
    <m/>
    <n v="2"/>
    <n v="1697.17"/>
    <n v="2.2599999999999999E-2"/>
    <n v="387.46"/>
    <s v="CORNPLANTER "/>
  </r>
  <r>
    <s v="DPAA1"/>
    <x v="0"/>
    <s v="40102"/>
    <x v="0"/>
    <s v="CRE8"/>
    <x v="0"/>
    <s v="1990"/>
    <x v="0"/>
    <x v="0"/>
    <x v="9415"/>
    <x v="0"/>
    <s v="Dist-Services"/>
    <x v="3"/>
    <m/>
    <n v="11"/>
    <n v="9334.43"/>
    <n v="2.2599999999999999E-2"/>
    <n v="387.46"/>
    <s v="CRANESVILLE"/>
  </r>
  <r>
    <s v="DPAA1"/>
    <x v="0"/>
    <s v="40102"/>
    <x v="0"/>
    <s v="CRV0"/>
    <x v="0"/>
    <s v="1990"/>
    <x v="0"/>
    <x v="0"/>
    <x v="9416"/>
    <x v="0"/>
    <s v="Dist-Services"/>
    <x v="3"/>
    <m/>
    <n v="35"/>
    <n v="29700.45"/>
    <n v="2.2599999999999999E-2"/>
    <n v="387.46"/>
    <s v="CRANBERRY "/>
  </r>
  <r>
    <s v="DPAA1"/>
    <x v="0"/>
    <s v="40102"/>
    <x v="0"/>
    <s v="CSC8"/>
    <x v="0"/>
    <s v="1990"/>
    <x v="0"/>
    <x v="0"/>
    <x v="9417"/>
    <x v="0"/>
    <s v="Dist-Services"/>
    <x v="3"/>
    <m/>
    <n v="1"/>
    <n v="848.58"/>
    <n v="2.2599999999999999E-2"/>
    <n v="387.46"/>
    <s v="CAMBRIDGE SPRINGS"/>
  </r>
  <r>
    <s v="DPAA1"/>
    <x v="0"/>
    <s v="40102"/>
    <x v="0"/>
    <s v="CTC0"/>
    <x v="0"/>
    <s v="1990"/>
    <x v="0"/>
    <x v="0"/>
    <x v="9418"/>
    <x v="0"/>
    <s v="Dist-Services"/>
    <x v="3"/>
    <m/>
    <n v="142"/>
    <n v="120498.9"/>
    <n v="2.2599999999999999E-2"/>
    <n v="387.46"/>
    <s v="CLARION "/>
  </r>
  <r>
    <s v="DPAA1"/>
    <x v="0"/>
    <s v="40102"/>
    <x v="0"/>
    <s v="CTM0"/>
    <x v="0"/>
    <s v="1990"/>
    <x v="0"/>
    <x v="0"/>
    <x v="9419"/>
    <x v="1"/>
    <s v="Dist-Services"/>
    <x v="3"/>
    <m/>
    <n v="0"/>
    <n v="0"/>
    <n v="2.2599999999999999E-2"/>
    <n v="387.46"/>
    <s v="COOLSPRING"/>
  </r>
  <r>
    <s v="DPAA1"/>
    <x v="0"/>
    <s v="40102"/>
    <x v="0"/>
    <s v="CWW0"/>
    <x v="0"/>
    <s v="1990"/>
    <x v="0"/>
    <x v="0"/>
    <x v="9420"/>
    <x v="0"/>
    <s v="Dist-Services"/>
    <x v="3"/>
    <m/>
    <n v="7"/>
    <n v="5940.09"/>
    <n v="2.2599999999999999E-2"/>
    <n v="387.46"/>
    <s v="CONEWANGO "/>
  </r>
  <r>
    <s v="DPAA1"/>
    <x v="0"/>
    <s v="40102"/>
    <x v="0"/>
    <s v="DOB0"/>
    <x v="0"/>
    <s v="1990"/>
    <x v="0"/>
    <x v="0"/>
    <x v="9421"/>
    <x v="1"/>
    <s v="Dist-Services"/>
    <x v="3"/>
    <m/>
    <n v="0"/>
    <n v="0"/>
    <n v="2.2599999999999999E-2"/>
    <n v="387.46"/>
    <s v="DONEGAL "/>
  </r>
  <r>
    <s v="DPAA1"/>
    <x v="0"/>
    <s v="40102"/>
    <x v="0"/>
    <s v="DUC9"/>
    <x v="0"/>
    <s v="1990"/>
    <x v="0"/>
    <x v="0"/>
    <x v="9422"/>
    <x v="0"/>
    <s v="Dist-Services"/>
    <x v="3"/>
    <m/>
    <n v="62"/>
    <n v="52612.27"/>
    <n v="2.2599999999999999E-2"/>
    <n v="387.46"/>
    <s v="DUBOIS"/>
  </r>
  <r>
    <s v="DPAA1"/>
    <x v="0"/>
    <s v="40102"/>
    <x v="0"/>
    <s v="EBC8"/>
    <x v="0"/>
    <s v="1990"/>
    <x v="0"/>
    <x v="0"/>
    <x v="9423"/>
    <x v="1"/>
    <s v="Dist-Services"/>
    <x v="3"/>
    <m/>
    <n v="0"/>
    <n v="0"/>
    <n v="2.2599999999999999E-2"/>
    <n v="387.46"/>
    <s v="EAST BRADY "/>
  </r>
  <r>
    <s v="DPAA1"/>
    <x v="0"/>
    <s v="40102"/>
    <x v="0"/>
    <s v="ECE0"/>
    <x v="0"/>
    <s v="1990"/>
    <x v="0"/>
    <x v="0"/>
    <x v="9424"/>
    <x v="0"/>
    <s v="Dist-Services"/>
    <x v="3"/>
    <m/>
    <n v="3"/>
    <n v="2545.75"/>
    <n v="2.2599999999999999E-2"/>
    <n v="387.46"/>
    <s v="ELK CREEK "/>
  </r>
  <r>
    <s v="DPAA1"/>
    <x v="0"/>
    <s v="40102"/>
    <x v="0"/>
    <s v="EDE8"/>
    <x v="0"/>
    <s v="1990"/>
    <x v="0"/>
    <x v="0"/>
    <x v="9425"/>
    <x v="0"/>
    <s v="Dist-Services"/>
    <x v="3"/>
    <m/>
    <n v="24"/>
    <n v="20366.009999999998"/>
    <n v="2.2599999999999999E-2"/>
    <n v="387.46"/>
    <s v="EDINBORO "/>
  </r>
  <r>
    <s v="DPAA1"/>
    <x v="0"/>
    <s v="40102"/>
    <x v="0"/>
    <s v="ELE8"/>
    <x v="0"/>
    <s v="1990"/>
    <x v="0"/>
    <x v="0"/>
    <x v="9426"/>
    <x v="0"/>
    <s v="Dist-Services"/>
    <x v="3"/>
    <m/>
    <n v="1"/>
    <n v="848.58"/>
    <n v="2.2599999999999999E-2"/>
    <n v="387.46"/>
    <s v="ELGIN"/>
  </r>
  <r>
    <s v="DPAA1"/>
    <x v="0"/>
    <s v="40102"/>
    <x v="0"/>
    <s v="ERE9"/>
    <x v="0"/>
    <s v="1990"/>
    <x v="0"/>
    <x v="0"/>
    <x v="9427"/>
    <x v="0"/>
    <s v="Dist-Services"/>
    <x v="3"/>
    <m/>
    <n v="38"/>
    <n v="32246.19"/>
    <n v="2.2599999999999999E-2"/>
    <n v="387.46"/>
    <s v="ERIE"/>
  </r>
  <r>
    <s v="DPAA1"/>
    <x v="0"/>
    <s v="40102"/>
    <x v="0"/>
    <s v="FAB0"/>
    <x v="0"/>
    <s v="1990"/>
    <x v="0"/>
    <x v="0"/>
    <x v="9428"/>
    <x v="1"/>
    <s v="Dist-Services"/>
    <x v="3"/>
    <m/>
    <n v="0"/>
    <n v="0"/>
    <n v="2.2599999999999999E-2"/>
    <n v="387.46"/>
    <s v="FAIRVIEW"/>
  </r>
  <r>
    <s v="DPAA1"/>
    <x v="0"/>
    <s v="40102"/>
    <x v="0"/>
    <s v="FHW0"/>
    <x v="0"/>
    <s v="1990"/>
    <x v="0"/>
    <x v="0"/>
    <x v="9429"/>
    <x v="0"/>
    <s v="Dist-Services"/>
    <x v="3"/>
    <m/>
    <n v="2"/>
    <n v="1697.17"/>
    <n v="2.2599999999999999E-2"/>
    <n v="387.46"/>
    <s v="FREEHOLD"/>
  </r>
  <r>
    <s v="DPAA1"/>
    <x v="0"/>
    <s v="40102"/>
    <x v="0"/>
    <s v="FMW0"/>
    <x v="0"/>
    <s v="1990"/>
    <x v="0"/>
    <x v="0"/>
    <x v="9430"/>
    <x v="0"/>
    <s v="Dist-Services"/>
    <x v="3"/>
    <m/>
    <n v="3"/>
    <n v="2545.75"/>
    <n v="2.2599999999999999E-2"/>
    <n v="387.46"/>
    <s v="FARMINGTON"/>
  </r>
  <r>
    <s v="DPAA1"/>
    <x v="0"/>
    <s v="40102"/>
    <x v="0"/>
    <s v="FOE0"/>
    <x v="0"/>
    <s v="1990"/>
    <x v="0"/>
    <x v="0"/>
    <x v="9431"/>
    <x v="0"/>
    <s v="Dist-Services"/>
    <x v="3"/>
    <m/>
    <n v="19"/>
    <n v="16123.11"/>
    <n v="2.2599999999999999E-2"/>
    <n v="387.46"/>
    <s v="FOX "/>
  </r>
  <r>
    <s v="DPAA1"/>
    <x v="0"/>
    <s v="40102"/>
    <x v="0"/>
    <s v="FRV9"/>
    <x v="0"/>
    <s v="1990"/>
    <x v="0"/>
    <x v="0"/>
    <x v="9432"/>
    <x v="0"/>
    <s v="Dist-Services"/>
    <x v="3"/>
    <m/>
    <n v="60"/>
    <n v="50915"/>
    <n v="2.2599999999999999E-2"/>
    <n v="387.46"/>
    <s v="FRANKLIN"/>
  </r>
  <r>
    <s v="DPAA1"/>
    <x v="0"/>
    <s v="40102"/>
    <x v="0"/>
    <s v="FTE0"/>
    <x v="0"/>
    <s v="1990"/>
    <x v="0"/>
    <x v="0"/>
    <x v="9433"/>
    <x v="0"/>
    <s v="Dist-Services"/>
    <x v="3"/>
    <m/>
    <n v="79"/>
    <n v="67038.12"/>
    <n v="2.2599999999999999E-2"/>
    <n v="387.46"/>
    <s v="FAIRVIEW"/>
  </r>
  <r>
    <s v="DPAA1"/>
    <x v="0"/>
    <s v="40102"/>
    <x v="0"/>
    <s v="FTV0"/>
    <x v="0"/>
    <s v="1990"/>
    <x v="0"/>
    <x v="0"/>
    <x v="9434"/>
    <x v="0"/>
    <s v="Dist-Services"/>
    <x v="3"/>
    <m/>
    <n v="4"/>
    <n v="3394.34"/>
    <n v="2.2599999999999999E-2"/>
    <n v="387.46"/>
    <s v="FRENCHCREEK "/>
  </r>
  <r>
    <s v="DPAA1"/>
    <x v="0"/>
    <s v="40102"/>
    <x v="0"/>
    <s v="FYM0"/>
    <x v="0"/>
    <s v="1990"/>
    <x v="0"/>
    <x v="0"/>
    <x v="9435"/>
    <x v="1"/>
    <s v="Dist-Services"/>
    <x v="3"/>
    <m/>
    <n v="0"/>
    <n v="0"/>
    <n v="2.2599999999999999E-2"/>
    <n v="387.46"/>
    <s v="FINDLEY "/>
  </r>
  <r>
    <s v="DPAA1"/>
    <x v="0"/>
    <s v="40102"/>
    <x v="0"/>
    <s v="GBE8"/>
    <x v="0"/>
    <s v="1990"/>
    <x v="0"/>
    <x v="0"/>
    <x v="9436"/>
    <x v="0"/>
    <s v="Dist-Services"/>
    <x v="3"/>
    <m/>
    <n v="37"/>
    <n v="31397.61"/>
    <n v="2.2599999999999999E-2"/>
    <n v="387.46"/>
    <s v="GIRARD "/>
  </r>
  <r>
    <s v="DPAA1"/>
    <x v="0"/>
    <s v="40102"/>
    <x v="0"/>
    <s v="GFE0"/>
    <x v="0"/>
    <s v="1990"/>
    <x v="0"/>
    <x v="0"/>
    <x v="9437"/>
    <x v="0"/>
    <s v="Dist-Services"/>
    <x v="3"/>
    <m/>
    <n v="1"/>
    <n v="848.58"/>
    <n v="2.2599999999999999E-2"/>
    <n v="387.46"/>
    <s v="GREENFIELD"/>
  </r>
  <r>
    <s v="DPAA1"/>
    <x v="0"/>
    <s v="40102"/>
    <x v="0"/>
    <s v="GLW0"/>
    <x v="0"/>
    <s v="1990"/>
    <x v="0"/>
    <x v="0"/>
    <x v="9438"/>
    <x v="0"/>
    <s v="Dist-Services"/>
    <x v="3"/>
    <m/>
    <n v="3"/>
    <n v="2545.75"/>
    <n v="2.2599999999999999E-2"/>
    <n v="387.46"/>
    <s v="GLADE "/>
  </r>
  <r>
    <s v="DPAA1"/>
    <x v="0"/>
    <s v="40102"/>
    <x v="0"/>
    <s v="GNE0"/>
    <x v="0"/>
    <s v="1990"/>
    <x v="0"/>
    <x v="0"/>
    <x v="9439"/>
    <x v="0"/>
    <s v="Dist-Services"/>
    <x v="3"/>
    <m/>
    <n v="10"/>
    <n v="8485.84"/>
    <n v="2.2599999999999999E-2"/>
    <n v="387.46"/>
    <s v="GREENE"/>
  </r>
  <r>
    <s v="DPAA1"/>
    <x v="0"/>
    <s v="40102"/>
    <x v="0"/>
    <s v="GRC0"/>
    <x v="0"/>
    <s v="1990"/>
    <x v="0"/>
    <x v="0"/>
    <x v="9440"/>
    <x v="1"/>
    <s v="Dist-Services"/>
    <x v="3"/>
    <m/>
    <n v="0"/>
    <n v="0"/>
    <n v="2.2599999999999999E-2"/>
    <n v="387.46"/>
    <s v="GREENWOOD "/>
  </r>
  <r>
    <s v="DPAA1"/>
    <x v="0"/>
    <s v="40102"/>
    <x v="0"/>
    <s v="GRF0"/>
    <x v="0"/>
    <s v="1990"/>
    <x v="0"/>
    <x v="0"/>
    <x v="9441"/>
    <x v="1"/>
    <s v="Dist-Services"/>
    <x v="3"/>
    <m/>
    <n v="0"/>
    <n v="0"/>
    <n v="2.2599999999999999E-2"/>
    <n v="387.46"/>
    <s v="GREEN "/>
  </r>
  <r>
    <s v="DPAA1"/>
    <x v="0"/>
    <s v="40102"/>
    <x v="0"/>
    <s v="GRM8"/>
    <x v="0"/>
    <s v="1990"/>
    <x v="0"/>
    <x v="0"/>
    <x v="9442"/>
    <x v="0"/>
    <s v="Dist-Services"/>
    <x v="3"/>
    <m/>
    <n v="77"/>
    <n v="65340.93"/>
    <n v="2.2599999999999999E-2"/>
    <n v="387.46"/>
    <s v="GREENVILLE "/>
  </r>
  <r>
    <s v="DPAA1"/>
    <x v="0"/>
    <s v="40102"/>
    <x v="0"/>
    <s v="GTE0"/>
    <x v="0"/>
    <s v="1990"/>
    <x v="0"/>
    <x v="0"/>
    <x v="9443"/>
    <x v="0"/>
    <s v="Dist-Services"/>
    <x v="3"/>
    <m/>
    <n v="30"/>
    <n v="25457.53"/>
    <n v="2.2599999999999999E-2"/>
    <n v="387.46"/>
    <s v="GIRARD"/>
  </r>
  <r>
    <s v="DPAA1"/>
    <x v="0"/>
    <s v="40102"/>
    <x v="0"/>
    <s v="HAF0"/>
    <x v="0"/>
    <s v="1990"/>
    <x v="0"/>
    <x v="0"/>
    <x v="9444"/>
    <x v="0"/>
    <s v="Dist-Services"/>
    <x v="3"/>
    <m/>
    <n v="1"/>
    <n v="848.58"/>
    <n v="2.2599999999999999E-2"/>
    <n v="387.46"/>
    <s v="HARMONY "/>
  </r>
  <r>
    <s v="DPAA1"/>
    <x v="0"/>
    <s v="40102"/>
    <x v="0"/>
    <s v="HBE0"/>
    <x v="0"/>
    <s v="1990"/>
    <x v="0"/>
    <x v="0"/>
    <x v="9445"/>
    <x v="0"/>
    <s v="Dist-Services"/>
    <x v="3"/>
    <m/>
    <n v="93"/>
    <n v="78918.289999999994"/>
    <n v="2.2599999999999999E-2"/>
    <n v="387.46"/>
    <s v="HARBORCREEK "/>
  </r>
  <r>
    <s v="DPAA1"/>
    <x v="0"/>
    <s v="40102"/>
    <x v="0"/>
    <s v="HEM0"/>
    <x v="0"/>
    <s v="1990"/>
    <x v="0"/>
    <x v="0"/>
    <x v="9446"/>
    <x v="0"/>
    <s v="Dist-Services"/>
    <x v="3"/>
    <m/>
    <n v="17"/>
    <n v="14425.94"/>
    <n v="2.2599999999999999E-2"/>
    <n v="387.46"/>
    <s v="HEMPFIELD "/>
  </r>
  <r>
    <s v="DPAA1"/>
    <x v="0"/>
    <s v="40102"/>
    <x v="0"/>
    <s v="HIM0"/>
    <x v="0"/>
    <s v="1990"/>
    <x v="0"/>
    <x v="0"/>
    <x v="9447"/>
    <x v="0"/>
    <s v="Dist-Services"/>
    <x v="3"/>
    <m/>
    <n v="18"/>
    <n v="15274.53"/>
    <n v="2.2599999999999999E-2"/>
    <n v="387.46"/>
    <s v="HERMITAGE "/>
  </r>
  <r>
    <s v="DPAA1"/>
    <x v="0"/>
    <s v="40102"/>
    <x v="0"/>
    <s v="HLE0"/>
    <x v="0"/>
    <s v="1990"/>
    <x v="0"/>
    <x v="0"/>
    <x v="9448"/>
    <x v="1"/>
    <s v="Dist-Services"/>
    <x v="3"/>
    <m/>
    <n v="0"/>
    <n v="0"/>
    <n v="2.2599999999999999E-2"/>
    <n v="387.46"/>
    <s v="HIGHLAND"/>
  </r>
  <r>
    <s v="DPAA1"/>
    <x v="0"/>
    <s v="40102"/>
    <x v="0"/>
    <s v="HMM0"/>
    <x v="0"/>
    <s v="1990"/>
    <x v="0"/>
    <x v="0"/>
    <x v="9449"/>
    <x v="0"/>
    <s v="Dist-Services"/>
    <x v="3"/>
    <m/>
    <n v="2"/>
    <n v="1697.17"/>
    <n v="2.2599999999999999E-2"/>
    <n v="387.46"/>
    <s v="HAMILTON"/>
  </r>
  <r>
    <s v="DPAA1"/>
    <x v="0"/>
    <s v="40102"/>
    <x v="0"/>
    <s v="HOE0"/>
    <x v="0"/>
    <s v="1990"/>
    <x v="0"/>
    <x v="0"/>
    <x v="9450"/>
    <x v="1"/>
    <s v="Dist-Services"/>
    <x v="3"/>
    <m/>
    <n v="1"/>
    <n v="848.58"/>
    <n v="2.2599999999999999E-2"/>
    <n v="387.46"/>
    <s v="HORTON"/>
  </r>
  <r>
    <s v="DPAA1"/>
    <x v="0"/>
    <s v="40102"/>
    <x v="0"/>
    <s v="HSC0"/>
    <x v="0"/>
    <s v="1990"/>
    <x v="0"/>
    <x v="0"/>
    <x v="9451"/>
    <x v="1"/>
    <s v="Dist-Services"/>
    <x v="3"/>
    <m/>
    <n v="0"/>
    <n v="0"/>
    <n v="2.2599999999999999E-2"/>
    <n v="387.46"/>
    <s v="HUSTON"/>
  </r>
  <r>
    <s v="DPAA1"/>
    <x v="0"/>
    <s v="40102"/>
    <x v="0"/>
    <s v="HWF0"/>
    <x v="0"/>
    <s v="1990"/>
    <x v="0"/>
    <x v="0"/>
    <x v="9452"/>
    <x v="1"/>
    <s v="Dist-Services"/>
    <x v="3"/>
    <m/>
    <n v="0"/>
    <n v="0"/>
    <n v="2.2599999999999999E-2"/>
    <n v="387.46"/>
    <s v="HOWE"/>
  </r>
  <r>
    <s v="DPAA1"/>
    <x v="0"/>
    <s v="40102"/>
    <x v="0"/>
    <s v="HYC8"/>
    <x v="0"/>
    <s v="1990"/>
    <x v="0"/>
    <x v="0"/>
    <x v="9453"/>
    <x v="0"/>
    <s v="Dist-Services"/>
    <x v="3"/>
    <m/>
    <n v="2"/>
    <n v="848.58"/>
    <n v="2.2599999999999999E-2"/>
    <n v="387.46"/>
    <s v="HYDETOWN "/>
  </r>
  <r>
    <s v="DPAA1"/>
    <x v="0"/>
    <s v="40102"/>
    <x v="0"/>
    <s v="JAE0"/>
    <x v="0"/>
    <s v="1990"/>
    <x v="0"/>
    <x v="0"/>
    <x v="9454"/>
    <x v="0"/>
    <s v="Dist-Services"/>
    <x v="3"/>
    <m/>
    <n v="1"/>
    <n v="848.58"/>
    <n v="2.2599999999999999E-2"/>
    <n v="387.46"/>
    <s v="JAY "/>
  </r>
  <r>
    <s v="DPAA1"/>
    <x v="0"/>
    <s v="40102"/>
    <x v="0"/>
    <s v="JBE8"/>
    <x v="0"/>
    <s v="1990"/>
    <x v="0"/>
    <x v="0"/>
    <x v="9455"/>
    <x v="0"/>
    <s v="Dist-Services"/>
    <x v="3"/>
    <m/>
    <n v="6"/>
    <n v="5091.51"/>
    <n v="2.2599999999999999E-2"/>
    <n v="387.46"/>
    <s v="JOHNSONBURG"/>
  </r>
  <r>
    <s v="DPAA1"/>
    <x v="0"/>
    <s v="40102"/>
    <x v="0"/>
    <s v="JKF0"/>
    <x v="0"/>
    <s v="1990"/>
    <x v="0"/>
    <x v="0"/>
    <x v="9456"/>
    <x v="1"/>
    <s v="Dist-Services"/>
    <x v="3"/>
    <m/>
    <n v="0"/>
    <n v="0"/>
    <n v="2.2599999999999999E-2"/>
    <n v="387.46"/>
    <s v="JENKS "/>
  </r>
  <r>
    <s v="DPAA1"/>
    <x v="0"/>
    <s v="40102"/>
    <x v="0"/>
    <s v="JMM0"/>
    <x v="0"/>
    <s v="1990"/>
    <x v="0"/>
    <x v="0"/>
    <x v="9457"/>
    <x v="0"/>
    <s v="Dist-Services"/>
    <x v="3"/>
    <m/>
    <n v="2"/>
    <n v="1697.17"/>
    <n v="2.2599999999999999E-2"/>
    <n v="387.46"/>
    <s v="JACKSON "/>
  </r>
  <r>
    <s v="DPAA1"/>
    <x v="0"/>
    <s v="40102"/>
    <x v="0"/>
    <s v="KEM0"/>
    <x v="0"/>
    <s v="1990"/>
    <x v="0"/>
    <x v="0"/>
    <x v="9458"/>
    <x v="0"/>
    <s v="Dist-Services"/>
    <x v="3"/>
    <m/>
    <n v="2"/>
    <n v="1697.17"/>
    <n v="2.2599999999999999E-2"/>
    <n v="387.46"/>
    <s v="KEATING "/>
  </r>
  <r>
    <s v="DPAA1"/>
    <x v="0"/>
    <s v="40102"/>
    <x v="0"/>
    <s v="LBE0"/>
    <x v="0"/>
    <s v="1990"/>
    <x v="0"/>
    <x v="0"/>
    <x v="9459"/>
    <x v="0"/>
    <s v="Dist-Services"/>
    <x v="3"/>
    <m/>
    <n v="4"/>
    <n v="3394.33"/>
    <n v="2.2599999999999999E-2"/>
    <n v="387.46"/>
    <s v="LE BOUEF"/>
  </r>
  <r>
    <s v="DPAA1"/>
    <x v="0"/>
    <s v="40102"/>
    <x v="0"/>
    <s v="LCE8"/>
    <x v="0"/>
    <s v="1990"/>
    <x v="0"/>
    <x v="0"/>
    <x v="9460"/>
    <x v="0"/>
    <s v="Dist-Services"/>
    <x v="3"/>
    <m/>
    <n v="9"/>
    <n v="7637.25"/>
    <n v="2.2599999999999999E-2"/>
    <n v="387.46"/>
    <s v="LAKE CITY"/>
  </r>
  <r>
    <s v="DPAA1"/>
    <x v="0"/>
    <s v="40102"/>
    <x v="0"/>
    <s v="LIC0"/>
    <x v="0"/>
    <s v="1990"/>
    <x v="0"/>
    <x v="0"/>
    <x v="9461"/>
    <x v="1"/>
    <s v="Dist-Services"/>
    <x v="3"/>
    <m/>
    <n v="0"/>
    <n v="0"/>
    <n v="2.2599999999999999E-2"/>
    <n v="387.46"/>
    <s v="LIMESTONE "/>
  </r>
  <r>
    <s v="DPAA1"/>
    <x v="0"/>
    <s v="40102"/>
    <x v="0"/>
    <s v="LPE0"/>
    <x v="0"/>
    <s v="1990"/>
    <x v="0"/>
    <x v="0"/>
    <x v="9462"/>
    <x v="0"/>
    <s v="Dist-Services"/>
    <x v="3"/>
    <m/>
    <n v="3"/>
    <n v="2545.75"/>
    <n v="2.2599999999999999E-2"/>
    <n v="387.46"/>
    <s v="LAWRENCE PARK "/>
  </r>
  <r>
    <s v="DPAA1"/>
    <x v="0"/>
    <s v="40102"/>
    <x v="0"/>
    <s v="LRM8"/>
    <x v="0"/>
    <s v="1990"/>
    <x v="0"/>
    <x v="0"/>
    <x v="9463"/>
    <x v="0"/>
    <s v="Dist-Services"/>
    <x v="3"/>
    <m/>
    <n v="1"/>
    <n v="848.58"/>
    <n v="2.2599999999999999E-2"/>
    <n v="387.46"/>
    <s v="LEWIS RUN"/>
  </r>
  <r>
    <s v="DPAA1"/>
    <x v="0"/>
    <s v="40102"/>
    <x v="0"/>
    <s v="LTM0"/>
    <x v="0"/>
    <s v="1990"/>
    <x v="0"/>
    <x v="0"/>
    <x v="9464"/>
    <x v="0"/>
    <s v="Dist-Services"/>
    <x v="3"/>
    <m/>
    <n v="14"/>
    <n v="11880.18"/>
    <n v="2.2599999999999999E-2"/>
    <n v="387.46"/>
    <s v="LACKAWANNOCK"/>
  </r>
  <r>
    <s v="DPAA1"/>
    <x v="0"/>
    <s v="40102"/>
    <x v="0"/>
    <s v="MBE8"/>
    <x v="0"/>
    <s v="1990"/>
    <x v="0"/>
    <x v="0"/>
    <x v="9465"/>
    <x v="0"/>
    <s v="Dist-Services"/>
    <x v="3"/>
    <m/>
    <n v="1"/>
    <n v="848.58"/>
    <n v="2.2599999999999999E-2"/>
    <n v="387.46"/>
    <s v="MIDDLEBORO "/>
  </r>
  <r>
    <s v="DPAA1"/>
    <x v="0"/>
    <s v="40102"/>
    <x v="0"/>
    <s v="MCE0"/>
    <x v="0"/>
    <s v="1990"/>
    <x v="0"/>
    <x v="0"/>
    <x v="9466"/>
    <x v="0"/>
    <s v="Dist-Services"/>
    <x v="3"/>
    <m/>
    <n v="296"/>
    <n v="250375.67999999999"/>
    <n v="2.2599999999999999E-2"/>
    <n v="387.46"/>
    <s v="MILLCREEK "/>
  </r>
  <r>
    <s v="DPAA1"/>
    <x v="0"/>
    <s v="40102"/>
    <x v="0"/>
    <s v="MDW0"/>
    <x v="0"/>
    <s v="1990"/>
    <x v="0"/>
    <x v="0"/>
    <x v="9467"/>
    <x v="1"/>
    <s v="Dist-Services"/>
    <x v="3"/>
    <m/>
    <n v="0"/>
    <n v="0"/>
    <n v="2.2599999999999999E-2"/>
    <n v="387.46"/>
    <s v="MEAD"/>
  </r>
  <r>
    <s v="DPAA1"/>
    <x v="0"/>
    <s v="40102"/>
    <x v="0"/>
    <s v="MEC9"/>
    <x v="0"/>
    <s v="1990"/>
    <x v="0"/>
    <x v="0"/>
    <x v="9468"/>
    <x v="0"/>
    <s v="Dist-Services"/>
    <x v="3"/>
    <m/>
    <n v="221"/>
    <n v="187536.92"/>
    <n v="2.2599999999999999E-2"/>
    <n v="387.46"/>
    <s v="MEADVILLE "/>
  </r>
  <r>
    <s v="DPAA1"/>
    <x v="0"/>
    <s v="40102"/>
    <x v="0"/>
    <s v="MIC0"/>
    <x v="0"/>
    <s v="1990"/>
    <x v="0"/>
    <x v="0"/>
    <x v="9469"/>
    <x v="0"/>
    <s v="Dist-Services"/>
    <x v="3"/>
    <m/>
    <n v="1"/>
    <n v="848.58"/>
    <n v="2.2599999999999999E-2"/>
    <n v="387.46"/>
    <s v="MILLCREEK "/>
  </r>
  <r>
    <s v="DPAA1"/>
    <x v="0"/>
    <s v="40102"/>
    <x v="0"/>
    <s v="MKE0"/>
    <x v="0"/>
    <s v="1990"/>
    <x v="0"/>
    <x v="0"/>
    <x v="9470"/>
    <x v="0"/>
    <s v="Dist-Services"/>
    <x v="3"/>
    <m/>
    <n v="8"/>
    <n v="6788.67"/>
    <n v="2.2599999999999999E-2"/>
    <n v="387.46"/>
    <s v="MCKEAN"/>
  </r>
  <r>
    <s v="DPAA1"/>
    <x v="0"/>
    <s v="40102"/>
    <x v="0"/>
    <s v="MOC0"/>
    <x v="0"/>
    <s v="1990"/>
    <x v="0"/>
    <x v="0"/>
    <x v="9471"/>
    <x v="0"/>
    <s v="Dist-Services"/>
    <x v="3"/>
    <m/>
    <n v="1"/>
    <n v="848.58"/>
    <n v="2.2599999999999999E-2"/>
    <n v="387.46"/>
    <s v="MONROE"/>
  </r>
  <r>
    <s v="DPAA1"/>
    <x v="0"/>
    <s v="40102"/>
    <x v="0"/>
    <s v="MRM8"/>
    <x v="0"/>
    <s v="1990"/>
    <x v="0"/>
    <x v="0"/>
    <x v="9472"/>
    <x v="0"/>
    <s v="Dist-Services"/>
    <x v="3"/>
    <m/>
    <n v="28"/>
    <n v="23760.33"/>
    <n v="2.2599999999999999E-2"/>
    <n v="387.46"/>
    <s v="MERCER "/>
  </r>
  <r>
    <s v="DPAA1"/>
    <x v="0"/>
    <s v="40102"/>
    <x v="0"/>
    <s v="NEE0"/>
    <x v="0"/>
    <s v="1990"/>
    <x v="0"/>
    <x v="0"/>
    <x v="9473"/>
    <x v="0"/>
    <s v="Dist-Services"/>
    <x v="3"/>
    <m/>
    <n v="21"/>
    <n v="17820.259999999998"/>
    <n v="2.2599999999999999E-2"/>
    <n v="387.46"/>
    <s v="NORTH EAST"/>
  </r>
  <r>
    <s v="DPAA1"/>
    <x v="0"/>
    <s v="40102"/>
    <x v="0"/>
    <s v="OAB0"/>
    <x v="0"/>
    <s v="1990"/>
    <x v="0"/>
    <x v="0"/>
    <x v="9474"/>
    <x v="0"/>
    <s v="Dist-Services"/>
    <x v="3"/>
    <m/>
    <n v="5"/>
    <n v="4242.92"/>
    <n v="2.2599999999999999E-2"/>
    <n v="387.46"/>
    <s v="OAKLAND "/>
  </r>
  <r>
    <s v="DPAA1"/>
    <x v="0"/>
    <s v="40102"/>
    <x v="0"/>
    <s v="OAV0"/>
    <x v="0"/>
    <s v="1990"/>
    <x v="0"/>
    <x v="0"/>
    <x v="9475"/>
    <x v="1"/>
    <s v="Dist-Services"/>
    <x v="3"/>
    <m/>
    <n v="0"/>
    <n v="0"/>
    <n v="2.2599999999999999E-2"/>
    <n v="387.46"/>
    <s v="OAKLAND "/>
  </r>
  <r>
    <s v="DPAA1"/>
    <x v="0"/>
    <s v="40102"/>
    <x v="0"/>
    <s v="OCV9"/>
    <x v="0"/>
    <s v="1990"/>
    <x v="0"/>
    <x v="0"/>
    <x v="9476"/>
    <x v="0"/>
    <s v="Dist-Services"/>
    <x v="3"/>
    <m/>
    <n v="93"/>
    <n v="78918.27"/>
    <n v="2.2599999999999999E-2"/>
    <n v="387.46"/>
    <s v="OIL CITY"/>
  </r>
  <r>
    <s v="DPAA1"/>
    <x v="0"/>
    <s v="40102"/>
    <x v="0"/>
    <s v="OTM0"/>
    <x v="0"/>
    <s v="1990"/>
    <x v="0"/>
    <x v="0"/>
    <x v="9477"/>
    <x v="1"/>
    <s v="Dist-Services"/>
    <x v="3"/>
    <m/>
    <n v="0"/>
    <n v="0"/>
    <n v="2.2599999999999999E-2"/>
    <n v="387.46"/>
    <s v="OTTO"/>
  </r>
  <r>
    <s v="DPAA1"/>
    <x v="0"/>
    <s v="40102"/>
    <x v="0"/>
    <s v="PAC0"/>
    <x v="0"/>
    <s v="1990"/>
    <x v="0"/>
    <x v="0"/>
    <x v="9478"/>
    <x v="0"/>
    <s v="Dist-Services"/>
    <x v="3"/>
    <m/>
    <n v="3"/>
    <n v="2545.75"/>
    <n v="2.2599999999999999E-2"/>
    <n v="387.46"/>
    <s v="PAINT "/>
  </r>
  <r>
    <s v="DPAA1"/>
    <x v="0"/>
    <s v="40102"/>
    <x v="0"/>
    <s v="PEM0"/>
    <x v="0"/>
    <s v="1990"/>
    <x v="0"/>
    <x v="0"/>
    <x v="9479"/>
    <x v="0"/>
    <s v="Dist-Services"/>
    <x v="3"/>
    <m/>
    <n v="24"/>
    <n v="20366.009999999998"/>
    <n v="2.2599999999999999E-2"/>
    <n v="387.46"/>
    <s v="PERRY "/>
  </r>
  <r>
    <s v="DPAA1"/>
    <x v="0"/>
    <s v="40102"/>
    <x v="0"/>
    <s v="PGW0"/>
    <x v="0"/>
    <s v="1990"/>
    <x v="0"/>
    <x v="0"/>
    <x v="9480"/>
    <x v="0"/>
    <s v="Dist-Services"/>
    <x v="3"/>
    <m/>
    <n v="16"/>
    <n v="13577.35"/>
    <n v="2.2599999999999999E-2"/>
    <n v="387.46"/>
    <s v="PINE GROVE"/>
  </r>
  <r>
    <s v="DPAA1"/>
    <x v="0"/>
    <s v="40102"/>
    <x v="0"/>
    <s v="PIV0"/>
    <x v="0"/>
    <s v="1990"/>
    <x v="0"/>
    <x v="0"/>
    <x v="9481"/>
    <x v="0"/>
    <s v="Dist-Services"/>
    <x v="3"/>
    <m/>
    <n v="18"/>
    <n v="15274.51"/>
    <n v="2.2599999999999999E-2"/>
    <n v="387.46"/>
    <s v="PINEGROVE "/>
  </r>
  <r>
    <s v="DPAA1"/>
    <x v="0"/>
    <s v="40102"/>
    <x v="0"/>
    <s v="PMV0"/>
    <x v="0"/>
    <s v="1990"/>
    <x v="0"/>
    <x v="0"/>
    <x v="9482"/>
    <x v="1"/>
    <s v="Dist-Services"/>
    <x v="3"/>
    <m/>
    <n v="0"/>
    <n v="0"/>
    <n v="2.2599999999999999E-2"/>
    <n v="387.46"/>
    <s v="PLUM"/>
  </r>
  <r>
    <s v="DPAA1"/>
    <x v="0"/>
    <s v="40102"/>
    <x v="0"/>
    <s v="PRA0"/>
    <x v="0"/>
    <s v="1990"/>
    <x v="0"/>
    <x v="0"/>
    <x v="9483"/>
    <x v="0"/>
    <s v="Dist-Services"/>
    <x v="3"/>
    <m/>
    <n v="7"/>
    <n v="5940.09"/>
    <n v="2.2599999999999999E-2"/>
    <n v="387.46"/>
    <s v="PERRY "/>
  </r>
  <r>
    <s v="DPAA1"/>
    <x v="0"/>
    <s v="40102"/>
    <x v="0"/>
    <s v="PRV0"/>
    <x v="0"/>
    <s v="1990"/>
    <x v="0"/>
    <x v="0"/>
    <x v="9484"/>
    <x v="0"/>
    <s v="Dist-Services"/>
    <x v="3"/>
    <m/>
    <n v="9"/>
    <n v="6942.96"/>
    <n v="2.2599999999999999E-2"/>
    <n v="387.46"/>
    <s v="PRESIDENT "/>
  </r>
  <r>
    <s v="DPAA1"/>
    <x v="0"/>
    <s v="40102"/>
    <x v="0"/>
    <s v="PTB0"/>
    <x v="0"/>
    <s v="1990"/>
    <x v="0"/>
    <x v="0"/>
    <x v="9485"/>
    <x v="1"/>
    <s v="Dist-Services"/>
    <x v="3"/>
    <m/>
    <n v="0"/>
    <n v="0"/>
    <n v="2.2599999999999999E-2"/>
    <n v="387.46"/>
    <s v="PARKER"/>
  </r>
  <r>
    <s v="DPAA1"/>
    <x v="0"/>
    <s v="40102"/>
    <x v="0"/>
    <s v="PTE8"/>
    <x v="0"/>
    <s v="1990"/>
    <x v="0"/>
    <x v="0"/>
    <x v="9486"/>
    <x v="0"/>
    <s v="Dist-Services"/>
    <x v="3"/>
    <m/>
    <n v="2"/>
    <n v="1697.16"/>
    <n v="2.2599999999999999E-2"/>
    <n v="387.46"/>
    <s v="PLATEA "/>
  </r>
  <r>
    <s v="DPAA1"/>
    <x v="0"/>
    <s v="40102"/>
    <x v="0"/>
    <s v="PYM0"/>
    <x v="0"/>
    <s v="1990"/>
    <x v="0"/>
    <x v="0"/>
    <x v="9487"/>
    <x v="0"/>
    <s v="Dist-Services"/>
    <x v="3"/>
    <m/>
    <n v="5"/>
    <n v="4242.92"/>
    <n v="2.2599999999999999E-2"/>
    <n v="387.46"/>
    <s v="PYMATUNING"/>
  </r>
  <r>
    <s v="DPAA1"/>
    <x v="0"/>
    <s v="40102"/>
    <x v="0"/>
    <s v="RBE8"/>
    <x v="0"/>
    <s v="1990"/>
    <x v="0"/>
    <x v="0"/>
    <x v="9488"/>
    <x v="1"/>
    <s v="Dist-Services"/>
    <x v="3"/>
    <m/>
    <n v="0"/>
    <n v="0"/>
    <n v="2.2599999999999999E-2"/>
    <n v="387.46"/>
    <s v="RIDGWAY"/>
  </r>
  <r>
    <s v="DPAA1"/>
    <x v="0"/>
    <s v="40102"/>
    <x v="0"/>
    <s v="RIC0"/>
    <x v="0"/>
    <s v="1990"/>
    <x v="0"/>
    <x v="0"/>
    <x v="9489"/>
    <x v="1"/>
    <s v="Dist-Services"/>
    <x v="3"/>
    <m/>
    <n v="0"/>
    <n v="0"/>
    <n v="2.2599999999999999E-2"/>
    <n v="387.46"/>
    <s v="RICHMOND"/>
  </r>
  <r>
    <s v="DPAA1"/>
    <x v="0"/>
    <s v="40102"/>
    <x v="0"/>
    <s v="RNC0"/>
    <x v="0"/>
    <s v="1990"/>
    <x v="0"/>
    <x v="0"/>
    <x v="9490"/>
    <x v="1"/>
    <s v="Dist-Services"/>
    <x v="3"/>
    <m/>
    <n v="0"/>
    <n v="0"/>
    <n v="2.2599999999999999E-2"/>
    <n v="387.46"/>
    <s v="RANDOLPH"/>
  </r>
  <r>
    <s v="DPAA1"/>
    <x v="0"/>
    <s v="40102"/>
    <x v="0"/>
    <s v="ROJ0"/>
    <x v="0"/>
    <s v="1990"/>
    <x v="0"/>
    <x v="0"/>
    <x v="9491"/>
    <x v="0"/>
    <s v="Dist-Services"/>
    <x v="3"/>
    <m/>
    <n v="1"/>
    <n v="848.58"/>
    <n v="2.2599999999999999E-2"/>
    <n v="387.46"/>
    <s v="ROSE"/>
  </r>
  <r>
    <s v="DPAA1"/>
    <x v="0"/>
    <s v="40102"/>
    <x v="0"/>
    <s v="RTE0"/>
    <x v="0"/>
    <s v="1990"/>
    <x v="0"/>
    <x v="0"/>
    <x v="9492"/>
    <x v="0"/>
    <s v="Dist-Services"/>
    <x v="3"/>
    <m/>
    <n v="36"/>
    <n v="30549.02"/>
    <n v="2.2599999999999999E-2"/>
    <n v="387.46"/>
    <s v="RIDGWAY "/>
  </r>
  <r>
    <s v="DPAA1"/>
    <x v="0"/>
    <s v="40102"/>
    <x v="0"/>
    <s v="RTV0"/>
    <x v="0"/>
    <s v="1990"/>
    <x v="0"/>
    <x v="0"/>
    <x v="9493"/>
    <x v="0"/>
    <s v="Dist-Services"/>
    <x v="3"/>
    <m/>
    <n v="1"/>
    <n v="848.58"/>
    <n v="2.2599999999999999E-2"/>
    <n v="387.46"/>
    <s v="ROCKLAND"/>
  </r>
  <r>
    <s v="DPAA1"/>
    <x v="0"/>
    <s v="40102"/>
    <x v="0"/>
    <s v="SAC0"/>
    <x v="0"/>
    <s v="1990"/>
    <x v="0"/>
    <x v="0"/>
    <x v="9494"/>
    <x v="0"/>
    <s v="Dist-Services"/>
    <x v="3"/>
    <m/>
    <n v="16"/>
    <n v="10861.86"/>
    <n v="2.2599999999999999E-2"/>
    <n v="387.46"/>
    <s v="SADSBURY"/>
  </r>
  <r>
    <s v="DPAA1"/>
    <x v="0"/>
    <s v="40102"/>
    <x v="0"/>
    <s v="SAV0"/>
    <x v="0"/>
    <s v="1990"/>
    <x v="0"/>
    <x v="0"/>
    <x v="9495"/>
    <x v="0"/>
    <s v="Dist-Services"/>
    <x v="3"/>
    <m/>
    <n v="2"/>
    <n v="1697.17"/>
    <n v="2.2599999999999999E-2"/>
    <n v="387.46"/>
    <s v="SANDYCREEK"/>
  </r>
  <r>
    <s v="DPAA1"/>
    <x v="0"/>
    <s v="40102"/>
    <x v="0"/>
    <s v="SBC8"/>
    <x v="0"/>
    <s v="1990"/>
    <x v="0"/>
    <x v="0"/>
    <x v="9496"/>
    <x v="0"/>
    <s v="Dist-Services"/>
    <x v="3"/>
    <m/>
    <n v="2"/>
    <n v="1697.17"/>
    <n v="2.2599999999999999E-2"/>
    <n v="387.46"/>
    <s v="STRATTANVILLE"/>
  </r>
  <r>
    <s v="DPAA1"/>
    <x v="0"/>
    <s v="40102"/>
    <x v="0"/>
    <s v="SBE9"/>
    <x v="0"/>
    <s v="1990"/>
    <x v="0"/>
    <x v="0"/>
    <x v="9497"/>
    <x v="0"/>
    <s v="Dist-Services"/>
    <x v="3"/>
    <m/>
    <n v="96"/>
    <n v="79068"/>
    <n v="2.2599999999999999E-2"/>
    <n v="387.46"/>
    <s v="ST MARYS"/>
  </r>
  <r>
    <s v="DPAA1"/>
    <x v="0"/>
    <s v="40102"/>
    <x v="0"/>
    <s v="SBW8"/>
    <x v="0"/>
    <s v="1990"/>
    <x v="0"/>
    <x v="0"/>
    <x v="9498"/>
    <x v="0"/>
    <s v="Dist-Services"/>
    <x v="3"/>
    <m/>
    <n v="1"/>
    <n v="848.58"/>
    <n v="2.2599999999999999E-2"/>
    <n v="387.46"/>
    <s v="SUGAR GROVE"/>
  </r>
  <r>
    <s v="DPAA1"/>
    <x v="0"/>
    <s v="40102"/>
    <x v="0"/>
    <s v="SEC8"/>
    <x v="0"/>
    <s v="1990"/>
    <x v="0"/>
    <x v="0"/>
    <x v="9499"/>
    <x v="1"/>
    <s v="Dist-Services"/>
    <x v="3"/>
    <m/>
    <n v="0"/>
    <n v="0"/>
    <n v="2.2599999999999999E-2"/>
    <n v="387.46"/>
    <s v="SAEGERTOWN "/>
  </r>
  <r>
    <s v="DPAA1"/>
    <x v="0"/>
    <s v="40102"/>
    <x v="0"/>
    <s v="SEM0"/>
    <x v="0"/>
    <s v="1990"/>
    <x v="0"/>
    <x v="0"/>
    <x v="9500"/>
    <x v="0"/>
    <s v="Dist-Services"/>
    <x v="3"/>
    <m/>
    <n v="7"/>
    <n v="5670.09"/>
    <n v="2.2599999999999999E-2"/>
    <n v="387.46"/>
    <s v="SERGEANT"/>
  </r>
  <r>
    <s v="DPAA1"/>
    <x v="0"/>
    <s v="40102"/>
    <x v="0"/>
    <s v="SEW0"/>
    <x v="0"/>
    <s v="1990"/>
    <x v="0"/>
    <x v="0"/>
    <x v="9501"/>
    <x v="0"/>
    <s v="Dist-Services"/>
    <x v="3"/>
    <m/>
    <n v="4"/>
    <n v="3394.33"/>
    <n v="2.2599999999999999E-2"/>
    <n v="387.46"/>
    <s v="SHEFFIELD "/>
  </r>
  <r>
    <s v="DPAA1"/>
    <x v="0"/>
    <s v="40102"/>
    <x v="0"/>
    <s v="SGM0"/>
    <x v="0"/>
    <s v="1990"/>
    <x v="0"/>
    <x v="0"/>
    <x v="9502"/>
    <x v="0"/>
    <s v="Dist-Services"/>
    <x v="3"/>
    <m/>
    <n v="1"/>
    <n v="848.58"/>
    <n v="2.2599999999999999E-2"/>
    <n v="387.46"/>
    <s v="SUGAR GROVE "/>
  </r>
  <r>
    <s v="DPAA1"/>
    <x v="0"/>
    <s v="40102"/>
    <x v="0"/>
    <s v="SHM8"/>
    <x v="0"/>
    <s v="1990"/>
    <x v="0"/>
    <x v="0"/>
    <x v="9503"/>
    <x v="0"/>
    <s v="Dist-Services"/>
    <x v="3"/>
    <m/>
    <n v="1"/>
    <n v="848.58"/>
    <n v="2.2599999999999999E-2"/>
    <n v="387.46"/>
    <s v="SHEAKLEYVILLE"/>
  </r>
  <r>
    <s v="DPAA1"/>
    <x v="0"/>
    <s v="40102"/>
    <x v="0"/>
    <s v="SMC0"/>
    <x v="0"/>
    <s v="1990"/>
    <x v="0"/>
    <x v="0"/>
    <x v="9504"/>
    <x v="0"/>
    <s v="Dist-Services"/>
    <x v="3"/>
    <m/>
    <n v="3"/>
    <n v="1697.17"/>
    <n v="2.2599999999999999E-2"/>
    <n v="387.46"/>
    <s v="SUMMIT"/>
  </r>
  <r>
    <s v="DPAA1"/>
    <x v="0"/>
    <s v="40102"/>
    <x v="0"/>
    <s v="SME0"/>
    <x v="0"/>
    <s v="1990"/>
    <x v="0"/>
    <x v="0"/>
    <x v="9505"/>
    <x v="0"/>
    <s v="Dist-Services"/>
    <x v="3"/>
    <m/>
    <n v="18"/>
    <n v="15274.53"/>
    <n v="2.2599999999999999E-2"/>
    <n v="387.46"/>
    <s v="SUMMIT"/>
  </r>
  <r>
    <s v="DPAA1"/>
    <x v="0"/>
    <s v="40102"/>
    <x v="0"/>
    <s v="SNC0"/>
    <x v="0"/>
    <s v="1990"/>
    <x v="0"/>
    <x v="0"/>
    <x v="9506"/>
    <x v="1"/>
    <s v="Dist-Services"/>
    <x v="3"/>
    <m/>
    <n v="0"/>
    <n v="0"/>
    <n v="2.2599999999999999E-2"/>
    <n v="387.46"/>
    <s v="STEUBEN "/>
  </r>
  <r>
    <s v="DPAA1"/>
    <x v="0"/>
    <s v="40102"/>
    <x v="0"/>
    <s v="SNM9"/>
    <x v="0"/>
    <s v="1990"/>
    <x v="0"/>
    <x v="0"/>
    <x v="9507"/>
    <x v="0"/>
    <s v="Dist-Services"/>
    <x v="3"/>
    <m/>
    <n v="150"/>
    <n v="127287.53"/>
    <n v="2.2599999999999999E-2"/>
    <n v="387.46"/>
    <s v="SHARON"/>
  </r>
  <r>
    <s v="DPAA1"/>
    <x v="0"/>
    <s v="40102"/>
    <x v="0"/>
    <s v="SPC8"/>
    <x v="0"/>
    <s v="1990"/>
    <x v="0"/>
    <x v="0"/>
    <x v="9508"/>
    <x v="0"/>
    <s v="Dist-Services"/>
    <x v="3"/>
    <m/>
    <n v="1"/>
    <n v="848.58"/>
    <n v="2.2599999999999999E-2"/>
    <n v="387.46"/>
    <s v="SPRINGBORO "/>
  </r>
  <r>
    <s v="DPAA1"/>
    <x v="0"/>
    <s v="40102"/>
    <x v="0"/>
    <s v="SPE0"/>
    <x v="0"/>
    <s v="1990"/>
    <x v="0"/>
    <x v="0"/>
    <x v="9509"/>
    <x v="0"/>
    <s v="Dist-Services"/>
    <x v="3"/>
    <m/>
    <n v="20"/>
    <n v="16971.669999999998"/>
    <n v="2.2599999999999999E-2"/>
    <n v="387.46"/>
    <s v="SPRINGFIELD "/>
  </r>
  <r>
    <s v="DPAA1"/>
    <x v="0"/>
    <s v="40102"/>
    <x v="0"/>
    <s v="SPM0"/>
    <x v="0"/>
    <s v="1990"/>
    <x v="0"/>
    <x v="0"/>
    <x v="9510"/>
    <x v="0"/>
    <s v="Dist-Services"/>
    <x v="3"/>
    <m/>
    <n v="1"/>
    <n v="848.58"/>
    <n v="2.2599999999999999E-2"/>
    <n v="387.46"/>
    <s v="SOUTH PYMATUNING"/>
  </r>
  <r>
    <s v="DPAA1"/>
    <x v="0"/>
    <s v="40102"/>
    <x v="0"/>
    <s v="STM0"/>
    <x v="0"/>
    <s v="1990"/>
    <x v="0"/>
    <x v="0"/>
    <x v="9511"/>
    <x v="0"/>
    <s v="Dist-Services"/>
    <x v="3"/>
    <m/>
    <n v="3"/>
    <n v="2545.75"/>
    <n v="2.2599999999999999E-2"/>
    <n v="387.46"/>
    <s v="SHENANGO"/>
  </r>
  <r>
    <s v="DPAA1"/>
    <x v="0"/>
    <s v="40102"/>
    <x v="0"/>
    <s v="STW0"/>
    <x v="0"/>
    <s v="1990"/>
    <x v="0"/>
    <x v="0"/>
    <x v="9512"/>
    <x v="0"/>
    <s v="Dist-Services"/>
    <x v="3"/>
    <m/>
    <n v="8"/>
    <n v="6788.67"/>
    <n v="2.2599999999999999E-2"/>
    <n v="387.46"/>
    <s v="SUGAR GROVE "/>
  </r>
  <r>
    <s v="DPAA1"/>
    <x v="0"/>
    <s v="40102"/>
    <x v="0"/>
    <s v="SUV8"/>
    <x v="0"/>
    <s v="1990"/>
    <x v="0"/>
    <x v="0"/>
    <x v="9513"/>
    <x v="0"/>
    <s v="Dist-Services"/>
    <x v="3"/>
    <m/>
    <n v="3"/>
    <n v="2545.75"/>
    <n v="2.2599999999999999E-2"/>
    <n v="387.46"/>
    <s v="SUGAR CREEK"/>
  </r>
  <r>
    <s v="DPAA1"/>
    <x v="0"/>
    <s v="40102"/>
    <x v="0"/>
    <s v="SYC0"/>
    <x v="0"/>
    <s v="1990"/>
    <x v="0"/>
    <x v="0"/>
    <x v="9514"/>
    <x v="0"/>
    <s v="Dist-Services"/>
    <x v="3"/>
    <m/>
    <n v="2"/>
    <n v="1697.17"/>
    <n v="2.2599999999999999E-2"/>
    <n v="387.46"/>
    <s v="SANDY "/>
  </r>
  <r>
    <s v="DPAA1"/>
    <x v="0"/>
    <s v="40102"/>
    <x v="0"/>
    <s v="SYJ8"/>
    <x v="0"/>
    <s v="1990"/>
    <x v="0"/>
    <x v="0"/>
    <x v="9515"/>
    <x v="1"/>
    <s v="Dist-Services"/>
    <x v="3"/>
    <m/>
    <n v="0"/>
    <n v="0"/>
    <n v="2.2599999999999999E-2"/>
    <n v="387.46"/>
    <s v="SYKESVILLE "/>
  </r>
  <r>
    <s v="DPAA1"/>
    <x v="0"/>
    <s v="40102"/>
    <x v="0"/>
    <s v="TIC9"/>
    <x v="0"/>
    <s v="1990"/>
    <x v="0"/>
    <x v="0"/>
    <x v="9516"/>
    <x v="0"/>
    <s v="Dist-Services"/>
    <x v="3"/>
    <m/>
    <n v="7"/>
    <n v="5940.09"/>
    <n v="2.2599999999999999E-2"/>
    <n v="387.46"/>
    <s v="TITUSVILLE"/>
  </r>
  <r>
    <s v="DPAA1"/>
    <x v="0"/>
    <s v="40102"/>
    <x v="0"/>
    <s v="TOC8"/>
    <x v="0"/>
    <s v="1990"/>
    <x v="0"/>
    <x v="0"/>
    <x v="9517"/>
    <x v="1"/>
    <s v="Dist-Services"/>
    <x v="3"/>
    <m/>
    <n v="0"/>
    <n v="0"/>
    <n v="2.2599999999999999E-2"/>
    <n v="387.46"/>
    <s v="TOWNVILLE"/>
  </r>
  <r>
    <s v="DPAA1"/>
    <x v="0"/>
    <s v="40102"/>
    <x v="0"/>
    <s v="UCE8"/>
    <x v="0"/>
    <s v="1990"/>
    <x v="0"/>
    <x v="0"/>
    <x v="9518"/>
    <x v="0"/>
    <s v="Dist-Services"/>
    <x v="3"/>
    <m/>
    <n v="6"/>
    <n v="5091.5"/>
    <n v="2.2599999999999999E-2"/>
    <n v="387.46"/>
    <s v="UNION CITY "/>
  </r>
  <r>
    <s v="DPAA1"/>
    <x v="0"/>
    <s v="40102"/>
    <x v="0"/>
    <s v="UNC0"/>
    <x v="0"/>
    <s v="1990"/>
    <x v="0"/>
    <x v="0"/>
    <x v="9519"/>
    <x v="1"/>
    <s v="Dist-Services"/>
    <x v="3"/>
    <m/>
    <n v="0"/>
    <n v="0"/>
    <n v="2.2599999999999999E-2"/>
    <n v="387.46"/>
    <s v="UNION "/>
  </r>
  <r>
    <s v="DPAA1"/>
    <x v="0"/>
    <s v="40102"/>
    <x v="0"/>
    <s v="UTE0"/>
    <x v="0"/>
    <s v="1990"/>
    <x v="0"/>
    <x v="0"/>
    <x v="9520"/>
    <x v="1"/>
    <s v="Dist-Services"/>
    <x v="3"/>
    <m/>
    <n v="0"/>
    <n v="0"/>
    <n v="2.2599999999999999E-2"/>
    <n v="387.46"/>
    <s v="UNION "/>
  </r>
  <r>
    <s v="DPAA1"/>
    <x v="0"/>
    <s v="40102"/>
    <x v="0"/>
    <s v="UTJ0"/>
    <x v="0"/>
    <s v="1990"/>
    <x v="0"/>
    <x v="0"/>
    <x v="9521"/>
    <x v="0"/>
    <s v="Dist-Services"/>
    <x v="3"/>
    <m/>
    <n v="1"/>
    <n v="848.58"/>
    <n v="2.2599999999999999E-2"/>
    <n v="387.46"/>
    <s v="UNION "/>
  </r>
  <r>
    <s v="DPAA1"/>
    <x v="0"/>
    <s v="40102"/>
    <x v="0"/>
    <s v="VEC0"/>
    <x v="0"/>
    <s v="1990"/>
    <x v="0"/>
    <x v="0"/>
    <x v="9522"/>
    <x v="0"/>
    <s v="Dist-Services"/>
    <x v="3"/>
    <m/>
    <n v="20"/>
    <n v="15613.92"/>
    <n v="2.2599999999999999E-2"/>
    <n v="387.46"/>
    <s v="VERNON"/>
  </r>
  <r>
    <s v="DPAA1"/>
    <x v="0"/>
    <s v="40102"/>
    <x v="0"/>
    <s v="VGE0"/>
    <x v="0"/>
    <s v="1990"/>
    <x v="0"/>
    <x v="0"/>
    <x v="9523"/>
    <x v="0"/>
    <s v="Dist-Services"/>
    <x v="3"/>
    <m/>
    <n v="14"/>
    <n v="11880.17"/>
    <n v="2.2599999999999999E-2"/>
    <n v="387.46"/>
    <s v="VENANGO "/>
  </r>
  <r>
    <s v="DPAA1"/>
    <x v="0"/>
    <s v="40102"/>
    <x v="0"/>
    <s v="VTC0"/>
    <x v="0"/>
    <s v="1990"/>
    <x v="0"/>
    <x v="0"/>
    <x v="9524"/>
    <x v="0"/>
    <s v="Dist-Services"/>
    <x v="3"/>
    <m/>
    <n v="1"/>
    <n v="848.58"/>
    <n v="2.2599999999999999E-2"/>
    <n v="387.46"/>
    <s v="VENANGO "/>
  </r>
  <r>
    <s v="DPAA1"/>
    <x v="0"/>
    <s v="40102"/>
    <x v="0"/>
    <s v="WBE8"/>
    <x v="0"/>
    <s v="1990"/>
    <x v="0"/>
    <x v="0"/>
    <x v="9525"/>
    <x v="0"/>
    <s v="Dist-Services"/>
    <x v="3"/>
    <m/>
    <n v="5"/>
    <n v="4242.92"/>
    <n v="2.2599999999999999E-2"/>
    <n v="387.46"/>
    <s v="WATERFORD"/>
  </r>
  <r>
    <s v="DPAA1"/>
    <x v="0"/>
    <s v="40102"/>
    <x v="0"/>
    <s v="WEC0"/>
    <x v="0"/>
    <s v="1990"/>
    <x v="0"/>
    <x v="0"/>
    <x v="9526"/>
    <x v="0"/>
    <s v="Dist-Services"/>
    <x v="3"/>
    <m/>
    <n v="1"/>
    <n v="848.58"/>
    <n v="2.2599999999999999E-2"/>
    <n v="387.46"/>
    <s v="WEST SHENANGO "/>
  </r>
  <r>
    <s v="DPAA1"/>
    <x v="0"/>
    <s v="40102"/>
    <x v="0"/>
    <s v="WGE8"/>
    <x v="0"/>
    <s v="1990"/>
    <x v="0"/>
    <x v="0"/>
    <x v="9527"/>
    <x v="1"/>
    <s v="Dist-Services"/>
    <x v="3"/>
    <m/>
    <n v="0"/>
    <n v="0"/>
    <n v="2.2599999999999999E-2"/>
    <n v="387.46"/>
    <s v="WATTSBURG"/>
  </r>
  <r>
    <s v="DPAA1"/>
    <x v="0"/>
    <s v="40102"/>
    <x v="0"/>
    <s v="WHE0"/>
    <x v="0"/>
    <s v="1990"/>
    <x v="0"/>
    <x v="0"/>
    <x v="9528"/>
    <x v="0"/>
    <s v="Dist-Services"/>
    <x v="3"/>
    <m/>
    <n v="15"/>
    <n v="12728.75"/>
    <n v="2.2599999999999999E-2"/>
    <n v="387.46"/>
    <s v="WASHINGTON"/>
  </r>
  <r>
    <s v="DPAA1"/>
    <x v="0"/>
    <s v="40102"/>
    <x v="0"/>
    <s v="WHM8"/>
    <x v="0"/>
    <s v="1990"/>
    <x v="0"/>
    <x v="0"/>
    <x v="9529"/>
    <x v="0"/>
    <s v="Dist-Services"/>
    <x v="3"/>
    <m/>
    <n v="2"/>
    <n v="1697.17"/>
    <n v="2.2599999999999999E-2"/>
    <n v="387.46"/>
    <s v="WHEATLAND"/>
  </r>
  <r>
    <s v="DPAA1"/>
    <x v="0"/>
    <s v="40102"/>
    <x v="0"/>
    <s v="WIJ0"/>
    <x v="0"/>
    <s v="1990"/>
    <x v="0"/>
    <x v="0"/>
    <x v="9530"/>
    <x v="0"/>
    <s v="Dist-Services"/>
    <x v="3"/>
    <m/>
    <n v="2"/>
    <n v="1697.17"/>
    <n v="2.2599999999999999E-2"/>
    <n v="387.46"/>
    <s v="WINSLOW "/>
  </r>
  <r>
    <s v="DPAA1"/>
    <x v="0"/>
    <s v="40102"/>
    <x v="0"/>
    <s v="WMC0"/>
    <x v="0"/>
    <s v="1990"/>
    <x v="0"/>
    <x v="0"/>
    <x v="9531"/>
    <x v="0"/>
    <s v="Dist-Services"/>
    <x v="3"/>
    <m/>
    <n v="3"/>
    <n v="2545.75"/>
    <n v="2.2599999999999999E-2"/>
    <n v="387.46"/>
    <s v="WEST MEAD "/>
  </r>
  <r>
    <s v="DPAA1"/>
    <x v="0"/>
    <s v="40102"/>
    <x v="0"/>
    <s v="WOC0"/>
    <x v="0"/>
    <s v="1990"/>
    <x v="0"/>
    <x v="0"/>
    <x v="9532"/>
    <x v="0"/>
    <s v="Dist-Services"/>
    <x v="3"/>
    <m/>
    <n v="4"/>
    <n v="3394.33"/>
    <n v="2.2599999999999999E-2"/>
    <n v="387.46"/>
    <s v="WOODCOCK"/>
  </r>
  <r>
    <s v="DPAA1"/>
    <x v="0"/>
    <s v="40102"/>
    <x v="0"/>
    <s v="WRW9"/>
    <x v="0"/>
    <s v="1990"/>
    <x v="0"/>
    <x v="0"/>
    <x v="9533"/>
    <x v="0"/>
    <s v="Dist-Services"/>
    <x v="3"/>
    <m/>
    <n v="2"/>
    <n v="1697.17"/>
    <n v="2.2599999999999999E-2"/>
    <n v="387.46"/>
    <s v="WARREN"/>
  </r>
  <r>
    <s v="DPAA1"/>
    <x v="0"/>
    <s v="40102"/>
    <x v="0"/>
    <s v="WSM0"/>
    <x v="0"/>
    <s v="1990"/>
    <x v="0"/>
    <x v="0"/>
    <x v="9534"/>
    <x v="1"/>
    <s v="Dist-Services"/>
    <x v="3"/>
    <m/>
    <n v="0"/>
    <n v="0"/>
    <n v="2.2599999999999999E-2"/>
    <n v="387.46"/>
    <s v="WEST SALEM"/>
  </r>
  <r>
    <s v="DPAA1"/>
    <x v="0"/>
    <s v="40102"/>
    <x v="0"/>
    <s v="WTB0"/>
    <x v="0"/>
    <s v="1990"/>
    <x v="0"/>
    <x v="0"/>
    <x v="9535"/>
    <x v="1"/>
    <s v="Dist-Services"/>
    <x v="3"/>
    <m/>
    <n v="0"/>
    <n v="0"/>
    <n v="2.2599999999999999E-2"/>
    <n v="387.46"/>
    <s v="WASHINGTON"/>
  </r>
  <r>
    <s v="DPAA1"/>
    <x v="0"/>
    <s v="40102"/>
    <x v="0"/>
    <s v="WTE0"/>
    <x v="0"/>
    <s v="1990"/>
    <x v="0"/>
    <x v="0"/>
    <x v="9536"/>
    <x v="1"/>
    <s v="Dist-Services"/>
    <x v="3"/>
    <m/>
    <n v="0"/>
    <n v="0"/>
    <n v="2.2599999999999999E-2"/>
    <n v="387.46"/>
    <s v="WATERFORD "/>
  </r>
  <r>
    <s v="DPAA1"/>
    <x v="0"/>
    <s v="40102"/>
    <x v="0"/>
    <s v="WYE0"/>
    <x v="0"/>
    <s v="1990"/>
    <x v="0"/>
    <x v="0"/>
    <x v="9537"/>
    <x v="0"/>
    <s v="Dist-Services"/>
    <x v="3"/>
    <m/>
    <n v="13"/>
    <n v="11031.59"/>
    <n v="2.2599999999999999E-2"/>
    <n v="387.46"/>
    <s v="WAYNE "/>
  </r>
  <r>
    <s v="DPAA1"/>
    <x v="0"/>
    <s v="40102"/>
    <x v="0"/>
    <s v="YOW8"/>
    <x v="0"/>
    <s v="1990"/>
    <x v="0"/>
    <x v="0"/>
    <x v="9538"/>
    <x v="0"/>
    <s v="Dist-Services"/>
    <x v="3"/>
    <m/>
    <n v="2"/>
    <n v="1697.17"/>
    <n v="2.2599999999999999E-2"/>
    <n v="387.46"/>
    <s v="YOUNGSVILLE"/>
  </r>
  <r>
    <s v="DPAA1"/>
    <x v="0"/>
    <s v="40102"/>
    <x v="0"/>
    <s v="ALE8"/>
    <x v="0"/>
    <s v="1991"/>
    <x v="0"/>
    <x v="0"/>
    <x v="9539"/>
    <x v="0"/>
    <s v="Dist-Services"/>
    <x v="3"/>
    <m/>
    <n v="5"/>
    <n v="4495.42"/>
    <n v="2.2599999999999999E-2"/>
    <n v="375.46"/>
    <s v="ALBION "/>
  </r>
  <r>
    <s v="DPAA1"/>
    <x v="0"/>
    <s v="40102"/>
    <x v="0"/>
    <s v="BAF0"/>
    <x v="0"/>
    <s v="1991"/>
    <x v="0"/>
    <x v="0"/>
    <x v="9540"/>
    <x v="1"/>
    <s v="Dist-Services"/>
    <x v="3"/>
    <m/>
    <n v="0"/>
    <n v="0"/>
    <n v="2.2599999999999999E-2"/>
    <n v="375.46"/>
    <s v="BARNETT "/>
  </r>
  <r>
    <s v="DPAA1"/>
    <x v="0"/>
    <s v="40102"/>
    <x v="0"/>
    <s v="BBA0"/>
    <x v="0"/>
    <s v="1991"/>
    <x v="0"/>
    <x v="0"/>
    <x v="9541"/>
    <x v="0"/>
    <s v="Dist-Services"/>
    <x v="3"/>
    <m/>
    <n v="6"/>
    <n v="5394.51"/>
    <n v="2.2599999999999999E-2"/>
    <n v="375.46"/>
    <s v="BRADYS BEND "/>
  </r>
  <r>
    <s v="DPAA1"/>
    <x v="0"/>
    <s v="40102"/>
    <x v="0"/>
    <s v="BBJ8"/>
    <x v="0"/>
    <s v="1991"/>
    <x v="0"/>
    <x v="0"/>
    <x v="9542"/>
    <x v="0"/>
    <s v="Dist-Services"/>
    <x v="3"/>
    <m/>
    <n v="6"/>
    <n v="5394.51"/>
    <n v="2.2599999999999999E-2"/>
    <n v="375.46"/>
    <s v="BROOKVILLE "/>
  </r>
  <r>
    <s v="DPAA1"/>
    <x v="0"/>
    <s v="40102"/>
    <x v="0"/>
    <s v="BJJ0"/>
    <x v="0"/>
    <s v="1991"/>
    <x v="0"/>
    <x v="0"/>
    <x v="9543"/>
    <x v="0"/>
    <s v="Dist-Services"/>
    <x v="3"/>
    <m/>
    <n v="6"/>
    <n v="5394.51"/>
    <n v="2.2599999999999999E-2"/>
    <n v="375.46"/>
    <s v="BARNETT "/>
  </r>
  <r>
    <s v="DPAA1"/>
    <x v="0"/>
    <s v="40102"/>
    <x v="0"/>
    <s v="BKW0"/>
    <x v="0"/>
    <s v="1991"/>
    <x v="0"/>
    <x v="0"/>
    <x v="9544"/>
    <x v="0"/>
    <s v="Dist-Services"/>
    <x v="3"/>
    <m/>
    <n v="23"/>
    <n v="20678.95"/>
    <n v="2.2599999999999999E-2"/>
    <n v="375.46"/>
    <s v="BROKENSTRAW "/>
  </r>
  <r>
    <s v="DPAA1"/>
    <x v="0"/>
    <s v="40102"/>
    <x v="0"/>
    <s v="BRB8"/>
    <x v="0"/>
    <s v="1991"/>
    <x v="0"/>
    <x v="0"/>
    <x v="9545"/>
    <x v="0"/>
    <s v="Dist-Services"/>
    <x v="3"/>
    <m/>
    <n v="6"/>
    <n v="5394.51"/>
    <n v="2.2599999999999999E-2"/>
    <n v="375.46"/>
    <s v="BRUIN"/>
  </r>
  <r>
    <s v="DPAA1"/>
    <x v="0"/>
    <s v="40102"/>
    <x v="0"/>
    <s v="BTM0"/>
    <x v="0"/>
    <s v="1991"/>
    <x v="0"/>
    <x v="0"/>
    <x v="9546"/>
    <x v="0"/>
    <s v="Dist-Services"/>
    <x v="3"/>
    <m/>
    <n v="6"/>
    <n v="5394.51"/>
    <n v="2.2599999999999999E-2"/>
    <n v="375.46"/>
    <s v="BRADFORD"/>
  </r>
  <r>
    <s v="DPAA1"/>
    <x v="0"/>
    <s v="40102"/>
    <x v="0"/>
    <s v="BVC8"/>
    <x v="0"/>
    <s v="1991"/>
    <x v="0"/>
    <x v="0"/>
    <x v="9547"/>
    <x v="1"/>
    <s v="Dist-Services"/>
    <x v="3"/>
    <m/>
    <n v="0"/>
    <n v="0"/>
    <n v="2.2599999999999999E-2"/>
    <n v="375.46"/>
    <s v="BLOOMING VALLEY"/>
  </r>
  <r>
    <s v="DPAA1"/>
    <x v="0"/>
    <s v="40102"/>
    <x v="0"/>
    <s v="BWJ8"/>
    <x v="0"/>
    <s v="1991"/>
    <x v="0"/>
    <x v="0"/>
    <x v="9548"/>
    <x v="0"/>
    <s v="Dist-Services"/>
    <x v="3"/>
    <m/>
    <n v="4"/>
    <n v="3596.34"/>
    <n v="2.2599999999999999E-2"/>
    <n v="375.46"/>
    <s v="BROCKWAY "/>
  </r>
  <r>
    <s v="DPAA1"/>
    <x v="0"/>
    <s v="40102"/>
    <x v="0"/>
    <s v="CAC0"/>
    <x v="0"/>
    <s v="1991"/>
    <x v="0"/>
    <x v="0"/>
    <x v="9549"/>
    <x v="0"/>
    <s v="Dist-Services"/>
    <x v="3"/>
    <m/>
    <n v="2"/>
    <n v="1798.17"/>
    <n v="2.2599999999999999E-2"/>
    <n v="375.46"/>
    <s v="CAMBRIDGE "/>
  </r>
  <r>
    <s v="DPAA1"/>
    <x v="0"/>
    <s v="40102"/>
    <x v="0"/>
    <s v="CAV0"/>
    <x v="0"/>
    <s v="1991"/>
    <x v="0"/>
    <x v="0"/>
    <x v="9550"/>
    <x v="0"/>
    <s v="Dist-Services"/>
    <x v="3"/>
    <m/>
    <n v="1"/>
    <n v="899.09"/>
    <n v="2.2599999999999999E-2"/>
    <n v="375.46"/>
    <s v="CANAL "/>
  </r>
  <r>
    <s v="DPAA1"/>
    <x v="0"/>
    <s v="40102"/>
    <x v="0"/>
    <s v="CBC8"/>
    <x v="0"/>
    <s v="1991"/>
    <x v="0"/>
    <x v="0"/>
    <x v="9551"/>
    <x v="0"/>
    <s v="Dist-Services"/>
    <x v="3"/>
    <m/>
    <n v="4"/>
    <n v="3596.34"/>
    <n v="2.2599999999999999E-2"/>
    <n v="375.46"/>
    <s v="CLARION"/>
  </r>
  <r>
    <s v="DPAA1"/>
    <x v="0"/>
    <s v="40102"/>
    <x v="0"/>
    <s v="CBV8"/>
    <x v="0"/>
    <s v="1991"/>
    <x v="0"/>
    <x v="0"/>
    <x v="9552"/>
    <x v="0"/>
    <s v="Dist-Services"/>
    <x v="3"/>
    <m/>
    <n v="6"/>
    <n v="5394.51"/>
    <n v="2.2599999999999999E-2"/>
    <n v="375.46"/>
    <s v="COOPERSTOWN"/>
  </r>
  <r>
    <s v="DPAA1"/>
    <x v="0"/>
    <s v="40102"/>
    <x v="0"/>
    <s v="CBW0"/>
    <x v="0"/>
    <s v="1991"/>
    <x v="0"/>
    <x v="0"/>
    <x v="9553"/>
    <x v="0"/>
    <s v="Dist-Services"/>
    <x v="3"/>
    <m/>
    <n v="4"/>
    <n v="3596.34"/>
    <n v="2.2599999999999999E-2"/>
    <n v="375.46"/>
    <s v="COLUMBUS"/>
  </r>
  <r>
    <s v="DPAA1"/>
    <x v="0"/>
    <s v="40102"/>
    <x v="0"/>
    <s v="CCB0"/>
    <x v="0"/>
    <s v="1991"/>
    <x v="0"/>
    <x v="0"/>
    <x v="9554"/>
    <x v="0"/>
    <s v="Dist-Services"/>
    <x v="3"/>
    <m/>
    <n v="30"/>
    <n v="26972.55"/>
    <n v="2.2599999999999999E-2"/>
    <n v="375.46"/>
    <s v="CONCORD "/>
  </r>
  <r>
    <s v="DPAA1"/>
    <x v="0"/>
    <s v="40102"/>
    <x v="0"/>
    <s v="CDE0"/>
    <x v="0"/>
    <s v="1991"/>
    <x v="0"/>
    <x v="0"/>
    <x v="9555"/>
    <x v="0"/>
    <s v="Dist-Services"/>
    <x v="3"/>
    <m/>
    <n v="2"/>
    <n v="1798.16"/>
    <n v="2.2599999999999999E-2"/>
    <n v="375.46"/>
    <s v="CONCORD "/>
  </r>
  <r>
    <s v="DPAA1"/>
    <x v="0"/>
    <s v="40102"/>
    <x v="0"/>
    <s v="CHB8"/>
    <x v="0"/>
    <s v="1991"/>
    <x v="0"/>
    <x v="0"/>
    <x v="9556"/>
    <x v="0"/>
    <s v="Dist-Services"/>
    <x v="3"/>
    <m/>
    <n v="8"/>
    <n v="7192.68"/>
    <n v="2.2599999999999999E-2"/>
    <n v="375.46"/>
    <s v="CHICORA"/>
  </r>
  <r>
    <s v="DPAA1"/>
    <x v="0"/>
    <s v="40102"/>
    <x v="0"/>
    <s v="CHV0"/>
    <x v="0"/>
    <s v="1991"/>
    <x v="0"/>
    <x v="0"/>
    <x v="9557"/>
    <x v="0"/>
    <s v="Dist-Services"/>
    <x v="3"/>
    <m/>
    <n v="2"/>
    <n v="1798.17"/>
    <n v="2.2599999999999999E-2"/>
    <n v="375.46"/>
    <s v="CHERRYTREE"/>
  </r>
  <r>
    <s v="DPAA1"/>
    <x v="0"/>
    <s v="40102"/>
    <x v="0"/>
    <s v="CLC8"/>
    <x v="0"/>
    <s v="1991"/>
    <x v="0"/>
    <x v="0"/>
    <x v="9558"/>
    <x v="0"/>
    <s v="Dist-Services"/>
    <x v="3"/>
    <m/>
    <n v="1"/>
    <n v="899.09"/>
    <n v="2.2599999999999999E-2"/>
    <n v="375.46"/>
    <s v="CONNEAUT LAKE"/>
  </r>
  <r>
    <s v="DPAA1"/>
    <x v="0"/>
    <s v="40102"/>
    <x v="0"/>
    <s v="CLM8"/>
    <x v="0"/>
    <s v="1991"/>
    <x v="0"/>
    <x v="0"/>
    <x v="9559"/>
    <x v="0"/>
    <s v="Dist-Services"/>
    <x v="3"/>
    <m/>
    <n v="6"/>
    <n v="5394.51"/>
    <n v="2.2599999999999999E-2"/>
    <n v="375.46"/>
    <s v="CLARK"/>
  </r>
  <r>
    <s v="DPAA1"/>
    <x v="0"/>
    <s v="40102"/>
    <x v="0"/>
    <s v="CLW8"/>
    <x v="0"/>
    <s v="1991"/>
    <x v="0"/>
    <x v="0"/>
    <x v="9560"/>
    <x v="1"/>
    <s v="Dist-Services"/>
    <x v="3"/>
    <m/>
    <n v="0"/>
    <n v="0"/>
    <n v="2.2599999999999999E-2"/>
    <n v="375.46"/>
    <s v="CLARENDON"/>
  </r>
  <r>
    <s v="DPAA1"/>
    <x v="0"/>
    <s v="40102"/>
    <x v="0"/>
    <s v="CNE0"/>
    <x v="0"/>
    <s v="1991"/>
    <x v="0"/>
    <x v="0"/>
    <x v="9561"/>
    <x v="0"/>
    <s v="Dist-Services"/>
    <x v="3"/>
    <m/>
    <n v="2"/>
    <n v="1798.16"/>
    <n v="2.2599999999999999E-2"/>
    <n v="375.46"/>
    <s v="CONNEAUT"/>
  </r>
  <r>
    <s v="DPAA1"/>
    <x v="0"/>
    <s v="40102"/>
    <x v="0"/>
    <s v="COE9"/>
    <x v="0"/>
    <s v="1991"/>
    <x v="0"/>
    <x v="0"/>
    <x v="9562"/>
    <x v="0"/>
    <s v="Dist-Services"/>
    <x v="3"/>
    <m/>
    <n v="49"/>
    <n v="44055.16"/>
    <n v="2.2599999999999999E-2"/>
    <n v="375.46"/>
    <s v="CORRY "/>
  </r>
  <r>
    <s v="DPAA1"/>
    <x v="0"/>
    <s v="40102"/>
    <x v="0"/>
    <s v="COV0"/>
    <x v="0"/>
    <s v="1991"/>
    <x v="0"/>
    <x v="0"/>
    <x v="9563"/>
    <x v="0"/>
    <s v="Dist-Services"/>
    <x v="3"/>
    <m/>
    <n v="5"/>
    <n v="4495.42"/>
    <n v="2.2599999999999999E-2"/>
    <n v="375.46"/>
    <s v="CORNPLANTER "/>
  </r>
  <r>
    <s v="DPAA1"/>
    <x v="0"/>
    <s v="40102"/>
    <x v="0"/>
    <s v="CRE8"/>
    <x v="0"/>
    <s v="1991"/>
    <x v="0"/>
    <x v="0"/>
    <x v="9564"/>
    <x v="0"/>
    <s v="Dist-Services"/>
    <x v="3"/>
    <m/>
    <n v="2"/>
    <n v="1798.17"/>
    <n v="2.2599999999999999E-2"/>
    <n v="375.46"/>
    <s v="CRANESVILLE"/>
  </r>
  <r>
    <s v="DPAA1"/>
    <x v="0"/>
    <s v="40102"/>
    <x v="0"/>
    <s v="CRV0"/>
    <x v="0"/>
    <s v="1991"/>
    <x v="0"/>
    <x v="0"/>
    <x v="9565"/>
    <x v="0"/>
    <s v="Dist-Services"/>
    <x v="3"/>
    <m/>
    <n v="51"/>
    <n v="45853.33"/>
    <n v="2.2599999999999999E-2"/>
    <n v="375.46"/>
    <s v="CRANBERRY "/>
  </r>
  <r>
    <s v="DPAA1"/>
    <x v="0"/>
    <s v="40102"/>
    <x v="0"/>
    <s v="CSC8"/>
    <x v="0"/>
    <s v="1991"/>
    <x v="0"/>
    <x v="0"/>
    <x v="9566"/>
    <x v="0"/>
    <s v="Dist-Services"/>
    <x v="3"/>
    <m/>
    <n v="2"/>
    <n v="1798.17"/>
    <n v="2.2599999999999999E-2"/>
    <n v="375.46"/>
    <s v="CAMBRIDGE SPRINGS"/>
  </r>
  <r>
    <s v="DPAA1"/>
    <x v="0"/>
    <s v="40102"/>
    <x v="0"/>
    <s v="CTC0"/>
    <x v="0"/>
    <s v="1991"/>
    <x v="0"/>
    <x v="0"/>
    <x v="9567"/>
    <x v="0"/>
    <s v="Dist-Services"/>
    <x v="3"/>
    <m/>
    <n v="32"/>
    <n v="28770.720000000001"/>
    <n v="2.2599999999999999E-2"/>
    <n v="375.46"/>
    <s v="CLARION "/>
  </r>
  <r>
    <s v="DPAA1"/>
    <x v="0"/>
    <s v="40102"/>
    <x v="0"/>
    <s v="CTM0"/>
    <x v="0"/>
    <s v="1991"/>
    <x v="0"/>
    <x v="0"/>
    <x v="9568"/>
    <x v="0"/>
    <s v="Dist-Services"/>
    <x v="3"/>
    <m/>
    <n v="6"/>
    <n v="5394.51"/>
    <n v="2.2599999999999999E-2"/>
    <n v="375.46"/>
    <s v="COOLSPRING"/>
  </r>
  <r>
    <s v="DPAA1"/>
    <x v="0"/>
    <s v="40102"/>
    <x v="0"/>
    <s v="CUC0"/>
    <x v="0"/>
    <s v="1991"/>
    <x v="0"/>
    <x v="0"/>
    <x v="9569"/>
    <x v="1"/>
    <s v="Dist-Services"/>
    <x v="3"/>
    <m/>
    <n v="0"/>
    <n v="0"/>
    <n v="2.2599999999999999E-2"/>
    <n v="375.46"/>
    <s v="CONNEAUT"/>
  </r>
  <r>
    <s v="DPAA1"/>
    <x v="0"/>
    <s v="40102"/>
    <x v="0"/>
    <s v="CWW0"/>
    <x v="0"/>
    <s v="1991"/>
    <x v="0"/>
    <x v="0"/>
    <x v="9570"/>
    <x v="0"/>
    <s v="Dist-Services"/>
    <x v="3"/>
    <m/>
    <n v="6"/>
    <n v="5394.51"/>
    <n v="2.2599999999999999E-2"/>
    <n v="375.46"/>
    <s v="CONEWANGO "/>
  </r>
  <r>
    <s v="DPAA1"/>
    <x v="0"/>
    <s v="40102"/>
    <x v="0"/>
    <s v="DEM0"/>
    <x v="0"/>
    <s v="1991"/>
    <x v="0"/>
    <x v="0"/>
    <x v="9571"/>
    <x v="1"/>
    <s v="Dist-Services"/>
    <x v="3"/>
    <m/>
    <n v="0"/>
    <n v="0"/>
    <n v="2.2599999999999999E-2"/>
    <n v="375.46"/>
    <s v="DELAWARE"/>
  </r>
  <r>
    <s v="DPAA1"/>
    <x v="0"/>
    <s v="40102"/>
    <x v="0"/>
    <s v="DOB0"/>
    <x v="0"/>
    <s v="1991"/>
    <x v="0"/>
    <x v="0"/>
    <x v="9572"/>
    <x v="0"/>
    <s v="Dist-Services"/>
    <x v="3"/>
    <m/>
    <n v="21"/>
    <n v="18880.78"/>
    <n v="2.2599999999999999E-2"/>
    <n v="375.46"/>
    <s v="DONEGAL "/>
  </r>
  <r>
    <s v="DPAA1"/>
    <x v="0"/>
    <s v="40102"/>
    <x v="0"/>
    <s v="DUC9"/>
    <x v="0"/>
    <s v="1991"/>
    <x v="0"/>
    <x v="0"/>
    <x v="9573"/>
    <x v="0"/>
    <s v="Dist-Services"/>
    <x v="3"/>
    <m/>
    <n v="15"/>
    <n v="13486.27"/>
    <n v="2.2599999999999999E-2"/>
    <n v="375.46"/>
    <s v="DUBOIS"/>
  </r>
  <r>
    <s v="DPAA1"/>
    <x v="0"/>
    <s v="40102"/>
    <x v="0"/>
    <s v="EBC8"/>
    <x v="0"/>
    <s v="1991"/>
    <x v="0"/>
    <x v="0"/>
    <x v="9574"/>
    <x v="1"/>
    <s v="Dist-Services"/>
    <x v="3"/>
    <m/>
    <n v="0"/>
    <n v="0"/>
    <n v="2.2599999999999999E-2"/>
    <n v="375.46"/>
    <s v="EAST BRADY "/>
  </r>
  <r>
    <s v="DPAA1"/>
    <x v="0"/>
    <s v="40102"/>
    <x v="0"/>
    <s v="ECE0"/>
    <x v="0"/>
    <s v="1991"/>
    <x v="0"/>
    <x v="0"/>
    <x v="9575"/>
    <x v="0"/>
    <s v="Dist-Services"/>
    <x v="3"/>
    <m/>
    <n v="4"/>
    <n v="3596.34"/>
    <n v="2.2599999999999999E-2"/>
    <n v="375.46"/>
    <s v="ELK CREEK "/>
  </r>
  <r>
    <s v="DPAA1"/>
    <x v="0"/>
    <s v="40102"/>
    <x v="0"/>
    <s v="EDE8"/>
    <x v="0"/>
    <s v="1991"/>
    <x v="0"/>
    <x v="0"/>
    <x v="9576"/>
    <x v="0"/>
    <s v="Dist-Services"/>
    <x v="3"/>
    <m/>
    <n v="19"/>
    <n v="17082.61"/>
    <n v="2.2599999999999999E-2"/>
    <n v="375.46"/>
    <s v="EDINBORO "/>
  </r>
  <r>
    <s v="DPAA1"/>
    <x v="0"/>
    <s v="40102"/>
    <x v="0"/>
    <s v="ELJ0"/>
    <x v="0"/>
    <s v="1991"/>
    <x v="0"/>
    <x v="0"/>
    <x v="9577"/>
    <x v="0"/>
    <s v="Dist-Services"/>
    <x v="3"/>
    <m/>
    <n v="3"/>
    <n v="2697.26"/>
    <n v="2.2599999999999999E-2"/>
    <n v="375.46"/>
    <s v="ELDRED"/>
  </r>
  <r>
    <s v="DPAA1"/>
    <x v="0"/>
    <s v="40102"/>
    <x v="0"/>
    <s v="ERE9"/>
    <x v="0"/>
    <s v="1991"/>
    <x v="0"/>
    <x v="0"/>
    <x v="9578"/>
    <x v="0"/>
    <s v="Dist-Services"/>
    <x v="3"/>
    <m/>
    <n v="59"/>
    <n v="52415.3"/>
    <n v="2.2599999999999999E-2"/>
    <n v="375.46"/>
    <s v="ERIE"/>
  </r>
  <r>
    <s v="DPAA1"/>
    <x v="0"/>
    <s v="40102"/>
    <x v="0"/>
    <s v="ETC0"/>
    <x v="0"/>
    <s v="1991"/>
    <x v="0"/>
    <x v="0"/>
    <x v="9579"/>
    <x v="1"/>
    <s v="Dist-Services"/>
    <x v="3"/>
    <m/>
    <n v="0"/>
    <n v="0"/>
    <n v="2.2599999999999999E-2"/>
    <n v="375.46"/>
    <s v="EAST MEAD "/>
  </r>
  <r>
    <s v="DPAA1"/>
    <x v="0"/>
    <s v="40102"/>
    <x v="0"/>
    <s v="FAB0"/>
    <x v="0"/>
    <s v="1991"/>
    <x v="0"/>
    <x v="0"/>
    <x v="9580"/>
    <x v="0"/>
    <s v="Dist-Services"/>
    <x v="3"/>
    <m/>
    <n v="59"/>
    <n v="53046.03"/>
    <n v="2.2599999999999999E-2"/>
    <n v="375.46"/>
    <s v="FAIRVIEW"/>
  </r>
  <r>
    <s v="DPAA1"/>
    <x v="0"/>
    <s v="40102"/>
    <x v="0"/>
    <s v="FHW0"/>
    <x v="0"/>
    <s v="1991"/>
    <x v="0"/>
    <x v="0"/>
    <x v="9581"/>
    <x v="0"/>
    <s v="Dist-Services"/>
    <x v="3"/>
    <m/>
    <n v="1"/>
    <n v="899.08"/>
    <n v="2.2599999999999999E-2"/>
    <n v="375.46"/>
    <s v="FREEHOLD"/>
  </r>
  <r>
    <s v="DPAA1"/>
    <x v="0"/>
    <s v="40102"/>
    <x v="0"/>
    <s v="FJJ8"/>
    <x v="0"/>
    <s v="1991"/>
    <x v="0"/>
    <x v="0"/>
    <x v="9582"/>
    <x v="0"/>
    <s v="Dist-Services"/>
    <x v="3"/>
    <m/>
    <n v="2"/>
    <n v="1798.17"/>
    <n v="2.2599999999999999E-2"/>
    <n v="375.46"/>
    <s v="FALLS CREEK"/>
  </r>
  <r>
    <s v="DPAA1"/>
    <x v="0"/>
    <s v="40102"/>
    <x v="0"/>
    <s v="FLM9"/>
    <x v="0"/>
    <s v="1991"/>
    <x v="0"/>
    <x v="0"/>
    <x v="9583"/>
    <x v="1"/>
    <s v="Dist-Services"/>
    <x v="3"/>
    <m/>
    <n v="0"/>
    <n v="0"/>
    <n v="2.2599999999999999E-2"/>
    <n v="375.46"/>
    <s v="FARRELL "/>
  </r>
  <r>
    <s v="DPAA1"/>
    <x v="0"/>
    <s v="40102"/>
    <x v="0"/>
    <s v="FMW0"/>
    <x v="0"/>
    <s v="1991"/>
    <x v="0"/>
    <x v="0"/>
    <x v="9584"/>
    <x v="0"/>
    <s v="Dist-Services"/>
    <x v="3"/>
    <m/>
    <n v="1"/>
    <n v="899.08"/>
    <n v="2.2599999999999999E-2"/>
    <n v="375.46"/>
    <s v="FARMINGTON"/>
  </r>
  <r>
    <s v="DPAA1"/>
    <x v="0"/>
    <s v="40102"/>
    <x v="0"/>
    <s v="FOE0"/>
    <x v="0"/>
    <s v="1991"/>
    <x v="0"/>
    <x v="0"/>
    <x v="9585"/>
    <x v="0"/>
    <s v="Dist-Services"/>
    <x v="3"/>
    <m/>
    <n v="37"/>
    <n v="33266.14"/>
    <n v="2.2599999999999999E-2"/>
    <n v="375.46"/>
    <s v="FOX "/>
  </r>
  <r>
    <s v="DPAA1"/>
    <x v="0"/>
    <s v="40102"/>
    <x v="0"/>
    <s v="FOM0"/>
    <x v="0"/>
    <s v="1991"/>
    <x v="0"/>
    <x v="0"/>
    <x v="9586"/>
    <x v="1"/>
    <s v="Dist-Services"/>
    <x v="3"/>
    <m/>
    <n v="0"/>
    <n v="0"/>
    <n v="2.2599999999999999E-2"/>
    <n v="375.46"/>
    <s v="FOSTER"/>
  </r>
  <r>
    <s v="DPAA1"/>
    <x v="0"/>
    <s v="40102"/>
    <x v="0"/>
    <s v="FRM8"/>
    <x v="0"/>
    <s v="1991"/>
    <x v="0"/>
    <x v="0"/>
    <x v="9587"/>
    <x v="0"/>
    <s v="Dist-Services"/>
    <x v="3"/>
    <m/>
    <n v="18"/>
    <n v="16183.53"/>
    <n v="2.2599999999999999E-2"/>
    <n v="375.46"/>
    <s v="FREDONIA "/>
  </r>
  <r>
    <s v="DPAA1"/>
    <x v="0"/>
    <s v="40102"/>
    <x v="0"/>
    <s v="FRV9"/>
    <x v="0"/>
    <s v="1991"/>
    <x v="0"/>
    <x v="0"/>
    <x v="9588"/>
    <x v="0"/>
    <s v="Dist-Services"/>
    <x v="3"/>
    <m/>
    <n v="3"/>
    <n v="2697.25"/>
    <n v="2.2599999999999999E-2"/>
    <n v="375.46"/>
    <s v="FRANKLIN"/>
  </r>
  <r>
    <s v="DPAA1"/>
    <x v="0"/>
    <s v="40102"/>
    <x v="0"/>
    <s v="FTE0"/>
    <x v="0"/>
    <s v="1991"/>
    <x v="0"/>
    <x v="0"/>
    <x v="9589"/>
    <x v="0"/>
    <s v="Dist-Services"/>
    <x v="3"/>
    <m/>
    <n v="144"/>
    <n v="129468.24"/>
    <n v="2.2599999999999999E-2"/>
    <n v="375.46"/>
    <s v="FAIRVIEW"/>
  </r>
  <r>
    <s v="DPAA1"/>
    <x v="0"/>
    <s v="40102"/>
    <x v="0"/>
    <s v="FTV0"/>
    <x v="0"/>
    <s v="1991"/>
    <x v="0"/>
    <x v="0"/>
    <x v="9590"/>
    <x v="0"/>
    <s v="Dist-Services"/>
    <x v="3"/>
    <m/>
    <n v="15"/>
    <n v="13486.27"/>
    <n v="2.2599999999999999E-2"/>
    <n v="375.46"/>
    <s v="FRENCHCREEK "/>
  </r>
  <r>
    <s v="DPAA1"/>
    <x v="0"/>
    <s v="40102"/>
    <x v="0"/>
    <s v="FYM0"/>
    <x v="0"/>
    <s v="1991"/>
    <x v="0"/>
    <x v="0"/>
    <x v="9591"/>
    <x v="0"/>
    <s v="Dist-Services"/>
    <x v="3"/>
    <m/>
    <n v="8"/>
    <n v="7192.68"/>
    <n v="2.2599999999999999E-2"/>
    <n v="375.46"/>
    <s v="FINDLEY "/>
  </r>
  <r>
    <s v="DPAA1"/>
    <x v="0"/>
    <s v="40102"/>
    <x v="0"/>
    <s v="GBE8"/>
    <x v="0"/>
    <s v="1991"/>
    <x v="0"/>
    <x v="0"/>
    <x v="9592"/>
    <x v="0"/>
    <s v="Dist-Services"/>
    <x v="3"/>
    <m/>
    <n v="14"/>
    <n v="12587.19"/>
    <n v="2.2599999999999999E-2"/>
    <n v="375.46"/>
    <s v="GIRARD "/>
  </r>
  <r>
    <s v="DPAA1"/>
    <x v="0"/>
    <s v="40102"/>
    <x v="0"/>
    <s v="GFE0"/>
    <x v="0"/>
    <s v="1991"/>
    <x v="0"/>
    <x v="0"/>
    <x v="9593"/>
    <x v="0"/>
    <s v="Dist-Services"/>
    <x v="3"/>
    <m/>
    <n v="4"/>
    <n v="3596.33"/>
    <n v="2.2599999999999999E-2"/>
    <n v="375.46"/>
    <s v="GREENFIELD"/>
  </r>
  <r>
    <s v="DPAA1"/>
    <x v="0"/>
    <s v="40102"/>
    <x v="0"/>
    <s v="GLW0"/>
    <x v="0"/>
    <s v="1991"/>
    <x v="0"/>
    <x v="0"/>
    <x v="9594"/>
    <x v="0"/>
    <s v="Dist-Services"/>
    <x v="3"/>
    <m/>
    <n v="4"/>
    <n v="3596.34"/>
    <n v="2.2599999999999999E-2"/>
    <n v="375.46"/>
    <s v="GLADE "/>
  </r>
  <r>
    <s v="DPAA1"/>
    <x v="0"/>
    <s v="40102"/>
    <x v="0"/>
    <s v="GNE0"/>
    <x v="0"/>
    <s v="1991"/>
    <x v="0"/>
    <x v="0"/>
    <x v="9595"/>
    <x v="0"/>
    <s v="Dist-Services"/>
    <x v="3"/>
    <m/>
    <n v="10"/>
    <n v="8990.85"/>
    <n v="2.2599999999999999E-2"/>
    <n v="375.46"/>
    <s v="GREENE"/>
  </r>
  <r>
    <s v="DPAA1"/>
    <x v="0"/>
    <s v="40102"/>
    <x v="0"/>
    <s v="GRM8"/>
    <x v="0"/>
    <s v="1991"/>
    <x v="0"/>
    <x v="0"/>
    <x v="9596"/>
    <x v="0"/>
    <s v="Dist-Services"/>
    <x v="3"/>
    <m/>
    <n v="4"/>
    <n v="3596.34"/>
    <n v="2.2599999999999999E-2"/>
    <n v="375.46"/>
    <s v="GREENVILLE "/>
  </r>
  <r>
    <s v="DPAA1"/>
    <x v="0"/>
    <s v="40102"/>
    <x v="0"/>
    <s v="GTE0"/>
    <x v="0"/>
    <s v="1991"/>
    <x v="0"/>
    <x v="0"/>
    <x v="9597"/>
    <x v="0"/>
    <s v="Dist-Services"/>
    <x v="3"/>
    <m/>
    <n v="42"/>
    <n v="37761.57"/>
    <n v="2.2599999999999999E-2"/>
    <n v="375.46"/>
    <s v="GIRARD"/>
  </r>
  <r>
    <s v="DPAA1"/>
    <x v="0"/>
    <s v="40102"/>
    <x v="0"/>
    <s v="HAC0"/>
    <x v="0"/>
    <s v="1991"/>
    <x v="0"/>
    <x v="0"/>
    <x v="9598"/>
    <x v="1"/>
    <s v="Dist-Services"/>
    <x v="3"/>
    <m/>
    <n v="0"/>
    <n v="0"/>
    <n v="2.2599999999999999E-2"/>
    <n v="375.46"/>
    <s v="HAYFIELD"/>
  </r>
  <r>
    <s v="DPAA1"/>
    <x v="0"/>
    <s v="40102"/>
    <x v="0"/>
    <s v="HAM0"/>
    <x v="0"/>
    <s v="1991"/>
    <x v="0"/>
    <x v="0"/>
    <x v="9599"/>
    <x v="1"/>
    <s v="Dist-Services"/>
    <x v="3"/>
    <m/>
    <n v="0"/>
    <n v="0"/>
    <n v="2.2599999999999999E-2"/>
    <n v="375.46"/>
    <s v="HAMLIN"/>
  </r>
  <r>
    <s v="DPAA1"/>
    <x v="0"/>
    <s v="40102"/>
    <x v="0"/>
    <s v="HBE0"/>
    <x v="0"/>
    <s v="1991"/>
    <x v="0"/>
    <x v="0"/>
    <x v="9600"/>
    <x v="0"/>
    <s v="Dist-Services"/>
    <x v="3"/>
    <m/>
    <n v="120"/>
    <n v="107931.64"/>
    <n v="2.2599999999999999E-2"/>
    <n v="375.46"/>
    <s v="HARBORCREEK "/>
  </r>
  <r>
    <s v="DPAA1"/>
    <x v="0"/>
    <s v="40102"/>
    <x v="0"/>
    <s v="HEM0"/>
    <x v="0"/>
    <s v="1991"/>
    <x v="0"/>
    <x v="0"/>
    <x v="9601"/>
    <x v="0"/>
    <s v="Dist-Services"/>
    <x v="3"/>
    <m/>
    <n v="50"/>
    <n v="44954.25"/>
    <n v="2.2599999999999999E-2"/>
    <n v="375.46"/>
    <s v="HEMPFIELD "/>
  </r>
  <r>
    <s v="DPAA1"/>
    <x v="0"/>
    <s v="40102"/>
    <x v="0"/>
    <s v="HIC0"/>
    <x v="0"/>
    <s v="1991"/>
    <x v="0"/>
    <x v="0"/>
    <x v="9602"/>
    <x v="0"/>
    <s v="Dist-Services"/>
    <x v="3"/>
    <m/>
    <n v="50"/>
    <n v="44985.22"/>
    <n v="2.2599999999999999E-2"/>
    <n v="375.46"/>
    <s v="HIGHLAND"/>
  </r>
  <r>
    <s v="DPAA1"/>
    <x v="0"/>
    <s v="40102"/>
    <x v="0"/>
    <s v="HIF0"/>
    <x v="0"/>
    <s v="1991"/>
    <x v="0"/>
    <x v="0"/>
    <x v="9603"/>
    <x v="0"/>
    <s v="Dist-Services"/>
    <x v="3"/>
    <m/>
    <n v="1"/>
    <n v="899.08"/>
    <n v="2.2599999999999999E-2"/>
    <n v="375.46"/>
    <s v="HICKORY "/>
  </r>
  <r>
    <s v="DPAA1"/>
    <x v="0"/>
    <s v="40102"/>
    <x v="0"/>
    <s v="HIM0"/>
    <x v="0"/>
    <s v="1991"/>
    <x v="0"/>
    <x v="0"/>
    <x v="9604"/>
    <x v="0"/>
    <s v="Dist-Services"/>
    <x v="3"/>
    <m/>
    <n v="102"/>
    <n v="91706.67"/>
    <n v="2.2599999999999999E-2"/>
    <n v="375.46"/>
    <s v="HERMITAGE "/>
  </r>
  <r>
    <s v="DPAA1"/>
    <x v="0"/>
    <s v="40102"/>
    <x v="0"/>
    <s v="HLE0"/>
    <x v="0"/>
    <s v="1991"/>
    <x v="0"/>
    <x v="0"/>
    <x v="9605"/>
    <x v="0"/>
    <s v="Dist-Services"/>
    <x v="3"/>
    <m/>
    <n v="5"/>
    <n v="4495.43"/>
    <n v="2.2599999999999999E-2"/>
    <n v="375.46"/>
    <s v="HIGHLAND"/>
  </r>
  <r>
    <s v="DPAA1"/>
    <x v="0"/>
    <s v="40102"/>
    <x v="0"/>
    <s v="HMM0"/>
    <x v="0"/>
    <s v="1991"/>
    <x v="0"/>
    <x v="0"/>
    <x v="9606"/>
    <x v="0"/>
    <s v="Dist-Services"/>
    <x v="3"/>
    <m/>
    <n v="1"/>
    <n v="899.08"/>
    <n v="2.2599999999999999E-2"/>
    <n v="375.46"/>
    <s v="HAMILTON"/>
  </r>
  <r>
    <s v="DPAA1"/>
    <x v="0"/>
    <s v="40102"/>
    <x v="0"/>
    <s v="HOE0"/>
    <x v="0"/>
    <s v="1991"/>
    <x v="0"/>
    <x v="0"/>
    <x v="9607"/>
    <x v="0"/>
    <s v="Dist-Services"/>
    <x v="3"/>
    <m/>
    <n v="4"/>
    <n v="3596.34"/>
    <n v="2.2599999999999999E-2"/>
    <n v="375.46"/>
    <s v="HORTON"/>
  </r>
  <r>
    <s v="DPAA1"/>
    <x v="0"/>
    <s v="40102"/>
    <x v="0"/>
    <s v="HSC0"/>
    <x v="0"/>
    <s v="1991"/>
    <x v="0"/>
    <x v="0"/>
    <x v="9608"/>
    <x v="0"/>
    <s v="Dist-Services"/>
    <x v="3"/>
    <m/>
    <n v="5"/>
    <n v="4495.43"/>
    <n v="2.2599999999999999E-2"/>
    <n v="375.46"/>
    <s v="HUSTON"/>
  </r>
  <r>
    <s v="DPAA1"/>
    <x v="0"/>
    <s v="40102"/>
    <x v="0"/>
    <s v="HYC8"/>
    <x v="0"/>
    <s v="1991"/>
    <x v="0"/>
    <x v="0"/>
    <x v="9609"/>
    <x v="0"/>
    <s v="Dist-Services"/>
    <x v="3"/>
    <m/>
    <n v="1"/>
    <n v="899.09"/>
    <n v="2.2599999999999999E-2"/>
    <n v="375.46"/>
    <s v="HYDETOWN "/>
  </r>
  <r>
    <s v="DPAA1"/>
    <x v="0"/>
    <s v="40102"/>
    <x v="0"/>
    <s v="JAE0"/>
    <x v="0"/>
    <s v="1991"/>
    <x v="0"/>
    <x v="0"/>
    <x v="9610"/>
    <x v="0"/>
    <s v="Dist-Services"/>
    <x v="3"/>
    <m/>
    <n v="10"/>
    <n v="8990.85"/>
    <n v="2.2599999999999999E-2"/>
    <n v="375.46"/>
    <s v="JAY "/>
  </r>
  <r>
    <s v="DPAA1"/>
    <x v="0"/>
    <s v="40102"/>
    <x v="0"/>
    <s v="JAV0"/>
    <x v="0"/>
    <s v="1991"/>
    <x v="0"/>
    <x v="0"/>
    <x v="9611"/>
    <x v="0"/>
    <s v="Dist-Services"/>
    <x v="3"/>
    <m/>
    <n v="1"/>
    <n v="899.09"/>
    <n v="2.2599999999999999E-2"/>
    <n v="375.46"/>
    <s v="JACKSON "/>
  </r>
  <r>
    <s v="DPAA1"/>
    <x v="0"/>
    <s v="40102"/>
    <x v="0"/>
    <s v="JBE8"/>
    <x v="0"/>
    <s v="1991"/>
    <x v="0"/>
    <x v="0"/>
    <x v="9612"/>
    <x v="0"/>
    <s v="Dist-Services"/>
    <x v="3"/>
    <m/>
    <n v="5"/>
    <n v="4495.43"/>
    <n v="2.2599999999999999E-2"/>
    <n v="375.46"/>
    <s v="JOHNSONBURG"/>
  </r>
  <r>
    <s v="DPAA1"/>
    <x v="0"/>
    <s v="40102"/>
    <x v="0"/>
    <s v="JCM8"/>
    <x v="0"/>
    <s v="1991"/>
    <x v="0"/>
    <x v="0"/>
    <x v="9613"/>
    <x v="0"/>
    <s v="Dist-Services"/>
    <x v="3"/>
    <m/>
    <n v="1"/>
    <n v="899.09"/>
    <n v="2.2599999999999999E-2"/>
    <n v="375.46"/>
    <s v="JACKSON CENTER "/>
  </r>
  <r>
    <s v="DPAA1"/>
    <x v="0"/>
    <s v="40102"/>
    <x v="0"/>
    <s v="JEM0"/>
    <x v="0"/>
    <s v="1991"/>
    <x v="0"/>
    <x v="0"/>
    <x v="9614"/>
    <x v="1"/>
    <s v="Dist-Services"/>
    <x v="3"/>
    <m/>
    <n v="0"/>
    <n v="0"/>
    <n v="2.2599999999999999E-2"/>
    <n v="375.46"/>
    <s v="JEFFERSON "/>
  </r>
  <r>
    <s v="DPAA1"/>
    <x v="0"/>
    <s v="40102"/>
    <x v="0"/>
    <s v="JKF0"/>
    <x v="0"/>
    <s v="1991"/>
    <x v="0"/>
    <x v="0"/>
    <x v="9615"/>
    <x v="0"/>
    <s v="Dist-Services"/>
    <x v="3"/>
    <m/>
    <n v="3"/>
    <n v="2697.26"/>
    <n v="2.2599999999999999E-2"/>
    <n v="375.46"/>
    <s v="JENKS "/>
  </r>
  <r>
    <s v="DPAA1"/>
    <x v="0"/>
    <s v="40102"/>
    <x v="0"/>
    <s v="JMM0"/>
    <x v="0"/>
    <s v="1991"/>
    <x v="0"/>
    <x v="0"/>
    <x v="9616"/>
    <x v="0"/>
    <s v="Dist-Services"/>
    <x v="3"/>
    <m/>
    <n v="9"/>
    <n v="8091.76"/>
    <n v="2.2599999999999999E-2"/>
    <n v="375.46"/>
    <s v="JACKSON "/>
  </r>
  <r>
    <s v="DPAA1"/>
    <x v="0"/>
    <s v="40102"/>
    <x v="0"/>
    <s v="JOE0"/>
    <x v="0"/>
    <s v="1991"/>
    <x v="0"/>
    <x v="0"/>
    <x v="9617"/>
    <x v="0"/>
    <s v="Dist-Services"/>
    <x v="3"/>
    <m/>
    <n v="6"/>
    <n v="5394.51"/>
    <n v="2.2599999999999999E-2"/>
    <n v="375.46"/>
    <s v="JONES "/>
  </r>
  <r>
    <s v="DPAA1"/>
    <x v="0"/>
    <s v="40102"/>
    <x v="0"/>
    <s v="KEM0"/>
    <x v="0"/>
    <s v="1991"/>
    <x v="0"/>
    <x v="0"/>
    <x v="9618"/>
    <x v="0"/>
    <s v="Dist-Services"/>
    <x v="3"/>
    <m/>
    <n v="34"/>
    <n v="30651.75"/>
    <n v="2.2599999999999999E-2"/>
    <n v="375.46"/>
    <s v="KEATING "/>
  </r>
  <r>
    <s v="DPAA1"/>
    <x v="0"/>
    <s v="40102"/>
    <x v="0"/>
    <s v="KNJ0"/>
    <x v="0"/>
    <s v="1991"/>
    <x v="0"/>
    <x v="0"/>
    <x v="9619"/>
    <x v="1"/>
    <s v="Dist-Services"/>
    <x v="3"/>
    <m/>
    <n v="0"/>
    <n v="0"/>
    <n v="2.2599999999999999E-2"/>
    <n v="375.46"/>
    <s v="KNOX"/>
  </r>
  <r>
    <s v="DPAA1"/>
    <x v="0"/>
    <s v="40102"/>
    <x v="0"/>
    <s v="LBC8"/>
    <x v="0"/>
    <s v="1991"/>
    <x v="0"/>
    <x v="0"/>
    <x v="9620"/>
    <x v="0"/>
    <s v="Dist-Services"/>
    <x v="3"/>
    <m/>
    <n v="2"/>
    <n v="1798.17"/>
    <n v="2.2599999999999999E-2"/>
    <n v="375.46"/>
    <s v="LINESVILLE "/>
  </r>
  <r>
    <s v="DPAA1"/>
    <x v="0"/>
    <s v="40102"/>
    <x v="0"/>
    <s v="LBE0"/>
    <x v="0"/>
    <s v="1991"/>
    <x v="0"/>
    <x v="0"/>
    <x v="9621"/>
    <x v="0"/>
    <s v="Dist-Services"/>
    <x v="3"/>
    <m/>
    <n v="2"/>
    <n v="1798.16"/>
    <n v="2.2599999999999999E-2"/>
    <n v="375.46"/>
    <s v="LE BOUEF"/>
  </r>
  <r>
    <s v="DPAA1"/>
    <x v="0"/>
    <s v="40102"/>
    <x v="0"/>
    <s v="LCE8"/>
    <x v="0"/>
    <s v="1991"/>
    <x v="0"/>
    <x v="0"/>
    <x v="9622"/>
    <x v="0"/>
    <s v="Dist-Services"/>
    <x v="3"/>
    <m/>
    <n v="38"/>
    <n v="34165.230000000003"/>
    <n v="2.2599999999999999E-2"/>
    <n v="375.46"/>
    <s v="LAKE CITY"/>
  </r>
  <r>
    <s v="DPAA1"/>
    <x v="0"/>
    <s v="40102"/>
    <x v="0"/>
    <s v="LIC0"/>
    <x v="0"/>
    <s v="1991"/>
    <x v="0"/>
    <x v="0"/>
    <x v="9623"/>
    <x v="0"/>
    <s v="Dist-Services"/>
    <x v="3"/>
    <m/>
    <n v="5"/>
    <n v="3596.34"/>
    <n v="2.2599999999999999E-2"/>
    <n v="375.46"/>
    <s v="LIMESTONE "/>
  </r>
  <r>
    <s v="DPAA1"/>
    <x v="0"/>
    <s v="40102"/>
    <x v="0"/>
    <s v="LRM8"/>
    <x v="0"/>
    <s v="1991"/>
    <x v="0"/>
    <x v="0"/>
    <x v="9624"/>
    <x v="0"/>
    <s v="Dist-Services"/>
    <x v="3"/>
    <m/>
    <n v="2"/>
    <n v="1798.17"/>
    <n v="2.2599999999999999E-2"/>
    <n v="375.46"/>
    <s v="LEWIS RUN"/>
  </r>
  <r>
    <s v="DPAA1"/>
    <x v="0"/>
    <s v="40102"/>
    <x v="0"/>
    <s v="LTM0"/>
    <x v="0"/>
    <s v="1991"/>
    <x v="0"/>
    <x v="0"/>
    <x v="9625"/>
    <x v="0"/>
    <s v="Dist-Services"/>
    <x v="3"/>
    <m/>
    <n v="22"/>
    <n v="19779.87"/>
    <n v="2.2599999999999999E-2"/>
    <n v="375.46"/>
    <s v="LACKAWANNOCK"/>
  </r>
  <r>
    <s v="DPAA1"/>
    <x v="0"/>
    <s v="40102"/>
    <x v="0"/>
    <s v="MCE0"/>
    <x v="0"/>
    <s v="1991"/>
    <x v="0"/>
    <x v="0"/>
    <x v="9626"/>
    <x v="0"/>
    <s v="Dist-Services"/>
    <x v="3"/>
    <m/>
    <n v="363"/>
    <n v="326367.84999999998"/>
    <n v="2.2599999999999999E-2"/>
    <n v="375.46"/>
    <s v="MILLCREEK "/>
  </r>
  <r>
    <s v="DPAA1"/>
    <x v="0"/>
    <s v="40102"/>
    <x v="0"/>
    <s v="MDW0"/>
    <x v="0"/>
    <s v="1991"/>
    <x v="0"/>
    <x v="0"/>
    <x v="9627"/>
    <x v="1"/>
    <s v="Dist-Services"/>
    <x v="3"/>
    <m/>
    <n v="0"/>
    <n v="0"/>
    <n v="2.2599999999999999E-2"/>
    <n v="375.46"/>
    <s v="MEAD"/>
  </r>
  <r>
    <s v="DPAA1"/>
    <x v="0"/>
    <s v="40102"/>
    <x v="0"/>
    <s v="MIE0"/>
    <x v="0"/>
    <s v="1991"/>
    <x v="0"/>
    <x v="0"/>
    <x v="9628"/>
    <x v="0"/>
    <s v="Dist-Services"/>
    <x v="3"/>
    <m/>
    <n v="1"/>
    <n v="899.09"/>
    <n v="2.2599999999999999E-2"/>
    <n v="375.46"/>
    <s v="MILLSTONE "/>
  </r>
  <r>
    <s v="DPAA1"/>
    <x v="0"/>
    <s v="40102"/>
    <x v="0"/>
    <s v="MIV0"/>
    <x v="0"/>
    <s v="1991"/>
    <x v="0"/>
    <x v="0"/>
    <x v="9629"/>
    <x v="1"/>
    <s v="Dist-Services"/>
    <x v="3"/>
    <m/>
    <n v="0"/>
    <n v="0"/>
    <n v="2.2599999999999999E-2"/>
    <n v="375.46"/>
    <s v="MINERAL "/>
  </r>
  <r>
    <s v="DPAA1"/>
    <x v="0"/>
    <s v="40102"/>
    <x v="0"/>
    <s v="MKE0"/>
    <x v="0"/>
    <s v="1991"/>
    <x v="0"/>
    <x v="0"/>
    <x v="9630"/>
    <x v="0"/>
    <s v="Dist-Services"/>
    <x v="3"/>
    <m/>
    <n v="19"/>
    <n v="17082.62"/>
    <n v="2.2599999999999999E-2"/>
    <n v="375.46"/>
    <s v="MCKEAN"/>
  </r>
  <r>
    <s v="DPAA1"/>
    <x v="0"/>
    <s v="40102"/>
    <x v="0"/>
    <s v="MOC0"/>
    <x v="0"/>
    <s v="1991"/>
    <x v="0"/>
    <x v="0"/>
    <x v="9631"/>
    <x v="0"/>
    <s v="Dist-Services"/>
    <x v="3"/>
    <m/>
    <n v="3"/>
    <n v="2697.25"/>
    <n v="2.2599999999999999E-2"/>
    <n v="375.46"/>
    <s v="MONROE"/>
  </r>
  <r>
    <s v="DPAA1"/>
    <x v="0"/>
    <s v="40102"/>
    <x v="0"/>
    <s v="MRM8"/>
    <x v="0"/>
    <s v="1991"/>
    <x v="0"/>
    <x v="0"/>
    <x v="9632"/>
    <x v="0"/>
    <s v="Dist-Services"/>
    <x v="3"/>
    <m/>
    <n v="114"/>
    <n v="100773.09"/>
    <n v="2.2599999999999999E-2"/>
    <n v="375.46"/>
    <s v="MERCER "/>
  </r>
  <r>
    <s v="DPAA1"/>
    <x v="0"/>
    <s v="40102"/>
    <x v="0"/>
    <s v="MTC0"/>
    <x v="0"/>
    <s v="1991"/>
    <x v="0"/>
    <x v="0"/>
    <x v="9633"/>
    <x v="0"/>
    <s v="Dist-Services"/>
    <x v="3"/>
    <m/>
    <n v="2"/>
    <n v="1798.17"/>
    <n v="2.2599999999999999E-2"/>
    <n v="375.46"/>
    <s v="MADISON "/>
  </r>
  <r>
    <s v="DPAA1"/>
    <x v="0"/>
    <s v="40102"/>
    <x v="0"/>
    <s v="MVE8"/>
    <x v="0"/>
    <s v="1991"/>
    <x v="0"/>
    <x v="0"/>
    <x v="9634"/>
    <x v="0"/>
    <s v="Dist-Services"/>
    <x v="3"/>
    <m/>
    <n v="1"/>
    <n v="899.08"/>
    <n v="2.2599999999999999E-2"/>
    <n v="375.46"/>
    <s v="MILL VILLAGE "/>
  </r>
  <r>
    <s v="DPAA1"/>
    <x v="0"/>
    <s v="40102"/>
    <x v="0"/>
    <s v="NEE0"/>
    <x v="0"/>
    <s v="1991"/>
    <x v="0"/>
    <x v="0"/>
    <x v="9635"/>
    <x v="0"/>
    <s v="Dist-Services"/>
    <x v="3"/>
    <m/>
    <n v="12"/>
    <n v="10789.02"/>
    <n v="2.2599999999999999E-2"/>
    <n v="375.46"/>
    <s v="NORTH EAST"/>
  </r>
  <r>
    <s v="DPAA1"/>
    <x v="0"/>
    <s v="40102"/>
    <x v="0"/>
    <s v="NTM0"/>
    <x v="0"/>
    <s v="1991"/>
    <x v="0"/>
    <x v="0"/>
    <x v="9636"/>
    <x v="1"/>
    <s v="Dist-Services"/>
    <x v="3"/>
    <m/>
    <n v="0"/>
    <n v="0"/>
    <n v="2.2599999999999999E-2"/>
    <n v="375.46"/>
    <s v="NORWICH "/>
  </r>
  <r>
    <s v="DPAA1"/>
    <x v="0"/>
    <s v="40102"/>
    <x v="0"/>
    <s v="OAB0"/>
    <x v="0"/>
    <s v="1991"/>
    <x v="0"/>
    <x v="0"/>
    <x v="9637"/>
    <x v="0"/>
    <s v="Dist-Services"/>
    <x v="3"/>
    <m/>
    <n v="28"/>
    <n v="25174.38"/>
    <n v="2.2599999999999999E-2"/>
    <n v="375.46"/>
    <s v="OAKLAND "/>
  </r>
  <r>
    <s v="DPAA1"/>
    <x v="0"/>
    <s v="40102"/>
    <x v="0"/>
    <s v="OAV0"/>
    <x v="0"/>
    <s v="1991"/>
    <x v="0"/>
    <x v="0"/>
    <x v="9638"/>
    <x v="0"/>
    <s v="Dist-Services"/>
    <x v="3"/>
    <m/>
    <n v="8"/>
    <n v="7192.68"/>
    <n v="2.2599999999999999E-2"/>
    <n v="375.46"/>
    <s v="OAKLAND "/>
  </r>
  <r>
    <s v="DPAA1"/>
    <x v="0"/>
    <s v="40102"/>
    <x v="0"/>
    <s v="OCC0"/>
    <x v="0"/>
    <s v="1991"/>
    <x v="0"/>
    <x v="0"/>
    <x v="9639"/>
    <x v="0"/>
    <s v="Dist-Services"/>
    <x v="3"/>
    <m/>
    <n v="1"/>
    <n v="899.09"/>
    <n v="2.2599999999999999E-2"/>
    <n v="375.46"/>
    <s v="OIL CREEK "/>
  </r>
  <r>
    <s v="DPAA1"/>
    <x v="0"/>
    <s v="40102"/>
    <x v="0"/>
    <s v="OCM0"/>
    <x v="0"/>
    <s v="1991"/>
    <x v="0"/>
    <x v="0"/>
    <x v="9640"/>
    <x v="1"/>
    <s v="Dist-Services"/>
    <x v="3"/>
    <m/>
    <n v="0"/>
    <n v="0"/>
    <n v="2.2599999999999999E-2"/>
    <n v="375.46"/>
    <s v="OTTER CREEK "/>
  </r>
  <r>
    <s v="DPAA1"/>
    <x v="0"/>
    <s v="40102"/>
    <x v="0"/>
    <s v="OCV9"/>
    <x v="0"/>
    <s v="1991"/>
    <x v="0"/>
    <x v="0"/>
    <x v="9641"/>
    <x v="0"/>
    <s v="Dist-Services"/>
    <x v="3"/>
    <m/>
    <n v="5"/>
    <n v="4495.42"/>
    <n v="2.2599999999999999E-2"/>
    <n v="375.46"/>
    <s v="OIL CITY"/>
  </r>
  <r>
    <s v="DPAA1"/>
    <x v="0"/>
    <s v="40102"/>
    <x v="0"/>
    <s v="OLJ0"/>
    <x v="0"/>
    <s v="1991"/>
    <x v="0"/>
    <x v="0"/>
    <x v="9642"/>
    <x v="1"/>
    <s v="Dist-Services"/>
    <x v="3"/>
    <m/>
    <n v="0"/>
    <n v="0"/>
    <n v="2.2599999999999999E-2"/>
    <n v="375.46"/>
    <s v="OLIVER"/>
  </r>
  <r>
    <s v="DPAA1"/>
    <x v="0"/>
    <s v="40102"/>
    <x v="0"/>
    <s v="OTM0"/>
    <x v="0"/>
    <s v="1991"/>
    <x v="0"/>
    <x v="0"/>
    <x v="9643"/>
    <x v="0"/>
    <s v="Dist-Services"/>
    <x v="3"/>
    <m/>
    <n v="78"/>
    <n v="68478.539999999994"/>
    <n v="2.2599999999999999E-2"/>
    <n v="375.46"/>
    <s v="OTTO"/>
  </r>
  <r>
    <s v="DPAA1"/>
    <x v="0"/>
    <s v="40102"/>
    <x v="0"/>
    <s v="OVV0"/>
    <x v="0"/>
    <s v="1991"/>
    <x v="0"/>
    <x v="0"/>
    <x v="9644"/>
    <x v="0"/>
    <s v="Dist-Services"/>
    <x v="3"/>
    <m/>
    <n v="1"/>
    <n v="899.09"/>
    <n v="2.2599999999999999E-2"/>
    <n v="375.46"/>
    <s v="OIL CREEK "/>
  </r>
  <r>
    <s v="DPAA1"/>
    <x v="0"/>
    <s v="40102"/>
    <x v="0"/>
    <s v="PAC0"/>
    <x v="0"/>
    <s v="1991"/>
    <x v="0"/>
    <x v="0"/>
    <x v="9645"/>
    <x v="0"/>
    <s v="Dist-Services"/>
    <x v="3"/>
    <m/>
    <n v="1"/>
    <n v="899.08"/>
    <n v="2.2599999999999999E-2"/>
    <n v="375.46"/>
    <s v="PAINT "/>
  </r>
  <r>
    <s v="DPAA1"/>
    <x v="0"/>
    <s v="40102"/>
    <x v="0"/>
    <s v="PEM0"/>
    <x v="0"/>
    <s v="1991"/>
    <x v="0"/>
    <x v="0"/>
    <x v="9646"/>
    <x v="0"/>
    <s v="Dist-Services"/>
    <x v="3"/>
    <m/>
    <n v="3"/>
    <n v="2697.25"/>
    <n v="2.2599999999999999E-2"/>
    <n v="375.46"/>
    <s v="PERRY "/>
  </r>
  <r>
    <s v="DPAA1"/>
    <x v="0"/>
    <s v="40102"/>
    <x v="0"/>
    <s v="PFW0"/>
    <x v="0"/>
    <s v="1991"/>
    <x v="0"/>
    <x v="0"/>
    <x v="9647"/>
    <x v="0"/>
    <s v="Dist-Services"/>
    <x v="3"/>
    <m/>
    <n v="5"/>
    <n v="4495.42"/>
    <n v="2.2599999999999999E-2"/>
    <n v="375.46"/>
    <s v="PITTSFIELD"/>
  </r>
  <r>
    <s v="DPAA1"/>
    <x v="0"/>
    <s v="40102"/>
    <x v="0"/>
    <s v="PGW0"/>
    <x v="0"/>
    <s v="1991"/>
    <x v="0"/>
    <x v="0"/>
    <x v="9648"/>
    <x v="0"/>
    <s v="Dist-Services"/>
    <x v="3"/>
    <m/>
    <n v="17"/>
    <n v="15284.44"/>
    <n v="2.2599999999999999E-2"/>
    <n v="375.46"/>
    <s v="PINE GROVE"/>
  </r>
  <r>
    <s v="DPAA1"/>
    <x v="0"/>
    <s v="40102"/>
    <x v="0"/>
    <s v="PIJ0"/>
    <x v="0"/>
    <s v="1991"/>
    <x v="0"/>
    <x v="0"/>
    <x v="9649"/>
    <x v="0"/>
    <s v="Dist-Services"/>
    <x v="3"/>
    <m/>
    <n v="10"/>
    <n v="8990.85"/>
    <n v="2.2599999999999999E-2"/>
    <n v="375.46"/>
    <s v="PINECREEK "/>
  </r>
  <r>
    <s v="DPAA1"/>
    <x v="0"/>
    <s v="40102"/>
    <x v="0"/>
    <s v="PIV0"/>
    <x v="0"/>
    <s v="1991"/>
    <x v="0"/>
    <x v="0"/>
    <x v="9650"/>
    <x v="0"/>
    <s v="Dist-Services"/>
    <x v="3"/>
    <m/>
    <n v="25"/>
    <n v="22477.119999999999"/>
    <n v="2.2599999999999999E-2"/>
    <n v="375.46"/>
    <s v="PINEGROVE "/>
  </r>
  <r>
    <s v="DPAA1"/>
    <x v="0"/>
    <s v="40102"/>
    <x v="0"/>
    <s v="PLV8"/>
    <x v="0"/>
    <s v="1991"/>
    <x v="0"/>
    <x v="0"/>
    <x v="9651"/>
    <x v="0"/>
    <s v="Dist-Services"/>
    <x v="3"/>
    <m/>
    <n v="18"/>
    <n v="16183.53"/>
    <n v="2.2599999999999999E-2"/>
    <n v="375.46"/>
    <s v="PLEASANTVILLE"/>
  </r>
  <r>
    <s v="DPAA1"/>
    <x v="0"/>
    <s v="40102"/>
    <x v="0"/>
    <s v="PLW0"/>
    <x v="0"/>
    <s v="1991"/>
    <x v="0"/>
    <x v="0"/>
    <x v="9652"/>
    <x v="0"/>
    <s v="Dist-Services"/>
    <x v="3"/>
    <m/>
    <n v="2"/>
    <n v="1798.17"/>
    <n v="2.2599999999999999E-2"/>
    <n v="375.46"/>
    <s v="PLEASANT"/>
  </r>
  <r>
    <s v="DPAA1"/>
    <x v="0"/>
    <s v="40102"/>
    <x v="0"/>
    <s v="PRV0"/>
    <x v="0"/>
    <s v="1991"/>
    <x v="0"/>
    <x v="0"/>
    <x v="9653"/>
    <x v="0"/>
    <s v="Dist-Services"/>
    <x v="3"/>
    <m/>
    <n v="20"/>
    <n v="17981.7"/>
    <n v="2.2599999999999999E-2"/>
    <n v="375.46"/>
    <s v="PRESIDENT "/>
  </r>
  <r>
    <s v="DPAA1"/>
    <x v="0"/>
    <s v="40102"/>
    <x v="0"/>
    <s v="PTE8"/>
    <x v="0"/>
    <s v="1991"/>
    <x v="0"/>
    <x v="0"/>
    <x v="9654"/>
    <x v="0"/>
    <s v="Dist-Services"/>
    <x v="3"/>
    <m/>
    <n v="1"/>
    <n v="899.08"/>
    <n v="2.2599999999999999E-2"/>
    <n v="375.46"/>
    <s v="PLATEA "/>
  </r>
  <r>
    <s v="DPAA1"/>
    <x v="0"/>
    <s v="40102"/>
    <x v="0"/>
    <s v="PYM0"/>
    <x v="0"/>
    <s v="1991"/>
    <x v="0"/>
    <x v="0"/>
    <x v="9655"/>
    <x v="0"/>
    <s v="Dist-Services"/>
    <x v="3"/>
    <m/>
    <n v="18"/>
    <n v="16183.53"/>
    <n v="2.2599999999999999E-2"/>
    <n v="375.46"/>
    <s v="PYMATUNING"/>
  </r>
  <r>
    <s v="DPAA1"/>
    <x v="0"/>
    <s v="40102"/>
    <x v="0"/>
    <s v="RBE8"/>
    <x v="0"/>
    <s v="1991"/>
    <x v="0"/>
    <x v="0"/>
    <x v="9656"/>
    <x v="0"/>
    <s v="Dist-Services"/>
    <x v="3"/>
    <m/>
    <n v="3"/>
    <n v="2697.26"/>
    <n v="2.2599999999999999E-2"/>
    <n v="375.46"/>
    <s v="RIDGWAY"/>
  </r>
  <r>
    <s v="DPAA1"/>
    <x v="0"/>
    <s v="40102"/>
    <x v="0"/>
    <s v="REJ8"/>
    <x v="0"/>
    <s v="1991"/>
    <x v="0"/>
    <x v="0"/>
    <x v="9657"/>
    <x v="1"/>
    <s v="Dist-Services"/>
    <x v="3"/>
    <m/>
    <n v="0"/>
    <n v="0"/>
    <n v="2.2599999999999999E-2"/>
    <n v="375.46"/>
    <s v="REYNOLDSVILLE"/>
  </r>
  <r>
    <s v="DPAA1"/>
    <x v="0"/>
    <s v="40102"/>
    <x v="0"/>
    <s v="RIC0"/>
    <x v="0"/>
    <s v="1991"/>
    <x v="0"/>
    <x v="0"/>
    <x v="9658"/>
    <x v="0"/>
    <s v="Dist-Services"/>
    <x v="3"/>
    <m/>
    <n v="3"/>
    <n v="2697.26"/>
    <n v="2.2599999999999999E-2"/>
    <n v="375.46"/>
    <s v="RICHMOND"/>
  </r>
  <r>
    <s v="DPAA1"/>
    <x v="0"/>
    <s v="40102"/>
    <x v="0"/>
    <s v="RNC0"/>
    <x v="0"/>
    <s v="1991"/>
    <x v="0"/>
    <x v="0"/>
    <x v="9659"/>
    <x v="0"/>
    <s v="Dist-Services"/>
    <x v="3"/>
    <m/>
    <n v="1"/>
    <n v="899.09"/>
    <n v="2.2599999999999999E-2"/>
    <n v="375.46"/>
    <s v="RANDOLPH"/>
  </r>
  <r>
    <s v="DPAA1"/>
    <x v="0"/>
    <s v="40102"/>
    <x v="0"/>
    <s v="ROJ0"/>
    <x v="0"/>
    <s v="1991"/>
    <x v="0"/>
    <x v="0"/>
    <x v="9660"/>
    <x v="0"/>
    <s v="Dist-Services"/>
    <x v="3"/>
    <m/>
    <n v="5"/>
    <n v="4495.43"/>
    <n v="2.2599999999999999E-2"/>
    <n v="375.46"/>
    <s v="ROSE"/>
  </r>
  <r>
    <s v="DPAA1"/>
    <x v="0"/>
    <s v="40102"/>
    <x v="0"/>
    <s v="RTE0"/>
    <x v="0"/>
    <s v="1991"/>
    <x v="0"/>
    <x v="0"/>
    <x v="9661"/>
    <x v="0"/>
    <s v="Dist-Services"/>
    <x v="3"/>
    <m/>
    <n v="6"/>
    <n v="4855.05"/>
    <n v="2.2599999999999999E-2"/>
    <n v="375.46"/>
    <s v="RIDGWAY "/>
  </r>
  <r>
    <s v="DPAA1"/>
    <x v="0"/>
    <s v="40102"/>
    <x v="0"/>
    <s v="RTV0"/>
    <x v="0"/>
    <s v="1991"/>
    <x v="0"/>
    <x v="0"/>
    <x v="9662"/>
    <x v="0"/>
    <s v="Dist-Services"/>
    <x v="3"/>
    <m/>
    <n v="5"/>
    <n v="4495.42"/>
    <n v="2.2599999999999999E-2"/>
    <n v="375.46"/>
    <s v="ROCKLAND"/>
  </r>
  <r>
    <s v="DPAA1"/>
    <x v="0"/>
    <s v="40102"/>
    <x v="0"/>
    <s v="SAC0"/>
    <x v="0"/>
    <s v="1991"/>
    <x v="0"/>
    <x v="0"/>
    <x v="9663"/>
    <x v="0"/>
    <s v="Dist-Services"/>
    <x v="3"/>
    <m/>
    <n v="55"/>
    <n v="48664.79"/>
    <n v="2.2599999999999999E-2"/>
    <n v="375.46"/>
    <s v="SADSBURY"/>
  </r>
  <r>
    <s v="DPAA1"/>
    <x v="0"/>
    <s v="40102"/>
    <x v="0"/>
    <s v="SAV0"/>
    <x v="0"/>
    <s v="1991"/>
    <x v="0"/>
    <x v="0"/>
    <x v="9664"/>
    <x v="0"/>
    <s v="Dist-Services"/>
    <x v="3"/>
    <m/>
    <n v="8"/>
    <n v="7192.68"/>
    <n v="2.2599999999999999E-2"/>
    <n v="375.46"/>
    <s v="SANDYCREEK"/>
  </r>
  <r>
    <s v="DPAA1"/>
    <x v="0"/>
    <s v="40102"/>
    <x v="0"/>
    <s v="SBC8"/>
    <x v="0"/>
    <s v="1991"/>
    <x v="0"/>
    <x v="0"/>
    <x v="9665"/>
    <x v="0"/>
    <s v="Dist-Services"/>
    <x v="3"/>
    <m/>
    <n v="1"/>
    <n v="899.08"/>
    <n v="2.2599999999999999E-2"/>
    <n v="375.46"/>
    <s v="STRATTANVILLE"/>
  </r>
  <r>
    <s v="DPAA1"/>
    <x v="0"/>
    <s v="40102"/>
    <x v="0"/>
    <s v="SBE9"/>
    <x v="0"/>
    <s v="1991"/>
    <x v="0"/>
    <x v="0"/>
    <x v="9666"/>
    <x v="0"/>
    <s v="Dist-Services"/>
    <x v="3"/>
    <m/>
    <n v="111"/>
    <n v="99798.43"/>
    <n v="2.2599999999999999E-2"/>
    <n v="375.46"/>
    <s v="ST MARYS"/>
  </r>
  <r>
    <s v="DPAA1"/>
    <x v="0"/>
    <s v="40102"/>
    <x v="0"/>
    <s v="SBM8"/>
    <x v="0"/>
    <s v="1991"/>
    <x v="0"/>
    <x v="0"/>
    <x v="9667"/>
    <x v="0"/>
    <s v="Dist-Services"/>
    <x v="3"/>
    <m/>
    <n v="2"/>
    <n v="1798.17"/>
    <n v="2.2599999999999999E-2"/>
    <n v="375.46"/>
    <s v="SHARPSVILLE"/>
  </r>
  <r>
    <s v="DPAA1"/>
    <x v="0"/>
    <s v="40102"/>
    <x v="0"/>
    <s v="SBW8"/>
    <x v="0"/>
    <s v="1991"/>
    <x v="0"/>
    <x v="0"/>
    <x v="9668"/>
    <x v="0"/>
    <s v="Dist-Services"/>
    <x v="3"/>
    <m/>
    <n v="7"/>
    <n v="6293.59"/>
    <n v="2.2599999999999999E-2"/>
    <n v="375.46"/>
    <s v="SUGAR GROVE"/>
  </r>
  <r>
    <s v="DPAA1"/>
    <x v="0"/>
    <s v="40102"/>
    <x v="0"/>
    <s v="SCE0"/>
    <x v="0"/>
    <s v="1991"/>
    <x v="0"/>
    <x v="0"/>
    <x v="9669"/>
    <x v="0"/>
    <s v="Dist-Services"/>
    <x v="3"/>
    <m/>
    <n v="1"/>
    <n v="899.09"/>
    <n v="2.2599999999999999E-2"/>
    <n v="375.46"/>
    <s v="SPRING CREEK"/>
  </r>
  <r>
    <s v="DPAA1"/>
    <x v="0"/>
    <s v="40102"/>
    <x v="0"/>
    <s v="SCM0"/>
    <x v="0"/>
    <s v="1991"/>
    <x v="0"/>
    <x v="0"/>
    <x v="9670"/>
    <x v="0"/>
    <s v="Dist-Services"/>
    <x v="3"/>
    <m/>
    <n v="1"/>
    <n v="899.09"/>
    <n v="2.2599999999999999E-2"/>
    <n v="375.46"/>
    <s v="SANDY CREEK "/>
  </r>
  <r>
    <s v="DPAA1"/>
    <x v="0"/>
    <s v="40102"/>
    <x v="0"/>
    <s v="SEM0"/>
    <x v="0"/>
    <s v="1991"/>
    <x v="0"/>
    <x v="0"/>
    <x v="9671"/>
    <x v="1"/>
    <s v="Dist-Services"/>
    <x v="3"/>
    <m/>
    <n v="0"/>
    <n v="0"/>
    <n v="2.2599999999999999E-2"/>
    <n v="375.46"/>
    <s v="SERGEANT"/>
  </r>
  <r>
    <s v="DPAA1"/>
    <x v="0"/>
    <s v="40102"/>
    <x v="0"/>
    <s v="SEW0"/>
    <x v="0"/>
    <s v="1991"/>
    <x v="0"/>
    <x v="0"/>
    <x v="9672"/>
    <x v="0"/>
    <s v="Dist-Services"/>
    <x v="3"/>
    <m/>
    <n v="2"/>
    <n v="1798.17"/>
    <n v="2.2599999999999999E-2"/>
    <n v="375.46"/>
    <s v="SHEFFIELD "/>
  </r>
  <r>
    <s v="DPAA1"/>
    <x v="0"/>
    <s v="40102"/>
    <x v="0"/>
    <s v="SGA0"/>
    <x v="0"/>
    <s v="1991"/>
    <x v="0"/>
    <x v="0"/>
    <x v="9673"/>
    <x v="0"/>
    <s v="Dist-Services"/>
    <x v="3"/>
    <m/>
    <n v="12"/>
    <n v="10789.02"/>
    <n v="2.2599999999999999E-2"/>
    <n v="375.46"/>
    <s v="SUGARCREEK"/>
  </r>
  <r>
    <s v="DPAA1"/>
    <x v="0"/>
    <s v="40102"/>
    <x v="0"/>
    <s v="SGM0"/>
    <x v="0"/>
    <s v="1991"/>
    <x v="0"/>
    <x v="0"/>
    <x v="9674"/>
    <x v="0"/>
    <s v="Dist-Services"/>
    <x v="3"/>
    <m/>
    <n v="5"/>
    <n v="4495.43"/>
    <n v="2.2599999999999999E-2"/>
    <n v="375.46"/>
    <s v="SUGAR GROVE "/>
  </r>
  <r>
    <s v="DPAA1"/>
    <x v="0"/>
    <s v="40102"/>
    <x v="0"/>
    <s v="SHM8"/>
    <x v="0"/>
    <s v="1991"/>
    <x v="0"/>
    <x v="0"/>
    <x v="9675"/>
    <x v="0"/>
    <s v="Dist-Services"/>
    <x v="3"/>
    <m/>
    <n v="2"/>
    <n v="1798.17"/>
    <n v="2.2599999999999999E-2"/>
    <n v="375.46"/>
    <s v="SHEAKLEYVILLE"/>
  </r>
  <r>
    <s v="DPAA1"/>
    <x v="0"/>
    <s v="40102"/>
    <x v="0"/>
    <s v="SMC0"/>
    <x v="0"/>
    <s v="1991"/>
    <x v="0"/>
    <x v="0"/>
    <x v="9676"/>
    <x v="0"/>
    <s v="Dist-Services"/>
    <x v="3"/>
    <m/>
    <n v="22"/>
    <n v="19141.82"/>
    <n v="2.2599999999999999E-2"/>
    <n v="375.46"/>
    <s v="SUMMIT"/>
  </r>
  <r>
    <s v="DPAA1"/>
    <x v="0"/>
    <s v="40102"/>
    <x v="0"/>
    <s v="SME0"/>
    <x v="0"/>
    <s v="1991"/>
    <x v="0"/>
    <x v="0"/>
    <x v="9677"/>
    <x v="0"/>
    <s v="Dist-Services"/>
    <x v="3"/>
    <m/>
    <n v="38"/>
    <n v="34165.230000000003"/>
    <n v="2.2599999999999999E-2"/>
    <n v="375.46"/>
    <s v="SUMMIT"/>
  </r>
  <r>
    <s v="DPAA1"/>
    <x v="0"/>
    <s v="40102"/>
    <x v="0"/>
    <s v="SMM8"/>
    <x v="0"/>
    <s v="1991"/>
    <x v="0"/>
    <x v="0"/>
    <x v="9678"/>
    <x v="1"/>
    <s v="Dist-Services"/>
    <x v="3"/>
    <m/>
    <n v="0"/>
    <n v="0"/>
    <n v="2.2599999999999999E-2"/>
    <n v="375.46"/>
    <s v="SMETHPORT"/>
  </r>
  <r>
    <s v="DPAA1"/>
    <x v="0"/>
    <s v="40102"/>
    <x v="0"/>
    <s v="SNJ0"/>
    <x v="0"/>
    <s v="1991"/>
    <x v="0"/>
    <x v="0"/>
    <x v="9679"/>
    <x v="0"/>
    <s v="Dist-Services"/>
    <x v="3"/>
    <m/>
    <n v="9"/>
    <n v="8091.76"/>
    <n v="2.2599999999999999E-2"/>
    <n v="375.46"/>
    <s v="SNYDER"/>
  </r>
  <r>
    <s v="DPAA1"/>
    <x v="0"/>
    <s v="40102"/>
    <x v="0"/>
    <s v="SNM9"/>
    <x v="0"/>
    <s v="1991"/>
    <x v="0"/>
    <x v="0"/>
    <x v="9680"/>
    <x v="1"/>
    <s v="Dist-Services"/>
    <x v="3"/>
    <m/>
    <n v="0"/>
    <n v="0"/>
    <n v="2.2599999999999999E-2"/>
    <n v="375.46"/>
    <s v="SHARON"/>
  </r>
  <r>
    <s v="DPAA1"/>
    <x v="0"/>
    <s v="40102"/>
    <x v="0"/>
    <s v="SPC8"/>
    <x v="0"/>
    <s v="1991"/>
    <x v="0"/>
    <x v="0"/>
    <x v="9681"/>
    <x v="1"/>
    <s v="Dist-Services"/>
    <x v="3"/>
    <m/>
    <n v="0"/>
    <n v="0"/>
    <n v="2.2599999999999999E-2"/>
    <n v="375.46"/>
    <s v="SPRINGBORO "/>
  </r>
  <r>
    <s v="DPAA1"/>
    <x v="0"/>
    <s v="40102"/>
    <x v="0"/>
    <s v="SPE0"/>
    <x v="0"/>
    <s v="1991"/>
    <x v="0"/>
    <x v="0"/>
    <x v="9682"/>
    <x v="0"/>
    <s v="Dist-Services"/>
    <x v="3"/>
    <m/>
    <n v="15"/>
    <n v="13486.27"/>
    <n v="2.2599999999999999E-2"/>
    <n v="375.46"/>
    <s v="SPRINGFIELD "/>
  </r>
  <r>
    <s v="DPAA1"/>
    <x v="0"/>
    <s v="40102"/>
    <x v="0"/>
    <s v="SPM0"/>
    <x v="0"/>
    <s v="1991"/>
    <x v="0"/>
    <x v="0"/>
    <x v="9683"/>
    <x v="0"/>
    <s v="Dist-Services"/>
    <x v="3"/>
    <m/>
    <n v="18"/>
    <n v="16183.53"/>
    <n v="2.2599999999999999E-2"/>
    <n v="375.46"/>
    <s v="SOUTH PYMATUNING"/>
  </r>
  <r>
    <s v="DPAA1"/>
    <x v="0"/>
    <s v="40102"/>
    <x v="0"/>
    <s v="STC0"/>
    <x v="0"/>
    <s v="1991"/>
    <x v="0"/>
    <x v="0"/>
    <x v="9684"/>
    <x v="0"/>
    <s v="Dist-Services"/>
    <x v="3"/>
    <m/>
    <n v="2"/>
    <n v="1798.17"/>
    <n v="2.2599999999999999E-2"/>
    <n v="375.46"/>
    <s v="SPRING"/>
  </r>
  <r>
    <s v="DPAA1"/>
    <x v="0"/>
    <s v="40102"/>
    <x v="0"/>
    <s v="STM0"/>
    <x v="0"/>
    <s v="1991"/>
    <x v="0"/>
    <x v="0"/>
    <x v="9685"/>
    <x v="0"/>
    <s v="Dist-Services"/>
    <x v="3"/>
    <m/>
    <n v="18"/>
    <n v="16183.53"/>
    <n v="2.2599999999999999E-2"/>
    <n v="375.46"/>
    <s v="SHENANGO"/>
  </r>
  <r>
    <s v="DPAA1"/>
    <x v="0"/>
    <s v="40102"/>
    <x v="0"/>
    <s v="STW0"/>
    <x v="0"/>
    <s v="1991"/>
    <x v="0"/>
    <x v="0"/>
    <x v="9686"/>
    <x v="0"/>
    <s v="Dist-Services"/>
    <x v="3"/>
    <m/>
    <n v="7"/>
    <n v="6293.59"/>
    <n v="2.2599999999999999E-2"/>
    <n v="375.46"/>
    <s v="SUGAR GROVE "/>
  </r>
  <r>
    <s v="DPAA1"/>
    <x v="0"/>
    <s v="40102"/>
    <x v="0"/>
    <s v="SUC0"/>
    <x v="0"/>
    <s v="1991"/>
    <x v="0"/>
    <x v="0"/>
    <x v="9687"/>
    <x v="0"/>
    <s v="Dist-Services"/>
    <x v="3"/>
    <m/>
    <n v="1"/>
    <n v="899.09"/>
    <n v="2.2599999999999999E-2"/>
    <n v="375.46"/>
    <s v="SUMMERHILL"/>
  </r>
  <r>
    <s v="DPAA1"/>
    <x v="0"/>
    <s v="40102"/>
    <x v="0"/>
    <s v="SUV8"/>
    <x v="0"/>
    <s v="1991"/>
    <x v="0"/>
    <x v="0"/>
    <x v="9688"/>
    <x v="0"/>
    <s v="Dist-Services"/>
    <x v="3"/>
    <m/>
    <n v="26"/>
    <n v="23376.21"/>
    <n v="2.2599999999999999E-2"/>
    <n v="375.46"/>
    <s v="SUGAR CREEK"/>
  </r>
  <r>
    <s v="DPAA1"/>
    <x v="0"/>
    <s v="40102"/>
    <x v="0"/>
    <s v="SYC0"/>
    <x v="0"/>
    <s v="1991"/>
    <x v="0"/>
    <x v="0"/>
    <x v="9689"/>
    <x v="0"/>
    <s v="Dist-Services"/>
    <x v="3"/>
    <m/>
    <n v="34"/>
    <n v="30568.89"/>
    <n v="2.2599999999999999E-2"/>
    <n v="375.46"/>
    <s v="SANDY "/>
  </r>
  <r>
    <s v="DPAA1"/>
    <x v="0"/>
    <s v="40102"/>
    <x v="0"/>
    <s v="TIC9"/>
    <x v="0"/>
    <s v="1991"/>
    <x v="0"/>
    <x v="0"/>
    <x v="9690"/>
    <x v="0"/>
    <s v="Dist-Services"/>
    <x v="3"/>
    <m/>
    <n v="9"/>
    <n v="8091.76"/>
    <n v="2.2599999999999999E-2"/>
    <n v="375.46"/>
    <s v="TITUSVILLE"/>
  </r>
  <r>
    <s v="DPAA1"/>
    <x v="0"/>
    <s v="40102"/>
    <x v="0"/>
    <s v="TOC8"/>
    <x v="0"/>
    <s v="1991"/>
    <x v="0"/>
    <x v="0"/>
    <x v="9691"/>
    <x v="1"/>
    <s v="Dist-Services"/>
    <x v="3"/>
    <m/>
    <n v="0"/>
    <n v="0"/>
    <n v="2.2599999999999999E-2"/>
    <n v="375.46"/>
    <s v="TOWNVILLE"/>
  </r>
  <r>
    <s v="DPAA1"/>
    <x v="0"/>
    <s v="40102"/>
    <x v="0"/>
    <s v="UCE8"/>
    <x v="0"/>
    <s v="1991"/>
    <x v="0"/>
    <x v="0"/>
    <x v="9692"/>
    <x v="1"/>
    <s v="Dist-Services"/>
    <x v="3"/>
    <m/>
    <n v="0"/>
    <n v="0"/>
    <n v="2.2599999999999999E-2"/>
    <n v="375.46"/>
    <s v="UNION CITY "/>
  </r>
  <r>
    <s v="DPAA1"/>
    <x v="0"/>
    <s v="40102"/>
    <x v="0"/>
    <s v="UNC0"/>
    <x v="0"/>
    <s v="1991"/>
    <x v="0"/>
    <x v="0"/>
    <x v="9693"/>
    <x v="0"/>
    <s v="Dist-Services"/>
    <x v="3"/>
    <m/>
    <n v="3"/>
    <n v="2697.26"/>
    <n v="2.2599999999999999E-2"/>
    <n v="375.46"/>
    <s v="UNION "/>
  </r>
  <r>
    <s v="DPAA1"/>
    <x v="0"/>
    <s v="40102"/>
    <x v="0"/>
    <s v="UTE0"/>
    <x v="0"/>
    <s v="1991"/>
    <x v="0"/>
    <x v="0"/>
    <x v="9694"/>
    <x v="0"/>
    <s v="Dist-Services"/>
    <x v="3"/>
    <m/>
    <n v="3"/>
    <n v="2697.25"/>
    <n v="2.2599999999999999E-2"/>
    <n v="375.46"/>
    <s v="UNION "/>
  </r>
  <r>
    <s v="DPAA1"/>
    <x v="0"/>
    <s v="40102"/>
    <x v="0"/>
    <s v="UTJ0"/>
    <x v="0"/>
    <s v="1991"/>
    <x v="0"/>
    <x v="0"/>
    <x v="9695"/>
    <x v="0"/>
    <s v="Dist-Services"/>
    <x v="3"/>
    <m/>
    <n v="1"/>
    <n v="899.08"/>
    <n v="2.2599999999999999E-2"/>
    <n v="375.46"/>
    <s v="UNION "/>
  </r>
  <r>
    <s v="DPAA1"/>
    <x v="0"/>
    <s v="40102"/>
    <x v="0"/>
    <s v="VEC0"/>
    <x v="0"/>
    <s v="1991"/>
    <x v="0"/>
    <x v="0"/>
    <x v="9696"/>
    <x v="0"/>
    <s v="Dist-Services"/>
    <x v="3"/>
    <m/>
    <n v="30"/>
    <n v="26972.55"/>
    <n v="2.2599999999999999E-2"/>
    <n v="375.46"/>
    <s v="VERNON"/>
  </r>
  <r>
    <s v="DPAA1"/>
    <x v="0"/>
    <s v="40102"/>
    <x v="0"/>
    <s v="VGE0"/>
    <x v="0"/>
    <s v="1991"/>
    <x v="0"/>
    <x v="0"/>
    <x v="9697"/>
    <x v="0"/>
    <s v="Dist-Services"/>
    <x v="3"/>
    <m/>
    <n v="5"/>
    <n v="4495.42"/>
    <n v="2.2599999999999999E-2"/>
    <n v="375.46"/>
    <s v="VENANGO "/>
  </r>
  <r>
    <s v="DPAA1"/>
    <x v="0"/>
    <s v="40102"/>
    <x v="0"/>
    <s v="VTC0"/>
    <x v="0"/>
    <s v="1991"/>
    <x v="0"/>
    <x v="0"/>
    <x v="9698"/>
    <x v="0"/>
    <s v="Dist-Services"/>
    <x v="3"/>
    <m/>
    <n v="2"/>
    <n v="1798.17"/>
    <n v="2.2599999999999999E-2"/>
    <n v="375.46"/>
    <s v="VENANGO "/>
  </r>
  <r>
    <s v="DPAA1"/>
    <x v="0"/>
    <s v="40102"/>
    <x v="0"/>
    <s v="WAA0"/>
    <x v="0"/>
    <s v="1991"/>
    <x v="0"/>
    <x v="0"/>
    <x v="9699"/>
    <x v="1"/>
    <s v="Dist-Services"/>
    <x v="3"/>
    <m/>
    <n v="0"/>
    <n v="0"/>
    <n v="2.2599999999999999E-2"/>
    <n v="375.46"/>
    <s v="WASHINGTON"/>
  </r>
  <r>
    <s v="DPAA1"/>
    <x v="0"/>
    <s v="40102"/>
    <x v="0"/>
    <s v="WAJ0"/>
    <x v="0"/>
    <s v="1991"/>
    <x v="0"/>
    <x v="0"/>
    <x v="9700"/>
    <x v="0"/>
    <s v="Dist-Services"/>
    <x v="3"/>
    <m/>
    <n v="2"/>
    <n v="899.09"/>
    <n v="2.2599999999999999E-2"/>
    <n v="375.46"/>
    <s v="WARSAW"/>
  </r>
  <r>
    <s v="DPAA1"/>
    <x v="0"/>
    <s v="40102"/>
    <x v="0"/>
    <s v="WBC8"/>
    <x v="0"/>
    <s v="1991"/>
    <x v="0"/>
    <x v="0"/>
    <x v="9701"/>
    <x v="1"/>
    <s v="Dist-Services"/>
    <x v="3"/>
    <m/>
    <n v="0"/>
    <n v="0"/>
    <n v="2.2599999999999999E-2"/>
    <n v="375.46"/>
    <s v="WOODCOCK "/>
  </r>
  <r>
    <s v="DPAA1"/>
    <x v="0"/>
    <s v="40102"/>
    <x v="0"/>
    <s v="WBE8"/>
    <x v="0"/>
    <s v="1991"/>
    <x v="0"/>
    <x v="0"/>
    <x v="9702"/>
    <x v="1"/>
    <s v="Dist-Services"/>
    <x v="3"/>
    <m/>
    <n v="3"/>
    <n v="2697.25"/>
    <n v="2.2599999999999999E-2"/>
    <n v="375.46"/>
    <s v="WATERFORD"/>
  </r>
  <r>
    <s v="DPAA1"/>
    <x v="0"/>
    <s v="40102"/>
    <x v="0"/>
    <s v="WGE8"/>
    <x v="0"/>
    <s v="1991"/>
    <x v="0"/>
    <x v="0"/>
    <x v="9703"/>
    <x v="1"/>
    <s v="Dist-Services"/>
    <x v="3"/>
    <m/>
    <n v="0"/>
    <n v="0"/>
    <n v="2.2599999999999999E-2"/>
    <n v="375.46"/>
    <s v="WATTSBURG"/>
  </r>
  <r>
    <s v="DPAA1"/>
    <x v="0"/>
    <s v="40102"/>
    <x v="0"/>
    <s v="WHE0"/>
    <x v="0"/>
    <s v="1991"/>
    <x v="0"/>
    <x v="0"/>
    <x v="9704"/>
    <x v="0"/>
    <s v="Dist-Services"/>
    <x v="3"/>
    <m/>
    <n v="26"/>
    <n v="23376.22"/>
    <n v="2.2599999999999999E-2"/>
    <n v="375.46"/>
    <s v="WASHINGTON"/>
  </r>
  <r>
    <s v="DPAA1"/>
    <x v="0"/>
    <s v="40102"/>
    <x v="0"/>
    <s v="WHM8"/>
    <x v="0"/>
    <s v="1991"/>
    <x v="0"/>
    <x v="0"/>
    <x v="9705"/>
    <x v="0"/>
    <s v="Dist-Services"/>
    <x v="3"/>
    <m/>
    <n v="1"/>
    <n v="899.09"/>
    <n v="2.2599999999999999E-2"/>
    <n v="375.46"/>
    <s v="WHEATLAND"/>
  </r>
  <r>
    <s v="DPAA1"/>
    <x v="0"/>
    <s v="40102"/>
    <x v="0"/>
    <s v="WIJ0"/>
    <x v="0"/>
    <s v="1991"/>
    <x v="0"/>
    <x v="0"/>
    <x v="9706"/>
    <x v="0"/>
    <s v="Dist-Services"/>
    <x v="3"/>
    <m/>
    <n v="3"/>
    <n v="2697.25"/>
    <n v="2.2599999999999999E-2"/>
    <n v="375.46"/>
    <s v="WINSLOW "/>
  </r>
  <r>
    <s v="DPAA1"/>
    <x v="0"/>
    <s v="40102"/>
    <x v="0"/>
    <s v="WMC0"/>
    <x v="0"/>
    <s v="1991"/>
    <x v="0"/>
    <x v="0"/>
    <x v="9707"/>
    <x v="0"/>
    <s v="Dist-Services"/>
    <x v="3"/>
    <m/>
    <n v="8"/>
    <n v="7192.68"/>
    <n v="2.2599999999999999E-2"/>
    <n v="375.46"/>
    <s v="WEST MEAD "/>
  </r>
  <r>
    <s v="DPAA1"/>
    <x v="0"/>
    <s v="40102"/>
    <x v="0"/>
    <s v="WMM8"/>
    <x v="0"/>
    <s v="1991"/>
    <x v="0"/>
    <x v="0"/>
    <x v="9708"/>
    <x v="0"/>
    <s v="Dist-Services"/>
    <x v="3"/>
    <m/>
    <n v="2"/>
    <n v="1798.17"/>
    <n v="2.2599999999999999E-2"/>
    <n v="375.46"/>
    <s v="WEST MIDDLESEX "/>
  </r>
  <r>
    <s v="DPAA1"/>
    <x v="0"/>
    <s v="40102"/>
    <x v="0"/>
    <s v="WOC0"/>
    <x v="0"/>
    <s v="1991"/>
    <x v="0"/>
    <x v="0"/>
    <x v="9709"/>
    <x v="0"/>
    <s v="Dist-Services"/>
    <x v="3"/>
    <m/>
    <n v="6"/>
    <n v="5394.51"/>
    <n v="2.2599999999999999E-2"/>
    <n v="375.46"/>
    <s v="WOODCOCK"/>
  </r>
  <r>
    <s v="DPAA1"/>
    <x v="0"/>
    <s v="40102"/>
    <x v="0"/>
    <s v="WOM0"/>
    <x v="0"/>
    <s v="1991"/>
    <x v="0"/>
    <x v="0"/>
    <x v="9710"/>
    <x v="0"/>
    <s v="Dist-Services"/>
    <x v="3"/>
    <m/>
    <n v="2"/>
    <n v="1798.17"/>
    <n v="2.2599999999999999E-2"/>
    <n v="375.46"/>
    <s v="WORTH "/>
  </r>
  <r>
    <s v="DPAA1"/>
    <x v="0"/>
    <s v="40102"/>
    <x v="0"/>
    <s v="WRW9"/>
    <x v="0"/>
    <s v="1991"/>
    <x v="0"/>
    <x v="0"/>
    <x v="9711"/>
    <x v="0"/>
    <s v="Dist-Services"/>
    <x v="3"/>
    <m/>
    <n v="1"/>
    <n v="899.08"/>
    <n v="2.2599999999999999E-2"/>
    <n v="375.46"/>
    <s v="WARREN"/>
  </r>
  <r>
    <s v="DPAA1"/>
    <x v="0"/>
    <s v="40102"/>
    <x v="0"/>
    <s v="WSJ0"/>
    <x v="0"/>
    <s v="1991"/>
    <x v="0"/>
    <x v="0"/>
    <x v="9712"/>
    <x v="0"/>
    <s v="Dist-Services"/>
    <x v="3"/>
    <m/>
    <n v="1"/>
    <n v="899.09"/>
    <n v="2.2599999999999999E-2"/>
    <n v="375.46"/>
    <s v="WASHINGTON"/>
  </r>
  <r>
    <s v="DPAA1"/>
    <x v="0"/>
    <s v="40102"/>
    <x v="0"/>
    <s v="WSM0"/>
    <x v="0"/>
    <s v="1991"/>
    <x v="0"/>
    <x v="0"/>
    <x v="9713"/>
    <x v="0"/>
    <s v="Dist-Services"/>
    <x v="3"/>
    <m/>
    <n v="14"/>
    <n v="12587.19"/>
    <n v="2.2599999999999999E-2"/>
    <n v="375.46"/>
    <s v="WEST SALEM"/>
  </r>
  <r>
    <s v="DPAA1"/>
    <x v="0"/>
    <s v="40102"/>
    <x v="0"/>
    <s v="WTB0"/>
    <x v="0"/>
    <s v="1991"/>
    <x v="0"/>
    <x v="0"/>
    <x v="9714"/>
    <x v="0"/>
    <s v="Dist-Services"/>
    <x v="3"/>
    <m/>
    <n v="15"/>
    <n v="13486.27"/>
    <n v="2.2599999999999999E-2"/>
    <n v="375.46"/>
    <s v="WASHINGTON"/>
  </r>
  <r>
    <s v="DPAA1"/>
    <x v="0"/>
    <s v="40102"/>
    <x v="0"/>
    <s v="WTC0"/>
    <x v="0"/>
    <s v="1991"/>
    <x v="0"/>
    <x v="0"/>
    <x v="9715"/>
    <x v="1"/>
    <s v="Dist-Services"/>
    <x v="3"/>
    <m/>
    <n v="0"/>
    <n v="0"/>
    <n v="2.2599999999999999E-2"/>
    <n v="375.46"/>
    <s v="WAYNE "/>
  </r>
  <r>
    <s v="DPAA1"/>
    <x v="0"/>
    <s v="40102"/>
    <x v="0"/>
    <s v="WTE0"/>
    <x v="0"/>
    <s v="1991"/>
    <x v="0"/>
    <x v="0"/>
    <x v="9716"/>
    <x v="0"/>
    <s v="Dist-Services"/>
    <x v="3"/>
    <m/>
    <n v="10"/>
    <n v="8990.85"/>
    <n v="2.2599999999999999E-2"/>
    <n v="375.46"/>
    <s v="WATERFORD "/>
  </r>
  <r>
    <s v="DPAA1"/>
    <x v="0"/>
    <s v="40102"/>
    <x v="0"/>
    <s v="WYE0"/>
    <x v="0"/>
    <s v="1991"/>
    <x v="0"/>
    <x v="0"/>
    <x v="9717"/>
    <x v="0"/>
    <s v="Dist-Services"/>
    <x v="3"/>
    <m/>
    <n v="4"/>
    <n v="4654.26"/>
    <n v="2.2599999999999999E-2"/>
    <n v="375.46"/>
    <s v="WAYNE "/>
  </r>
  <r>
    <s v="DPAA1"/>
    <x v="0"/>
    <s v="40102"/>
    <x v="0"/>
    <s v="ALE8"/>
    <x v="0"/>
    <s v="1992"/>
    <x v="0"/>
    <x v="0"/>
    <x v="9718"/>
    <x v="0"/>
    <s v="Dist-Services"/>
    <x v="3"/>
    <m/>
    <n v="11"/>
    <n v="10096.27"/>
    <n v="2.2599999999999999E-2"/>
    <n v="363.42"/>
    <s v="ALBION "/>
  </r>
  <r>
    <s v="DPAA1"/>
    <x v="0"/>
    <s v="40102"/>
    <x v="0"/>
    <s v="BAF0"/>
    <x v="0"/>
    <s v="1992"/>
    <x v="0"/>
    <x v="0"/>
    <x v="9719"/>
    <x v="0"/>
    <s v="Dist-Services"/>
    <x v="3"/>
    <m/>
    <n v="1"/>
    <n v="917.84"/>
    <n v="2.2599999999999999E-2"/>
    <n v="363.42"/>
    <s v="BARNETT "/>
  </r>
  <r>
    <s v="DPAA1"/>
    <x v="0"/>
    <s v="40102"/>
    <x v="0"/>
    <s v="BBA0"/>
    <x v="0"/>
    <s v="1992"/>
    <x v="0"/>
    <x v="0"/>
    <x v="9720"/>
    <x v="0"/>
    <s v="Dist-Services"/>
    <x v="3"/>
    <m/>
    <n v="13"/>
    <n v="11931.95"/>
    <n v="2.2599999999999999E-2"/>
    <n v="363.42"/>
    <s v="BRADYS BEND "/>
  </r>
  <r>
    <s v="DPAA1"/>
    <x v="0"/>
    <s v="40102"/>
    <x v="0"/>
    <s v="BBJ8"/>
    <x v="0"/>
    <s v="1992"/>
    <x v="0"/>
    <x v="0"/>
    <x v="9721"/>
    <x v="0"/>
    <s v="Dist-Services"/>
    <x v="3"/>
    <m/>
    <n v="1"/>
    <n v="917.84"/>
    <n v="2.2599999999999999E-2"/>
    <n v="363.42"/>
    <s v="BROOKVILLE "/>
  </r>
  <r>
    <s v="DPAA1"/>
    <x v="0"/>
    <s v="40102"/>
    <x v="0"/>
    <s v="BCM9"/>
    <x v="0"/>
    <s v="1992"/>
    <x v="0"/>
    <x v="0"/>
    <x v="9722"/>
    <x v="1"/>
    <s v="Dist-Services"/>
    <x v="3"/>
    <m/>
    <n v="0"/>
    <n v="0"/>
    <n v="2.2599999999999999E-2"/>
    <n v="363.42"/>
    <s v="BRADFORD"/>
  </r>
  <r>
    <s v="DPAA1"/>
    <x v="0"/>
    <s v="40102"/>
    <x v="0"/>
    <s v="BEJ0"/>
    <x v="0"/>
    <s v="1992"/>
    <x v="0"/>
    <x v="0"/>
    <x v="9723"/>
    <x v="0"/>
    <s v="Dist-Services"/>
    <x v="3"/>
    <m/>
    <n v="1"/>
    <n v="917.84"/>
    <n v="2.2599999999999999E-2"/>
    <n v="363.42"/>
    <s v="BEAVER"/>
  </r>
  <r>
    <s v="DPAA1"/>
    <x v="0"/>
    <s v="40102"/>
    <x v="0"/>
    <s v="BKW0"/>
    <x v="0"/>
    <s v="1992"/>
    <x v="0"/>
    <x v="0"/>
    <x v="9724"/>
    <x v="0"/>
    <s v="Dist-Services"/>
    <x v="3"/>
    <m/>
    <n v="4"/>
    <n v="3671.38"/>
    <n v="2.2599999999999999E-2"/>
    <n v="363.42"/>
    <s v="BROKENSTRAW "/>
  </r>
  <r>
    <s v="DPAA1"/>
    <x v="0"/>
    <s v="40102"/>
    <x v="0"/>
    <s v="BRC0"/>
    <x v="0"/>
    <s v="1992"/>
    <x v="0"/>
    <x v="0"/>
    <x v="9725"/>
    <x v="0"/>
    <s v="Dist-Services"/>
    <x v="3"/>
    <m/>
    <n v="3"/>
    <n v="2753.52"/>
    <n v="2.2599999999999999E-2"/>
    <n v="363.42"/>
    <s v="BRADY "/>
  </r>
  <r>
    <s v="DPAA1"/>
    <x v="0"/>
    <s v="40102"/>
    <x v="0"/>
    <s v="BTM0"/>
    <x v="0"/>
    <s v="1992"/>
    <x v="0"/>
    <x v="0"/>
    <x v="9726"/>
    <x v="0"/>
    <s v="Dist-Services"/>
    <x v="3"/>
    <m/>
    <n v="43"/>
    <n v="38549.32"/>
    <n v="2.2599999999999999E-2"/>
    <n v="363.42"/>
    <s v="BRADFORD"/>
  </r>
  <r>
    <s v="DPAA1"/>
    <x v="0"/>
    <s v="40102"/>
    <x v="0"/>
    <s v="BVC8"/>
    <x v="0"/>
    <s v="1992"/>
    <x v="0"/>
    <x v="0"/>
    <x v="9727"/>
    <x v="1"/>
    <s v="Dist-Services"/>
    <x v="3"/>
    <m/>
    <n v="0"/>
    <n v="0"/>
    <n v="2.2599999999999999E-2"/>
    <n v="363.42"/>
    <s v="BLOOMING VALLEY"/>
  </r>
  <r>
    <s v="DPAA1"/>
    <x v="0"/>
    <s v="40102"/>
    <x v="0"/>
    <s v="BWJ8"/>
    <x v="0"/>
    <s v="1992"/>
    <x v="0"/>
    <x v="0"/>
    <x v="9728"/>
    <x v="0"/>
    <s v="Dist-Services"/>
    <x v="3"/>
    <m/>
    <n v="4"/>
    <n v="3671.36"/>
    <n v="2.2599999999999999E-2"/>
    <n v="363.42"/>
    <s v="BROCKWAY "/>
  </r>
  <r>
    <s v="DPAA1"/>
    <x v="0"/>
    <s v="40102"/>
    <x v="0"/>
    <s v="CBC8"/>
    <x v="0"/>
    <s v="1992"/>
    <x v="0"/>
    <x v="0"/>
    <x v="9729"/>
    <x v="0"/>
    <s v="Dist-Services"/>
    <x v="3"/>
    <m/>
    <n v="46"/>
    <n v="42220.69"/>
    <n v="2.2599999999999999E-2"/>
    <n v="363.42"/>
    <s v="CLARION"/>
  </r>
  <r>
    <s v="DPAA1"/>
    <x v="0"/>
    <s v="40102"/>
    <x v="0"/>
    <s v="CBW0"/>
    <x v="0"/>
    <s v="1992"/>
    <x v="0"/>
    <x v="0"/>
    <x v="9730"/>
    <x v="0"/>
    <s v="Dist-Services"/>
    <x v="3"/>
    <m/>
    <n v="6"/>
    <n v="5507.06"/>
    <n v="2.2599999999999999E-2"/>
    <n v="363.42"/>
    <s v="COLUMBUS"/>
  </r>
  <r>
    <s v="DPAA1"/>
    <x v="0"/>
    <s v="40102"/>
    <x v="0"/>
    <s v="CCB0"/>
    <x v="0"/>
    <s v="1992"/>
    <x v="0"/>
    <x v="0"/>
    <x v="9731"/>
    <x v="0"/>
    <s v="Dist-Services"/>
    <x v="3"/>
    <m/>
    <n v="2"/>
    <n v="1835.68"/>
    <n v="2.2599999999999999E-2"/>
    <n v="363.42"/>
    <s v="CONCORD "/>
  </r>
  <r>
    <s v="DPAA1"/>
    <x v="0"/>
    <s v="40102"/>
    <x v="0"/>
    <s v="CDE0"/>
    <x v="0"/>
    <s v="1992"/>
    <x v="0"/>
    <x v="0"/>
    <x v="9732"/>
    <x v="0"/>
    <s v="Dist-Services"/>
    <x v="3"/>
    <m/>
    <n v="2"/>
    <n v="1835.69"/>
    <n v="2.2599999999999999E-2"/>
    <n v="363.42"/>
    <s v="CONCORD "/>
  </r>
  <r>
    <s v="DPAA1"/>
    <x v="0"/>
    <s v="40102"/>
    <x v="0"/>
    <s v="CHB8"/>
    <x v="0"/>
    <s v="1992"/>
    <x v="0"/>
    <x v="0"/>
    <x v="9733"/>
    <x v="0"/>
    <s v="Dist-Services"/>
    <x v="3"/>
    <m/>
    <n v="5"/>
    <n v="4589.21"/>
    <n v="2.2599999999999999E-2"/>
    <n v="363.42"/>
    <s v="CHICORA"/>
  </r>
  <r>
    <s v="DPAA1"/>
    <x v="0"/>
    <s v="40102"/>
    <x v="0"/>
    <s v="CLC8"/>
    <x v="0"/>
    <s v="1992"/>
    <x v="0"/>
    <x v="0"/>
    <x v="9734"/>
    <x v="0"/>
    <s v="Dist-Services"/>
    <x v="3"/>
    <m/>
    <n v="1"/>
    <n v="917.84"/>
    <n v="2.2599999999999999E-2"/>
    <n v="363.42"/>
    <s v="CONNEAUT LAKE"/>
  </r>
  <r>
    <s v="DPAA1"/>
    <x v="0"/>
    <s v="40102"/>
    <x v="0"/>
    <s v="CLM8"/>
    <x v="0"/>
    <s v="1992"/>
    <x v="0"/>
    <x v="0"/>
    <x v="9735"/>
    <x v="0"/>
    <s v="Dist-Services"/>
    <x v="3"/>
    <m/>
    <n v="6"/>
    <n v="5507.05"/>
    <n v="2.2599999999999999E-2"/>
    <n v="363.42"/>
    <s v="CLARK"/>
  </r>
  <r>
    <s v="DPAA1"/>
    <x v="0"/>
    <s v="40102"/>
    <x v="0"/>
    <s v="CNC8"/>
    <x v="0"/>
    <s v="1992"/>
    <x v="0"/>
    <x v="0"/>
    <x v="9736"/>
    <x v="0"/>
    <s v="Dist-Services"/>
    <x v="3"/>
    <m/>
    <n v="5"/>
    <n v="4589.21"/>
    <n v="2.2599999999999999E-2"/>
    <n v="363.42"/>
    <s v="COCHRANTON "/>
  </r>
  <r>
    <s v="DPAA1"/>
    <x v="0"/>
    <s v="40102"/>
    <x v="0"/>
    <s v="CNE0"/>
    <x v="0"/>
    <s v="1992"/>
    <x v="0"/>
    <x v="0"/>
    <x v="9737"/>
    <x v="1"/>
    <s v="Dist-Services"/>
    <x v="3"/>
    <m/>
    <n v="0"/>
    <n v="0"/>
    <n v="2.2599999999999999E-2"/>
    <n v="363.42"/>
    <s v="CONNEAUT"/>
  </r>
  <r>
    <s v="DPAA1"/>
    <x v="0"/>
    <s v="40102"/>
    <x v="0"/>
    <s v="COE9"/>
    <x v="0"/>
    <s v="1992"/>
    <x v="0"/>
    <x v="0"/>
    <x v="9738"/>
    <x v="0"/>
    <s v="Dist-Services"/>
    <x v="3"/>
    <m/>
    <n v="48"/>
    <n v="44083.41"/>
    <n v="2.2599999999999999E-2"/>
    <n v="363.42"/>
    <s v="CORRY "/>
  </r>
  <r>
    <s v="DPAA1"/>
    <x v="0"/>
    <s v="40102"/>
    <x v="0"/>
    <s v="COV0"/>
    <x v="0"/>
    <s v="1992"/>
    <x v="0"/>
    <x v="0"/>
    <x v="9739"/>
    <x v="0"/>
    <s v="Dist-Services"/>
    <x v="3"/>
    <m/>
    <n v="28"/>
    <n v="25699.55"/>
    <n v="2.2599999999999999E-2"/>
    <n v="363.42"/>
    <s v="CORNPLANTER "/>
  </r>
  <r>
    <s v="DPAA1"/>
    <x v="0"/>
    <s v="40102"/>
    <x v="0"/>
    <s v="CRV0"/>
    <x v="0"/>
    <s v="1992"/>
    <x v="0"/>
    <x v="0"/>
    <x v="9740"/>
    <x v="0"/>
    <s v="Dist-Services"/>
    <x v="3"/>
    <m/>
    <n v="31"/>
    <n v="28453.08"/>
    <n v="2.2599999999999999E-2"/>
    <n v="363.42"/>
    <s v="CRANBERRY "/>
  </r>
  <r>
    <s v="DPAA1"/>
    <x v="0"/>
    <s v="40102"/>
    <x v="0"/>
    <s v="CSC8"/>
    <x v="0"/>
    <s v="1992"/>
    <x v="0"/>
    <x v="0"/>
    <x v="9741"/>
    <x v="0"/>
    <s v="Dist-Services"/>
    <x v="3"/>
    <m/>
    <n v="2"/>
    <n v="1835.68"/>
    <n v="2.2599999999999999E-2"/>
    <n v="363.42"/>
    <s v="CAMBRIDGE SPRINGS"/>
  </r>
  <r>
    <s v="DPAA1"/>
    <x v="0"/>
    <s v="40102"/>
    <x v="0"/>
    <s v="CTC0"/>
    <x v="0"/>
    <s v="1992"/>
    <x v="0"/>
    <x v="0"/>
    <x v="9742"/>
    <x v="0"/>
    <s v="Dist-Services"/>
    <x v="3"/>
    <m/>
    <n v="8"/>
    <n v="7342.74"/>
    <n v="2.2599999999999999E-2"/>
    <n v="363.42"/>
    <s v="CLARION "/>
  </r>
  <r>
    <s v="DPAA1"/>
    <x v="0"/>
    <s v="40102"/>
    <x v="0"/>
    <s v="CTM0"/>
    <x v="0"/>
    <s v="1992"/>
    <x v="0"/>
    <x v="0"/>
    <x v="9743"/>
    <x v="0"/>
    <s v="Dist-Services"/>
    <x v="3"/>
    <m/>
    <n v="8"/>
    <n v="7342.73"/>
    <n v="2.2599999999999999E-2"/>
    <n v="363.42"/>
    <s v="COOLSPRING"/>
  </r>
  <r>
    <s v="DPAA1"/>
    <x v="0"/>
    <s v="40102"/>
    <x v="0"/>
    <s v="CUC0"/>
    <x v="0"/>
    <s v="1992"/>
    <x v="0"/>
    <x v="0"/>
    <x v="9744"/>
    <x v="0"/>
    <s v="Dist-Services"/>
    <x v="3"/>
    <m/>
    <n v="1"/>
    <n v="917.84"/>
    <n v="2.2599999999999999E-2"/>
    <n v="363.42"/>
    <s v="CONNEAUT"/>
  </r>
  <r>
    <s v="DPAA1"/>
    <x v="0"/>
    <s v="40102"/>
    <x v="0"/>
    <s v="CWW0"/>
    <x v="0"/>
    <s v="1992"/>
    <x v="0"/>
    <x v="0"/>
    <x v="9745"/>
    <x v="0"/>
    <s v="Dist-Services"/>
    <x v="3"/>
    <m/>
    <n v="21"/>
    <n v="19274.689999999999"/>
    <n v="2.2599999999999999E-2"/>
    <n v="363.42"/>
    <s v="CONEWANGO "/>
  </r>
  <r>
    <s v="DPAA1"/>
    <x v="0"/>
    <s v="40102"/>
    <x v="0"/>
    <s v="DEM0"/>
    <x v="0"/>
    <s v="1992"/>
    <x v="0"/>
    <x v="0"/>
    <x v="9746"/>
    <x v="0"/>
    <s v="Dist-Services"/>
    <x v="3"/>
    <m/>
    <n v="2"/>
    <n v="1835.68"/>
    <n v="2.2599999999999999E-2"/>
    <n v="363.42"/>
    <s v="DELAWARE"/>
  </r>
  <r>
    <s v="DPAA1"/>
    <x v="0"/>
    <s v="40102"/>
    <x v="0"/>
    <s v="DOB0"/>
    <x v="0"/>
    <s v="1992"/>
    <x v="0"/>
    <x v="0"/>
    <x v="9747"/>
    <x v="0"/>
    <s v="Dist-Services"/>
    <x v="3"/>
    <m/>
    <n v="21"/>
    <n v="19274.669999999998"/>
    <n v="2.2599999999999999E-2"/>
    <n v="363.42"/>
    <s v="DONEGAL "/>
  </r>
  <r>
    <s v="DPAA1"/>
    <x v="0"/>
    <s v="40102"/>
    <x v="0"/>
    <s v="DUC9"/>
    <x v="0"/>
    <s v="1992"/>
    <x v="0"/>
    <x v="0"/>
    <x v="9748"/>
    <x v="0"/>
    <s v="Dist-Services"/>
    <x v="3"/>
    <m/>
    <n v="9"/>
    <n v="8260.57"/>
    <n v="2.2599999999999999E-2"/>
    <n v="363.42"/>
    <s v="DUBOIS"/>
  </r>
  <r>
    <s v="DPAA1"/>
    <x v="0"/>
    <s v="40102"/>
    <x v="0"/>
    <s v="ECE0"/>
    <x v="0"/>
    <s v="1992"/>
    <x v="0"/>
    <x v="0"/>
    <x v="9749"/>
    <x v="0"/>
    <s v="Dist-Services"/>
    <x v="3"/>
    <m/>
    <n v="13"/>
    <n v="11931.94"/>
    <n v="2.2599999999999999E-2"/>
    <n v="363.42"/>
    <s v="ELK CREEK "/>
  </r>
  <r>
    <s v="DPAA1"/>
    <x v="0"/>
    <s v="40102"/>
    <x v="0"/>
    <s v="EDE8"/>
    <x v="0"/>
    <s v="1992"/>
    <x v="0"/>
    <x v="0"/>
    <x v="9750"/>
    <x v="0"/>
    <s v="Dist-Services"/>
    <x v="3"/>
    <m/>
    <n v="7"/>
    <n v="6424.9"/>
    <n v="2.2599999999999999E-2"/>
    <n v="363.42"/>
    <s v="EDINBORO "/>
  </r>
  <r>
    <s v="DPAA1"/>
    <x v="0"/>
    <s v="40102"/>
    <x v="0"/>
    <s v="ELE8"/>
    <x v="0"/>
    <s v="1992"/>
    <x v="0"/>
    <x v="0"/>
    <x v="9751"/>
    <x v="1"/>
    <s v="Dist-Services"/>
    <x v="3"/>
    <m/>
    <n v="0"/>
    <n v="0"/>
    <n v="2.2599999999999999E-2"/>
    <n v="363.42"/>
    <s v="ELGIN"/>
  </r>
  <r>
    <s v="DPAA1"/>
    <x v="0"/>
    <s v="40102"/>
    <x v="0"/>
    <s v="EMC8"/>
    <x v="0"/>
    <s v="1992"/>
    <x v="0"/>
    <x v="0"/>
    <x v="9752"/>
    <x v="0"/>
    <s v="Dist-Services"/>
    <x v="3"/>
    <m/>
    <n v="14"/>
    <n v="12849.78"/>
    <n v="2.2599999999999999E-2"/>
    <n v="363.42"/>
    <s v="EMPORIUM "/>
  </r>
  <r>
    <s v="DPAA1"/>
    <x v="0"/>
    <s v="40102"/>
    <x v="0"/>
    <s v="ERE9"/>
    <x v="0"/>
    <s v="1992"/>
    <x v="0"/>
    <x v="0"/>
    <x v="9753"/>
    <x v="0"/>
    <s v="Dist-Services"/>
    <x v="3"/>
    <m/>
    <n v="6"/>
    <n v="5507.06"/>
    <n v="2.2599999999999999E-2"/>
    <n v="363.42"/>
    <s v="ERIE"/>
  </r>
  <r>
    <s v="DPAA1"/>
    <x v="0"/>
    <s v="40102"/>
    <x v="0"/>
    <s v="ETC0"/>
    <x v="0"/>
    <s v="1992"/>
    <x v="0"/>
    <x v="0"/>
    <x v="9754"/>
    <x v="0"/>
    <s v="Dist-Services"/>
    <x v="3"/>
    <m/>
    <n v="1"/>
    <n v="917.84"/>
    <n v="2.2599999999999999E-2"/>
    <n v="363.42"/>
    <s v="EAST MEAD "/>
  </r>
  <r>
    <s v="DPAA1"/>
    <x v="0"/>
    <s v="40102"/>
    <x v="0"/>
    <s v="EWM0"/>
    <x v="0"/>
    <s v="1992"/>
    <x v="0"/>
    <x v="0"/>
    <x v="9755"/>
    <x v="1"/>
    <s v="Dist-Services"/>
    <x v="3"/>
    <m/>
    <n v="0"/>
    <n v="0"/>
    <n v="2.2599999999999999E-2"/>
    <n v="363.42"/>
    <s v="EAST LACKAWANNOCK "/>
  </r>
  <r>
    <s v="DPAA1"/>
    <x v="0"/>
    <s v="40102"/>
    <x v="0"/>
    <s v="FAB0"/>
    <x v="0"/>
    <s v="1992"/>
    <x v="0"/>
    <x v="0"/>
    <x v="9756"/>
    <x v="0"/>
    <s v="Dist-Services"/>
    <x v="3"/>
    <m/>
    <n v="6"/>
    <n v="5507.05"/>
    <n v="2.2599999999999999E-2"/>
    <n v="363.42"/>
    <s v="FAIRVIEW"/>
  </r>
  <r>
    <s v="DPAA1"/>
    <x v="0"/>
    <s v="40102"/>
    <x v="0"/>
    <s v="FAC0"/>
    <x v="0"/>
    <s v="1992"/>
    <x v="0"/>
    <x v="0"/>
    <x v="9757"/>
    <x v="0"/>
    <s v="Dist-Services"/>
    <x v="3"/>
    <m/>
    <n v="2"/>
    <n v="1835.68"/>
    <n v="2.2599999999999999E-2"/>
    <n v="363.42"/>
    <s v="FAIRFIELD "/>
  </r>
  <r>
    <s v="DPAA1"/>
    <x v="0"/>
    <s v="40102"/>
    <x v="0"/>
    <s v="FHW0"/>
    <x v="0"/>
    <s v="1992"/>
    <x v="0"/>
    <x v="0"/>
    <x v="9758"/>
    <x v="0"/>
    <s v="Dist-Services"/>
    <x v="3"/>
    <m/>
    <n v="2"/>
    <n v="1835.68"/>
    <n v="2.2599999999999999E-2"/>
    <n v="363.42"/>
    <s v="FREEHOLD"/>
  </r>
  <r>
    <s v="DPAA1"/>
    <x v="0"/>
    <s v="40102"/>
    <x v="0"/>
    <s v="FLM9"/>
    <x v="0"/>
    <s v="1992"/>
    <x v="0"/>
    <x v="0"/>
    <x v="9759"/>
    <x v="1"/>
    <s v="Dist-Services"/>
    <x v="3"/>
    <m/>
    <n v="0"/>
    <n v="0"/>
    <n v="2.2599999999999999E-2"/>
    <n v="363.42"/>
    <s v="FARRELL "/>
  </r>
  <r>
    <s v="DPAA1"/>
    <x v="0"/>
    <s v="40102"/>
    <x v="0"/>
    <s v="FMW0"/>
    <x v="0"/>
    <s v="1992"/>
    <x v="0"/>
    <x v="0"/>
    <x v="9760"/>
    <x v="0"/>
    <s v="Dist-Services"/>
    <x v="3"/>
    <m/>
    <n v="4"/>
    <n v="3671.37"/>
    <n v="2.2599999999999999E-2"/>
    <n v="363.42"/>
    <s v="FARMINGTON"/>
  </r>
  <r>
    <s v="DPAA1"/>
    <x v="0"/>
    <s v="40102"/>
    <x v="0"/>
    <s v="FOE0"/>
    <x v="0"/>
    <s v="1992"/>
    <x v="0"/>
    <x v="0"/>
    <x v="9761"/>
    <x v="0"/>
    <s v="Dist-Services"/>
    <x v="3"/>
    <m/>
    <n v="41"/>
    <n v="37633.24"/>
    <n v="2.2599999999999999E-2"/>
    <n v="363.42"/>
    <s v="FOX "/>
  </r>
  <r>
    <s v="DPAA1"/>
    <x v="0"/>
    <s v="40102"/>
    <x v="0"/>
    <s v="FOM0"/>
    <x v="0"/>
    <s v="1992"/>
    <x v="0"/>
    <x v="0"/>
    <x v="9762"/>
    <x v="0"/>
    <s v="Dist-Services"/>
    <x v="3"/>
    <m/>
    <n v="7"/>
    <n v="6424.89"/>
    <n v="2.2599999999999999E-2"/>
    <n v="363.42"/>
    <s v="FOSTER"/>
  </r>
  <r>
    <s v="DPAA1"/>
    <x v="0"/>
    <s v="40102"/>
    <x v="0"/>
    <s v="FRM8"/>
    <x v="0"/>
    <s v="1992"/>
    <x v="0"/>
    <x v="0"/>
    <x v="9763"/>
    <x v="0"/>
    <s v="Dist-Services"/>
    <x v="3"/>
    <m/>
    <n v="1"/>
    <n v="917.84"/>
    <n v="2.2599999999999999E-2"/>
    <n v="363.42"/>
    <s v="FREDONIA "/>
  </r>
  <r>
    <s v="DPAA1"/>
    <x v="0"/>
    <s v="40102"/>
    <x v="0"/>
    <s v="FRV9"/>
    <x v="0"/>
    <s v="1992"/>
    <x v="0"/>
    <x v="0"/>
    <x v="9764"/>
    <x v="0"/>
    <s v="Dist-Services"/>
    <x v="3"/>
    <m/>
    <n v="46"/>
    <n v="41322.379999999997"/>
    <n v="2.2599999999999999E-2"/>
    <n v="363.42"/>
    <s v="FRANKLIN"/>
  </r>
  <r>
    <s v="DPAA1"/>
    <x v="0"/>
    <s v="40102"/>
    <x v="0"/>
    <s v="FTC0"/>
    <x v="0"/>
    <s v="1992"/>
    <x v="0"/>
    <x v="0"/>
    <x v="9765"/>
    <x v="0"/>
    <s v="Dist-Services"/>
    <x v="3"/>
    <m/>
    <n v="1"/>
    <n v="917.84"/>
    <n v="2.2599999999999999E-2"/>
    <n v="363.42"/>
    <s v="FARMINGTON"/>
  </r>
  <r>
    <s v="DPAA1"/>
    <x v="0"/>
    <s v="40102"/>
    <x v="0"/>
    <s v="FTE0"/>
    <x v="0"/>
    <s v="1992"/>
    <x v="0"/>
    <x v="0"/>
    <x v="9766"/>
    <x v="0"/>
    <s v="Dist-Services"/>
    <x v="3"/>
    <m/>
    <n v="58"/>
    <n v="53234.79"/>
    <n v="2.2599999999999999E-2"/>
    <n v="363.42"/>
    <s v="FAIRVIEW"/>
  </r>
  <r>
    <s v="DPAA1"/>
    <x v="0"/>
    <s v="40102"/>
    <x v="0"/>
    <s v="FTV0"/>
    <x v="0"/>
    <s v="1992"/>
    <x v="0"/>
    <x v="0"/>
    <x v="9767"/>
    <x v="0"/>
    <s v="Dist-Services"/>
    <x v="3"/>
    <m/>
    <n v="12"/>
    <n v="11014.1"/>
    <n v="2.2599999999999999E-2"/>
    <n v="363.42"/>
    <s v="FRENCHCREEK "/>
  </r>
  <r>
    <s v="DPAA1"/>
    <x v="0"/>
    <s v="40102"/>
    <x v="0"/>
    <s v="GBE8"/>
    <x v="0"/>
    <s v="1992"/>
    <x v="0"/>
    <x v="0"/>
    <x v="9768"/>
    <x v="0"/>
    <s v="Dist-Services"/>
    <x v="3"/>
    <m/>
    <n v="30"/>
    <n v="27535.23"/>
    <n v="2.2599999999999999E-2"/>
    <n v="363.42"/>
    <s v="GIRARD "/>
  </r>
  <r>
    <s v="DPAA1"/>
    <x v="0"/>
    <s v="40102"/>
    <x v="0"/>
    <s v="GFE0"/>
    <x v="0"/>
    <s v="1992"/>
    <x v="0"/>
    <x v="0"/>
    <x v="9769"/>
    <x v="0"/>
    <s v="Dist-Services"/>
    <x v="3"/>
    <m/>
    <n v="1"/>
    <n v="917.84"/>
    <n v="2.2599999999999999E-2"/>
    <n v="363.42"/>
    <s v="GREENFIELD"/>
  </r>
  <r>
    <s v="DPAA1"/>
    <x v="0"/>
    <s v="40102"/>
    <x v="0"/>
    <s v="GLW0"/>
    <x v="0"/>
    <s v="1992"/>
    <x v="0"/>
    <x v="0"/>
    <x v="9770"/>
    <x v="0"/>
    <s v="Dist-Services"/>
    <x v="3"/>
    <m/>
    <n v="3"/>
    <n v="2753.52"/>
    <n v="2.2599999999999999E-2"/>
    <n v="363.42"/>
    <s v="GLADE "/>
  </r>
  <r>
    <s v="DPAA1"/>
    <x v="0"/>
    <s v="40102"/>
    <x v="0"/>
    <s v="GNE0"/>
    <x v="0"/>
    <s v="1992"/>
    <x v="0"/>
    <x v="0"/>
    <x v="9771"/>
    <x v="0"/>
    <s v="Dist-Services"/>
    <x v="3"/>
    <m/>
    <n v="20"/>
    <n v="18356.830000000002"/>
    <n v="2.2599999999999999E-2"/>
    <n v="363.42"/>
    <s v="GREENE"/>
  </r>
  <r>
    <s v="DPAA1"/>
    <x v="0"/>
    <s v="40102"/>
    <x v="0"/>
    <s v="GRM8"/>
    <x v="0"/>
    <s v="1992"/>
    <x v="0"/>
    <x v="0"/>
    <x v="9772"/>
    <x v="0"/>
    <s v="Dist-Services"/>
    <x v="3"/>
    <m/>
    <n v="14"/>
    <n v="12849.78"/>
    <n v="2.2599999999999999E-2"/>
    <n v="363.42"/>
    <s v="GREENVILLE "/>
  </r>
  <r>
    <s v="DPAA1"/>
    <x v="0"/>
    <s v="40102"/>
    <x v="0"/>
    <s v="GTE0"/>
    <x v="0"/>
    <s v="1992"/>
    <x v="0"/>
    <x v="0"/>
    <x v="9773"/>
    <x v="0"/>
    <s v="Dist-Services"/>
    <x v="3"/>
    <m/>
    <n v="18"/>
    <n v="16521.14"/>
    <n v="2.2599999999999999E-2"/>
    <n v="363.42"/>
    <s v="GIRARD"/>
  </r>
  <r>
    <s v="DPAA1"/>
    <x v="0"/>
    <s v="40102"/>
    <x v="0"/>
    <s v="GTM0"/>
    <x v="0"/>
    <s v="1992"/>
    <x v="0"/>
    <x v="0"/>
    <x v="9774"/>
    <x v="0"/>
    <s v="Dist-Services"/>
    <x v="3"/>
    <m/>
    <n v="2"/>
    <n v="1835.68"/>
    <n v="2.2599999999999999E-2"/>
    <n v="363.42"/>
    <s v="GREENE"/>
  </r>
  <r>
    <s v="DPAA1"/>
    <x v="0"/>
    <s v="40102"/>
    <x v="0"/>
    <s v="HAC0"/>
    <x v="0"/>
    <s v="1992"/>
    <x v="0"/>
    <x v="0"/>
    <x v="9775"/>
    <x v="0"/>
    <s v="Dist-Services"/>
    <x v="3"/>
    <m/>
    <n v="5"/>
    <n v="4589.21"/>
    <n v="2.2599999999999999E-2"/>
    <n v="363.42"/>
    <s v="HAYFIELD"/>
  </r>
  <r>
    <s v="DPAA1"/>
    <x v="0"/>
    <s v="40102"/>
    <x v="0"/>
    <s v="HAF0"/>
    <x v="0"/>
    <s v="1992"/>
    <x v="0"/>
    <x v="0"/>
    <x v="9776"/>
    <x v="0"/>
    <s v="Dist-Services"/>
    <x v="3"/>
    <m/>
    <n v="4"/>
    <n v="3671.36"/>
    <n v="2.2599999999999999E-2"/>
    <n v="363.42"/>
    <s v="HARMONY "/>
  </r>
  <r>
    <s v="DPAA1"/>
    <x v="0"/>
    <s v="40102"/>
    <x v="0"/>
    <s v="HBE0"/>
    <x v="0"/>
    <s v="1992"/>
    <x v="0"/>
    <x v="0"/>
    <x v="9777"/>
    <x v="0"/>
    <s v="Dist-Services"/>
    <x v="3"/>
    <m/>
    <n v="87"/>
    <n v="79852.19"/>
    <n v="2.2599999999999999E-2"/>
    <n v="363.42"/>
    <s v="HARBORCREEK "/>
  </r>
  <r>
    <s v="DPAA1"/>
    <x v="0"/>
    <s v="40102"/>
    <x v="0"/>
    <s v="HEJ0"/>
    <x v="0"/>
    <s v="1992"/>
    <x v="0"/>
    <x v="0"/>
    <x v="9778"/>
    <x v="0"/>
    <s v="Dist-Services"/>
    <x v="3"/>
    <m/>
    <n v="4"/>
    <n v="3671.36"/>
    <n v="2.2599999999999999E-2"/>
    <n v="363.42"/>
    <s v="HEATH "/>
  </r>
  <r>
    <s v="DPAA1"/>
    <x v="0"/>
    <s v="40102"/>
    <x v="0"/>
    <s v="HEM0"/>
    <x v="0"/>
    <s v="1992"/>
    <x v="0"/>
    <x v="0"/>
    <x v="9779"/>
    <x v="0"/>
    <s v="Dist-Services"/>
    <x v="3"/>
    <m/>
    <n v="48"/>
    <n v="44056.37"/>
    <n v="2.2599999999999999E-2"/>
    <n v="363.42"/>
    <s v="HEMPFIELD "/>
  </r>
  <r>
    <s v="DPAA1"/>
    <x v="0"/>
    <s v="40102"/>
    <x v="0"/>
    <s v="HIC0"/>
    <x v="0"/>
    <s v="1992"/>
    <x v="0"/>
    <x v="0"/>
    <x v="9780"/>
    <x v="0"/>
    <s v="Dist-Services"/>
    <x v="3"/>
    <m/>
    <n v="6"/>
    <n v="5507.05"/>
    <n v="2.2599999999999999E-2"/>
    <n v="363.42"/>
    <s v="HIGHLAND"/>
  </r>
  <r>
    <s v="DPAA1"/>
    <x v="0"/>
    <s v="40102"/>
    <x v="0"/>
    <s v="HIF0"/>
    <x v="0"/>
    <s v="1992"/>
    <x v="0"/>
    <x v="0"/>
    <x v="9781"/>
    <x v="0"/>
    <s v="Dist-Services"/>
    <x v="3"/>
    <m/>
    <n v="1"/>
    <n v="917.84"/>
    <n v="2.2599999999999999E-2"/>
    <n v="363.42"/>
    <s v="HICKORY "/>
  </r>
  <r>
    <s v="DPAA1"/>
    <x v="0"/>
    <s v="40102"/>
    <x v="0"/>
    <s v="HIM0"/>
    <x v="0"/>
    <s v="1992"/>
    <x v="0"/>
    <x v="0"/>
    <x v="9782"/>
    <x v="0"/>
    <s v="Dist-Services"/>
    <x v="3"/>
    <m/>
    <n v="106"/>
    <n v="97291.16"/>
    <n v="2.2599999999999999E-2"/>
    <n v="363.42"/>
    <s v="HERMITAGE "/>
  </r>
  <r>
    <s v="DPAA1"/>
    <x v="0"/>
    <s v="40102"/>
    <x v="0"/>
    <s v="HLE0"/>
    <x v="0"/>
    <s v="1992"/>
    <x v="0"/>
    <x v="0"/>
    <x v="9783"/>
    <x v="0"/>
    <s v="Dist-Services"/>
    <x v="3"/>
    <m/>
    <n v="14"/>
    <n v="12849.77"/>
    <n v="2.2599999999999999E-2"/>
    <n v="363.42"/>
    <s v="HIGHLAND"/>
  </r>
  <r>
    <s v="DPAA1"/>
    <x v="0"/>
    <s v="40102"/>
    <x v="0"/>
    <s v="HMM0"/>
    <x v="0"/>
    <s v="1992"/>
    <x v="0"/>
    <x v="0"/>
    <x v="9784"/>
    <x v="0"/>
    <s v="Dist-Services"/>
    <x v="3"/>
    <m/>
    <n v="20"/>
    <n v="18356.830000000002"/>
    <n v="2.2599999999999999E-2"/>
    <n v="363.42"/>
    <s v="HAMILTON"/>
  </r>
  <r>
    <s v="DPAA1"/>
    <x v="0"/>
    <s v="40102"/>
    <x v="0"/>
    <s v="HOE0"/>
    <x v="0"/>
    <s v="1992"/>
    <x v="0"/>
    <x v="0"/>
    <x v="9785"/>
    <x v="0"/>
    <s v="Dist-Services"/>
    <x v="3"/>
    <m/>
    <n v="10"/>
    <n v="9178.41"/>
    <n v="2.2599999999999999E-2"/>
    <n v="363.42"/>
    <s v="HORTON"/>
  </r>
  <r>
    <s v="DPAA1"/>
    <x v="0"/>
    <s v="40102"/>
    <x v="0"/>
    <s v="HSC0"/>
    <x v="0"/>
    <s v="1992"/>
    <x v="0"/>
    <x v="0"/>
    <x v="9786"/>
    <x v="0"/>
    <s v="Dist-Services"/>
    <x v="3"/>
    <m/>
    <n v="6"/>
    <n v="5507.05"/>
    <n v="2.2599999999999999E-2"/>
    <n v="363.42"/>
    <s v="HUSTON"/>
  </r>
  <r>
    <s v="DPAA1"/>
    <x v="0"/>
    <s v="40102"/>
    <x v="0"/>
    <s v="HWF0"/>
    <x v="0"/>
    <s v="1992"/>
    <x v="0"/>
    <x v="0"/>
    <x v="9787"/>
    <x v="0"/>
    <s v="Dist-Services"/>
    <x v="3"/>
    <m/>
    <n v="3"/>
    <n v="2753.52"/>
    <n v="2.2599999999999999E-2"/>
    <n v="363.42"/>
    <s v="HOWE"/>
  </r>
  <r>
    <s v="DPAA1"/>
    <x v="0"/>
    <s v="40102"/>
    <x v="0"/>
    <s v="HYC8"/>
    <x v="0"/>
    <s v="1992"/>
    <x v="0"/>
    <x v="0"/>
    <x v="9788"/>
    <x v="1"/>
    <s v="Dist-Services"/>
    <x v="3"/>
    <m/>
    <n v="0"/>
    <n v="0"/>
    <n v="2.2599999999999999E-2"/>
    <n v="363.42"/>
    <s v="HYDETOWN "/>
  </r>
  <r>
    <s v="DPAA1"/>
    <x v="0"/>
    <s v="40102"/>
    <x v="0"/>
    <s v="JAE0"/>
    <x v="0"/>
    <s v="1992"/>
    <x v="0"/>
    <x v="0"/>
    <x v="9789"/>
    <x v="0"/>
    <s v="Dist-Services"/>
    <x v="3"/>
    <m/>
    <n v="4"/>
    <n v="3671.36"/>
    <n v="2.2599999999999999E-2"/>
    <n v="363.42"/>
    <s v="JAY "/>
  </r>
  <r>
    <s v="DPAA1"/>
    <x v="0"/>
    <s v="40102"/>
    <x v="0"/>
    <s v="JBE8"/>
    <x v="0"/>
    <s v="1992"/>
    <x v="0"/>
    <x v="0"/>
    <x v="9790"/>
    <x v="0"/>
    <s v="Dist-Services"/>
    <x v="3"/>
    <m/>
    <n v="4"/>
    <n v="3671.37"/>
    <n v="2.2599999999999999E-2"/>
    <n v="363.42"/>
    <s v="JOHNSONBURG"/>
  </r>
  <r>
    <s v="DPAA1"/>
    <x v="0"/>
    <s v="40102"/>
    <x v="0"/>
    <s v="JCM8"/>
    <x v="0"/>
    <s v="1992"/>
    <x v="0"/>
    <x v="0"/>
    <x v="9791"/>
    <x v="0"/>
    <s v="Dist-Services"/>
    <x v="3"/>
    <m/>
    <n v="10"/>
    <n v="9178.41"/>
    <n v="2.2599999999999999E-2"/>
    <n v="363.42"/>
    <s v="JACKSON CENTER "/>
  </r>
  <r>
    <s v="DPAA1"/>
    <x v="0"/>
    <s v="40102"/>
    <x v="0"/>
    <s v="JEM0"/>
    <x v="0"/>
    <s v="1992"/>
    <x v="0"/>
    <x v="0"/>
    <x v="9792"/>
    <x v="0"/>
    <s v="Dist-Services"/>
    <x v="3"/>
    <m/>
    <n v="4"/>
    <n v="3671.36"/>
    <n v="2.2599999999999999E-2"/>
    <n v="363.42"/>
    <s v="JEFFERSON "/>
  </r>
  <r>
    <s v="DPAA1"/>
    <x v="0"/>
    <s v="40102"/>
    <x v="0"/>
    <s v="JKF0"/>
    <x v="0"/>
    <s v="1992"/>
    <x v="0"/>
    <x v="0"/>
    <x v="9793"/>
    <x v="0"/>
    <s v="Dist-Services"/>
    <x v="3"/>
    <m/>
    <n v="3"/>
    <n v="2753.53"/>
    <n v="2.2599999999999999E-2"/>
    <n v="363.42"/>
    <s v="JENKS "/>
  </r>
  <r>
    <s v="DPAA1"/>
    <x v="0"/>
    <s v="40102"/>
    <x v="0"/>
    <s v="JMM0"/>
    <x v="0"/>
    <s v="1992"/>
    <x v="0"/>
    <x v="0"/>
    <x v="9794"/>
    <x v="0"/>
    <s v="Dist-Services"/>
    <x v="3"/>
    <m/>
    <n v="6"/>
    <n v="5507.05"/>
    <n v="2.2599999999999999E-2"/>
    <n v="363.42"/>
    <s v="JACKSON "/>
  </r>
  <r>
    <s v="DPAA1"/>
    <x v="0"/>
    <s v="40102"/>
    <x v="0"/>
    <s v="JOE0"/>
    <x v="0"/>
    <s v="1992"/>
    <x v="0"/>
    <x v="0"/>
    <x v="9795"/>
    <x v="0"/>
    <s v="Dist-Services"/>
    <x v="3"/>
    <m/>
    <n v="4"/>
    <n v="3671.37"/>
    <n v="2.2599999999999999E-2"/>
    <n v="363.42"/>
    <s v="JONES "/>
  </r>
  <r>
    <s v="DPAA1"/>
    <x v="0"/>
    <s v="40102"/>
    <x v="0"/>
    <s v="KEM0"/>
    <x v="0"/>
    <s v="1992"/>
    <x v="0"/>
    <x v="0"/>
    <x v="9796"/>
    <x v="0"/>
    <s v="Dist-Services"/>
    <x v="3"/>
    <m/>
    <n v="8"/>
    <n v="7342.73"/>
    <n v="2.2599999999999999E-2"/>
    <n v="363.42"/>
    <s v="KEATING "/>
  </r>
  <r>
    <s v="DPAA1"/>
    <x v="0"/>
    <s v="40102"/>
    <x v="0"/>
    <s v="KNJ0"/>
    <x v="0"/>
    <s v="1992"/>
    <x v="0"/>
    <x v="0"/>
    <x v="9797"/>
    <x v="0"/>
    <s v="Dist-Services"/>
    <x v="3"/>
    <m/>
    <n v="7"/>
    <n v="6424.89"/>
    <n v="2.2599999999999999E-2"/>
    <n v="363.42"/>
    <s v="KNOX"/>
  </r>
  <r>
    <s v="DPAA1"/>
    <x v="0"/>
    <s v="40102"/>
    <x v="0"/>
    <s v="LBC8"/>
    <x v="0"/>
    <s v="1992"/>
    <x v="0"/>
    <x v="0"/>
    <x v="9798"/>
    <x v="0"/>
    <s v="Dist-Services"/>
    <x v="3"/>
    <m/>
    <n v="1"/>
    <n v="917.84"/>
    <n v="2.2599999999999999E-2"/>
    <n v="363.42"/>
    <s v="LINESVILLE "/>
  </r>
  <r>
    <s v="DPAA1"/>
    <x v="0"/>
    <s v="40102"/>
    <x v="0"/>
    <s v="LCE8"/>
    <x v="0"/>
    <s v="1992"/>
    <x v="0"/>
    <x v="0"/>
    <x v="9799"/>
    <x v="0"/>
    <s v="Dist-Services"/>
    <x v="3"/>
    <m/>
    <n v="24"/>
    <n v="22028.19"/>
    <n v="2.2599999999999999E-2"/>
    <n v="363.42"/>
    <s v="LAKE CITY"/>
  </r>
  <r>
    <s v="DPAA1"/>
    <x v="0"/>
    <s v="40102"/>
    <x v="0"/>
    <s v="LIC0"/>
    <x v="0"/>
    <s v="1992"/>
    <x v="0"/>
    <x v="0"/>
    <x v="9800"/>
    <x v="0"/>
    <s v="Dist-Services"/>
    <x v="3"/>
    <m/>
    <n v="11"/>
    <n v="10096.25"/>
    <n v="2.2599999999999999E-2"/>
    <n v="363.42"/>
    <s v="LIMESTONE "/>
  </r>
  <r>
    <s v="DPAA1"/>
    <x v="0"/>
    <s v="40102"/>
    <x v="0"/>
    <s v="LPE0"/>
    <x v="0"/>
    <s v="1992"/>
    <x v="0"/>
    <x v="0"/>
    <x v="9801"/>
    <x v="0"/>
    <s v="Dist-Services"/>
    <x v="3"/>
    <m/>
    <n v="13"/>
    <n v="11931.93"/>
    <n v="2.2599999999999999E-2"/>
    <n v="363.42"/>
    <s v="LAWRENCE PARK "/>
  </r>
  <r>
    <s v="DPAA1"/>
    <x v="0"/>
    <s v="40102"/>
    <x v="0"/>
    <s v="LRM8"/>
    <x v="0"/>
    <s v="1992"/>
    <x v="0"/>
    <x v="0"/>
    <x v="9802"/>
    <x v="0"/>
    <s v="Dist-Services"/>
    <x v="3"/>
    <m/>
    <n v="3"/>
    <n v="2753.52"/>
    <n v="2.2599999999999999E-2"/>
    <n v="363.42"/>
    <s v="LEWIS RUN"/>
  </r>
  <r>
    <s v="DPAA1"/>
    <x v="0"/>
    <s v="40102"/>
    <x v="0"/>
    <s v="LTM0"/>
    <x v="0"/>
    <s v="1992"/>
    <x v="0"/>
    <x v="0"/>
    <x v="9803"/>
    <x v="0"/>
    <s v="Dist-Services"/>
    <x v="3"/>
    <m/>
    <n v="79"/>
    <n v="72509.440000000002"/>
    <n v="2.2599999999999999E-2"/>
    <n v="363.42"/>
    <s v="LACKAWANNOCK"/>
  </r>
  <r>
    <s v="DPAA1"/>
    <x v="0"/>
    <s v="40102"/>
    <x v="0"/>
    <s v="MBE8"/>
    <x v="0"/>
    <s v="1992"/>
    <x v="0"/>
    <x v="0"/>
    <x v="9804"/>
    <x v="0"/>
    <s v="Dist-Services"/>
    <x v="3"/>
    <m/>
    <n v="2"/>
    <n v="1835.68"/>
    <n v="2.2599999999999999E-2"/>
    <n v="363.42"/>
    <s v="MIDDLEBORO "/>
  </r>
  <r>
    <s v="DPAA1"/>
    <x v="0"/>
    <s v="40102"/>
    <x v="0"/>
    <s v="MCE0"/>
    <x v="0"/>
    <s v="1992"/>
    <x v="0"/>
    <x v="0"/>
    <x v="9805"/>
    <x v="0"/>
    <s v="Dist-Services"/>
    <x v="3"/>
    <m/>
    <n v="300"/>
    <n v="275352.34000000003"/>
    <n v="2.2599999999999999E-2"/>
    <n v="363.42"/>
    <s v="MILLCREEK "/>
  </r>
  <r>
    <s v="DPAA1"/>
    <x v="0"/>
    <s v="40102"/>
    <x v="0"/>
    <s v="MCJ0"/>
    <x v="0"/>
    <s v="1992"/>
    <x v="0"/>
    <x v="0"/>
    <x v="9806"/>
    <x v="0"/>
    <s v="Dist-Services"/>
    <x v="3"/>
    <m/>
    <n v="1"/>
    <n v="917.84"/>
    <n v="2.2599999999999999E-2"/>
    <n v="363.42"/>
    <s v="MCCALMONT "/>
  </r>
  <r>
    <s v="DPAA1"/>
    <x v="0"/>
    <s v="40102"/>
    <x v="0"/>
    <s v="MDW0"/>
    <x v="0"/>
    <s v="1992"/>
    <x v="0"/>
    <x v="0"/>
    <x v="9807"/>
    <x v="0"/>
    <s v="Dist-Services"/>
    <x v="3"/>
    <m/>
    <n v="24"/>
    <n v="22028.21"/>
    <n v="2.2599999999999999E-2"/>
    <n v="363.42"/>
    <s v="MEAD"/>
  </r>
  <r>
    <s v="DPAA1"/>
    <x v="0"/>
    <s v="40102"/>
    <x v="0"/>
    <s v="MIC0"/>
    <x v="0"/>
    <s v="1992"/>
    <x v="0"/>
    <x v="0"/>
    <x v="9808"/>
    <x v="0"/>
    <s v="Dist-Services"/>
    <x v="3"/>
    <m/>
    <n v="2"/>
    <n v="1835.68"/>
    <n v="2.2599999999999999E-2"/>
    <n v="363.42"/>
    <s v="MILLCREEK "/>
  </r>
  <r>
    <s v="DPAA1"/>
    <x v="0"/>
    <s v="40102"/>
    <x v="0"/>
    <s v="MIE0"/>
    <x v="0"/>
    <s v="1992"/>
    <x v="0"/>
    <x v="0"/>
    <x v="9809"/>
    <x v="0"/>
    <s v="Dist-Services"/>
    <x v="3"/>
    <m/>
    <n v="1"/>
    <n v="917.84"/>
    <n v="2.2599999999999999E-2"/>
    <n v="363.42"/>
    <s v="MILLSTONE "/>
  </r>
  <r>
    <s v="DPAA1"/>
    <x v="0"/>
    <s v="40102"/>
    <x v="0"/>
    <s v="MKE0"/>
    <x v="0"/>
    <s v="1992"/>
    <x v="0"/>
    <x v="0"/>
    <x v="9810"/>
    <x v="0"/>
    <s v="Dist-Services"/>
    <x v="3"/>
    <m/>
    <n v="18"/>
    <n v="16521.14"/>
    <n v="2.2599999999999999E-2"/>
    <n v="363.42"/>
    <s v="MCKEAN"/>
  </r>
  <r>
    <s v="DPAA1"/>
    <x v="0"/>
    <s v="40102"/>
    <x v="0"/>
    <s v="MOC0"/>
    <x v="0"/>
    <s v="1992"/>
    <x v="0"/>
    <x v="0"/>
    <x v="9811"/>
    <x v="0"/>
    <s v="Dist-Services"/>
    <x v="3"/>
    <m/>
    <n v="4"/>
    <n v="3671.37"/>
    <n v="2.2599999999999999E-2"/>
    <n v="363.42"/>
    <s v="MONROE"/>
  </r>
  <r>
    <s v="DPAA1"/>
    <x v="0"/>
    <s v="40102"/>
    <x v="0"/>
    <s v="MRM8"/>
    <x v="0"/>
    <s v="1992"/>
    <x v="0"/>
    <x v="0"/>
    <x v="9812"/>
    <x v="0"/>
    <s v="Dist-Services"/>
    <x v="3"/>
    <m/>
    <n v="42"/>
    <n v="37692.69"/>
    <n v="2.2599999999999999E-2"/>
    <n v="363.42"/>
    <s v="MERCER "/>
  </r>
  <r>
    <s v="DPAA1"/>
    <x v="0"/>
    <s v="40102"/>
    <x v="0"/>
    <s v="MVE8"/>
    <x v="0"/>
    <s v="1992"/>
    <x v="0"/>
    <x v="0"/>
    <x v="9813"/>
    <x v="1"/>
    <s v="Dist-Services"/>
    <x v="3"/>
    <m/>
    <n v="0"/>
    <n v="0"/>
    <n v="2.2599999999999999E-2"/>
    <n v="363.42"/>
    <s v="MILL VILLAGE "/>
  </r>
  <r>
    <s v="DPAA1"/>
    <x v="0"/>
    <s v="40102"/>
    <x v="0"/>
    <s v="NEE0"/>
    <x v="0"/>
    <s v="1992"/>
    <x v="0"/>
    <x v="0"/>
    <x v="9814"/>
    <x v="0"/>
    <s v="Dist-Services"/>
    <x v="3"/>
    <m/>
    <n v="21"/>
    <n v="19274.68"/>
    <n v="2.2599999999999999E-2"/>
    <n v="363.42"/>
    <s v="NORTH EAST"/>
  </r>
  <r>
    <s v="DPAA1"/>
    <x v="0"/>
    <s v="40102"/>
    <x v="0"/>
    <s v="NTM0"/>
    <x v="0"/>
    <s v="1992"/>
    <x v="0"/>
    <x v="0"/>
    <x v="9815"/>
    <x v="0"/>
    <s v="Dist-Services"/>
    <x v="3"/>
    <m/>
    <n v="3"/>
    <n v="2753.53"/>
    <n v="2.2599999999999999E-2"/>
    <n v="363.42"/>
    <s v="NORWICH "/>
  </r>
  <r>
    <s v="DPAA1"/>
    <x v="0"/>
    <s v="40102"/>
    <x v="0"/>
    <s v="OAB0"/>
    <x v="0"/>
    <s v="1992"/>
    <x v="0"/>
    <x v="0"/>
    <x v="9816"/>
    <x v="0"/>
    <s v="Dist-Services"/>
    <x v="3"/>
    <m/>
    <n v="52"/>
    <n v="47727.74"/>
    <n v="2.2599999999999999E-2"/>
    <n v="363.42"/>
    <s v="OAKLAND "/>
  </r>
  <r>
    <s v="DPAA1"/>
    <x v="0"/>
    <s v="40102"/>
    <x v="0"/>
    <s v="OAV0"/>
    <x v="0"/>
    <s v="1992"/>
    <x v="0"/>
    <x v="0"/>
    <x v="9817"/>
    <x v="0"/>
    <s v="Dist-Services"/>
    <x v="3"/>
    <m/>
    <n v="2"/>
    <n v="1835.68"/>
    <n v="2.2599999999999999E-2"/>
    <n v="363.42"/>
    <s v="OAKLAND "/>
  </r>
  <r>
    <s v="DPAA1"/>
    <x v="0"/>
    <s v="40102"/>
    <x v="0"/>
    <s v="OCV9"/>
    <x v="0"/>
    <s v="1992"/>
    <x v="0"/>
    <x v="0"/>
    <x v="9818"/>
    <x v="0"/>
    <s v="Dist-Services"/>
    <x v="3"/>
    <m/>
    <n v="5"/>
    <n v="4589.21"/>
    <n v="2.2599999999999999E-2"/>
    <n v="363.42"/>
    <s v="OIL CITY"/>
  </r>
  <r>
    <s v="DPAA1"/>
    <x v="0"/>
    <s v="40102"/>
    <x v="0"/>
    <s v="OTM0"/>
    <x v="0"/>
    <s v="1992"/>
    <x v="0"/>
    <x v="0"/>
    <x v="9819"/>
    <x v="0"/>
    <s v="Dist-Services"/>
    <x v="3"/>
    <m/>
    <n v="13"/>
    <n v="11931.93"/>
    <n v="2.2599999999999999E-2"/>
    <n v="363.42"/>
    <s v="OTTO"/>
  </r>
  <r>
    <s v="DPAA1"/>
    <x v="0"/>
    <s v="40102"/>
    <x v="0"/>
    <s v="OVV0"/>
    <x v="0"/>
    <s v="1992"/>
    <x v="0"/>
    <x v="0"/>
    <x v="9820"/>
    <x v="0"/>
    <s v="Dist-Services"/>
    <x v="3"/>
    <m/>
    <n v="3"/>
    <n v="2753.52"/>
    <n v="2.2599999999999999E-2"/>
    <n v="363.42"/>
    <s v="OIL CREEK "/>
  </r>
  <r>
    <s v="DPAA1"/>
    <x v="0"/>
    <s v="40102"/>
    <x v="0"/>
    <s v="PAC0"/>
    <x v="0"/>
    <s v="1992"/>
    <x v="0"/>
    <x v="0"/>
    <x v="9821"/>
    <x v="1"/>
    <s v="Dist-Services"/>
    <x v="3"/>
    <m/>
    <n v="0"/>
    <n v="0"/>
    <n v="2.2599999999999999E-2"/>
    <n v="363.42"/>
    <s v="PAINT "/>
  </r>
  <r>
    <s v="DPAA1"/>
    <x v="0"/>
    <s v="40102"/>
    <x v="0"/>
    <s v="PBB8"/>
    <x v="0"/>
    <s v="1992"/>
    <x v="0"/>
    <x v="0"/>
    <x v="9822"/>
    <x v="0"/>
    <s v="Dist-Services"/>
    <x v="3"/>
    <m/>
    <n v="23"/>
    <n v="21110.35"/>
    <n v="2.2599999999999999E-2"/>
    <n v="363.42"/>
    <s v="PETROLIA "/>
  </r>
  <r>
    <s v="DPAA1"/>
    <x v="0"/>
    <s v="40102"/>
    <x v="0"/>
    <s v="PEM0"/>
    <x v="0"/>
    <s v="1992"/>
    <x v="0"/>
    <x v="0"/>
    <x v="9823"/>
    <x v="0"/>
    <s v="Dist-Services"/>
    <x v="3"/>
    <m/>
    <n v="9"/>
    <n v="8260.57"/>
    <n v="2.2599999999999999E-2"/>
    <n v="363.42"/>
    <s v="PERRY "/>
  </r>
  <r>
    <s v="DPAA1"/>
    <x v="0"/>
    <s v="40102"/>
    <x v="0"/>
    <s v="PFW0"/>
    <x v="0"/>
    <s v="1992"/>
    <x v="0"/>
    <x v="0"/>
    <x v="9824"/>
    <x v="0"/>
    <s v="Dist-Services"/>
    <x v="3"/>
    <m/>
    <n v="1"/>
    <n v="917.84"/>
    <n v="2.2599999999999999E-2"/>
    <n v="363.42"/>
    <s v="PITTSFIELD"/>
  </r>
  <r>
    <s v="DPAA1"/>
    <x v="0"/>
    <s v="40102"/>
    <x v="0"/>
    <s v="PGW0"/>
    <x v="0"/>
    <s v="1992"/>
    <x v="0"/>
    <x v="0"/>
    <x v="9825"/>
    <x v="0"/>
    <s v="Dist-Services"/>
    <x v="3"/>
    <m/>
    <n v="15"/>
    <n v="13767.62"/>
    <n v="2.2599999999999999E-2"/>
    <n v="363.42"/>
    <s v="PINE GROVE"/>
  </r>
  <r>
    <s v="DPAA1"/>
    <x v="0"/>
    <s v="40102"/>
    <x v="0"/>
    <s v="PIJ0"/>
    <x v="0"/>
    <s v="1992"/>
    <x v="0"/>
    <x v="0"/>
    <x v="9826"/>
    <x v="0"/>
    <s v="Dist-Services"/>
    <x v="3"/>
    <m/>
    <n v="1"/>
    <n v="917.84"/>
    <n v="2.2599999999999999E-2"/>
    <n v="363.42"/>
    <s v="PINECREEK "/>
  </r>
  <r>
    <s v="DPAA1"/>
    <x v="0"/>
    <s v="40102"/>
    <x v="0"/>
    <s v="PIV0"/>
    <x v="0"/>
    <s v="1992"/>
    <x v="0"/>
    <x v="0"/>
    <x v="9827"/>
    <x v="0"/>
    <s v="Dist-Services"/>
    <x v="3"/>
    <m/>
    <n v="12"/>
    <n v="11014.09"/>
    <n v="2.2599999999999999E-2"/>
    <n v="363.42"/>
    <s v="PINEGROVE "/>
  </r>
  <r>
    <s v="DPAA1"/>
    <x v="0"/>
    <s v="40102"/>
    <x v="0"/>
    <s v="PLV8"/>
    <x v="0"/>
    <s v="1992"/>
    <x v="0"/>
    <x v="0"/>
    <x v="9828"/>
    <x v="0"/>
    <s v="Dist-Services"/>
    <x v="3"/>
    <m/>
    <n v="4"/>
    <n v="3671.37"/>
    <n v="2.2599999999999999E-2"/>
    <n v="363.42"/>
    <s v="PLEASANTVILLE"/>
  </r>
  <r>
    <s v="DPAA1"/>
    <x v="0"/>
    <s v="40102"/>
    <x v="0"/>
    <s v="PTE8"/>
    <x v="0"/>
    <s v="1992"/>
    <x v="0"/>
    <x v="0"/>
    <x v="9829"/>
    <x v="0"/>
    <s v="Dist-Services"/>
    <x v="3"/>
    <m/>
    <n v="14"/>
    <n v="12849.78"/>
    <n v="2.2599999999999999E-2"/>
    <n v="363.42"/>
    <s v="PLATEA "/>
  </r>
  <r>
    <s v="DPAA1"/>
    <x v="0"/>
    <s v="40102"/>
    <x v="0"/>
    <s v="PYM0"/>
    <x v="0"/>
    <s v="1992"/>
    <x v="0"/>
    <x v="0"/>
    <x v="9830"/>
    <x v="0"/>
    <s v="Dist-Services"/>
    <x v="3"/>
    <m/>
    <n v="20"/>
    <n v="18356.82"/>
    <n v="2.2599999999999999E-2"/>
    <n v="363.42"/>
    <s v="PYMATUNING"/>
  </r>
  <r>
    <s v="DPAA1"/>
    <x v="0"/>
    <s v="40102"/>
    <x v="0"/>
    <s v="RBE8"/>
    <x v="0"/>
    <s v="1992"/>
    <x v="0"/>
    <x v="0"/>
    <x v="9831"/>
    <x v="0"/>
    <s v="Dist-Services"/>
    <x v="3"/>
    <m/>
    <n v="28"/>
    <n v="25699.56"/>
    <n v="2.2599999999999999E-2"/>
    <n v="363.42"/>
    <s v="RIDGWAY"/>
  </r>
  <r>
    <s v="DPAA1"/>
    <x v="0"/>
    <s v="40102"/>
    <x v="0"/>
    <s v="REJ8"/>
    <x v="0"/>
    <s v="1992"/>
    <x v="0"/>
    <x v="0"/>
    <x v="9832"/>
    <x v="0"/>
    <s v="Dist-Services"/>
    <x v="3"/>
    <m/>
    <n v="2"/>
    <n v="1835.68"/>
    <n v="2.2599999999999999E-2"/>
    <n v="363.42"/>
    <s v="REYNOLDSVILLE"/>
  </r>
  <r>
    <s v="DPAA1"/>
    <x v="0"/>
    <s v="40102"/>
    <x v="0"/>
    <s v="ROJ0"/>
    <x v="0"/>
    <s v="1992"/>
    <x v="0"/>
    <x v="0"/>
    <x v="9833"/>
    <x v="0"/>
    <s v="Dist-Services"/>
    <x v="3"/>
    <m/>
    <n v="1"/>
    <n v="917.84"/>
    <n v="2.2599999999999999E-2"/>
    <n v="363.42"/>
    <s v="ROSE"/>
  </r>
  <r>
    <s v="DPAA1"/>
    <x v="0"/>
    <s v="40102"/>
    <x v="0"/>
    <s v="ROV8"/>
    <x v="0"/>
    <s v="1992"/>
    <x v="0"/>
    <x v="0"/>
    <x v="9834"/>
    <x v="1"/>
    <s v="Dist-Services"/>
    <x v="3"/>
    <m/>
    <n v="0"/>
    <n v="0"/>
    <n v="2.2599999999999999E-2"/>
    <n v="363.42"/>
    <s v="ROUSEVILLE "/>
  </r>
  <r>
    <s v="DPAA1"/>
    <x v="0"/>
    <s v="40102"/>
    <x v="0"/>
    <s v="RTE0"/>
    <x v="0"/>
    <s v="1992"/>
    <x v="0"/>
    <x v="0"/>
    <x v="9835"/>
    <x v="0"/>
    <s v="Dist-Services"/>
    <x v="3"/>
    <m/>
    <n v="27"/>
    <n v="24789.38"/>
    <n v="2.2599999999999999E-2"/>
    <n v="363.42"/>
    <s v="RIDGWAY "/>
  </r>
  <r>
    <s v="DPAA1"/>
    <x v="0"/>
    <s v="40102"/>
    <x v="0"/>
    <s v="RTV0"/>
    <x v="0"/>
    <s v="1992"/>
    <x v="0"/>
    <x v="0"/>
    <x v="9836"/>
    <x v="1"/>
    <s v="Dist-Services"/>
    <x v="3"/>
    <m/>
    <n v="0"/>
    <n v="0"/>
    <n v="2.2599999999999999E-2"/>
    <n v="363.42"/>
    <s v="ROCKLAND"/>
  </r>
  <r>
    <s v="DPAA1"/>
    <x v="0"/>
    <s v="40102"/>
    <x v="0"/>
    <s v="SAC0"/>
    <x v="0"/>
    <s v="1992"/>
    <x v="0"/>
    <x v="0"/>
    <x v="9837"/>
    <x v="0"/>
    <s v="Dist-Services"/>
    <x v="3"/>
    <m/>
    <n v="27"/>
    <n v="24007.279999999999"/>
    <n v="2.2599999999999999E-2"/>
    <n v="363.42"/>
    <s v="SADSBURY"/>
  </r>
  <r>
    <s v="DPAA1"/>
    <x v="0"/>
    <s v="40102"/>
    <x v="0"/>
    <s v="SAV0"/>
    <x v="0"/>
    <s v="1992"/>
    <x v="0"/>
    <x v="0"/>
    <x v="9838"/>
    <x v="0"/>
    <s v="Dist-Services"/>
    <x v="3"/>
    <m/>
    <n v="18"/>
    <n v="16521.14"/>
    <n v="2.2599999999999999E-2"/>
    <n v="363.42"/>
    <s v="SANDYCREEK"/>
  </r>
  <r>
    <s v="DPAA1"/>
    <x v="0"/>
    <s v="40102"/>
    <x v="0"/>
    <s v="SBE9"/>
    <x v="0"/>
    <s v="1992"/>
    <x v="0"/>
    <x v="0"/>
    <x v="9839"/>
    <x v="0"/>
    <s v="Dist-Services"/>
    <x v="3"/>
    <m/>
    <n v="124"/>
    <n v="112943.54"/>
    <n v="2.2599999999999999E-2"/>
    <n v="363.42"/>
    <s v="ST MARYS"/>
  </r>
  <r>
    <s v="DPAA1"/>
    <x v="0"/>
    <s v="40102"/>
    <x v="0"/>
    <s v="SBM8"/>
    <x v="0"/>
    <s v="1992"/>
    <x v="0"/>
    <x v="0"/>
    <x v="9840"/>
    <x v="1"/>
    <s v="Dist-Services"/>
    <x v="3"/>
    <m/>
    <n v="0"/>
    <n v="0"/>
    <n v="2.2599999999999999E-2"/>
    <n v="363.42"/>
    <s v="SHARPSVILLE"/>
  </r>
  <r>
    <s v="DPAA1"/>
    <x v="0"/>
    <s v="40102"/>
    <x v="0"/>
    <s v="SBW8"/>
    <x v="0"/>
    <s v="1992"/>
    <x v="0"/>
    <x v="0"/>
    <x v="9841"/>
    <x v="1"/>
    <s v="Dist-Services"/>
    <x v="3"/>
    <m/>
    <n v="0"/>
    <n v="0"/>
    <n v="2.2599999999999999E-2"/>
    <n v="363.42"/>
    <s v="SUGAR GROVE"/>
  </r>
  <r>
    <s v="DPAA1"/>
    <x v="0"/>
    <s v="40102"/>
    <x v="0"/>
    <s v="SCM0"/>
    <x v="0"/>
    <s v="1992"/>
    <x v="0"/>
    <x v="0"/>
    <x v="9842"/>
    <x v="1"/>
    <s v="Dist-Services"/>
    <x v="3"/>
    <m/>
    <n v="0"/>
    <n v="0"/>
    <n v="2.2599999999999999E-2"/>
    <n v="363.42"/>
    <s v="SANDY CREEK "/>
  </r>
  <r>
    <s v="DPAA1"/>
    <x v="0"/>
    <s v="40102"/>
    <x v="0"/>
    <s v="SEW0"/>
    <x v="0"/>
    <s v="1992"/>
    <x v="0"/>
    <x v="0"/>
    <x v="9843"/>
    <x v="0"/>
    <s v="Dist-Services"/>
    <x v="3"/>
    <m/>
    <n v="5"/>
    <n v="4589.21"/>
    <n v="2.2599999999999999E-2"/>
    <n v="363.42"/>
    <s v="SHEFFIELD "/>
  </r>
  <r>
    <s v="DPAA1"/>
    <x v="0"/>
    <s v="40102"/>
    <x v="0"/>
    <s v="SGA0"/>
    <x v="0"/>
    <s v="1992"/>
    <x v="0"/>
    <x v="0"/>
    <x v="9844"/>
    <x v="0"/>
    <s v="Dist-Services"/>
    <x v="3"/>
    <m/>
    <n v="13"/>
    <n v="11931.93"/>
    <n v="2.2599999999999999E-2"/>
    <n v="363.42"/>
    <s v="SUGARCREEK"/>
  </r>
  <r>
    <s v="DPAA1"/>
    <x v="0"/>
    <s v="40102"/>
    <x v="0"/>
    <s v="SHC0"/>
    <x v="0"/>
    <s v="1992"/>
    <x v="0"/>
    <x v="0"/>
    <x v="9845"/>
    <x v="0"/>
    <s v="Dist-Services"/>
    <x v="3"/>
    <m/>
    <n v="10"/>
    <n v="9178.41"/>
    <n v="2.2599999999999999E-2"/>
    <n v="363.42"/>
    <s v="SHIPPEN "/>
  </r>
  <r>
    <s v="DPAA1"/>
    <x v="0"/>
    <s v="40102"/>
    <x v="0"/>
    <s v="SMC0"/>
    <x v="0"/>
    <s v="1992"/>
    <x v="0"/>
    <x v="0"/>
    <x v="9846"/>
    <x v="0"/>
    <s v="Dist-Services"/>
    <x v="3"/>
    <m/>
    <n v="11"/>
    <n v="9564.8799999999992"/>
    <n v="2.2599999999999999E-2"/>
    <n v="363.42"/>
    <s v="SUMMIT"/>
  </r>
  <r>
    <s v="DPAA1"/>
    <x v="0"/>
    <s v="40102"/>
    <x v="0"/>
    <s v="SME0"/>
    <x v="0"/>
    <s v="1992"/>
    <x v="0"/>
    <x v="0"/>
    <x v="9847"/>
    <x v="0"/>
    <s v="Dist-Services"/>
    <x v="3"/>
    <m/>
    <n v="39"/>
    <n v="35795.81"/>
    <n v="2.2599999999999999E-2"/>
    <n v="363.42"/>
    <s v="SUMMIT"/>
  </r>
  <r>
    <s v="DPAA1"/>
    <x v="0"/>
    <s v="40102"/>
    <x v="0"/>
    <s v="SMM8"/>
    <x v="0"/>
    <s v="1992"/>
    <x v="0"/>
    <x v="0"/>
    <x v="9848"/>
    <x v="0"/>
    <s v="Dist-Services"/>
    <x v="3"/>
    <m/>
    <n v="6"/>
    <n v="5507.05"/>
    <n v="2.2599999999999999E-2"/>
    <n v="363.42"/>
    <s v="SMETHPORT"/>
  </r>
  <r>
    <s v="DPAA1"/>
    <x v="0"/>
    <s v="40102"/>
    <x v="0"/>
    <s v="SNJ0"/>
    <x v="0"/>
    <s v="1992"/>
    <x v="0"/>
    <x v="0"/>
    <x v="9849"/>
    <x v="0"/>
    <s v="Dist-Services"/>
    <x v="3"/>
    <m/>
    <n v="4"/>
    <n v="3671.36"/>
    <n v="2.2599999999999999E-2"/>
    <n v="363.42"/>
    <s v="SNYDER"/>
  </r>
  <r>
    <s v="DPAA1"/>
    <x v="0"/>
    <s v="40102"/>
    <x v="0"/>
    <s v="SNM9"/>
    <x v="0"/>
    <s v="1992"/>
    <x v="0"/>
    <x v="0"/>
    <x v="9850"/>
    <x v="1"/>
    <s v="Dist-Services"/>
    <x v="3"/>
    <m/>
    <n v="0"/>
    <n v="0"/>
    <n v="2.2599999999999999E-2"/>
    <n v="363.42"/>
    <s v="SHARON"/>
  </r>
  <r>
    <s v="DPAA1"/>
    <x v="0"/>
    <s v="40102"/>
    <x v="0"/>
    <s v="SPE0"/>
    <x v="0"/>
    <s v="1992"/>
    <x v="0"/>
    <x v="0"/>
    <x v="9851"/>
    <x v="0"/>
    <s v="Dist-Services"/>
    <x v="3"/>
    <m/>
    <n v="14"/>
    <n v="12849.78"/>
    <n v="2.2599999999999999E-2"/>
    <n v="363.42"/>
    <s v="SPRINGFIELD "/>
  </r>
  <r>
    <s v="DPAA1"/>
    <x v="0"/>
    <s v="40102"/>
    <x v="0"/>
    <s v="SPM0"/>
    <x v="0"/>
    <s v="1992"/>
    <x v="0"/>
    <x v="0"/>
    <x v="9852"/>
    <x v="0"/>
    <s v="Dist-Services"/>
    <x v="3"/>
    <m/>
    <n v="15"/>
    <n v="13767.62"/>
    <n v="2.2599999999999999E-2"/>
    <n v="363.42"/>
    <s v="SOUTH PYMATUNING"/>
  </r>
  <r>
    <s v="DPAA1"/>
    <x v="0"/>
    <s v="40102"/>
    <x v="0"/>
    <s v="STM0"/>
    <x v="0"/>
    <s v="1992"/>
    <x v="0"/>
    <x v="0"/>
    <x v="9853"/>
    <x v="0"/>
    <s v="Dist-Services"/>
    <x v="3"/>
    <m/>
    <n v="9"/>
    <n v="8260.57"/>
    <n v="2.2599999999999999E-2"/>
    <n v="363.42"/>
    <s v="SHENANGO"/>
  </r>
  <r>
    <s v="DPAA1"/>
    <x v="0"/>
    <s v="40102"/>
    <x v="0"/>
    <s v="STW0"/>
    <x v="0"/>
    <s v="1992"/>
    <x v="0"/>
    <x v="0"/>
    <x v="9854"/>
    <x v="0"/>
    <s v="Dist-Services"/>
    <x v="3"/>
    <m/>
    <n v="9"/>
    <n v="8260.57"/>
    <n v="2.2599999999999999E-2"/>
    <n v="363.42"/>
    <s v="SUGAR GROVE "/>
  </r>
  <r>
    <s v="DPAA1"/>
    <x v="0"/>
    <s v="40102"/>
    <x v="0"/>
    <s v="SUV8"/>
    <x v="0"/>
    <s v="1992"/>
    <x v="0"/>
    <x v="0"/>
    <x v="9855"/>
    <x v="0"/>
    <s v="Dist-Services"/>
    <x v="3"/>
    <m/>
    <n v="2"/>
    <n v="1835.69"/>
    <n v="2.2599999999999999E-2"/>
    <n v="363.42"/>
    <s v="SUGAR CREEK"/>
  </r>
  <r>
    <s v="DPAA1"/>
    <x v="0"/>
    <s v="40102"/>
    <x v="0"/>
    <s v="SYC0"/>
    <x v="0"/>
    <s v="1992"/>
    <x v="0"/>
    <x v="0"/>
    <x v="9856"/>
    <x v="0"/>
    <s v="Dist-Services"/>
    <x v="3"/>
    <m/>
    <n v="9"/>
    <n v="8260.58"/>
    <n v="2.2599999999999999E-2"/>
    <n v="363.42"/>
    <s v="SANDY "/>
  </r>
  <r>
    <s v="DPAA1"/>
    <x v="0"/>
    <s v="40102"/>
    <x v="0"/>
    <s v="SYJ8"/>
    <x v="0"/>
    <s v="1992"/>
    <x v="0"/>
    <x v="0"/>
    <x v="9857"/>
    <x v="0"/>
    <s v="Dist-Services"/>
    <x v="3"/>
    <m/>
    <n v="2"/>
    <n v="1835.68"/>
    <n v="2.2599999999999999E-2"/>
    <n v="363.42"/>
    <s v="SYKESVILLE "/>
  </r>
  <r>
    <s v="DPAA1"/>
    <x v="0"/>
    <s v="40102"/>
    <x v="0"/>
    <s v="TBW8"/>
    <x v="0"/>
    <s v="1992"/>
    <x v="0"/>
    <x v="0"/>
    <x v="9858"/>
    <x v="0"/>
    <s v="Dist-Services"/>
    <x v="3"/>
    <m/>
    <n v="1"/>
    <n v="917.84"/>
    <n v="2.2599999999999999E-2"/>
    <n v="363.42"/>
    <s v="TIDIOUTE "/>
  </r>
  <r>
    <s v="DPAA1"/>
    <x v="0"/>
    <s v="40102"/>
    <x v="0"/>
    <s v="TIC9"/>
    <x v="0"/>
    <s v="1992"/>
    <x v="0"/>
    <x v="0"/>
    <x v="9859"/>
    <x v="0"/>
    <s v="Dist-Services"/>
    <x v="3"/>
    <m/>
    <n v="18"/>
    <n v="16521.14"/>
    <n v="2.2599999999999999E-2"/>
    <n v="363.42"/>
    <s v="TITUSVILLE"/>
  </r>
  <r>
    <s v="DPAA1"/>
    <x v="0"/>
    <s v="40102"/>
    <x v="0"/>
    <s v="TOC8"/>
    <x v="0"/>
    <s v="1992"/>
    <x v="0"/>
    <x v="0"/>
    <x v="9860"/>
    <x v="0"/>
    <s v="Dist-Services"/>
    <x v="3"/>
    <m/>
    <n v="1"/>
    <n v="917.84"/>
    <n v="2.2599999999999999E-2"/>
    <n v="363.42"/>
    <s v="TOWNVILLE"/>
  </r>
  <r>
    <s v="DPAA1"/>
    <x v="0"/>
    <s v="40102"/>
    <x v="0"/>
    <s v="UCE8"/>
    <x v="0"/>
    <s v="1992"/>
    <x v="0"/>
    <x v="0"/>
    <x v="9861"/>
    <x v="0"/>
    <s v="Dist-Services"/>
    <x v="3"/>
    <m/>
    <n v="27"/>
    <n v="24781.72"/>
    <n v="2.2599999999999999E-2"/>
    <n v="363.42"/>
    <s v="UNION CITY "/>
  </r>
  <r>
    <s v="DPAA1"/>
    <x v="0"/>
    <s v="40102"/>
    <x v="0"/>
    <s v="UTE0"/>
    <x v="0"/>
    <s v="1992"/>
    <x v="0"/>
    <x v="0"/>
    <x v="9862"/>
    <x v="0"/>
    <s v="Dist-Services"/>
    <x v="3"/>
    <m/>
    <n v="10"/>
    <n v="9178.41"/>
    <n v="2.2599999999999999E-2"/>
    <n v="363.42"/>
    <s v="UNION "/>
  </r>
  <r>
    <s v="DPAA1"/>
    <x v="0"/>
    <s v="40102"/>
    <x v="0"/>
    <s v="UTJ0"/>
    <x v="0"/>
    <s v="1992"/>
    <x v="0"/>
    <x v="0"/>
    <x v="9863"/>
    <x v="0"/>
    <s v="Dist-Services"/>
    <x v="3"/>
    <m/>
    <n v="2"/>
    <n v="1835.68"/>
    <n v="2.2599999999999999E-2"/>
    <n v="363.42"/>
    <s v="UNION "/>
  </r>
  <r>
    <s v="DPAA1"/>
    <x v="0"/>
    <s v="40102"/>
    <x v="0"/>
    <s v="UTV8"/>
    <x v="0"/>
    <s v="1992"/>
    <x v="0"/>
    <x v="0"/>
    <x v="9864"/>
    <x v="0"/>
    <s v="Dist-Services"/>
    <x v="3"/>
    <m/>
    <n v="1"/>
    <n v="917.84"/>
    <n v="2.2599999999999999E-2"/>
    <n v="363.42"/>
    <s v="UTICA"/>
  </r>
  <r>
    <s v="DPAA1"/>
    <x v="0"/>
    <s v="40102"/>
    <x v="0"/>
    <s v="VEC0"/>
    <x v="0"/>
    <s v="1992"/>
    <x v="0"/>
    <x v="0"/>
    <x v="9865"/>
    <x v="0"/>
    <s v="Dist-Services"/>
    <x v="3"/>
    <m/>
    <n v="22"/>
    <n v="20192.509999999998"/>
    <n v="2.2599999999999999E-2"/>
    <n v="363.42"/>
    <s v="VERNON"/>
  </r>
  <r>
    <s v="DPAA1"/>
    <x v="0"/>
    <s v="40102"/>
    <x v="0"/>
    <s v="VGE0"/>
    <x v="0"/>
    <s v="1992"/>
    <x v="0"/>
    <x v="0"/>
    <x v="9866"/>
    <x v="0"/>
    <s v="Dist-Services"/>
    <x v="3"/>
    <m/>
    <n v="9"/>
    <n v="8260.57"/>
    <n v="2.2599999999999999E-2"/>
    <n v="363.42"/>
    <s v="VENANGO "/>
  </r>
  <r>
    <s v="DPAA1"/>
    <x v="0"/>
    <s v="40102"/>
    <x v="0"/>
    <s v="VTC0"/>
    <x v="0"/>
    <s v="1992"/>
    <x v="0"/>
    <x v="0"/>
    <x v="9867"/>
    <x v="0"/>
    <s v="Dist-Services"/>
    <x v="3"/>
    <m/>
    <n v="3"/>
    <n v="2753.52"/>
    <n v="2.2599999999999999E-2"/>
    <n v="363.42"/>
    <s v="VENANGO "/>
  </r>
  <r>
    <s v="DPAA1"/>
    <x v="0"/>
    <s v="40102"/>
    <x v="0"/>
    <s v="WAA0"/>
    <x v="0"/>
    <s v="1992"/>
    <x v="0"/>
    <x v="0"/>
    <x v="9868"/>
    <x v="1"/>
    <s v="Dist-Services"/>
    <x v="3"/>
    <m/>
    <n v="0"/>
    <n v="0"/>
    <n v="2.2599999999999999E-2"/>
    <n v="363.42"/>
    <s v="WASHINGTON"/>
  </r>
  <r>
    <s v="DPAA1"/>
    <x v="0"/>
    <s v="40102"/>
    <x v="0"/>
    <s v="WBE8"/>
    <x v="0"/>
    <s v="1992"/>
    <x v="0"/>
    <x v="0"/>
    <x v="9869"/>
    <x v="0"/>
    <s v="Dist-Services"/>
    <x v="3"/>
    <m/>
    <n v="10"/>
    <n v="9178.42"/>
    <n v="2.2599999999999999E-2"/>
    <n v="363.42"/>
    <s v="WATERFORD"/>
  </r>
  <r>
    <s v="DPAA1"/>
    <x v="0"/>
    <s v="40102"/>
    <x v="0"/>
    <s v="WEC0"/>
    <x v="0"/>
    <s v="1992"/>
    <x v="0"/>
    <x v="0"/>
    <x v="9870"/>
    <x v="0"/>
    <s v="Dist-Services"/>
    <x v="3"/>
    <m/>
    <n v="2"/>
    <n v="1835.68"/>
    <n v="2.2599999999999999E-2"/>
    <n v="363.42"/>
    <s v="WEST SHENANGO "/>
  </r>
  <r>
    <s v="DPAA1"/>
    <x v="0"/>
    <s v="40102"/>
    <x v="0"/>
    <s v="WGE8"/>
    <x v="0"/>
    <s v="1992"/>
    <x v="0"/>
    <x v="0"/>
    <x v="9871"/>
    <x v="0"/>
    <s v="Dist-Services"/>
    <x v="3"/>
    <m/>
    <n v="22"/>
    <n v="20192.509999999998"/>
    <n v="2.2599999999999999E-2"/>
    <n v="363.42"/>
    <s v="WATTSBURG"/>
  </r>
  <r>
    <s v="DPAA1"/>
    <x v="0"/>
    <s v="40102"/>
    <x v="0"/>
    <s v="WHE0"/>
    <x v="0"/>
    <s v="1992"/>
    <x v="0"/>
    <x v="0"/>
    <x v="9872"/>
    <x v="0"/>
    <s v="Dist-Services"/>
    <x v="3"/>
    <m/>
    <n v="17"/>
    <n v="15603.29"/>
    <n v="2.2599999999999999E-2"/>
    <n v="363.42"/>
    <s v="WASHINGTON"/>
  </r>
  <r>
    <s v="DPAA1"/>
    <x v="0"/>
    <s v="40102"/>
    <x v="0"/>
    <s v="WHM8"/>
    <x v="0"/>
    <s v="1992"/>
    <x v="0"/>
    <x v="0"/>
    <x v="9873"/>
    <x v="0"/>
    <s v="Dist-Services"/>
    <x v="3"/>
    <m/>
    <n v="1"/>
    <n v="917.84"/>
    <n v="2.2599999999999999E-2"/>
    <n v="363.42"/>
    <s v="WHEATLAND"/>
  </r>
  <r>
    <s v="DPAA1"/>
    <x v="0"/>
    <s v="40102"/>
    <x v="0"/>
    <s v="WIJ0"/>
    <x v="0"/>
    <s v="1992"/>
    <x v="0"/>
    <x v="0"/>
    <x v="9874"/>
    <x v="0"/>
    <s v="Dist-Services"/>
    <x v="3"/>
    <m/>
    <n v="2"/>
    <n v="1835.68"/>
    <n v="2.2599999999999999E-2"/>
    <n v="363.42"/>
    <s v="WINSLOW "/>
  </r>
  <r>
    <s v="DPAA1"/>
    <x v="0"/>
    <s v="40102"/>
    <x v="0"/>
    <s v="WMC0"/>
    <x v="0"/>
    <s v="1992"/>
    <x v="0"/>
    <x v="0"/>
    <x v="9875"/>
    <x v="0"/>
    <s v="Dist-Services"/>
    <x v="3"/>
    <m/>
    <n v="2"/>
    <n v="1578.85"/>
    <n v="2.2599999999999999E-2"/>
    <n v="363.42"/>
    <s v="WEST MEAD "/>
  </r>
  <r>
    <s v="DPAA1"/>
    <x v="0"/>
    <s v="40102"/>
    <x v="0"/>
    <s v="WOC0"/>
    <x v="0"/>
    <s v="1992"/>
    <x v="0"/>
    <x v="0"/>
    <x v="9876"/>
    <x v="0"/>
    <s v="Dist-Services"/>
    <x v="3"/>
    <m/>
    <n v="5"/>
    <n v="4589.21"/>
    <n v="2.2599999999999999E-2"/>
    <n v="363.42"/>
    <s v="WOODCOCK"/>
  </r>
  <r>
    <s v="DPAA1"/>
    <x v="0"/>
    <s v="40102"/>
    <x v="0"/>
    <s v="WRW9"/>
    <x v="0"/>
    <s v="1992"/>
    <x v="0"/>
    <x v="0"/>
    <x v="9877"/>
    <x v="0"/>
    <s v="Dist-Services"/>
    <x v="3"/>
    <m/>
    <n v="5"/>
    <n v="4589.21"/>
    <n v="2.2599999999999999E-2"/>
    <n v="363.42"/>
    <s v="WARREN"/>
  </r>
  <r>
    <s v="DPAA1"/>
    <x v="0"/>
    <s v="40102"/>
    <x v="0"/>
    <s v="WSM0"/>
    <x v="0"/>
    <s v="1992"/>
    <x v="0"/>
    <x v="0"/>
    <x v="9878"/>
    <x v="0"/>
    <s v="Dist-Services"/>
    <x v="3"/>
    <m/>
    <n v="8"/>
    <n v="7342.73"/>
    <n v="2.2599999999999999E-2"/>
    <n v="363.42"/>
    <s v="WEST SALEM"/>
  </r>
  <r>
    <s v="DPAA1"/>
    <x v="0"/>
    <s v="40102"/>
    <x v="0"/>
    <s v="WTB0"/>
    <x v="0"/>
    <s v="1992"/>
    <x v="0"/>
    <x v="0"/>
    <x v="9879"/>
    <x v="0"/>
    <s v="Dist-Services"/>
    <x v="3"/>
    <m/>
    <n v="3"/>
    <n v="2753.52"/>
    <n v="2.2599999999999999E-2"/>
    <n v="363.42"/>
    <s v="WASHINGTON"/>
  </r>
  <r>
    <s v="DPAA1"/>
    <x v="0"/>
    <s v="40102"/>
    <x v="0"/>
    <s v="WTC0"/>
    <x v="0"/>
    <s v="1992"/>
    <x v="0"/>
    <x v="0"/>
    <x v="9880"/>
    <x v="1"/>
    <s v="Dist-Services"/>
    <x v="3"/>
    <m/>
    <n v="0"/>
    <n v="0"/>
    <n v="2.2599999999999999E-2"/>
    <n v="363.42"/>
    <s v="WAYNE "/>
  </r>
  <r>
    <s v="DPAA1"/>
    <x v="0"/>
    <s v="40102"/>
    <x v="0"/>
    <s v="WTE0"/>
    <x v="0"/>
    <s v="1992"/>
    <x v="0"/>
    <x v="0"/>
    <x v="9881"/>
    <x v="0"/>
    <s v="Dist-Services"/>
    <x v="3"/>
    <m/>
    <n v="13"/>
    <n v="11931.93"/>
    <n v="2.2599999999999999E-2"/>
    <n v="363.42"/>
    <s v="WATERFORD "/>
  </r>
  <r>
    <s v="DPAA1"/>
    <x v="0"/>
    <s v="40102"/>
    <x v="0"/>
    <s v="WVE8"/>
    <x v="0"/>
    <s v="1992"/>
    <x v="0"/>
    <x v="0"/>
    <x v="9882"/>
    <x v="1"/>
    <s v="Dist-Services"/>
    <x v="3"/>
    <m/>
    <n v="0"/>
    <n v="0"/>
    <n v="2.2599999999999999E-2"/>
    <n v="363.42"/>
    <s v="WESLEYVILLE"/>
  </r>
  <r>
    <s v="DPAA1"/>
    <x v="0"/>
    <s v="40102"/>
    <x v="0"/>
    <s v="WYE0"/>
    <x v="0"/>
    <s v="1992"/>
    <x v="0"/>
    <x v="0"/>
    <x v="9883"/>
    <x v="0"/>
    <s v="Dist-Services"/>
    <x v="3"/>
    <m/>
    <n v="13"/>
    <n v="11931.94"/>
    <n v="2.2599999999999999E-2"/>
    <n v="363.42"/>
    <s v="WAYNE "/>
  </r>
  <r>
    <s v="DPAA1"/>
    <x v="0"/>
    <s v="40102"/>
    <x v="0"/>
    <s v="YOW8"/>
    <x v="0"/>
    <s v="1992"/>
    <x v="0"/>
    <x v="0"/>
    <x v="9884"/>
    <x v="0"/>
    <s v="Dist-Services"/>
    <x v="3"/>
    <m/>
    <n v="6"/>
    <n v="5507.05"/>
    <n v="2.2599999999999999E-2"/>
    <n v="363.42"/>
    <s v="YOUNGSVILLE"/>
  </r>
  <r>
    <s v="DPAA1"/>
    <x v="0"/>
    <s v="40102"/>
    <x v="0"/>
    <s v="AHC0"/>
    <x v="0"/>
    <s v="1993"/>
    <x v="0"/>
    <x v="0"/>
    <x v="9885"/>
    <x v="1"/>
    <s v="Dist-Services"/>
    <x v="3"/>
    <m/>
    <n v="0"/>
    <n v="0"/>
    <n v="2.2599999999999999E-2"/>
    <n v="351.41"/>
    <s v="ASHLAND "/>
  </r>
  <r>
    <s v="DPAA1"/>
    <x v="0"/>
    <s v="40102"/>
    <x v="0"/>
    <s v="ALE8"/>
    <x v="0"/>
    <s v="1993"/>
    <x v="0"/>
    <x v="0"/>
    <x v="9886"/>
    <x v="0"/>
    <s v="Dist-Services"/>
    <x v="3"/>
    <m/>
    <n v="11"/>
    <n v="10785.44"/>
    <n v="2.2599999999999999E-2"/>
    <n v="351.41"/>
    <s v="ALBION "/>
  </r>
  <r>
    <s v="DPAA1"/>
    <x v="0"/>
    <s v="40102"/>
    <x v="0"/>
    <s v="BAF0"/>
    <x v="0"/>
    <s v="1993"/>
    <x v="0"/>
    <x v="0"/>
    <x v="9887"/>
    <x v="0"/>
    <s v="Dist-Services"/>
    <x v="3"/>
    <m/>
    <n v="2"/>
    <n v="1960.98"/>
    <n v="2.2599999999999999E-2"/>
    <n v="351.41"/>
    <s v="BARNETT "/>
  </r>
  <r>
    <s v="DPAA1"/>
    <x v="0"/>
    <s v="40102"/>
    <x v="0"/>
    <s v="BBA0"/>
    <x v="0"/>
    <s v="1993"/>
    <x v="0"/>
    <x v="0"/>
    <x v="9888"/>
    <x v="0"/>
    <s v="Dist-Services"/>
    <x v="3"/>
    <m/>
    <n v="75"/>
    <n v="73536.92"/>
    <n v="2.2599999999999999E-2"/>
    <n v="351.41"/>
    <s v="BRADYS BEND "/>
  </r>
  <r>
    <s v="DPAA1"/>
    <x v="0"/>
    <s v="40102"/>
    <x v="0"/>
    <s v="BBJ8"/>
    <x v="0"/>
    <s v="1993"/>
    <x v="0"/>
    <x v="0"/>
    <x v="9889"/>
    <x v="1"/>
    <s v="Dist-Services"/>
    <x v="3"/>
    <m/>
    <n v="0"/>
    <n v="0"/>
    <n v="2.2599999999999999E-2"/>
    <n v="351.41"/>
    <s v="BROOKVILLE "/>
  </r>
  <r>
    <s v="DPAA1"/>
    <x v="0"/>
    <s v="40102"/>
    <x v="0"/>
    <s v="BCM9"/>
    <x v="0"/>
    <s v="1993"/>
    <x v="0"/>
    <x v="0"/>
    <x v="9890"/>
    <x v="0"/>
    <s v="Dist-Services"/>
    <x v="3"/>
    <m/>
    <n v="22"/>
    <n v="21570.83"/>
    <n v="2.2599999999999999E-2"/>
    <n v="351.41"/>
    <s v="BRADFORD"/>
  </r>
  <r>
    <s v="DPAA1"/>
    <x v="0"/>
    <s v="40102"/>
    <x v="0"/>
    <s v="BJJ0"/>
    <x v="0"/>
    <s v="1993"/>
    <x v="0"/>
    <x v="0"/>
    <x v="9891"/>
    <x v="0"/>
    <s v="Dist-Services"/>
    <x v="3"/>
    <m/>
    <n v="1"/>
    <n v="980.49"/>
    <n v="2.2599999999999999E-2"/>
    <n v="351.41"/>
    <s v="BARNETT "/>
  </r>
  <r>
    <s v="DPAA1"/>
    <x v="0"/>
    <s v="40102"/>
    <x v="0"/>
    <s v="BKW0"/>
    <x v="0"/>
    <s v="1993"/>
    <x v="0"/>
    <x v="0"/>
    <x v="9892"/>
    <x v="0"/>
    <s v="Dist-Services"/>
    <x v="3"/>
    <m/>
    <n v="3"/>
    <n v="2941.48"/>
    <n v="2.2599999999999999E-2"/>
    <n v="351.41"/>
    <s v="BROKENSTRAW "/>
  </r>
  <r>
    <s v="DPAA1"/>
    <x v="0"/>
    <s v="40102"/>
    <x v="0"/>
    <s v="BRC0"/>
    <x v="0"/>
    <s v="1993"/>
    <x v="0"/>
    <x v="0"/>
    <x v="9893"/>
    <x v="0"/>
    <s v="Dist-Services"/>
    <x v="3"/>
    <m/>
    <n v="2"/>
    <n v="1960.99"/>
    <n v="2.2599999999999999E-2"/>
    <n v="351.41"/>
    <s v="BRADY "/>
  </r>
  <r>
    <s v="DPAA1"/>
    <x v="0"/>
    <s v="40102"/>
    <x v="0"/>
    <s v="BTM0"/>
    <x v="0"/>
    <s v="1993"/>
    <x v="0"/>
    <x v="0"/>
    <x v="9894"/>
    <x v="0"/>
    <s v="Dist-Services"/>
    <x v="3"/>
    <m/>
    <n v="39"/>
    <n v="38239.21"/>
    <n v="2.2599999999999999E-2"/>
    <n v="351.41"/>
    <s v="BRADFORD"/>
  </r>
  <r>
    <s v="DPAA1"/>
    <x v="0"/>
    <s v="40102"/>
    <x v="0"/>
    <s v="BVC8"/>
    <x v="0"/>
    <s v="1993"/>
    <x v="0"/>
    <x v="0"/>
    <x v="9895"/>
    <x v="0"/>
    <s v="Dist-Services"/>
    <x v="3"/>
    <m/>
    <n v="1"/>
    <n v="980.49"/>
    <n v="2.2599999999999999E-2"/>
    <n v="351.41"/>
    <s v="BLOOMING VALLEY"/>
  </r>
  <r>
    <s v="DPAA1"/>
    <x v="0"/>
    <s v="40102"/>
    <x v="0"/>
    <s v="BWJ8"/>
    <x v="0"/>
    <s v="1993"/>
    <x v="0"/>
    <x v="0"/>
    <x v="9896"/>
    <x v="0"/>
    <s v="Dist-Services"/>
    <x v="3"/>
    <m/>
    <n v="1"/>
    <n v="980.49"/>
    <n v="2.2599999999999999E-2"/>
    <n v="351.41"/>
    <s v="BROCKWAY "/>
  </r>
  <r>
    <s v="DPAA1"/>
    <x v="0"/>
    <s v="40102"/>
    <x v="0"/>
    <s v="CAC0"/>
    <x v="0"/>
    <s v="1993"/>
    <x v="0"/>
    <x v="0"/>
    <x v="9897"/>
    <x v="0"/>
    <s v="Dist-Services"/>
    <x v="3"/>
    <m/>
    <n v="12"/>
    <n v="11765.91"/>
    <n v="2.2599999999999999E-2"/>
    <n v="351.41"/>
    <s v="CAMBRIDGE "/>
  </r>
  <r>
    <s v="DPAA1"/>
    <x v="0"/>
    <s v="40102"/>
    <x v="0"/>
    <s v="CAV0"/>
    <x v="0"/>
    <s v="1993"/>
    <x v="0"/>
    <x v="0"/>
    <x v="9898"/>
    <x v="0"/>
    <s v="Dist-Services"/>
    <x v="3"/>
    <m/>
    <n v="4"/>
    <n v="3921.97"/>
    <n v="2.2599999999999999E-2"/>
    <n v="351.41"/>
    <s v="CANAL "/>
  </r>
  <r>
    <s v="DPAA1"/>
    <x v="0"/>
    <s v="40102"/>
    <x v="0"/>
    <s v="CBC8"/>
    <x v="0"/>
    <s v="1993"/>
    <x v="0"/>
    <x v="0"/>
    <x v="9899"/>
    <x v="0"/>
    <s v="Dist-Services"/>
    <x v="3"/>
    <m/>
    <n v="7"/>
    <n v="6863.45"/>
    <n v="2.2599999999999999E-2"/>
    <n v="351.41"/>
    <s v="CLARION"/>
  </r>
  <r>
    <s v="DPAA1"/>
    <x v="0"/>
    <s v="40102"/>
    <x v="0"/>
    <s v="CBW0"/>
    <x v="0"/>
    <s v="1993"/>
    <x v="0"/>
    <x v="0"/>
    <x v="9900"/>
    <x v="0"/>
    <s v="Dist-Services"/>
    <x v="3"/>
    <m/>
    <n v="7"/>
    <n v="6863.46"/>
    <n v="2.2599999999999999E-2"/>
    <n v="351.41"/>
    <s v="COLUMBUS"/>
  </r>
  <r>
    <s v="DPAA1"/>
    <x v="0"/>
    <s v="40102"/>
    <x v="0"/>
    <s v="CCB0"/>
    <x v="0"/>
    <s v="1993"/>
    <x v="0"/>
    <x v="0"/>
    <x v="9901"/>
    <x v="1"/>
    <s v="Dist-Services"/>
    <x v="3"/>
    <m/>
    <n v="0"/>
    <n v="0"/>
    <n v="2.2599999999999999E-2"/>
    <n v="351.41"/>
    <s v="CONCORD "/>
  </r>
  <r>
    <s v="DPAA1"/>
    <x v="0"/>
    <s v="40102"/>
    <x v="0"/>
    <s v="CDE0"/>
    <x v="0"/>
    <s v="1993"/>
    <x v="0"/>
    <x v="0"/>
    <x v="9902"/>
    <x v="0"/>
    <s v="Dist-Services"/>
    <x v="3"/>
    <m/>
    <n v="2"/>
    <n v="1960.99"/>
    <n v="2.2599999999999999E-2"/>
    <n v="351.41"/>
    <s v="CONCORD "/>
  </r>
  <r>
    <s v="DPAA1"/>
    <x v="0"/>
    <s v="40102"/>
    <x v="0"/>
    <s v="CEB0"/>
    <x v="0"/>
    <s v="1993"/>
    <x v="0"/>
    <x v="0"/>
    <x v="9903"/>
    <x v="0"/>
    <s v="Dist-Services"/>
    <x v="3"/>
    <m/>
    <n v="2"/>
    <n v="1960.99"/>
    <n v="2.2599999999999999E-2"/>
    <n v="351.41"/>
    <s v="CENTER"/>
  </r>
  <r>
    <s v="DPAA1"/>
    <x v="0"/>
    <s v="40102"/>
    <x v="0"/>
    <s v="CHB8"/>
    <x v="0"/>
    <s v="1993"/>
    <x v="0"/>
    <x v="0"/>
    <x v="9904"/>
    <x v="0"/>
    <s v="Dist-Services"/>
    <x v="3"/>
    <m/>
    <n v="32"/>
    <n v="31375.77"/>
    <n v="2.2599999999999999E-2"/>
    <n v="351.41"/>
    <s v="CHICORA"/>
  </r>
  <r>
    <s v="DPAA1"/>
    <x v="0"/>
    <s v="40102"/>
    <x v="0"/>
    <s v="CHV0"/>
    <x v="0"/>
    <s v="1993"/>
    <x v="0"/>
    <x v="0"/>
    <x v="9905"/>
    <x v="0"/>
    <s v="Dist-Services"/>
    <x v="3"/>
    <m/>
    <n v="2"/>
    <n v="1960.99"/>
    <n v="2.2599999999999999E-2"/>
    <n v="351.41"/>
    <s v="CHERRYTREE"/>
  </r>
  <r>
    <s v="DPAA1"/>
    <x v="0"/>
    <s v="40102"/>
    <x v="0"/>
    <s v="CLC8"/>
    <x v="0"/>
    <s v="1993"/>
    <x v="0"/>
    <x v="0"/>
    <x v="9906"/>
    <x v="1"/>
    <s v="Dist-Services"/>
    <x v="3"/>
    <m/>
    <n v="0"/>
    <n v="0"/>
    <n v="2.2599999999999999E-2"/>
    <n v="351.41"/>
    <s v="CONNEAUT LAKE"/>
  </r>
  <r>
    <s v="DPAA1"/>
    <x v="0"/>
    <s v="40102"/>
    <x v="0"/>
    <s v="CLW8"/>
    <x v="0"/>
    <s v="1993"/>
    <x v="0"/>
    <x v="0"/>
    <x v="9907"/>
    <x v="1"/>
    <s v="Dist-Services"/>
    <x v="3"/>
    <m/>
    <n v="0"/>
    <n v="0"/>
    <n v="2.2599999999999999E-2"/>
    <n v="351.41"/>
    <s v="CLARENDON"/>
  </r>
  <r>
    <s v="DPAA1"/>
    <x v="0"/>
    <s v="40102"/>
    <x v="0"/>
    <s v="CNC8"/>
    <x v="0"/>
    <s v="1993"/>
    <x v="0"/>
    <x v="0"/>
    <x v="9908"/>
    <x v="0"/>
    <s v="Dist-Services"/>
    <x v="3"/>
    <m/>
    <n v="3"/>
    <n v="2941.47"/>
    <n v="2.2599999999999999E-2"/>
    <n v="351.41"/>
    <s v="COCHRANTON "/>
  </r>
  <r>
    <s v="DPAA1"/>
    <x v="0"/>
    <s v="40102"/>
    <x v="0"/>
    <s v="CNE0"/>
    <x v="0"/>
    <s v="1993"/>
    <x v="0"/>
    <x v="0"/>
    <x v="9909"/>
    <x v="0"/>
    <s v="Dist-Services"/>
    <x v="3"/>
    <m/>
    <n v="8"/>
    <n v="7843.95"/>
    <n v="2.2599999999999999E-2"/>
    <n v="351.41"/>
    <s v="CONNEAUT"/>
  </r>
  <r>
    <s v="DPAA1"/>
    <x v="0"/>
    <s v="40102"/>
    <x v="0"/>
    <s v="COC8"/>
    <x v="0"/>
    <s v="1993"/>
    <x v="0"/>
    <x v="0"/>
    <x v="9910"/>
    <x v="0"/>
    <s v="Dist-Services"/>
    <x v="3"/>
    <m/>
    <n v="42"/>
    <n v="41180.68"/>
    <n v="2.2599999999999999E-2"/>
    <n v="351.41"/>
    <s v="CONNEAUTVILLE"/>
  </r>
  <r>
    <s v="DPAA1"/>
    <x v="0"/>
    <s v="40102"/>
    <x v="0"/>
    <s v="COE9"/>
    <x v="0"/>
    <s v="1993"/>
    <x v="0"/>
    <x v="0"/>
    <x v="9911"/>
    <x v="0"/>
    <s v="Dist-Services"/>
    <x v="3"/>
    <m/>
    <n v="17"/>
    <n v="16668.39"/>
    <n v="2.2599999999999999E-2"/>
    <n v="351.41"/>
    <s v="CORRY "/>
  </r>
  <r>
    <s v="DPAA1"/>
    <x v="0"/>
    <s v="40102"/>
    <x v="0"/>
    <s v="COV0"/>
    <x v="0"/>
    <s v="1993"/>
    <x v="0"/>
    <x v="0"/>
    <x v="9912"/>
    <x v="0"/>
    <s v="Dist-Services"/>
    <x v="3"/>
    <m/>
    <n v="51"/>
    <n v="49095.91"/>
    <n v="2.2599999999999999E-2"/>
    <n v="351.41"/>
    <s v="CORNPLANTER "/>
  </r>
  <r>
    <s v="DPAA1"/>
    <x v="0"/>
    <s v="40102"/>
    <x v="0"/>
    <s v="CRV0"/>
    <x v="0"/>
    <s v="1993"/>
    <x v="0"/>
    <x v="0"/>
    <x v="9913"/>
    <x v="0"/>
    <s v="Dist-Services"/>
    <x v="3"/>
    <m/>
    <n v="45"/>
    <n v="44122.16"/>
    <n v="2.2599999999999999E-2"/>
    <n v="351.41"/>
    <s v="CRANBERRY "/>
  </r>
  <r>
    <s v="DPAA1"/>
    <x v="0"/>
    <s v="40102"/>
    <x v="0"/>
    <s v="CSC8"/>
    <x v="0"/>
    <s v="1993"/>
    <x v="0"/>
    <x v="0"/>
    <x v="9914"/>
    <x v="1"/>
    <s v="Dist-Services"/>
    <x v="3"/>
    <m/>
    <n v="0"/>
    <n v="0"/>
    <n v="2.2599999999999999E-2"/>
    <n v="351.41"/>
    <s v="CAMBRIDGE SPRINGS"/>
  </r>
  <r>
    <s v="DPAA1"/>
    <x v="0"/>
    <s v="40102"/>
    <x v="0"/>
    <s v="CTC0"/>
    <x v="0"/>
    <s v="1993"/>
    <x v="0"/>
    <x v="0"/>
    <x v="9915"/>
    <x v="0"/>
    <s v="Dist-Services"/>
    <x v="3"/>
    <m/>
    <n v="4"/>
    <n v="3921.98"/>
    <n v="2.2599999999999999E-2"/>
    <n v="351.41"/>
    <s v="CLARION "/>
  </r>
  <r>
    <s v="DPAA1"/>
    <x v="0"/>
    <s v="40102"/>
    <x v="0"/>
    <s v="CTM0"/>
    <x v="0"/>
    <s v="1993"/>
    <x v="0"/>
    <x v="0"/>
    <x v="9916"/>
    <x v="0"/>
    <s v="Dist-Services"/>
    <x v="3"/>
    <m/>
    <n v="9"/>
    <n v="8824.43"/>
    <n v="2.2599999999999999E-2"/>
    <n v="351.41"/>
    <s v="COOLSPRING"/>
  </r>
  <r>
    <s v="DPAA1"/>
    <x v="0"/>
    <s v="40102"/>
    <x v="0"/>
    <s v="CUC0"/>
    <x v="0"/>
    <s v="1993"/>
    <x v="0"/>
    <x v="0"/>
    <x v="9917"/>
    <x v="0"/>
    <s v="Dist-Services"/>
    <x v="3"/>
    <m/>
    <n v="7"/>
    <n v="6863.46"/>
    <n v="2.2599999999999999E-2"/>
    <n v="351.41"/>
    <s v="CONNEAUT"/>
  </r>
  <r>
    <s v="DPAA1"/>
    <x v="0"/>
    <s v="40102"/>
    <x v="0"/>
    <s v="CWW0"/>
    <x v="0"/>
    <s v="1993"/>
    <x v="0"/>
    <x v="0"/>
    <x v="9918"/>
    <x v="0"/>
    <s v="Dist-Services"/>
    <x v="3"/>
    <m/>
    <n v="7"/>
    <n v="6100.85"/>
    <n v="2.2599999999999999E-2"/>
    <n v="351.41"/>
    <s v="CONEWANGO "/>
  </r>
  <r>
    <s v="DPAA1"/>
    <x v="0"/>
    <s v="40102"/>
    <x v="0"/>
    <s v="DEM0"/>
    <x v="0"/>
    <s v="1993"/>
    <x v="0"/>
    <x v="0"/>
    <x v="9919"/>
    <x v="0"/>
    <s v="Dist-Services"/>
    <x v="3"/>
    <m/>
    <n v="2"/>
    <n v="1960.98"/>
    <n v="2.2599999999999999E-2"/>
    <n v="351.41"/>
    <s v="DELAWARE"/>
  </r>
  <r>
    <s v="DPAA1"/>
    <x v="0"/>
    <s v="40102"/>
    <x v="0"/>
    <s v="DOB0"/>
    <x v="0"/>
    <s v="1993"/>
    <x v="0"/>
    <x v="0"/>
    <x v="9920"/>
    <x v="0"/>
    <s v="Dist-Services"/>
    <x v="3"/>
    <m/>
    <n v="39"/>
    <n v="38239.21"/>
    <n v="2.2599999999999999E-2"/>
    <n v="351.41"/>
    <s v="DONEGAL "/>
  </r>
  <r>
    <s v="DPAA1"/>
    <x v="0"/>
    <s v="40102"/>
    <x v="0"/>
    <s v="DUC9"/>
    <x v="0"/>
    <s v="1993"/>
    <x v="0"/>
    <x v="0"/>
    <x v="9921"/>
    <x v="0"/>
    <s v="Dist-Services"/>
    <x v="3"/>
    <m/>
    <n v="19"/>
    <n v="18629.36"/>
    <n v="2.2599999999999999E-2"/>
    <n v="351.41"/>
    <s v="DUBOIS"/>
  </r>
  <r>
    <s v="DPAA1"/>
    <x v="0"/>
    <s v="40102"/>
    <x v="0"/>
    <s v="ECE0"/>
    <x v="0"/>
    <s v="1993"/>
    <x v="0"/>
    <x v="0"/>
    <x v="9922"/>
    <x v="0"/>
    <s v="Dist-Services"/>
    <x v="3"/>
    <m/>
    <n v="2"/>
    <n v="1960.99"/>
    <n v="2.2599999999999999E-2"/>
    <n v="351.41"/>
    <s v="ELK CREEK "/>
  </r>
  <r>
    <s v="DPAA1"/>
    <x v="0"/>
    <s v="40102"/>
    <x v="0"/>
    <s v="EDE8"/>
    <x v="0"/>
    <s v="1993"/>
    <x v="0"/>
    <x v="0"/>
    <x v="9923"/>
    <x v="0"/>
    <s v="Dist-Services"/>
    <x v="3"/>
    <m/>
    <n v="10"/>
    <n v="9804.9500000000007"/>
    <n v="2.2599999999999999E-2"/>
    <n v="351.41"/>
    <s v="EDINBORO "/>
  </r>
  <r>
    <s v="DPAA1"/>
    <x v="0"/>
    <s v="40102"/>
    <x v="0"/>
    <s v="EFC0"/>
    <x v="0"/>
    <s v="1993"/>
    <x v="0"/>
    <x v="0"/>
    <x v="9924"/>
    <x v="1"/>
    <s v="Dist-Services"/>
    <x v="3"/>
    <m/>
    <n v="0"/>
    <n v="0"/>
    <n v="2.2599999999999999E-2"/>
    <n v="351.41"/>
    <s v="EAST FAIRFIELD"/>
  </r>
  <r>
    <s v="DPAA1"/>
    <x v="0"/>
    <s v="40102"/>
    <x v="0"/>
    <s v="ELJ0"/>
    <x v="0"/>
    <s v="1993"/>
    <x v="0"/>
    <x v="0"/>
    <x v="9925"/>
    <x v="0"/>
    <s v="Dist-Services"/>
    <x v="3"/>
    <m/>
    <n v="4"/>
    <n v="3921.97"/>
    <n v="2.2599999999999999E-2"/>
    <n v="351.41"/>
    <s v="ELDRED"/>
  </r>
  <r>
    <s v="DPAA1"/>
    <x v="0"/>
    <s v="40102"/>
    <x v="0"/>
    <s v="EMC8"/>
    <x v="0"/>
    <s v="1993"/>
    <x v="0"/>
    <x v="0"/>
    <x v="9926"/>
    <x v="0"/>
    <s v="Dist-Services"/>
    <x v="3"/>
    <m/>
    <n v="1"/>
    <n v="980.49"/>
    <n v="2.2599999999999999E-2"/>
    <n v="351.41"/>
    <s v="EMPORIUM "/>
  </r>
  <r>
    <s v="DPAA1"/>
    <x v="0"/>
    <s v="40102"/>
    <x v="0"/>
    <s v="ERE9"/>
    <x v="0"/>
    <s v="1993"/>
    <x v="0"/>
    <x v="0"/>
    <x v="9927"/>
    <x v="0"/>
    <s v="Dist-Services"/>
    <x v="3"/>
    <m/>
    <n v="34"/>
    <n v="33336.79"/>
    <n v="2.2599999999999999E-2"/>
    <n v="351.41"/>
    <s v="ERIE"/>
  </r>
  <r>
    <s v="DPAA1"/>
    <x v="0"/>
    <s v="40102"/>
    <x v="0"/>
    <s v="ETC0"/>
    <x v="0"/>
    <s v="1993"/>
    <x v="0"/>
    <x v="0"/>
    <x v="9928"/>
    <x v="0"/>
    <s v="Dist-Services"/>
    <x v="3"/>
    <m/>
    <n v="2"/>
    <n v="1960.99"/>
    <n v="2.2599999999999999E-2"/>
    <n v="351.41"/>
    <s v="EAST MEAD "/>
  </r>
  <r>
    <s v="DPAA1"/>
    <x v="0"/>
    <s v="40102"/>
    <x v="0"/>
    <s v="FAB0"/>
    <x v="0"/>
    <s v="1993"/>
    <x v="0"/>
    <x v="0"/>
    <x v="9929"/>
    <x v="0"/>
    <s v="Dist-Services"/>
    <x v="3"/>
    <m/>
    <n v="4"/>
    <n v="3921.98"/>
    <n v="2.2599999999999999E-2"/>
    <n v="351.41"/>
    <s v="FAIRVIEW"/>
  </r>
  <r>
    <s v="DPAA1"/>
    <x v="0"/>
    <s v="40102"/>
    <x v="0"/>
    <s v="FCM0"/>
    <x v="0"/>
    <s v="1993"/>
    <x v="0"/>
    <x v="0"/>
    <x v="9930"/>
    <x v="0"/>
    <s v="Dist-Services"/>
    <x v="3"/>
    <m/>
    <n v="2"/>
    <n v="1960.98"/>
    <n v="2.2599999999999999E-2"/>
    <n v="351.41"/>
    <s v="FRENCH CREEK"/>
  </r>
  <r>
    <s v="DPAA1"/>
    <x v="0"/>
    <s v="40102"/>
    <x v="0"/>
    <s v="FHW0"/>
    <x v="0"/>
    <s v="1993"/>
    <x v="0"/>
    <x v="0"/>
    <x v="9931"/>
    <x v="0"/>
    <s v="Dist-Services"/>
    <x v="3"/>
    <m/>
    <n v="5"/>
    <n v="4902.47"/>
    <n v="2.2599999999999999E-2"/>
    <n v="351.41"/>
    <s v="FREEHOLD"/>
  </r>
  <r>
    <s v="DPAA1"/>
    <x v="0"/>
    <s v="40102"/>
    <x v="0"/>
    <s v="FLM9"/>
    <x v="0"/>
    <s v="1993"/>
    <x v="0"/>
    <x v="0"/>
    <x v="9932"/>
    <x v="0"/>
    <s v="Dist-Services"/>
    <x v="3"/>
    <m/>
    <n v="2"/>
    <n v="1960.98"/>
    <n v="2.2599999999999999E-2"/>
    <n v="351.41"/>
    <s v="FARRELL "/>
  </r>
  <r>
    <s v="DPAA1"/>
    <x v="0"/>
    <s v="40102"/>
    <x v="0"/>
    <s v="FMW0"/>
    <x v="0"/>
    <s v="1993"/>
    <x v="0"/>
    <x v="0"/>
    <x v="9933"/>
    <x v="0"/>
    <s v="Dist-Services"/>
    <x v="3"/>
    <m/>
    <n v="5"/>
    <n v="4902.47"/>
    <n v="2.2599999999999999E-2"/>
    <n v="351.41"/>
    <s v="FARMINGTON"/>
  </r>
  <r>
    <s v="DPAA1"/>
    <x v="0"/>
    <s v="40102"/>
    <x v="0"/>
    <s v="FOE0"/>
    <x v="0"/>
    <s v="1993"/>
    <x v="0"/>
    <x v="0"/>
    <x v="9934"/>
    <x v="0"/>
    <s v="Dist-Services"/>
    <x v="3"/>
    <m/>
    <n v="46"/>
    <n v="45102.68"/>
    <n v="2.2599999999999999E-2"/>
    <n v="351.41"/>
    <s v="FOX "/>
  </r>
  <r>
    <s v="DPAA1"/>
    <x v="0"/>
    <s v="40102"/>
    <x v="0"/>
    <s v="FRM8"/>
    <x v="0"/>
    <s v="1993"/>
    <x v="0"/>
    <x v="0"/>
    <x v="9935"/>
    <x v="0"/>
    <s v="Dist-Services"/>
    <x v="3"/>
    <m/>
    <n v="1"/>
    <n v="980.49"/>
    <n v="2.2599999999999999E-2"/>
    <n v="351.41"/>
    <s v="FREDONIA "/>
  </r>
  <r>
    <s v="DPAA1"/>
    <x v="0"/>
    <s v="40102"/>
    <x v="0"/>
    <s v="FRV9"/>
    <x v="0"/>
    <s v="1993"/>
    <x v="0"/>
    <x v="0"/>
    <x v="9936"/>
    <x v="0"/>
    <s v="Dist-Services"/>
    <x v="3"/>
    <m/>
    <n v="28"/>
    <n v="27453.8"/>
    <n v="2.2599999999999999E-2"/>
    <n v="351.41"/>
    <s v="FRANKLIN"/>
  </r>
  <r>
    <s v="DPAA1"/>
    <x v="0"/>
    <s v="40102"/>
    <x v="0"/>
    <s v="FTE0"/>
    <x v="0"/>
    <s v="1993"/>
    <x v="0"/>
    <x v="0"/>
    <x v="9937"/>
    <x v="0"/>
    <s v="Dist-Services"/>
    <x v="3"/>
    <m/>
    <n v="64"/>
    <n v="62751.55"/>
    <n v="2.2599999999999999E-2"/>
    <n v="351.41"/>
    <s v="FAIRVIEW"/>
  </r>
  <r>
    <s v="DPAA1"/>
    <x v="0"/>
    <s v="40102"/>
    <x v="0"/>
    <s v="FTV0"/>
    <x v="0"/>
    <s v="1993"/>
    <x v="0"/>
    <x v="0"/>
    <x v="9938"/>
    <x v="0"/>
    <s v="Dist-Services"/>
    <x v="3"/>
    <m/>
    <n v="3"/>
    <n v="2941.48"/>
    <n v="2.2599999999999999E-2"/>
    <n v="351.41"/>
    <s v="FRENCHCREEK "/>
  </r>
  <r>
    <s v="DPAA1"/>
    <x v="0"/>
    <s v="40102"/>
    <x v="0"/>
    <s v="FYM0"/>
    <x v="0"/>
    <s v="1993"/>
    <x v="0"/>
    <x v="0"/>
    <x v="9939"/>
    <x v="0"/>
    <s v="Dist-Services"/>
    <x v="3"/>
    <m/>
    <n v="1"/>
    <n v="980.49"/>
    <n v="2.2599999999999999E-2"/>
    <n v="351.41"/>
    <s v="FINDLEY "/>
  </r>
  <r>
    <s v="DPAA1"/>
    <x v="0"/>
    <s v="40102"/>
    <x v="0"/>
    <s v="GBE8"/>
    <x v="0"/>
    <s v="1993"/>
    <x v="0"/>
    <x v="0"/>
    <x v="9940"/>
    <x v="0"/>
    <s v="Dist-Services"/>
    <x v="3"/>
    <m/>
    <n v="37"/>
    <n v="36278.230000000003"/>
    <n v="2.2599999999999999E-2"/>
    <n v="351.41"/>
    <s v="GIRARD "/>
  </r>
  <r>
    <s v="DPAA1"/>
    <x v="0"/>
    <s v="40102"/>
    <x v="0"/>
    <s v="GFE0"/>
    <x v="0"/>
    <s v="1993"/>
    <x v="0"/>
    <x v="0"/>
    <x v="9941"/>
    <x v="0"/>
    <s v="Dist-Services"/>
    <x v="3"/>
    <m/>
    <n v="6"/>
    <n v="5882.96"/>
    <n v="2.2599999999999999E-2"/>
    <n v="351.41"/>
    <s v="GREENFIELD"/>
  </r>
  <r>
    <s v="DPAA1"/>
    <x v="0"/>
    <s v="40102"/>
    <x v="0"/>
    <s v="GLW0"/>
    <x v="0"/>
    <s v="1993"/>
    <x v="0"/>
    <x v="0"/>
    <x v="9942"/>
    <x v="0"/>
    <s v="Dist-Services"/>
    <x v="3"/>
    <m/>
    <n v="11"/>
    <n v="10785.44"/>
    <n v="2.2599999999999999E-2"/>
    <n v="351.41"/>
    <s v="GLADE "/>
  </r>
  <r>
    <s v="DPAA1"/>
    <x v="0"/>
    <s v="40102"/>
    <x v="0"/>
    <s v="GNE0"/>
    <x v="0"/>
    <s v="1993"/>
    <x v="0"/>
    <x v="0"/>
    <x v="9943"/>
    <x v="0"/>
    <s v="Dist-Services"/>
    <x v="3"/>
    <m/>
    <n v="20"/>
    <n v="19609.87"/>
    <n v="2.2599999999999999E-2"/>
    <n v="351.41"/>
    <s v="GREENE"/>
  </r>
  <r>
    <s v="DPAA1"/>
    <x v="0"/>
    <s v="40102"/>
    <x v="0"/>
    <s v="GRC0"/>
    <x v="0"/>
    <s v="1993"/>
    <x v="0"/>
    <x v="0"/>
    <x v="9944"/>
    <x v="1"/>
    <s v="Dist-Services"/>
    <x v="3"/>
    <m/>
    <n v="0"/>
    <n v="0"/>
    <n v="2.2599999999999999E-2"/>
    <n v="351.41"/>
    <s v="GREENWOOD "/>
  </r>
  <r>
    <s v="DPAA1"/>
    <x v="0"/>
    <s v="40102"/>
    <x v="0"/>
    <s v="GRM8"/>
    <x v="0"/>
    <s v="1993"/>
    <x v="0"/>
    <x v="0"/>
    <x v="9945"/>
    <x v="0"/>
    <s v="Dist-Services"/>
    <x v="3"/>
    <m/>
    <n v="12"/>
    <n v="11765.91"/>
    <n v="2.2599999999999999E-2"/>
    <n v="351.41"/>
    <s v="GREENVILLE "/>
  </r>
  <r>
    <s v="DPAA1"/>
    <x v="0"/>
    <s v="40102"/>
    <x v="0"/>
    <s v="GTE0"/>
    <x v="0"/>
    <s v="1993"/>
    <x v="0"/>
    <x v="0"/>
    <x v="9946"/>
    <x v="0"/>
    <s v="Dist-Services"/>
    <x v="3"/>
    <m/>
    <n v="40"/>
    <n v="39219.72"/>
    <n v="2.2599999999999999E-2"/>
    <n v="351.41"/>
    <s v="GIRARD"/>
  </r>
  <r>
    <s v="DPAA1"/>
    <x v="0"/>
    <s v="40102"/>
    <x v="0"/>
    <s v="GTM0"/>
    <x v="0"/>
    <s v="1993"/>
    <x v="0"/>
    <x v="0"/>
    <x v="9947"/>
    <x v="0"/>
    <s v="Dist-Services"/>
    <x v="3"/>
    <m/>
    <n v="1"/>
    <n v="980.49"/>
    <n v="2.2599999999999999E-2"/>
    <n v="351.41"/>
    <s v="GREENE"/>
  </r>
  <r>
    <s v="DPAA1"/>
    <x v="0"/>
    <s v="40102"/>
    <x v="0"/>
    <s v="HAC0"/>
    <x v="0"/>
    <s v="1993"/>
    <x v="0"/>
    <x v="0"/>
    <x v="9948"/>
    <x v="0"/>
    <s v="Dist-Services"/>
    <x v="3"/>
    <m/>
    <n v="4"/>
    <n v="3921.96"/>
    <n v="2.2599999999999999E-2"/>
    <n v="351.41"/>
    <s v="HAYFIELD"/>
  </r>
  <r>
    <s v="DPAA1"/>
    <x v="0"/>
    <s v="40102"/>
    <x v="0"/>
    <s v="HAF0"/>
    <x v="0"/>
    <s v="1993"/>
    <x v="0"/>
    <x v="0"/>
    <x v="9949"/>
    <x v="0"/>
    <s v="Dist-Services"/>
    <x v="3"/>
    <m/>
    <n v="6"/>
    <n v="5882.96"/>
    <n v="2.2599999999999999E-2"/>
    <n v="351.41"/>
    <s v="HARMONY "/>
  </r>
  <r>
    <s v="DPAA1"/>
    <x v="0"/>
    <s v="40102"/>
    <x v="0"/>
    <s v="HBE0"/>
    <x v="0"/>
    <s v="1993"/>
    <x v="0"/>
    <x v="0"/>
    <x v="9950"/>
    <x v="0"/>
    <s v="Dist-Services"/>
    <x v="3"/>
    <m/>
    <n v="114"/>
    <n v="111776.2"/>
    <n v="2.2599999999999999E-2"/>
    <n v="351.41"/>
    <s v="HARBORCREEK "/>
  </r>
  <r>
    <s v="DPAA1"/>
    <x v="0"/>
    <s v="40102"/>
    <x v="0"/>
    <s v="HEM0"/>
    <x v="0"/>
    <s v="1993"/>
    <x v="0"/>
    <x v="0"/>
    <x v="9951"/>
    <x v="0"/>
    <s v="Dist-Services"/>
    <x v="3"/>
    <m/>
    <n v="53"/>
    <n v="51966.1"/>
    <n v="2.2599999999999999E-2"/>
    <n v="351.41"/>
    <s v="HEMPFIELD "/>
  </r>
  <r>
    <s v="DPAA1"/>
    <x v="0"/>
    <s v="40102"/>
    <x v="0"/>
    <s v="HIC0"/>
    <x v="0"/>
    <s v="1993"/>
    <x v="0"/>
    <x v="0"/>
    <x v="9952"/>
    <x v="0"/>
    <s v="Dist-Services"/>
    <x v="3"/>
    <m/>
    <n v="1"/>
    <n v="980.49"/>
    <n v="2.2599999999999999E-2"/>
    <n v="351.41"/>
    <s v="HIGHLAND"/>
  </r>
  <r>
    <s v="DPAA1"/>
    <x v="0"/>
    <s v="40102"/>
    <x v="0"/>
    <s v="HIF0"/>
    <x v="0"/>
    <s v="1993"/>
    <x v="0"/>
    <x v="0"/>
    <x v="9953"/>
    <x v="0"/>
    <s v="Dist-Services"/>
    <x v="3"/>
    <m/>
    <n v="8"/>
    <n v="7843.95"/>
    <n v="2.2599999999999999E-2"/>
    <n v="351.41"/>
    <s v="HICKORY "/>
  </r>
  <r>
    <s v="DPAA1"/>
    <x v="0"/>
    <s v="40102"/>
    <x v="0"/>
    <s v="HIM0"/>
    <x v="0"/>
    <s v="1993"/>
    <x v="0"/>
    <x v="0"/>
    <x v="9954"/>
    <x v="0"/>
    <s v="Dist-Services"/>
    <x v="3"/>
    <m/>
    <n v="123"/>
    <n v="120600.59"/>
    <n v="2.2599999999999999E-2"/>
    <n v="351.41"/>
    <s v="HERMITAGE "/>
  </r>
  <r>
    <s v="DPAA1"/>
    <x v="0"/>
    <s v="40102"/>
    <x v="0"/>
    <s v="HLE0"/>
    <x v="0"/>
    <s v="1993"/>
    <x v="0"/>
    <x v="0"/>
    <x v="9955"/>
    <x v="0"/>
    <s v="Dist-Services"/>
    <x v="3"/>
    <m/>
    <n v="2"/>
    <n v="1960.99"/>
    <n v="2.2599999999999999E-2"/>
    <n v="351.41"/>
    <s v="HIGHLAND"/>
  </r>
  <r>
    <s v="DPAA1"/>
    <x v="0"/>
    <s v="40102"/>
    <x v="0"/>
    <s v="HMM0"/>
    <x v="0"/>
    <s v="1993"/>
    <x v="0"/>
    <x v="0"/>
    <x v="9956"/>
    <x v="0"/>
    <s v="Dist-Services"/>
    <x v="3"/>
    <m/>
    <n v="2"/>
    <n v="1960.99"/>
    <n v="2.2599999999999999E-2"/>
    <n v="351.41"/>
    <s v="HAMILTON"/>
  </r>
  <r>
    <s v="DPAA1"/>
    <x v="0"/>
    <s v="40102"/>
    <x v="0"/>
    <s v="HOE0"/>
    <x v="0"/>
    <s v="1993"/>
    <x v="0"/>
    <x v="0"/>
    <x v="9957"/>
    <x v="0"/>
    <s v="Dist-Services"/>
    <x v="3"/>
    <m/>
    <n v="2"/>
    <n v="1960.99"/>
    <n v="2.2599999999999999E-2"/>
    <n v="351.41"/>
    <s v="HORTON"/>
  </r>
  <r>
    <s v="DPAA1"/>
    <x v="0"/>
    <s v="40102"/>
    <x v="0"/>
    <s v="HWF0"/>
    <x v="0"/>
    <s v="1993"/>
    <x v="0"/>
    <x v="0"/>
    <x v="9958"/>
    <x v="0"/>
    <s v="Dist-Services"/>
    <x v="3"/>
    <m/>
    <n v="1"/>
    <n v="980.49"/>
    <n v="2.2599999999999999E-2"/>
    <n v="351.41"/>
    <s v="HOWE"/>
  </r>
  <r>
    <s v="DPAA1"/>
    <x v="0"/>
    <s v="40102"/>
    <x v="0"/>
    <s v="HYC8"/>
    <x v="0"/>
    <s v="1993"/>
    <x v="0"/>
    <x v="0"/>
    <x v="9959"/>
    <x v="0"/>
    <s v="Dist-Services"/>
    <x v="3"/>
    <m/>
    <n v="5"/>
    <n v="4902.46"/>
    <n v="2.2599999999999999E-2"/>
    <n v="351.41"/>
    <s v="HYDETOWN "/>
  </r>
  <r>
    <s v="DPAA1"/>
    <x v="0"/>
    <s v="40102"/>
    <x v="0"/>
    <s v="JAE0"/>
    <x v="0"/>
    <s v="1993"/>
    <x v="0"/>
    <x v="0"/>
    <x v="9960"/>
    <x v="0"/>
    <s v="Dist-Services"/>
    <x v="3"/>
    <m/>
    <n v="6"/>
    <n v="5882.95"/>
    <n v="2.2599999999999999E-2"/>
    <n v="351.41"/>
    <s v="JAY "/>
  </r>
  <r>
    <s v="DPAA1"/>
    <x v="0"/>
    <s v="40102"/>
    <x v="0"/>
    <s v="JAM8"/>
    <x v="0"/>
    <s v="1993"/>
    <x v="0"/>
    <x v="0"/>
    <x v="9961"/>
    <x v="1"/>
    <s v="Dist-Services"/>
    <x v="3"/>
    <m/>
    <n v="0"/>
    <n v="0"/>
    <n v="2.2599999999999999E-2"/>
    <n v="351.41"/>
    <s v="JAMESTOWN"/>
  </r>
  <r>
    <s v="DPAA1"/>
    <x v="0"/>
    <s v="40102"/>
    <x v="0"/>
    <s v="JBE8"/>
    <x v="0"/>
    <s v="1993"/>
    <x v="0"/>
    <x v="0"/>
    <x v="9962"/>
    <x v="0"/>
    <s v="Dist-Services"/>
    <x v="3"/>
    <m/>
    <n v="6"/>
    <n v="5882.96"/>
    <n v="2.2599999999999999E-2"/>
    <n v="351.41"/>
    <s v="JOHNSONBURG"/>
  </r>
  <r>
    <s v="DPAA1"/>
    <x v="0"/>
    <s v="40102"/>
    <x v="0"/>
    <s v="JEM0"/>
    <x v="0"/>
    <s v="1993"/>
    <x v="0"/>
    <x v="0"/>
    <x v="9963"/>
    <x v="0"/>
    <s v="Dist-Services"/>
    <x v="3"/>
    <m/>
    <n v="10"/>
    <n v="9804.92"/>
    <n v="2.2599999999999999E-2"/>
    <n v="351.41"/>
    <s v="JEFFERSON "/>
  </r>
  <r>
    <s v="DPAA1"/>
    <x v="0"/>
    <s v="40102"/>
    <x v="0"/>
    <s v="JKF0"/>
    <x v="0"/>
    <s v="1993"/>
    <x v="0"/>
    <x v="0"/>
    <x v="9964"/>
    <x v="0"/>
    <s v="Dist-Services"/>
    <x v="3"/>
    <m/>
    <n v="11"/>
    <n v="10785.43"/>
    <n v="2.2599999999999999E-2"/>
    <n v="351.41"/>
    <s v="JENKS "/>
  </r>
  <r>
    <s v="DPAA1"/>
    <x v="0"/>
    <s v="40102"/>
    <x v="0"/>
    <s v="JMM0"/>
    <x v="0"/>
    <s v="1993"/>
    <x v="0"/>
    <x v="0"/>
    <x v="9965"/>
    <x v="0"/>
    <s v="Dist-Services"/>
    <x v="3"/>
    <m/>
    <n v="2"/>
    <n v="1960.99"/>
    <n v="2.2599999999999999E-2"/>
    <n v="351.41"/>
    <s v="JACKSON "/>
  </r>
  <r>
    <s v="DPAA1"/>
    <x v="0"/>
    <s v="40102"/>
    <x v="0"/>
    <s v="JOE0"/>
    <x v="0"/>
    <s v="1993"/>
    <x v="0"/>
    <x v="0"/>
    <x v="9966"/>
    <x v="1"/>
    <s v="Dist-Services"/>
    <x v="3"/>
    <m/>
    <n v="0"/>
    <n v="0"/>
    <n v="2.2599999999999999E-2"/>
    <n v="351.41"/>
    <s v="JONES "/>
  </r>
  <r>
    <s v="DPAA1"/>
    <x v="0"/>
    <s v="40102"/>
    <x v="0"/>
    <s v="KCB8"/>
    <x v="0"/>
    <s v="1993"/>
    <x v="0"/>
    <x v="0"/>
    <x v="9967"/>
    <x v="0"/>
    <s v="Dist-Services"/>
    <x v="3"/>
    <m/>
    <n v="2"/>
    <n v="1960.98"/>
    <n v="2.2599999999999999E-2"/>
    <n v="351.41"/>
    <s v="KARNS CITY "/>
  </r>
  <r>
    <s v="DPAA1"/>
    <x v="0"/>
    <s v="40102"/>
    <x v="0"/>
    <s v="KEM0"/>
    <x v="0"/>
    <s v="1993"/>
    <x v="0"/>
    <x v="0"/>
    <x v="9968"/>
    <x v="0"/>
    <s v="Dist-Services"/>
    <x v="3"/>
    <m/>
    <n v="9"/>
    <n v="8824.44"/>
    <n v="2.2599999999999999E-2"/>
    <n v="351.41"/>
    <s v="KEATING "/>
  </r>
  <r>
    <s v="DPAA1"/>
    <x v="0"/>
    <s v="40102"/>
    <x v="0"/>
    <s v="LAM0"/>
    <x v="0"/>
    <s v="1993"/>
    <x v="0"/>
    <x v="0"/>
    <x v="9969"/>
    <x v="1"/>
    <s v="Dist-Services"/>
    <x v="3"/>
    <m/>
    <n v="0"/>
    <n v="0"/>
    <n v="2.2599999999999999E-2"/>
    <n v="351.41"/>
    <s v="LAFAYETTE "/>
  </r>
  <r>
    <s v="DPAA1"/>
    <x v="0"/>
    <s v="40102"/>
    <x v="0"/>
    <s v="LBC8"/>
    <x v="0"/>
    <s v="1993"/>
    <x v="0"/>
    <x v="0"/>
    <x v="9970"/>
    <x v="1"/>
    <s v="Dist-Services"/>
    <x v="3"/>
    <m/>
    <n v="0"/>
    <n v="0"/>
    <n v="2.2599999999999999E-2"/>
    <n v="351.41"/>
    <s v="LINESVILLE "/>
  </r>
  <r>
    <s v="DPAA1"/>
    <x v="0"/>
    <s v="40102"/>
    <x v="0"/>
    <s v="LBE0"/>
    <x v="0"/>
    <s v="1993"/>
    <x v="0"/>
    <x v="0"/>
    <x v="9971"/>
    <x v="0"/>
    <s v="Dist-Services"/>
    <x v="3"/>
    <m/>
    <n v="4"/>
    <n v="3921.97"/>
    <n v="2.2599999999999999E-2"/>
    <n v="351.41"/>
    <s v="LE BOUEF"/>
  </r>
  <r>
    <s v="DPAA1"/>
    <x v="0"/>
    <s v="40102"/>
    <x v="0"/>
    <s v="LCE8"/>
    <x v="0"/>
    <s v="1993"/>
    <x v="0"/>
    <x v="0"/>
    <x v="9972"/>
    <x v="0"/>
    <s v="Dist-Services"/>
    <x v="3"/>
    <m/>
    <n v="12"/>
    <n v="11765.92"/>
    <n v="2.2599999999999999E-2"/>
    <n v="351.41"/>
    <s v="LAKE CITY"/>
  </r>
  <r>
    <s v="DPAA1"/>
    <x v="0"/>
    <s v="40102"/>
    <x v="0"/>
    <s v="LIC0"/>
    <x v="0"/>
    <s v="1993"/>
    <x v="0"/>
    <x v="0"/>
    <x v="9973"/>
    <x v="0"/>
    <s v="Dist-Services"/>
    <x v="3"/>
    <m/>
    <n v="5"/>
    <n v="4902.46"/>
    <n v="2.2599999999999999E-2"/>
    <n v="351.41"/>
    <s v="LIMESTONE "/>
  </r>
  <r>
    <s v="DPAA1"/>
    <x v="0"/>
    <s v="40102"/>
    <x v="0"/>
    <s v="LPE0"/>
    <x v="0"/>
    <s v="1993"/>
    <x v="0"/>
    <x v="0"/>
    <x v="9974"/>
    <x v="0"/>
    <s v="Dist-Services"/>
    <x v="3"/>
    <m/>
    <n v="1"/>
    <n v="980.5"/>
    <n v="2.2599999999999999E-2"/>
    <n v="351.41"/>
    <s v="LAWRENCE PARK "/>
  </r>
  <r>
    <s v="DPAA1"/>
    <x v="0"/>
    <s v="40102"/>
    <x v="0"/>
    <s v="LRM8"/>
    <x v="0"/>
    <s v="1993"/>
    <x v="0"/>
    <x v="0"/>
    <x v="9975"/>
    <x v="1"/>
    <s v="Dist-Services"/>
    <x v="3"/>
    <m/>
    <n v="0"/>
    <n v="0"/>
    <n v="2.2599999999999999E-2"/>
    <n v="351.41"/>
    <s v="LEWIS RUN"/>
  </r>
  <r>
    <s v="DPAA1"/>
    <x v="0"/>
    <s v="40102"/>
    <x v="0"/>
    <s v="LTM0"/>
    <x v="0"/>
    <s v="1993"/>
    <x v="0"/>
    <x v="0"/>
    <x v="9976"/>
    <x v="0"/>
    <s v="Dist-Services"/>
    <x v="3"/>
    <m/>
    <n v="9"/>
    <n v="8824.44"/>
    <n v="2.2599999999999999E-2"/>
    <n v="351.41"/>
    <s v="LACKAWANNOCK"/>
  </r>
  <r>
    <s v="DPAA1"/>
    <x v="0"/>
    <s v="40102"/>
    <x v="0"/>
    <s v="MBE8"/>
    <x v="0"/>
    <s v="1993"/>
    <x v="0"/>
    <x v="0"/>
    <x v="9977"/>
    <x v="0"/>
    <s v="Dist-Services"/>
    <x v="3"/>
    <m/>
    <n v="3"/>
    <n v="2941.49"/>
    <n v="2.2599999999999999E-2"/>
    <n v="351.41"/>
    <s v="MIDDLEBORO "/>
  </r>
  <r>
    <s v="DPAA1"/>
    <x v="0"/>
    <s v="40102"/>
    <x v="0"/>
    <s v="MCE0"/>
    <x v="0"/>
    <s v="1993"/>
    <x v="0"/>
    <x v="0"/>
    <x v="9978"/>
    <x v="0"/>
    <s v="Dist-Services"/>
    <x v="3"/>
    <m/>
    <n v="285"/>
    <n v="279440.37"/>
    <n v="2.2599999999999999E-2"/>
    <n v="351.41"/>
    <s v="MILLCREEK "/>
  </r>
  <r>
    <s v="DPAA1"/>
    <x v="0"/>
    <s v="40102"/>
    <x v="0"/>
    <s v="MCJ0"/>
    <x v="0"/>
    <s v="1993"/>
    <x v="0"/>
    <x v="0"/>
    <x v="9979"/>
    <x v="0"/>
    <s v="Dist-Services"/>
    <x v="3"/>
    <m/>
    <n v="1"/>
    <n v="980.49"/>
    <n v="2.2599999999999999E-2"/>
    <n v="351.41"/>
    <s v="MCCALMONT "/>
  </r>
  <r>
    <s v="DPAA1"/>
    <x v="0"/>
    <s v="40102"/>
    <x v="0"/>
    <s v="MDW0"/>
    <x v="0"/>
    <s v="1993"/>
    <x v="0"/>
    <x v="0"/>
    <x v="9980"/>
    <x v="0"/>
    <s v="Dist-Services"/>
    <x v="3"/>
    <m/>
    <n v="40"/>
    <n v="39219.69"/>
    <n v="2.2599999999999999E-2"/>
    <n v="351.41"/>
    <s v="MEAD"/>
  </r>
  <r>
    <s v="DPAA1"/>
    <x v="0"/>
    <s v="40102"/>
    <x v="0"/>
    <s v="MEC9"/>
    <x v="0"/>
    <s v="1993"/>
    <x v="0"/>
    <x v="0"/>
    <x v="9981"/>
    <x v="0"/>
    <s v="Dist-Services"/>
    <x v="3"/>
    <m/>
    <n v="8"/>
    <n v="7843.95"/>
    <n v="2.2599999999999999E-2"/>
    <n v="351.41"/>
    <s v="MEADVILLE "/>
  </r>
  <r>
    <s v="DPAA1"/>
    <x v="0"/>
    <s v="40102"/>
    <x v="0"/>
    <s v="MIC0"/>
    <x v="0"/>
    <s v="1993"/>
    <x v="0"/>
    <x v="0"/>
    <x v="9982"/>
    <x v="0"/>
    <s v="Dist-Services"/>
    <x v="3"/>
    <m/>
    <n v="1"/>
    <n v="980.49"/>
    <n v="2.2599999999999999E-2"/>
    <n v="351.41"/>
    <s v="MILLCREEK "/>
  </r>
  <r>
    <s v="DPAA1"/>
    <x v="0"/>
    <s v="40102"/>
    <x v="0"/>
    <s v="MIV0"/>
    <x v="0"/>
    <s v="1993"/>
    <x v="0"/>
    <x v="0"/>
    <x v="9983"/>
    <x v="0"/>
    <s v="Dist-Services"/>
    <x v="3"/>
    <m/>
    <n v="2"/>
    <n v="1960.98"/>
    <n v="2.2599999999999999E-2"/>
    <n v="351.41"/>
    <s v="MINERAL "/>
  </r>
  <r>
    <s v="DPAA1"/>
    <x v="0"/>
    <s v="40102"/>
    <x v="0"/>
    <s v="MKE0"/>
    <x v="0"/>
    <s v="1993"/>
    <x v="0"/>
    <x v="0"/>
    <x v="9984"/>
    <x v="0"/>
    <s v="Dist-Services"/>
    <x v="3"/>
    <m/>
    <n v="26"/>
    <n v="25492.81"/>
    <n v="2.2599999999999999E-2"/>
    <n v="351.41"/>
    <s v="MCKEAN"/>
  </r>
  <r>
    <s v="DPAA1"/>
    <x v="0"/>
    <s v="40102"/>
    <x v="0"/>
    <s v="MOC0"/>
    <x v="0"/>
    <s v="1993"/>
    <x v="0"/>
    <x v="0"/>
    <x v="9985"/>
    <x v="0"/>
    <s v="Dist-Services"/>
    <x v="3"/>
    <m/>
    <n v="4"/>
    <n v="3921.96"/>
    <n v="2.2599999999999999E-2"/>
    <n v="351.41"/>
    <s v="MONROE"/>
  </r>
  <r>
    <s v="DPAA1"/>
    <x v="0"/>
    <s v="40102"/>
    <x v="0"/>
    <s v="MRM8"/>
    <x v="0"/>
    <s v="1993"/>
    <x v="0"/>
    <x v="0"/>
    <x v="9986"/>
    <x v="0"/>
    <s v="Dist-Services"/>
    <x v="3"/>
    <m/>
    <n v="22"/>
    <n v="21570.84"/>
    <n v="2.2599999999999999E-2"/>
    <n v="351.41"/>
    <s v="MERCER "/>
  </r>
  <r>
    <s v="DPAA1"/>
    <x v="0"/>
    <s v="40102"/>
    <x v="0"/>
    <s v="MTC0"/>
    <x v="0"/>
    <s v="1993"/>
    <x v="0"/>
    <x v="0"/>
    <x v="9987"/>
    <x v="1"/>
    <s v="Dist-Services"/>
    <x v="3"/>
    <m/>
    <n v="0"/>
    <n v="0"/>
    <n v="2.2599999999999999E-2"/>
    <n v="351.41"/>
    <s v="MADISON "/>
  </r>
  <r>
    <s v="DPAA1"/>
    <x v="0"/>
    <s v="40102"/>
    <x v="0"/>
    <s v="MVE8"/>
    <x v="0"/>
    <s v="1993"/>
    <x v="0"/>
    <x v="0"/>
    <x v="9988"/>
    <x v="0"/>
    <s v="Dist-Services"/>
    <x v="3"/>
    <m/>
    <n v="5"/>
    <n v="4902.46"/>
    <n v="2.2599999999999999E-2"/>
    <n v="351.41"/>
    <s v="MILL VILLAGE "/>
  </r>
  <r>
    <s v="DPAA1"/>
    <x v="0"/>
    <s v="40102"/>
    <x v="0"/>
    <s v="NEE0"/>
    <x v="0"/>
    <s v="1993"/>
    <x v="0"/>
    <x v="0"/>
    <x v="9989"/>
    <x v="0"/>
    <s v="Dist-Services"/>
    <x v="3"/>
    <m/>
    <n v="32"/>
    <n v="31375.759999999998"/>
    <n v="2.2599999999999999E-2"/>
    <n v="351.41"/>
    <s v="NORTH EAST"/>
  </r>
  <r>
    <s v="DPAA1"/>
    <x v="0"/>
    <s v="40102"/>
    <x v="0"/>
    <s v="NTM0"/>
    <x v="0"/>
    <s v="1993"/>
    <x v="0"/>
    <x v="0"/>
    <x v="9990"/>
    <x v="0"/>
    <s v="Dist-Services"/>
    <x v="3"/>
    <m/>
    <n v="1"/>
    <n v="980.49"/>
    <n v="2.2599999999999999E-2"/>
    <n v="351.41"/>
    <s v="NORWICH "/>
  </r>
  <r>
    <s v="DPAA1"/>
    <x v="0"/>
    <s v="40102"/>
    <x v="0"/>
    <s v="OAB0"/>
    <x v="0"/>
    <s v="1993"/>
    <x v="0"/>
    <x v="0"/>
    <x v="9991"/>
    <x v="0"/>
    <s v="Dist-Services"/>
    <x v="3"/>
    <m/>
    <n v="67"/>
    <n v="65634.44"/>
    <n v="2.2599999999999999E-2"/>
    <n v="351.41"/>
    <s v="OAKLAND "/>
  </r>
  <r>
    <s v="DPAA1"/>
    <x v="0"/>
    <s v="40102"/>
    <x v="0"/>
    <s v="OAV0"/>
    <x v="0"/>
    <s v="1993"/>
    <x v="0"/>
    <x v="0"/>
    <x v="9992"/>
    <x v="0"/>
    <s v="Dist-Services"/>
    <x v="3"/>
    <m/>
    <n v="1"/>
    <n v="980.49"/>
    <n v="2.2599999999999999E-2"/>
    <n v="351.41"/>
    <s v="OAKLAND "/>
  </r>
  <r>
    <s v="DPAA1"/>
    <x v="0"/>
    <s v="40102"/>
    <x v="0"/>
    <s v="OCC0"/>
    <x v="0"/>
    <s v="1993"/>
    <x v="0"/>
    <x v="0"/>
    <x v="9993"/>
    <x v="0"/>
    <s v="Dist-Services"/>
    <x v="3"/>
    <m/>
    <n v="1"/>
    <n v="980.49"/>
    <n v="2.2599999999999999E-2"/>
    <n v="351.41"/>
    <s v="OIL CREEK "/>
  </r>
  <r>
    <s v="DPAA1"/>
    <x v="0"/>
    <s v="40102"/>
    <x v="0"/>
    <s v="OCV9"/>
    <x v="0"/>
    <s v="1993"/>
    <x v="0"/>
    <x v="0"/>
    <x v="9994"/>
    <x v="1"/>
    <s v="Dist-Services"/>
    <x v="3"/>
    <m/>
    <n v="0"/>
    <n v="0"/>
    <n v="2.2599999999999999E-2"/>
    <n v="351.41"/>
    <s v="OIL CITY"/>
  </r>
  <r>
    <s v="DPAA1"/>
    <x v="0"/>
    <s v="40102"/>
    <x v="0"/>
    <s v="OLJ0"/>
    <x v="0"/>
    <s v="1993"/>
    <x v="0"/>
    <x v="0"/>
    <x v="9995"/>
    <x v="1"/>
    <s v="Dist-Services"/>
    <x v="3"/>
    <m/>
    <n v="0"/>
    <n v="0"/>
    <n v="2.2599999999999999E-2"/>
    <n v="351.41"/>
    <s v="OLIVER"/>
  </r>
  <r>
    <s v="DPAA1"/>
    <x v="0"/>
    <s v="40102"/>
    <x v="0"/>
    <s v="OTM0"/>
    <x v="0"/>
    <s v="1993"/>
    <x v="0"/>
    <x v="0"/>
    <x v="9996"/>
    <x v="0"/>
    <s v="Dist-Services"/>
    <x v="3"/>
    <m/>
    <n v="27"/>
    <n v="26473.3"/>
    <n v="2.2599999999999999E-2"/>
    <n v="351.41"/>
    <s v="OTTO"/>
  </r>
  <r>
    <s v="DPAA1"/>
    <x v="0"/>
    <s v="40102"/>
    <x v="0"/>
    <s v="OVV0"/>
    <x v="0"/>
    <s v="1993"/>
    <x v="0"/>
    <x v="0"/>
    <x v="9997"/>
    <x v="0"/>
    <s v="Dist-Services"/>
    <x v="3"/>
    <m/>
    <n v="2"/>
    <n v="1960.98"/>
    <n v="2.2599999999999999E-2"/>
    <n v="351.41"/>
    <s v="OIL CREEK "/>
  </r>
  <r>
    <s v="DPAA1"/>
    <x v="0"/>
    <s v="40102"/>
    <x v="0"/>
    <s v="PAC0"/>
    <x v="0"/>
    <s v="1993"/>
    <x v="0"/>
    <x v="0"/>
    <x v="9998"/>
    <x v="0"/>
    <s v="Dist-Services"/>
    <x v="3"/>
    <m/>
    <n v="2"/>
    <n v="1960.98"/>
    <n v="2.2599999999999999E-2"/>
    <n v="351.41"/>
    <s v="PAINT "/>
  </r>
  <r>
    <s v="DPAA1"/>
    <x v="0"/>
    <s v="40102"/>
    <x v="0"/>
    <s v="PEM0"/>
    <x v="0"/>
    <s v="1993"/>
    <x v="0"/>
    <x v="0"/>
    <x v="9999"/>
    <x v="0"/>
    <s v="Dist-Services"/>
    <x v="3"/>
    <m/>
    <n v="3"/>
    <n v="2941.48"/>
    <n v="2.2599999999999999E-2"/>
    <n v="351.41"/>
    <s v="PERRY "/>
  </r>
  <r>
    <s v="DPAA1"/>
    <x v="0"/>
    <s v="40102"/>
    <x v="0"/>
    <s v="PFW0"/>
    <x v="0"/>
    <s v="1993"/>
    <x v="0"/>
    <x v="0"/>
    <x v="10000"/>
    <x v="0"/>
    <s v="Dist-Services"/>
    <x v="3"/>
    <m/>
    <n v="11"/>
    <n v="10785.43"/>
    <n v="2.2599999999999999E-2"/>
    <n v="351.41"/>
    <s v="PITTSFIELD"/>
  </r>
  <r>
    <s v="DPAA1"/>
    <x v="0"/>
    <s v="40102"/>
    <x v="0"/>
    <s v="PGW0"/>
    <x v="0"/>
    <s v="1993"/>
    <x v="0"/>
    <x v="0"/>
    <x v="10001"/>
    <x v="0"/>
    <s v="Dist-Services"/>
    <x v="3"/>
    <m/>
    <n v="9"/>
    <n v="8824.43"/>
    <n v="2.2599999999999999E-2"/>
    <n v="351.41"/>
    <s v="PINE GROVE"/>
  </r>
  <r>
    <s v="DPAA1"/>
    <x v="0"/>
    <s v="40102"/>
    <x v="0"/>
    <s v="PIJ0"/>
    <x v="0"/>
    <s v="1993"/>
    <x v="0"/>
    <x v="0"/>
    <x v="10002"/>
    <x v="0"/>
    <s v="Dist-Services"/>
    <x v="3"/>
    <m/>
    <n v="3"/>
    <n v="2941.47"/>
    <n v="2.2599999999999999E-2"/>
    <n v="351.41"/>
    <s v="PINECREEK "/>
  </r>
  <r>
    <s v="DPAA1"/>
    <x v="0"/>
    <s v="40102"/>
    <x v="0"/>
    <s v="PIV0"/>
    <x v="0"/>
    <s v="1993"/>
    <x v="0"/>
    <x v="0"/>
    <x v="10003"/>
    <x v="0"/>
    <s v="Dist-Services"/>
    <x v="3"/>
    <m/>
    <n v="13"/>
    <n v="12746.4"/>
    <n v="2.2599999999999999E-2"/>
    <n v="351.41"/>
    <s v="PINEGROVE "/>
  </r>
  <r>
    <s v="DPAA1"/>
    <x v="0"/>
    <s v="40102"/>
    <x v="0"/>
    <s v="PLV8"/>
    <x v="0"/>
    <s v="1993"/>
    <x v="0"/>
    <x v="0"/>
    <x v="10004"/>
    <x v="0"/>
    <s v="Dist-Services"/>
    <x v="3"/>
    <m/>
    <n v="27"/>
    <n v="26473.3"/>
    <n v="2.2599999999999999E-2"/>
    <n v="351.41"/>
    <s v="PLEASANTVILLE"/>
  </r>
  <r>
    <s v="DPAA1"/>
    <x v="0"/>
    <s v="40102"/>
    <x v="0"/>
    <s v="PLW0"/>
    <x v="0"/>
    <s v="1993"/>
    <x v="0"/>
    <x v="0"/>
    <x v="10005"/>
    <x v="0"/>
    <s v="Dist-Services"/>
    <x v="3"/>
    <m/>
    <n v="1"/>
    <n v="980.49"/>
    <n v="2.2599999999999999E-2"/>
    <n v="351.41"/>
    <s v="PLEASANT"/>
  </r>
  <r>
    <s v="DPAA1"/>
    <x v="0"/>
    <s v="40102"/>
    <x v="0"/>
    <s v="POV8"/>
    <x v="0"/>
    <s v="1993"/>
    <x v="0"/>
    <x v="0"/>
    <x v="10006"/>
    <x v="1"/>
    <s v="Dist-Services"/>
    <x v="3"/>
    <m/>
    <n v="0"/>
    <n v="0"/>
    <n v="2.2599999999999999E-2"/>
    <n v="351.41"/>
    <s v="POLK "/>
  </r>
  <r>
    <s v="DPAA1"/>
    <x v="0"/>
    <s v="40102"/>
    <x v="0"/>
    <s v="PRV0"/>
    <x v="0"/>
    <s v="1993"/>
    <x v="0"/>
    <x v="0"/>
    <x v="10007"/>
    <x v="0"/>
    <s v="Dist-Services"/>
    <x v="3"/>
    <m/>
    <n v="23"/>
    <n v="22551.32"/>
    <n v="2.2599999999999999E-2"/>
    <n v="351.41"/>
    <s v="PRESIDENT "/>
  </r>
  <r>
    <s v="DPAA1"/>
    <x v="0"/>
    <s v="40102"/>
    <x v="0"/>
    <s v="PTB0"/>
    <x v="0"/>
    <s v="1993"/>
    <x v="0"/>
    <x v="0"/>
    <x v="10008"/>
    <x v="1"/>
    <s v="Dist-Services"/>
    <x v="3"/>
    <m/>
    <n v="0"/>
    <n v="0"/>
    <n v="2.2599999999999999E-2"/>
    <n v="351.41"/>
    <s v="PARKER"/>
  </r>
  <r>
    <s v="DPAA1"/>
    <x v="0"/>
    <s v="40102"/>
    <x v="0"/>
    <s v="PTE8"/>
    <x v="0"/>
    <s v="1993"/>
    <x v="0"/>
    <x v="0"/>
    <x v="10009"/>
    <x v="0"/>
    <s v="Dist-Services"/>
    <x v="3"/>
    <m/>
    <n v="1"/>
    <n v="980.49"/>
    <n v="2.2599999999999999E-2"/>
    <n v="351.41"/>
    <s v="PLATEA "/>
  </r>
  <r>
    <s v="DPAA1"/>
    <x v="0"/>
    <s v="40102"/>
    <x v="0"/>
    <s v="PYM0"/>
    <x v="0"/>
    <s v="1993"/>
    <x v="0"/>
    <x v="0"/>
    <x v="10010"/>
    <x v="0"/>
    <s v="Dist-Services"/>
    <x v="3"/>
    <m/>
    <n v="47"/>
    <n v="46083.15"/>
    <n v="2.2599999999999999E-2"/>
    <n v="351.41"/>
    <s v="PYMATUNING"/>
  </r>
  <r>
    <s v="DPAA1"/>
    <x v="0"/>
    <s v="40102"/>
    <x v="0"/>
    <s v="RBE8"/>
    <x v="0"/>
    <s v="1993"/>
    <x v="0"/>
    <x v="0"/>
    <x v="10011"/>
    <x v="0"/>
    <s v="Dist-Services"/>
    <x v="3"/>
    <m/>
    <n v="7"/>
    <n v="6863.44"/>
    <n v="2.2599999999999999E-2"/>
    <n v="351.41"/>
    <s v="RIDGWAY"/>
  </r>
  <r>
    <s v="DPAA1"/>
    <x v="0"/>
    <s v="40102"/>
    <x v="0"/>
    <s v="REJ8"/>
    <x v="0"/>
    <s v="1993"/>
    <x v="0"/>
    <x v="0"/>
    <x v="10012"/>
    <x v="0"/>
    <s v="Dist-Services"/>
    <x v="3"/>
    <m/>
    <n v="1"/>
    <n v="980.49"/>
    <n v="2.2599999999999999E-2"/>
    <n v="351.41"/>
    <s v="REYNOLDSVILLE"/>
  </r>
  <r>
    <s v="DPAA1"/>
    <x v="0"/>
    <s v="40102"/>
    <x v="0"/>
    <s v="RNC0"/>
    <x v="0"/>
    <s v="1993"/>
    <x v="0"/>
    <x v="0"/>
    <x v="10013"/>
    <x v="0"/>
    <s v="Dist-Services"/>
    <x v="3"/>
    <m/>
    <n v="1"/>
    <n v="980.49"/>
    <n v="2.2599999999999999E-2"/>
    <n v="351.41"/>
    <s v="RANDOLPH"/>
  </r>
  <r>
    <s v="DPAA1"/>
    <x v="0"/>
    <s v="40102"/>
    <x v="0"/>
    <s v="RTE0"/>
    <x v="0"/>
    <s v="1993"/>
    <x v="0"/>
    <x v="0"/>
    <x v="10014"/>
    <x v="0"/>
    <s v="Dist-Services"/>
    <x v="3"/>
    <m/>
    <n v="46"/>
    <n v="45102.67"/>
    <n v="2.2599999999999999E-2"/>
    <n v="351.41"/>
    <s v="RIDGWAY "/>
  </r>
  <r>
    <s v="DPAA1"/>
    <x v="0"/>
    <s v="40102"/>
    <x v="0"/>
    <s v="RTV0"/>
    <x v="0"/>
    <s v="1993"/>
    <x v="0"/>
    <x v="0"/>
    <x v="10015"/>
    <x v="0"/>
    <s v="Dist-Services"/>
    <x v="3"/>
    <m/>
    <n v="3"/>
    <n v="2941.48"/>
    <n v="2.2599999999999999E-2"/>
    <n v="351.41"/>
    <s v="ROCKLAND"/>
  </r>
  <r>
    <s v="DPAA1"/>
    <x v="0"/>
    <s v="40102"/>
    <x v="0"/>
    <s v="SAC0"/>
    <x v="0"/>
    <s v="1993"/>
    <x v="0"/>
    <x v="0"/>
    <x v="10016"/>
    <x v="0"/>
    <s v="Dist-Services"/>
    <x v="3"/>
    <m/>
    <n v="39"/>
    <n v="37386.82"/>
    <n v="2.2599999999999999E-2"/>
    <n v="351.41"/>
    <s v="SADSBURY"/>
  </r>
  <r>
    <s v="DPAA1"/>
    <x v="0"/>
    <s v="40102"/>
    <x v="0"/>
    <s v="SAV0"/>
    <x v="0"/>
    <s v="1993"/>
    <x v="0"/>
    <x v="0"/>
    <x v="10017"/>
    <x v="0"/>
    <s v="Dist-Services"/>
    <x v="3"/>
    <m/>
    <n v="36"/>
    <n v="35297.730000000003"/>
    <n v="2.2599999999999999E-2"/>
    <n v="351.41"/>
    <s v="SANDYCREEK"/>
  </r>
  <r>
    <s v="DPAA1"/>
    <x v="0"/>
    <s v="40102"/>
    <x v="0"/>
    <s v="SBC8"/>
    <x v="0"/>
    <s v="1993"/>
    <x v="0"/>
    <x v="0"/>
    <x v="10018"/>
    <x v="0"/>
    <s v="Dist-Services"/>
    <x v="3"/>
    <m/>
    <n v="6"/>
    <n v="5882.95"/>
    <n v="2.2599999999999999E-2"/>
    <n v="351.41"/>
    <s v="STRATTANVILLE"/>
  </r>
  <r>
    <s v="DPAA1"/>
    <x v="0"/>
    <s v="40102"/>
    <x v="0"/>
    <s v="SBE9"/>
    <x v="0"/>
    <s v="1993"/>
    <x v="0"/>
    <x v="0"/>
    <x v="10019"/>
    <x v="0"/>
    <s v="Dist-Services"/>
    <x v="3"/>
    <m/>
    <n v="110"/>
    <n v="107854.19"/>
    <n v="2.2599999999999999E-2"/>
    <n v="351.41"/>
    <s v="ST MARYS"/>
  </r>
  <r>
    <s v="DPAA1"/>
    <x v="0"/>
    <s v="40102"/>
    <x v="0"/>
    <s v="SBM8"/>
    <x v="0"/>
    <s v="1993"/>
    <x v="0"/>
    <x v="0"/>
    <x v="10020"/>
    <x v="0"/>
    <s v="Dist-Services"/>
    <x v="3"/>
    <m/>
    <n v="4"/>
    <n v="3921.97"/>
    <n v="2.2599999999999999E-2"/>
    <n v="351.41"/>
    <s v="SHARPSVILLE"/>
  </r>
  <r>
    <s v="DPAA1"/>
    <x v="0"/>
    <s v="40102"/>
    <x v="0"/>
    <s v="SBW8"/>
    <x v="0"/>
    <s v="1993"/>
    <x v="0"/>
    <x v="0"/>
    <x v="10021"/>
    <x v="0"/>
    <s v="Dist-Services"/>
    <x v="3"/>
    <m/>
    <n v="14"/>
    <n v="13726.89"/>
    <n v="2.2599999999999999E-2"/>
    <n v="351.41"/>
    <s v="SUGAR GROVE"/>
  </r>
  <r>
    <s v="DPAA1"/>
    <x v="0"/>
    <s v="40102"/>
    <x v="0"/>
    <s v="SCE0"/>
    <x v="0"/>
    <s v="1993"/>
    <x v="0"/>
    <x v="0"/>
    <x v="10022"/>
    <x v="0"/>
    <s v="Dist-Services"/>
    <x v="3"/>
    <m/>
    <n v="31"/>
    <n v="30395.279999999999"/>
    <n v="2.2599999999999999E-2"/>
    <n v="351.41"/>
    <s v="SPRING CREEK"/>
  </r>
  <r>
    <s v="DPAA1"/>
    <x v="0"/>
    <s v="40102"/>
    <x v="0"/>
    <s v="SCM0"/>
    <x v="0"/>
    <s v="1993"/>
    <x v="0"/>
    <x v="0"/>
    <x v="10023"/>
    <x v="0"/>
    <s v="Dist-Services"/>
    <x v="3"/>
    <m/>
    <n v="2"/>
    <n v="1960.98"/>
    <n v="2.2599999999999999E-2"/>
    <n v="351.41"/>
    <s v="SANDY CREEK "/>
  </r>
  <r>
    <s v="DPAA1"/>
    <x v="0"/>
    <s v="40102"/>
    <x v="0"/>
    <s v="SEC8"/>
    <x v="0"/>
    <s v="1993"/>
    <x v="0"/>
    <x v="0"/>
    <x v="10024"/>
    <x v="0"/>
    <s v="Dist-Services"/>
    <x v="3"/>
    <m/>
    <n v="1"/>
    <n v="980.49"/>
    <n v="2.2599999999999999E-2"/>
    <n v="351.41"/>
    <s v="SAEGERTOWN "/>
  </r>
  <r>
    <s v="DPAA1"/>
    <x v="0"/>
    <s v="40102"/>
    <x v="0"/>
    <s v="SEM0"/>
    <x v="0"/>
    <s v="1993"/>
    <x v="0"/>
    <x v="0"/>
    <x v="10025"/>
    <x v="0"/>
    <s v="Dist-Services"/>
    <x v="3"/>
    <m/>
    <n v="1"/>
    <n v="980.49"/>
    <n v="2.2599999999999999E-2"/>
    <n v="351.41"/>
    <s v="SERGEANT"/>
  </r>
  <r>
    <s v="DPAA1"/>
    <x v="0"/>
    <s v="40102"/>
    <x v="0"/>
    <s v="SEW0"/>
    <x v="0"/>
    <s v="1993"/>
    <x v="0"/>
    <x v="0"/>
    <x v="10026"/>
    <x v="0"/>
    <s v="Dist-Services"/>
    <x v="3"/>
    <m/>
    <n v="4"/>
    <n v="3921.97"/>
    <n v="2.2599999999999999E-2"/>
    <n v="351.41"/>
    <s v="SHEFFIELD "/>
  </r>
  <r>
    <s v="DPAA1"/>
    <x v="0"/>
    <s v="40102"/>
    <x v="0"/>
    <s v="SGA0"/>
    <x v="0"/>
    <s v="1993"/>
    <x v="0"/>
    <x v="0"/>
    <x v="10027"/>
    <x v="0"/>
    <s v="Dist-Services"/>
    <x v="3"/>
    <m/>
    <n v="3"/>
    <n v="2941.48"/>
    <n v="2.2599999999999999E-2"/>
    <n v="351.41"/>
    <s v="SUGARCREEK"/>
  </r>
  <r>
    <s v="DPAA1"/>
    <x v="0"/>
    <s v="40102"/>
    <x v="0"/>
    <s v="SGM0"/>
    <x v="0"/>
    <s v="1993"/>
    <x v="0"/>
    <x v="0"/>
    <x v="10028"/>
    <x v="0"/>
    <s v="Dist-Services"/>
    <x v="3"/>
    <m/>
    <n v="2"/>
    <n v="1960.98"/>
    <n v="2.2599999999999999E-2"/>
    <n v="351.41"/>
    <s v="SUGAR GROVE "/>
  </r>
  <r>
    <s v="DPAA1"/>
    <x v="0"/>
    <s v="40102"/>
    <x v="0"/>
    <s v="SHC0"/>
    <x v="0"/>
    <s v="1993"/>
    <x v="0"/>
    <x v="0"/>
    <x v="10029"/>
    <x v="0"/>
    <s v="Dist-Services"/>
    <x v="3"/>
    <m/>
    <n v="1"/>
    <n v="980.49"/>
    <n v="2.2599999999999999E-2"/>
    <n v="351.41"/>
    <s v="SHIPPEN "/>
  </r>
  <r>
    <s v="DPAA1"/>
    <x v="0"/>
    <s v="40102"/>
    <x v="0"/>
    <s v="SLM0"/>
    <x v="0"/>
    <s v="1993"/>
    <x v="0"/>
    <x v="0"/>
    <x v="10030"/>
    <x v="1"/>
    <s v="Dist-Services"/>
    <x v="3"/>
    <m/>
    <n v="0"/>
    <n v="0"/>
    <n v="2.2599999999999999E-2"/>
    <n v="351.41"/>
    <s v="SANDY LAKE"/>
  </r>
  <r>
    <s v="DPAA1"/>
    <x v="0"/>
    <s v="40102"/>
    <x v="0"/>
    <s v="SMC0"/>
    <x v="0"/>
    <s v="1993"/>
    <x v="0"/>
    <x v="0"/>
    <x v="10031"/>
    <x v="0"/>
    <s v="Dist-Services"/>
    <x v="3"/>
    <m/>
    <n v="29"/>
    <n v="28434.28"/>
    <n v="2.2599999999999999E-2"/>
    <n v="351.41"/>
    <s v="SUMMIT"/>
  </r>
  <r>
    <s v="DPAA1"/>
    <x v="0"/>
    <s v="40102"/>
    <x v="0"/>
    <s v="SME0"/>
    <x v="0"/>
    <s v="1993"/>
    <x v="0"/>
    <x v="0"/>
    <x v="10032"/>
    <x v="0"/>
    <s v="Dist-Services"/>
    <x v="3"/>
    <m/>
    <n v="45"/>
    <n v="44122.17"/>
    <n v="2.2599999999999999E-2"/>
    <n v="351.41"/>
    <s v="SUMMIT"/>
  </r>
  <r>
    <s v="DPAA1"/>
    <x v="0"/>
    <s v="40102"/>
    <x v="0"/>
    <s v="SMM8"/>
    <x v="0"/>
    <s v="1993"/>
    <x v="0"/>
    <x v="0"/>
    <x v="10033"/>
    <x v="0"/>
    <s v="Dist-Services"/>
    <x v="3"/>
    <m/>
    <n v="3"/>
    <n v="2941.48"/>
    <n v="2.2599999999999999E-2"/>
    <n v="351.41"/>
    <s v="SMETHPORT"/>
  </r>
  <r>
    <s v="DPAA1"/>
    <x v="0"/>
    <s v="40102"/>
    <x v="0"/>
    <s v="SNC0"/>
    <x v="0"/>
    <s v="1993"/>
    <x v="0"/>
    <x v="0"/>
    <x v="10034"/>
    <x v="0"/>
    <s v="Dist-Services"/>
    <x v="3"/>
    <m/>
    <n v="1"/>
    <n v="980.49"/>
    <n v="2.2599999999999999E-2"/>
    <n v="351.41"/>
    <s v="STEUBEN "/>
  </r>
  <r>
    <s v="DPAA1"/>
    <x v="0"/>
    <s v="40102"/>
    <x v="0"/>
    <s v="SNJ0"/>
    <x v="0"/>
    <s v="1993"/>
    <x v="0"/>
    <x v="0"/>
    <x v="10035"/>
    <x v="0"/>
    <s v="Dist-Services"/>
    <x v="3"/>
    <m/>
    <n v="11"/>
    <n v="10785.42"/>
    <n v="2.2599999999999999E-2"/>
    <n v="351.41"/>
    <s v="SNYDER"/>
  </r>
  <r>
    <s v="DPAA1"/>
    <x v="0"/>
    <s v="40102"/>
    <x v="0"/>
    <s v="SNM9"/>
    <x v="0"/>
    <s v="1993"/>
    <x v="0"/>
    <x v="0"/>
    <x v="10036"/>
    <x v="0"/>
    <s v="Dist-Services"/>
    <x v="3"/>
    <m/>
    <n v="18"/>
    <n v="17648.87"/>
    <n v="2.2599999999999999E-2"/>
    <n v="351.41"/>
    <s v="SHARON"/>
  </r>
  <r>
    <s v="DPAA1"/>
    <x v="0"/>
    <s v="40102"/>
    <x v="0"/>
    <s v="SPC8"/>
    <x v="0"/>
    <s v="1993"/>
    <x v="0"/>
    <x v="0"/>
    <x v="10037"/>
    <x v="1"/>
    <s v="Dist-Services"/>
    <x v="3"/>
    <m/>
    <n v="0"/>
    <n v="0"/>
    <n v="2.2599999999999999E-2"/>
    <n v="351.41"/>
    <s v="SPRINGBORO "/>
  </r>
  <r>
    <s v="DPAA1"/>
    <x v="0"/>
    <s v="40102"/>
    <x v="0"/>
    <s v="SPE0"/>
    <x v="0"/>
    <s v="1993"/>
    <x v="0"/>
    <x v="0"/>
    <x v="10038"/>
    <x v="0"/>
    <s v="Dist-Services"/>
    <x v="3"/>
    <m/>
    <n v="22"/>
    <n v="21570.83"/>
    <n v="2.2599999999999999E-2"/>
    <n v="351.41"/>
    <s v="SPRINGFIELD "/>
  </r>
  <r>
    <s v="DPAA1"/>
    <x v="0"/>
    <s v="40102"/>
    <x v="0"/>
    <s v="SPM0"/>
    <x v="0"/>
    <s v="1993"/>
    <x v="0"/>
    <x v="0"/>
    <x v="10039"/>
    <x v="0"/>
    <s v="Dist-Services"/>
    <x v="3"/>
    <m/>
    <n v="15"/>
    <n v="14707.39"/>
    <n v="2.2599999999999999E-2"/>
    <n v="351.41"/>
    <s v="SOUTH PYMATUNING"/>
  </r>
  <r>
    <s v="DPAA1"/>
    <x v="0"/>
    <s v="40102"/>
    <x v="0"/>
    <s v="STM0"/>
    <x v="0"/>
    <s v="1993"/>
    <x v="0"/>
    <x v="0"/>
    <x v="10040"/>
    <x v="0"/>
    <s v="Dist-Services"/>
    <x v="3"/>
    <m/>
    <n v="23"/>
    <n v="22551.32"/>
    <n v="2.2599999999999999E-2"/>
    <n v="351.41"/>
    <s v="SHENANGO"/>
  </r>
  <r>
    <s v="DPAA1"/>
    <x v="0"/>
    <s v="40102"/>
    <x v="0"/>
    <s v="STW0"/>
    <x v="0"/>
    <s v="1993"/>
    <x v="0"/>
    <x v="0"/>
    <x v="10041"/>
    <x v="0"/>
    <s v="Dist-Services"/>
    <x v="3"/>
    <m/>
    <n v="4"/>
    <n v="3921.97"/>
    <n v="2.2599999999999999E-2"/>
    <n v="351.41"/>
    <s v="SUGAR GROVE "/>
  </r>
  <r>
    <s v="DPAA1"/>
    <x v="0"/>
    <s v="40102"/>
    <x v="0"/>
    <s v="SUC0"/>
    <x v="0"/>
    <s v="1993"/>
    <x v="0"/>
    <x v="0"/>
    <x v="10042"/>
    <x v="0"/>
    <s v="Dist-Services"/>
    <x v="3"/>
    <m/>
    <n v="2"/>
    <n v="1960.98"/>
    <n v="2.2599999999999999E-2"/>
    <n v="351.41"/>
    <s v="SUMMERHILL"/>
  </r>
  <r>
    <s v="DPAA1"/>
    <x v="0"/>
    <s v="40102"/>
    <x v="0"/>
    <s v="SUV8"/>
    <x v="0"/>
    <s v="1993"/>
    <x v="0"/>
    <x v="0"/>
    <x v="10043"/>
    <x v="0"/>
    <s v="Dist-Services"/>
    <x v="3"/>
    <m/>
    <n v="28"/>
    <n v="26538.66"/>
    <n v="2.2599999999999999E-2"/>
    <n v="351.41"/>
    <s v="SUGAR CREEK"/>
  </r>
  <r>
    <s v="DPAA1"/>
    <x v="0"/>
    <s v="40102"/>
    <x v="0"/>
    <s v="SYC0"/>
    <x v="0"/>
    <s v="1993"/>
    <x v="0"/>
    <x v="0"/>
    <x v="10044"/>
    <x v="0"/>
    <s v="Dist-Services"/>
    <x v="3"/>
    <m/>
    <n v="10"/>
    <n v="9804.93"/>
    <n v="2.2599999999999999E-2"/>
    <n v="351.41"/>
    <s v="SANDY "/>
  </r>
  <r>
    <s v="DPAA1"/>
    <x v="0"/>
    <s v="40102"/>
    <x v="0"/>
    <s v="SYJ8"/>
    <x v="0"/>
    <s v="1993"/>
    <x v="0"/>
    <x v="0"/>
    <x v="10045"/>
    <x v="0"/>
    <s v="Dist-Services"/>
    <x v="3"/>
    <m/>
    <n v="1"/>
    <n v="980.49"/>
    <n v="2.2599999999999999E-2"/>
    <n v="351.41"/>
    <s v="SYKESVILLE "/>
  </r>
  <r>
    <s v="DPAA1"/>
    <x v="0"/>
    <s v="40102"/>
    <x v="0"/>
    <s v="TBW8"/>
    <x v="0"/>
    <s v="1993"/>
    <x v="0"/>
    <x v="0"/>
    <x v="10046"/>
    <x v="0"/>
    <s v="Dist-Services"/>
    <x v="3"/>
    <m/>
    <n v="7"/>
    <n v="6863.45"/>
    <n v="2.2599999999999999E-2"/>
    <n v="351.41"/>
    <s v="TIDIOUTE "/>
  </r>
  <r>
    <s v="DPAA1"/>
    <x v="0"/>
    <s v="40102"/>
    <x v="0"/>
    <s v="TIC9"/>
    <x v="0"/>
    <s v="1993"/>
    <x v="0"/>
    <x v="0"/>
    <x v="10047"/>
    <x v="0"/>
    <s v="Dist-Services"/>
    <x v="3"/>
    <m/>
    <n v="2"/>
    <n v="1960.98"/>
    <n v="2.2599999999999999E-2"/>
    <n v="351.41"/>
    <s v="TITUSVILLE"/>
  </r>
  <r>
    <s v="DPAA1"/>
    <x v="0"/>
    <s v="40102"/>
    <x v="0"/>
    <s v="TOC8"/>
    <x v="0"/>
    <s v="1993"/>
    <x v="0"/>
    <x v="0"/>
    <x v="10048"/>
    <x v="0"/>
    <s v="Dist-Services"/>
    <x v="3"/>
    <m/>
    <n v="2"/>
    <n v="1960.99"/>
    <n v="2.2599999999999999E-2"/>
    <n v="351.41"/>
    <s v="TOWNVILLE"/>
  </r>
  <r>
    <s v="DPAA1"/>
    <x v="0"/>
    <s v="40102"/>
    <x v="0"/>
    <s v="UCE8"/>
    <x v="0"/>
    <s v="1993"/>
    <x v="0"/>
    <x v="0"/>
    <x v="10049"/>
    <x v="0"/>
    <s v="Dist-Services"/>
    <x v="3"/>
    <m/>
    <n v="11"/>
    <n v="10785.42"/>
    <n v="2.2599999999999999E-2"/>
    <n v="351.41"/>
    <s v="UNION CITY "/>
  </r>
  <r>
    <s v="DPAA1"/>
    <x v="0"/>
    <s v="40102"/>
    <x v="0"/>
    <s v="UNC0"/>
    <x v="0"/>
    <s v="1993"/>
    <x v="0"/>
    <x v="0"/>
    <x v="10050"/>
    <x v="0"/>
    <s v="Dist-Services"/>
    <x v="3"/>
    <m/>
    <n v="1"/>
    <n v="980.49"/>
    <n v="2.2599999999999999E-2"/>
    <n v="351.41"/>
    <s v="UNION "/>
  </r>
  <r>
    <s v="DPAA1"/>
    <x v="0"/>
    <s v="40102"/>
    <x v="0"/>
    <s v="UTE0"/>
    <x v="0"/>
    <s v="1993"/>
    <x v="0"/>
    <x v="0"/>
    <x v="10051"/>
    <x v="0"/>
    <s v="Dist-Services"/>
    <x v="3"/>
    <m/>
    <n v="4"/>
    <n v="3921.97"/>
    <n v="2.2599999999999999E-2"/>
    <n v="351.41"/>
    <s v="UNION "/>
  </r>
  <r>
    <s v="DPAA1"/>
    <x v="0"/>
    <s v="40102"/>
    <x v="0"/>
    <s v="UTJ0"/>
    <x v="0"/>
    <s v="1993"/>
    <x v="0"/>
    <x v="0"/>
    <x v="10052"/>
    <x v="0"/>
    <s v="Dist-Services"/>
    <x v="3"/>
    <m/>
    <n v="5"/>
    <n v="4902.46"/>
    <n v="2.2599999999999999E-2"/>
    <n v="351.41"/>
    <s v="UNION "/>
  </r>
  <r>
    <s v="DPAA1"/>
    <x v="0"/>
    <s v="40102"/>
    <x v="0"/>
    <s v="UTV8"/>
    <x v="0"/>
    <s v="1993"/>
    <x v="0"/>
    <x v="0"/>
    <x v="10053"/>
    <x v="0"/>
    <s v="Dist-Services"/>
    <x v="3"/>
    <m/>
    <n v="2"/>
    <n v="1960.98"/>
    <n v="2.2599999999999999E-2"/>
    <n v="351.41"/>
    <s v="UTICA"/>
  </r>
  <r>
    <s v="DPAA1"/>
    <x v="0"/>
    <s v="40102"/>
    <x v="0"/>
    <s v="VEC0"/>
    <x v="0"/>
    <s v="1993"/>
    <x v="0"/>
    <x v="0"/>
    <x v="10054"/>
    <x v="0"/>
    <s v="Dist-Services"/>
    <x v="3"/>
    <m/>
    <n v="41"/>
    <n v="40200.22"/>
    <n v="2.2599999999999999E-2"/>
    <n v="351.41"/>
    <s v="VERNON"/>
  </r>
  <r>
    <s v="DPAA1"/>
    <x v="0"/>
    <s v="40102"/>
    <x v="0"/>
    <s v="VGE0"/>
    <x v="0"/>
    <s v="1993"/>
    <x v="0"/>
    <x v="0"/>
    <x v="10055"/>
    <x v="0"/>
    <s v="Dist-Services"/>
    <x v="3"/>
    <m/>
    <n v="10"/>
    <n v="9804.93"/>
    <n v="2.2599999999999999E-2"/>
    <n v="351.41"/>
    <s v="VENANGO "/>
  </r>
  <r>
    <s v="DPAA1"/>
    <x v="0"/>
    <s v="40102"/>
    <x v="0"/>
    <s v="VTC0"/>
    <x v="0"/>
    <s v="1993"/>
    <x v="0"/>
    <x v="0"/>
    <x v="10056"/>
    <x v="0"/>
    <s v="Dist-Services"/>
    <x v="3"/>
    <m/>
    <n v="4"/>
    <n v="3921.96"/>
    <n v="2.2599999999999999E-2"/>
    <n v="351.41"/>
    <s v="VENANGO "/>
  </r>
  <r>
    <s v="DPAA1"/>
    <x v="0"/>
    <s v="40102"/>
    <x v="0"/>
    <s v="WAA0"/>
    <x v="0"/>
    <s v="1993"/>
    <x v="0"/>
    <x v="0"/>
    <x v="10057"/>
    <x v="0"/>
    <s v="Dist-Services"/>
    <x v="3"/>
    <m/>
    <n v="4"/>
    <n v="3921.97"/>
    <n v="2.2599999999999999E-2"/>
    <n v="351.41"/>
    <s v="WASHINGTON"/>
  </r>
  <r>
    <s v="DPAA1"/>
    <x v="0"/>
    <s v="40102"/>
    <x v="0"/>
    <s v="WBE8"/>
    <x v="0"/>
    <s v="1993"/>
    <x v="0"/>
    <x v="0"/>
    <x v="10058"/>
    <x v="0"/>
    <s v="Dist-Services"/>
    <x v="3"/>
    <m/>
    <n v="16"/>
    <n v="15687.88"/>
    <n v="2.2599999999999999E-2"/>
    <n v="351.41"/>
    <s v="WATERFORD"/>
  </r>
  <r>
    <s v="DPAA1"/>
    <x v="0"/>
    <s v="40102"/>
    <x v="0"/>
    <s v="WEC0"/>
    <x v="0"/>
    <s v="1993"/>
    <x v="0"/>
    <x v="0"/>
    <x v="10059"/>
    <x v="0"/>
    <s v="Dist-Services"/>
    <x v="3"/>
    <m/>
    <n v="6"/>
    <n v="5882.95"/>
    <n v="2.2599999999999999E-2"/>
    <n v="351.41"/>
    <s v="WEST SHENANGO "/>
  </r>
  <r>
    <s v="DPAA1"/>
    <x v="0"/>
    <s v="40102"/>
    <x v="0"/>
    <s v="WGE8"/>
    <x v="0"/>
    <s v="1993"/>
    <x v="0"/>
    <x v="0"/>
    <x v="10060"/>
    <x v="0"/>
    <s v="Dist-Services"/>
    <x v="3"/>
    <m/>
    <n v="7"/>
    <n v="6863.45"/>
    <n v="2.2599999999999999E-2"/>
    <n v="351.41"/>
    <s v="WATTSBURG"/>
  </r>
  <r>
    <s v="DPAA1"/>
    <x v="0"/>
    <s v="40102"/>
    <x v="0"/>
    <s v="WHE0"/>
    <x v="0"/>
    <s v="1993"/>
    <x v="0"/>
    <x v="0"/>
    <x v="10061"/>
    <x v="0"/>
    <s v="Dist-Services"/>
    <x v="3"/>
    <m/>
    <n v="24"/>
    <n v="23531.81"/>
    <n v="2.2599999999999999E-2"/>
    <n v="351.41"/>
    <s v="WASHINGTON"/>
  </r>
  <r>
    <s v="DPAA1"/>
    <x v="0"/>
    <s v="40102"/>
    <x v="0"/>
    <s v="WIJ0"/>
    <x v="0"/>
    <s v="1993"/>
    <x v="0"/>
    <x v="0"/>
    <x v="10062"/>
    <x v="0"/>
    <s v="Dist-Services"/>
    <x v="3"/>
    <m/>
    <n v="6"/>
    <n v="5882.96"/>
    <n v="2.2599999999999999E-2"/>
    <n v="351.41"/>
    <s v="WINSLOW "/>
  </r>
  <r>
    <s v="DPAA1"/>
    <x v="0"/>
    <s v="40102"/>
    <x v="0"/>
    <s v="WMC0"/>
    <x v="0"/>
    <s v="1993"/>
    <x v="0"/>
    <x v="0"/>
    <x v="10063"/>
    <x v="0"/>
    <s v="Dist-Services"/>
    <x v="3"/>
    <m/>
    <n v="30"/>
    <n v="29414.77"/>
    <n v="2.2599999999999999E-2"/>
    <n v="351.41"/>
    <s v="WEST MEAD "/>
  </r>
  <r>
    <s v="DPAA1"/>
    <x v="0"/>
    <s v="40102"/>
    <x v="0"/>
    <s v="WOC0"/>
    <x v="0"/>
    <s v="1993"/>
    <x v="0"/>
    <x v="0"/>
    <x v="10064"/>
    <x v="0"/>
    <s v="Dist-Services"/>
    <x v="3"/>
    <m/>
    <n v="13"/>
    <n v="12746.4"/>
    <n v="2.2599999999999999E-2"/>
    <n v="351.41"/>
    <s v="WOODCOCK"/>
  </r>
  <r>
    <s v="DPAA1"/>
    <x v="0"/>
    <s v="40102"/>
    <x v="0"/>
    <s v="WOM0"/>
    <x v="0"/>
    <s v="1993"/>
    <x v="0"/>
    <x v="0"/>
    <x v="10065"/>
    <x v="0"/>
    <s v="Dist-Services"/>
    <x v="3"/>
    <m/>
    <n v="1"/>
    <n v="980.49"/>
    <n v="2.2599999999999999E-2"/>
    <n v="351.41"/>
    <s v="WORTH "/>
  </r>
  <r>
    <s v="DPAA1"/>
    <x v="0"/>
    <s v="40102"/>
    <x v="0"/>
    <s v="WRW9"/>
    <x v="0"/>
    <s v="1993"/>
    <x v="0"/>
    <x v="0"/>
    <x v="10066"/>
    <x v="1"/>
    <s v="Dist-Services"/>
    <x v="3"/>
    <m/>
    <n v="0"/>
    <n v="0"/>
    <n v="2.2599999999999999E-2"/>
    <n v="351.41"/>
    <s v="WARREN"/>
  </r>
  <r>
    <s v="DPAA1"/>
    <x v="0"/>
    <s v="40102"/>
    <x v="0"/>
    <s v="WSJ0"/>
    <x v="0"/>
    <s v="1993"/>
    <x v="0"/>
    <x v="0"/>
    <x v="10067"/>
    <x v="0"/>
    <s v="Dist-Services"/>
    <x v="3"/>
    <m/>
    <n v="4"/>
    <n v="3921.96"/>
    <n v="2.2599999999999999E-2"/>
    <n v="351.41"/>
    <s v="WASHINGTON"/>
  </r>
  <r>
    <s v="DPAA1"/>
    <x v="0"/>
    <s v="40102"/>
    <x v="0"/>
    <s v="WSM0"/>
    <x v="0"/>
    <s v="1993"/>
    <x v="0"/>
    <x v="0"/>
    <x v="10068"/>
    <x v="0"/>
    <s v="Dist-Services"/>
    <x v="3"/>
    <m/>
    <n v="3"/>
    <n v="2941.48"/>
    <n v="2.2599999999999999E-2"/>
    <n v="351.41"/>
    <s v="WEST SALEM"/>
  </r>
  <r>
    <s v="DPAA1"/>
    <x v="0"/>
    <s v="40102"/>
    <x v="0"/>
    <s v="WTB0"/>
    <x v="0"/>
    <s v="1993"/>
    <x v="0"/>
    <x v="0"/>
    <x v="10069"/>
    <x v="0"/>
    <s v="Dist-Services"/>
    <x v="3"/>
    <m/>
    <n v="2"/>
    <n v="1960.99"/>
    <n v="2.2599999999999999E-2"/>
    <n v="351.41"/>
    <s v="WASHINGTON"/>
  </r>
  <r>
    <s v="DPAA1"/>
    <x v="0"/>
    <s v="40102"/>
    <x v="0"/>
    <s v="WTC0"/>
    <x v="0"/>
    <s v="1993"/>
    <x v="0"/>
    <x v="0"/>
    <x v="10070"/>
    <x v="0"/>
    <s v="Dist-Services"/>
    <x v="3"/>
    <m/>
    <n v="1"/>
    <n v="980.49"/>
    <n v="2.2599999999999999E-2"/>
    <n v="351.41"/>
    <s v="WAYNE "/>
  </r>
  <r>
    <s v="DPAA1"/>
    <x v="0"/>
    <s v="40102"/>
    <x v="0"/>
    <s v="WTE0"/>
    <x v="0"/>
    <s v="1993"/>
    <x v="0"/>
    <x v="0"/>
    <x v="10071"/>
    <x v="0"/>
    <s v="Dist-Services"/>
    <x v="3"/>
    <m/>
    <n v="3"/>
    <n v="2941.48"/>
    <n v="2.2599999999999999E-2"/>
    <n v="351.41"/>
    <s v="WATERFORD "/>
  </r>
  <r>
    <s v="DPAA1"/>
    <x v="0"/>
    <s v="40102"/>
    <x v="0"/>
    <s v="WVE8"/>
    <x v="0"/>
    <s v="1993"/>
    <x v="0"/>
    <x v="0"/>
    <x v="10072"/>
    <x v="0"/>
    <s v="Dist-Services"/>
    <x v="3"/>
    <m/>
    <n v="1"/>
    <n v="980.49"/>
    <n v="2.2599999999999999E-2"/>
    <n v="351.41"/>
    <s v="WESLEYVILLE"/>
  </r>
  <r>
    <s v="DPAA1"/>
    <x v="0"/>
    <s v="40102"/>
    <x v="0"/>
    <s v="WYE0"/>
    <x v="0"/>
    <s v="1993"/>
    <x v="0"/>
    <x v="0"/>
    <x v="10073"/>
    <x v="0"/>
    <s v="Dist-Services"/>
    <x v="3"/>
    <m/>
    <n v="28"/>
    <n v="27453.78"/>
    <n v="2.2599999999999999E-2"/>
    <n v="351.41"/>
    <s v="WAYNE "/>
  </r>
  <r>
    <s v="DPAA1"/>
    <x v="0"/>
    <s v="40102"/>
    <x v="0"/>
    <s v="YOW8"/>
    <x v="0"/>
    <s v="1993"/>
    <x v="0"/>
    <x v="0"/>
    <x v="10074"/>
    <x v="0"/>
    <s v="Dist-Services"/>
    <x v="3"/>
    <m/>
    <n v="11"/>
    <n v="10785.42"/>
    <n v="2.2599999999999999E-2"/>
    <n v="351.41"/>
    <s v="YOUNGSVILLE"/>
  </r>
  <r>
    <s v="DPAA1"/>
    <x v="0"/>
    <s v="40102"/>
    <x v="0"/>
    <s v="ALE8"/>
    <x v="0"/>
    <s v="1994"/>
    <x v="0"/>
    <x v="0"/>
    <x v="10075"/>
    <x v="0"/>
    <s v="Dist-Services"/>
    <x v="3"/>
    <m/>
    <n v="22"/>
    <n v="24823.599999999999"/>
    <n v="2.2599999999999999E-2"/>
    <n v="339.4"/>
    <s v="ALBION "/>
  </r>
  <r>
    <s v="DPAA1"/>
    <x v="0"/>
    <s v="40102"/>
    <x v="0"/>
    <s v="BAF0"/>
    <x v="0"/>
    <s v="1994"/>
    <x v="0"/>
    <x v="0"/>
    <x v="10076"/>
    <x v="1"/>
    <s v="Dist-Services"/>
    <x v="3"/>
    <m/>
    <n v="0"/>
    <n v="0"/>
    <n v="2.2599999999999999E-2"/>
    <n v="339.4"/>
    <s v="BARNETT "/>
  </r>
  <r>
    <s v="DPAA1"/>
    <x v="0"/>
    <s v="40102"/>
    <x v="0"/>
    <s v="BBA0"/>
    <x v="0"/>
    <s v="1994"/>
    <x v="0"/>
    <x v="0"/>
    <x v="10077"/>
    <x v="0"/>
    <s v="Dist-Services"/>
    <x v="3"/>
    <m/>
    <n v="2"/>
    <n v="2256.69"/>
    <n v="2.2599999999999999E-2"/>
    <n v="339.4"/>
    <s v="BRADYS BEND "/>
  </r>
  <r>
    <s v="DPAA1"/>
    <x v="0"/>
    <s v="40102"/>
    <x v="0"/>
    <s v="BBJ8"/>
    <x v="0"/>
    <s v="1994"/>
    <x v="0"/>
    <x v="0"/>
    <x v="10078"/>
    <x v="0"/>
    <s v="Dist-Services"/>
    <x v="3"/>
    <m/>
    <n v="19"/>
    <n v="21438.57"/>
    <n v="2.2599999999999999E-2"/>
    <n v="339.4"/>
    <s v="BROOKVILLE "/>
  </r>
  <r>
    <s v="DPAA1"/>
    <x v="0"/>
    <s v="40102"/>
    <x v="0"/>
    <s v="BJJ0"/>
    <x v="0"/>
    <s v="1994"/>
    <x v="0"/>
    <x v="0"/>
    <x v="10079"/>
    <x v="1"/>
    <s v="Dist-Services"/>
    <x v="3"/>
    <m/>
    <n v="0"/>
    <n v="0"/>
    <n v="2.2599999999999999E-2"/>
    <n v="339.4"/>
    <s v="BARNETT "/>
  </r>
  <r>
    <s v="DPAA1"/>
    <x v="0"/>
    <s v="40102"/>
    <x v="0"/>
    <s v="BKW0"/>
    <x v="0"/>
    <s v="1994"/>
    <x v="0"/>
    <x v="0"/>
    <x v="10080"/>
    <x v="0"/>
    <s v="Dist-Services"/>
    <x v="3"/>
    <m/>
    <n v="2"/>
    <n v="2256.6799999999998"/>
    <n v="2.2599999999999999E-2"/>
    <n v="339.4"/>
    <s v="BROKENSTRAW "/>
  </r>
  <r>
    <s v="DPAA1"/>
    <x v="0"/>
    <s v="40102"/>
    <x v="0"/>
    <s v="BRC0"/>
    <x v="0"/>
    <s v="1994"/>
    <x v="0"/>
    <x v="0"/>
    <x v="10081"/>
    <x v="0"/>
    <s v="Dist-Services"/>
    <x v="3"/>
    <m/>
    <n v="2"/>
    <n v="2256.69"/>
    <n v="2.2599999999999999E-2"/>
    <n v="339.4"/>
    <s v="BRADY "/>
  </r>
  <r>
    <s v="DPAA1"/>
    <x v="0"/>
    <s v="40102"/>
    <x v="0"/>
    <s v="BTM0"/>
    <x v="0"/>
    <s v="1994"/>
    <x v="0"/>
    <x v="0"/>
    <x v="10082"/>
    <x v="0"/>
    <s v="Dist-Services"/>
    <x v="3"/>
    <m/>
    <n v="22"/>
    <n v="24823.62"/>
    <n v="2.2599999999999999E-2"/>
    <n v="339.4"/>
    <s v="BRADFORD"/>
  </r>
  <r>
    <s v="DPAA1"/>
    <x v="0"/>
    <s v="40102"/>
    <x v="0"/>
    <s v="BVC8"/>
    <x v="0"/>
    <s v="1994"/>
    <x v="0"/>
    <x v="0"/>
    <x v="10083"/>
    <x v="0"/>
    <s v="Dist-Services"/>
    <x v="3"/>
    <m/>
    <n v="2"/>
    <n v="2256.69"/>
    <n v="2.2599999999999999E-2"/>
    <n v="339.4"/>
    <s v="BLOOMING VALLEY"/>
  </r>
  <r>
    <s v="DPAA1"/>
    <x v="0"/>
    <s v="40102"/>
    <x v="0"/>
    <s v="BWJ8"/>
    <x v="0"/>
    <s v="1994"/>
    <x v="0"/>
    <x v="0"/>
    <x v="10084"/>
    <x v="0"/>
    <s v="Dist-Services"/>
    <x v="3"/>
    <m/>
    <n v="1"/>
    <n v="1128.3499999999999"/>
    <n v="2.2599999999999999E-2"/>
    <n v="339.4"/>
    <s v="BROCKWAY "/>
  </r>
  <r>
    <s v="DPAA1"/>
    <x v="0"/>
    <s v="40102"/>
    <x v="0"/>
    <s v="CAC0"/>
    <x v="0"/>
    <s v="1994"/>
    <x v="0"/>
    <x v="0"/>
    <x v="10085"/>
    <x v="1"/>
    <s v="Dist-Services"/>
    <x v="3"/>
    <m/>
    <n v="0"/>
    <n v="0"/>
    <n v="2.2599999999999999E-2"/>
    <n v="339.4"/>
    <s v="CAMBRIDGE "/>
  </r>
  <r>
    <s v="DPAA1"/>
    <x v="0"/>
    <s v="40102"/>
    <x v="0"/>
    <s v="CBC8"/>
    <x v="0"/>
    <s v="1994"/>
    <x v="0"/>
    <x v="0"/>
    <x v="10086"/>
    <x v="0"/>
    <s v="Dist-Services"/>
    <x v="3"/>
    <m/>
    <n v="6"/>
    <n v="6770.08"/>
    <n v="2.2599999999999999E-2"/>
    <n v="339.4"/>
    <s v="CLARION"/>
  </r>
  <r>
    <s v="DPAA1"/>
    <x v="0"/>
    <s v="40102"/>
    <x v="0"/>
    <s v="CBW0"/>
    <x v="0"/>
    <s v="1994"/>
    <x v="0"/>
    <x v="0"/>
    <x v="10087"/>
    <x v="0"/>
    <s v="Dist-Services"/>
    <x v="3"/>
    <m/>
    <n v="6"/>
    <n v="6770.07"/>
    <n v="2.2599999999999999E-2"/>
    <n v="339.4"/>
    <s v="COLUMBUS"/>
  </r>
  <r>
    <s v="DPAA1"/>
    <x v="0"/>
    <s v="40102"/>
    <x v="0"/>
    <s v="CCB0"/>
    <x v="0"/>
    <s v="1994"/>
    <x v="0"/>
    <x v="0"/>
    <x v="10088"/>
    <x v="0"/>
    <s v="Dist-Services"/>
    <x v="3"/>
    <m/>
    <n v="9"/>
    <n v="10155.120000000001"/>
    <n v="2.2599999999999999E-2"/>
    <n v="339.4"/>
    <s v="CONCORD "/>
  </r>
  <r>
    <s v="DPAA1"/>
    <x v="0"/>
    <s v="40102"/>
    <x v="0"/>
    <s v="CHB8"/>
    <x v="0"/>
    <s v="1994"/>
    <x v="0"/>
    <x v="0"/>
    <x v="10089"/>
    <x v="0"/>
    <s v="Dist-Services"/>
    <x v="3"/>
    <m/>
    <n v="57"/>
    <n v="64315.76"/>
    <n v="2.2599999999999999E-2"/>
    <n v="339.4"/>
    <s v="CHICORA"/>
  </r>
  <r>
    <s v="DPAA1"/>
    <x v="0"/>
    <s v="40102"/>
    <x v="0"/>
    <s v="CHV0"/>
    <x v="0"/>
    <s v="1994"/>
    <x v="0"/>
    <x v="0"/>
    <x v="10090"/>
    <x v="0"/>
    <s v="Dist-Services"/>
    <x v="3"/>
    <m/>
    <n v="4"/>
    <n v="4513.38"/>
    <n v="2.2599999999999999E-2"/>
    <n v="339.4"/>
    <s v="CHERRYTREE"/>
  </r>
  <r>
    <s v="DPAA1"/>
    <x v="0"/>
    <s v="40102"/>
    <x v="0"/>
    <s v="CLC8"/>
    <x v="0"/>
    <s v="1994"/>
    <x v="0"/>
    <x v="0"/>
    <x v="10091"/>
    <x v="0"/>
    <s v="Dist-Services"/>
    <x v="3"/>
    <m/>
    <n v="1"/>
    <n v="1128.3499999999999"/>
    <n v="2.2599999999999999E-2"/>
    <n v="339.4"/>
    <s v="CONNEAUT LAKE"/>
  </r>
  <r>
    <s v="DPAA1"/>
    <x v="0"/>
    <s v="40102"/>
    <x v="0"/>
    <s v="CLM8"/>
    <x v="0"/>
    <s v="1994"/>
    <x v="0"/>
    <x v="0"/>
    <x v="10092"/>
    <x v="1"/>
    <s v="Dist-Services"/>
    <x v="3"/>
    <m/>
    <n v="0"/>
    <n v="0"/>
    <n v="2.2599999999999999E-2"/>
    <n v="339.4"/>
    <s v="CLARK"/>
  </r>
  <r>
    <s v="DPAA1"/>
    <x v="0"/>
    <s v="40102"/>
    <x v="0"/>
    <s v="CLW8"/>
    <x v="0"/>
    <s v="1994"/>
    <x v="0"/>
    <x v="0"/>
    <x v="10093"/>
    <x v="0"/>
    <s v="Dist-Services"/>
    <x v="3"/>
    <m/>
    <n v="1"/>
    <n v="1128.3399999999999"/>
    <n v="2.2599999999999999E-2"/>
    <n v="339.4"/>
    <s v="CLARENDON"/>
  </r>
  <r>
    <s v="DPAA1"/>
    <x v="0"/>
    <s v="40102"/>
    <x v="0"/>
    <s v="CNC8"/>
    <x v="0"/>
    <s v="1994"/>
    <x v="0"/>
    <x v="0"/>
    <x v="10094"/>
    <x v="0"/>
    <s v="Dist-Services"/>
    <x v="3"/>
    <m/>
    <n v="1"/>
    <n v="1128.3399999999999"/>
    <n v="2.2599999999999999E-2"/>
    <n v="339.4"/>
    <s v="COCHRANTON "/>
  </r>
  <r>
    <s v="DPAA1"/>
    <x v="0"/>
    <s v="40102"/>
    <x v="0"/>
    <s v="CNE0"/>
    <x v="0"/>
    <s v="1994"/>
    <x v="0"/>
    <x v="0"/>
    <x v="10095"/>
    <x v="0"/>
    <s v="Dist-Services"/>
    <x v="3"/>
    <m/>
    <n v="1"/>
    <n v="1128.3399999999999"/>
    <n v="2.2599999999999999E-2"/>
    <n v="339.4"/>
    <s v="CONNEAUT"/>
  </r>
  <r>
    <s v="DPAA1"/>
    <x v="0"/>
    <s v="40102"/>
    <x v="0"/>
    <s v="COE9"/>
    <x v="0"/>
    <s v="1994"/>
    <x v="0"/>
    <x v="0"/>
    <x v="10096"/>
    <x v="0"/>
    <s v="Dist-Services"/>
    <x v="3"/>
    <m/>
    <n v="7"/>
    <n v="7898.41"/>
    <n v="2.2599999999999999E-2"/>
    <n v="339.4"/>
    <s v="CORRY "/>
  </r>
  <r>
    <s v="DPAA1"/>
    <x v="0"/>
    <s v="40102"/>
    <x v="0"/>
    <s v="COV0"/>
    <x v="0"/>
    <s v="1994"/>
    <x v="0"/>
    <x v="0"/>
    <x v="10097"/>
    <x v="0"/>
    <s v="Dist-Services"/>
    <x v="3"/>
    <m/>
    <n v="37"/>
    <n v="41748.83"/>
    <n v="2.2599999999999999E-2"/>
    <n v="339.4"/>
    <s v="CORNPLANTER "/>
  </r>
  <r>
    <s v="DPAA1"/>
    <x v="0"/>
    <s v="40102"/>
    <x v="0"/>
    <s v="CRE8"/>
    <x v="0"/>
    <s v="1994"/>
    <x v="0"/>
    <x v="0"/>
    <x v="10098"/>
    <x v="0"/>
    <s v="Dist-Services"/>
    <x v="3"/>
    <m/>
    <n v="4"/>
    <n v="4513.37"/>
    <n v="2.2599999999999999E-2"/>
    <n v="339.4"/>
    <s v="CRANESVILLE"/>
  </r>
  <r>
    <s v="DPAA1"/>
    <x v="0"/>
    <s v="40102"/>
    <x v="0"/>
    <s v="CRV0"/>
    <x v="0"/>
    <s v="1994"/>
    <x v="0"/>
    <x v="0"/>
    <x v="10099"/>
    <x v="0"/>
    <s v="Dist-Services"/>
    <x v="3"/>
    <m/>
    <n v="40"/>
    <n v="45133.87"/>
    <n v="2.2599999999999999E-2"/>
    <n v="339.4"/>
    <s v="CRANBERRY "/>
  </r>
  <r>
    <s v="DPAA1"/>
    <x v="0"/>
    <s v="40102"/>
    <x v="0"/>
    <s v="CSC8"/>
    <x v="0"/>
    <s v="1994"/>
    <x v="0"/>
    <x v="0"/>
    <x v="10100"/>
    <x v="1"/>
    <s v="Dist-Services"/>
    <x v="3"/>
    <m/>
    <n v="0"/>
    <n v="0"/>
    <n v="2.2599999999999999E-2"/>
    <n v="339.4"/>
    <s v="CAMBRIDGE SPRINGS"/>
  </r>
  <r>
    <s v="DPAA1"/>
    <x v="0"/>
    <s v="40102"/>
    <x v="0"/>
    <s v="CTC0"/>
    <x v="0"/>
    <s v="1994"/>
    <x v="0"/>
    <x v="0"/>
    <x v="10101"/>
    <x v="0"/>
    <s v="Dist-Services"/>
    <x v="3"/>
    <m/>
    <n v="6"/>
    <n v="6770.07"/>
    <n v="2.2599999999999999E-2"/>
    <n v="339.4"/>
    <s v="CLARION "/>
  </r>
  <r>
    <s v="DPAA1"/>
    <x v="0"/>
    <s v="40102"/>
    <x v="0"/>
    <s v="CTM0"/>
    <x v="0"/>
    <s v="1994"/>
    <x v="0"/>
    <x v="0"/>
    <x v="10102"/>
    <x v="0"/>
    <s v="Dist-Services"/>
    <x v="3"/>
    <m/>
    <n v="7"/>
    <n v="7898.41"/>
    <n v="2.2599999999999999E-2"/>
    <n v="339.4"/>
    <s v="COOLSPRING"/>
  </r>
  <r>
    <s v="DPAA1"/>
    <x v="0"/>
    <s v="40102"/>
    <x v="0"/>
    <s v="CUC0"/>
    <x v="0"/>
    <s v="1994"/>
    <x v="0"/>
    <x v="0"/>
    <x v="10103"/>
    <x v="0"/>
    <s v="Dist-Services"/>
    <x v="3"/>
    <m/>
    <n v="3"/>
    <n v="3385.04"/>
    <n v="2.2599999999999999E-2"/>
    <n v="339.4"/>
    <s v="CONNEAUT"/>
  </r>
  <r>
    <s v="DPAA1"/>
    <x v="0"/>
    <s v="40102"/>
    <x v="0"/>
    <s v="CWW0"/>
    <x v="0"/>
    <s v="1994"/>
    <x v="0"/>
    <x v="0"/>
    <x v="10104"/>
    <x v="0"/>
    <s v="Dist-Services"/>
    <x v="3"/>
    <m/>
    <n v="6"/>
    <n v="6770.07"/>
    <n v="2.2599999999999999E-2"/>
    <n v="339.4"/>
    <s v="CONEWANGO "/>
  </r>
  <r>
    <s v="DPAA1"/>
    <x v="0"/>
    <s v="40102"/>
    <x v="0"/>
    <s v="DOB0"/>
    <x v="0"/>
    <s v="1994"/>
    <x v="0"/>
    <x v="0"/>
    <x v="10105"/>
    <x v="0"/>
    <s v="Dist-Services"/>
    <x v="3"/>
    <m/>
    <n v="3"/>
    <n v="3385.04"/>
    <n v="2.2599999999999999E-2"/>
    <n v="339.4"/>
    <s v="DONEGAL "/>
  </r>
  <r>
    <s v="DPAA1"/>
    <x v="0"/>
    <s v="40102"/>
    <x v="0"/>
    <s v="DUC9"/>
    <x v="0"/>
    <s v="1994"/>
    <x v="0"/>
    <x v="0"/>
    <x v="10106"/>
    <x v="0"/>
    <s v="Dist-Services"/>
    <x v="3"/>
    <m/>
    <n v="6"/>
    <n v="6770.07"/>
    <n v="2.2599999999999999E-2"/>
    <n v="339.4"/>
    <s v="DUBOIS"/>
  </r>
  <r>
    <s v="DPAA1"/>
    <x v="0"/>
    <s v="40102"/>
    <x v="0"/>
    <s v="EBC8"/>
    <x v="0"/>
    <s v="1994"/>
    <x v="0"/>
    <x v="0"/>
    <x v="10107"/>
    <x v="0"/>
    <s v="Dist-Services"/>
    <x v="3"/>
    <m/>
    <n v="1"/>
    <n v="1128.3499999999999"/>
    <n v="2.2599999999999999E-2"/>
    <n v="339.4"/>
    <s v="EAST BRADY "/>
  </r>
  <r>
    <s v="DPAA1"/>
    <x v="0"/>
    <s v="40102"/>
    <x v="0"/>
    <s v="ECE0"/>
    <x v="0"/>
    <s v="1994"/>
    <x v="0"/>
    <x v="0"/>
    <x v="10108"/>
    <x v="0"/>
    <s v="Dist-Services"/>
    <x v="3"/>
    <m/>
    <n v="11"/>
    <n v="12411.8"/>
    <n v="2.2599999999999999E-2"/>
    <n v="339.4"/>
    <s v="ELK CREEK "/>
  </r>
  <r>
    <s v="DPAA1"/>
    <x v="0"/>
    <s v="40102"/>
    <x v="0"/>
    <s v="EDE8"/>
    <x v="0"/>
    <s v="1994"/>
    <x v="0"/>
    <x v="0"/>
    <x v="10109"/>
    <x v="0"/>
    <s v="Dist-Services"/>
    <x v="3"/>
    <m/>
    <n v="10"/>
    <n v="11283.45"/>
    <n v="2.2599999999999999E-2"/>
    <n v="339.4"/>
    <s v="EDINBORO "/>
  </r>
  <r>
    <s v="DPAA1"/>
    <x v="0"/>
    <s v="40102"/>
    <x v="0"/>
    <s v="EFC0"/>
    <x v="0"/>
    <s v="1994"/>
    <x v="0"/>
    <x v="0"/>
    <x v="10110"/>
    <x v="1"/>
    <s v="Dist-Services"/>
    <x v="3"/>
    <m/>
    <n v="0"/>
    <n v="0"/>
    <n v="2.2599999999999999E-2"/>
    <n v="339.4"/>
    <s v="EAST FAIRFIELD"/>
  </r>
  <r>
    <s v="DPAA1"/>
    <x v="0"/>
    <s v="40102"/>
    <x v="0"/>
    <s v="ELE8"/>
    <x v="0"/>
    <s v="1994"/>
    <x v="0"/>
    <x v="0"/>
    <x v="10111"/>
    <x v="1"/>
    <s v="Dist-Services"/>
    <x v="3"/>
    <m/>
    <n v="0"/>
    <n v="0"/>
    <n v="2.2599999999999999E-2"/>
    <n v="339.4"/>
    <s v="ELGIN"/>
  </r>
  <r>
    <s v="DPAA1"/>
    <x v="0"/>
    <s v="40102"/>
    <x v="0"/>
    <s v="ELJ0"/>
    <x v="0"/>
    <s v="1994"/>
    <x v="0"/>
    <x v="0"/>
    <x v="10112"/>
    <x v="0"/>
    <s v="Dist-Services"/>
    <x v="3"/>
    <m/>
    <n v="1"/>
    <n v="1128.3499999999999"/>
    <n v="2.2599999999999999E-2"/>
    <n v="339.4"/>
    <s v="ELDRED"/>
  </r>
  <r>
    <s v="DPAA1"/>
    <x v="0"/>
    <s v="40102"/>
    <x v="0"/>
    <s v="EMC8"/>
    <x v="0"/>
    <s v="1994"/>
    <x v="0"/>
    <x v="0"/>
    <x v="10113"/>
    <x v="0"/>
    <s v="Dist-Services"/>
    <x v="3"/>
    <m/>
    <n v="2"/>
    <n v="2256.6999999999998"/>
    <n v="2.2599999999999999E-2"/>
    <n v="339.4"/>
    <s v="EMPORIUM "/>
  </r>
  <r>
    <s v="DPAA1"/>
    <x v="0"/>
    <s v="40102"/>
    <x v="0"/>
    <s v="ERE9"/>
    <x v="0"/>
    <s v="1994"/>
    <x v="0"/>
    <x v="0"/>
    <x v="10114"/>
    <x v="0"/>
    <s v="Dist-Services"/>
    <x v="3"/>
    <m/>
    <n v="33"/>
    <n v="37235.42"/>
    <n v="2.2599999999999999E-2"/>
    <n v="339.4"/>
    <s v="ERIE"/>
  </r>
  <r>
    <s v="DPAA1"/>
    <x v="0"/>
    <s v="40102"/>
    <x v="0"/>
    <s v="FAB0"/>
    <x v="0"/>
    <s v="1994"/>
    <x v="0"/>
    <x v="0"/>
    <x v="10115"/>
    <x v="0"/>
    <s v="Dist-Services"/>
    <x v="3"/>
    <m/>
    <n v="6"/>
    <n v="6770.08"/>
    <n v="2.2599999999999999E-2"/>
    <n v="339.4"/>
    <s v="FAIRVIEW"/>
  </r>
  <r>
    <s v="DPAA1"/>
    <x v="0"/>
    <s v="40102"/>
    <x v="0"/>
    <s v="FCM0"/>
    <x v="0"/>
    <s v="1994"/>
    <x v="0"/>
    <x v="0"/>
    <x v="10116"/>
    <x v="0"/>
    <s v="Dist-Services"/>
    <x v="3"/>
    <m/>
    <n v="1"/>
    <n v="1128.3499999999999"/>
    <n v="2.2599999999999999E-2"/>
    <n v="339.4"/>
    <s v="FRENCH CREEK"/>
  </r>
  <r>
    <s v="DPAA1"/>
    <x v="0"/>
    <s v="40102"/>
    <x v="0"/>
    <s v="FHW0"/>
    <x v="0"/>
    <s v="1994"/>
    <x v="0"/>
    <x v="0"/>
    <x v="10117"/>
    <x v="0"/>
    <s v="Dist-Services"/>
    <x v="3"/>
    <m/>
    <n v="2"/>
    <n v="2256.69"/>
    <n v="2.2599999999999999E-2"/>
    <n v="339.4"/>
    <s v="FREEHOLD"/>
  </r>
  <r>
    <s v="DPAA1"/>
    <x v="0"/>
    <s v="40102"/>
    <x v="0"/>
    <s v="FKE0"/>
    <x v="0"/>
    <s v="1994"/>
    <x v="0"/>
    <x v="0"/>
    <x v="10118"/>
    <x v="0"/>
    <s v="Dist-Services"/>
    <x v="3"/>
    <m/>
    <n v="1"/>
    <n v="1128.3499999999999"/>
    <n v="2.2599999999999999E-2"/>
    <n v="339.4"/>
    <s v="FRANKLIN"/>
  </r>
  <r>
    <s v="DPAA1"/>
    <x v="0"/>
    <s v="40102"/>
    <x v="0"/>
    <s v="FLM9"/>
    <x v="0"/>
    <s v="1994"/>
    <x v="0"/>
    <x v="0"/>
    <x v="10119"/>
    <x v="0"/>
    <s v="Dist-Services"/>
    <x v="3"/>
    <m/>
    <n v="10"/>
    <n v="11283.47"/>
    <n v="2.2599999999999999E-2"/>
    <n v="339.4"/>
    <s v="FARRELL "/>
  </r>
  <r>
    <s v="DPAA1"/>
    <x v="0"/>
    <s v="40102"/>
    <x v="0"/>
    <s v="FMW0"/>
    <x v="0"/>
    <s v="1994"/>
    <x v="0"/>
    <x v="0"/>
    <x v="10120"/>
    <x v="1"/>
    <s v="Dist-Services"/>
    <x v="3"/>
    <m/>
    <n v="0"/>
    <n v="0"/>
    <n v="2.2599999999999999E-2"/>
    <n v="339.4"/>
    <s v="FARMINGTON"/>
  </r>
  <r>
    <s v="DPAA1"/>
    <x v="0"/>
    <s v="40102"/>
    <x v="0"/>
    <s v="FOE0"/>
    <x v="0"/>
    <s v="1994"/>
    <x v="0"/>
    <x v="0"/>
    <x v="10121"/>
    <x v="0"/>
    <s v="Dist-Services"/>
    <x v="3"/>
    <m/>
    <n v="39"/>
    <n v="44005.51"/>
    <n v="2.2599999999999999E-2"/>
    <n v="339.4"/>
    <s v="FOX "/>
  </r>
  <r>
    <s v="DPAA1"/>
    <x v="0"/>
    <s v="40102"/>
    <x v="0"/>
    <s v="FOM0"/>
    <x v="0"/>
    <s v="1994"/>
    <x v="0"/>
    <x v="0"/>
    <x v="10122"/>
    <x v="0"/>
    <s v="Dist-Services"/>
    <x v="3"/>
    <m/>
    <n v="5"/>
    <n v="5641.73"/>
    <n v="2.2599999999999999E-2"/>
    <n v="339.4"/>
    <s v="FOSTER"/>
  </r>
  <r>
    <s v="DPAA1"/>
    <x v="0"/>
    <s v="40102"/>
    <x v="0"/>
    <s v="FRV9"/>
    <x v="0"/>
    <s v="1994"/>
    <x v="0"/>
    <x v="0"/>
    <x v="10123"/>
    <x v="0"/>
    <s v="Dist-Services"/>
    <x v="3"/>
    <m/>
    <n v="12"/>
    <n v="13540.15"/>
    <n v="2.2599999999999999E-2"/>
    <n v="339.4"/>
    <s v="FRANKLIN"/>
  </r>
  <r>
    <s v="DPAA1"/>
    <x v="0"/>
    <s v="40102"/>
    <x v="0"/>
    <s v="FTC0"/>
    <x v="0"/>
    <s v="1994"/>
    <x v="0"/>
    <x v="0"/>
    <x v="10124"/>
    <x v="0"/>
    <s v="Dist-Services"/>
    <x v="3"/>
    <m/>
    <n v="1"/>
    <n v="1128.3499999999999"/>
    <n v="2.2599999999999999E-2"/>
    <n v="339.4"/>
    <s v="FARMINGTON"/>
  </r>
  <r>
    <s v="DPAA1"/>
    <x v="0"/>
    <s v="40102"/>
    <x v="0"/>
    <s v="FTE0"/>
    <x v="0"/>
    <s v="1994"/>
    <x v="0"/>
    <x v="0"/>
    <x v="10125"/>
    <x v="0"/>
    <s v="Dist-Services"/>
    <x v="3"/>
    <m/>
    <n v="60"/>
    <n v="67700.81"/>
    <n v="2.2599999999999999E-2"/>
    <n v="339.4"/>
    <s v="FAIRVIEW"/>
  </r>
  <r>
    <s v="DPAA1"/>
    <x v="0"/>
    <s v="40102"/>
    <x v="0"/>
    <s v="FTV0"/>
    <x v="0"/>
    <s v="1994"/>
    <x v="0"/>
    <x v="0"/>
    <x v="10126"/>
    <x v="0"/>
    <s v="Dist-Services"/>
    <x v="3"/>
    <m/>
    <n v="6"/>
    <n v="6770.08"/>
    <n v="2.2599999999999999E-2"/>
    <n v="339.4"/>
    <s v="FRENCHCREEK "/>
  </r>
  <r>
    <s v="DPAA1"/>
    <x v="0"/>
    <s v="40102"/>
    <x v="0"/>
    <s v="FYM0"/>
    <x v="0"/>
    <s v="1994"/>
    <x v="0"/>
    <x v="0"/>
    <x v="10127"/>
    <x v="0"/>
    <s v="Dist-Services"/>
    <x v="3"/>
    <m/>
    <n v="2"/>
    <n v="2256.69"/>
    <n v="2.2599999999999999E-2"/>
    <n v="339.4"/>
    <s v="FINDLEY "/>
  </r>
  <r>
    <s v="DPAA1"/>
    <x v="0"/>
    <s v="40102"/>
    <x v="0"/>
    <s v="GBE8"/>
    <x v="0"/>
    <s v="1994"/>
    <x v="0"/>
    <x v="0"/>
    <x v="10128"/>
    <x v="0"/>
    <s v="Dist-Services"/>
    <x v="3"/>
    <m/>
    <n v="29"/>
    <n v="32722.05"/>
    <n v="2.2599999999999999E-2"/>
    <n v="339.4"/>
    <s v="GIRARD "/>
  </r>
  <r>
    <s v="DPAA1"/>
    <x v="0"/>
    <s v="40102"/>
    <x v="0"/>
    <s v="GFE0"/>
    <x v="0"/>
    <s v="1994"/>
    <x v="0"/>
    <x v="0"/>
    <x v="10129"/>
    <x v="0"/>
    <s v="Dist-Services"/>
    <x v="3"/>
    <m/>
    <n v="5"/>
    <n v="5641.73"/>
    <n v="2.2599999999999999E-2"/>
    <n v="339.4"/>
    <s v="GREENFIELD"/>
  </r>
  <r>
    <s v="DPAA1"/>
    <x v="0"/>
    <s v="40102"/>
    <x v="0"/>
    <s v="GLW0"/>
    <x v="0"/>
    <s v="1994"/>
    <x v="0"/>
    <x v="0"/>
    <x v="10130"/>
    <x v="0"/>
    <s v="Dist-Services"/>
    <x v="3"/>
    <m/>
    <n v="15"/>
    <n v="16925.2"/>
    <n v="2.2599999999999999E-2"/>
    <n v="339.4"/>
    <s v="GLADE "/>
  </r>
  <r>
    <s v="DPAA1"/>
    <x v="0"/>
    <s v="40102"/>
    <x v="0"/>
    <s v="GNE0"/>
    <x v="0"/>
    <s v="1994"/>
    <x v="0"/>
    <x v="0"/>
    <x v="10131"/>
    <x v="0"/>
    <s v="Dist-Services"/>
    <x v="3"/>
    <m/>
    <n v="13"/>
    <n v="14668.5"/>
    <n v="2.2599999999999999E-2"/>
    <n v="339.4"/>
    <s v="GREENE"/>
  </r>
  <r>
    <s v="DPAA1"/>
    <x v="0"/>
    <s v="40102"/>
    <x v="0"/>
    <s v="GRC0"/>
    <x v="0"/>
    <s v="1994"/>
    <x v="0"/>
    <x v="0"/>
    <x v="10132"/>
    <x v="1"/>
    <s v="Dist-Services"/>
    <x v="3"/>
    <m/>
    <n v="0"/>
    <n v="0"/>
    <n v="2.2599999999999999E-2"/>
    <n v="339.4"/>
    <s v="GREENWOOD "/>
  </r>
  <r>
    <s v="DPAA1"/>
    <x v="0"/>
    <s v="40102"/>
    <x v="0"/>
    <s v="GRF0"/>
    <x v="0"/>
    <s v="1994"/>
    <x v="0"/>
    <x v="0"/>
    <x v="10133"/>
    <x v="1"/>
    <s v="Dist-Services"/>
    <x v="3"/>
    <m/>
    <n v="0"/>
    <n v="0"/>
    <n v="2.2599999999999999E-2"/>
    <n v="339.4"/>
    <s v="GREEN "/>
  </r>
  <r>
    <s v="DPAA1"/>
    <x v="0"/>
    <s v="40102"/>
    <x v="0"/>
    <s v="GRM8"/>
    <x v="0"/>
    <s v="1994"/>
    <x v="0"/>
    <x v="0"/>
    <x v="10134"/>
    <x v="0"/>
    <s v="Dist-Services"/>
    <x v="3"/>
    <m/>
    <n v="9"/>
    <n v="10155.129999999999"/>
    <n v="2.2599999999999999E-2"/>
    <n v="339.4"/>
    <s v="GREENVILLE "/>
  </r>
  <r>
    <s v="DPAA1"/>
    <x v="0"/>
    <s v="40102"/>
    <x v="0"/>
    <s v="GTE0"/>
    <x v="0"/>
    <s v="1994"/>
    <x v="0"/>
    <x v="0"/>
    <x v="10135"/>
    <x v="0"/>
    <s v="Dist-Services"/>
    <x v="3"/>
    <m/>
    <n v="17"/>
    <n v="19181.89"/>
    <n v="2.2599999999999999E-2"/>
    <n v="339.4"/>
    <s v="GIRARD"/>
  </r>
  <r>
    <s v="DPAA1"/>
    <x v="0"/>
    <s v="40102"/>
    <x v="0"/>
    <s v="HAC0"/>
    <x v="0"/>
    <s v="1994"/>
    <x v="0"/>
    <x v="0"/>
    <x v="10136"/>
    <x v="0"/>
    <s v="Dist-Services"/>
    <x v="3"/>
    <m/>
    <n v="3"/>
    <n v="3385.04"/>
    <n v="2.2599999999999999E-2"/>
    <n v="339.4"/>
    <s v="HAYFIELD"/>
  </r>
  <r>
    <s v="DPAA1"/>
    <x v="0"/>
    <s v="40102"/>
    <x v="0"/>
    <s v="HBE0"/>
    <x v="0"/>
    <s v="1994"/>
    <x v="0"/>
    <x v="0"/>
    <x v="10137"/>
    <x v="0"/>
    <s v="Dist-Services"/>
    <x v="3"/>
    <m/>
    <n v="199"/>
    <n v="224540.96"/>
    <n v="2.2599999999999999E-2"/>
    <n v="339.4"/>
    <s v="HARBORCREEK "/>
  </r>
  <r>
    <s v="DPAA1"/>
    <x v="0"/>
    <s v="40102"/>
    <x v="0"/>
    <s v="HEM0"/>
    <x v="0"/>
    <s v="1994"/>
    <x v="0"/>
    <x v="0"/>
    <x v="10138"/>
    <x v="0"/>
    <s v="Dist-Services"/>
    <x v="3"/>
    <m/>
    <n v="17"/>
    <n v="19181.88"/>
    <n v="2.2599999999999999E-2"/>
    <n v="339.4"/>
    <s v="HEMPFIELD "/>
  </r>
  <r>
    <s v="DPAA1"/>
    <x v="0"/>
    <s v="40102"/>
    <x v="0"/>
    <s v="HIC0"/>
    <x v="0"/>
    <s v="1994"/>
    <x v="0"/>
    <x v="0"/>
    <x v="10139"/>
    <x v="0"/>
    <s v="Dist-Services"/>
    <x v="3"/>
    <m/>
    <n v="9"/>
    <n v="10155.120000000001"/>
    <n v="2.2599999999999999E-2"/>
    <n v="339.4"/>
    <s v="HIGHLAND"/>
  </r>
  <r>
    <s v="DPAA1"/>
    <x v="0"/>
    <s v="40102"/>
    <x v="0"/>
    <s v="HIF0"/>
    <x v="0"/>
    <s v="1994"/>
    <x v="0"/>
    <x v="0"/>
    <x v="10140"/>
    <x v="0"/>
    <s v="Dist-Services"/>
    <x v="3"/>
    <m/>
    <n v="3"/>
    <n v="3385.04"/>
    <n v="2.2599999999999999E-2"/>
    <n v="339.4"/>
    <s v="HICKORY "/>
  </r>
  <r>
    <s v="DPAA1"/>
    <x v="0"/>
    <s v="40102"/>
    <x v="0"/>
    <s v="HIM0"/>
    <x v="0"/>
    <s v="1994"/>
    <x v="0"/>
    <x v="0"/>
    <x v="10141"/>
    <x v="0"/>
    <s v="Dist-Services"/>
    <x v="3"/>
    <m/>
    <n v="131"/>
    <n v="147813.4"/>
    <n v="2.2599999999999999E-2"/>
    <n v="339.4"/>
    <s v="HERMITAGE "/>
  </r>
  <r>
    <s v="DPAA1"/>
    <x v="0"/>
    <s v="40102"/>
    <x v="0"/>
    <s v="HLE0"/>
    <x v="0"/>
    <s v="1994"/>
    <x v="0"/>
    <x v="0"/>
    <x v="10142"/>
    <x v="0"/>
    <s v="Dist-Services"/>
    <x v="3"/>
    <m/>
    <n v="3"/>
    <n v="3385.04"/>
    <n v="2.2599999999999999E-2"/>
    <n v="339.4"/>
    <s v="HIGHLAND"/>
  </r>
  <r>
    <s v="DPAA1"/>
    <x v="0"/>
    <s v="40102"/>
    <x v="0"/>
    <s v="HMM0"/>
    <x v="0"/>
    <s v="1994"/>
    <x v="0"/>
    <x v="0"/>
    <x v="10143"/>
    <x v="0"/>
    <s v="Dist-Services"/>
    <x v="3"/>
    <m/>
    <n v="1"/>
    <n v="1128.3399999999999"/>
    <n v="2.2599999999999999E-2"/>
    <n v="339.4"/>
    <s v="HAMILTON"/>
  </r>
  <r>
    <s v="DPAA1"/>
    <x v="0"/>
    <s v="40102"/>
    <x v="0"/>
    <s v="HOE0"/>
    <x v="0"/>
    <s v="1994"/>
    <x v="0"/>
    <x v="0"/>
    <x v="10144"/>
    <x v="0"/>
    <s v="Dist-Services"/>
    <x v="3"/>
    <m/>
    <n v="17"/>
    <n v="19181.89"/>
    <n v="2.2599999999999999E-2"/>
    <n v="339.4"/>
    <s v="HORTON"/>
  </r>
  <r>
    <s v="DPAA1"/>
    <x v="0"/>
    <s v="40102"/>
    <x v="0"/>
    <s v="HSC0"/>
    <x v="0"/>
    <s v="1994"/>
    <x v="0"/>
    <x v="0"/>
    <x v="10145"/>
    <x v="0"/>
    <s v="Dist-Services"/>
    <x v="3"/>
    <m/>
    <n v="2"/>
    <n v="2256.69"/>
    <n v="2.2599999999999999E-2"/>
    <n v="339.4"/>
    <s v="HUSTON"/>
  </r>
  <r>
    <s v="DPAA1"/>
    <x v="0"/>
    <s v="40102"/>
    <x v="0"/>
    <s v="HWF0"/>
    <x v="0"/>
    <s v="1994"/>
    <x v="0"/>
    <x v="0"/>
    <x v="10146"/>
    <x v="0"/>
    <s v="Dist-Services"/>
    <x v="3"/>
    <m/>
    <n v="4"/>
    <n v="4513.3900000000003"/>
    <n v="2.2599999999999999E-2"/>
    <n v="339.4"/>
    <s v="HOWE"/>
  </r>
  <r>
    <s v="DPAA1"/>
    <x v="0"/>
    <s v="40102"/>
    <x v="0"/>
    <s v="JAE0"/>
    <x v="0"/>
    <s v="1994"/>
    <x v="0"/>
    <x v="0"/>
    <x v="10147"/>
    <x v="0"/>
    <s v="Dist-Services"/>
    <x v="3"/>
    <m/>
    <n v="9"/>
    <n v="10155.11"/>
    <n v="2.2599999999999999E-2"/>
    <n v="339.4"/>
    <s v="JAY "/>
  </r>
  <r>
    <s v="DPAA1"/>
    <x v="0"/>
    <s v="40102"/>
    <x v="0"/>
    <s v="JAM8"/>
    <x v="0"/>
    <s v="1994"/>
    <x v="0"/>
    <x v="0"/>
    <x v="10148"/>
    <x v="1"/>
    <s v="Dist-Services"/>
    <x v="3"/>
    <m/>
    <n v="0"/>
    <n v="0"/>
    <n v="2.2599999999999999E-2"/>
    <n v="339.4"/>
    <s v="JAMESTOWN"/>
  </r>
  <r>
    <s v="DPAA1"/>
    <x v="0"/>
    <s v="40102"/>
    <x v="0"/>
    <s v="JBE8"/>
    <x v="0"/>
    <s v="1994"/>
    <x v="0"/>
    <x v="0"/>
    <x v="10149"/>
    <x v="0"/>
    <s v="Dist-Services"/>
    <x v="3"/>
    <m/>
    <n v="9"/>
    <n v="10155.120000000001"/>
    <n v="2.2599999999999999E-2"/>
    <n v="339.4"/>
    <s v="JOHNSONBURG"/>
  </r>
  <r>
    <s v="DPAA1"/>
    <x v="0"/>
    <s v="40102"/>
    <x v="0"/>
    <s v="JCM8"/>
    <x v="0"/>
    <s v="1994"/>
    <x v="0"/>
    <x v="0"/>
    <x v="10150"/>
    <x v="0"/>
    <s v="Dist-Services"/>
    <x v="3"/>
    <m/>
    <n v="1"/>
    <n v="1128.3399999999999"/>
    <n v="2.2599999999999999E-2"/>
    <n v="339.4"/>
    <s v="JACKSON CENTER "/>
  </r>
  <r>
    <s v="DPAA1"/>
    <x v="0"/>
    <s v="40102"/>
    <x v="0"/>
    <s v="JKF0"/>
    <x v="0"/>
    <s v="1994"/>
    <x v="0"/>
    <x v="0"/>
    <x v="10151"/>
    <x v="0"/>
    <s v="Dist-Services"/>
    <x v="3"/>
    <m/>
    <n v="8"/>
    <n v="9026.77"/>
    <n v="2.2599999999999999E-2"/>
    <n v="339.4"/>
    <s v="JENKS "/>
  </r>
  <r>
    <s v="DPAA1"/>
    <x v="0"/>
    <s v="40102"/>
    <x v="0"/>
    <s v="JMM0"/>
    <x v="0"/>
    <s v="1994"/>
    <x v="0"/>
    <x v="0"/>
    <x v="10152"/>
    <x v="0"/>
    <s v="Dist-Services"/>
    <x v="3"/>
    <m/>
    <n v="15"/>
    <n v="15867.37"/>
    <n v="2.2599999999999999E-2"/>
    <n v="339.4"/>
    <s v="JACKSON "/>
  </r>
  <r>
    <s v="DPAA1"/>
    <x v="0"/>
    <s v="40102"/>
    <x v="0"/>
    <s v="JOE0"/>
    <x v="0"/>
    <s v="1994"/>
    <x v="0"/>
    <x v="0"/>
    <x v="10153"/>
    <x v="0"/>
    <s v="Dist-Services"/>
    <x v="3"/>
    <m/>
    <n v="17"/>
    <n v="19181.88"/>
    <n v="2.2599999999999999E-2"/>
    <n v="339.4"/>
    <s v="JONES "/>
  </r>
  <r>
    <s v="DPAA1"/>
    <x v="0"/>
    <s v="40102"/>
    <x v="0"/>
    <s v="KCB8"/>
    <x v="0"/>
    <s v="1994"/>
    <x v="0"/>
    <x v="0"/>
    <x v="10154"/>
    <x v="1"/>
    <s v="Dist-Services"/>
    <x v="3"/>
    <m/>
    <n v="0"/>
    <n v="0"/>
    <n v="2.2599999999999999E-2"/>
    <n v="339.4"/>
    <s v="KARNS CITY "/>
  </r>
  <r>
    <s v="DPAA1"/>
    <x v="0"/>
    <s v="40102"/>
    <x v="0"/>
    <s v="KEM0"/>
    <x v="0"/>
    <s v="1994"/>
    <x v="0"/>
    <x v="0"/>
    <x v="10155"/>
    <x v="0"/>
    <s v="Dist-Services"/>
    <x v="3"/>
    <m/>
    <n v="3"/>
    <n v="3385.04"/>
    <n v="2.2599999999999999E-2"/>
    <n v="339.4"/>
    <s v="KEATING "/>
  </r>
  <r>
    <s v="DPAA1"/>
    <x v="0"/>
    <s v="40102"/>
    <x v="0"/>
    <s v="KNJ0"/>
    <x v="0"/>
    <s v="1994"/>
    <x v="0"/>
    <x v="0"/>
    <x v="10156"/>
    <x v="0"/>
    <s v="Dist-Services"/>
    <x v="3"/>
    <m/>
    <n v="1"/>
    <n v="1128.3499999999999"/>
    <n v="2.2599999999999999E-2"/>
    <n v="339.4"/>
    <s v="KNOX"/>
  </r>
  <r>
    <s v="DPAA1"/>
    <x v="0"/>
    <s v="40102"/>
    <x v="0"/>
    <s v="LAM0"/>
    <x v="0"/>
    <s v="1994"/>
    <x v="0"/>
    <x v="0"/>
    <x v="10157"/>
    <x v="1"/>
    <s v="Dist-Services"/>
    <x v="3"/>
    <m/>
    <n v="0"/>
    <n v="0"/>
    <n v="2.2599999999999999E-2"/>
    <n v="339.4"/>
    <s v="LAFAYETTE "/>
  </r>
  <r>
    <s v="DPAA1"/>
    <x v="0"/>
    <s v="40102"/>
    <x v="0"/>
    <s v="LBE0"/>
    <x v="0"/>
    <s v="1994"/>
    <x v="0"/>
    <x v="0"/>
    <x v="10158"/>
    <x v="0"/>
    <s v="Dist-Services"/>
    <x v="3"/>
    <m/>
    <n v="4"/>
    <n v="4513.38"/>
    <n v="2.2599999999999999E-2"/>
    <n v="339.4"/>
    <s v="LE BOUEF"/>
  </r>
  <r>
    <s v="DPAA1"/>
    <x v="0"/>
    <s v="40102"/>
    <x v="0"/>
    <s v="LCE8"/>
    <x v="0"/>
    <s v="1994"/>
    <x v="0"/>
    <x v="0"/>
    <x v="10159"/>
    <x v="0"/>
    <s v="Dist-Services"/>
    <x v="3"/>
    <m/>
    <n v="51"/>
    <n v="57545.67"/>
    <n v="2.2599999999999999E-2"/>
    <n v="339.4"/>
    <s v="LAKE CITY"/>
  </r>
  <r>
    <s v="DPAA1"/>
    <x v="0"/>
    <s v="40102"/>
    <x v="0"/>
    <s v="LIC0"/>
    <x v="0"/>
    <s v="1994"/>
    <x v="0"/>
    <x v="0"/>
    <x v="10160"/>
    <x v="0"/>
    <s v="Dist-Services"/>
    <x v="3"/>
    <m/>
    <n v="1"/>
    <n v="1128.3499999999999"/>
    <n v="2.2599999999999999E-2"/>
    <n v="339.4"/>
    <s v="LIMESTONE "/>
  </r>
  <r>
    <s v="DPAA1"/>
    <x v="0"/>
    <s v="40102"/>
    <x v="0"/>
    <s v="LPE0"/>
    <x v="0"/>
    <s v="1994"/>
    <x v="0"/>
    <x v="0"/>
    <x v="10161"/>
    <x v="0"/>
    <s v="Dist-Services"/>
    <x v="3"/>
    <m/>
    <n v="2"/>
    <n v="2256.69"/>
    <n v="2.2599999999999999E-2"/>
    <n v="339.4"/>
    <s v="LAWRENCE PARK "/>
  </r>
  <r>
    <s v="DPAA1"/>
    <x v="0"/>
    <s v="40102"/>
    <x v="0"/>
    <s v="LRM8"/>
    <x v="0"/>
    <s v="1994"/>
    <x v="0"/>
    <x v="0"/>
    <x v="10162"/>
    <x v="0"/>
    <s v="Dist-Services"/>
    <x v="3"/>
    <m/>
    <n v="30"/>
    <n v="33850.370000000003"/>
    <n v="2.2599999999999999E-2"/>
    <n v="339.4"/>
    <s v="LEWIS RUN"/>
  </r>
  <r>
    <s v="DPAA1"/>
    <x v="0"/>
    <s v="40102"/>
    <x v="0"/>
    <s v="LTM0"/>
    <x v="0"/>
    <s v="1994"/>
    <x v="0"/>
    <x v="0"/>
    <x v="10163"/>
    <x v="0"/>
    <s v="Dist-Services"/>
    <x v="3"/>
    <m/>
    <n v="8"/>
    <n v="9026.77"/>
    <n v="2.2599999999999999E-2"/>
    <n v="339.4"/>
    <s v="LACKAWANNOCK"/>
  </r>
  <r>
    <s v="DPAA1"/>
    <x v="0"/>
    <s v="40102"/>
    <x v="0"/>
    <s v="MCE0"/>
    <x v="0"/>
    <s v="1994"/>
    <x v="0"/>
    <x v="0"/>
    <x v="10164"/>
    <x v="0"/>
    <s v="Dist-Services"/>
    <x v="3"/>
    <m/>
    <n v="266"/>
    <n v="300140.15999999997"/>
    <n v="2.2599999999999999E-2"/>
    <n v="339.4"/>
    <s v="MILLCREEK "/>
  </r>
  <r>
    <s v="DPAA1"/>
    <x v="0"/>
    <s v="40102"/>
    <x v="0"/>
    <s v="MDW0"/>
    <x v="0"/>
    <s v="1994"/>
    <x v="0"/>
    <x v="0"/>
    <x v="10165"/>
    <x v="0"/>
    <s v="Dist-Services"/>
    <x v="3"/>
    <m/>
    <n v="3"/>
    <n v="3385.04"/>
    <n v="2.2599999999999999E-2"/>
    <n v="339.4"/>
    <s v="MEAD"/>
  </r>
  <r>
    <s v="DPAA1"/>
    <x v="0"/>
    <s v="40102"/>
    <x v="0"/>
    <s v="MEC9"/>
    <x v="0"/>
    <s v="1994"/>
    <x v="0"/>
    <x v="0"/>
    <x v="10166"/>
    <x v="0"/>
    <s v="Dist-Services"/>
    <x v="3"/>
    <m/>
    <n v="1"/>
    <n v="1128.3399999999999"/>
    <n v="2.2599999999999999E-2"/>
    <n v="339.4"/>
    <s v="MEADVILLE "/>
  </r>
  <r>
    <s v="DPAA1"/>
    <x v="0"/>
    <s v="40102"/>
    <x v="0"/>
    <s v="MIE0"/>
    <x v="0"/>
    <s v="1994"/>
    <x v="0"/>
    <x v="0"/>
    <x v="10167"/>
    <x v="0"/>
    <s v="Dist-Services"/>
    <x v="3"/>
    <m/>
    <n v="1"/>
    <n v="1128.3499999999999"/>
    <n v="2.2599999999999999E-2"/>
    <n v="339.4"/>
    <s v="MILLSTONE "/>
  </r>
  <r>
    <s v="DPAA1"/>
    <x v="0"/>
    <s v="40102"/>
    <x v="0"/>
    <s v="MKE0"/>
    <x v="0"/>
    <s v="1994"/>
    <x v="0"/>
    <x v="0"/>
    <x v="10168"/>
    <x v="0"/>
    <s v="Dist-Services"/>
    <x v="3"/>
    <m/>
    <n v="17"/>
    <n v="19181.89"/>
    <n v="2.2599999999999999E-2"/>
    <n v="339.4"/>
    <s v="MCKEAN"/>
  </r>
  <r>
    <s v="DPAA1"/>
    <x v="0"/>
    <s v="40102"/>
    <x v="0"/>
    <s v="MOC0"/>
    <x v="0"/>
    <s v="1994"/>
    <x v="0"/>
    <x v="0"/>
    <x v="10169"/>
    <x v="0"/>
    <s v="Dist-Services"/>
    <x v="3"/>
    <m/>
    <n v="1"/>
    <n v="1128.3499999999999"/>
    <n v="2.2599999999999999E-2"/>
    <n v="339.4"/>
    <s v="MONROE"/>
  </r>
  <r>
    <s v="DPAA1"/>
    <x v="0"/>
    <s v="40102"/>
    <x v="0"/>
    <s v="MRM8"/>
    <x v="0"/>
    <s v="1994"/>
    <x v="0"/>
    <x v="0"/>
    <x v="10170"/>
    <x v="0"/>
    <s v="Dist-Services"/>
    <x v="3"/>
    <m/>
    <n v="63"/>
    <n v="71085.820000000007"/>
    <n v="2.2599999999999999E-2"/>
    <n v="339.4"/>
    <s v="MERCER "/>
  </r>
  <r>
    <s v="DPAA1"/>
    <x v="0"/>
    <s v="40102"/>
    <x v="0"/>
    <s v="MTC0"/>
    <x v="0"/>
    <s v="1994"/>
    <x v="0"/>
    <x v="0"/>
    <x v="10171"/>
    <x v="0"/>
    <s v="Dist-Services"/>
    <x v="3"/>
    <m/>
    <n v="8"/>
    <n v="9026.76"/>
    <n v="2.2599999999999999E-2"/>
    <n v="339.4"/>
    <s v="MADISON "/>
  </r>
  <r>
    <s v="DPAA1"/>
    <x v="0"/>
    <s v="40102"/>
    <x v="0"/>
    <s v="MVE8"/>
    <x v="0"/>
    <s v="1994"/>
    <x v="0"/>
    <x v="0"/>
    <x v="10172"/>
    <x v="0"/>
    <s v="Dist-Services"/>
    <x v="3"/>
    <m/>
    <n v="6"/>
    <n v="6770.08"/>
    <n v="2.2599999999999999E-2"/>
    <n v="339.4"/>
    <s v="MILL VILLAGE "/>
  </r>
  <r>
    <s v="DPAA1"/>
    <x v="0"/>
    <s v="40102"/>
    <x v="0"/>
    <s v="NEE0"/>
    <x v="0"/>
    <s v="1994"/>
    <x v="0"/>
    <x v="0"/>
    <x v="10173"/>
    <x v="0"/>
    <s v="Dist-Services"/>
    <x v="3"/>
    <m/>
    <n v="12"/>
    <n v="13540.15"/>
    <n v="2.2599999999999999E-2"/>
    <n v="339.4"/>
    <s v="NORTH EAST"/>
  </r>
  <r>
    <s v="DPAA1"/>
    <x v="0"/>
    <s v="40102"/>
    <x v="0"/>
    <s v="NTM0"/>
    <x v="0"/>
    <s v="1994"/>
    <x v="0"/>
    <x v="0"/>
    <x v="10174"/>
    <x v="0"/>
    <s v="Dist-Services"/>
    <x v="3"/>
    <m/>
    <n v="1"/>
    <n v="1128.3499999999999"/>
    <n v="2.2599999999999999E-2"/>
    <n v="339.4"/>
    <s v="NORWICH "/>
  </r>
  <r>
    <s v="DPAA1"/>
    <x v="0"/>
    <s v="40102"/>
    <x v="0"/>
    <s v="OAB0"/>
    <x v="0"/>
    <s v="1994"/>
    <x v="0"/>
    <x v="0"/>
    <x v="10175"/>
    <x v="0"/>
    <s v="Dist-Services"/>
    <x v="3"/>
    <m/>
    <n v="5"/>
    <n v="5641.73"/>
    <n v="2.2599999999999999E-2"/>
    <n v="339.4"/>
    <s v="OAKLAND "/>
  </r>
  <r>
    <s v="DPAA1"/>
    <x v="0"/>
    <s v="40102"/>
    <x v="0"/>
    <s v="OAV0"/>
    <x v="0"/>
    <s v="1994"/>
    <x v="0"/>
    <x v="0"/>
    <x v="10176"/>
    <x v="0"/>
    <s v="Dist-Services"/>
    <x v="3"/>
    <m/>
    <n v="1"/>
    <n v="1128.3399999999999"/>
    <n v="2.2599999999999999E-2"/>
    <n v="339.4"/>
    <s v="OAKLAND "/>
  </r>
  <r>
    <s v="DPAA1"/>
    <x v="0"/>
    <s v="40102"/>
    <x v="0"/>
    <s v="OCV9"/>
    <x v="0"/>
    <s v="1994"/>
    <x v="0"/>
    <x v="0"/>
    <x v="10177"/>
    <x v="0"/>
    <s v="Dist-Services"/>
    <x v="3"/>
    <m/>
    <n v="7"/>
    <n v="7898.43"/>
    <n v="2.2599999999999999E-2"/>
    <n v="339.4"/>
    <s v="OIL CITY"/>
  </r>
  <r>
    <s v="DPAA1"/>
    <x v="0"/>
    <s v="40102"/>
    <x v="0"/>
    <s v="OTM0"/>
    <x v="0"/>
    <s v="1994"/>
    <x v="0"/>
    <x v="0"/>
    <x v="10178"/>
    <x v="0"/>
    <s v="Dist-Services"/>
    <x v="3"/>
    <m/>
    <n v="19"/>
    <n v="21438.58"/>
    <n v="2.2599999999999999E-2"/>
    <n v="339.4"/>
    <s v="OTTO"/>
  </r>
  <r>
    <s v="DPAA1"/>
    <x v="0"/>
    <s v="40102"/>
    <x v="0"/>
    <s v="OVV0"/>
    <x v="0"/>
    <s v="1994"/>
    <x v="0"/>
    <x v="0"/>
    <x v="10179"/>
    <x v="0"/>
    <s v="Dist-Services"/>
    <x v="3"/>
    <m/>
    <n v="2"/>
    <n v="2256.69"/>
    <n v="2.2599999999999999E-2"/>
    <n v="339.4"/>
    <s v="OIL CREEK "/>
  </r>
  <r>
    <s v="DPAA1"/>
    <x v="0"/>
    <s v="40102"/>
    <x v="0"/>
    <s v="PFW0"/>
    <x v="0"/>
    <s v="1994"/>
    <x v="0"/>
    <x v="0"/>
    <x v="10180"/>
    <x v="0"/>
    <s v="Dist-Services"/>
    <x v="3"/>
    <m/>
    <n v="6"/>
    <n v="6770.08"/>
    <n v="2.2599999999999999E-2"/>
    <n v="339.4"/>
    <s v="PITTSFIELD"/>
  </r>
  <r>
    <s v="DPAA1"/>
    <x v="0"/>
    <s v="40102"/>
    <x v="0"/>
    <s v="PGW0"/>
    <x v="0"/>
    <s v="1994"/>
    <x v="0"/>
    <x v="0"/>
    <x v="10181"/>
    <x v="0"/>
    <s v="Dist-Services"/>
    <x v="3"/>
    <m/>
    <n v="11"/>
    <n v="12411.79"/>
    <n v="2.2599999999999999E-2"/>
    <n v="339.4"/>
    <s v="PINE GROVE"/>
  </r>
  <r>
    <s v="DPAA1"/>
    <x v="0"/>
    <s v="40102"/>
    <x v="0"/>
    <s v="PIC0"/>
    <x v="0"/>
    <s v="1994"/>
    <x v="0"/>
    <x v="0"/>
    <x v="10182"/>
    <x v="0"/>
    <s v="Dist-Services"/>
    <x v="3"/>
    <m/>
    <n v="1"/>
    <n v="1128.3399999999999"/>
    <n v="2.2599999999999999E-2"/>
    <n v="339.4"/>
    <s v="PINE"/>
  </r>
  <r>
    <s v="DPAA1"/>
    <x v="0"/>
    <s v="40102"/>
    <x v="0"/>
    <s v="PIJ0"/>
    <x v="0"/>
    <s v="1994"/>
    <x v="0"/>
    <x v="0"/>
    <x v="10183"/>
    <x v="0"/>
    <s v="Dist-Services"/>
    <x v="3"/>
    <m/>
    <n v="3"/>
    <n v="3385.04"/>
    <n v="2.2599999999999999E-2"/>
    <n v="339.4"/>
    <s v="PINECREEK "/>
  </r>
  <r>
    <s v="DPAA1"/>
    <x v="0"/>
    <s v="40102"/>
    <x v="0"/>
    <s v="PIV0"/>
    <x v="0"/>
    <s v="1994"/>
    <x v="0"/>
    <x v="0"/>
    <x v="10184"/>
    <x v="0"/>
    <s v="Dist-Services"/>
    <x v="3"/>
    <m/>
    <n v="3"/>
    <n v="3385.03"/>
    <n v="2.2599999999999999E-2"/>
    <n v="339.4"/>
    <s v="PINEGROVE "/>
  </r>
  <r>
    <s v="DPAA1"/>
    <x v="0"/>
    <s v="40102"/>
    <x v="0"/>
    <s v="PLV8"/>
    <x v="0"/>
    <s v="1994"/>
    <x v="0"/>
    <x v="0"/>
    <x v="10185"/>
    <x v="0"/>
    <s v="Dist-Services"/>
    <x v="3"/>
    <m/>
    <n v="2"/>
    <n v="2256.6999999999998"/>
    <n v="2.2599999999999999E-2"/>
    <n v="339.4"/>
    <s v="PLEASANTVILLE"/>
  </r>
  <r>
    <s v="DPAA1"/>
    <x v="0"/>
    <s v="40102"/>
    <x v="0"/>
    <s v="PLW0"/>
    <x v="0"/>
    <s v="1994"/>
    <x v="0"/>
    <x v="0"/>
    <x v="10186"/>
    <x v="0"/>
    <s v="Dist-Services"/>
    <x v="3"/>
    <m/>
    <n v="1"/>
    <n v="1128.3399999999999"/>
    <n v="2.2599999999999999E-2"/>
    <n v="339.4"/>
    <s v="PLEASANT"/>
  </r>
  <r>
    <s v="DPAA1"/>
    <x v="0"/>
    <s v="40102"/>
    <x v="0"/>
    <s v="POV8"/>
    <x v="0"/>
    <s v="1994"/>
    <x v="0"/>
    <x v="0"/>
    <x v="10187"/>
    <x v="0"/>
    <s v="Dist-Services"/>
    <x v="3"/>
    <m/>
    <n v="9"/>
    <n v="9026.77"/>
    <n v="2.2599999999999999E-2"/>
    <n v="339.4"/>
    <s v="POLK "/>
  </r>
  <r>
    <s v="DPAA1"/>
    <x v="0"/>
    <s v="40102"/>
    <x v="0"/>
    <s v="PRA0"/>
    <x v="0"/>
    <s v="1994"/>
    <x v="0"/>
    <x v="0"/>
    <x v="10188"/>
    <x v="0"/>
    <s v="Dist-Services"/>
    <x v="3"/>
    <m/>
    <n v="6"/>
    <n v="6770.08"/>
    <n v="2.2599999999999999E-2"/>
    <n v="339.4"/>
    <s v="PERRY "/>
  </r>
  <r>
    <s v="DPAA1"/>
    <x v="0"/>
    <s v="40102"/>
    <x v="0"/>
    <s v="PRV0"/>
    <x v="0"/>
    <s v="1994"/>
    <x v="0"/>
    <x v="0"/>
    <x v="10189"/>
    <x v="0"/>
    <s v="Dist-Services"/>
    <x v="3"/>
    <m/>
    <n v="2"/>
    <n v="2256.69"/>
    <n v="2.2599999999999999E-2"/>
    <n v="339.4"/>
    <s v="PRESIDENT "/>
  </r>
  <r>
    <s v="DPAA1"/>
    <x v="0"/>
    <s v="40102"/>
    <x v="0"/>
    <s v="PTB0"/>
    <x v="0"/>
    <s v="1994"/>
    <x v="0"/>
    <x v="0"/>
    <x v="10190"/>
    <x v="0"/>
    <s v="Dist-Services"/>
    <x v="3"/>
    <m/>
    <n v="1"/>
    <n v="1128.3399999999999"/>
    <n v="2.2599999999999999E-2"/>
    <n v="339.4"/>
    <s v="PARKER"/>
  </r>
  <r>
    <s v="DPAA1"/>
    <x v="0"/>
    <s v="40102"/>
    <x v="0"/>
    <s v="PTE8"/>
    <x v="0"/>
    <s v="1994"/>
    <x v="0"/>
    <x v="0"/>
    <x v="10191"/>
    <x v="0"/>
    <s v="Dist-Services"/>
    <x v="3"/>
    <m/>
    <n v="2"/>
    <n v="2256.69"/>
    <n v="2.2599999999999999E-2"/>
    <n v="339.4"/>
    <s v="PLATEA "/>
  </r>
  <r>
    <s v="DPAA1"/>
    <x v="0"/>
    <s v="40102"/>
    <x v="0"/>
    <s v="PYM0"/>
    <x v="0"/>
    <s v="1994"/>
    <x v="0"/>
    <x v="0"/>
    <x v="10192"/>
    <x v="0"/>
    <s v="Dist-Services"/>
    <x v="3"/>
    <m/>
    <n v="66"/>
    <n v="74470.880000000005"/>
    <n v="2.2599999999999999E-2"/>
    <n v="339.4"/>
    <s v="PYMATUNING"/>
  </r>
  <r>
    <s v="DPAA1"/>
    <x v="0"/>
    <s v="40102"/>
    <x v="0"/>
    <s v="RBE8"/>
    <x v="0"/>
    <s v="1994"/>
    <x v="0"/>
    <x v="0"/>
    <x v="10193"/>
    <x v="0"/>
    <s v="Dist-Services"/>
    <x v="3"/>
    <m/>
    <n v="22"/>
    <n v="24823.62"/>
    <n v="2.2599999999999999E-2"/>
    <n v="339.4"/>
    <s v="RIDGWAY"/>
  </r>
  <r>
    <s v="DPAA1"/>
    <x v="0"/>
    <s v="40102"/>
    <x v="0"/>
    <s v="REJ8"/>
    <x v="0"/>
    <s v="1994"/>
    <x v="0"/>
    <x v="0"/>
    <x v="10194"/>
    <x v="1"/>
    <s v="Dist-Services"/>
    <x v="3"/>
    <m/>
    <n v="0"/>
    <n v="0"/>
    <n v="2.2599999999999999E-2"/>
    <n v="339.4"/>
    <s v="REYNOLDSVILLE"/>
  </r>
  <r>
    <s v="DPAA1"/>
    <x v="0"/>
    <s v="40102"/>
    <x v="0"/>
    <s v="RIC0"/>
    <x v="0"/>
    <s v="1994"/>
    <x v="0"/>
    <x v="0"/>
    <x v="10195"/>
    <x v="0"/>
    <s v="Dist-Services"/>
    <x v="3"/>
    <m/>
    <n v="1"/>
    <n v="1128.3499999999999"/>
    <n v="2.2599999999999999E-2"/>
    <n v="339.4"/>
    <s v="RICHMOND"/>
  </r>
  <r>
    <s v="DPAA1"/>
    <x v="0"/>
    <s v="40102"/>
    <x v="0"/>
    <s v="ROJ0"/>
    <x v="0"/>
    <s v="1994"/>
    <x v="0"/>
    <x v="0"/>
    <x v="10196"/>
    <x v="0"/>
    <s v="Dist-Services"/>
    <x v="3"/>
    <m/>
    <n v="7"/>
    <n v="7898.42"/>
    <n v="2.2599999999999999E-2"/>
    <n v="339.4"/>
    <s v="ROSE"/>
  </r>
  <r>
    <s v="DPAA1"/>
    <x v="0"/>
    <s v="40102"/>
    <x v="0"/>
    <s v="ROV8"/>
    <x v="0"/>
    <s v="1994"/>
    <x v="0"/>
    <x v="0"/>
    <x v="10197"/>
    <x v="0"/>
    <s v="Dist-Services"/>
    <x v="3"/>
    <m/>
    <n v="2"/>
    <n v="2256.69"/>
    <n v="2.2599999999999999E-2"/>
    <n v="339.4"/>
    <s v="ROUSEVILLE "/>
  </r>
  <r>
    <s v="DPAA1"/>
    <x v="0"/>
    <s v="40102"/>
    <x v="0"/>
    <s v="RTE0"/>
    <x v="0"/>
    <s v="1994"/>
    <x v="0"/>
    <x v="0"/>
    <x v="10198"/>
    <x v="0"/>
    <s v="Dist-Services"/>
    <x v="3"/>
    <m/>
    <n v="42"/>
    <n v="47390.55"/>
    <n v="2.2599999999999999E-2"/>
    <n v="339.4"/>
    <s v="RIDGWAY "/>
  </r>
  <r>
    <s v="DPAA1"/>
    <x v="0"/>
    <s v="40102"/>
    <x v="0"/>
    <s v="RTV0"/>
    <x v="0"/>
    <s v="1994"/>
    <x v="0"/>
    <x v="0"/>
    <x v="10199"/>
    <x v="1"/>
    <s v="Dist-Services"/>
    <x v="3"/>
    <m/>
    <n v="0"/>
    <n v="0"/>
    <n v="2.2599999999999999E-2"/>
    <n v="339.4"/>
    <s v="ROCKLAND"/>
  </r>
  <r>
    <s v="DPAA1"/>
    <x v="0"/>
    <s v="40102"/>
    <x v="0"/>
    <s v="SAC0"/>
    <x v="0"/>
    <s v="1994"/>
    <x v="0"/>
    <x v="0"/>
    <x v="10200"/>
    <x v="0"/>
    <s v="Dist-Services"/>
    <x v="3"/>
    <m/>
    <n v="37"/>
    <n v="41748.800000000003"/>
    <n v="2.2599999999999999E-2"/>
    <n v="339.4"/>
    <s v="SADSBURY"/>
  </r>
  <r>
    <s v="DPAA1"/>
    <x v="0"/>
    <s v="40102"/>
    <x v="0"/>
    <s v="SAV0"/>
    <x v="0"/>
    <s v="1994"/>
    <x v="0"/>
    <x v="0"/>
    <x v="10201"/>
    <x v="0"/>
    <s v="Dist-Services"/>
    <x v="3"/>
    <m/>
    <n v="11"/>
    <n v="12411.79"/>
    <n v="2.2599999999999999E-2"/>
    <n v="339.4"/>
    <s v="SANDYCREEK"/>
  </r>
  <r>
    <s v="DPAA1"/>
    <x v="0"/>
    <s v="40102"/>
    <x v="0"/>
    <s v="SBC8"/>
    <x v="0"/>
    <s v="1994"/>
    <x v="0"/>
    <x v="0"/>
    <x v="10202"/>
    <x v="0"/>
    <s v="Dist-Services"/>
    <x v="3"/>
    <m/>
    <n v="4"/>
    <n v="4513.3900000000003"/>
    <n v="2.2599999999999999E-2"/>
    <n v="339.4"/>
    <s v="STRATTANVILLE"/>
  </r>
  <r>
    <s v="DPAA1"/>
    <x v="0"/>
    <s v="40102"/>
    <x v="0"/>
    <s v="SBE9"/>
    <x v="0"/>
    <s v="1994"/>
    <x v="0"/>
    <x v="0"/>
    <x v="10203"/>
    <x v="0"/>
    <s v="Dist-Services"/>
    <x v="3"/>
    <m/>
    <n v="120"/>
    <n v="133217.68"/>
    <n v="2.2599999999999999E-2"/>
    <n v="339.4"/>
    <s v="ST MARYS"/>
  </r>
  <r>
    <s v="DPAA1"/>
    <x v="0"/>
    <s v="40102"/>
    <x v="0"/>
    <s v="SBM8"/>
    <x v="0"/>
    <s v="1994"/>
    <x v="0"/>
    <x v="0"/>
    <x v="10204"/>
    <x v="1"/>
    <s v="Dist-Services"/>
    <x v="3"/>
    <m/>
    <n v="0"/>
    <n v="0"/>
    <n v="2.2599999999999999E-2"/>
    <n v="339.4"/>
    <s v="SHARPSVILLE"/>
  </r>
  <r>
    <s v="DPAA1"/>
    <x v="0"/>
    <s v="40102"/>
    <x v="0"/>
    <s v="SCM0"/>
    <x v="0"/>
    <s v="1994"/>
    <x v="0"/>
    <x v="0"/>
    <x v="10205"/>
    <x v="0"/>
    <s v="Dist-Services"/>
    <x v="3"/>
    <m/>
    <n v="3"/>
    <n v="3385.04"/>
    <n v="2.2599999999999999E-2"/>
    <n v="339.4"/>
    <s v="SANDY CREEK "/>
  </r>
  <r>
    <s v="DPAA1"/>
    <x v="0"/>
    <s v="40102"/>
    <x v="0"/>
    <s v="SEW0"/>
    <x v="0"/>
    <s v="1994"/>
    <x v="0"/>
    <x v="0"/>
    <x v="10206"/>
    <x v="0"/>
    <s v="Dist-Services"/>
    <x v="3"/>
    <m/>
    <n v="5"/>
    <n v="5641.73"/>
    <n v="2.2599999999999999E-2"/>
    <n v="339.4"/>
    <s v="SHEFFIELD "/>
  </r>
  <r>
    <s v="DPAA1"/>
    <x v="0"/>
    <s v="40102"/>
    <x v="0"/>
    <s v="SGA0"/>
    <x v="0"/>
    <s v="1994"/>
    <x v="0"/>
    <x v="0"/>
    <x v="10207"/>
    <x v="0"/>
    <s v="Dist-Services"/>
    <x v="3"/>
    <m/>
    <n v="14"/>
    <n v="15796.85"/>
    <n v="2.2599999999999999E-2"/>
    <n v="339.4"/>
    <s v="SUGARCREEK"/>
  </r>
  <r>
    <s v="DPAA1"/>
    <x v="0"/>
    <s v="40102"/>
    <x v="0"/>
    <s v="SHC0"/>
    <x v="0"/>
    <s v="1994"/>
    <x v="0"/>
    <x v="0"/>
    <x v="10208"/>
    <x v="0"/>
    <s v="Dist-Services"/>
    <x v="3"/>
    <m/>
    <n v="8"/>
    <n v="9026.77"/>
    <n v="2.2599999999999999E-2"/>
    <n v="339.4"/>
    <s v="SHIPPEN "/>
  </r>
  <r>
    <s v="DPAA1"/>
    <x v="0"/>
    <s v="40102"/>
    <x v="0"/>
    <s v="SHM8"/>
    <x v="0"/>
    <s v="1994"/>
    <x v="0"/>
    <x v="0"/>
    <x v="10209"/>
    <x v="0"/>
    <s v="Dist-Services"/>
    <x v="3"/>
    <m/>
    <n v="1"/>
    <n v="1128.3499999999999"/>
    <n v="2.2599999999999999E-2"/>
    <n v="339.4"/>
    <s v="SHEAKLEYVILLE"/>
  </r>
  <r>
    <s v="DPAA1"/>
    <x v="0"/>
    <s v="40102"/>
    <x v="0"/>
    <s v="SMC0"/>
    <x v="0"/>
    <s v="1994"/>
    <x v="0"/>
    <x v="0"/>
    <x v="10210"/>
    <x v="0"/>
    <s v="Dist-Services"/>
    <x v="3"/>
    <m/>
    <n v="16"/>
    <n v="18053.54"/>
    <n v="2.2599999999999999E-2"/>
    <n v="339.4"/>
    <s v="SUMMIT"/>
  </r>
  <r>
    <s v="DPAA1"/>
    <x v="0"/>
    <s v="40102"/>
    <x v="0"/>
    <s v="SME0"/>
    <x v="0"/>
    <s v="1994"/>
    <x v="0"/>
    <x v="0"/>
    <x v="10211"/>
    <x v="0"/>
    <s v="Dist-Services"/>
    <x v="3"/>
    <m/>
    <n v="25"/>
    <n v="28208.63"/>
    <n v="2.2599999999999999E-2"/>
    <n v="339.4"/>
    <s v="SUMMIT"/>
  </r>
  <r>
    <s v="DPAA1"/>
    <x v="0"/>
    <s v="40102"/>
    <x v="0"/>
    <s v="SMM8"/>
    <x v="0"/>
    <s v="1994"/>
    <x v="0"/>
    <x v="0"/>
    <x v="10212"/>
    <x v="0"/>
    <s v="Dist-Services"/>
    <x v="3"/>
    <m/>
    <n v="2"/>
    <n v="2256.6999999999998"/>
    <n v="2.2599999999999999E-2"/>
    <n v="339.4"/>
    <s v="SMETHPORT"/>
  </r>
  <r>
    <s v="DPAA1"/>
    <x v="0"/>
    <s v="40102"/>
    <x v="0"/>
    <s v="SNJ0"/>
    <x v="0"/>
    <s v="1994"/>
    <x v="0"/>
    <x v="0"/>
    <x v="10213"/>
    <x v="0"/>
    <s v="Dist-Services"/>
    <x v="3"/>
    <m/>
    <n v="8"/>
    <n v="9026.77"/>
    <n v="2.2599999999999999E-2"/>
    <n v="339.4"/>
    <s v="SNYDER"/>
  </r>
  <r>
    <s v="DPAA1"/>
    <x v="0"/>
    <s v="40102"/>
    <x v="0"/>
    <s v="SNM9"/>
    <x v="0"/>
    <s v="1994"/>
    <x v="0"/>
    <x v="0"/>
    <x v="10214"/>
    <x v="1"/>
    <s v="Dist-Services"/>
    <x v="3"/>
    <m/>
    <n v="0"/>
    <n v="0"/>
    <n v="2.2599999999999999E-2"/>
    <n v="339.4"/>
    <s v="SHARON"/>
  </r>
  <r>
    <s v="DPAA1"/>
    <x v="0"/>
    <s v="40102"/>
    <x v="0"/>
    <s v="SPC8"/>
    <x v="0"/>
    <s v="1994"/>
    <x v="0"/>
    <x v="0"/>
    <x v="10215"/>
    <x v="0"/>
    <s v="Dist-Services"/>
    <x v="3"/>
    <m/>
    <n v="1"/>
    <n v="1128.3399999999999"/>
    <n v="2.2599999999999999E-2"/>
    <n v="339.4"/>
    <s v="SPRINGBORO "/>
  </r>
  <r>
    <s v="DPAA1"/>
    <x v="0"/>
    <s v="40102"/>
    <x v="0"/>
    <s v="SPE0"/>
    <x v="0"/>
    <s v="1994"/>
    <x v="0"/>
    <x v="0"/>
    <x v="10216"/>
    <x v="0"/>
    <s v="Dist-Services"/>
    <x v="3"/>
    <m/>
    <n v="16"/>
    <n v="18053.55"/>
    <n v="2.2599999999999999E-2"/>
    <n v="339.4"/>
    <s v="SPRINGFIELD "/>
  </r>
  <r>
    <s v="DPAA1"/>
    <x v="0"/>
    <s v="40102"/>
    <x v="0"/>
    <s v="SPM0"/>
    <x v="0"/>
    <s v="1994"/>
    <x v="0"/>
    <x v="0"/>
    <x v="10217"/>
    <x v="0"/>
    <s v="Dist-Services"/>
    <x v="3"/>
    <m/>
    <n v="14"/>
    <n v="15796.84"/>
    <n v="2.2599999999999999E-2"/>
    <n v="339.4"/>
    <s v="SOUTH PYMATUNING"/>
  </r>
  <r>
    <s v="DPAA1"/>
    <x v="0"/>
    <s v="40102"/>
    <x v="0"/>
    <s v="STC0"/>
    <x v="0"/>
    <s v="1994"/>
    <x v="0"/>
    <x v="0"/>
    <x v="10218"/>
    <x v="0"/>
    <s v="Dist-Services"/>
    <x v="3"/>
    <m/>
    <n v="1"/>
    <n v="1128.3399999999999"/>
    <n v="2.2599999999999999E-2"/>
    <n v="339.4"/>
    <s v="SPRING"/>
  </r>
  <r>
    <s v="DPAA1"/>
    <x v="0"/>
    <s v="40102"/>
    <x v="0"/>
    <s v="STM0"/>
    <x v="0"/>
    <s v="1994"/>
    <x v="0"/>
    <x v="0"/>
    <x v="10219"/>
    <x v="0"/>
    <s v="Dist-Services"/>
    <x v="3"/>
    <m/>
    <n v="8"/>
    <n v="9026.76"/>
    <n v="2.2599999999999999E-2"/>
    <n v="339.4"/>
    <s v="SHENANGO"/>
  </r>
  <r>
    <s v="DPAA1"/>
    <x v="0"/>
    <s v="40102"/>
    <x v="0"/>
    <s v="STW0"/>
    <x v="0"/>
    <s v="1994"/>
    <x v="0"/>
    <x v="0"/>
    <x v="10220"/>
    <x v="0"/>
    <s v="Dist-Services"/>
    <x v="3"/>
    <m/>
    <n v="6"/>
    <n v="6770.07"/>
    <n v="2.2599999999999999E-2"/>
    <n v="339.4"/>
    <s v="SUGAR GROVE "/>
  </r>
  <r>
    <s v="DPAA1"/>
    <x v="0"/>
    <s v="40102"/>
    <x v="0"/>
    <s v="SUV8"/>
    <x v="0"/>
    <s v="1994"/>
    <x v="0"/>
    <x v="0"/>
    <x v="10221"/>
    <x v="0"/>
    <s v="Dist-Services"/>
    <x v="3"/>
    <m/>
    <n v="12"/>
    <n v="13540.16"/>
    <n v="2.2599999999999999E-2"/>
    <n v="339.4"/>
    <s v="SUGAR CREEK"/>
  </r>
  <r>
    <s v="DPAA1"/>
    <x v="0"/>
    <s v="40102"/>
    <x v="0"/>
    <s v="SYC0"/>
    <x v="0"/>
    <s v="1994"/>
    <x v="0"/>
    <x v="0"/>
    <x v="10222"/>
    <x v="0"/>
    <s v="Dist-Services"/>
    <x v="3"/>
    <m/>
    <n v="43"/>
    <n v="48518.89"/>
    <n v="2.2599999999999999E-2"/>
    <n v="339.4"/>
    <s v="SANDY "/>
  </r>
  <r>
    <s v="DPAA1"/>
    <x v="0"/>
    <s v="40102"/>
    <x v="0"/>
    <s v="SYJ8"/>
    <x v="0"/>
    <s v="1994"/>
    <x v="0"/>
    <x v="0"/>
    <x v="10223"/>
    <x v="0"/>
    <s v="Dist-Services"/>
    <x v="3"/>
    <m/>
    <n v="1"/>
    <n v="1128.3499999999999"/>
    <n v="2.2599999999999999E-2"/>
    <n v="339.4"/>
    <s v="SYKESVILLE "/>
  </r>
  <r>
    <s v="DPAA1"/>
    <x v="0"/>
    <s v="40102"/>
    <x v="0"/>
    <s v="TBW8"/>
    <x v="0"/>
    <s v="1994"/>
    <x v="0"/>
    <x v="0"/>
    <x v="10224"/>
    <x v="0"/>
    <s v="Dist-Services"/>
    <x v="3"/>
    <m/>
    <n v="2"/>
    <n v="2256.69"/>
    <n v="2.2599999999999999E-2"/>
    <n v="339.4"/>
    <s v="TIDIOUTE "/>
  </r>
  <r>
    <s v="DPAA1"/>
    <x v="0"/>
    <s v="40102"/>
    <x v="0"/>
    <s v="TIC9"/>
    <x v="0"/>
    <s v="1994"/>
    <x v="0"/>
    <x v="0"/>
    <x v="10225"/>
    <x v="0"/>
    <s v="Dist-Services"/>
    <x v="3"/>
    <m/>
    <n v="6"/>
    <n v="6770.08"/>
    <n v="2.2599999999999999E-2"/>
    <n v="339.4"/>
    <s v="TITUSVILLE"/>
  </r>
  <r>
    <s v="DPAA1"/>
    <x v="0"/>
    <s v="40102"/>
    <x v="0"/>
    <s v="TOC8"/>
    <x v="0"/>
    <s v="1994"/>
    <x v="0"/>
    <x v="0"/>
    <x v="10226"/>
    <x v="1"/>
    <s v="Dist-Services"/>
    <x v="3"/>
    <m/>
    <n v="0"/>
    <n v="0"/>
    <n v="2.2599999999999999E-2"/>
    <n v="339.4"/>
    <s v="TOWNVILLE"/>
  </r>
  <r>
    <s v="DPAA1"/>
    <x v="0"/>
    <s v="40102"/>
    <x v="0"/>
    <s v="TRW0"/>
    <x v="0"/>
    <s v="1994"/>
    <x v="0"/>
    <x v="0"/>
    <x v="10227"/>
    <x v="0"/>
    <s v="Dist-Services"/>
    <x v="3"/>
    <m/>
    <n v="3"/>
    <n v="3385.04"/>
    <n v="2.2599999999999999E-2"/>
    <n v="339.4"/>
    <s v="TRIUMPH "/>
  </r>
  <r>
    <s v="DPAA1"/>
    <x v="0"/>
    <s v="40102"/>
    <x v="0"/>
    <s v="UCE8"/>
    <x v="0"/>
    <s v="1994"/>
    <x v="0"/>
    <x v="0"/>
    <x v="10228"/>
    <x v="0"/>
    <s v="Dist-Services"/>
    <x v="3"/>
    <m/>
    <n v="16"/>
    <n v="18053.54"/>
    <n v="2.2599999999999999E-2"/>
    <n v="339.4"/>
    <s v="UNION CITY "/>
  </r>
  <r>
    <s v="DPAA1"/>
    <x v="0"/>
    <s v="40102"/>
    <x v="0"/>
    <s v="UNC0"/>
    <x v="0"/>
    <s v="1994"/>
    <x v="0"/>
    <x v="0"/>
    <x v="10229"/>
    <x v="0"/>
    <s v="Dist-Services"/>
    <x v="3"/>
    <m/>
    <n v="1"/>
    <n v="1128.3499999999999"/>
    <n v="2.2599999999999999E-2"/>
    <n v="339.4"/>
    <s v="UNION "/>
  </r>
  <r>
    <s v="DPAA1"/>
    <x v="0"/>
    <s v="40102"/>
    <x v="0"/>
    <s v="UTE0"/>
    <x v="0"/>
    <s v="1994"/>
    <x v="0"/>
    <x v="0"/>
    <x v="10230"/>
    <x v="0"/>
    <s v="Dist-Services"/>
    <x v="3"/>
    <m/>
    <n v="2"/>
    <n v="2256.69"/>
    <n v="2.2599999999999999E-2"/>
    <n v="339.4"/>
    <s v="UNION "/>
  </r>
  <r>
    <s v="DPAA1"/>
    <x v="0"/>
    <s v="40102"/>
    <x v="0"/>
    <s v="UTJ0"/>
    <x v="0"/>
    <s v="1994"/>
    <x v="0"/>
    <x v="0"/>
    <x v="10231"/>
    <x v="0"/>
    <s v="Dist-Services"/>
    <x v="3"/>
    <m/>
    <n v="2"/>
    <n v="2256.6999999999998"/>
    <n v="2.2599999999999999E-2"/>
    <n v="339.4"/>
    <s v="UNION "/>
  </r>
  <r>
    <s v="DPAA1"/>
    <x v="0"/>
    <s v="40102"/>
    <x v="0"/>
    <s v="VEC0"/>
    <x v="0"/>
    <s v="1994"/>
    <x v="0"/>
    <x v="0"/>
    <x v="10232"/>
    <x v="0"/>
    <s v="Dist-Services"/>
    <x v="3"/>
    <m/>
    <n v="46"/>
    <n v="51903.94"/>
    <n v="2.2599999999999999E-2"/>
    <n v="339.4"/>
    <s v="VERNON"/>
  </r>
  <r>
    <s v="DPAA1"/>
    <x v="0"/>
    <s v="40102"/>
    <x v="0"/>
    <s v="VGE0"/>
    <x v="0"/>
    <s v="1994"/>
    <x v="0"/>
    <x v="0"/>
    <x v="10233"/>
    <x v="0"/>
    <s v="Dist-Services"/>
    <x v="3"/>
    <m/>
    <n v="9"/>
    <n v="10155.120000000001"/>
    <n v="2.2599999999999999E-2"/>
    <n v="339.4"/>
    <s v="VENANGO "/>
  </r>
  <r>
    <s v="DPAA1"/>
    <x v="0"/>
    <s v="40102"/>
    <x v="0"/>
    <s v="VTC0"/>
    <x v="0"/>
    <s v="1994"/>
    <x v="0"/>
    <x v="0"/>
    <x v="10234"/>
    <x v="0"/>
    <s v="Dist-Services"/>
    <x v="3"/>
    <m/>
    <n v="3"/>
    <n v="3385.04"/>
    <n v="2.2599999999999999E-2"/>
    <n v="339.4"/>
    <s v="VENANGO "/>
  </r>
  <r>
    <s v="DPAA1"/>
    <x v="0"/>
    <s v="40102"/>
    <x v="0"/>
    <s v="WAJ0"/>
    <x v="0"/>
    <s v="1994"/>
    <x v="0"/>
    <x v="0"/>
    <x v="10235"/>
    <x v="0"/>
    <s v="Dist-Services"/>
    <x v="3"/>
    <m/>
    <n v="2"/>
    <n v="2256.69"/>
    <n v="2.2599999999999999E-2"/>
    <n v="339.4"/>
    <s v="WARSAW"/>
  </r>
  <r>
    <s v="DPAA1"/>
    <x v="0"/>
    <s v="40102"/>
    <x v="0"/>
    <s v="WBC8"/>
    <x v="0"/>
    <s v="1994"/>
    <x v="0"/>
    <x v="0"/>
    <x v="10236"/>
    <x v="0"/>
    <s v="Dist-Services"/>
    <x v="3"/>
    <m/>
    <n v="1"/>
    <n v="1128.3499999999999"/>
    <n v="2.2599999999999999E-2"/>
    <n v="339.4"/>
    <s v="WOODCOCK "/>
  </r>
  <r>
    <s v="DPAA1"/>
    <x v="0"/>
    <s v="40102"/>
    <x v="0"/>
    <s v="WBE8"/>
    <x v="0"/>
    <s v="1994"/>
    <x v="0"/>
    <x v="0"/>
    <x v="10237"/>
    <x v="0"/>
    <s v="Dist-Services"/>
    <x v="3"/>
    <m/>
    <n v="24"/>
    <n v="27080.31"/>
    <n v="2.2599999999999999E-2"/>
    <n v="339.4"/>
    <s v="WATERFORD"/>
  </r>
  <r>
    <s v="DPAA1"/>
    <x v="0"/>
    <s v="40102"/>
    <x v="0"/>
    <s v="WFA0"/>
    <x v="0"/>
    <s v="1994"/>
    <x v="0"/>
    <x v="0"/>
    <x v="10238"/>
    <x v="0"/>
    <s v="Dist-Services"/>
    <x v="3"/>
    <m/>
    <n v="1"/>
    <n v="1128.3499999999999"/>
    <n v="2.2599999999999999E-2"/>
    <n v="339.4"/>
    <s v="WEST FRANKLIN "/>
  </r>
  <r>
    <s v="DPAA1"/>
    <x v="0"/>
    <s v="40102"/>
    <x v="0"/>
    <s v="WGE8"/>
    <x v="0"/>
    <s v="1994"/>
    <x v="0"/>
    <x v="0"/>
    <x v="10239"/>
    <x v="1"/>
    <s v="Dist-Services"/>
    <x v="3"/>
    <m/>
    <n v="0"/>
    <n v="0"/>
    <n v="2.2599999999999999E-2"/>
    <n v="339.4"/>
    <s v="WATTSBURG"/>
  </r>
  <r>
    <s v="DPAA1"/>
    <x v="0"/>
    <s v="40102"/>
    <x v="0"/>
    <s v="WHE0"/>
    <x v="0"/>
    <s v="1994"/>
    <x v="0"/>
    <x v="0"/>
    <x v="10240"/>
    <x v="0"/>
    <s v="Dist-Services"/>
    <x v="3"/>
    <m/>
    <n v="39"/>
    <n v="44005.51"/>
    <n v="2.2599999999999999E-2"/>
    <n v="339.4"/>
    <s v="WASHINGTON"/>
  </r>
  <r>
    <s v="DPAA1"/>
    <x v="0"/>
    <s v="40102"/>
    <x v="0"/>
    <s v="WIJ0"/>
    <x v="0"/>
    <s v="1994"/>
    <x v="0"/>
    <x v="0"/>
    <x v="10241"/>
    <x v="0"/>
    <s v="Dist-Services"/>
    <x v="3"/>
    <m/>
    <n v="1"/>
    <n v="1128.3399999999999"/>
    <n v="2.2599999999999999E-2"/>
    <n v="339.4"/>
    <s v="WINSLOW "/>
  </r>
  <r>
    <s v="DPAA1"/>
    <x v="0"/>
    <s v="40102"/>
    <x v="0"/>
    <s v="WMC0"/>
    <x v="0"/>
    <s v="1994"/>
    <x v="0"/>
    <x v="0"/>
    <x v="10242"/>
    <x v="0"/>
    <s v="Dist-Services"/>
    <x v="3"/>
    <m/>
    <n v="29"/>
    <n v="32722.04"/>
    <n v="2.2599999999999999E-2"/>
    <n v="339.4"/>
    <s v="WEST MEAD "/>
  </r>
  <r>
    <s v="DPAA1"/>
    <x v="0"/>
    <s v="40102"/>
    <x v="0"/>
    <s v="WMM8"/>
    <x v="0"/>
    <s v="1994"/>
    <x v="0"/>
    <x v="0"/>
    <x v="10243"/>
    <x v="1"/>
    <s v="Dist-Services"/>
    <x v="3"/>
    <m/>
    <n v="0"/>
    <n v="0"/>
    <n v="2.2599999999999999E-2"/>
    <n v="339.4"/>
    <s v="WEST MIDDLESEX "/>
  </r>
  <r>
    <s v="DPAA1"/>
    <x v="0"/>
    <s v="40102"/>
    <x v="0"/>
    <s v="WOC0"/>
    <x v="0"/>
    <s v="1994"/>
    <x v="0"/>
    <x v="0"/>
    <x v="10244"/>
    <x v="0"/>
    <s v="Dist-Services"/>
    <x v="3"/>
    <m/>
    <n v="7"/>
    <n v="7898.42"/>
    <n v="2.2599999999999999E-2"/>
    <n v="339.4"/>
    <s v="WOODCOCK"/>
  </r>
  <r>
    <s v="DPAA1"/>
    <x v="0"/>
    <s v="40102"/>
    <x v="0"/>
    <s v="WOM0"/>
    <x v="0"/>
    <s v="1994"/>
    <x v="0"/>
    <x v="0"/>
    <x v="10245"/>
    <x v="1"/>
    <s v="Dist-Services"/>
    <x v="3"/>
    <m/>
    <n v="0"/>
    <n v="0"/>
    <n v="2.2599999999999999E-2"/>
    <n v="339.4"/>
    <s v="WORTH "/>
  </r>
  <r>
    <s v="DPAA1"/>
    <x v="0"/>
    <s v="40102"/>
    <x v="0"/>
    <s v="WRW9"/>
    <x v="0"/>
    <s v="1994"/>
    <x v="0"/>
    <x v="0"/>
    <x v="10246"/>
    <x v="0"/>
    <s v="Dist-Services"/>
    <x v="3"/>
    <m/>
    <n v="1"/>
    <n v="1128.3399999999999"/>
    <n v="2.2599999999999999E-2"/>
    <n v="339.4"/>
    <s v="WARREN"/>
  </r>
  <r>
    <s v="DPAA1"/>
    <x v="0"/>
    <s v="40102"/>
    <x v="0"/>
    <s v="WSM0"/>
    <x v="0"/>
    <s v="1994"/>
    <x v="0"/>
    <x v="0"/>
    <x v="10247"/>
    <x v="0"/>
    <s v="Dist-Services"/>
    <x v="3"/>
    <m/>
    <n v="9"/>
    <n v="10155.120000000001"/>
    <n v="2.2599999999999999E-2"/>
    <n v="339.4"/>
    <s v="WEST SALEM"/>
  </r>
  <r>
    <s v="DPAA1"/>
    <x v="0"/>
    <s v="40102"/>
    <x v="0"/>
    <s v="WTB0"/>
    <x v="0"/>
    <s v="1994"/>
    <x v="0"/>
    <x v="0"/>
    <x v="10248"/>
    <x v="0"/>
    <s v="Dist-Services"/>
    <x v="3"/>
    <m/>
    <n v="13"/>
    <n v="14668.5"/>
    <n v="2.2599999999999999E-2"/>
    <n v="339.4"/>
    <s v="WASHINGTON"/>
  </r>
  <r>
    <s v="DPAA1"/>
    <x v="0"/>
    <s v="40102"/>
    <x v="0"/>
    <s v="WTC0"/>
    <x v="0"/>
    <s v="1994"/>
    <x v="0"/>
    <x v="0"/>
    <x v="10249"/>
    <x v="1"/>
    <s v="Dist-Services"/>
    <x v="3"/>
    <m/>
    <n v="0"/>
    <n v="0"/>
    <n v="2.2599999999999999E-2"/>
    <n v="339.4"/>
    <s v="WAYNE "/>
  </r>
  <r>
    <s v="DPAA1"/>
    <x v="0"/>
    <s v="40102"/>
    <x v="0"/>
    <s v="WTE0"/>
    <x v="0"/>
    <s v="1994"/>
    <x v="0"/>
    <x v="0"/>
    <x v="10250"/>
    <x v="0"/>
    <s v="Dist-Services"/>
    <x v="3"/>
    <m/>
    <n v="19"/>
    <n v="21438.58"/>
    <n v="2.2599999999999999E-2"/>
    <n v="339.4"/>
    <s v="WATERFORD "/>
  </r>
  <r>
    <s v="DPAA1"/>
    <x v="0"/>
    <s v="40102"/>
    <x v="0"/>
    <s v="YOW8"/>
    <x v="0"/>
    <s v="1994"/>
    <x v="0"/>
    <x v="0"/>
    <x v="10251"/>
    <x v="0"/>
    <s v="Dist-Services"/>
    <x v="3"/>
    <m/>
    <n v="2"/>
    <n v="2256.69"/>
    <n v="2.2599999999999999E-2"/>
    <n v="339.4"/>
    <s v="YOUNGSVILLE"/>
  </r>
  <r>
    <s v="DPAA1"/>
    <x v="0"/>
    <s v="40102"/>
    <x v="0"/>
    <s v="ALE8"/>
    <x v="0"/>
    <s v="1995"/>
    <x v="0"/>
    <x v="0"/>
    <x v="10252"/>
    <x v="0"/>
    <s v="Dist-Services"/>
    <x v="3"/>
    <m/>
    <n v="22"/>
    <n v="23463.58"/>
    <n v="2.2599999999999999E-2"/>
    <n v="327.39999999999998"/>
    <s v="ALBION "/>
  </r>
  <r>
    <s v="DPAA1"/>
    <x v="0"/>
    <s v="40102"/>
    <x v="0"/>
    <s v="BAF0"/>
    <x v="0"/>
    <s v="1995"/>
    <x v="0"/>
    <x v="0"/>
    <x v="10253"/>
    <x v="0"/>
    <s v="Dist-Services"/>
    <x v="3"/>
    <m/>
    <n v="2"/>
    <n v="2133.0500000000002"/>
    <n v="2.2599999999999999E-2"/>
    <n v="327.39999999999998"/>
    <s v="BARNETT "/>
  </r>
  <r>
    <s v="DPAA1"/>
    <x v="0"/>
    <s v="40102"/>
    <x v="0"/>
    <s v="BBA0"/>
    <x v="0"/>
    <s v="1995"/>
    <x v="0"/>
    <x v="0"/>
    <x v="10254"/>
    <x v="0"/>
    <s v="Dist-Services"/>
    <x v="3"/>
    <m/>
    <n v="17"/>
    <n v="18130.939999999999"/>
    <n v="2.2599999999999999E-2"/>
    <n v="327.39999999999998"/>
    <s v="BRADYS BEND "/>
  </r>
  <r>
    <s v="DPAA1"/>
    <x v="0"/>
    <s v="40102"/>
    <x v="0"/>
    <s v="BBJ8"/>
    <x v="0"/>
    <s v="1995"/>
    <x v="0"/>
    <x v="0"/>
    <x v="10255"/>
    <x v="0"/>
    <s v="Dist-Services"/>
    <x v="3"/>
    <m/>
    <n v="6"/>
    <n v="6399.16"/>
    <n v="2.2599999999999999E-2"/>
    <n v="327.39999999999998"/>
    <s v="BROOKVILLE "/>
  </r>
  <r>
    <s v="DPAA1"/>
    <x v="0"/>
    <s v="40102"/>
    <x v="0"/>
    <s v="BCM9"/>
    <x v="0"/>
    <s v="1995"/>
    <x v="0"/>
    <x v="0"/>
    <x v="10256"/>
    <x v="0"/>
    <s v="Dist-Services"/>
    <x v="3"/>
    <m/>
    <n v="21"/>
    <n v="22397.040000000001"/>
    <n v="2.2599999999999999E-2"/>
    <n v="327.39999999999998"/>
    <s v="BRADFORD"/>
  </r>
  <r>
    <s v="DPAA1"/>
    <x v="0"/>
    <s v="40102"/>
    <x v="0"/>
    <s v="BEE0"/>
    <x v="0"/>
    <s v="1995"/>
    <x v="0"/>
    <x v="0"/>
    <x v="10257"/>
    <x v="0"/>
    <s v="Dist-Services"/>
    <x v="3"/>
    <m/>
    <n v="1"/>
    <n v="1066.53"/>
    <n v="2.2599999999999999E-2"/>
    <n v="327.39999999999998"/>
    <s v="BENZINGER "/>
  </r>
  <r>
    <s v="DPAA1"/>
    <x v="0"/>
    <s v="40102"/>
    <x v="0"/>
    <s v="BJJ0"/>
    <x v="0"/>
    <s v="1995"/>
    <x v="0"/>
    <x v="0"/>
    <x v="10258"/>
    <x v="0"/>
    <s v="Dist-Services"/>
    <x v="3"/>
    <m/>
    <n v="1"/>
    <n v="1066.53"/>
    <n v="2.2599999999999999E-2"/>
    <n v="327.39999999999998"/>
    <s v="BARNETT "/>
  </r>
  <r>
    <s v="DPAA1"/>
    <x v="0"/>
    <s v="40102"/>
    <x v="0"/>
    <s v="BKW0"/>
    <x v="0"/>
    <s v="1995"/>
    <x v="0"/>
    <x v="0"/>
    <x v="10259"/>
    <x v="0"/>
    <s v="Dist-Services"/>
    <x v="3"/>
    <m/>
    <n v="6"/>
    <n v="6399.15"/>
    <n v="2.2599999999999999E-2"/>
    <n v="327.39999999999998"/>
    <s v="BROKENSTRAW "/>
  </r>
  <r>
    <s v="DPAA1"/>
    <x v="0"/>
    <s v="40102"/>
    <x v="0"/>
    <s v="BRC0"/>
    <x v="0"/>
    <s v="1995"/>
    <x v="0"/>
    <x v="0"/>
    <x v="10260"/>
    <x v="0"/>
    <s v="Dist-Services"/>
    <x v="3"/>
    <m/>
    <n v="7"/>
    <n v="7465.68"/>
    <n v="2.2599999999999999E-2"/>
    <n v="327.39999999999998"/>
    <s v="BRADY "/>
  </r>
  <r>
    <s v="DPAA1"/>
    <x v="0"/>
    <s v="40102"/>
    <x v="0"/>
    <s v="BTM0"/>
    <x v="0"/>
    <s v="1995"/>
    <x v="0"/>
    <x v="0"/>
    <x v="10261"/>
    <x v="0"/>
    <s v="Dist-Services"/>
    <x v="3"/>
    <m/>
    <n v="33"/>
    <n v="35195.379999999997"/>
    <n v="2.2599999999999999E-2"/>
    <n v="327.39999999999998"/>
    <s v="BRADFORD"/>
  </r>
  <r>
    <s v="DPAA1"/>
    <x v="0"/>
    <s v="40102"/>
    <x v="0"/>
    <s v="BVC8"/>
    <x v="0"/>
    <s v="1995"/>
    <x v="0"/>
    <x v="0"/>
    <x v="10262"/>
    <x v="0"/>
    <s v="Dist-Services"/>
    <x v="3"/>
    <m/>
    <n v="2"/>
    <n v="2133.0500000000002"/>
    <n v="2.2599999999999999E-2"/>
    <n v="327.39999999999998"/>
    <s v="BLOOMING VALLEY"/>
  </r>
  <r>
    <s v="DPAA1"/>
    <x v="0"/>
    <s v="40102"/>
    <x v="0"/>
    <s v="BWJ8"/>
    <x v="0"/>
    <s v="1995"/>
    <x v="0"/>
    <x v="0"/>
    <x v="10263"/>
    <x v="1"/>
    <s v="Dist-Services"/>
    <x v="3"/>
    <m/>
    <n v="0"/>
    <n v="0"/>
    <n v="2.2599999999999999E-2"/>
    <n v="327.39999999999998"/>
    <s v="BROCKWAY "/>
  </r>
  <r>
    <s v="DPAA1"/>
    <x v="0"/>
    <s v="40102"/>
    <x v="0"/>
    <s v="CAC0"/>
    <x v="0"/>
    <s v="1995"/>
    <x v="0"/>
    <x v="0"/>
    <x v="10264"/>
    <x v="1"/>
    <s v="Dist-Services"/>
    <x v="3"/>
    <m/>
    <n v="0"/>
    <n v="0"/>
    <n v="2.2599999999999999E-2"/>
    <n v="327.39999999999998"/>
    <s v="CAMBRIDGE "/>
  </r>
  <r>
    <s v="DPAA1"/>
    <x v="0"/>
    <s v="40102"/>
    <x v="0"/>
    <s v="CBC8"/>
    <x v="0"/>
    <s v="1995"/>
    <x v="0"/>
    <x v="0"/>
    <x v="10265"/>
    <x v="0"/>
    <s v="Dist-Services"/>
    <x v="3"/>
    <m/>
    <n v="14"/>
    <n v="14931.37"/>
    <n v="2.2599999999999999E-2"/>
    <n v="327.39999999999998"/>
    <s v="CLARION"/>
  </r>
  <r>
    <s v="DPAA1"/>
    <x v="0"/>
    <s v="40102"/>
    <x v="0"/>
    <s v="CBV8"/>
    <x v="0"/>
    <s v="1995"/>
    <x v="0"/>
    <x v="0"/>
    <x v="10266"/>
    <x v="0"/>
    <s v="Dist-Services"/>
    <x v="3"/>
    <m/>
    <n v="1"/>
    <n v="1066.53"/>
    <n v="2.2599999999999999E-2"/>
    <n v="327.39999999999998"/>
    <s v="COOPERSTOWN"/>
  </r>
  <r>
    <s v="DPAA1"/>
    <x v="0"/>
    <s v="40102"/>
    <x v="0"/>
    <s v="CBW0"/>
    <x v="0"/>
    <s v="1995"/>
    <x v="0"/>
    <x v="0"/>
    <x v="10267"/>
    <x v="0"/>
    <s v="Dist-Services"/>
    <x v="3"/>
    <m/>
    <n v="10"/>
    <n v="10665.25"/>
    <n v="2.2599999999999999E-2"/>
    <n v="327.39999999999998"/>
    <s v="COLUMBUS"/>
  </r>
  <r>
    <s v="DPAA1"/>
    <x v="0"/>
    <s v="40102"/>
    <x v="0"/>
    <s v="CCB0"/>
    <x v="0"/>
    <s v="1995"/>
    <x v="0"/>
    <x v="0"/>
    <x v="10268"/>
    <x v="0"/>
    <s v="Dist-Services"/>
    <x v="3"/>
    <m/>
    <n v="4"/>
    <n v="4266.1000000000004"/>
    <n v="2.2599999999999999E-2"/>
    <n v="327.39999999999998"/>
    <s v="CONCORD "/>
  </r>
  <r>
    <s v="DPAA1"/>
    <x v="0"/>
    <s v="40102"/>
    <x v="0"/>
    <s v="CDE0"/>
    <x v="0"/>
    <s v="1995"/>
    <x v="0"/>
    <x v="0"/>
    <x v="10269"/>
    <x v="0"/>
    <s v="Dist-Services"/>
    <x v="3"/>
    <m/>
    <n v="5"/>
    <n v="5332.62"/>
    <n v="2.2599999999999999E-2"/>
    <n v="327.39999999999998"/>
    <s v="CONCORD "/>
  </r>
  <r>
    <s v="DPAA1"/>
    <x v="0"/>
    <s v="40102"/>
    <x v="0"/>
    <s v="CHB8"/>
    <x v="0"/>
    <s v="1995"/>
    <x v="0"/>
    <x v="0"/>
    <x v="10270"/>
    <x v="0"/>
    <s v="Dist-Services"/>
    <x v="3"/>
    <m/>
    <n v="10"/>
    <n v="10665.25"/>
    <n v="2.2599999999999999E-2"/>
    <n v="327.39999999999998"/>
    <s v="CHICORA"/>
  </r>
  <r>
    <s v="DPAA1"/>
    <x v="0"/>
    <s v="40102"/>
    <x v="0"/>
    <s v="CIV0"/>
    <x v="0"/>
    <s v="1995"/>
    <x v="0"/>
    <x v="0"/>
    <x v="10271"/>
    <x v="0"/>
    <s v="Dist-Services"/>
    <x v="3"/>
    <m/>
    <n v="1"/>
    <n v="1066.52"/>
    <n v="2.2599999999999999E-2"/>
    <n v="327.39999999999998"/>
    <s v="CLINTON "/>
  </r>
  <r>
    <s v="DPAA1"/>
    <x v="0"/>
    <s v="40102"/>
    <x v="0"/>
    <s v="CLC8"/>
    <x v="0"/>
    <s v="1995"/>
    <x v="0"/>
    <x v="0"/>
    <x v="10272"/>
    <x v="0"/>
    <s v="Dist-Services"/>
    <x v="3"/>
    <m/>
    <n v="1"/>
    <n v="1066.53"/>
    <n v="2.2599999999999999E-2"/>
    <n v="327.39999999999998"/>
    <s v="CONNEAUT LAKE"/>
  </r>
  <r>
    <s v="DPAA1"/>
    <x v="0"/>
    <s v="40102"/>
    <x v="0"/>
    <s v="CLM8"/>
    <x v="0"/>
    <s v="1995"/>
    <x v="0"/>
    <x v="0"/>
    <x v="10273"/>
    <x v="0"/>
    <s v="Dist-Services"/>
    <x v="3"/>
    <m/>
    <n v="2"/>
    <n v="2133.0500000000002"/>
    <n v="2.2599999999999999E-2"/>
    <n v="327.39999999999998"/>
    <s v="CLARK"/>
  </r>
  <r>
    <s v="DPAA1"/>
    <x v="0"/>
    <s v="40102"/>
    <x v="0"/>
    <s v="CNE0"/>
    <x v="0"/>
    <s v="1995"/>
    <x v="0"/>
    <x v="0"/>
    <x v="10274"/>
    <x v="0"/>
    <s v="Dist-Services"/>
    <x v="3"/>
    <m/>
    <n v="3"/>
    <n v="3199.57"/>
    <n v="2.2599999999999999E-2"/>
    <n v="327.39999999999998"/>
    <s v="CONNEAUT"/>
  </r>
  <r>
    <s v="DPAA1"/>
    <x v="0"/>
    <s v="40102"/>
    <x v="0"/>
    <s v="COC8"/>
    <x v="0"/>
    <s v="1995"/>
    <x v="0"/>
    <x v="0"/>
    <x v="10275"/>
    <x v="0"/>
    <s v="Dist-Services"/>
    <x v="3"/>
    <m/>
    <n v="1"/>
    <n v="1066.53"/>
    <n v="2.2599999999999999E-2"/>
    <n v="327.39999999999998"/>
    <s v="CONNEAUTVILLE"/>
  </r>
  <r>
    <s v="DPAA1"/>
    <x v="0"/>
    <s v="40102"/>
    <x v="0"/>
    <s v="COE9"/>
    <x v="0"/>
    <s v="1995"/>
    <x v="0"/>
    <x v="0"/>
    <x v="10276"/>
    <x v="0"/>
    <s v="Dist-Services"/>
    <x v="3"/>
    <m/>
    <n v="11"/>
    <n v="11731.77"/>
    <n v="2.2599999999999999E-2"/>
    <n v="327.39999999999998"/>
    <s v="CORRY "/>
  </r>
  <r>
    <s v="DPAA1"/>
    <x v="0"/>
    <s v="40102"/>
    <x v="0"/>
    <s v="COV0"/>
    <x v="0"/>
    <s v="1995"/>
    <x v="0"/>
    <x v="0"/>
    <x v="10277"/>
    <x v="0"/>
    <s v="Dist-Services"/>
    <x v="3"/>
    <m/>
    <n v="2"/>
    <n v="2133.06"/>
    <n v="2.2599999999999999E-2"/>
    <n v="327.39999999999998"/>
    <s v="CORNPLANTER "/>
  </r>
  <r>
    <s v="DPAA1"/>
    <x v="0"/>
    <s v="40102"/>
    <x v="0"/>
    <s v="CRE8"/>
    <x v="0"/>
    <s v="1995"/>
    <x v="0"/>
    <x v="0"/>
    <x v="10278"/>
    <x v="0"/>
    <s v="Dist-Services"/>
    <x v="3"/>
    <m/>
    <n v="12"/>
    <n v="12798.31"/>
    <n v="2.2599999999999999E-2"/>
    <n v="327.39999999999998"/>
    <s v="CRANESVILLE"/>
  </r>
  <r>
    <s v="DPAA1"/>
    <x v="0"/>
    <s v="40102"/>
    <x v="0"/>
    <s v="CRV0"/>
    <x v="0"/>
    <s v="1995"/>
    <x v="0"/>
    <x v="0"/>
    <x v="10279"/>
    <x v="0"/>
    <s v="Dist-Services"/>
    <x v="3"/>
    <m/>
    <n v="13"/>
    <n v="13864.83"/>
    <n v="2.2599999999999999E-2"/>
    <n v="327.39999999999998"/>
    <s v="CRANBERRY "/>
  </r>
  <r>
    <s v="DPAA1"/>
    <x v="0"/>
    <s v="40102"/>
    <x v="0"/>
    <s v="CSC8"/>
    <x v="0"/>
    <s v="1995"/>
    <x v="0"/>
    <x v="0"/>
    <x v="10280"/>
    <x v="0"/>
    <s v="Dist-Services"/>
    <x v="3"/>
    <m/>
    <n v="1"/>
    <n v="1066.53"/>
    <n v="2.2599999999999999E-2"/>
    <n v="327.39999999999998"/>
    <s v="CAMBRIDGE SPRINGS"/>
  </r>
  <r>
    <s v="DPAA1"/>
    <x v="0"/>
    <s v="40102"/>
    <x v="0"/>
    <s v="CTC0"/>
    <x v="0"/>
    <s v="1995"/>
    <x v="0"/>
    <x v="0"/>
    <x v="10281"/>
    <x v="0"/>
    <s v="Dist-Services"/>
    <x v="3"/>
    <m/>
    <n v="8"/>
    <n v="8532.2000000000007"/>
    <n v="2.2599999999999999E-2"/>
    <n v="327.39999999999998"/>
    <s v="CLARION "/>
  </r>
  <r>
    <s v="DPAA1"/>
    <x v="0"/>
    <s v="40102"/>
    <x v="0"/>
    <s v="CTM0"/>
    <x v="0"/>
    <s v="1995"/>
    <x v="0"/>
    <x v="0"/>
    <x v="10282"/>
    <x v="0"/>
    <s v="Dist-Services"/>
    <x v="3"/>
    <m/>
    <n v="8"/>
    <n v="8532.2099999999991"/>
    <n v="2.2599999999999999E-2"/>
    <n v="327.39999999999998"/>
    <s v="COOLSPRING"/>
  </r>
  <r>
    <s v="DPAA1"/>
    <x v="0"/>
    <s v="40102"/>
    <x v="0"/>
    <s v="CUC0"/>
    <x v="0"/>
    <s v="1995"/>
    <x v="0"/>
    <x v="0"/>
    <x v="10283"/>
    <x v="0"/>
    <s v="Dist-Services"/>
    <x v="3"/>
    <m/>
    <n v="1"/>
    <n v="1066.53"/>
    <n v="2.2599999999999999E-2"/>
    <n v="327.39999999999998"/>
    <s v="CONNEAUT"/>
  </r>
  <r>
    <s v="DPAA1"/>
    <x v="0"/>
    <s v="40102"/>
    <x v="0"/>
    <s v="CWW0"/>
    <x v="0"/>
    <s v="1995"/>
    <x v="0"/>
    <x v="0"/>
    <x v="10284"/>
    <x v="0"/>
    <s v="Dist-Services"/>
    <x v="3"/>
    <m/>
    <n v="6"/>
    <n v="6399.14"/>
    <n v="2.2599999999999999E-2"/>
    <n v="327.39999999999998"/>
    <s v="CONEWANGO "/>
  </r>
  <r>
    <s v="DPAA1"/>
    <x v="0"/>
    <s v="40102"/>
    <x v="0"/>
    <s v="DEM0"/>
    <x v="0"/>
    <s v="1995"/>
    <x v="0"/>
    <x v="0"/>
    <x v="10285"/>
    <x v="0"/>
    <s v="Dist-Services"/>
    <x v="3"/>
    <m/>
    <n v="3"/>
    <n v="3199.57"/>
    <n v="2.2599999999999999E-2"/>
    <n v="327.39999999999998"/>
    <s v="DELAWARE"/>
  </r>
  <r>
    <s v="DPAA1"/>
    <x v="0"/>
    <s v="40102"/>
    <x v="0"/>
    <s v="DOB0"/>
    <x v="0"/>
    <s v="1995"/>
    <x v="0"/>
    <x v="0"/>
    <x v="10286"/>
    <x v="0"/>
    <s v="Dist-Services"/>
    <x v="3"/>
    <m/>
    <n v="8"/>
    <n v="8532.2099999999991"/>
    <n v="2.2599999999999999E-2"/>
    <n v="327.39999999999998"/>
    <s v="DONEGAL "/>
  </r>
  <r>
    <s v="DPAA1"/>
    <x v="0"/>
    <s v="40102"/>
    <x v="0"/>
    <s v="DUC9"/>
    <x v="0"/>
    <s v="1995"/>
    <x v="0"/>
    <x v="0"/>
    <x v="10287"/>
    <x v="0"/>
    <s v="Dist-Services"/>
    <x v="3"/>
    <m/>
    <n v="9"/>
    <n v="9598.73"/>
    <n v="2.2599999999999999E-2"/>
    <n v="327.39999999999998"/>
    <s v="DUBOIS"/>
  </r>
  <r>
    <s v="DPAA1"/>
    <x v="0"/>
    <s v="40102"/>
    <x v="0"/>
    <s v="EBC8"/>
    <x v="0"/>
    <s v="1995"/>
    <x v="0"/>
    <x v="0"/>
    <x v="10288"/>
    <x v="0"/>
    <s v="Dist-Services"/>
    <x v="3"/>
    <m/>
    <n v="3"/>
    <n v="3199.58"/>
    <n v="2.2599999999999999E-2"/>
    <n v="327.39999999999998"/>
    <s v="EAST BRADY "/>
  </r>
  <r>
    <s v="DPAA1"/>
    <x v="0"/>
    <s v="40102"/>
    <x v="0"/>
    <s v="ECE0"/>
    <x v="0"/>
    <s v="1995"/>
    <x v="0"/>
    <x v="0"/>
    <x v="10289"/>
    <x v="0"/>
    <s v="Dist-Services"/>
    <x v="3"/>
    <m/>
    <n v="1"/>
    <n v="1066.52"/>
    <n v="2.2599999999999999E-2"/>
    <n v="327.39999999999998"/>
    <s v="ELK CREEK "/>
  </r>
  <r>
    <s v="DPAA1"/>
    <x v="0"/>
    <s v="40102"/>
    <x v="0"/>
    <s v="EDE8"/>
    <x v="0"/>
    <s v="1995"/>
    <x v="0"/>
    <x v="0"/>
    <x v="10290"/>
    <x v="0"/>
    <s v="Dist-Services"/>
    <x v="3"/>
    <m/>
    <n v="16"/>
    <n v="17064.419999999998"/>
    <n v="2.2599999999999999E-2"/>
    <n v="327.39999999999998"/>
    <s v="EDINBORO "/>
  </r>
  <r>
    <s v="DPAA1"/>
    <x v="0"/>
    <s v="40102"/>
    <x v="0"/>
    <s v="EFC0"/>
    <x v="0"/>
    <s v="1995"/>
    <x v="0"/>
    <x v="0"/>
    <x v="10291"/>
    <x v="1"/>
    <s v="Dist-Services"/>
    <x v="3"/>
    <m/>
    <n v="0"/>
    <n v="0"/>
    <n v="2.2599999999999999E-2"/>
    <n v="327.39999999999998"/>
    <s v="EAST FAIRFIELD"/>
  </r>
  <r>
    <s v="DPAA1"/>
    <x v="0"/>
    <s v="40102"/>
    <x v="0"/>
    <s v="ELJ0"/>
    <x v="0"/>
    <s v="1995"/>
    <x v="0"/>
    <x v="0"/>
    <x v="10292"/>
    <x v="0"/>
    <s v="Dist-Services"/>
    <x v="3"/>
    <m/>
    <n v="4"/>
    <n v="4266.1099999999997"/>
    <n v="2.2599999999999999E-2"/>
    <n v="327.39999999999998"/>
    <s v="ELDRED"/>
  </r>
  <r>
    <s v="DPAA1"/>
    <x v="0"/>
    <s v="40102"/>
    <x v="0"/>
    <s v="EMC8"/>
    <x v="0"/>
    <s v="1995"/>
    <x v="0"/>
    <x v="0"/>
    <x v="10293"/>
    <x v="0"/>
    <s v="Dist-Services"/>
    <x v="3"/>
    <m/>
    <n v="6"/>
    <n v="6399.16"/>
    <n v="2.2599999999999999E-2"/>
    <n v="327.39999999999998"/>
    <s v="EMPORIUM "/>
  </r>
  <r>
    <s v="DPAA1"/>
    <x v="0"/>
    <s v="40102"/>
    <x v="0"/>
    <s v="ERE9"/>
    <x v="0"/>
    <s v="1995"/>
    <x v="0"/>
    <x v="0"/>
    <x v="10294"/>
    <x v="0"/>
    <s v="Dist-Services"/>
    <x v="3"/>
    <m/>
    <n v="37"/>
    <n v="39461.42"/>
    <n v="2.2599999999999999E-2"/>
    <n v="327.39999999999998"/>
    <s v="ERIE"/>
  </r>
  <r>
    <s v="DPAA1"/>
    <x v="0"/>
    <s v="40102"/>
    <x v="0"/>
    <s v="ETC0"/>
    <x v="0"/>
    <s v="1995"/>
    <x v="0"/>
    <x v="0"/>
    <x v="10295"/>
    <x v="0"/>
    <s v="Dist-Services"/>
    <x v="3"/>
    <m/>
    <n v="1"/>
    <n v="1066.53"/>
    <n v="2.2599999999999999E-2"/>
    <n v="327.39999999999998"/>
    <s v="EAST MEAD "/>
  </r>
  <r>
    <s v="DPAA1"/>
    <x v="0"/>
    <s v="40102"/>
    <x v="0"/>
    <s v="EWM0"/>
    <x v="0"/>
    <s v="1995"/>
    <x v="0"/>
    <x v="0"/>
    <x v="10296"/>
    <x v="0"/>
    <s v="Dist-Services"/>
    <x v="3"/>
    <m/>
    <n v="4"/>
    <n v="4266.1000000000004"/>
    <n v="2.2599999999999999E-2"/>
    <n v="327.39999999999998"/>
    <s v="EAST LACKAWANNOCK "/>
  </r>
  <r>
    <s v="DPAA1"/>
    <x v="0"/>
    <s v="40102"/>
    <x v="0"/>
    <s v="FAB0"/>
    <x v="0"/>
    <s v="1995"/>
    <x v="0"/>
    <x v="0"/>
    <x v="10297"/>
    <x v="0"/>
    <s v="Dist-Services"/>
    <x v="3"/>
    <m/>
    <n v="6"/>
    <n v="6399.16"/>
    <n v="2.2599999999999999E-2"/>
    <n v="327.39999999999998"/>
    <s v="FAIRVIEW"/>
  </r>
  <r>
    <s v="DPAA1"/>
    <x v="0"/>
    <s v="40102"/>
    <x v="0"/>
    <s v="FCM0"/>
    <x v="0"/>
    <s v="1995"/>
    <x v="0"/>
    <x v="0"/>
    <x v="10298"/>
    <x v="0"/>
    <s v="Dist-Services"/>
    <x v="3"/>
    <m/>
    <n v="1"/>
    <n v="1066.53"/>
    <n v="2.2599999999999999E-2"/>
    <n v="327.39999999999998"/>
    <s v="FRENCH CREEK"/>
  </r>
  <r>
    <s v="DPAA1"/>
    <x v="0"/>
    <s v="40102"/>
    <x v="0"/>
    <s v="FHW0"/>
    <x v="0"/>
    <s v="1995"/>
    <x v="0"/>
    <x v="0"/>
    <x v="10299"/>
    <x v="0"/>
    <s v="Dist-Services"/>
    <x v="3"/>
    <m/>
    <n v="10"/>
    <n v="10665.27"/>
    <n v="2.2599999999999999E-2"/>
    <n v="327.39999999999998"/>
    <s v="FREEHOLD"/>
  </r>
  <r>
    <s v="DPAA1"/>
    <x v="0"/>
    <s v="40102"/>
    <x v="0"/>
    <s v="FLM9"/>
    <x v="0"/>
    <s v="1995"/>
    <x v="0"/>
    <x v="0"/>
    <x v="10300"/>
    <x v="1"/>
    <s v="Dist-Services"/>
    <x v="3"/>
    <m/>
    <n v="0"/>
    <n v="0"/>
    <n v="2.2599999999999999E-2"/>
    <n v="327.39999999999998"/>
    <s v="FARRELL "/>
  </r>
  <r>
    <s v="DPAA1"/>
    <x v="0"/>
    <s v="40102"/>
    <x v="0"/>
    <s v="FMW0"/>
    <x v="0"/>
    <s v="1995"/>
    <x v="0"/>
    <x v="0"/>
    <x v="10301"/>
    <x v="0"/>
    <s v="Dist-Services"/>
    <x v="3"/>
    <m/>
    <n v="2"/>
    <n v="2133.0500000000002"/>
    <n v="2.2599999999999999E-2"/>
    <n v="327.39999999999998"/>
    <s v="FARMINGTON"/>
  </r>
  <r>
    <s v="DPAA1"/>
    <x v="0"/>
    <s v="40102"/>
    <x v="0"/>
    <s v="FOE0"/>
    <x v="0"/>
    <s v="1995"/>
    <x v="0"/>
    <x v="0"/>
    <x v="10302"/>
    <x v="0"/>
    <s v="Dist-Services"/>
    <x v="3"/>
    <m/>
    <n v="47"/>
    <n v="50126.76"/>
    <n v="2.2599999999999999E-2"/>
    <n v="327.39999999999998"/>
    <s v="FOX "/>
  </r>
  <r>
    <s v="DPAA1"/>
    <x v="0"/>
    <s v="40102"/>
    <x v="0"/>
    <s v="FOM0"/>
    <x v="0"/>
    <s v="1995"/>
    <x v="0"/>
    <x v="0"/>
    <x v="10303"/>
    <x v="0"/>
    <s v="Dist-Services"/>
    <x v="3"/>
    <m/>
    <n v="3"/>
    <n v="3199.58"/>
    <n v="2.2599999999999999E-2"/>
    <n v="327.39999999999998"/>
    <s v="FOSTER"/>
  </r>
  <r>
    <s v="DPAA1"/>
    <x v="0"/>
    <s v="40102"/>
    <x v="0"/>
    <s v="FRV9"/>
    <x v="0"/>
    <s v="1995"/>
    <x v="0"/>
    <x v="0"/>
    <x v="10304"/>
    <x v="0"/>
    <s v="Dist-Services"/>
    <x v="3"/>
    <m/>
    <n v="14"/>
    <n v="14931.37"/>
    <n v="2.2599999999999999E-2"/>
    <n v="327.39999999999998"/>
    <s v="FRANKLIN"/>
  </r>
  <r>
    <s v="DPAA1"/>
    <x v="0"/>
    <s v="40102"/>
    <x v="0"/>
    <s v="FTE0"/>
    <x v="0"/>
    <s v="1995"/>
    <x v="0"/>
    <x v="0"/>
    <x v="10305"/>
    <x v="0"/>
    <s v="Dist-Services"/>
    <x v="3"/>
    <m/>
    <n v="96"/>
    <n v="102386.54"/>
    <n v="2.2599999999999999E-2"/>
    <n v="327.39999999999998"/>
    <s v="FAIRVIEW"/>
  </r>
  <r>
    <s v="DPAA1"/>
    <x v="0"/>
    <s v="40102"/>
    <x v="0"/>
    <s v="FTV0"/>
    <x v="0"/>
    <s v="1995"/>
    <x v="0"/>
    <x v="0"/>
    <x v="10306"/>
    <x v="0"/>
    <s v="Dist-Services"/>
    <x v="3"/>
    <m/>
    <n v="3"/>
    <n v="3199.57"/>
    <n v="2.2599999999999999E-2"/>
    <n v="327.39999999999998"/>
    <s v="FRENCHCREEK "/>
  </r>
  <r>
    <s v="DPAA1"/>
    <x v="0"/>
    <s v="40102"/>
    <x v="0"/>
    <s v="GBE8"/>
    <x v="0"/>
    <s v="1995"/>
    <x v="0"/>
    <x v="0"/>
    <x v="10307"/>
    <x v="0"/>
    <s v="Dist-Services"/>
    <x v="3"/>
    <m/>
    <n v="25"/>
    <n v="26663.17"/>
    <n v="2.2599999999999999E-2"/>
    <n v="327.39999999999998"/>
    <s v="GIRARD "/>
  </r>
  <r>
    <s v="DPAA1"/>
    <x v="0"/>
    <s v="40102"/>
    <x v="0"/>
    <s v="GFE0"/>
    <x v="0"/>
    <s v="1995"/>
    <x v="0"/>
    <x v="0"/>
    <x v="10308"/>
    <x v="0"/>
    <s v="Dist-Services"/>
    <x v="3"/>
    <m/>
    <n v="4"/>
    <n v="4266.1099999999997"/>
    <n v="2.2599999999999999E-2"/>
    <n v="327.39999999999998"/>
    <s v="GREENFIELD"/>
  </r>
  <r>
    <s v="DPAA1"/>
    <x v="0"/>
    <s v="40102"/>
    <x v="0"/>
    <s v="GLW0"/>
    <x v="0"/>
    <s v="1995"/>
    <x v="0"/>
    <x v="0"/>
    <x v="10309"/>
    <x v="0"/>
    <s v="Dist-Services"/>
    <x v="3"/>
    <m/>
    <n v="7"/>
    <n v="7465.68"/>
    <n v="2.2599999999999999E-2"/>
    <n v="327.39999999999998"/>
    <s v="GLADE "/>
  </r>
  <r>
    <s v="DPAA1"/>
    <x v="0"/>
    <s v="40102"/>
    <x v="0"/>
    <s v="GNE0"/>
    <x v="0"/>
    <s v="1995"/>
    <x v="0"/>
    <x v="0"/>
    <x v="10310"/>
    <x v="0"/>
    <s v="Dist-Services"/>
    <x v="3"/>
    <m/>
    <n v="7"/>
    <n v="7465.68"/>
    <n v="2.2599999999999999E-2"/>
    <n v="327.39999999999998"/>
    <s v="GREENE"/>
  </r>
  <r>
    <s v="DPAA1"/>
    <x v="0"/>
    <s v="40102"/>
    <x v="0"/>
    <s v="GRC0"/>
    <x v="0"/>
    <s v="1995"/>
    <x v="0"/>
    <x v="0"/>
    <x v="10311"/>
    <x v="0"/>
    <s v="Dist-Services"/>
    <x v="3"/>
    <m/>
    <n v="2"/>
    <n v="2133.0500000000002"/>
    <n v="2.2599999999999999E-2"/>
    <n v="327.39999999999998"/>
    <s v="GREENWOOD "/>
  </r>
  <r>
    <s v="DPAA1"/>
    <x v="0"/>
    <s v="40102"/>
    <x v="0"/>
    <s v="GRM8"/>
    <x v="0"/>
    <s v="1995"/>
    <x v="0"/>
    <x v="0"/>
    <x v="10312"/>
    <x v="0"/>
    <s v="Dist-Services"/>
    <x v="3"/>
    <m/>
    <n v="18"/>
    <n v="19197.48"/>
    <n v="2.2599999999999999E-2"/>
    <n v="327.39999999999998"/>
    <s v="GREENVILLE "/>
  </r>
  <r>
    <s v="DPAA1"/>
    <x v="0"/>
    <s v="40102"/>
    <x v="0"/>
    <s v="GTE0"/>
    <x v="0"/>
    <s v="1995"/>
    <x v="0"/>
    <x v="0"/>
    <x v="10313"/>
    <x v="0"/>
    <s v="Dist-Services"/>
    <x v="3"/>
    <m/>
    <n v="52"/>
    <n v="55459.4"/>
    <n v="2.2599999999999999E-2"/>
    <n v="327.39999999999998"/>
    <s v="GIRARD"/>
  </r>
  <r>
    <s v="DPAA1"/>
    <x v="0"/>
    <s v="40102"/>
    <x v="0"/>
    <s v="HAC0"/>
    <x v="0"/>
    <s v="1995"/>
    <x v="0"/>
    <x v="0"/>
    <x v="10314"/>
    <x v="0"/>
    <s v="Dist-Services"/>
    <x v="3"/>
    <m/>
    <n v="4"/>
    <n v="4266.1000000000004"/>
    <n v="2.2599999999999999E-2"/>
    <n v="327.39999999999998"/>
    <s v="HAYFIELD"/>
  </r>
  <r>
    <s v="DPAA1"/>
    <x v="0"/>
    <s v="40102"/>
    <x v="0"/>
    <s v="HAF0"/>
    <x v="0"/>
    <s v="1995"/>
    <x v="0"/>
    <x v="0"/>
    <x v="10315"/>
    <x v="1"/>
    <s v="Dist-Services"/>
    <x v="3"/>
    <m/>
    <n v="0"/>
    <n v="0"/>
    <n v="2.2599999999999999E-2"/>
    <n v="327.39999999999998"/>
    <s v="HARMONY "/>
  </r>
  <r>
    <s v="DPAA1"/>
    <x v="0"/>
    <s v="40102"/>
    <x v="0"/>
    <s v="HBE0"/>
    <x v="0"/>
    <s v="1995"/>
    <x v="0"/>
    <x v="0"/>
    <x v="10316"/>
    <x v="0"/>
    <s v="Dist-Services"/>
    <x v="3"/>
    <m/>
    <n v="87"/>
    <n v="92912.08"/>
    <n v="2.2599999999999999E-2"/>
    <n v="327.39999999999998"/>
    <s v="HARBORCREEK "/>
  </r>
  <r>
    <s v="DPAA1"/>
    <x v="0"/>
    <s v="40102"/>
    <x v="0"/>
    <s v="HEM0"/>
    <x v="0"/>
    <s v="1995"/>
    <x v="0"/>
    <x v="0"/>
    <x v="10317"/>
    <x v="0"/>
    <s v="Dist-Services"/>
    <x v="3"/>
    <m/>
    <n v="15"/>
    <n v="15997.89"/>
    <n v="2.2599999999999999E-2"/>
    <n v="327.39999999999998"/>
    <s v="HEMPFIELD "/>
  </r>
  <r>
    <s v="DPAA1"/>
    <x v="0"/>
    <s v="40102"/>
    <x v="0"/>
    <s v="HIC0"/>
    <x v="0"/>
    <s v="1995"/>
    <x v="0"/>
    <x v="0"/>
    <x v="10318"/>
    <x v="0"/>
    <s v="Dist-Services"/>
    <x v="3"/>
    <m/>
    <n v="1"/>
    <n v="1066.53"/>
    <n v="2.2599999999999999E-2"/>
    <n v="327.39999999999998"/>
    <s v="HIGHLAND"/>
  </r>
  <r>
    <s v="DPAA1"/>
    <x v="0"/>
    <s v="40102"/>
    <x v="0"/>
    <s v="HIF0"/>
    <x v="0"/>
    <s v="1995"/>
    <x v="0"/>
    <x v="0"/>
    <x v="10319"/>
    <x v="0"/>
    <s v="Dist-Services"/>
    <x v="3"/>
    <m/>
    <n v="1"/>
    <n v="1066.53"/>
    <n v="2.2599999999999999E-2"/>
    <n v="327.39999999999998"/>
    <s v="HICKORY "/>
  </r>
  <r>
    <s v="DPAA1"/>
    <x v="0"/>
    <s v="40102"/>
    <x v="0"/>
    <s v="HIM0"/>
    <x v="0"/>
    <s v="1995"/>
    <x v="0"/>
    <x v="0"/>
    <x v="10320"/>
    <x v="0"/>
    <s v="Dist-Services"/>
    <x v="3"/>
    <m/>
    <n v="88"/>
    <n v="93854.33"/>
    <n v="2.2599999999999999E-2"/>
    <n v="327.39999999999998"/>
    <s v="HERMITAGE "/>
  </r>
  <r>
    <s v="DPAA1"/>
    <x v="0"/>
    <s v="40102"/>
    <x v="0"/>
    <s v="HLE0"/>
    <x v="0"/>
    <s v="1995"/>
    <x v="0"/>
    <x v="0"/>
    <x v="10321"/>
    <x v="0"/>
    <s v="Dist-Services"/>
    <x v="3"/>
    <m/>
    <n v="2"/>
    <n v="2133.0500000000002"/>
    <n v="2.2599999999999999E-2"/>
    <n v="327.39999999999998"/>
    <s v="HIGHLAND"/>
  </r>
  <r>
    <s v="DPAA1"/>
    <x v="0"/>
    <s v="40102"/>
    <x v="0"/>
    <s v="HMM0"/>
    <x v="0"/>
    <s v="1995"/>
    <x v="0"/>
    <x v="0"/>
    <x v="10322"/>
    <x v="0"/>
    <s v="Dist-Services"/>
    <x v="3"/>
    <m/>
    <n v="17"/>
    <n v="18130.93"/>
    <n v="2.2599999999999999E-2"/>
    <n v="327.39999999999998"/>
    <s v="HAMILTON"/>
  </r>
  <r>
    <s v="DPAA1"/>
    <x v="0"/>
    <s v="40102"/>
    <x v="0"/>
    <s v="HSC0"/>
    <x v="0"/>
    <s v="1995"/>
    <x v="0"/>
    <x v="0"/>
    <x v="10323"/>
    <x v="0"/>
    <s v="Dist-Services"/>
    <x v="3"/>
    <m/>
    <n v="2"/>
    <n v="2133.06"/>
    <n v="2.2599999999999999E-2"/>
    <n v="327.39999999999998"/>
    <s v="HUSTON"/>
  </r>
  <r>
    <s v="DPAA1"/>
    <x v="0"/>
    <s v="40102"/>
    <x v="0"/>
    <s v="JAE0"/>
    <x v="0"/>
    <s v="1995"/>
    <x v="0"/>
    <x v="0"/>
    <x v="10324"/>
    <x v="0"/>
    <s v="Dist-Services"/>
    <x v="3"/>
    <m/>
    <n v="8"/>
    <n v="8532.2000000000007"/>
    <n v="2.2599999999999999E-2"/>
    <n v="327.39999999999998"/>
    <s v="JAY "/>
  </r>
  <r>
    <s v="DPAA1"/>
    <x v="0"/>
    <s v="40102"/>
    <x v="0"/>
    <s v="JAM8"/>
    <x v="0"/>
    <s v="1995"/>
    <x v="0"/>
    <x v="0"/>
    <x v="10325"/>
    <x v="0"/>
    <s v="Dist-Services"/>
    <x v="3"/>
    <m/>
    <n v="5"/>
    <n v="5332.64"/>
    <n v="2.2599999999999999E-2"/>
    <n v="327.39999999999998"/>
    <s v="JAMESTOWN"/>
  </r>
  <r>
    <s v="DPAA1"/>
    <x v="0"/>
    <s v="40102"/>
    <x v="0"/>
    <s v="JBE8"/>
    <x v="0"/>
    <s v="1995"/>
    <x v="0"/>
    <x v="0"/>
    <x v="10326"/>
    <x v="0"/>
    <s v="Dist-Services"/>
    <x v="3"/>
    <m/>
    <n v="10"/>
    <n v="10665.27"/>
    <n v="2.2599999999999999E-2"/>
    <n v="327.39999999999998"/>
    <s v="JOHNSONBURG"/>
  </r>
  <r>
    <s v="DPAA1"/>
    <x v="0"/>
    <s v="40102"/>
    <x v="0"/>
    <s v="JEM0"/>
    <x v="0"/>
    <s v="1995"/>
    <x v="0"/>
    <x v="0"/>
    <x v="10327"/>
    <x v="0"/>
    <s v="Dist-Services"/>
    <x v="3"/>
    <m/>
    <n v="1"/>
    <n v="1066.53"/>
    <n v="2.2599999999999999E-2"/>
    <n v="327.39999999999998"/>
    <s v="JEFFERSON "/>
  </r>
  <r>
    <s v="DPAA1"/>
    <x v="0"/>
    <s v="40102"/>
    <x v="0"/>
    <s v="JKF0"/>
    <x v="0"/>
    <s v="1995"/>
    <x v="0"/>
    <x v="0"/>
    <x v="10328"/>
    <x v="0"/>
    <s v="Dist-Services"/>
    <x v="3"/>
    <m/>
    <n v="13"/>
    <n v="13864.83"/>
    <n v="2.2599999999999999E-2"/>
    <n v="327.39999999999998"/>
    <s v="JENKS "/>
  </r>
  <r>
    <s v="DPAA1"/>
    <x v="0"/>
    <s v="40102"/>
    <x v="0"/>
    <s v="JMM0"/>
    <x v="0"/>
    <s v="1995"/>
    <x v="0"/>
    <x v="0"/>
    <x v="10329"/>
    <x v="0"/>
    <s v="Dist-Services"/>
    <x v="3"/>
    <m/>
    <n v="7"/>
    <n v="7465.68"/>
    <n v="2.2599999999999999E-2"/>
    <n v="327.39999999999998"/>
    <s v="JACKSON "/>
  </r>
  <r>
    <s v="DPAA1"/>
    <x v="0"/>
    <s v="40102"/>
    <x v="0"/>
    <s v="JOE0"/>
    <x v="0"/>
    <s v="1995"/>
    <x v="0"/>
    <x v="0"/>
    <x v="10330"/>
    <x v="0"/>
    <s v="Dist-Services"/>
    <x v="3"/>
    <m/>
    <n v="13"/>
    <n v="13864.83"/>
    <n v="2.2599999999999999E-2"/>
    <n v="327.39999999999998"/>
    <s v="JONES "/>
  </r>
  <r>
    <s v="DPAA1"/>
    <x v="0"/>
    <s v="40102"/>
    <x v="0"/>
    <s v="KEM0"/>
    <x v="0"/>
    <s v="1995"/>
    <x v="0"/>
    <x v="0"/>
    <x v="10331"/>
    <x v="0"/>
    <s v="Dist-Services"/>
    <x v="3"/>
    <m/>
    <n v="13"/>
    <n v="13864.84"/>
    <n v="2.2599999999999999E-2"/>
    <n v="327.39999999999998"/>
    <s v="KEATING "/>
  </r>
  <r>
    <s v="DPAA1"/>
    <x v="0"/>
    <s v="40102"/>
    <x v="0"/>
    <s v="LAM0"/>
    <x v="0"/>
    <s v="1995"/>
    <x v="0"/>
    <x v="0"/>
    <x v="10332"/>
    <x v="1"/>
    <s v="Dist-Services"/>
    <x v="3"/>
    <m/>
    <n v="0"/>
    <n v="0"/>
    <n v="2.2599999999999999E-2"/>
    <n v="327.39999999999998"/>
    <s v="LAFAYETTE "/>
  </r>
  <r>
    <s v="DPAA1"/>
    <x v="0"/>
    <s v="40102"/>
    <x v="0"/>
    <s v="LBE0"/>
    <x v="0"/>
    <s v="1995"/>
    <x v="0"/>
    <x v="0"/>
    <x v="10333"/>
    <x v="1"/>
    <s v="Dist-Services"/>
    <x v="3"/>
    <m/>
    <n v="0"/>
    <n v="0"/>
    <n v="2.2599999999999999E-2"/>
    <n v="327.39999999999998"/>
    <s v="LE BOUEF"/>
  </r>
  <r>
    <s v="DPAA1"/>
    <x v="0"/>
    <s v="40102"/>
    <x v="0"/>
    <s v="LCE8"/>
    <x v="0"/>
    <s v="1995"/>
    <x v="0"/>
    <x v="0"/>
    <x v="10334"/>
    <x v="0"/>
    <s v="Dist-Services"/>
    <x v="3"/>
    <m/>
    <n v="38"/>
    <n v="40528.019999999997"/>
    <n v="2.2599999999999999E-2"/>
    <n v="327.39999999999998"/>
    <s v="LAKE CITY"/>
  </r>
  <r>
    <s v="DPAA1"/>
    <x v="0"/>
    <s v="40102"/>
    <x v="0"/>
    <s v="LIC0"/>
    <x v="0"/>
    <s v="1995"/>
    <x v="0"/>
    <x v="0"/>
    <x v="10335"/>
    <x v="0"/>
    <s v="Dist-Services"/>
    <x v="3"/>
    <m/>
    <n v="2"/>
    <n v="2133.0500000000002"/>
    <n v="2.2599999999999999E-2"/>
    <n v="327.39999999999998"/>
    <s v="LIMESTONE "/>
  </r>
  <r>
    <s v="DPAA1"/>
    <x v="0"/>
    <s v="40102"/>
    <x v="0"/>
    <s v="LPE0"/>
    <x v="0"/>
    <s v="1995"/>
    <x v="0"/>
    <x v="0"/>
    <x v="10336"/>
    <x v="0"/>
    <s v="Dist-Services"/>
    <x v="3"/>
    <m/>
    <n v="1"/>
    <n v="1066.53"/>
    <n v="2.2599999999999999E-2"/>
    <n v="327.39999999999998"/>
    <s v="LAWRENCE PARK "/>
  </r>
  <r>
    <s v="DPAA1"/>
    <x v="0"/>
    <s v="40102"/>
    <x v="0"/>
    <s v="LRM8"/>
    <x v="0"/>
    <s v="1995"/>
    <x v="0"/>
    <x v="0"/>
    <x v="10337"/>
    <x v="0"/>
    <s v="Dist-Services"/>
    <x v="3"/>
    <m/>
    <n v="17"/>
    <n v="18130.96"/>
    <n v="2.2599999999999999E-2"/>
    <n v="327.39999999999998"/>
    <s v="LEWIS RUN"/>
  </r>
  <r>
    <s v="DPAA1"/>
    <x v="0"/>
    <s v="40102"/>
    <x v="0"/>
    <s v="LTM0"/>
    <x v="0"/>
    <s v="1995"/>
    <x v="0"/>
    <x v="0"/>
    <x v="10338"/>
    <x v="0"/>
    <s v="Dist-Services"/>
    <x v="3"/>
    <m/>
    <n v="11"/>
    <n v="11731.78"/>
    <n v="2.2599999999999999E-2"/>
    <n v="327.39999999999998"/>
    <s v="LACKAWANNOCK"/>
  </r>
  <r>
    <s v="DPAA1"/>
    <x v="0"/>
    <s v="40102"/>
    <x v="0"/>
    <s v="MBE8"/>
    <x v="0"/>
    <s v="1995"/>
    <x v="0"/>
    <x v="0"/>
    <x v="10339"/>
    <x v="0"/>
    <s v="Dist-Services"/>
    <x v="3"/>
    <m/>
    <n v="1"/>
    <n v="1066.53"/>
    <n v="2.2599999999999999E-2"/>
    <n v="327.39999999999998"/>
    <s v="MIDDLEBORO "/>
  </r>
  <r>
    <s v="DPAA1"/>
    <x v="0"/>
    <s v="40102"/>
    <x v="0"/>
    <s v="MCE0"/>
    <x v="0"/>
    <s v="1995"/>
    <x v="0"/>
    <x v="0"/>
    <x v="10340"/>
    <x v="0"/>
    <s v="Dist-Services"/>
    <x v="3"/>
    <m/>
    <n v="334"/>
    <n v="356219.92"/>
    <n v="2.2599999999999999E-2"/>
    <n v="327.39999999999998"/>
    <s v="MILLCREEK "/>
  </r>
  <r>
    <s v="DPAA1"/>
    <x v="0"/>
    <s v="40102"/>
    <x v="0"/>
    <s v="MDW0"/>
    <x v="0"/>
    <s v="1995"/>
    <x v="0"/>
    <x v="0"/>
    <x v="10341"/>
    <x v="0"/>
    <s v="Dist-Services"/>
    <x v="3"/>
    <m/>
    <n v="6"/>
    <n v="6399.16"/>
    <n v="2.2599999999999999E-2"/>
    <n v="327.39999999999998"/>
    <s v="MEAD"/>
  </r>
  <r>
    <s v="DPAA1"/>
    <x v="0"/>
    <s v="40102"/>
    <x v="0"/>
    <s v="MEC9"/>
    <x v="0"/>
    <s v="1995"/>
    <x v="0"/>
    <x v="0"/>
    <x v="10342"/>
    <x v="0"/>
    <s v="Dist-Services"/>
    <x v="3"/>
    <m/>
    <n v="3"/>
    <n v="3199.57"/>
    <n v="2.2599999999999999E-2"/>
    <n v="327.39999999999998"/>
    <s v="MEADVILLE "/>
  </r>
  <r>
    <s v="DPAA1"/>
    <x v="0"/>
    <s v="40102"/>
    <x v="0"/>
    <s v="MIC0"/>
    <x v="0"/>
    <s v="1995"/>
    <x v="0"/>
    <x v="0"/>
    <x v="10343"/>
    <x v="0"/>
    <s v="Dist-Services"/>
    <x v="3"/>
    <m/>
    <n v="3"/>
    <n v="3199.58"/>
    <n v="2.2599999999999999E-2"/>
    <n v="327.39999999999998"/>
    <s v="MILLCREEK "/>
  </r>
  <r>
    <s v="DPAA1"/>
    <x v="0"/>
    <s v="40102"/>
    <x v="0"/>
    <s v="MIE0"/>
    <x v="0"/>
    <s v="1995"/>
    <x v="0"/>
    <x v="0"/>
    <x v="10344"/>
    <x v="0"/>
    <s v="Dist-Services"/>
    <x v="3"/>
    <m/>
    <n v="1"/>
    <n v="1066.53"/>
    <n v="2.2599999999999999E-2"/>
    <n v="327.39999999999998"/>
    <s v="MILLSTONE "/>
  </r>
  <r>
    <s v="DPAA1"/>
    <x v="0"/>
    <s v="40102"/>
    <x v="0"/>
    <s v="MKE0"/>
    <x v="0"/>
    <s v="1995"/>
    <x v="0"/>
    <x v="0"/>
    <x v="10345"/>
    <x v="0"/>
    <s v="Dist-Services"/>
    <x v="3"/>
    <m/>
    <n v="11"/>
    <n v="11731.79"/>
    <n v="2.2599999999999999E-2"/>
    <n v="327.39999999999998"/>
    <s v="MCKEAN"/>
  </r>
  <r>
    <s v="DPAA1"/>
    <x v="0"/>
    <s v="40102"/>
    <x v="0"/>
    <s v="MOC0"/>
    <x v="0"/>
    <s v="1995"/>
    <x v="0"/>
    <x v="0"/>
    <x v="10346"/>
    <x v="0"/>
    <s v="Dist-Services"/>
    <x v="3"/>
    <m/>
    <n v="1"/>
    <n v="1066.52"/>
    <n v="2.2599999999999999E-2"/>
    <n v="327.39999999999998"/>
    <s v="MONROE"/>
  </r>
  <r>
    <s v="DPAA1"/>
    <x v="0"/>
    <s v="40102"/>
    <x v="0"/>
    <s v="MRM8"/>
    <x v="0"/>
    <s v="1995"/>
    <x v="0"/>
    <x v="0"/>
    <x v="10347"/>
    <x v="0"/>
    <s v="Dist-Services"/>
    <x v="3"/>
    <m/>
    <n v="30"/>
    <n v="31995.8"/>
    <n v="2.2599999999999999E-2"/>
    <n v="327.39999999999998"/>
    <s v="MERCER "/>
  </r>
  <r>
    <s v="DPAA1"/>
    <x v="0"/>
    <s v="40102"/>
    <x v="0"/>
    <s v="MVE8"/>
    <x v="0"/>
    <s v="1995"/>
    <x v="0"/>
    <x v="0"/>
    <x v="10348"/>
    <x v="0"/>
    <s v="Dist-Services"/>
    <x v="3"/>
    <m/>
    <n v="5"/>
    <n v="5332.62"/>
    <n v="2.2599999999999999E-2"/>
    <n v="327.39999999999998"/>
    <s v="MILL VILLAGE "/>
  </r>
  <r>
    <s v="DPAA1"/>
    <x v="0"/>
    <s v="40102"/>
    <x v="0"/>
    <s v="NEE0"/>
    <x v="0"/>
    <s v="1995"/>
    <x v="0"/>
    <x v="0"/>
    <x v="10349"/>
    <x v="0"/>
    <s v="Dist-Services"/>
    <x v="3"/>
    <m/>
    <n v="21"/>
    <n v="22397.05"/>
    <n v="2.2599999999999999E-2"/>
    <n v="327.39999999999998"/>
    <s v="NORTH EAST"/>
  </r>
  <r>
    <s v="DPAA1"/>
    <x v="0"/>
    <s v="40102"/>
    <x v="0"/>
    <s v="NTM0"/>
    <x v="0"/>
    <s v="1995"/>
    <x v="0"/>
    <x v="0"/>
    <x v="10350"/>
    <x v="0"/>
    <s v="Dist-Services"/>
    <x v="3"/>
    <m/>
    <n v="5"/>
    <n v="5332.62"/>
    <n v="2.2599999999999999E-2"/>
    <n v="327.39999999999998"/>
    <s v="NORWICH "/>
  </r>
  <r>
    <s v="DPAA1"/>
    <x v="0"/>
    <s v="40102"/>
    <x v="0"/>
    <s v="OAB0"/>
    <x v="0"/>
    <s v="1995"/>
    <x v="0"/>
    <x v="0"/>
    <x v="10351"/>
    <x v="0"/>
    <s v="Dist-Services"/>
    <x v="3"/>
    <m/>
    <n v="10"/>
    <n v="10665.27"/>
    <n v="2.2599999999999999E-2"/>
    <n v="327.39999999999998"/>
    <s v="OAKLAND "/>
  </r>
  <r>
    <s v="DPAA1"/>
    <x v="0"/>
    <s v="40102"/>
    <x v="0"/>
    <s v="OAV0"/>
    <x v="0"/>
    <s v="1995"/>
    <x v="0"/>
    <x v="0"/>
    <x v="10352"/>
    <x v="0"/>
    <s v="Dist-Services"/>
    <x v="3"/>
    <m/>
    <n v="3"/>
    <n v="3199.57"/>
    <n v="2.2599999999999999E-2"/>
    <n v="327.39999999999998"/>
    <s v="OAKLAND "/>
  </r>
  <r>
    <s v="DPAA1"/>
    <x v="0"/>
    <s v="40102"/>
    <x v="0"/>
    <s v="OCC0"/>
    <x v="0"/>
    <s v="1995"/>
    <x v="0"/>
    <x v="0"/>
    <x v="10353"/>
    <x v="0"/>
    <s v="Dist-Services"/>
    <x v="3"/>
    <m/>
    <n v="1"/>
    <n v="1066.52"/>
    <n v="2.2599999999999999E-2"/>
    <n v="327.39999999999998"/>
    <s v="OIL CREEK "/>
  </r>
  <r>
    <s v="DPAA1"/>
    <x v="0"/>
    <s v="40102"/>
    <x v="0"/>
    <s v="OCV9"/>
    <x v="0"/>
    <s v="1995"/>
    <x v="0"/>
    <x v="0"/>
    <x v="10354"/>
    <x v="1"/>
    <s v="Dist-Services"/>
    <x v="3"/>
    <m/>
    <n v="0"/>
    <n v="0"/>
    <n v="2.2599999999999999E-2"/>
    <n v="327.39999999999998"/>
    <s v="OIL CITY"/>
  </r>
  <r>
    <s v="DPAA1"/>
    <x v="0"/>
    <s v="40102"/>
    <x v="0"/>
    <s v="OTM0"/>
    <x v="0"/>
    <s v="1995"/>
    <x v="0"/>
    <x v="0"/>
    <x v="10355"/>
    <x v="0"/>
    <s v="Dist-Services"/>
    <x v="3"/>
    <m/>
    <n v="18"/>
    <n v="19197.48"/>
    <n v="2.2599999999999999E-2"/>
    <n v="327.39999999999998"/>
    <s v="OTTO"/>
  </r>
  <r>
    <s v="DPAA1"/>
    <x v="0"/>
    <s v="40102"/>
    <x v="0"/>
    <s v="OVV0"/>
    <x v="0"/>
    <s v="1995"/>
    <x v="0"/>
    <x v="0"/>
    <x v="10356"/>
    <x v="0"/>
    <s v="Dist-Services"/>
    <x v="3"/>
    <m/>
    <n v="4"/>
    <n v="4266.1099999999997"/>
    <n v="2.2599999999999999E-2"/>
    <n v="327.39999999999998"/>
    <s v="OIL CREEK "/>
  </r>
  <r>
    <s v="DPAA1"/>
    <x v="0"/>
    <s v="40102"/>
    <x v="0"/>
    <s v="PAC0"/>
    <x v="0"/>
    <s v="1995"/>
    <x v="0"/>
    <x v="0"/>
    <x v="10357"/>
    <x v="0"/>
    <s v="Dist-Services"/>
    <x v="3"/>
    <m/>
    <n v="1"/>
    <n v="1066.53"/>
    <n v="2.2599999999999999E-2"/>
    <n v="327.39999999999998"/>
    <s v="PAINT "/>
  </r>
  <r>
    <s v="DPAA1"/>
    <x v="0"/>
    <s v="40102"/>
    <x v="0"/>
    <s v="PBB8"/>
    <x v="0"/>
    <s v="1995"/>
    <x v="0"/>
    <x v="0"/>
    <x v="10358"/>
    <x v="0"/>
    <s v="Dist-Services"/>
    <x v="3"/>
    <m/>
    <n v="7"/>
    <n v="7465.68"/>
    <n v="2.2599999999999999E-2"/>
    <n v="327.39999999999998"/>
    <s v="PETROLIA "/>
  </r>
  <r>
    <s v="DPAA1"/>
    <x v="0"/>
    <s v="40102"/>
    <x v="0"/>
    <s v="PEM0"/>
    <x v="0"/>
    <s v="1995"/>
    <x v="0"/>
    <x v="0"/>
    <x v="10359"/>
    <x v="0"/>
    <s v="Dist-Services"/>
    <x v="3"/>
    <m/>
    <n v="5"/>
    <n v="5332.63"/>
    <n v="2.2599999999999999E-2"/>
    <n v="327.39999999999998"/>
    <s v="PERRY "/>
  </r>
  <r>
    <s v="DPAA1"/>
    <x v="0"/>
    <s v="40102"/>
    <x v="0"/>
    <s v="PFW0"/>
    <x v="0"/>
    <s v="1995"/>
    <x v="0"/>
    <x v="0"/>
    <x v="10360"/>
    <x v="0"/>
    <s v="Dist-Services"/>
    <x v="3"/>
    <m/>
    <n v="1"/>
    <n v="1066.52"/>
    <n v="2.2599999999999999E-2"/>
    <n v="327.39999999999998"/>
    <s v="PITTSFIELD"/>
  </r>
  <r>
    <s v="DPAA1"/>
    <x v="0"/>
    <s v="40102"/>
    <x v="0"/>
    <s v="PGW0"/>
    <x v="0"/>
    <s v="1995"/>
    <x v="0"/>
    <x v="0"/>
    <x v="10361"/>
    <x v="0"/>
    <s v="Dist-Services"/>
    <x v="3"/>
    <m/>
    <n v="18"/>
    <n v="19197.47"/>
    <n v="2.2599999999999999E-2"/>
    <n v="327.39999999999998"/>
    <s v="PINE GROVE"/>
  </r>
  <r>
    <s v="DPAA1"/>
    <x v="0"/>
    <s v="40102"/>
    <x v="0"/>
    <s v="PIJ0"/>
    <x v="0"/>
    <s v="1995"/>
    <x v="0"/>
    <x v="0"/>
    <x v="10362"/>
    <x v="0"/>
    <s v="Dist-Services"/>
    <x v="3"/>
    <m/>
    <n v="10"/>
    <n v="10665.26"/>
    <n v="2.2599999999999999E-2"/>
    <n v="327.39999999999998"/>
    <s v="PINECREEK "/>
  </r>
  <r>
    <s v="DPAA1"/>
    <x v="0"/>
    <s v="40102"/>
    <x v="0"/>
    <s v="PIV0"/>
    <x v="0"/>
    <s v="1995"/>
    <x v="0"/>
    <x v="0"/>
    <x v="10363"/>
    <x v="0"/>
    <s v="Dist-Services"/>
    <x v="3"/>
    <m/>
    <n v="3"/>
    <n v="3199.58"/>
    <n v="2.2599999999999999E-2"/>
    <n v="327.39999999999998"/>
    <s v="PINEGROVE "/>
  </r>
  <r>
    <s v="DPAA1"/>
    <x v="0"/>
    <s v="40102"/>
    <x v="0"/>
    <s v="PLW0"/>
    <x v="0"/>
    <s v="1995"/>
    <x v="0"/>
    <x v="0"/>
    <x v="10364"/>
    <x v="0"/>
    <s v="Dist-Services"/>
    <x v="3"/>
    <m/>
    <n v="33"/>
    <n v="35195.39"/>
    <n v="2.2599999999999999E-2"/>
    <n v="327.39999999999998"/>
    <s v="PLEASANT"/>
  </r>
  <r>
    <s v="DPAA1"/>
    <x v="0"/>
    <s v="40102"/>
    <x v="0"/>
    <s v="PRV0"/>
    <x v="0"/>
    <s v="1995"/>
    <x v="0"/>
    <x v="0"/>
    <x v="10365"/>
    <x v="1"/>
    <s v="Dist-Services"/>
    <x v="3"/>
    <m/>
    <n v="0"/>
    <n v="0"/>
    <n v="2.2599999999999999E-2"/>
    <n v="327.39999999999998"/>
    <s v="PRESIDENT "/>
  </r>
  <r>
    <s v="DPAA1"/>
    <x v="0"/>
    <s v="40102"/>
    <x v="0"/>
    <s v="PYM0"/>
    <x v="0"/>
    <s v="1995"/>
    <x v="0"/>
    <x v="0"/>
    <x v="10366"/>
    <x v="0"/>
    <s v="Dist-Services"/>
    <x v="3"/>
    <m/>
    <n v="43"/>
    <n v="45860.639999999999"/>
    <n v="2.2599999999999999E-2"/>
    <n v="327.39999999999998"/>
    <s v="PYMATUNING"/>
  </r>
  <r>
    <s v="DPAA1"/>
    <x v="0"/>
    <s v="40102"/>
    <x v="0"/>
    <s v="RBE8"/>
    <x v="0"/>
    <s v="1995"/>
    <x v="0"/>
    <x v="0"/>
    <x v="10367"/>
    <x v="1"/>
    <s v="Dist-Services"/>
    <x v="3"/>
    <m/>
    <n v="0"/>
    <n v="0"/>
    <n v="2.2599999999999999E-2"/>
    <n v="327.39999999999998"/>
    <s v="RIDGWAY"/>
  </r>
  <r>
    <s v="DPAA1"/>
    <x v="0"/>
    <s v="40102"/>
    <x v="0"/>
    <s v="REJ8"/>
    <x v="0"/>
    <s v="1995"/>
    <x v="0"/>
    <x v="0"/>
    <x v="10368"/>
    <x v="0"/>
    <s v="Dist-Services"/>
    <x v="3"/>
    <m/>
    <n v="19"/>
    <n v="20264"/>
    <n v="2.2599999999999999E-2"/>
    <n v="327.39999999999998"/>
    <s v="REYNOLDSVILLE"/>
  </r>
  <r>
    <s v="DPAA1"/>
    <x v="0"/>
    <s v="40102"/>
    <x v="0"/>
    <s v="RIC0"/>
    <x v="0"/>
    <s v="1995"/>
    <x v="0"/>
    <x v="0"/>
    <x v="10369"/>
    <x v="0"/>
    <s v="Dist-Services"/>
    <x v="3"/>
    <m/>
    <n v="1"/>
    <n v="1066.53"/>
    <n v="2.2599999999999999E-2"/>
    <n v="327.39999999999998"/>
    <s v="RICHMOND"/>
  </r>
  <r>
    <s v="DPAA1"/>
    <x v="0"/>
    <s v="40102"/>
    <x v="0"/>
    <s v="RNC0"/>
    <x v="0"/>
    <s v="1995"/>
    <x v="0"/>
    <x v="0"/>
    <x v="10370"/>
    <x v="0"/>
    <s v="Dist-Services"/>
    <x v="3"/>
    <m/>
    <n v="3"/>
    <n v="3199.58"/>
    <n v="2.2599999999999999E-2"/>
    <n v="327.39999999999998"/>
    <s v="RANDOLPH"/>
  </r>
  <r>
    <s v="DPAA1"/>
    <x v="0"/>
    <s v="40102"/>
    <x v="0"/>
    <s v="ROJ0"/>
    <x v="0"/>
    <s v="1995"/>
    <x v="0"/>
    <x v="0"/>
    <x v="10371"/>
    <x v="0"/>
    <s v="Dist-Services"/>
    <x v="3"/>
    <m/>
    <n v="2"/>
    <n v="2133.0500000000002"/>
    <n v="2.2599999999999999E-2"/>
    <n v="327.39999999999998"/>
    <s v="ROSE"/>
  </r>
  <r>
    <s v="DPAA1"/>
    <x v="0"/>
    <s v="40102"/>
    <x v="0"/>
    <s v="RTE0"/>
    <x v="0"/>
    <s v="1995"/>
    <x v="0"/>
    <x v="0"/>
    <x v="10372"/>
    <x v="0"/>
    <s v="Dist-Services"/>
    <x v="3"/>
    <m/>
    <n v="21"/>
    <n v="22397.06"/>
    <n v="2.2599999999999999E-2"/>
    <n v="327.39999999999998"/>
    <s v="RIDGWAY "/>
  </r>
  <r>
    <s v="DPAA1"/>
    <x v="0"/>
    <s v="40102"/>
    <x v="0"/>
    <s v="RTV0"/>
    <x v="0"/>
    <s v="1995"/>
    <x v="0"/>
    <x v="0"/>
    <x v="10373"/>
    <x v="0"/>
    <s v="Dist-Services"/>
    <x v="3"/>
    <m/>
    <n v="5"/>
    <n v="5332.63"/>
    <n v="2.2599999999999999E-2"/>
    <n v="327.39999999999998"/>
    <s v="ROCKLAND"/>
  </r>
  <r>
    <s v="DPAA1"/>
    <x v="0"/>
    <s v="40102"/>
    <x v="0"/>
    <s v="SAC0"/>
    <x v="0"/>
    <s v="1995"/>
    <x v="0"/>
    <x v="0"/>
    <x v="10374"/>
    <x v="0"/>
    <s v="Dist-Services"/>
    <x v="3"/>
    <m/>
    <n v="35"/>
    <n v="37328.44"/>
    <n v="2.2599999999999999E-2"/>
    <n v="327.39999999999998"/>
    <s v="SADSBURY"/>
  </r>
  <r>
    <s v="DPAA1"/>
    <x v="0"/>
    <s v="40102"/>
    <x v="0"/>
    <s v="SAV0"/>
    <x v="0"/>
    <s v="1995"/>
    <x v="0"/>
    <x v="0"/>
    <x v="10375"/>
    <x v="0"/>
    <s v="Dist-Services"/>
    <x v="3"/>
    <m/>
    <n v="84"/>
    <n v="89588.24"/>
    <n v="2.2599999999999999E-2"/>
    <n v="327.39999999999998"/>
    <s v="SANDYCREEK"/>
  </r>
  <r>
    <s v="DPAA1"/>
    <x v="0"/>
    <s v="40102"/>
    <x v="0"/>
    <s v="SBC8"/>
    <x v="0"/>
    <s v="1995"/>
    <x v="0"/>
    <x v="0"/>
    <x v="10376"/>
    <x v="0"/>
    <s v="Dist-Services"/>
    <x v="3"/>
    <m/>
    <n v="12"/>
    <n v="12798.32"/>
    <n v="2.2599999999999999E-2"/>
    <n v="327.39999999999998"/>
    <s v="STRATTANVILLE"/>
  </r>
  <r>
    <s v="DPAA1"/>
    <x v="0"/>
    <s v="40102"/>
    <x v="0"/>
    <s v="SBE9"/>
    <x v="0"/>
    <s v="1995"/>
    <x v="0"/>
    <x v="0"/>
    <x v="10377"/>
    <x v="0"/>
    <s v="Dist-Services"/>
    <x v="3"/>
    <m/>
    <n v="235"/>
    <n v="250633.78"/>
    <n v="2.2599999999999999E-2"/>
    <n v="327.39999999999998"/>
    <s v="ST MARYS"/>
  </r>
  <r>
    <s v="DPAA1"/>
    <x v="0"/>
    <s v="40102"/>
    <x v="0"/>
    <s v="SBW8"/>
    <x v="0"/>
    <s v="1995"/>
    <x v="0"/>
    <x v="0"/>
    <x v="10378"/>
    <x v="0"/>
    <s v="Dist-Services"/>
    <x v="3"/>
    <m/>
    <n v="19"/>
    <n v="20264.009999999998"/>
    <n v="2.2599999999999999E-2"/>
    <n v="327.39999999999998"/>
    <s v="SUGAR GROVE"/>
  </r>
  <r>
    <s v="DPAA1"/>
    <x v="0"/>
    <s v="40102"/>
    <x v="0"/>
    <s v="SCM0"/>
    <x v="0"/>
    <s v="1995"/>
    <x v="0"/>
    <x v="0"/>
    <x v="10379"/>
    <x v="0"/>
    <s v="Dist-Services"/>
    <x v="3"/>
    <m/>
    <n v="1"/>
    <n v="1066.53"/>
    <n v="2.2599999999999999E-2"/>
    <n v="327.39999999999998"/>
    <s v="SANDY CREEK "/>
  </r>
  <r>
    <s v="DPAA1"/>
    <x v="0"/>
    <s v="40102"/>
    <x v="0"/>
    <s v="SEW0"/>
    <x v="0"/>
    <s v="1995"/>
    <x v="0"/>
    <x v="0"/>
    <x v="10380"/>
    <x v="0"/>
    <s v="Dist-Services"/>
    <x v="3"/>
    <m/>
    <n v="3"/>
    <n v="3199.58"/>
    <n v="2.2599999999999999E-2"/>
    <n v="327.39999999999998"/>
    <s v="SHEFFIELD "/>
  </r>
  <r>
    <s v="DPAA1"/>
    <x v="0"/>
    <s v="40102"/>
    <x v="0"/>
    <s v="SGA0"/>
    <x v="0"/>
    <s v="1995"/>
    <x v="0"/>
    <x v="0"/>
    <x v="10381"/>
    <x v="1"/>
    <s v="Dist-Services"/>
    <x v="3"/>
    <m/>
    <n v="0"/>
    <n v="0"/>
    <n v="2.2599999999999999E-2"/>
    <n v="327.39999999999998"/>
    <s v="SUGARCREEK"/>
  </r>
  <r>
    <s v="DPAA1"/>
    <x v="0"/>
    <s v="40102"/>
    <x v="0"/>
    <s v="SHC0"/>
    <x v="0"/>
    <s v="1995"/>
    <x v="0"/>
    <x v="0"/>
    <x v="10382"/>
    <x v="0"/>
    <s v="Dist-Services"/>
    <x v="3"/>
    <m/>
    <n v="4"/>
    <n v="4266.1099999999997"/>
    <n v="2.2599999999999999E-2"/>
    <n v="327.39999999999998"/>
    <s v="SHIPPEN "/>
  </r>
  <r>
    <s v="DPAA1"/>
    <x v="0"/>
    <s v="40102"/>
    <x v="0"/>
    <s v="SLM0"/>
    <x v="0"/>
    <s v="1995"/>
    <x v="0"/>
    <x v="0"/>
    <x v="10383"/>
    <x v="0"/>
    <s v="Dist-Services"/>
    <x v="3"/>
    <m/>
    <n v="1"/>
    <n v="1066.53"/>
    <n v="2.2599999999999999E-2"/>
    <n v="327.39999999999998"/>
    <s v="SANDY LAKE"/>
  </r>
  <r>
    <s v="DPAA1"/>
    <x v="0"/>
    <s v="40102"/>
    <x v="0"/>
    <s v="SMC0"/>
    <x v="0"/>
    <s v="1995"/>
    <x v="0"/>
    <x v="0"/>
    <x v="10384"/>
    <x v="0"/>
    <s v="Dist-Services"/>
    <x v="3"/>
    <m/>
    <n v="8"/>
    <n v="8532.2199999999993"/>
    <n v="2.2599999999999999E-2"/>
    <n v="327.39999999999998"/>
    <s v="SUMMIT"/>
  </r>
  <r>
    <s v="DPAA1"/>
    <x v="0"/>
    <s v="40102"/>
    <x v="0"/>
    <s v="SME0"/>
    <x v="0"/>
    <s v="1995"/>
    <x v="0"/>
    <x v="0"/>
    <x v="10385"/>
    <x v="0"/>
    <s v="Dist-Services"/>
    <x v="3"/>
    <m/>
    <n v="44"/>
    <n v="46927.16"/>
    <n v="2.2599999999999999E-2"/>
    <n v="327.39999999999998"/>
    <s v="SUMMIT"/>
  </r>
  <r>
    <s v="DPAA1"/>
    <x v="0"/>
    <s v="40102"/>
    <x v="0"/>
    <s v="SMM8"/>
    <x v="0"/>
    <s v="1995"/>
    <x v="0"/>
    <x v="0"/>
    <x v="10386"/>
    <x v="0"/>
    <s v="Dist-Services"/>
    <x v="3"/>
    <m/>
    <n v="14"/>
    <n v="14931.37"/>
    <n v="2.2599999999999999E-2"/>
    <n v="327.39999999999998"/>
    <s v="SMETHPORT"/>
  </r>
  <r>
    <s v="DPAA1"/>
    <x v="0"/>
    <s v="40102"/>
    <x v="0"/>
    <s v="SNC0"/>
    <x v="0"/>
    <s v="1995"/>
    <x v="0"/>
    <x v="0"/>
    <x v="10387"/>
    <x v="1"/>
    <s v="Dist-Services"/>
    <x v="3"/>
    <m/>
    <n v="0"/>
    <n v="0"/>
    <n v="2.2599999999999999E-2"/>
    <n v="327.39999999999998"/>
    <s v="STEUBEN "/>
  </r>
  <r>
    <s v="DPAA1"/>
    <x v="0"/>
    <s v="40102"/>
    <x v="0"/>
    <s v="SNJ0"/>
    <x v="0"/>
    <s v="1995"/>
    <x v="0"/>
    <x v="0"/>
    <x v="10388"/>
    <x v="0"/>
    <s v="Dist-Services"/>
    <x v="3"/>
    <m/>
    <n v="6"/>
    <n v="6399.16"/>
    <n v="2.2599999999999999E-2"/>
    <n v="327.39999999999998"/>
    <s v="SNYDER"/>
  </r>
  <r>
    <s v="DPAA1"/>
    <x v="0"/>
    <s v="40102"/>
    <x v="0"/>
    <s v="SNM9"/>
    <x v="0"/>
    <s v="1995"/>
    <x v="0"/>
    <x v="0"/>
    <x v="10389"/>
    <x v="0"/>
    <s v="Dist-Services"/>
    <x v="3"/>
    <m/>
    <n v="9"/>
    <n v="9598.74"/>
    <n v="2.2599999999999999E-2"/>
    <n v="327.39999999999998"/>
    <s v="SHARON"/>
  </r>
  <r>
    <s v="DPAA1"/>
    <x v="0"/>
    <s v="40102"/>
    <x v="0"/>
    <s v="SPC8"/>
    <x v="0"/>
    <s v="1995"/>
    <x v="0"/>
    <x v="0"/>
    <x v="10390"/>
    <x v="0"/>
    <s v="Dist-Services"/>
    <x v="3"/>
    <m/>
    <n v="2"/>
    <n v="2133.0500000000002"/>
    <n v="2.2599999999999999E-2"/>
    <n v="327.39999999999998"/>
    <s v="SPRINGBORO "/>
  </r>
  <r>
    <s v="DPAA1"/>
    <x v="0"/>
    <s v="40102"/>
    <x v="0"/>
    <s v="SPE0"/>
    <x v="0"/>
    <s v="1995"/>
    <x v="0"/>
    <x v="0"/>
    <x v="10391"/>
    <x v="0"/>
    <s v="Dist-Services"/>
    <x v="3"/>
    <m/>
    <n v="26"/>
    <n v="27729.7"/>
    <n v="2.2599999999999999E-2"/>
    <n v="327.39999999999998"/>
    <s v="SPRINGFIELD "/>
  </r>
  <r>
    <s v="DPAA1"/>
    <x v="0"/>
    <s v="40102"/>
    <x v="0"/>
    <s v="SPM0"/>
    <x v="0"/>
    <s v="1995"/>
    <x v="0"/>
    <x v="0"/>
    <x v="10392"/>
    <x v="0"/>
    <s v="Dist-Services"/>
    <x v="3"/>
    <m/>
    <n v="6"/>
    <n v="6399.16"/>
    <n v="2.2599999999999999E-2"/>
    <n v="327.39999999999998"/>
    <s v="SOUTH PYMATUNING"/>
  </r>
  <r>
    <s v="DPAA1"/>
    <x v="0"/>
    <s v="40102"/>
    <x v="0"/>
    <s v="STM0"/>
    <x v="0"/>
    <s v="1995"/>
    <x v="0"/>
    <x v="0"/>
    <x v="10393"/>
    <x v="0"/>
    <s v="Dist-Services"/>
    <x v="3"/>
    <m/>
    <n v="48"/>
    <n v="51193.279999999999"/>
    <n v="2.2599999999999999E-2"/>
    <n v="327.39999999999998"/>
    <s v="SHENANGO"/>
  </r>
  <r>
    <s v="DPAA1"/>
    <x v="0"/>
    <s v="40102"/>
    <x v="0"/>
    <s v="STW0"/>
    <x v="0"/>
    <s v="1995"/>
    <x v="0"/>
    <x v="0"/>
    <x v="10394"/>
    <x v="0"/>
    <s v="Dist-Services"/>
    <x v="3"/>
    <m/>
    <n v="1"/>
    <n v="1066.52"/>
    <n v="2.2599999999999999E-2"/>
    <n v="327.39999999999998"/>
    <s v="SUGAR GROVE "/>
  </r>
  <r>
    <s v="DPAA1"/>
    <x v="0"/>
    <s v="40102"/>
    <x v="0"/>
    <s v="SUV8"/>
    <x v="0"/>
    <s v="1995"/>
    <x v="0"/>
    <x v="0"/>
    <x v="10395"/>
    <x v="0"/>
    <s v="Dist-Services"/>
    <x v="3"/>
    <m/>
    <n v="22"/>
    <n v="23463.58"/>
    <n v="2.2599999999999999E-2"/>
    <n v="327.39999999999998"/>
    <s v="SUGAR CREEK"/>
  </r>
  <r>
    <s v="DPAA1"/>
    <x v="0"/>
    <s v="40102"/>
    <x v="0"/>
    <s v="SYC0"/>
    <x v="0"/>
    <s v="1995"/>
    <x v="0"/>
    <x v="0"/>
    <x v="10396"/>
    <x v="0"/>
    <s v="Dist-Services"/>
    <x v="3"/>
    <m/>
    <n v="208"/>
    <n v="221837.56"/>
    <n v="2.2599999999999999E-2"/>
    <n v="327.39999999999998"/>
    <s v="SANDY "/>
  </r>
  <r>
    <s v="DPAA1"/>
    <x v="0"/>
    <s v="40102"/>
    <x v="0"/>
    <s v="SYJ8"/>
    <x v="0"/>
    <s v="1995"/>
    <x v="0"/>
    <x v="0"/>
    <x v="10397"/>
    <x v="0"/>
    <s v="Dist-Services"/>
    <x v="3"/>
    <m/>
    <n v="1"/>
    <n v="1066.52"/>
    <n v="2.2599999999999999E-2"/>
    <n v="327.39999999999998"/>
    <s v="SYKESVILLE "/>
  </r>
  <r>
    <s v="DPAA1"/>
    <x v="0"/>
    <s v="40102"/>
    <x v="0"/>
    <s v="TBW8"/>
    <x v="0"/>
    <s v="1995"/>
    <x v="0"/>
    <x v="0"/>
    <x v="10398"/>
    <x v="0"/>
    <s v="Dist-Services"/>
    <x v="3"/>
    <m/>
    <n v="3"/>
    <n v="3199.58"/>
    <n v="2.2599999999999999E-2"/>
    <n v="327.39999999999998"/>
    <s v="TIDIOUTE "/>
  </r>
  <r>
    <s v="DPAA1"/>
    <x v="0"/>
    <s v="40102"/>
    <x v="0"/>
    <s v="TIC9"/>
    <x v="0"/>
    <s v="1995"/>
    <x v="0"/>
    <x v="0"/>
    <x v="10399"/>
    <x v="0"/>
    <s v="Dist-Services"/>
    <x v="3"/>
    <m/>
    <n v="8"/>
    <n v="8532.2099999999991"/>
    <n v="2.2599999999999999E-2"/>
    <n v="327.39999999999998"/>
    <s v="TITUSVILLE"/>
  </r>
  <r>
    <s v="DPAA1"/>
    <x v="0"/>
    <s v="40102"/>
    <x v="0"/>
    <s v="TOC8"/>
    <x v="0"/>
    <s v="1995"/>
    <x v="0"/>
    <x v="0"/>
    <x v="10400"/>
    <x v="1"/>
    <s v="Dist-Services"/>
    <x v="3"/>
    <m/>
    <n v="0"/>
    <n v="0"/>
    <n v="2.2599999999999999E-2"/>
    <n v="327.39999999999998"/>
    <s v="TOWNVILLE"/>
  </r>
  <r>
    <s v="DPAA1"/>
    <x v="0"/>
    <s v="40102"/>
    <x v="0"/>
    <s v="UCE8"/>
    <x v="0"/>
    <s v="1995"/>
    <x v="0"/>
    <x v="0"/>
    <x v="10401"/>
    <x v="0"/>
    <s v="Dist-Services"/>
    <x v="3"/>
    <m/>
    <n v="11"/>
    <n v="11731.79"/>
    <n v="2.2599999999999999E-2"/>
    <n v="327.39999999999998"/>
    <s v="UNION CITY "/>
  </r>
  <r>
    <s v="DPAA1"/>
    <x v="0"/>
    <s v="40102"/>
    <x v="0"/>
    <s v="UNC0"/>
    <x v="0"/>
    <s v="1995"/>
    <x v="0"/>
    <x v="0"/>
    <x v="10402"/>
    <x v="1"/>
    <s v="Dist-Services"/>
    <x v="3"/>
    <m/>
    <n v="0"/>
    <n v="0"/>
    <n v="2.2599999999999999E-2"/>
    <n v="327.39999999999998"/>
    <s v="UNION "/>
  </r>
  <r>
    <s v="DPAA1"/>
    <x v="0"/>
    <s v="40102"/>
    <x v="0"/>
    <s v="UTE0"/>
    <x v="0"/>
    <s v="1995"/>
    <x v="0"/>
    <x v="0"/>
    <x v="10403"/>
    <x v="0"/>
    <s v="Dist-Services"/>
    <x v="3"/>
    <m/>
    <n v="2"/>
    <n v="2133.0500000000002"/>
    <n v="2.2599999999999999E-2"/>
    <n v="327.39999999999998"/>
    <s v="UNION "/>
  </r>
  <r>
    <s v="DPAA1"/>
    <x v="0"/>
    <s v="40102"/>
    <x v="0"/>
    <s v="VEC0"/>
    <x v="0"/>
    <s v="1995"/>
    <x v="0"/>
    <x v="0"/>
    <x v="10404"/>
    <x v="0"/>
    <s v="Dist-Services"/>
    <x v="3"/>
    <m/>
    <n v="22"/>
    <n v="23463.58"/>
    <n v="2.2599999999999999E-2"/>
    <n v="327.39999999999998"/>
    <s v="VERNON"/>
  </r>
  <r>
    <s v="DPAA1"/>
    <x v="0"/>
    <s v="40102"/>
    <x v="0"/>
    <s v="VGE0"/>
    <x v="0"/>
    <s v="1995"/>
    <x v="0"/>
    <x v="0"/>
    <x v="10405"/>
    <x v="0"/>
    <s v="Dist-Services"/>
    <x v="3"/>
    <m/>
    <n v="1"/>
    <n v="1066.53"/>
    <n v="2.2599999999999999E-2"/>
    <n v="327.39999999999998"/>
    <s v="VENANGO "/>
  </r>
  <r>
    <s v="DPAA1"/>
    <x v="0"/>
    <s v="40102"/>
    <x v="0"/>
    <s v="WBC8"/>
    <x v="0"/>
    <s v="1995"/>
    <x v="0"/>
    <x v="0"/>
    <x v="10406"/>
    <x v="0"/>
    <s v="Dist-Services"/>
    <x v="3"/>
    <m/>
    <n v="2"/>
    <n v="2133.0500000000002"/>
    <n v="2.2599999999999999E-2"/>
    <n v="327.39999999999998"/>
    <s v="WOODCOCK "/>
  </r>
  <r>
    <s v="DPAA1"/>
    <x v="0"/>
    <s v="40102"/>
    <x v="0"/>
    <s v="WBE8"/>
    <x v="0"/>
    <s v="1995"/>
    <x v="0"/>
    <x v="0"/>
    <x v="10407"/>
    <x v="1"/>
    <s v="Dist-Services"/>
    <x v="3"/>
    <m/>
    <n v="2"/>
    <n v="2133.0500000000002"/>
    <n v="2.2599999999999999E-2"/>
    <n v="327.39999999999998"/>
    <s v="WATERFORD"/>
  </r>
  <r>
    <s v="DPAA1"/>
    <x v="0"/>
    <s v="40102"/>
    <x v="0"/>
    <s v="WEC0"/>
    <x v="0"/>
    <s v="1995"/>
    <x v="0"/>
    <x v="0"/>
    <x v="10408"/>
    <x v="0"/>
    <s v="Dist-Services"/>
    <x v="3"/>
    <m/>
    <n v="1"/>
    <n v="1066.53"/>
    <n v="2.2599999999999999E-2"/>
    <n v="327.39999999999998"/>
    <s v="WEST SHENANGO "/>
  </r>
  <r>
    <s v="DPAA1"/>
    <x v="0"/>
    <s v="40102"/>
    <x v="0"/>
    <s v="WGE8"/>
    <x v="0"/>
    <s v="1995"/>
    <x v="0"/>
    <x v="0"/>
    <x v="10409"/>
    <x v="0"/>
    <s v="Dist-Services"/>
    <x v="3"/>
    <m/>
    <n v="11"/>
    <n v="11731.78"/>
    <n v="2.2599999999999999E-2"/>
    <n v="327.39999999999998"/>
    <s v="WATTSBURG"/>
  </r>
  <r>
    <s v="DPAA1"/>
    <x v="0"/>
    <s v="40102"/>
    <x v="0"/>
    <s v="WHE0"/>
    <x v="0"/>
    <s v="1995"/>
    <x v="0"/>
    <x v="0"/>
    <x v="10410"/>
    <x v="0"/>
    <s v="Dist-Services"/>
    <x v="3"/>
    <m/>
    <n v="30"/>
    <n v="31995.81"/>
    <n v="2.2599999999999999E-2"/>
    <n v="327.39999999999998"/>
    <s v="WASHINGTON"/>
  </r>
  <r>
    <s v="DPAA1"/>
    <x v="0"/>
    <s v="40102"/>
    <x v="0"/>
    <s v="WIJ0"/>
    <x v="0"/>
    <s v="1995"/>
    <x v="0"/>
    <x v="0"/>
    <x v="10411"/>
    <x v="0"/>
    <s v="Dist-Services"/>
    <x v="3"/>
    <m/>
    <n v="6"/>
    <n v="6399.16"/>
    <n v="2.2599999999999999E-2"/>
    <n v="327.39999999999998"/>
    <s v="WINSLOW "/>
  </r>
  <r>
    <s v="DPAA1"/>
    <x v="0"/>
    <s v="40102"/>
    <x v="0"/>
    <s v="WMC0"/>
    <x v="0"/>
    <s v="1995"/>
    <x v="0"/>
    <x v="0"/>
    <x v="10412"/>
    <x v="0"/>
    <s v="Dist-Services"/>
    <x v="3"/>
    <m/>
    <n v="21"/>
    <n v="21379.01"/>
    <n v="2.2599999999999999E-2"/>
    <n v="327.39999999999998"/>
    <s v="WEST MEAD "/>
  </r>
  <r>
    <s v="DPAA1"/>
    <x v="0"/>
    <s v="40102"/>
    <x v="0"/>
    <s v="WMM8"/>
    <x v="0"/>
    <s v="1995"/>
    <x v="0"/>
    <x v="0"/>
    <x v="10413"/>
    <x v="0"/>
    <s v="Dist-Services"/>
    <x v="3"/>
    <m/>
    <n v="2"/>
    <n v="2133.0500000000002"/>
    <n v="2.2599999999999999E-2"/>
    <n v="327.39999999999998"/>
    <s v="WEST MIDDLESEX "/>
  </r>
  <r>
    <s v="DPAA1"/>
    <x v="0"/>
    <s v="40102"/>
    <x v="0"/>
    <s v="WOC0"/>
    <x v="0"/>
    <s v="1995"/>
    <x v="0"/>
    <x v="0"/>
    <x v="10414"/>
    <x v="0"/>
    <s v="Dist-Services"/>
    <x v="3"/>
    <m/>
    <n v="15"/>
    <n v="15997.9"/>
    <n v="2.2599999999999999E-2"/>
    <n v="327.39999999999998"/>
    <s v="WOODCOCK"/>
  </r>
  <r>
    <s v="DPAA1"/>
    <x v="0"/>
    <s v="40102"/>
    <x v="0"/>
    <s v="WOM0"/>
    <x v="0"/>
    <s v="1995"/>
    <x v="0"/>
    <x v="0"/>
    <x v="10415"/>
    <x v="0"/>
    <s v="Dist-Services"/>
    <x v="3"/>
    <m/>
    <n v="3"/>
    <n v="3199.58"/>
    <n v="2.2599999999999999E-2"/>
    <n v="327.39999999999998"/>
    <s v="WORTH "/>
  </r>
  <r>
    <s v="DPAA1"/>
    <x v="0"/>
    <s v="40102"/>
    <x v="0"/>
    <s v="WRW9"/>
    <x v="0"/>
    <s v="1995"/>
    <x v="0"/>
    <x v="0"/>
    <x v="10416"/>
    <x v="0"/>
    <s v="Dist-Services"/>
    <x v="3"/>
    <m/>
    <n v="31"/>
    <n v="33062.31"/>
    <n v="2.2599999999999999E-2"/>
    <n v="327.39999999999998"/>
    <s v="WARREN"/>
  </r>
  <r>
    <s v="DPAA1"/>
    <x v="0"/>
    <s v="40102"/>
    <x v="0"/>
    <s v="WSM0"/>
    <x v="0"/>
    <s v="1995"/>
    <x v="0"/>
    <x v="0"/>
    <x v="10417"/>
    <x v="0"/>
    <s v="Dist-Services"/>
    <x v="3"/>
    <m/>
    <n v="9"/>
    <n v="9598.74"/>
    <n v="2.2599999999999999E-2"/>
    <n v="327.39999999999998"/>
    <s v="WEST SALEM"/>
  </r>
  <r>
    <s v="DPAA1"/>
    <x v="0"/>
    <s v="40102"/>
    <x v="0"/>
    <s v="WTB0"/>
    <x v="0"/>
    <s v="1995"/>
    <x v="0"/>
    <x v="0"/>
    <x v="10418"/>
    <x v="0"/>
    <s v="Dist-Services"/>
    <x v="3"/>
    <m/>
    <n v="6"/>
    <n v="6399.16"/>
    <n v="2.2599999999999999E-2"/>
    <n v="327.39999999999998"/>
    <s v="WASHINGTON"/>
  </r>
  <r>
    <s v="DPAA1"/>
    <x v="0"/>
    <s v="40102"/>
    <x v="0"/>
    <s v="WTE0"/>
    <x v="0"/>
    <s v="1995"/>
    <x v="0"/>
    <x v="0"/>
    <x v="10419"/>
    <x v="0"/>
    <s v="Dist-Services"/>
    <x v="3"/>
    <m/>
    <n v="5"/>
    <n v="5332.63"/>
    <n v="2.2599999999999999E-2"/>
    <n v="327.39999999999998"/>
    <s v="WATERFORD "/>
  </r>
  <r>
    <s v="DPAA1"/>
    <x v="0"/>
    <s v="40102"/>
    <x v="0"/>
    <s v="WYE0"/>
    <x v="0"/>
    <s v="1995"/>
    <x v="0"/>
    <x v="0"/>
    <x v="10420"/>
    <x v="0"/>
    <s v="Dist-Services"/>
    <x v="3"/>
    <m/>
    <n v="1"/>
    <n v="1066.52"/>
    <n v="2.2599999999999999E-2"/>
    <n v="327.39999999999998"/>
    <s v="WAYNE "/>
  </r>
  <r>
    <s v="DPAA1"/>
    <x v="0"/>
    <s v="40102"/>
    <x v="0"/>
    <s v="YOW8"/>
    <x v="0"/>
    <s v="1995"/>
    <x v="0"/>
    <x v="0"/>
    <x v="10421"/>
    <x v="0"/>
    <s v="Dist-Services"/>
    <x v="3"/>
    <m/>
    <n v="4"/>
    <n v="4266.1000000000004"/>
    <n v="2.2599999999999999E-2"/>
    <n v="327.39999999999998"/>
    <s v="YOUNGSVILLE"/>
  </r>
  <r>
    <s v="DPAA1"/>
    <x v="0"/>
    <s v="40102"/>
    <x v="0"/>
    <s v="AHC0"/>
    <x v="0"/>
    <s v="1996"/>
    <x v="0"/>
    <x v="0"/>
    <x v="10422"/>
    <x v="1"/>
    <s v="Dist-Services"/>
    <x v="3"/>
    <m/>
    <n v="0"/>
    <n v="0"/>
    <n v="2.2599999999999999E-2"/>
    <n v="315.36"/>
    <s v="ASHLAND "/>
  </r>
  <r>
    <s v="DPAA1"/>
    <x v="0"/>
    <s v="40102"/>
    <x v="0"/>
    <s v="ALE8"/>
    <x v="0"/>
    <s v="1996"/>
    <x v="0"/>
    <x v="0"/>
    <x v="10423"/>
    <x v="0"/>
    <s v="Dist-Services"/>
    <x v="3"/>
    <m/>
    <n v="2"/>
    <n v="2379.3000000000002"/>
    <n v="2.2599999999999999E-2"/>
    <n v="315.36"/>
    <s v="ALBION "/>
  </r>
  <r>
    <s v="DPAA1"/>
    <x v="0"/>
    <s v="40102"/>
    <x v="0"/>
    <s v="BAF0"/>
    <x v="0"/>
    <s v="1996"/>
    <x v="0"/>
    <x v="0"/>
    <x v="10424"/>
    <x v="0"/>
    <s v="Dist-Services"/>
    <x v="3"/>
    <m/>
    <n v="2"/>
    <n v="2379.29"/>
    <n v="2.2599999999999999E-2"/>
    <n v="315.36"/>
    <s v="BARNETT "/>
  </r>
  <r>
    <s v="DPAA1"/>
    <x v="0"/>
    <s v="40102"/>
    <x v="0"/>
    <s v="BBA0"/>
    <x v="0"/>
    <s v="1996"/>
    <x v="0"/>
    <x v="0"/>
    <x v="10425"/>
    <x v="0"/>
    <s v="Dist-Services"/>
    <x v="3"/>
    <m/>
    <n v="6"/>
    <n v="7137.86"/>
    <n v="2.2599999999999999E-2"/>
    <n v="315.36"/>
    <s v="BRADYS BEND "/>
  </r>
  <r>
    <s v="DPAA1"/>
    <x v="0"/>
    <s v="40102"/>
    <x v="0"/>
    <s v="BBJ8"/>
    <x v="0"/>
    <s v="1996"/>
    <x v="0"/>
    <x v="0"/>
    <x v="10426"/>
    <x v="0"/>
    <s v="Dist-Services"/>
    <x v="3"/>
    <m/>
    <n v="16"/>
    <n v="19034.310000000001"/>
    <n v="2.2599999999999999E-2"/>
    <n v="315.36"/>
    <s v="BROOKVILLE "/>
  </r>
  <r>
    <s v="DPAA1"/>
    <x v="0"/>
    <s v="40102"/>
    <x v="0"/>
    <s v="BCM9"/>
    <x v="0"/>
    <s v="1996"/>
    <x v="0"/>
    <x v="0"/>
    <x v="10427"/>
    <x v="0"/>
    <s v="Dist-Services"/>
    <x v="3"/>
    <m/>
    <n v="59"/>
    <n v="70189.05"/>
    <n v="2.2599999999999999E-2"/>
    <n v="315.36"/>
    <s v="BRADFORD"/>
  </r>
  <r>
    <s v="DPAA1"/>
    <x v="0"/>
    <s v="40102"/>
    <x v="0"/>
    <s v="BKW0"/>
    <x v="0"/>
    <s v="1996"/>
    <x v="0"/>
    <x v="0"/>
    <x v="10428"/>
    <x v="0"/>
    <s v="Dist-Services"/>
    <x v="3"/>
    <m/>
    <n v="6"/>
    <n v="7137.87"/>
    <n v="2.2599999999999999E-2"/>
    <n v="315.36"/>
    <s v="BROKENSTRAW "/>
  </r>
  <r>
    <s v="DPAA1"/>
    <x v="0"/>
    <s v="40102"/>
    <x v="0"/>
    <s v="BRC0"/>
    <x v="0"/>
    <s v="1996"/>
    <x v="0"/>
    <x v="0"/>
    <x v="10429"/>
    <x v="0"/>
    <s v="Dist-Services"/>
    <x v="3"/>
    <m/>
    <n v="21"/>
    <n v="24982.52"/>
    <n v="2.2599999999999999E-2"/>
    <n v="315.36"/>
    <s v="BRADY "/>
  </r>
  <r>
    <s v="DPAA1"/>
    <x v="0"/>
    <s v="40102"/>
    <x v="0"/>
    <s v="BTC0"/>
    <x v="0"/>
    <s v="1996"/>
    <x v="0"/>
    <x v="0"/>
    <x v="10430"/>
    <x v="1"/>
    <s v="Dist-Services"/>
    <x v="3"/>
    <m/>
    <n v="0"/>
    <n v="0"/>
    <n v="2.2599999999999999E-2"/>
    <n v="315.36"/>
    <s v="BRADY "/>
  </r>
  <r>
    <s v="DPAA1"/>
    <x v="0"/>
    <s v="40102"/>
    <x v="0"/>
    <s v="BTM0"/>
    <x v="0"/>
    <s v="1996"/>
    <x v="0"/>
    <x v="0"/>
    <x v="10431"/>
    <x v="0"/>
    <s v="Dist-Services"/>
    <x v="3"/>
    <m/>
    <n v="9"/>
    <n v="10706.8"/>
    <n v="2.2599999999999999E-2"/>
    <n v="315.36"/>
    <s v="BRADFORD"/>
  </r>
  <r>
    <s v="DPAA1"/>
    <x v="0"/>
    <s v="40102"/>
    <x v="0"/>
    <s v="BWJ8"/>
    <x v="0"/>
    <s v="1996"/>
    <x v="0"/>
    <x v="0"/>
    <x v="10432"/>
    <x v="0"/>
    <s v="Dist-Services"/>
    <x v="3"/>
    <m/>
    <n v="2"/>
    <n v="2379.2800000000002"/>
    <n v="2.2599999999999999E-2"/>
    <n v="315.36"/>
    <s v="BROCKWAY "/>
  </r>
  <r>
    <s v="DPAA1"/>
    <x v="0"/>
    <s v="40102"/>
    <x v="0"/>
    <s v="CAC0"/>
    <x v="0"/>
    <s v="1996"/>
    <x v="0"/>
    <x v="0"/>
    <x v="10433"/>
    <x v="0"/>
    <s v="Dist-Services"/>
    <x v="3"/>
    <m/>
    <n v="10"/>
    <n v="11896.43"/>
    <n v="2.2599999999999999E-2"/>
    <n v="315.36"/>
    <s v="CAMBRIDGE "/>
  </r>
  <r>
    <s v="DPAA1"/>
    <x v="0"/>
    <s v="40102"/>
    <x v="0"/>
    <s v="CBC8"/>
    <x v="0"/>
    <s v="1996"/>
    <x v="0"/>
    <x v="0"/>
    <x v="10434"/>
    <x v="0"/>
    <s v="Dist-Services"/>
    <x v="3"/>
    <m/>
    <n v="23"/>
    <n v="27361.81"/>
    <n v="2.2599999999999999E-2"/>
    <n v="315.36"/>
    <s v="CLARION"/>
  </r>
  <r>
    <s v="DPAA1"/>
    <x v="0"/>
    <s v="40102"/>
    <x v="0"/>
    <s v="CBW0"/>
    <x v="0"/>
    <s v="1996"/>
    <x v="0"/>
    <x v="0"/>
    <x v="10435"/>
    <x v="0"/>
    <s v="Dist-Services"/>
    <x v="3"/>
    <m/>
    <n v="1"/>
    <n v="1189.6500000000001"/>
    <n v="2.2599999999999999E-2"/>
    <n v="315.36"/>
    <s v="COLUMBUS"/>
  </r>
  <r>
    <s v="DPAA1"/>
    <x v="0"/>
    <s v="40102"/>
    <x v="0"/>
    <s v="CCB0"/>
    <x v="0"/>
    <s v="1996"/>
    <x v="0"/>
    <x v="0"/>
    <x v="10436"/>
    <x v="0"/>
    <s v="Dist-Services"/>
    <x v="3"/>
    <m/>
    <n v="4"/>
    <n v="4758.58"/>
    <n v="2.2599999999999999E-2"/>
    <n v="315.36"/>
    <s v="CONCORD "/>
  </r>
  <r>
    <s v="DPAA1"/>
    <x v="0"/>
    <s v="40102"/>
    <x v="0"/>
    <s v="CDE0"/>
    <x v="0"/>
    <s v="1996"/>
    <x v="0"/>
    <x v="0"/>
    <x v="10437"/>
    <x v="0"/>
    <s v="Dist-Services"/>
    <x v="3"/>
    <m/>
    <n v="1"/>
    <n v="1189.6500000000001"/>
    <n v="2.2599999999999999E-2"/>
    <n v="315.36"/>
    <s v="CONCORD "/>
  </r>
  <r>
    <s v="DPAA1"/>
    <x v="0"/>
    <s v="40102"/>
    <x v="0"/>
    <s v="CHB8"/>
    <x v="0"/>
    <s v="1996"/>
    <x v="0"/>
    <x v="0"/>
    <x v="10438"/>
    <x v="0"/>
    <s v="Dist-Services"/>
    <x v="3"/>
    <m/>
    <n v="1"/>
    <n v="1189.6400000000001"/>
    <n v="2.2599999999999999E-2"/>
    <n v="315.36"/>
    <s v="CHICORA"/>
  </r>
  <r>
    <s v="DPAA1"/>
    <x v="0"/>
    <s v="40102"/>
    <x v="0"/>
    <s v="CHV0"/>
    <x v="0"/>
    <s v="1996"/>
    <x v="0"/>
    <x v="0"/>
    <x v="10439"/>
    <x v="0"/>
    <s v="Dist-Services"/>
    <x v="3"/>
    <m/>
    <n v="3"/>
    <n v="3568.93"/>
    <n v="2.2599999999999999E-2"/>
    <n v="315.36"/>
    <s v="CHERRYTREE"/>
  </r>
  <r>
    <s v="DPAA1"/>
    <x v="0"/>
    <s v="40102"/>
    <x v="0"/>
    <s v="CLM8"/>
    <x v="0"/>
    <s v="1996"/>
    <x v="0"/>
    <x v="0"/>
    <x v="10440"/>
    <x v="0"/>
    <s v="Dist-Services"/>
    <x v="3"/>
    <m/>
    <n v="6"/>
    <n v="7137.86"/>
    <n v="2.2599999999999999E-2"/>
    <n v="315.36"/>
    <s v="CLARK"/>
  </r>
  <r>
    <s v="DPAA1"/>
    <x v="0"/>
    <s v="40102"/>
    <x v="0"/>
    <s v="CLW8"/>
    <x v="0"/>
    <s v="1996"/>
    <x v="0"/>
    <x v="0"/>
    <x v="10441"/>
    <x v="0"/>
    <s v="Dist-Services"/>
    <x v="3"/>
    <m/>
    <n v="10"/>
    <n v="11896.45"/>
    <n v="2.2599999999999999E-2"/>
    <n v="315.36"/>
    <s v="CLARENDON"/>
  </r>
  <r>
    <s v="DPAA1"/>
    <x v="0"/>
    <s v="40102"/>
    <x v="0"/>
    <s v="CNC8"/>
    <x v="0"/>
    <s v="1996"/>
    <x v="0"/>
    <x v="0"/>
    <x v="10442"/>
    <x v="0"/>
    <s v="Dist-Services"/>
    <x v="3"/>
    <m/>
    <n v="1"/>
    <n v="1189.6400000000001"/>
    <n v="2.2599999999999999E-2"/>
    <n v="315.36"/>
    <s v="COCHRANTON "/>
  </r>
  <r>
    <s v="DPAA1"/>
    <x v="0"/>
    <s v="40102"/>
    <x v="0"/>
    <s v="CNE0"/>
    <x v="0"/>
    <s v="1996"/>
    <x v="0"/>
    <x v="0"/>
    <x v="10443"/>
    <x v="0"/>
    <s v="Dist-Services"/>
    <x v="3"/>
    <m/>
    <n v="4"/>
    <n v="4758.58"/>
    <n v="2.2599999999999999E-2"/>
    <n v="315.36"/>
    <s v="CONNEAUT"/>
  </r>
  <r>
    <s v="DPAA1"/>
    <x v="0"/>
    <s v="40102"/>
    <x v="0"/>
    <s v="COC8"/>
    <x v="0"/>
    <s v="1996"/>
    <x v="0"/>
    <x v="0"/>
    <x v="10444"/>
    <x v="0"/>
    <s v="Dist-Services"/>
    <x v="3"/>
    <m/>
    <n v="2"/>
    <n v="2379.29"/>
    <n v="2.2599999999999999E-2"/>
    <n v="315.36"/>
    <s v="CONNEAUTVILLE"/>
  </r>
  <r>
    <s v="DPAA1"/>
    <x v="0"/>
    <s v="40102"/>
    <x v="0"/>
    <s v="COE9"/>
    <x v="0"/>
    <s v="1996"/>
    <x v="0"/>
    <x v="0"/>
    <x v="10445"/>
    <x v="0"/>
    <s v="Dist-Services"/>
    <x v="3"/>
    <m/>
    <n v="17"/>
    <n v="20223.96"/>
    <n v="2.2599999999999999E-2"/>
    <n v="315.36"/>
    <s v="CORRY "/>
  </r>
  <r>
    <s v="DPAA1"/>
    <x v="0"/>
    <s v="40102"/>
    <x v="0"/>
    <s v="COV0"/>
    <x v="0"/>
    <s v="1996"/>
    <x v="0"/>
    <x v="0"/>
    <x v="10446"/>
    <x v="0"/>
    <s v="Dist-Services"/>
    <x v="3"/>
    <m/>
    <n v="22"/>
    <n v="26172.18"/>
    <n v="2.2599999999999999E-2"/>
    <n v="315.36"/>
    <s v="CORNPLANTER "/>
  </r>
  <r>
    <s v="DPAA1"/>
    <x v="0"/>
    <s v="40102"/>
    <x v="0"/>
    <s v="CRE8"/>
    <x v="0"/>
    <s v="1996"/>
    <x v="0"/>
    <x v="0"/>
    <x v="10447"/>
    <x v="0"/>
    <s v="Dist-Services"/>
    <x v="3"/>
    <m/>
    <n v="4"/>
    <n v="4758.59"/>
    <n v="2.2599999999999999E-2"/>
    <n v="315.36"/>
    <s v="CRANESVILLE"/>
  </r>
  <r>
    <s v="DPAA1"/>
    <x v="0"/>
    <s v="40102"/>
    <x v="0"/>
    <s v="CRV0"/>
    <x v="0"/>
    <s v="1996"/>
    <x v="0"/>
    <x v="0"/>
    <x v="10448"/>
    <x v="0"/>
    <s v="Dist-Services"/>
    <x v="3"/>
    <m/>
    <n v="29"/>
    <n v="34499.699999999997"/>
    <n v="2.2599999999999999E-2"/>
    <n v="315.36"/>
    <s v="CRANBERRY "/>
  </r>
  <r>
    <s v="DPAA1"/>
    <x v="0"/>
    <s v="40102"/>
    <x v="0"/>
    <s v="CSC8"/>
    <x v="0"/>
    <s v="1996"/>
    <x v="0"/>
    <x v="0"/>
    <x v="10449"/>
    <x v="1"/>
    <s v="Dist-Services"/>
    <x v="3"/>
    <m/>
    <n v="0"/>
    <n v="0"/>
    <n v="2.2599999999999999E-2"/>
    <n v="315.36"/>
    <s v="CAMBRIDGE SPRINGS"/>
  </r>
  <r>
    <s v="DPAA1"/>
    <x v="0"/>
    <s v="40102"/>
    <x v="0"/>
    <s v="CTC0"/>
    <x v="0"/>
    <s v="1996"/>
    <x v="0"/>
    <x v="0"/>
    <x v="10450"/>
    <x v="0"/>
    <s v="Dist-Services"/>
    <x v="3"/>
    <m/>
    <n v="4"/>
    <n v="4758.58"/>
    <n v="2.2599999999999999E-2"/>
    <n v="315.36"/>
    <s v="CLARION "/>
  </r>
  <r>
    <s v="DPAA1"/>
    <x v="0"/>
    <s v="40102"/>
    <x v="0"/>
    <s v="CTM0"/>
    <x v="0"/>
    <s v="1996"/>
    <x v="0"/>
    <x v="0"/>
    <x v="10451"/>
    <x v="0"/>
    <s v="Dist-Services"/>
    <x v="3"/>
    <m/>
    <n v="10"/>
    <n v="11896.43"/>
    <n v="2.2599999999999999E-2"/>
    <n v="315.36"/>
    <s v="COOLSPRING"/>
  </r>
  <r>
    <s v="DPAA1"/>
    <x v="0"/>
    <s v="40102"/>
    <x v="0"/>
    <s v="CWW0"/>
    <x v="0"/>
    <s v="1996"/>
    <x v="0"/>
    <x v="0"/>
    <x v="10452"/>
    <x v="0"/>
    <s v="Dist-Services"/>
    <x v="3"/>
    <m/>
    <n v="2"/>
    <n v="2379.29"/>
    <n v="2.2599999999999999E-2"/>
    <n v="315.36"/>
    <s v="CONEWANGO "/>
  </r>
  <r>
    <s v="DPAA1"/>
    <x v="0"/>
    <s v="40102"/>
    <x v="0"/>
    <s v="DEM0"/>
    <x v="0"/>
    <s v="1996"/>
    <x v="0"/>
    <x v="0"/>
    <x v="10453"/>
    <x v="0"/>
    <s v="Dist-Services"/>
    <x v="3"/>
    <m/>
    <n v="1"/>
    <n v="1189.6400000000001"/>
    <n v="2.2599999999999999E-2"/>
    <n v="315.36"/>
    <s v="DELAWARE"/>
  </r>
  <r>
    <s v="DPAA1"/>
    <x v="0"/>
    <s v="40102"/>
    <x v="0"/>
    <s v="DOB0"/>
    <x v="0"/>
    <s v="1996"/>
    <x v="0"/>
    <x v="0"/>
    <x v="10454"/>
    <x v="0"/>
    <s v="Dist-Services"/>
    <x v="3"/>
    <m/>
    <n v="5"/>
    <n v="5948.22"/>
    <n v="2.2599999999999999E-2"/>
    <n v="315.36"/>
    <s v="DONEGAL "/>
  </r>
  <r>
    <s v="DPAA1"/>
    <x v="0"/>
    <s v="40102"/>
    <x v="0"/>
    <s v="DUC9"/>
    <x v="0"/>
    <s v="1996"/>
    <x v="0"/>
    <x v="0"/>
    <x v="10455"/>
    <x v="0"/>
    <s v="Dist-Services"/>
    <x v="3"/>
    <m/>
    <n v="38"/>
    <n v="45206.51"/>
    <n v="2.2599999999999999E-2"/>
    <n v="315.36"/>
    <s v="DUBOIS"/>
  </r>
  <r>
    <s v="DPAA1"/>
    <x v="0"/>
    <s v="40102"/>
    <x v="0"/>
    <s v="EBC8"/>
    <x v="0"/>
    <s v="1996"/>
    <x v="0"/>
    <x v="0"/>
    <x v="10456"/>
    <x v="0"/>
    <s v="Dist-Services"/>
    <x v="3"/>
    <m/>
    <n v="43"/>
    <n v="51154.7"/>
    <n v="2.2599999999999999E-2"/>
    <n v="315.36"/>
    <s v="EAST BRADY "/>
  </r>
  <r>
    <s v="DPAA1"/>
    <x v="0"/>
    <s v="40102"/>
    <x v="0"/>
    <s v="ECE0"/>
    <x v="0"/>
    <s v="1996"/>
    <x v="0"/>
    <x v="0"/>
    <x v="10457"/>
    <x v="0"/>
    <s v="Dist-Services"/>
    <x v="3"/>
    <m/>
    <n v="1"/>
    <n v="1189.6500000000001"/>
    <n v="2.2599999999999999E-2"/>
    <n v="315.36"/>
    <s v="ELK CREEK "/>
  </r>
  <r>
    <s v="DPAA1"/>
    <x v="0"/>
    <s v="40102"/>
    <x v="0"/>
    <s v="EDE8"/>
    <x v="0"/>
    <s v="1996"/>
    <x v="0"/>
    <x v="0"/>
    <x v="10458"/>
    <x v="0"/>
    <s v="Dist-Services"/>
    <x v="3"/>
    <m/>
    <n v="19"/>
    <n v="22603.25"/>
    <n v="2.2599999999999999E-2"/>
    <n v="315.36"/>
    <s v="EDINBORO "/>
  </r>
  <r>
    <s v="DPAA1"/>
    <x v="0"/>
    <s v="40102"/>
    <x v="0"/>
    <s v="EFC0"/>
    <x v="0"/>
    <s v="1996"/>
    <x v="0"/>
    <x v="0"/>
    <x v="10459"/>
    <x v="0"/>
    <s v="Dist-Services"/>
    <x v="3"/>
    <m/>
    <n v="4"/>
    <n v="4758.58"/>
    <n v="2.2599999999999999E-2"/>
    <n v="315.36"/>
    <s v="EAST FAIRFIELD"/>
  </r>
  <r>
    <s v="DPAA1"/>
    <x v="0"/>
    <s v="40102"/>
    <x v="0"/>
    <s v="ELE8"/>
    <x v="0"/>
    <s v="1996"/>
    <x v="0"/>
    <x v="0"/>
    <x v="10460"/>
    <x v="0"/>
    <s v="Dist-Services"/>
    <x v="3"/>
    <m/>
    <n v="1"/>
    <n v="1189.6400000000001"/>
    <n v="2.2599999999999999E-2"/>
    <n v="315.36"/>
    <s v="ELGIN"/>
  </r>
  <r>
    <s v="DPAA1"/>
    <x v="0"/>
    <s v="40102"/>
    <x v="0"/>
    <s v="ELJ0"/>
    <x v="0"/>
    <s v="1996"/>
    <x v="0"/>
    <x v="0"/>
    <x v="10461"/>
    <x v="0"/>
    <s v="Dist-Services"/>
    <x v="3"/>
    <m/>
    <n v="5"/>
    <n v="5948.22"/>
    <n v="2.2599999999999999E-2"/>
    <n v="315.36"/>
    <s v="ELDRED"/>
  </r>
  <r>
    <s v="DPAA1"/>
    <x v="0"/>
    <s v="40102"/>
    <x v="0"/>
    <s v="EMC8"/>
    <x v="0"/>
    <s v="1996"/>
    <x v="0"/>
    <x v="0"/>
    <x v="10462"/>
    <x v="0"/>
    <s v="Dist-Services"/>
    <x v="3"/>
    <m/>
    <n v="9"/>
    <n v="10706.8"/>
    <n v="2.2599999999999999E-2"/>
    <n v="315.36"/>
    <s v="EMPORIUM "/>
  </r>
  <r>
    <s v="DPAA1"/>
    <x v="0"/>
    <s v="40102"/>
    <x v="0"/>
    <s v="ERE9"/>
    <x v="0"/>
    <s v="1996"/>
    <x v="0"/>
    <x v="0"/>
    <x v="10463"/>
    <x v="0"/>
    <s v="Dist-Services"/>
    <x v="3"/>
    <m/>
    <n v="115"/>
    <n v="137075.82999999999"/>
    <n v="2.2599999999999999E-2"/>
    <n v="315.36"/>
    <s v="ERIE"/>
  </r>
  <r>
    <s v="DPAA1"/>
    <x v="0"/>
    <s v="40102"/>
    <x v="0"/>
    <s v="ETC0"/>
    <x v="0"/>
    <s v="1996"/>
    <x v="0"/>
    <x v="0"/>
    <x v="10464"/>
    <x v="1"/>
    <s v="Dist-Services"/>
    <x v="3"/>
    <m/>
    <n v="0"/>
    <n v="0"/>
    <n v="2.2599999999999999E-2"/>
    <n v="315.36"/>
    <s v="EAST MEAD "/>
  </r>
  <r>
    <s v="DPAA1"/>
    <x v="0"/>
    <s v="40102"/>
    <x v="0"/>
    <s v="EWM0"/>
    <x v="0"/>
    <s v="1996"/>
    <x v="0"/>
    <x v="0"/>
    <x v="10465"/>
    <x v="0"/>
    <s v="Dist-Services"/>
    <x v="3"/>
    <m/>
    <n v="2"/>
    <n v="2379.29"/>
    <n v="2.2599999999999999E-2"/>
    <n v="315.36"/>
    <s v="EAST LACKAWANNOCK "/>
  </r>
  <r>
    <s v="DPAA1"/>
    <x v="0"/>
    <s v="40102"/>
    <x v="0"/>
    <s v="FAB0"/>
    <x v="0"/>
    <s v="1996"/>
    <x v="0"/>
    <x v="0"/>
    <x v="10466"/>
    <x v="0"/>
    <s v="Dist-Services"/>
    <x v="3"/>
    <m/>
    <n v="1"/>
    <n v="1189.6400000000001"/>
    <n v="2.2599999999999999E-2"/>
    <n v="315.36"/>
    <s v="FAIRVIEW"/>
  </r>
  <r>
    <s v="DPAA1"/>
    <x v="0"/>
    <s v="40102"/>
    <x v="0"/>
    <s v="FJJ8"/>
    <x v="0"/>
    <s v="1996"/>
    <x v="0"/>
    <x v="0"/>
    <x v="10467"/>
    <x v="0"/>
    <s v="Dist-Services"/>
    <x v="3"/>
    <m/>
    <n v="1"/>
    <n v="1189.6400000000001"/>
    <n v="2.2599999999999999E-2"/>
    <n v="315.36"/>
    <s v="FALLS CREEK"/>
  </r>
  <r>
    <s v="DPAA1"/>
    <x v="0"/>
    <s v="40102"/>
    <x v="0"/>
    <s v="FMW0"/>
    <x v="0"/>
    <s v="1996"/>
    <x v="0"/>
    <x v="0"/>
    <x v="10468"/>
    <x v="0"/>
    <s v="Dist-Services"/>
    <x v="3"/>
    <m/>
    <n v="2"/>
    <n v="2379.29"/>
    <n v="2.2599999999999999E-2"/>
    <n v="315.36"/>
    <s v="FARMINGTON"/>
  </r>
  <r>
    <s v="DPAA1"/>
    <x v="0"/>
    <s v="40102"/>
    <x v="0"/>
    <s v="FOE0"/>
    <x v="0"/>
    <s v="1996"/>
    <x v="0"/>
    <x v="0"/>
    <x v="10469"/>
    <x v="0"/>
    <s v="Dist-Services"/>
    <x v="3"/>
    <m/>
    <n v="30"/>
    <n v="35689.35"/>
    <n v="2.2599999999999999E-2"/>
    <n v="315.36"/>
    <s v="FOX "/>
  </r>
  <r>
    <s v="DPAA1"/>
    <x v="0"/>
    <s v="40102"/>
    <x v="0"/>
    <s v="FRV9"/>
    <x v="0"/>
    <s v="1996"/>
    <x v="0"/>
    <x v="0"/>
    <x v="10470"/>
    <x v="0"/>
    <s v="Dist-Services"/>
    <x v="3"/>
    <m/>
    <n v="2"/>
    <n v="2379.29"/>
    <n v="2.2599999999999999E-2"/>
    <n v="315.36"/>
    <s v="FRANKLIN"/>
  </r>
  <r>
    <s v="DPAA1"/>
    <x v="0"/>
    <s v="40102"/>
    <x v="0"/>
    <s v="FTE0"/>
    <x v="0"/>
    <s v="1996"/>
    <x v="0"/>
    <x v="0"/>
    <x v="10471"/>
    <x v="0"/>
    <s v="Dist-Services"/>
    <x v="3"/>
    <m/>
    <n v="59"/>
    <n v="70189.05"/>
    <n v="2.2599999999999999E-2"/>
    <n v="315.36"/>
    <s v="FAIRVIEW"/>
  </r>
  <r>
    <s v="DPAA1"/>
    <x v="0"/>
    <s v="40102"/>
    <x v="0"/>
    <s v="FTV0"/>
    <x v="0"/>
    <s v="1996"/>
    <x v="0"/>
    <x v="0"/>
    <x v="10472"/>
    <x v="1"/>
    <s v="Dist-Services"/>
    <x v="3"/>
    <m/>
    <n v="0"/>
    <n v="0"/>
    <n v="2.2599999999999999E-2"/>
    <n v="315.36"/>
    <s v="FRENCHCREEK "/>
  </r>
  <r>
    <s v="DPAA1"/>
    <x v="0"/>
    <s v="40102"/>
    <x v="0"/>
    <s v="GBE8"/>
    <x v="0"/>
    <s v="1996"/>
    <x v="0"/>
    <x v="0"/>
    <x v="10473"/>
    <x v="0"/>
    <s v="Dist-Services"/>
    <x v="3"/>
    <m/>
    <n v="13"/>
    <n v="15465.38"/>
    <n v="2.2599999999999999E-2"/>
    <n v="315.36"/>
    <s v="GIRARD "/>
  </r>
  <r>
    <s v="DPAA1"/>
    <x v="0"/>
    <s v="40102"/>
    <x v="0"/>
    <s v="GFE0"/>
    <x v="0"/>
    <s v="1996"/>
    <x v="0"/>
    <x v="0"/>
    <x v="10474"/>
    <x v="0"/>
    <s v="Dist-Services"/>
    <x v="3"/>
    <m/>
    <n v="5"/>
    <n v="5948.22"/>
    <n v="2.2599999999999999E-2"/>
    <n v="315.36"/>
    <s v="GREENFIELD"/>
  </r>
  <r>
    <s v="DPAA1"/>
    <x v="0"/>
    <s v="40102"/>
    <x v="0"/>
    <s v="GLW0"/>
    <x v="0"/>
    <s v="1996"/>
    <x v="0"/>
    <x v="0"/>
    <x v="10475"/>
    <x v="0"/>
    <s v="Dist-Services"/>
    <x v="3"/>
    <m/>
    <n v="3"/>
    <n v="3568.93"/>
    <n v="2.2599999999999999E-2"/>
    <n v="315.36"/>
    <s v="GLADE "/>
  </r>
  <r>
    <s v="DPAA1"/>
    <x v="0"/>
    <s v="40102"/>
    <x v="0"/>
    <s v="GNE0"/>
    <x v="0"/>
    <s v="1996"/>
    <x v="0"/>
    <x v="0"/>
    <x v="10476"/>
    <x v="0"/>
    <s v="Dist-Services"/>
    <x v="3"/>
    <m/>
    <n v="16"/>
    <n v="19034.3"/>
    <n v="2.2599999999999999E-2"/>
    <n v="315.36"/>
    <s v="GREENE"/>
  </r>
  <r>
    <s v="DPAA1"/>
    <x v="0"/>
    <s v="40102"/>
    <x v="0"/>
    <s v="GRC0"/>
    <x v="0"/>
    <s v="1996"/>
    <x v="0"/>
    <x v="0"/>
    <x v="10477"/>
    <x v="0"/>
    <s v="Dist-Services"/>
    <x v="3"/>
    <m/>
    <n v="2"/>
    <n v="2379.29"/>
    <n v="2.2599999999999999E-2"/>
    <n v="315.36"/>
    <s v="GREENWOOD "/>
  </r>
  <r>
    <s v="DPAA1"/>
    <x v="0"/>
    <s v="40102"/>
    <x v="0"/>
    <s v="GRM8"/>
    <x v="0"/>
    <s v="1996"/>
    <x v="0"/>
    <x v="0"/>
    <x v="10478"/>
    <x v="0"/>
    <s v="Dist-Services"/>
    <x v="3"/>
    <m/>
    <n v="15"/>
    <n v="17844.66"/>
    <n v="2.2599999999999999E-2"/>
    <n v="315.36"/>
    <s v="GREENVILLE "/>
  </r>
  <r>
    <s v="DPAA1"/>
    <x v="0"/>
    <s v="40102"/>
    <x v="0"/>
    <s v="GTE0"/>
    <x v="0"/>
    <s v="1996"/>
    <x v="0"/>
    <x v="0"/>
    <x v="10479"/>
    <x v="0"/>
    <s v="Dist-Services"/>
    <x v="3"/>
    <m/>
    <n v="55"/>
    <n v="65430.41"/>
    <n v="2.2599999999999999E-2"/>
    <n v="315.36"/>
    <s v="GIRARD"/>
  </r>
  <r>
    <s v="DPAA1"/>
    <x v="0"/>
    <s v="40102"/>
    <x v="0"/>
    <s v="HAC0"/>
    <x v="0"/>
    <s v="1996"/>
    <x v="0"/>
    <x v="0"/>
    <x v="10480"/>
    <x v="0"/>
    <s v="Dist-Services"/>
    <x v="3"/>
    <m/>
    <n v="8"/>
    <n v="9517.15"/>
    <n v="2.2599999999999999E-2"/>
    <n v="315.36"/>
    <s v="HAYFIELD"/>
  </r>
  <r>
    <s v="DPAA1"/>
    <x v="0"/>
    <s v="40102"/>
    <x v="0"/>
    <s v="HAF0"/>
    <x v="0"/>
    <s v="1996"/>
    <x v="0"/>
    <x v="0"/>
    <x v="10481"/>
    <x v="0"/>
    <s v="Dist-Services"/>
    <x v="3"/>
    <m/>
    <n v="13"/>
    <n v="15465.36"/>
    <n v="2.2599999999999999E-2"/>
    <n v="315.36"/>
    <s v="HARMONY "/>
  </r>
  <r>
    <s v="DPAA1"/>
    <x v="0"/>
    <s v="40102"/>
    <x v="0"/>
    <s v="HBE0"/>
    <x v="0"/>
    <s v="1996"/>
    <x v="0"/>
    <x v="0"/>
    <x v="10482"/>
    <x v="0"/>
    <s v="Dist-Services"/>
    <x v="3"/>
    <m/>
    <n v="47"/>
    <n v="55913.31"/>
    <n v="2.2599999999999999E-2"/>
    <n v="315.36"/>
    <s v="HARBORCREEK "/>
  </r>
  <r>
    <s v="DPAA1"/>
    <x v="0"/>
    <s v="40102"/>
    <x v="0"/>
    <s v="HEM0"/>
    <x v="0"/>
    <s v="1996"/>
    <x v="0"/>
    <x v="0"/>
    <x v="10483"/>
    <x v="0"/>
    <s v="Dist-Services"/>
    <x v="3"/>
    <m/>
    <n v="10"/>
    <n v="11896.45"/>
    <n v="2.2599999999999999E-2"/>
    <n v="315.36"/>
    <s v="HEMPFIELD "/>
  </r>
  <r>
    <s v="DPAA1"/>
    <x v="0"/>
    <s v="40102"/>
    <x v="0"/>
    <s v="HIC0"/>
    <x v="0"/>
    <s v="1996"/>
    <x v="0"/>
    <x v="0"/>
    <x v="10484"/>
    <x v="0"/>
    <s v="Dist-Services"/>
    <x v="3"/>
    <m/>
    <n v="2"/>
    <n v="2379.29"/>
    <n v="2.2599999999999999E-2"/>
    <n v="315.36"/>
    <s v="HIGHLAND"/>
  </r>
  <r>
    <s v="DPAA1"/>
    <x v="0"/>
    <s v="40102"/>
    <x v="0"/>
    <s v="HIF0"/>
    <x v="0"/>
    <s v="1996"/>
    <x v="0"/>
    <x v="0"/>
    <x v="10485"/>
    <x v="0"/>
    <s v="Dist-Services"/>
    <x v="3"/>
    <m/>
    <n v="2"/>
    <n v="2379.29"/>
    <n v="2.2599999999999999E-2"/>
    <n v="315.36"/>
    <s v="HICKORY "/>
  </r>
  <r>
    <s v="DPAA1"/>
    <x v="0"/>
    <s v="40102"/>
    <x v="0"/>
    <s v="HIM0"/>
    <x v="0"/>
    <s v="1996"/>
    <x v="0"/>
    <x v="0"/>
    <x v="10486"/>
    <x v="0"/>
    <s v="Dist-Services"/>
    <x v="3"/>
    <m/>
    <n v="93"/>
    <n v="109612.45"/>
    <n v="2.2599999999999999E-2"/>
    <n v="315.36"/>
    <s v="HERMITAGE "/>
  </r>
  <r>
    <s v="DPAA1"/>
    <x v="0"/>
    <s v="40102"/>
    <x v="0"/>
    <s v="HLE0"/>
    <x v="0"/>
    <s v="1996"/>
    <x v="0"/>
    <x v="0"/>
    <x v="10487"/>
    <x v="0"/>
    <s v="Dist-Services"/>
    <x v="3"/>
    <m/>
    <n v="1"/>
    <n v="1189.6400000000001"/>
    <n v="2.2599999999999999E-2"/>
    <n v="315.36"/>
    <s v="HIGHLAND"/>
  </r>
  <r>
    <s v="DPAA1"/>
    <x v="0"/>
    <s v="40102"/>
    <x v="0"/>
    <s v="HMM0"/>
    <x v="0"/>
    <s v="1996"/>
    <x v="0"/>
    <x v="0"/>
    <x v="10488"/>
    <x v="0"/>
    <s v="Dist-Services"/>
    <x v="3"/>
    <m/>
    <n v="20"/>
    <n v="23792.9"/>
    <n v="2.2599999999999999E-2"/>
    <n v="315.36"/>
    <s v="HAMILTON"/>
  </r>
  <r>
    <s v="DPAA1"/>
    <x v="0"/>
    <s v="40102"/>
    <x v="0"/>
    <s v="HOE0"/>
    <x v="0"/>
    <s v="1996"/>
    <x v="0"/>
    <x v="0"/>
    <x v="10489"/>
    <x v="0"/>
    <s v="Dist-Services"/>
    <x v="3"/>
    <m/>
    <n v="1"/>
    <n v="1189.6400000000001"/>
    <n v="2.2599999999999999E-2"/>
    <n v="315.36"/>
    <s v="HORTON"/>
  </r>
  <r>
    <s v="DPAA1"/>
    <x v="0"/>
    <s v="40102"/>
    <x v="0"/>
    <s v="HSC0"/>
    <x v="0"/>
    <s v="1996"/>
    <x v="0"/>
    <x v="0"/>
    <x v="10490"/>
    <x v="0"/>
    <s v="Dist-Services"/>
    <x v="3"/>
    <m/>
    <n v="3"/>
    <n v="3568.93"/>
    <n v="2.2599999999999999E-2"/>
    <n v="315.36"/>
    <s v="HUSTON"/>
  </r>
  <r>
    <s v="DPAA1"/>
    <x v="0"/>
    <s v="40102"/>
    <x v="0"/>
    <s v="HWF0"/>
    <x v="0"/>
    <s v="1996"/>
    <x v="0"/>
    <x v="0"/>
    <x v="10491"/>
    <x v="1"/>
    <s v="Dist-Services"/>
    <x v="3"/>
    <m/>
    <n v="0"/>
    <n v="0"/>
    <n v="2.2599999999999999E-2"/>
    <n v="315.36"/>
    <s v="HOWE"/>
  </r>
  <r>
    <s v="DPAA1"/>
    <x v="0"/>
    <s v="40102"/>
    <x v="0"/>
    <s v="HYC8"/>
    <x v="0"/>
    <s v="1996"/>
    <x v="0"/>
    <x v="0"/>
    <x v="10492"/>
    <x v="0"/>
    <s v="Dist-Services"/>
    <x v="3"/>
    <m/>
    <n v="21"/>
    <n v="24982.53"/>
    <n v="2.2599999999999999E-2"/>
    <n v="315.36"/>
    <s v="HYDETOWN "/>
  </r>
  <r>
    <s v="DPAA1"/>
    <x v="0"/>
    <s v="40102"/>
    <x v="0"/>
    <s v="JAE0"/>
    <x v="0"/>
    <s v="1996"/>
    <x v="0"/>
    <x v="0"/>
    <x v="10493"/>
    <x v="0"/>
    <s v="Dist-Services"/>
    <x v="3"/>
    <m/>
    <n v="5"/>
    <n v="5948.22"/>
    <n v="2.2599999999999999E-2"/>
    <n v="315.36"/>
    <s v="JAY "/>
  </r>
  <r>
    <s v="DPAA1"/>
    <x v="0"/>
    <s v="40102"/>
    <x v="0"/>
    <s v="JAM8"/>
    <x v="0"/>
    <s v="1996"/>
    <x v="0"/>
    <x v="0"/>
    <x v="10494"/>
    <x v="0"/>
    <s v="Dist-Services"/>
    <x v="3"/>
    <m/>
    <n v="1"/>
    <n v="1189.6400000000001"/>
    <n v="2.2599999999999999E-2"/>
    <n v="315.36"/>
    <s v="JAMESTOWN"/>
  </r>
  <r>
    <s v="DPAA1"/>
    <x v="0"/>
    <s v="40102"/>
    <x v="0"/>
    <s v="JBE8"/>
    <x v="0"/>
    <s v="1996"/>
    <x v="0"/>
    <x v="0"/>
    <x v="10495"/>
    <x v="0"/>
    <s v="Dist-Services"/>
    <x v="3"/>
    <m/>
    <n v="15"/>
    <n v="17844.669999999998"/>
    <n v="2.2599999999999999E-2"/>
    <n v="315.36"/>
    <s v="JOHNSONBURG"/>
  </r>
  <r>
    <s v="DPAA1"/>
    <x v="0"/>
    <s v="40102"/>
    <x v="0"/>
    <s v="JCM8"/>
    <x v="0"/>
    <s v="1996"/>
    <x v="0"/>
    <x v="0"/>
    <x v="10496"/>
    <x v="1"/>
    <s v="Dist-Services"/>
    <x v="3"/>
    <m/>
    <n v="0"/>
    <n v="0"/>
    <n v="2.2599999999999999E-2"/>
    <n v="315.36"/>
    <s v="JACKSON CENTER "/>
  </r>
  <r>
    <s v="DPAA1"/>
    <x v="0"/>
    <s v="40102"/>
    <x v="0"/>
    <s v="JEM0"/>
    <x v="0"/>
    <s v="1996"/>
    <x v="0"/>
    <x v="0"/>
    <x v="10497"/>
    <x v="0"/>
    <s v="Dist-Services"/>
    <x v="3"/>
    <m/>
    <n v="2"/>
    <n v="2379.29"/>
    <n v="2.2599999999999999E-2"/>
    <n v="315.36"/>
    <s v="JEFFERSON "/>
  </r>
  <r>
    <s v="DPAA1"/>
    <x v="0"/>
    <s v="40102"/>
    <x v="0"/>
    <s v="JKF0"/>
    <x v="0"/>
    <s v="1996"/>
    <x v="0"/>
    <x v="0"/>
    <x v="10498"/>
    <x v="0"/>
    <s v="Dist-Services"/>
    <x v="3"/>
    <m/>
    <n v="32"/>
    <n v="38068.6"/>
    <n v="2.2599999999999999E-2"/>
    <n v="315.36"/>
    <s v="JENKS "/>
  </r>
  <r>
    <s v="DPAA1"/>
    <x v="0"/>
    <s v="40102"/>
    <x v="0"/>
    <s v="JMM0"/>
    <x v="0"/>
    <s v="1996"/>
    <x v="0"/>
    <x v="0"/>
    <x v="10499"/>
    <x v="0"/>
    <s v="Dist-Services"/>
    <x v="3"/>
    <m/>
    <n v="3"/>
    <n v="3568.93"/>
    <n v="2.2599999999999999E-2"/>
    <n v="315.36"/>
    <s v="JACKSON "/>
  </r>
  <r>
    <s v="DPAA1"/>
    <x v="0"/>
    <s v="40102"/>
    <x v="0"/>
    <s v="JOE0"/>
    <x v="0"/>
    <s v="1996"/>
    <x v="0"/>
    <x v="0"/>
    <x v="10500"/>
    <x v="0"/>
    <s v="Dist-Services"/>
    <x v="3"/>
    <m/>
    <n v="9"/>
    <n v="10706.8"/>
    <n v="2.2599999999999999E-2"/>
    <n v="315.36"/>
    <s v="JONES "/>
  </r>
  <r>
    <s v="DPAA1"/>
    <x v="0"/>
    <s v="40102"/>
    <x v="0"/>
    <s v="KEM0"/>
    <x v="0"/>
    <s v="1996"/>
    <x v="0"/>
    <x v="0"/>
    <x v="10501"/>
    <x v="1"/>
    <s v="Dist-Services"/>
    <x v="3"/>
    <m/>
    <n v="0"/>
    <n v="0"/>
    <n v="2.2599999999999999E-2"/>
    <n v="315.36"/>
    <s v="KEATING "/>
  </r>
  <r>
    <s v="DPAA1"/>
    <x v="0"/>
    <s v="40102"/>
    <x v="0"/>
    <s v="LAM0"/>
    <x v="0"/>
    <s v="1996"/>
    <x v="0"/>
    <x v="0"/>
    <x v="10502"/>
    <x v="0"/>
    <s v="Dist-Services"/>
    <x v="3"/>
    <m/>
    <n v="3"/>
    <n v="3568.93"/>
    <n v="2.2599999999999999E-2"/>
    <n v="315.36"/>
    <s v="LAFAYETTE "/>
  </r>
  <r>
    <s v="DPAA1"/>
    <x v="0"/>
    <s v="40102"/>
    <x v="0"/>
    <s v="LBE0"/>
    <x v="0"/>
    <s v="1996"/>
    <x v="0"/>
    <x v="0"/>
    <x v="10503"/>
    <x v="0"/>
    <s v="Dist-Services"/>
    <x v="3"/>
    <m/>
    <n v="2"/>
    <n v="2379.29"/>
    <n v="2.2599999999999999E-2"/>
    <n v="315.36"/>
    <s v="LE BOUEF"/>
  </r>
  <r>
    <s v="DPAA1"/>
    <x v="0"/>
    <s v="40102"/>
    <x v="0"/>
    <s v="LCE8"/>
    <x v="0"/>
    <s v="1996"/>
    <x v="0"/>
    <x v="0"/>
    <x v="10504"/>
    <x v="0"/>
    <s v="Dist-Services"/>
    <x v="3"/>
    <m/>
    <n v="19"/>
    <n v="22603.24"/>
    <n v="2.2599999999999999E-2"/>
    <n v="315.36"/>
    <s v="LAKE CITY"/>
  </r>
  <r>
    <s v="DPAA1"/>
    <x v="0"/>
    <s v="40102"/>
    <x v="0"/>
    <s v="LIC0"/>
    <x v="0"/>
    <s v="1996"/>
    <x v="0"/>
    <x v="0"/>
    <x v="10505"/>
    <x v="0"/>
    <s v="Dist-Services"/>
    <x v="3"/>
    <m/>
    <n v="1"/>
    <n v="1189.6400000000001"/>
    <n v="2.2599999999999999E-2"/>
    <n v="315.36"/>
    <s v="LIMESTONE "/>
  </r>
  <r>
    <s v="DPAA1"/>
    <x v="0"/>
    <s v="40102"/>
    <x v="0"/>
    <s v="LRM8"/>
    <x v="0"/>
    <s v="1996"/>
    <x v="0"/>
    <x v="0"/>
    <x v="10506"/>
    <x v="0"/>
    <s v="Dist-Services"/>
    <x v="3"/>
    <m/>
    <n v="1"/>
    <n v="1189.6400000000001"/>
    <n v="2.2599999999999999E-2"/>
    <n v="315.36"/>
    <s v="LEWIS RUN"/>
  </r>
  <r>
    <s v="DPAA1"/>
    <x v="0"/>
    <s v="40102"/>
    <x v="0"/>
    <s v="LTM0"/>
    <x v="0"/>
    <s v="1996"/>
    <x v="0"/>
    <x v="0"/>
    <x v="10507"/>
    <x v="0"/>
    <s v="Dist-Services"/>
    <x v="3"/>
    <m/>
    <n v="3"/>
    <n v="3568.93"/>
    <n v="2.2599999999999999E-2"/>
    <n v="315.36"/>
    <s v="LACKAWANNOCK"/>
  </r>
  <r>
    <s v="DPAA1"/>
    <x v="0"/>
    <s v="40102"/>
    <x v="0"/>
    <s v="MBE8"/>
    <x v="0"/>
    <s v="1996"/>
    <x v="0"/>
    <x v="0"/>
    <x v="10508"/>
    <x v="0"/>
    <s v="Dist-Services"/>
    <x v="3"/>
    <m/>
    <n v="3"/>
    <n v="3568.93"/>
    <n v="2.2599999999999999E-2"/>
    <n v="315.36"/>
    <s v="MIDDLEBORO "/>
  </r>
  <r>
    <s v="DPAA1"/>
    <x v="0"/>
    <s v="40102"/>
    <x v="0"/>
    <s v="MCE0"/>
    <x v="0"/>
    <s v="1996"/>
    <x v="0"/>
    <x v="0"/>
    <x v="10509"/>
    <x v="0"/>
    <s v="Dist-Services"/>
    <x v="3"/>
    <m/>
    <n v="428"/>
    <n v="509167.63"/>
    <n v="2.2599999999999999E-2"/>
    <n v="315.36"/>
    <s v="MILLCREEK "/>
  </r>
  <r>
    <s v="DPAA1"/>
    <x v="0"/>
    <s v="40102"/>
    <x v="0"/>
    <s v="MDW0"/>
    <x v="0"/>
    <s v="1996"/>
    <x v="0"/>
    <x v="0"/>
    <x v="10510"/>
    <x v="0"/>
    <s v="Dist-Services"/>
    <x v="3"/>
    <m/>
    <n v="2"/>
    <n v="2379.29"/>
    <n v="2.2599999999999999E-2"/>
    <n v="315.36"/>
    <s v="MEAD"/>
  </r>
  <r>
    <s v="DPAA1"/>
    <x v="0"/>
    <s v="40102"/>
    <x v="0"/>
    <s v="MEC9"/>
    <x v="0"/>
    <s v="1996"/>
    <x v="0"/>
    <x v="0"/>
    <x v="10511"/>
    <x v="0"/>
    <s v="Dist-Services"/>
    <x v="3"/>
    <m/>
    <n v="37"/>
    <n v="44016.86"/>
    <n v="2.2599999999999999E-2"/>
    <n v="315.36"/>
    <s v="MEADVILLE "/>
  </r>
  <r>
    <s v="DPAA1"/>
    <x v="0"/>
    <s v="40102"/>
    <x v="0"/>
    <s v="MIC0"/>
    <x v="0"/>
    <s v="1996"/>
    <x v="0"/>
    <x v="0"/>
    <x v="10512"/>
    <x v="1"/>
    <s v="Dist-Services"/>
    <x v="3"/>
    <m/>
    <n v="0"/>
    <n v="0"/>
    <n v="2.2599999999999999E-2"/>
    <n v="315.36"/>
    <s v="MILLCREEK "/>
  </r>
  <r>
    <s v="DPAA1"/>
    <x v="0"/>
    <s v="40102"/>
    <x v="0"/>
    <s v="MIV0"/>
    <x v="0"/>
    <s v="1996"/>
    <x v="0"/>
    <x v="0"/>
    <x v="10513"/>
    <x v="0"/>
    <s v="Dist-Services"/>
    <x v="3"/>
    <m/>
    <n v="5"/>
    <n v="5948.22"/>
    <n v="2.2599999999999999E-2"/>
    <n v="315.36"/>
    <s v="MINERAL "/>
  </r>
  <r>
    <s v="DPAA1"/>
    <x v="0"/>
    <s v="40102"/>
    <x v="0"/>
    <s v="MKE0"/>
    <x v="0"/>
    <s v="1996"/>
    <x v="0"/>
    <x v="0"/>
    <x v="10514"/>
    <x v="0"/>
    <s v="Dist-Services"/>
    <x v="3"/>
    <m/>
    <n v="10"/>
    <n v="11896.44"/>
    <n v="2.2599999999999999E-2"/>
    <n v="315.36"/>
    <s v="MCKEAN"/>
  </r>
  <r>
    <s v="DPAA1"/>
    <x v="0"/>
    <s v="40102"/>
    <x v="0"/>
    <s v="MOC0"/>
    <x v="0"/>
    <s v="1996"/>
    <x v="0"/>
    <x v="0"/>
    <x v="10515"/>
    <x v="0"/>
    <s v="Dist-Services"/>
    <x v="3"/>
    <m/>
    <n v="2"/>
    <n v="2379.29"/>
    <n v="2.2599999999999999E-2"/>
    <n v="315.36"/>
    <s v="MONROE"/>
  </r>
  <r>
    <s v="DPAA1"/>
    <x v="0"/>
    <s v="40102"/>
    <x v="0"/>
    <s v="MRM8"/>
    <x v="0"/>
    <s v="1996"/>
    <x v="0"/>
    <x v="0"/>
    <x v="10516"/>
    <x v="0"/>
    <s v="Dist-Services"/>
    <x v="3"/>
    <m/>
    <n v="20"/>
    <n v="23792.9"/>
    <n v="2.2599999999999999E-2"/>
    <n v="315.36"/>
    <s v="MERCER "/>
  </r>
  <r>
    <s v="DPAA1"/>
    <x v="0"/>
    <s v="40102"/>
    <x v="0"/>
    <s v="MVE8"/>
    <x v="0"/>
    <s v="1996"/>
    <x v="0"/>
    <x v="0"/>
    <x v="10517"/>
    <x v="0"/>
    <s v="Dist-Services"/>
    <x v="3"/>
    <m/>
    <n v="2"/>
    <n v="2379.29"/>
    <n v="2.2599999999999999E-2"/>
    <n v="315.36"/>
    <s v="MILL VILLAGE "/>
  </r>
  <r>
    <s v="DPAA1"/>
    <x v="0"/>
    <s v="40102"/>
    <x v="0"/>
    <s v="NEE0"/>
    <x v="0"/>
    <s v="1996"/>
    <x v="0"/>
    <x v="0"/>
    <x v="10518"/>
    <x v="0"/>
    <s v="Dist-Services"/>
    <x v="3"/>
    <m/>
    <n v="31"/>
    <n v="36878.949999999997"/>
    <n v="2.2599999999999999E-2"/>
    <n v="315.36"/>
    <s v="NORTH EAST"/>
  </r>
  <r>
    <s v="DPAA1"/>
    <x v="0"/>
    <s v="40102"/>
    <x v="0"/>
    <s v="NTM0"/>
    <x v="0"/>
    <s v="1996"/>
    <x v="0"/>
    <x v="0"/>
    <x v="10519"/>
    <x v="0"/>
    <s v="Dist-Services"/>
    <x v="3"/>
    <m/>
    <n v="3"/>
    <n v="3568.93"/>
    <n v="2.2599999999999999E-2"/>
    <n v="315.36"/>
    <s v="NORWICH "/>
  </r>
  <r>
    <s v="DPAA1"/>
    <x v="0"/>
    <s v="40102"/>
    <x v="0"/>
    <s v="OAB0"/>
    <x v="0"/>
    <s v="1996"/>
    <x v="0"/>
    <x v="0"/>
    <x v="10520"/>
    <x v="0"/>
    <s v="Dist-Services"/>
    <x v="3"/>
    <m/>
    <n v="4"/>
    <n v="4758.58"/>
    <n v="2.2599999999999999E-2"/>
    <n v="315.36"/>
    <s v="OAKLAND "/>
  </r>
  <r>
    <s v="DPAA1"/>
    <x v="0"/>
    <s v="40102"/>
    <x v="0"/>
    <s v="OAV0"/>
    <x v="0"/>
    <s v="1996"/>
    <x v="0"/>
    <x v="0"/>
    <x v="10521"/>
    <x v="0"/>
    <s v="Dist-Services"/>
    <x v="3"/>
    <m/>
    <n v="4"/>
    <n v="4758.58"/>
    <n v="2.2599999999999999E-2"/>
    <n v="315.36"/>
    <s v="OAKLAND "/>
  </r>
  <r>
    <s v="DPAA1"/>
    <x v="0"/>
    <s v="40102"/>
    <x v="0"/>
    <s v="OCC0"/>
    <x v="0"/>
    <s v="1996"/>
    <x v="0"/>
    <x v="0"/>
    <x v="10522"/>
    <x v="0"/>
    <s v="Dist-Services"/>
    <x v="3"/>
    <m/>
    <n v="6"/>
    <n v="7137.87"/>
    <n v="2.2599999999999999E-2"/>
    <n v="315.36"/>
    <s v="OIL CREEK "/>
  </r>
  <r>
    <s v="DPAA1"/>
    <x v="0"/>
    <s v="40102"/>
    <x v="0"/>
    <s v="OCM0"/>
    <x v="0"/>
    <s v="1996"/>
    <x v="0"/>
    <x v="0"/>
    <x v="10523"/>
    <x v="0"/>
    <s v="Dist-Services"/>
    <x v="3"/>
    <m/>
    <n v="1"/>
    <n v="1189.6400000000001"/>
    <n v="2.2599999999999999E-2"/>
    <n v="315.36"/>
    <s v="OTTER CREEK "/>
  </r>
  <r>
    <s v="DPAA1"/>
    <x v="0"/>
    <s v="40102"/>
    <x v="0"/>
    <s v="OCV9"/>
    <x v="0"/>
    <s v="1996"/>
    <x v="0"/>
    <x v="0"/>
    <x v="10524"/>
    <x v="0"/>
    <s v="Dist-Services"/>
    <x v="3"/>
    <m/>
    <n v="16"/>
    <n v="19034.310000000001"/>
    <n v="2.2599999999999999E-2"/>
    <n v="315.36"/>
    <s v="OIL CITY"/>
  </r>
  <r>
    <s v="DPAA1"/>
    <x v="0"/>
    <s v="40102"/>
    <x v="0"/>
    <s v="OTM0"/>
    <x v="0"/>
    <s v="1996"/>
    <x v="0"/>
    <x v="0"/>
    <x v="10525"/>
    <x v="0"/>
    <s v="Dist-Services"/>
    <x v="3"/>
    <m/>
    <n v="3"/>
    <n v="3568.93"/>
    <n v="2.2599999999999999E-2"/>
    <n v="315.36"/>
    <s v="OTTO"/>
  </r>
  <r>
    <s v="DPAA1"/>
    <x v="0"/>
    <s v="40102"/>
    <x v="0"/>
    <s v="OVV0"/>
    <x v="0"/>
    <s v="1996"/>
    <x v="0"/>
    <x v="0"/>
    <x v="10526"/>
    <x v="0"/>
    <s v="Dist-Services"/>
    <x v="3"/>
    <m/>
    <n v="1"/>
    <n v="1189.6400000000001"/>
    <n v="2.2599999999999999E-2"/>
    <n v="315.36"/>
    <s v="OIL CREEK "/>
  </r>
  <r>
    <s v="DPAA1"/>
    <x v="0"/>
    <s v="40102"/>
    <x v="0"/>
    <s v="PAC0"/>
    <x v="0"/>
    <s v="1996"/>
    <x v="0"/>
    <x v="0"/>
    <x v="10527"/>
    <x v="0"/>
    <s v="Dist-Services"/>
    <x v="3"/>
    <m/>
    <n v="1"/>
    <n v="1189.6400000000001"/>
    <n v="2.2599999999999999E-2"/>
    <n v="315.36"/>
    <s v="PAINT "/>
  </r>
  <r>
    <s v="DPAA1"/>
    <x v="0"/>
    <s v="40102"/>
    <x v="0"/>
    <s v="PEM0"/>
    <x v="0"/>
    <s v="1996"/>
    <x v="0"/>
    <x v="0"/>
    <x v="10528"/>
    <x v="0"/>
    <s v="Dist-Services"/>
    <x v="3"/>
    <m/>
    <n v="2"/>
    <n v="2379.29"/>
    <n v="2.2599999999999999E-2"/>
    <n v="315.36"/>
    <s v="PERRY "/>
  </r>
  <r>
    <s v="DPAA1"/>
    <x v="0"/>
    <s v="40102"/>
    <x v="0"/>
    <s v="PGW0"/>
    <x v="0"/>
    <s v="1996"/>
    <x v="0"/>
    <x v="0"/>
    <x v="10529"/>
    <x v="0"/>
    <s v="Dist-Services"/>
    <x v="3"/>
    <m/>
    <n v="11"/>
    <n v="13086.09"/>
    <n v="2.2599999999999999E-2"/>
    <n v="315.36"/>
    <s v="PINE GROVE"/>
  </r>
  <r>
    <s v="DPAA1"/>
    <x v="0"/>
    <s v="40102"/>
    <x v="0"/>
    <s v="PIC0"/>
    <x v="0"/>
    <s v="1996"/>
    <x v="0"/>
    <x v="0"/>
    <x v="10530"/>
    <x v="0"/>
    <s v="Dist-Services"/>
    <x v="3"/>
    <m/>
    <n v="1"/>
    <n v="1189.6400000000001"/>
    <n v="2.2599999999999999E-2"/>
    <n v="315.36"/>
    <s v="PINE"/>
  </r>
  <r>
    <s v="DPAA1"/>
    <x v="0"/>
    <s v="40102"/>
    <x v="0"/>
    <s v="PIJ0"/>
    <x v="0"/>
    <s v="1996"/>
    <x v="0"/>
    <x v="0"/>
    <x v="10531"/>
    <x v="0"/>
    <s v="Dist-Services"/>
    <x v="3"/>
    <m/>
    <n v="4"/>
    <n v="4758.57"/>
    <n v="2.2599999999999999E-2"/>
    <n v="315.36"/>
    <s v="PINECREEK "/>
  </r>
  <r>
    <s v="DPAA1"/>
    <x v="0"/>
    <s v="40102"/>
    <x v="0"/>
    <s v="PIV0"/>
    <x v="0"/>
    <s v="1996"/>
    <x v="0"/>
    <x v="0"/>
    <x v="10532"/>
    <x v="0"/>
    <s v="Dist-Services"/>
    <x v="3"/>
    <m/>
    <n v="4"/>
    <n v="4758.58"/>
    <n v="2.2599999999999999E-2"/>
    <n v="315.36"/>
    <s v="PINEGROVE "/>
  </r>
  <r>
    <s v="DPAA1"/>
    <x v="0"/>
    <s v="40102"/>
    <x v="0"/>
    <s v="PLV8"/>
    <x v="0"/>
    <s v="1996"/>
    <x v="0"/>
    <x v="0"/>
    <x v="10533"/>
    <x v="0"/>
    <s v="Dist-Services"/>
    <x v="3"/>
    <m/>
    <n v="1"/>
    <n v="1189.6400000000001"/>
    <n v="2.2599999999999999E-2"/>
    <n v="315.36"/>
    <s v="PLEASANTVILLE"/>
  </r>
  <r>
    <s v="DPAA1"/>
    <x v="0"/>
    <s v="40102"/>
    <x v="0"/>
    <s v="PTB0"/>
    <x v="0"/>
    <s v="1996"/>
    <x v="0"/>
    <x v="0"/>
    <x v="10534"/>
    <x v="0"/>
    <s v="Dist-Services"/>
    <x v="3"/>
    <m/>
    <n v="1"/>
    <n v="1189.6400000000001"/>
    <n v="2.2599999999999999E-2"/>
    <n v="315.36"/>
    <s v="PARKER"/>
  </r>
  <r>
    <s v="DPAA1"/>
    <x v="0"/>
    <s v="40102"/>
    <x v="0"/>
    <s v="PTE8"/>
    <x v="0"/>
    <s v="1996"/>
    <x v="0"/>
    <x v="0"/>
    <x v="10535"/>
    <x v="0"/>
    <s v="Dist-Services"/>
    <x v="3"/>
    <m/>
    <n v="1"/>
    <n v="1189.6400000000001"/>
    <n v="2.2599999999999999E-2"/>
    <n v="315.36"/>
    <s v="PLATEA "/>
  </r>
  <r>
    <s v="DPAA1"/>
    <x v="0"/>
    <s v="40102"/>
    <x v="0"/>
    <s v="PYM0"/>
    <x v="0"/>
    <s v="1996"/>
    <x v="0"/>
    <x v="0"/>
    <x v="10536"/>
    <x v="0"/>
    <s v="Dist-Services"/>
    <x v="3"/>
    <m/>
    <n v="14"/>
    <n v="16655.02"/>
    <n v="2.2599999999999999E-2"/>
    <n v="315.36"/>
    <s v="PYMATUNING"/>
  </r>
  <r>
    <s v="DPAA1"/>
    <x v="0"/>
    <s v="40102"/>
    <x v="0"/>
    <s v="RBE8"/>
    <x v="0"/>
    <s v="1996"/>
    <x v="0"/>
    <x v="0"/>
    <x v="10537"/>
    <x v="0"/>
    <s v="Dist-Services"/>
    <x v="3"/>
    <m/>
    <n v="4"/>
    <n v="4758.58"/>
    <n v="2.2599999999999999E-2"/>
    <n v="315.36"/>
    <s v="RIDGWAY"/>
  </r>
  <r>
    <s v="DPAA1"/>
    <x v="0"/>
    <s v="40102"/>
    <x v="0"/>
    <s v="REJ8"/>
    <x v="0"/>
    <s v="1996"/>
    <x v="0"/>
    <x v="0"/>
    <x v="10538"/>
    <x v="0"/>
    <s v="Dist-Services"/>
    <x v="3"/>
    <m/>
    <n v="36"/>
    <n v="42827.19"/>
    <n v="2.2599999999999999E-2"/>
    <n v="315.36"/>
    <s v="REYNOLDSVILLE"/>
  </r>
  <r>
    <s v="DPAA1"/>
    <x v="0"/>
    <s v="40102"/>
    <x v="0"/>
    <s v="RIC0"/>
    <x v="0"/>
    <s v="1996"/>
    <x v="0"/>
    <x v="0"/>
    <x v="10539"/>
    <x v="0"/>
    <s v="Dist-Services"/>
    <x v="3"/>
    <m/>
    <n v="1"/>
    <n v="1189.6400000000001"/>
    <n v="2.2599999999999999E-2"/>
    <n v="315.36"/>
    <s v="RICHMOND"/>
  </r>
  <r>
    <s v="DPAA1"/>
    <x v="0"/>
    <s v="40102"/>
    <x v="0"/>
    <s v="ROJ0"/>
    <x v="0"/>
    <s v="1996"/>
    <x v="0"/>
    <x v="0"/>
    <x v="10540"/>
    <x v="0"/>
    <s v="Dist-Services"/>
    <x v="3"/>
    <m/>
    <n v="2"/>
    <n v="2379.29"/>
    <n v="2.2599999999999999E-2"/>
    <n v="315.36"/>
    <s v="ROSE"/>
  </r>
  <r>
    <s v="DPAA1"/>
    <x v="0"/>
    <s v="40102"/>
    <x v="0"/>
    <s v="ROV8"/>
    <x v="0"/>
    <s v="1996"/>
    <x v="0"/>
    <x v="0"/>
    <x v="10541"/>
    <x v="0"/>
    <s v="Dist-Services"/>
    <x v="3"/>
    <m/>
    <n v="23"/>
    <n v="27361.83"/>
    <n v="2.2599999999999999E-2"/>
    <n v="315.36"/>
    <s v="ROUSEVILLE "/>
  </r>
  <r>
    <s v="DPAA1"/>
    <x v="0"/>
    <s v="40102"/>
    <x v="0"/>
    <s v="RTE0"/>
    <x v="0"/>
    <s v="1996"/>
    <x v="0"/>
    <x v="0"/>
    <x v="10542"/>
    <x v="0"/>
    <s v="Dist-Services"/>
    <x v="3"/>
    <m/>
    <n v="10"/>
    <n v="11896.45"/>
    <n v="2.2599999999999999E-2"/>
    <n v="315.36"/>
    <s v="RIDGWAY "/>
  </r>
  <r>
    <s v="DPAA1"/>
    <x v="0"/>
    <s v="40102"/>
    <x v="0"/>
    <s v="RTV0"/>
    <x v="0"/>
    <s v="1996"/>
    <x v="0"/>
    <x v="0"/>
    <x v="10543"/>
    <x v="0"/>
    <s v="Dist-Services"/>
    <x v="3"/>
    <m/>
    <n v="2"/>
    <n v="2379.29"/>
    <n v="2.2599999999999999E-2"/>
    <n v="315.36"/>
    <s v="ROCKLAND"/>
  </r>
  <r>
    <s v="DPAA1"/>
    <x v="0"/>
    <s v="40102"/>
    <x v="0"/>
    <s v="SAC0"/>
    <x v="0"/>
    <s v="1996"/>
    <x v="0"/>
    <x v="0"/>
    <x v="10544"/>
    <x v="0"/>
    <s v="Dist-Services"/>
    <x v="3"/>
    <m/>
    <n v="19"/>
    <n v="22597.37"/>
    <n v="2.2599999999999999E-2"/>
    <n v="315.36"/>
    <s v="SADSBURY"/>
  </r>
  <r>
    <s v="DPAA1"/>
    <x v="0"/>
    <s v="40102"/>
    <x v="0"/>
    <s v="SAV0"/>
    <x v="0"/>
    <s v="1996"/>
    <x v="0"/>
    <x v="0"/>
    <x v="10545"/>
    <x v="0"/>
    <s v="Dist-Services"/>
    <x v="3"/>
    <m/>
    <n v="12"/>
    <n v="14275.72"/>
    <n v="2.2599999999999999E-2"/>
    <n v="315.36"/>
    <s v="SANDYCREEK"/>
  </r>
  <r>
    <s v="DPAA1"/>
    <x v="0"/>
    <s v="40102"/>
    <x v="0"/>
    <s v="SBC8"/>
    <x v="0"/>
    <s v="1996"/>
    <x v="0"/>
    <x v="0"/>
    <x v="10546"/>
    <x v="0"/>
    <s v="Dist-Services"/>
    <x v="3"/>
    <m/>
    <n v="5"/>
    <n v="5948.22"/>
    <n v="2.2599999999999999E-2"/>
    <n v="315.36"/>
    <s v="STRATTANVILLE"/>
  </r>
  <r>
    <s v="DPAA1"/>
    <x v="0"/>
    <s v="40102"/>
    <x v="0"/>
    <s v="SBE9"/>
    <x v="0"/>
    <s v="1996"/>
    <x v="0"/>
    <x v="0"/>
    <x v="10547"/>
    <x v="0"/>
    <s v="Dist-Services"/>
    <x v="3"/>
    <m/>
    <n v="189"/>
    <n v="223707.1"/>
    <n v="2.2599999999999999E-2"/>
    <n v="315.36"/>
    <s v="ST MARYS"/>
  </r>
  <r>
    <s v="DPAA1"/>
    <x v="0"/>
    <s v="40102"/>
    <x v="0"/>
    <s v="SBM8"/>
    <x v="0"/>
    <s v="1996"/>
    <x v="0"/>
    <x v="0"/>
    <x v="10548"/>
    <x v="0"/>
    <s v="Dist-Services"/>
    <x v="3"/>
    <m/>
    <n v="12"/>
    <n v="14275.74"/>
    <n v="2.2599999999999999E-2"/>
    <n v="315.36"/>
    <s v="SHARPSVILLE"/>
  </r>
  <r>
    <s v="DPAA1"/>
    <x v="0"/>
    <s v="40102"/>
    <x v="0"/>
    <s v="SBW8"/>
    <x v="0"/>
    <s v="1996"/>
    <x v="0"/>
    <x v="0"/>
    <x v="10549"/>
    <x v="0"/>
    <s v="Dist-Services"/>
    <x v="3"/>
    <m/>
    <n v="5"/>
    <n v="5948.22"/>
    <n v="2.2599999999999999E-2"/>
    <n v="315.36"/>
    <s v="SUGAR GROVE"/>
  </r>
  <r>
    <s v="DPAA1"/>
    <x v="0"/>
    <s v="40102"/>
    <x v="0"/>
    <s v="SCE0"/>
    <x v="0"/>
    <s v="1996"/>
    <x v="0"/>
    <x v="0"/>
    <x v="10550"/>
    <x v="0"/>
    <s v="Dist-Services"/>
    <x v="3"/>
    <m/>
    <n v="1"/>
    <n v="1189.6400000000001"/>
    <n v="2.2599999999999999E-2"/>
    <n v="315.36"/>
    <s v="SPRING CREEK"/>
  </r>
  <r>
    <s v="DPAA1"/>
    <x v="0"/>
    <s v="40102"/>
    <x v="0"/>
    <s v="SEC8"/>
    <x v="0"/>
    <s v="1996"/>
    <x v="0"/>
    <x v="0"/>
    <x v="10551"/>
    <x v="0"/>
    <s v="Dist-Services"/>
    <x v="3"/>
    <m/>
    <n v="1"/>
    <n v="1189.6400000000001"/>
    <n v="2.2599999999999999E-2"/>
    <n v="315.36"/>
    <s v="SAEGERTOWN "/>
  </r>
  <r>
    <s v="DPAA1"/>
    <x v="0"/>
    <s v="40102"/>
    <x v="0"/>
    <s v="SEW0"/>
    <x v="0"/>
    <s v="1996"/>
    <x v="0"/>
    <x v="0"/>
    <x v="10552"/>
    <x v="1"/>
    <s v="Dist-Services"/>
    <x v="3"/>
    <m/>
    <n v="0"/>
    <n v="0"/>
    <n v="2.2599999999999999E-2"/>
    <n v="315.36"/>
    <s v="SHEFFIELD "/>
  </r>
  <r>
    <s v="DPAA1"/>
    <x v="0"/>
    <s v="40102"/>
    <x v="0"/>
    <s v="SGA0"/>
    <x v="0"/>
    <s v="1996"/>
    <x v="0"/>
    <x v="0"/>
    <x v="10553"/>
    <x v="1"/>
    <s v="Dist-Services"/>
    <x v="3"/>
    <m/>
    <n v="0"/>
    <n v="0"/>
    <n v="2.2599999999999999E-2"/>
    <n v="315.36"/>
    <s v="SUGARCREEK"/>
  </r>
  <r>
    <s v="DPAA1"/>
    <x v="0"/>
    <s v="40102"/>
    <x v="0"/>
    <s v="SGM0"/>
    <x v="0"/>
    <s v="1996"/>
    <x v="0"/>
    <x v="0"/>
    <x v="10554"/>
    <x v="0"/>
    <s v="Dist-Services"/>
    <x v="3"/>
    <m/>
    <n v="16"/>
    <n v="19034.3"/>
    <n v="2.2599999999999999E-2"/>
    <n v="315.36"/>
    <s v="SUGAR GROVE "/>
  </r>
  <r>
    <s v="DPAA1"/>
    <x v="0"/>
    <s v="40102"/>
    <x v="0"/>
    <s v="SHC0"/>
    <x v="0"/>
    <s v="1996"/>
    <x v="0"/>
    <x v="0"/>
    <x v="10555"/>
    <x v="0"/>
    <s v="Dist-Services"/>
    <x v="3"/>
    <m/>
    <n v="1"/>
    <n v="1189.6400000000001"/>
    <n v="2.2599999999999999E-2"/>
    <n v="315.36"/>
    <s v="SHIPPEN "/>
  </r>
  <r>
    <s v="DPAA1"/>
    <x v="0"/>
    <s v="40102"/>
    <x v="0"/>
    <s v="SHM8"/>
    <x v="0"/>
    <s v="1996"/>
    <x v="0"/>
    <x v="0"/>
    <x v="10556"/>
    <x v="0"/>
    <s v="Dist-Services"/>
    <x v="3"/>
    <m/>
    <n v="2"/>
    <n v="2379.29"/>
    <n v="2.2599999999999999E-2"/>
    <n v="315.36"/>
    <s v="SHEAKLEYVILLE"/>
  </r>
  <r>
    <s v="DPAA1"/>
    <x v="0"/>
    <s v="40102"/>
    <x v="0"/>
    <s v="SMC0"/>
    <x v="0"/>
    <s v="1996"/>
    <x v="0"/>
    <x v="0"/>
    <x v="10557"/>
    <x v="0"/>
    <s v="Dist-Services"/>
    <x v="3"/>
    <m/>
    <n v="10"/>
    <n v="11896.45"/>
    <n v="2.2599999999999999E-2"/>
    <n v="315.36"/>
    <s v="SUMMIT"/>
  </r>
  <r>
    <s v="DPAA1"/>
    <x v="0"/>
    <s v="40102"/>
    <x v="0"/>
    <s v="SME0"/>
    <x v="0"/>
    <s v="1996"/>
    <x v="0"/>
    <x v="0"/>
    <x v="10558"/>
    <x v="0"/>
    <s v="Dist-Services"/>
    <x v="3"/>
    <m/>
    <n v="42"/>
    <n v="49965.05"/>
    <n v="2.2599999999999999E-2"/>
    <n v="315.36"/>
    <s v="SUMMIT"/>
  </r>
  <r>
    <s v="DPAA1"/>
    <x v="0"/>
    <s v="40102"/>
    <x v="0"/>
    <s v="SMM8"/>
    <x v="0"/>
    <s v="1996"/>
    <x v="0"/>
    <x v="0"/>
    <x v="10559"/>
    <x v="1"/>
    <s v="Dist-Services"/>
    <x v="3"/>
    <m/>
    <n v="0"/>
    <n v="0"/>
    <n v="2.2599999999999999E-2"/>
    <n v="315.36"/>
    <s v="SMETHPORT"/>
  </r>
  <r>
    <s v="DPAA1"/>
    <x v="0"/>
    <s v="40102"/>
    <x v="0"/>
    <s v="SNC0"/>
    <x v="0"/>
    <s v="1996"/>
    <x v="0"/>
    <x v="0"/>
    <x v="10560"/>
    <x v="0"/>
    <s v="Dist-Services"/>
    <x v="3"/>
    <m/>
    <n v="1"/>
    <n v="1189.6400000000001"/>
    <n v="2.2599999999999999E-2"/>
    <n v="315.36"/>
    <s v="STEUBEN "/>
  </r>
  <r>
    <s v="DPAA1"/>
    <x v="0"/>
    <s v="40102"/>
    <x v="0"/>
    <s v="SNJ0"/>
    <x v="0"/>
    <s v="1996"/>
    <x v="0"/>
    <x v="0"/>
    <x v="10561"/>
    <x v="0"/>
    <s v="Dist-Services"/>
    <x v="3"/>
    <m/>
    <n v="5"/>
    <n v="5948.22"/>
    <n v="2.2599999999999999E-2"/>
    <n v="315.36"/>
    <s v="SNYDER"/>
  </r>
  <r>
    <s v="DPAA1"/>
    <x v="0"/>
    <s v="40102"/>
    <x v="0"/>
    <s v="SNM9"/>
    <x v="0"/>
    <s v="1996"/>
    <x v="0"/>
    <x v="0"/>
    <x v="10562"/>
    <x v="0"/>
    <s v="Dist-Services"/>
    <x v="3"/>
    <m/>
    <n v="31"/>
    <n v="36878.99"/>
    <n v="2.2599999999999999E-2"/>
    <n v="315.36"/>
    <s v="SHARON"/>
  </r>
  <r>
    <s v="DPAA1"/>
    <x v="0"/>
    <s v="40102"/>
    <x v="0"/>
    <s v="SPC8"/>
    <x v="0"/>
    <s v="1996"/>
    <x v="0"/>
    <x v="0"/>
    <x v="10563"/>
    <x v="0"/>
    <s v="Dist-Services"/>
    <x v="3"/>
    <m/>
    <n v="8"/>
    <n v="9517.16"/>
    <n v="2.2599999999999999E-2"/>
    <n v="315.36"/>
    <s v="SPRINGBORO "/>
  </r>
  <r>
    <s v="DPAA1"/>
    <x v="0"/>
    <s v="40102"/>
    <x v="0"/>
    <s v="SPE0"/>
    <x v="0"/>
    <s v="1996"/>
    <x v="0"/>
    <x v="0"/>
    <x v="10564"/>
    <x v="0"/>
    <s v="Dist-Services"/>
    <x v="3"/>
    <m/>
    <n v="21"/>
    <n v="24982.54"/>
    <n v="2.2599999999999999E-2"/>
    <n v="315.36"/>
    <s v="SPRINGFIELD "/>
  </r>
  <r>
    <s v="DPAA1"/>
    <x v="0"/>
    <s v="40102"/>
    <x v="0"/>
    <s v="SPM0"/>
    <x v="0"/>
    <s v="1996"/>
    <x v="0"/>
    <x v="0"/>
    <x v="10565"/>
    <x v="0"/>
    <s v="Dist-Services"/>
    <x v="3"/>
    <m/>
    <n v="11"/>
    <n v="13086.08"/>
    <n v="2.2599999999999999E-2"/>
    <n v="315.36"/>
    <s v="SOUTH PYMATUNING"/>
  </r>
  <r>
    <s v="DPAA1"/>
    <x v="0"/>
    <s v="40102"/>
    <x v="0"/>
    <s v="STC0"/>
    <x v="0"/>
    <s v="1996"/>
    <x v="0"/>
    <x v="0"/>
    <x v="10566"/>
    <x v="0"/>
    <s v="Dist-Services"/>
    <x v="3"/>
    <m/>
    <n v="3"/>
    <n v="3568.93"/>
    <n v="2.2599999999999999E-2"/>
    <n v="315.36"/>
    <s v="SPRING"/>
  </r>
  <r>
    <s v="DPAA1"/>
    <x v="0"/>
    <s v="40102"/>
    <x v="0"/>
    <s v="STM0"/>
    <x v="0"/>
    <s v="1996"/>
    <x v="0"/>
    <x v="0"/>
    <x v="10567"/>
    <x v="0"/>
    <s v="Dist-Services"/>
    <x v="3"/>
    <m/>
    <n v="11"/>
    <n v="13086.09"/>
    <n v="2.2599999999999999E-2"/>
    <n v="315.36"/>
    <s v="SHENANGO"/>
  </r>
  <r>
    <s v="DPAA1"/>
    <x v="0"/>
    <s v="40102"/>
    <x v="0"/>
    <s v="STW0"/>
    <x v="0"/>
    <s v="1996"/>
    <x v="0"/>
    <x v="0"/>
    <x v="10568"/>
    <x v="0"/>
    <s v="Dist-Services"/>
    <x v="3"/>
    <m/>
    <n v="7"/>
    <n v="8327.51"/>
    <n v="2.2599999999999999E-2"/>
    <n v="315.36"/>
    <s v="SUGAR GROVE "/>
  </r>
  <r>
    <s v="DPAA1"/>
    <x v="0"/>
    <s v="40102"/>
    <x v="0"/>
    <s v="SUC0"/>
    <x v="0"/>
    <s v="1996"/>
    <x v="0"/>
    <x v="0"/>
    <x v="10569"/>
    <x v="0"/>
    <s v="Dist-Services"/>
    <x v="3"/>
    <m/>
    <n v="2"/>
    <n v="2379.29"/>
    <n v="2.2599999999999999E-2"/>
    <n v="315.36"/>
    <s v="SUMMERHILL"/>
  </r>
  <r>
    <s v="DPAA1"/>
    <x v="0"/>
    <s v="40102"/>
    <x v="0"/>
    <s v="SUV8"/>
    <x v="0"/>
    <s v="1996"/>
    <x v="0"/>
    <x v="0"/>
    <x v="10570"/>
    <x v="0"/>
    <s v="Dist-Services"/>
    <x v="3"/>
    <m/>
    <n v="34"/>
    <n v="40447.919999999998"/>
    <n v="2.2599999999999999E-2"/>
    <n v="315.36"/>
    <s v="SUGAR CREEK"/>
  </r>
  <r>
    <s v="DPAA1"/>
    <x v="0"/>
    <s v="40102"/>
    <x v="0"/>
    <s v="SYC0"/>
    <x v="0"/>
    <s v="1996"/>
    <x v="0"/>
    <x v="0"/>
    <x v="10571"/>
    <x v="0"/>
    <s v="Dist-Services"/>
    <x v="3"/>
    <m/>
    <n v="81"/>
    <n v="96361.19"/>
    <n v="2.2599999999999999E-2"/>
    <n v="315.36"/>
    <s v="SANDY "/>
  </r>
  <r>
    <s v="DPAA1"/>
    <x v="0"/>
    <s v="40102"/>
    <x v="0"/>
    <s v="SYJ8"/>
    <x v="0"/>
    <s v="1996"/>
    <x v="0"/>
    <x v="0"/>
    <x v="10572"/>
    <x v="0"/>
    <s v="Dist-Services"/>
    <x v="3"/>
    <m/>
    <n v="12"/>
    <n v="14275.73"/>
    <n v="2.2599999999999999E-2"/>
    <n v="315.36"/>
    <s v="SYKESVILLE "/>
  </r>
  <r>
    <s v="DPAA1"/>
    <x v="0"/>
    <s v="40102"/>
    <x v="0"/>
    <s v="TIC9"/>
    <x v="0"/>
    <s v="1996"/>
    <x v="0"/>
    <x v="0"/>
    <x v="10573"/>
    <x v="0"/>
    <s v="Dist-Services"/>
    <x v="3"/>
    <m/>
    <n v="6"/>
    <n v="7137.87"/>
    <n v="2.2599999999999999E-2"/>
    <n v="315.36"/>
    <s v="TITUSVILLE"/>
  </r>
  <r>
    <s v="DPAA1"/>
    <x v="0"/>
    <s v="40102"/>
    <x v="0"/>
    <s v="TOC8"/>
    <x v="0"/>
    <s v="1996"/>
    <x v="0"/>
    <x v="0"/>
    <x v="10574"/>
    <x v="1"/>
    <s v="Dist-Services"/>
    <x v="3"/>
    <m/>
    <n v="0"/>
    <n v="0"/>
    <n v="2.2599999999999999E-2"/>
    <n v="315.36"/>
    <s v="TOWNVILLE"/>
  </r>
  <r>
    <s v="DPAA1"/>
    <x v="0"/>
    <s v="40102"/>
    <x v="0"/>
    <s v="TRW0"/>
    <x v="0"/>
    <s v="1996"/>
    <x v="0"/>
    <x v="0"/>
    <x v="10575"/>
    <x v="0"/>
    <s v="Dist-Services"/>
    <x v="3"/>
    <m/>
    <n v="1"/>
    <n v="1189.6400000000001"/>
    <n v="2.2599999999999999E-2"/>
    <n v="315.36"/>
    <s v="TRIUMPH "/>
  </r>
  <r>
    <s v="DPAA1"/>
    <x v="0"/>
    <s v="40102"/>
    <x v="0"/>
    <s v="UCE8"/>
    <x v="0"/>
    <s v="1996"/>
    <x v="0"/>
    <x v="0"/>
    <x v="10576"/>
    <x v="0"/>
    <s v="Dist-Services"/>
    <x v="3"/>
    <m/>
    <n v="32"/>
    <n v="38068.639999999999"/>
    <n v="2.2599999999999999E-2"/>
    <n v="315.36"/>
    <s v="UNION CITY "/>
  </r>
  <r>
    <s v="DPAA1"/>
    <x v="0"/>
    <s v="40102"/>
    <x v="0"/>
    <s v="UTE0"/>
    <x v="0"/>
    <s v="1996"/>
    <x v="0"/>
    <x v="0"/>
    <x v="10577"/>
    <x v="0"/>
    <s v="Dist-Services"/>
    <x v="3"/>
    <m/>
    <n v="1"/>
    <n v="1189.6400000000001"/>
    <n v="2.2599999999999999E-2"/>
    <n v="315.36"/>
    <s v="UNION "/>
  </r>
  <r>
    <s v="DPAA1"/>
    <x v="0"/>
    <s v="40102"/>
    <x v="0"/>
    <s v="VEC0"/>
    <x v="0"/>
    <s v="1996"/>
    <x v="0"/>
    <x v="0"/>
    <x v="10578"/>
    <x v="0"/>
    <s v="Dist-Services"/>
    <x v="3"/>
    <m/>
    <n v="40"/>
    <n v="47585.75"/>
    <n v="2.2599999999999999E-2"/>
    <n v="315.36"/>
    <s v="VERNON"/>
  </r>
  <r>
    <s v="DPAA1"/>
    <x v="0"/>
    <s v="40102"/>
    <x v="0"/>
    <s v="VGE0"/>
    <x v="0"/>
    <s v="1996"/>
    <x v="0"/>
    <x v="0"/>
    <x v="10579"/>
    <x v="0"/>
    <s v="Dist-Services"/>
    <x v="3"/>
    <m/>
    <n v="1"/>
    <n v="1189.6400000000001"/>
    <n v="2.2599999999999999E-2"/>
    <n v="315.36"/>
    <s v="VENANGO "/>
  </r>
  <r>
    <s v="DPAA1"/>
    <x v="0"/>
    <s v="40102"/>
    <x v="0"/>
    <s v="VTC0"/>
    <x v="0"/>
    <s v="1996"/>
    <x v="0"/>
    <x v="0"/>
    <x v="10580"/>
    <x v="0"/>
    <s v="Dist-Services"/>
    <x v="3"/>
    <m/>
    <n v="2"/>
    <n v="2379.2800000000002"/>
    <n v="2.2599999999999999E-2"/>
    <n v="315.36"/>
    <s v="VENANGO "/>
  </r>
  <r>
    <s v="DPAA1"/>
    <x v="0"/>
    <s v="40102"/>
    <x v="0"/>
    <s v="WBC8"/>
    <x v="0"/>
    <s v="1996"/>
    <x v="0"/>
    <x v="0"/>
    <x v="10581"/>
    <x v="0"/>
    <s v="Dist-Services"/>
    <x v="3"/>
    <m/>
    <n v="1"/>
    <n v="1189.6400000000001"/>
    <n v="2.2599999999999999E-2"/>
    <n v="315.36"/>
    <s v="WOODCOCK "/>
  </r>
  <r>
    <s v="DPAA1"/>
    <x v="0"/>
    <s v="40102"/>
    <x v="0"/>
    <s v="WBE8"/>
    <x v="0"/>
    <s v="1996"/>
    <x v="0"/>
    <x v="0"/>
    <x v="10582"/>
    <x v="0"/>
    <s v="Dist-Services"/>
    <x v="3"/>
    <m/>
    <n v="2"/>
    <n v="2379.29"/>
    <n v="2.2599999999999999E-2"/>
    <n v="315.36"/>
    <s v="WATERFORD"/>
  </r>
  <r>
    <s v="DPAA1"/>
    <x v="0"/>
    <s v="40102"/>
    <x v="0"/>
    <s v="WEC0"/>
    <x v="0"/>
    <s v="1996"/>
    <x v="0"/>
    <x v="0"/>
    <x v="10583"/>
    <x v="0"/>
    <s v="Dist-Services"/>
    <x v="3"/>
    <m/>
    <n v="1"/>
    <n v="1189.6400000000001"/>
    <n v="2.2599999999999999E-2"/>
    <n v="315.36"/>
    <s v="WEST SHENANGO "/>
  </r>
  <r>
    <s v="DPAA1"/>
    <x v="0"/>
    <s v="40102"/>
    <x v="0"/>
    <s v="WGE8"/>
    <x v="0"/>
    <s v="1996"/>
    <x v="0"/>
    <x v="0"/>
    <x v="10584"/>
    <x v="0"/>
    <s v="Dist-Services"/>
    <x v="3"/>
    <m/>
    <n v="1"/>
    <n v="1189.6400000000001"/>
    <n v="2.2599999999999999E-2"/>
    <n v="315.36"/>
    <s v="WATTSBURG"/>
  </r>
  <r>
    <s v="DPAA1"/>
    <x v="0"/>
    <s v="40102"/>
    <x v="0"/>
    <s v="WHE0"/>
    <x v="0"/>
    <s v="1996"/>
    <x v="0"/>
    <x v="0"/>
    <x v="10585"/>
    <x v="0"/>
    <s v="Dist-Services"/>
    <x v="3"/>
    <m/>
    <n v="29"/>
    <n v="34499.67"/>
    <n v="2.2599999999999999E-2"/>
    <n v="315.36"/>
    <s v="WASHINGTON"/>
  </r>
  <r>
    <s v="DPAA1"/>
    <x v="0"/>
    <s v="40102"/>
    <x v="0"/>
    <s v="WIJ0"/>
    <x v="0"/>
    <s v="1996"/>
    <x v="0"/>
    <x v="0"/>
    <x v="10586"/>
    <x v="0"/>
    <s v="Dist-Services"/>
    <x v="3"/>
    <m/>
    <n v="8"/>
    <n v="9517.15"/>
    <n v="2.2599999999999999E-2"/>
    <n v="315.36"/>
    <s v="WINSLOW "/>
  </r>
  <r>
    <s v="DPAA1"/>
    <x v="0"/>
    <s v="40102"/>
    <x v="0"/>
    <s v="WMC0"/>
    <x v="0"/>
    <s v="1996"/>
    <x v="0"/>
    <x v="0"/>
    <x v="10587"/>
    <x v="0"/>
    <s v="Dist-Services"/>
    <x v="3"/>
    <m/>
    <n v="21"/>
    <n v="24982.52"/>
    <n v="2.2599999999999999E-2"/>
    <n v="315.36"/>
    <s v="WEST MEAD "/>
  </r>
  <r>
    <s v="DPAA1"/>
    <x v="0"/>
    <s v="40102"/>
    <x v="0"/>
    <s v="WMM8"/>
    <x v="0"/>
    <s v="1996"/>
    <x v="0"/>
    <x v="0"/>
    <x v="10588"/>
    <x v="0"/>
    <s v="Dist-Services"/>
    <x v="3"/>
    <m/>
    <n v="2"/>
    <n v="2379.29"/>
    <n v="2.2599999999999999E-2"/>
    <n v="315.36"/>
    <s v="WEST MIDDLESEX "/>
  </r>
  <r>
    <s v="DPAA1"/>
    <x v="0"/>
    <s v="40102"/>
    <x v="0"/>
    <s v="WOC0"/>
    <x v="0"/>
    <s v="1996"/>
    <x v="0"/>
    <x v="0"/>
    <x v="10589"/>
    <x v="0"/>
    <s v="Dist-Services"/>
    <x v="3"/>
    <m/>
    <n v="12"/>
    <n v="14275.73"/>
    <n v="2.2599999999999999E-2"/>
    <n v="315.36"/>
    <s v="WOODCOCK"/>
  </r>
  <r>
    <s v="DPAA1"/>
    <x v="0"/>
    <s v="40102"/>
    <x v="0"/>
    <s v="WOM0"/>
    <x v="0"/>
    <s v="1996"/>
    <x v="0"/>
    <x v="0"/>
    <x v="10590"/>
    <x v="1"/>
    <s v="Dist-Services"/>
    <x v="3"/>
    <m/>
    <n v="0"/>
    <n v="0"/>
    <n v="2.2599999999999999E-2"/>
    <n v="315.36"/>
    <s v="WORTH "/>
  </r>
  <r>
    <s v="DPAA1"/>
    <x v="0"/>
    <s v="40102"/>
    <x v="0"/>
    <s v="WRW9"/>
    <x v="0"/>
    <s v="1996"/>
    <x v="0"/>
    <x v="0"/>
    <x v="10591"/>
    <x v="0"/>
    <s v="Dist-Services"/>
    <x v="3"/>
    <m/>
    <n v="21"/>
    <n v="24982.54"/>
    <n v="2.2599999999999999E-2"/>
    <n v="315.36"/>
    <s v="WARREN"/>
  </r>
  <r>
    <s v="DPAA1"/>
    <x v="0"/>
    <s v="40102"/>
    <x v="0"/>
    <s v="WSM0"/>
    <x v="0"/>
    <s v="1996"/>
    <x v="0"/>
    <x v="0"/>
    <x v="10592"/>
    <x v="0"/>
    <s v="Dist-Services"/>
    <x v="3"/>
    <m/>
    <n v="3"/>
    <n v="3568.93"/>
    <n v="2.2599999999999999E-2"/>
    <n v="315.36"/>
    <s v="WEST SALEM"/>
  </r>
  <r>
    <s v="DPAA1"/>
    <x v="0"/>
    <s v="40102"/>
    <x v="0"/>
    <s v="WTB0"/>
    <x v="0"/>
    <s v="1996"/>
    <x v="0"/>
    <x v="0"/>
    <x v="10593"/>
    <x v="0"/>
    <s v="Dist-Services"/>
    <x v="3"/>
    <m/>
    <n v="1"/>
    <n v="1189.6400000000001"/>
    <n v="2.2599999999999999E-2"/>
    <n v="315.36"/>
    <s v="WASHINGTON"/>
  </r>
  <r>
    <s v="DPAA1"/>
    <x v="0"/>
    <s v="40102"/>
    <x v="0"/>
    <s v="WTE0"/>
    <x v="0"/>
    <s v="1996"/>
    <x v="0"/>
    <x v="0"/>
    <x v="10594"/>
    <x v="0"/>
    <s v="Dist-Services"/>
    <x v="3"/>
    <m/>
    <n v="16"/>
    <n v="19034.310000000001"/>
    <n v="2.2599999999999999E-2"/>
    <n v="315.36"/>
    <s v="WATERFORD "/>
  </r>
  <r>
    <s v="DPAA1"/>
    <x v="0"/>
    <s v="40102"/>
    <x v="0"/>
    <s v="WVE8"/>
    <x v="0"/>
    <s v="1996"/>
    <x v="0"/>
    <x v="0"/>
    <x v="10595"/>
    <x v="0"/>
    <s v="Dist-Services"/>
    <x v="3"/>
    <m/>
    <n v="7"/>
    <n v="8327.5"/>
    <n v="2.2599999999999999E-2"/>
    <n v="315.36"/>
    <s v="WESLEYVILLE"/>
  </r>
  <r>
    <s v="DPAA1"/>
    <x v="0"/>
    <s v="40102"/>
    <x v="0"/>
    <s v="WYE0"/>
    <x v="0"/>
    <s v="1996"/>
    <x v="0"/>
    <x v="0"/>
    <x v="10596"/>
    <x v="0"/>
    <s v="Dist-Services"/>
    <x v="3"/>
    <m/>
    <n v="14"/>
    <n v="16655.02"/>
    <n v="2.2599999999999999E-2"/>
    <n v="315.36"/>
    <s v="WAYNE "/>
  </r>
  <r>
    <s v="DPAA1"/>
    <x v="0"/>
    <s v="40102"/>
    <x v="0"/>
    <s v="YOW8"/>
    <x v="0"/>
    <s v="1996"/>
    <x v="0"/>
    <x v="0"/>
    <x v="10597"/>
    <x v="0"/>
    <s v="Dist-Services"/>
    <x v="3"/>
    <m/>
    <n v="7"/>
    <n v="8327.5"/>
    <n v="2.2599999999999999E-2"/>
    <n v="315.36"/>
    <s v="YOUNGSVILLE"/>
  </r>
  <r>
    <s v="DPAA1"/>
    <x v="0"/>
    <s v="40102"/>
    <x v="0"/>
    <s v="BAF0"/>
    <x v="0"/>
    <s v="1997"/>
    <x v="0"/>
    <x v="0"/>
    <x v="10598"/>
    <x v="0"/>
    <s v="Dist-Services"/>
    <x v="3"/>
    <m/>
    <n v="2"/>
    <n v="2458.37"/>
    <n v="2.2599999999999999E-2"/>
    <n v="303.35000000000002"/>
    <s v="BARNETT "/>
  </r>
  <r>
    <s v="DPAA1"/>
    <x v="0"/>
    <s v="40102"/>
    <x v="0"/>
    <s v="BBA0"/>
    <x v="0"/>
    <s v="1997"/>
    <x v="0"/>
    <x v="0"/>
    <x v="10599"/>
    <x v="0"/>
    <s v="Dist-Services"/>
    <x v="3"/>
    <m/>
    <n v="3"/>
    <n v="3687.55"/>
    <n v="2.2599999999999999E-2"/>
    <n v="303.35000000000002"/>
    <s v="BRADYS BEND "/>
  </r>
  <r>
    <s v="DPAA1"/>
    <x v="0"/>
    <s v="40102"/>
    <x v="0"/>
    <s v="BBJ8"/>
    <x v="0"/>
    <s v="1997"/>
    <x v="0"/>
    <x v="0"/>
    <x v="10600"/>
    <x v="0"/>
    <s v="Dist-Services"/>
    <x v="3"/>
    <m/>
    <n v="37"/>
    <n v="45479.83"/>
    <n v="2.2599999999999999E-2"/>
    <n v="303.35000000000002"/>
    <s v="BROOKVILLE "/>
  </r>
  <r>
    <s v="DPAA1"/>
    <x v="0"/>
    <s v="40102"/>
    <x v="0"/>
    <s v="BCM9"/>
    <x v="0"/>
    <s v="1997"/>
    <x v="0"/>
    <x v="0"/>
    <x v="10601"/>
    <x v="0"/>
    <s v="Dist-Services"/>
    <x v="3"/>
    <m/>
    <n v="53"/>
    <n v="65146.8"/>
    <n v="2.2599999999999999E-2"/>
    <n v="303.35000000000002"/>
    <s v="BRADFORD"/>
  </r>
  <r>
    <s v="DPAA1"/>
    <x v="0"/>
    <s v="40102"/>
    <x v="0"/>
    <s v="BKW0"/>
    <x v="0"/>
    <s v="1997"/>
    <x v="0"/>
    <x v="0"/>
    <x v="10602"/>
    <x v="0"/>
    <s v="Dist-Services"/>
    <x v="3"/>
    <m/>
    <n v="6"/>
    <n v="7375.12"/>
    <n v="2.2599999999999999E-2"/>
    <n v="303.35000000000002"/>
    <s v="BROKENSTRAW "/>
  </r>
  <r>
    <s v="DPAA1"/>
    <x v="0"/>
    <s v="40102"/>
    <x v="0"/>
    <s v="BRC0"/>
    <x v="0"/>
    <s v="1997"/>
    <x v="0"/>
    <x v="0"/>
    <x v="10603"/>
    <x v="0"/>
    <s v="Dist-Services"/>
    <x v="3"/>
    <m/>
    <n v="4"/>
    <n v="4916.74"/>
    <n v="2.2599999999999999E-2"/>
    <n v="303.35000000000002"/>
    <s v="BRADY "/>
  </r>
  <r>
    <s v="DPAA1"/>
    <x v="0"/>
    <s v="40102"/>
    <x v="0"/>
    <s v="BTC0"/>
    <x v="0"/>
    <s v="1997"/>
    <x v="0"/>
    <x v="0"/>
    <x v="10604"/>
    <x v="0"/>
    <s v="Dist-Services"/>
    <x v="3"/>
    <m/>
    <n v="1"/>
    <n v="1229.18"/>
    <n v="2.2599999999999999E-2"/>
    <n v="303.35000000000002"/>
    <s v="BRADY "/>
  </r>
  <r>
    <s v="DPAA1"/>
    <x v="0"/>
    <s v="40102"/>
    <x v="0"/>
    <s v="BTM0"/>
    <x v="0"/>
    <s v="1997"/>
    <x v="0"/>
    <x v="0"/>
    <x v="10605"/>
    <x v="0"/>
    <s v="Dist-Services"/>
    <x v="3"/>
    <m/>
    <n v="12"/>
    <n v="14750.22"/>
    <n v="2.2599999999999999E-2"/>
    <n v="303.35000000000002"/>
    <s v="BRADFORD"/>
  </r>
  <r>
    <s v="DPAA1"/>
    <x v="0"/>
    <s v="40102"/>
    <x v="0"/>
    <s v="BVC8"/>
    <x v="0"/>
    <s v="1997"/>
    <x v="0"/>
    <x v="0"/>
    <x v="10606"/>
    <x v="0"/>
    <s v="Dist-Services"/>
    <x v="3"/>
    <m/>
    <n v="1"/>
    <n v="1229.18"/>
    <n v="2.2599999999999999E-2"/>
    <n v="303.35000000000002"/>
    <s v="BLOOMING VALLEY"/>
  </r>
  <r>
    <s v="DPAA1"/>
    <x v="0"/>
    <s v="40102"/>
    <x v="0"/>
    <s v="CAC0"/>
    <x v="0"/>
    <s v="1997"/>
    <x v="0"/>
    <x v="0"/>
    <x v="10607"/>
    <x v="0"/>
    <s v="Dist-Services"/>
    <x v="3"/>
    <m/>
    <n v="1"/>
    <n v="1229.18"/>
    <n v="2.2599999999999999E-2"/>
    <n v="303.35000000000002"/>
    <s v="CAMBRIDGE "/>
  </r>
  <r>
    <s v="DPAA1"/>
    <x v="0"/>
    <s v="40102"/>
    <x v="0"/>
    <s v="CBC8"/>
    <x v="0"/>
    <s v="1997"/>
    <x v="0"/>
    <x v="0"/>
    <x v="10608"/>
    <x v="0"/>
    <s v="Dist-Services"/>
    <x v="3"/>
    <m/>
    <n v="17"/>
    <n v="20896.14"/>
    <n v="2.2599999999999999E-2"/>
    <n v="303.35000000000002"/>
    <s v="CLARION"/>
  </r>
  <r>
    <s v="DPAA1"/>
    <x v="0"/>
    <s v="40102"/>
    <x v="0"/>
    <s v="CBW0"/>
    <x v="0"/>
    <s v="1997"/>
    <x v="0"/>
    <x v="0"/>
    <x v="10609"/>
    <x v="0"/>
    <s v="Dist-Services"/>
    <x v="3"/>
    <m/>
    <n v="5"/>
    <n v="6145.93"/>
    <n v="2.2599999999999999E-2"/>
    <n v="303.35000000000002"/>
    <s v="COLUMBUS"/>
  </r>
  <r>
    <s v="DPAA1"/>
    <x v="0"/>
    <s v="40102"/>
    <x v="0"/>
    <s v="CCB0"/>
    <x v="0"/>
    <s v="1997"/>
    <x v="0"/>
    <x v="0"/>
    <x v="10610"/>
    <x v="0"/>
    <s v="Dist-Services"/>
    <x v="3"/>
    <m/>
    <n v="7"/>
    <n v="8604.2900000000009"/>
    <n v="2.2599999999999999E-2"/>
    <n v="303.35000000000002"/>
    <s v="CONCORD "/>
  </r>
  <r>
    <s v="DPAA1"/>
    <x v="0"/>
    <s v="40102"/>
    <x v="0"/>
    <s v="CDE0"/>
    <x v="0"/>
    <s v="1997"/>
    <x v="0"/>
    <x v="0"/>
    <x v="10611"/>
    <x v="0"/>
    <s v="Dist-Services"/>
    <x v="3"/>
    <m/>
    <n v="1"/>
    <n v="1229.18"/>
    <n v="2.2599999999999999E-2"/>
    <n v="303.35000000000002"/>
    <s v="CONCORD "/>
  </r>
  <r>
    <s v="DPAA1"/>
    <x v="0"/>
    <s v="40102"/>
    <x v="0"/>
    <s v="CHV0"/>
    <x v="0"/>
    <s v="1997"/>
    <x v="0"/>
    <x v="0"/>
    <x v="10612"/>
    <x v="0"/>
    <s v="Dist-Services"/>
    <x v="3"/>
    <m/>
    <n v="2"/>
    <n v="2458.37"/>
    <n v="2.2599999999999999E-2"/>
    <n v="303.35000000000002"/>
    <s v="CHERRYTREE"/>
  </r>
  <r>
    <s v="DPAA1"/>
    <x v="0"/>
    <s v="40102"/>
    <x v="0"/>
    <s v="CLC8"/>
    <x v="0"/>
    <s v="1997"/>
    <x v="0"/>
    <x v="0"/>
    <x v="10613"/>
    <x v="0"/>
    <s v="Dist-Services"/>
    <x v="3"/>
    <m/>
    <n v="4"/>
    <n v="4916.74"/>
    <n v="2.2599999999999999E-2"/>
    <n v="303.35000000000002"/>
    <s v="CONNEAUT LAKE"/>
  </r>
  <r>
    <s v="DPAA1"/>
    <x v="0"/>
    <s v="40102"/>
    <x v="0"/>
    <s v="CLM8"/>
    <x v="0"/>
    <s v="1997"/>
    <x v="0"/>
    <x v="0"/>
    <x v="10614"/>
    <x v="0"/>
    <s v="Dist-Services"/>
    <x v="3"/>
    <m/>
    <n v="2"/>
    <n v="2458.37"/>
    <n v="2.2599999999999999E-2"/>
    <n v="303.35000000000002"/>
    <s v="CLARK"/>
  </r>
  <r>
    <s v="DPAA1"/>
    <x v="0"/>
    <s v="40102"/>
    <x v="0"/>
    <s v="CLW8"/>
    <x v="0"/>
    <s v="1997"/>
    <x v="0"/>
    <x v="0"/>
    <x v="10615"/>
    <x v="0"/>
    <s v="Dist-Services"/>
    <x v="3"/>
    <m/>
    <n v="15"/>
    <n v="18437.77"/>
    <n v="2.2599999999999999E-2"/>
    <n v="303.35000000000002"/>
    <s v="CLARENDON"/>
  </r>
  <r>
    <s v="DPAA1"/>
    <x v="0"/>
    <s v="40102"/>
    <x v="0"/>
    <s v="CNC8"/>
    <x v="0"/>
    <s v="1997"/>
    <x v="0"/>
    <x v="0"/>
    <x v="10616"/>
    <x v="0"/>
    <s v="Dist-Services"/>
    <x v="3"/>
    <m/>
    <n v="2"/>
    <n v="2458.37"/>
    <n v="2.2599999999999999E-2"/>
    <n v="303.35000000000002"/>
    <s v="COCHRANTON "/>
  </r>
  <r>
    <s v="DPAA1"/>
    <x v="0"/>
    <s v="40102"/>
    <x v="0"/>
    <s v="CNE0"/>
    <x v="0"/>
    <s v="1997"/>
    <x v="0"/>
    <x v="0"/>
    <x v="10617"/>
    <x v="0"/>
    <s v="Dist-Services"/>
    <x v="3"/>
    <m/>
    <n v="1"/>
    <n v="1229.19"/>
    <n v="2.2599999999999999E-2"/>
    <n v="303.35000000000002"/>
    <s v="CONNEAUT"/>
  </r>
  <r>
    <s v="DPAA1"/>
    <x v="0"/>
    <s v="40102"/>
    <x v="0"/>
    <s v="COC8"/>
    <x v="0"/>
    <s v="1997"/>
    <x v="0"/>
    <x v="0"/>
    <x v="10618"/>
    <x v="1"/>
    <s v="Dist-Services"/>
    <x v="3"/>
    <m/>
    <n v="0"/>
    <n v="0"/>
    <n v="2.2599999999999999E-2"/>
    <n v="303.35000000000002"/>
    <s v="CONNEAUTVILLE"/>
  </r>
  <r>
    <s v="DPAA1"/>
    <x v="0"/>
    <s v="40102"/>
    <x v="0"/>
    <s v="COE9"/>
    <x v="0"/>
    <s v="1997"/>
    <x v="0"/>
    <x v="0"/>
    <x v="10619"/>
    <x v="0"/>
    <s v="Dist-Services"/>
    <x v="3"/>
    <m/>
    <n v="14"/>
    <n v="17208.599999999999"/>
    <n v="2.2599999999999999E-2"/>
    <n v="303.35000000000002"/>
    <s v="CORRY "/>
  </r>
  <r>
    <s v="DPAA1"/>
    <x v="0"/>
    <s v="40102"/>
    <x v="0"/>
    <s v="COV0"/>
    <x v="0"/>
    <s v="1997"/>
    <x v="0"/>
    <x v="0"/>
    <x v="10620"/>
    <x v="0"/>
    <s v="Dist-Services"/>
    <x v="3"/>
    <m/>
    <n v="9"/>
    <n v="11062.66"/>
    <n v="2.2599999999999999E-2"/>
    <n v="303.35000000000002"/>
    <s v="CORNPLANTER "/>
  </r>
  <r>
    <s v="DPAA1"/>
    <x v="0"/>
    <s v="40102"/>
    <x v="0"/>
    <s v="CRE8"/>
    <x v="0"/>
    <s v="1997"/>
    <x v="0"/>
    <x v="0"/>
    <x v="10621"/>
    <x v="0"/>
    <s v="Dist-Services"/>
    <x v="3"/>
    <m/>
    <n v="7"/>
    <n v="8604.2999999999993"/>
    <n v="2.2599999999999999E-2"/>
    <n v="303.35000000000002"/>
    <s v="CRANESVILLE"/>
  </r>
  <r>
    <s v="DPAA1"/>
    <x v="0"/>
    <s v="40102"/>
    <x v="0"/>
    <s v="CRV0"/>
    <x v="0"/>
    <s v="1997"/>
    <x v="0"/>
    <x v="0"/>
    <x v="10622"/>
    <x v="0"/>
    <s v="Dist-Services"/>
    <x v="3"/>
    <m/>
    <n v="44"/>
    <n v="54084.13"/>
    <n v="2.2599999999999999E-2"/>
    <n v="303.35000000000002"/>
    <s v="CRANBERRY "/>
  </r>
  <r>
    <s v="DPAA1"/>
    <x v="0"/>
    <s v="40102"/>
    <x v="0"/>
    <s v="CSC8"/>
    <x v="0"/>
    <s v="1997"/>
    <x v="0"/>
    <x v="0"/>
    <x v="10623"/>
    <x v="0"/>
    <s v="Dist-Services"/>
    <x v="3"/>
    <m/>
    <n v="6"/>
    <n v="7375.11"/>
    <n v="2.2599999999999999E-2"/>
    <n v="303.35000000000002"/>
    <s v="CAMBRIDGE SPRINGS"/>
  </r>
  <r>
    <s v="DPAA1"/>
    <x v="0"/>
    <s v="40102"/>
    <x v="0"/>
    <s v="CTC0"/>
    <x v="0"/>
    <s v="1997"/>
    <x v="0"/>
    <x v="0"/>
    <x v="10624"/>
    <x v="0"/>
    <s v="Dist-Services"/>
    <x v="3"/>
    <m/>
    <n v="12"/>
    <n v="14750.21"/>
    <n v="2.2599999999999999E-2"/>
    <n v="303.35000000000002"/>
    <s v="CLARION "/>
  </r>
  <r>
    <s v="DPAA1"/>
    <x v="0"/>
    <s v="40102"/>
    <x v="0"/>
    <s v="CTM0"/>
    <x v="0"/>
    <s v="1997"/>
    <x v="0"/>
    <x v="0"/>
    <x v="10625"/>
    <x v="1"/>
    <s v="Dist-Services"/>
    <x v="3"/>
    <m/>
    <n v="0"/>
    <n v="0"/>
    <n v="2.2599999999999999E-2"/>
    <n v="303.35000000000002"/>
    <s v="COOLSPRING"/>
  </r>
  <r>
    <s v="DPAA1"/>
    <x v="0"/>
    <s v="40102"/>
    <x v="0"/>
    <s v="CWW0"/>
    <x v="0"/>
    <s v="1997"/>
    <x v="0"/>
    <x v="0"/>
    <x v="10626"/>
    <x v="0"/>
    <s v="Dist-Services"/>
    <x v="3"/>
    <m/>
    <n v="1"/>
    <n v="1229.19"/>
    <n v="2.2599999999999999E-2"/>
    <n v="303.35000000000002"/>
    <s v="CONEWANGO "/>
  </r>
  <r>
    <s v="DPAA1"/>
    <x v="0"/>
    <s v="40102"/>
    <x v="0"/>
    <s v="DEM0"/>
    <x v="0"/>
    <s v="1997"/>
    <x v="0"/>
    <x v="0"/>
    <x v="10627"/>
    <x v="0"/>
    <s v="Dist-Services"/>
    <x v="3"/>
    <m/>
    <n v="1"/>
    <n v="1229.18"/>
    <n v="2.2599999999999999E-2"/>
    <n v="303.35000000000002"/>
    <s v="DELAWARE"/>
  </r>
  <r>
    <s v="DPAA1"/>
    <x v="0"/>
    <s v="40102"/>
    <x v="0"/>
    <s v="DOB0"/>
    <x v="0"/>
    <s v="1997"/>
    <x v="0"/>
    <x v="0"/>
    <x v="10628"/>
    <x v="0"/>
    <s v="Dist-Services"/>
    <x v="3"/>
    <m/>
    <n v="6"/>
    <n v="7375.11"/>
    <n v="2.2599999999999999E-2"/>
    <n v="303.35000000000002"/>
    <s v="DONEGAL "/>
  </r>
  <r>
    <s v="DPAA1"/>
    <x v="0"/>
    <s v="40102"/>
    <x v="0"/>
    <s v="DUC9"/>
    <x v="0"/>
    <s v="1997"/>
    <x v="0"/>
    <x v="0"/>
    <x v="10629"/>
    <x v="0"/>
    <s v="Dist-Services"/>
    <x v="3"/>
    <m/>
    <n v="144"/>
    <n v="177091.17"/>
    <n v="2.2599999999999999E-2"/>
    <n v="303.35000000000002"/>
    <s v="DUBOIS"/>
  </r>
  <r>
    <s v="DPAA1"/>
    <x v="0"/>
    <s v="40102"/>
    <x v="0"/>
    <s v="EBC8"/>
    <x v="0"/>
    <s v="1997"/>
    <x v="0"/>
    <x v="0"/>
    <x v="10630"/>
    <x v="0"/>
    <s v="Dist-Services"/>
    <x v="3"/>
    <m/>
    <n v="28"/>
    <n v="34417.160000000003"/>
    <n v="2.2599999999999999E-2"/>
    <n v="303.35000000000002"/>
    <s v="EAST BRADY "/>
  </r>
  <r>
    <s v="DPAA1"/>
    <x v="0"/>
    <s v="40102"/>
    <x v="0"/>
    <s v="ECE0"/>
    <x v="0"/>
    <s v="1997"/>
    <x v="0"/>
    <x v="0"/>
    <x v="10631"/>
    <x v="0"/>
    <s v="Dist-Services"/>
    <x v="3"/>
    <m/>
    <n v="8"/>
    <n v="9833.49"/>
    <n v="2.2599999999999999E-2"/>
    <n v="303.35000000000002"/>
    <s v="ELK CREEK "/>
  </r>
  <r>
    <s v="DPAA1"/>
    <x v="0"/>
    <s v="40102"/>
    <x v="0"/>
    <s v="EDE8"/>
    <x v="0"/>
    <s v="1997"/>
    <x v="0"/>
    <x v="0"/>
    <x v="10632"/>
    <x v="0"/>
    <s v="Dist-Services"/>
    <x v="3"/>
    <m/>
    <n v="35"/>
    <n v="43021.47"/>
    <n v="2.2599999999999999E-2"/>
    <n v="303.35000000000002"/>
    <s v="EDINBORO "/>
  </r>
  <r>
    <s v="DPAA1"/>
    <x v="0"/>
    <s v="40102"/>
    <x v="0"/>
    <s v="EFC0"/>
    <x v="0"/>
    <s v="1997"/>
    <x v="0"/>
    <x v="0"/>
    <x v="10633"/>
    <x v="1"/>
    <s v="Dist-Services"/>
    <x v="3"/>
    <m/>
    <n v="0"/>
    <n v="0"/>
    <n v="2.2599999999999999E-2"/>
    <n v="303.35000000000002"/>
    <s v="EAST FAIRFIELD"/>
  </r>
  <r>
    <s v="DPAA1"/>
    <x v="0"/>
    <s v="40102"/>
    <x v="0"/>
    <s v="ELE8"/>
    <x v="0"/>
    <s v="1997"/>
    <x v="0"/>
    <x v="0"/>
    <x v="10634"/>
    <x v="0"/>
    <s v="Dist-Services"/>
    <x v="3"/>
    <m/>
    <n v="1"/>
    <n v="1229.19"/>
    <n v="2.2599999999999999E-2"/>
    <n v="303.35000000000002"/>
    <s v="ELGIN"/>
  </r>
  <r>
    <s v="DPAA1"/>
    <x v="0"/>
    <s v="40102"/>
    <x v="0"/>
    <s v="ELJ0"/>
    <x v="0"/>
    <s v="1997"/>
    <x v="0"/>
    <x v="0"/>
    <x v="10635"/>
    <x v="0"/>
    <s v="Dist-Services"/>
    <x v="3"/>
    <m/>
    <n v="1"/>
    <n v="1229.18"/>
    <n v="2.2599999999999999E-2"/>
    <n v="303.35000000000002"/>
    <s v="ELDRED"/>
  </r>
  <r>
    <s v="DPAA1"/>
    <x v="0"/>
    <s v="40102"/>
    <x v="0"/>
    <s v="EMC8"/>
    <x v="0"/>
    <s v="1997"/>
    <x v="0"/>
    <x v="0"/>
    <x v="10636"/>
    <x v="1"/>
    <s v="Dist-Services"/>
    <x v="3"/>
    <m/>
    <n v="0"/>
    <n v="0"/>
    <n v="2.2599999999999999E-2"/>
    <n v="303.35000000000002"/>
    <s v="EMPORIUM "/>
  </r>
  <r>
    <s v="DPAA1"/>
    <x v="0"/>
    <s v="40102"/>
    <x v="0"/>
    <s v="ERE9"/>
    <x v="0"/>
    <s v="1997"/>
    <x v="0"/>
    <x v="0"/>
    <x v="10637"/>
    <x v="0"/>
    <s v="Dist-Services"/>
    <x v="3"/>
    <m/>
    <n v="226"/>
    <n v="276710.71000000002"/>
    <n v="2.2599999999999999E-2"/>
    <n v="303.35000000000002"/>
    <s v="ERIE"/>
  </r>
  <r>
    <s v="DPAA1"/>
    <x v="0"/>
    <s v="40102"/>
    <x v="0"/>
    <s v="ETC0"/>
    <x v="0"/>
    <s v="1997"/>
    <x v="0"/>
    <x v="0"/>
    <x v="10638"/>
    <x v="0"/>
    <s v="Dist-Services"/>
    <x v="3"/>
    <m/>
    <n v="1"/>
    <n v="1229.18"/>
    <n v="2.2599999999999999E-2"/>
    <n v="303.35000000000002"/>
    <s v="EAST MEAD "/>
  </r>
  <r>
    <s v="DPAA1"/>
    <x v="0"/>
    <s v="40102"/>
    <x v="0"/>
    <s v="FAB0"/>
    <x v="0"/>
    <s v="1997"/>
    <x v="0"/>
    <x v="0"/>
    <x v="10639"/>
    <x v="0"/>
    <s v="Dist-Services"/>
    <x v="3"/>
    <m/>
    <n v="3"/>
    <n v="3687.55"/>
    <n v="2.2599999999999999E-2"/>
    <n v="303.35000000000002"/>
    <s v="FAIRVIEW"/>
  </r>
  <r>
    <s v="DPAA1"/>
    <x v="0"/>
    <s v="40102"/>
    <x v="0"/>
    <s v="FAC0"/>
    <x v="0"/>
    <s v="1997"/>
    <x v="0"/>
    <x v="0"/>
    <x v="10640"/>
    <x v="0"/>
    <s v="Dist-Services"/>
    <x v="3"/>
    <m/>
    <n v="1"/>
    <n v="1229.18"/>
    <n v="2.2599999999999999E-2"/>
    <n v="303.35000000000002"/>
    <s v="FAIRFIELD "/>
  </r>
  <r>
    <s v="DPAA1"/>
    <x v="0"/>
    <s v="40102"/>
    <x v="0"/>
    <s v="FCM0"/>
    <x v="0"/>
    <s v="1997"/>
    <x v="0"/>
    <x v="0"/>
    <x v="10641"/>
    <x v="1"/>
    <s v="Dist-Services"/>
    <x v="3"/>
    <m/>
    <n v="0"/>
    <n v="0"/>
    <n v="2.2599999999999999E-2"/>
    <n v="303.35000000000002"/>
    <s v="FRENCH CREEK"/>
  </r>
  <r>
    <s v="DPAA1"/>
    <x v="0"/>
    <s v="40102"/>
    <x v="0"/>
    <s v="FHW0"/>
    <x v="0"/>
    <s v="1997"/>
    <x v="0"/>
    <x v="0"/>
    <x v="10642"/>
    <x v="0"/>
    <s v="Dist-Services"/>
    <x v="3"/>
    <m/>
    <n v="1"/>
    <n v="1229.19"/>
    <n v="2.2599999999999999E-2"/>
    <n v="303.35000000000002"/>
    <s v="FREEHOLD"/>
  </r>
  <r>
    <s v="DPAA1"/>
    <x v="0"/>
    <s v="40102"/>
    <x v="0"/>
    <s v="FJJ8"/>
    <x v="0"/>
    <s v="1997"/>
    <x v="0"/>
    <x v="0"/>
    <x v="10643"/>
    <x v="0"/>
    <s v="Dist-Services"/>
    <x v="3"/>
    <m/>
    <n v="1"/>
    <n v="1229.18"/>
    <n v="2.2599999999999999E-2"/>
    <n v="303.35000000000002"/>
    <s v="FALLS CREEK"/>
  </r>
  <r>
    <s v="DPAA1"/>
    <x v="0"/>
    <s v="40102"/>
    <x v="0"/>
    <s v="FLM9"/>
    <x v="0"/>
    <s v="1997"/>
    <x v="0"/>
    <x v="0"/>
    <x v="10644"/>
    <x v="0"/>
    <s v="Dist-Services"/>
    <x v="3"/>
    <m/>
    <n v="115"/>
    <n v="141356.24"/>
    <n v="2.2599999999999999E-2"/>
    <n v="303.35000000000002"/>
    <s v="FARRELL "/>
  </r>
  <r>
    <s v="DPAA1"/>
    <x v="0"/>
    <s v="40102"/>
    <x v="0"/>
    <s v="FOE0"/>
    <x v="0"/>
    <s v="1997"/>
    <x v="0"/>
    <x v="0"/>
    <x v="10645"/>
    <x v="0"/>
    <s v="Dist-Services"/>
    <x v="3"/>
    <m/>
    <n v="14"/>
    <n v="17208.59"/>
    <n v="2.2599999999999999E-2"/>
    <n v="303.35000000000002"/>
    <s v="FOX "/>
  </r>
  <r>
    <s v="DPAA1"/>
    <x v="0"/>
    <s v="40102"/>
    <x v="0"/>
    <s v="FOM0"/>
    <x v="0"/>
    <s v="1997"/>
    <x v="0"/>
    <x v="0"/>
    <x v="10646"/>
    <x v="0"/>
    <s v="Dist-Services"/>
    <x v="3"/>
    <m/>
    <n v="3"/>
    <n v="3687.55"/>
    <n v="2.2599999999999999E-2"/>
    <n v="303.35000000000002"/>
    <s v="FOSTER"/>
  </r>
  <r>
    <s v="DPAA1"/>
    <x v="0"/>
    <s v="40102"/>
    <x v="0"/>
    <s v="FRM8"/>
    <x v="0"/>
    <s v="1997"/>
    <x v="0"/>
    <x v="0"/>
    <x v="10647"/>
    <x v="0"/>
    <s v="Dist-Services"/>
    <x v="3"/>
    <m/>
    <n v="2"/>
    <n v="1229.18"/>
    <n v="2.2599999999999999E-2"/>
    <n v="303.35000000000002"/>
    <s v="FREDONIA "/>
  </r>
  <r>
    <s v="DPAA1"/>
    <x v="0"/>
    <s v="40102"/>
    <x v="0"/>
    <s v="FRV9"/>
    <x v="0"/>
    <s v="1997"/>
    <x v="0"/>
    <x v="0"/>
    <x v="10648"/>
    <x v="0"/>
    <s v="Dist-Services"/>
    <x v="3"/>
    <m/>
    <n v="2"/>
    <n v="2458.37"/>
    <n v="2.2599999999999999E-2"/>
    <n v="303.35000000000002"/>
    <s v="FRANKLIN"/>
  </r>
  <r>
    <s v="DPAA1"/>
    <x v="0"/>
    <s v="40102"/>
    <x v="0"/>
    <s v="FTE0"/>
    <x v="0"/>
    <s v="1997"/>
    <x v="0"/>
    <x v="0"/>
    <x v="10649"/>
    <x v="0"/>
    <s v="Dist-Services"/>
    <x v="3"/>
    <m/>
    <n v="48"/>
    <n v="59000.88"/>
    <n v="2.2599999999999999E-2"/>
    <n v="303.35000000000002"/>
    <s v="FAIRVIEW"/>
  </r>
  <r>
    <s v="DPAA1"/>
    <x v="0"/>
    <s v="40102"/>
    <x v="0"/>
    <s v="FTV0"/>
    <x v="0"/>
    <s v="1997"/>
    <x v="0"/>
    <x v="0"/>
    <x v="10650"/>
    <x v="0"/>
    <s v="Dist-Services"/>
    <x v="3"/>
    <m/>
    <n v="4"/>
    <n v="4916.74"/>
    <n v="2.2599999999999999E-2"/>
    <n v="303.35000000000002"/>
    <s v="FRENCHCREEK "/>
  </r>
  <r>
    <s v="DPAA1"/>
    <x v="0"/>
    <s v="40102"/>
    <x v="0"/>
    <s v="GBE8"/>
    <x v="0"/>
    <s v="1997"/>
    <x v="0"/>
    <x v="0"/>
    <x v="10651"/>
    <x v="0"/>
    <s v="Dist-Services"/>
    <x v="3"/>
    <m/>
    <n v="34"/>
    <n v="41792.29"/>
    <n v="2.2599999999999999E-2"/>
    <n v="303.35000000000002"/>
    <s v="GIRARD "/>
  </r>
  <r>
    <s v="DPAA1"/>
    <x v="0"/>
    <s v="40102"/>
    <x v="0"/>
    <s v="GFE0"/>
    <x v="0"/>
    <s v="1997"/>
    <x v="0"/>
    <x v="0"/>
    <x v="10652"/>
    <x v="0"/>
    <s v="Dist-Services"/>
    <x v="3"/>
    <m/>
    <n v="7"/>
    <n v="8604.2999999999993"/>
    <n v="2.2599999999999999E-2"/>
    <n v="303.35000000000002"/>
    <s v="GREENFIELD"/>
  </r>
  <r>
    <s v="DPAA1"/>
    <x v="0"/>
    <s v="40102"/>
    <x v="0"/>
    <s v="GLW0"/>
    <x v="0"/>
    <s v="1997"/>
    <x v="0"/>
    <x v="0"/>
    <x v="10653"/>
    <x v="0"/>
    <s v="Dist-Services"/>
    <x v="3"/>
    <m/>
    <n v="9"/>
    <n v="11062.68"/>
    <n v="2.2599999999999999E-2"/>
    <n v="303.35000000000002"/>
    <s v="GLADE "/>
  </r>
  <r>
    <s v="DPAA1"/>
    <x v="0"/>
    <s v="40102"/>
    <x v="0"/>
    <s v="GNE0"/>
    <x v="0"/>
    <s v="1997"/>
    <x v="0"/>
    <x v="0"/>
    <x v="10654"/>
    <x v="0"/>
    <s v="Dist-Services"/>
    <x v="3"/>
    <m/>
    <n v="23"/>
    <n v="28271.25"/>
    <n v="2.2599999999999999E-2"/>
    <n v="303.35000000000002"/>
    <s v="GREENE"/>
  </r>
  <r>
    <s v="DPAA1"/>
    <x v="0"/>
    <s v="40102"/>
    <x v="0"/>
    <s v="GTE0"/>
    <x v="0"/>
    <s v="1997"/>
    <x v="0"/>
    <x v="0"/>
    <x v="10655"/>
    <x v="0"/>
    <s v="Dist-Services"/>
    <x v="3"/>
    <m/>
    <n v="19"/>
    <n v="23354.51"/>
    <n v="2.2599999999999999E-2"/>
    <n v="303.35000000000002"/>
    <s v="GIRARD"/>
  </r>
  <r>
    <s v="DPAA1"/>
    <x v="0"/>
    <s v="40102"/>
    <x v="0"/>
    <s v="GTM0"/>
    <x v="0"/>
    <s v="1997"/>
    <x v="0"/>
    <x v="0"/>
    <x v="10656"/>
    <x v="0"/>
    <s v="Dist-Services"/>
    <x v="3"/>
    <m/>
    <n v="1"/>
    <n v="1229.18"/>
    <n v="2.2599999999999999E-2"/>
    <n v="303.35000000000002"/>
    <s v="GREENE"/>
  </r>
  <r>
    <s v="DPAA1"/>
    <x v="0"/>
    <s v="40102"/>
    <x v="0"/>
    <s v="HAC0"/>
    <x v="0"/>
    <s v="1997"/>
    <x v="0"/>
    <x v="0"/>
    <x v="10657"/>
    <x v="0"/>
    <s v="Dist-Services"/>
    <x v="3"/>
    <m/>
    <n v="1"/>
    <n v="1229.18"/>
    <n v="2.2599999999999999E-2"/>
    <n v="303.35000000000002"/>
    <s v="HAYFIELD"/>
  </r>
  <r>
    <s v="DPAA1"/>
    <x v="0"/>
    <s v="40102"/>
    <x v="0"/>
    <s v="HBE0"/>
    <x v="0"/>
    <s v="1997"/>
    <x v="0"/>
    <x v="0"/>
    <x v="10658"/>
    <x v="0"/>
    <s v="Dist-Services"/>
    <x v="3"/>
    <m/>
    <n v="126"/>
    <n v="154877.31"/>
    <n v="2.2599999999999999E-2"/>
    <n v="303.35000000000002"/>
    <s v="HARBORCREEK "/>
  </r>
  <r>
    <s v="DPAA1"/>
    <x v="0"/>
    <s v="40102"/>
    <x v="0"/>
    <s v="HEM0"/>
    <x v="0"/>
    <s v="1997"/>
    <x v="0"/>
    <x v="0"/>
    <x v="10659"/>
    <x v="0"/>
    <s v="Dist-Services"/>
    <x v="3"/>
    <m/>
    <n v="17"/>
    <n v="20896.14"/>
    <n v="2.2599999999999999E-2"/>
    <n v="303.35000000000002"/>
    <s v="HEMPFIELD "/>
  </r>
  <r>
    <s v="DPAA1"/>
    <x v="0"/>
    <s v="40102"/>
    <x v="0"/>
    <s v="HIC0"/>
    <x v="0"/>
    <s v="1997"/>
    <x v="0"/>
    <x v="0"/>
    <x v="10660"/>
    <x v="0"/>
    <s v="Dist-Services"/>
    <x v="3"/>
    <m/>
    <n v="2"/>
    <n v="2458.37"/>
    <n v="2.2599999999999999E-2"/>
    <n v="303.35000000000002"/>
    <s v="HIGHLAND"/>
  </r>
  <r>
    <s v="DPAA1"/>
    <x v="0"/>
    <s v="40102"/>
    <x v="0"/>
    <s v="HIF0"/>
    <x v="0"/>
    <s v="1997"/>
    <x v="0"/>
    <x v="0"/>
    <x v="10661"/>
    <x v="1"/>
    <s v="Dist-Services"/>
    <x v="3"/>
    <m/>
    <n v="0"/>
    <n v="0"/>
    <n v="2.2599999999999999E-2"/>
    <n v="303.35000000000002"/>
    <s v="HICKORY "/>
  </r>
  <r>
    <s v="DPAA1"/>
    <x v="0"/>
    <s v="40102"/>
    <x v="0"/>
    <s v="HIM0"/>
    <x v="0"/>
    <s v="1997"/>
    <x v="0"/>
    <x v="0"/>
    <x v="10662"/>
    <x v="0"/>
    <s v="Dist-Services"/>
    <x v="3"/>
    <m/>
    <n v="220"/>
    <n v="270420.64"/>
    <n v="2.2599999999999999E-2"/>
    <n v="303.35000000000002"/>
    <s v="HERMITAGE "/>
  </r>
  <r>
    <s v="DPAA1"/>
    <x v="0"/>
    <s v="40102"/>
    <x v="0"/>
    <s v="HLE0"/>
    <x v="0"/>
    <s v="1997"/>
    <x v="0"/>
    <x v="0"/>
    <x v="10663"/>
    <x v="0"/>
    <s v="Dist-Services"/>
    <x v="3"/>
    <m/>
    <n v="4"/>
    <n v="4916.7299999999996"/>
    <n v="2.2599999999999999E-2"/>
    <n v="303.35000000000002"/>
    <s v="HIGHLAND"/>
  </r>
  <r>
    <s v="DPAA1"/>
    <x v="0"/>
    <s v="40102"/>
    <x v="0"/>
    <s v="HMM0"/>
    <x v="0"/>
    <s v="1997"/>
    <x v="0"/>
    <x v="0"/>
    <x v="10664"/>
    <x v="0"/>
    <s v="Dist-Services"/>
    <x v="3"/>
    <m/>
    <n v="23"/>
    <n v="28271.25"/>
    <n v="2.2599999999999999E-2"/>
    <n v="303.35000000000002"/>
    <s v="HAMILTON"/>
  </r>
  <r>
    <s v="DPAA1"/>
    <x v="0"/>
    <s v="40102"/>
    <x v="0"/>
    <s v="HOE0"/>
    <x v="0"/>
    <s v="1997"/>
    <x v="0"/>
    <x v="0"/>
    <x v="10665"/>
    <x v="0"/>
    <s v="Dist-Services"/>
    <x v="3"/>
    <m/>
    <n v="4"/>
    <n v="4916.74"/>
    <n v="2.2599999999999999E-2"/>
    <n v="303.35000000000002"/>
    <s v="HORTON"/>
  </r>
  <r>
    <s v="DPAA1"/>
    <x v="0"/>
    <s v="40102"/>
    <x v="0"/>
    <s v="HSC0"/>
    <x v="0"/>
    <s v="1997"/>
    <x v="0"/>
    <x v="0"/>
    <x v="10666"/>
    <x v="0"/>
    <s v="Dist-Services"/>
    <x v="3"/>
    <m/>
    <n v="2"/>
    <n v="2458.37"/>
    <n v="2.2599999999999999E-2"/>
    <n v="303.35000000000002"/>
    <s v="HUSTON"/>
  </r>
  <r>
    <s v="DPAA1"/>
    <x v="0"/>
    <s v="40102"/>
    <x v="0"/>
    <s v="HWF0"/>
    <x v="0"/>
    <s v="1997"/>
    <x v="0"/>
    <x v="0"/>
    <x v="10667"/>
    <x v="0"/>
    <s v="Dist-Services"/>
    <x v="3"/>
    <m/>
    <n v="3"/>
    <n v="3687.57"/>
    <n v="2.2599999999999999E-2"/>
    <n v="303.35000000000002"/>
    <s v="HOWE"/>
  </r>
  <r>
    <s v="DPAA1"/>
    <x v="0"/>
    <s v="40102"/>
    <x v="0"/>
    <s v="HYC8"/>
    <x v="0"/>
    <s v="1997"/>
    <x v="0"/>
    <x v="0"/>
    <x v="10668"/>
    <x v="0"/>
    <s v="Dist-Services"/>
    <x v="3"/>
    <m/>
    <n v="1"/>
    <n v="1229.18"/>
    <n v="2.2599999999999999E-2"/>
    <n v="303.35000000000002"/>
    <s v="HYDETOWN "/>
  </r>
  <r>
    <s v="DPAA1"/>
    <x v="0"/>
    <s v="40102"/>
    <x v="0"/>
    <s v="JAE0"/>
    <x v="0"/>
    <s v="1997"/>
    <x v="0"/>
    <x v="0"/>
    <x v="10669"/>
    <x v="0"/>
    <s v="Dist-Services"/>
    <x v="3"/>
    <m/>
    <n v="11"/>
    <n v="13521.03"/>
    <n v="2.2599999999999999E-2"/>
    <n v="303.35000000000002"/>
    <s v="JAY "/>
  </r>
  <r>
    <s v="DPAA1"/>
    <x v="0"/>
    <s v="40102"/>
    <x v="0"/>
    <s v="JBE8"/>
    <x v="0"/>
    <s v="1997"/>
    <x v="0"/>
    <x v="0"/>
    <x v="10670"/>
    <x v="0"/>
    <s v="Dist-Services"/>
    <x v="3"/>
    <m/>
    <n v="47"/>
    <n v="57771.68"/>
    <n v="2.2599999999999999E-2"/>
    <n v="303.35000000000002"/>
    <s v="JOHNSONBURG"/>
  </r>
  <r>
    <s v="DPAA1"/>
    <x v="0"/>
    <s v="40102"/>
    <x v="0"/>
    <s v="JCM8"/>
    <x v="0"/>
    <s v="1997"/>
    <x v="0"/>
    <x v="0"/>
    <x v="10671"/>
    <x v="0"/>
    <s v="Dist-Services"/>
    <x v="3"/>
    <m/>
    <n v="1"/>
    <n v="1229.18"/>
    <n v="2.2599999999999999E-2"/>
    <n v="303.35000000000002"/>
    <s v="JACKSON CENTER "/>
  </r>
  <r>
    <s v="DPAA1"/>
    <x v="0"/>
    <s v="40102"/>
    <x v="0"/>
    <s v="JEM0"/>
    <x v="0"/>
    <s v="1997"/>
    <x v="0"/>
    <x v="0"/>
    <x v="10672"/>
    <x v="0"/>
    <s v="Dist-Services"/>
    <x v="3"/>
    <m/>
    <n v="10"/>
    <n v="12291.85"/>
    <n v="2.2599999999999999E-2"/>
    <n v="303.35000000000002"/>
    <s v="JEFFERSON "/>
  </r>
  <r>
    <s v="DPAA1"/>
    <x v="0"/>
    <s v="40102"/>
    <x v="0"/>
    <s v="JKF0"/>
    <x v="0"/>
    <s v="1997"/>
    <x v="0"/>
    <x v="0"/>
    <x v="10673"/>
    <x v="0"/>
    <s v="Dist-Services"/>
    <x v="3"/>
    <m/>
    <n v="26"/>
    <n v="31958.81"/>
    <n v="2.2599999999999999E-2"/>
    <n v="303.35000000000002"/>
    <s v="JENKS "/>
  </r>
  <r>
    <s v="DPAA1"/>
    <x v="0"/>
    <s v="40102"/>
    <x v="0"/>
    <s v="JMM0"/>
    <x v="0"/>
    <s v="1997"/>
    <x v="0"/>
    <x v="0"/>
    <x v="10674"/>
    <x v="1"/>
    <s v="Dist-Services"/>
    <x v="3"/>
    <m/>
    <n v="0"/>
    <n v="0"/>
    <n v="2.2599999999999999E-2"/>
    <n v="303.35000000000002"/>
    <s v="JACKSON "/>
  </r>
  <r>
    <s v="DPAA1"/>
    <x v="0"/>
    <s v="40102"/>
    <x v="0"/>
    <s v="JOE0"/>
    <x v="0"/>
    <s v="1997"/>
    <x v="0"/>
    <x v="0"/>
    <x v="10675"/>
    <x v="0"/>
    <s v="Dist-Services"/>
    <x v="3"/>
    <m/>
    <n v="11"/>
    <n v="13521.03"/>
    <n v="2.2599999999999999E-2"/>
    <n v="303.35000000000002"/>
    <s v="JONES "/>
  </r>
  <r>
    <s v="DPAA1"/>
    <x v="0"/>
    <s v="40102"/>
    <x v="0"/>
    <s v="KEM0"/>
    <x v="0"/>
    <s v="1997"/>
    <x v="0"/>
    <x v="0"/>
    <x v="10676"/>
    <x v="0"/>
    <s v="Dist-Services"/>
    <x v="3"/>
    <m/>
    <n v="9"/>
    <n v="11062.66"/>
    <n v="2.2599999999999999E-2"/>
    <n v="303.35000000000002"/>
    <s v="KEATING "/>
  </r>
  <r>
    <s v="DPAA1"/>
    <x v="0"/>
    <s v="40102"/>
    <x v="0"/>
    <s v="LAM0"/>
    <x v="0"/>
    <s v="1997"/>
    <x v="0"/>
    <x v="0"/>
    <x v="10677"/>
    <x v="0"/>
    <s v="Dist-Services"/>
    <x v="3"/>
    <m/>
    <n v="13"/>
    <n v="15979.4"/>
    <n v="2.2599999999999999E-2"/>
    <n v="303.35000000000002"/>
    <s v="LAFAYETTE "/>
  </r>
  <r>
    <s v="DPAA1"/>
    <x v="0"/>
    <s v="40102"/>
    <x v="0"/>
    <s v="LBC8"/>
    <x v="0"/>
    <s v="1997"/>
    <x v="0"/>
    <x v="0"/>
    <x v="10678"/>
    <x v="0"/>
    <s v="Dist-Services"/>
    <x v="3"/>
    <m/>
    <n v="1"/>
    <n v="1229.18"/>
    <n v="2.2599999999999999E-2"/>
    <n v="303.35000000000002"/>
    <s v="LINESVILLE "/>
  </r>
  <r>
    <s v="DPAA1"/>
    <x v="0"/>
    <s v="40102"/>
    <x v="0"/>
    <s v="LBE0"/>
    <x v="0"/>
    <s v="1997"/>
    <x v="0"/>
    <x v="0"/>
    <x v="10679"/>
    <x v="0"/>
    <s v="Dist-Services"/>
    <x v="3"/>
    <m/>
    <n v="1"/>
    <n v="1229.19"/>
    <n v="2.2599999999999999E-2"/>
    <n v="303.35000000000002"/>
    <s v="LE BOUEF"/>
  </r>
  <r>
    <s v="DPAA1"/>
    <x v="0"/>
    <s v="40102"/>
    <x v="0"/>
    <s v="LCE8"/>
    <x v="0"/>
    <s v="1997"/>
    <x v="0"/>
    <x v="0"/>
    <x v="10680"/>
    <x v="0"/>
    <s v="Dist-Services"/>
    <x v="3"/>
    <m/>
    <n v="26"/>
    <n v="31958.81"/>
    <n v="2.2599999999999999E-2"/>
    <n v="303.35000000000002"/>
    <s v="LAKE CITY"/>
  </r>
  <r>
    <s v="DPAA1"/>
    <x v="0"/>
    <s v="40102"/>
    <x v="0"/>
    <s v="LIC0"/>
    <x v="0"/>
    <s v="1997"/>
    <x v="0"/>
    <x v="0"/>
    <x v="10681"/>
    <x v="0"/>
    <s v="Dist-Services"/>
    <x v="3"/>
    <m/>
    <n v="1"/>
    <n v="1229.18"/>
    <n v="2.2599999999999999E-2"/>
    <n v="303.35000000000002"/>
    <s v="LIMESTONE "/>
  </r>
  <r>
    <s v="DPAA1"/>
    <x v="0"/>
    <s v="40102"/>
    <x v="0"/>
    <s v="LPE0"/>
    <x v="0"/>
    <s v="1997"/>
    <x v="0"/>
    <x v="0"/>
    <x v="10682"/>
    <x v="0"/>
    <s v="Dist-Services"/>
    <x v="3"/>
    <m/>
    <n v="1"/>
    <n v="1229.19"/>
    <n v="2.2599999999999999E-2"/>
    <n v="303.35000000000002"/>
    <s v="LAWRENCE PARK "/>
  </r>
  <r>
    <s v="DPAA1"/>
    <x v="0"/>
    <s v="40102"/>
    <x v="0"/>
    <s v="LRM8"/>
    <x v="0"/>
    <s v="1997"/>
    <x v="0"/>
    <x v="0"/>
    <x v="10683"/>
    <x v="0"/>
    <s v="Dist-Services"/>
    <x v="3"/>
    <m/>
    <n v="22"/>
    <n v="27042.07"/>
    <n v="2.2599999999999999E-2"/>
    <n v="303.35000000000002"/>
    <s v="LEWIS RUN"/>
  </r>
  <r>
    <s v="DPAA1"/>
    <x v="0"/>
    <s v="40102"/>
    <x v="0"/>
    <s v="LTM0"/>
    <x v="0"/>
    <s v="1997"/>
    <x v="0"/>
    <x v="0"/>
    <x v="10684"/>
    <x v="0"/>
    <s v="Dist-Services"/>
    <x v="3"/>
    <m/>
    <n v="5"/>
    <n v="6145.92"/>
    <n v="2.2599999999999999E-2"/>
    <n v="303.35000000000002"/>
    <s v="LACKAWANNOCK"/>
  </r>
  <r>
    <s v="DPAA1"/>
    <x v="0"/>
    <s v="40102"/>
    <x v="0"/>
    <s v="MBE8"/>
    <x v="0"/>
    <s v="1997"/>
    <x v="0"/>
    <x v="0"/>
    <x v="10685"/>
    <x v="1"/>
    <s v="Dist-Services"/>
    <x v="3"/>
    <m/>
    <n v="0"/>
    <n v="0"/>
    <n v="2.2599999999999999E-2"/>
    <n v="303.35000000000002"/>
    <s v="MIDDLEBORO "/>
  </r>
  <r>
    <s v="DPAA1"/>
    <x v="0"/>
    <s v="40102"/>
    <x v="0"/>
    <s v="MCE0"/>
    <x v="0"/>
    <s v="1997"/>
    <x v="0"/>
    <x v="0"/>
    <x v="10686"/>
    <x v="0"/>
    <s v="Dist-Services"/>
    <x v="3"/>
    <m/>
    <n v="382"/>
    <n v="469548.59"/>
    <n v="2.2599999999999999E-2"/>
    <n v="303.35000000000002"/>
    <s v="MILLCREEK "/>
  </r>
  <r>
    <s v="DPAA1"/>
    <x v="0"/>
    <s v="40102"/>
    <x v="0"/>
    <s v="MDW0"/>
    <x v="0"/>
    <s v="1997"/>
    <x v="0"/>
    <x v="0"/>
    <x v="10687"/>
    <x v="1"/>
    <s v="Dist-Services"/>
    <x v="3"/>
    <m/>
    <n v="0"/>
    <n v="0"/>
    <n v="2.2599999999999999E-2"/>
    <n v="303.35000000000002"/>
    <s v="MEAD"/>
  </r>
  <r>
    <s v="DPAA1"/>
    <x v="0"/>
    <s v="40102"/>
    <x v="0"/>
    <s v="MEC9"/>
    <x v="0"/>
    <s v="1997"/>
    <x v="0"/>
    <x v="0"/>
    <x v="10688"/>
    <x v="0"/>
    <s v="Dist-Services"/>
    <x v="3"/>
    <m/>
    <n v="109"/>
    <n v="133981.12"/>
    <n v="2.2599999999999999E-2"/>
    <n v="303.35000000000002"/>
    <s v="MEADVILLE "/>
  </r>
  <r>
    <s v="DPAA1"/>
    <x v="0"/>
    <s v="40102"/>
    <x v="0"/>
    <s v="MIC0"/>
    <x v="0"/>
    <s v="1997"/>
    <x v="0"/>
    <x v="0"/>
    <x v="10689"/>
    <x v="0"/>
    <s v="Dist-Services"/>
    <x v="3"/>
    <m/>
    <n v="1"/>
    <n v="1229.18"/>
    <n v="2.2599999999999999E-2"/>
    <n v="303.35000000000002"/>
    <s v="MILLCREEK "/>
  </r>
  <r>
    <s v="DPAA1"/>
    <x v="0"/>
    <s v="40102"/>
    <x v="0"/>
    <s v="MKE0"/>
    <x v="0"/>
    <s v="1997"/>
    <x v="0"/>
    <x v="0"/>
    <x v="10690"/>
    <x v="0"/>
    <s v="Dist-Services"/>
    <x v="3"/>
    <m/>
    <n v="11"/>
    <n v="13521.03"/>
    <n v="2.2599999999999999E-2"/>
    <n v="303.35000000000002"/>
    <s v="MCKEAN"/>
  </r>
  <r>
    <s v="DPAA1"/>
    <x v="0"/>
    <s v="40102"/>
    <x v="0"/>
    <s v="MRM8"/>
    <x v="0"/>
    <s v="1997"/>
    <x v="0"/>
    <x v="0"/>
    <x v="10691"/>
    <x v="0"/>
    <s v="Dist-Services"/>
    <x v="3"/>
    <m/>
    <n v="5"/>
    <n v="6145.92"/>
    <n v="2.2599999999999999E-2"/>
    <n v="303.35000000000002"/>
    <s v="MERCER "/>
  </r>
  <r>
    <s v="DPAA1"/>
    <x v="0"/>
    <s v="40102"/>
    <x v="0"/>
    <s v="MTC0"/>
    <x v="0"/>
    <s v="1997"/>
    <x v="0"/>
    <x v="0"/>
    <x v="10692"/>
    <x v="0"/>
    <s v="Dist-Services"/>
    <x v="3"/>
    <m/>
    <n v="1"/>
    <n v="1229.18"/>
    <n v="2.2599999999999999E-2"/>
    <n v="303.35000000000002"/>
    <s v="MADISON "/>
  </r>
  <r>
    <s v="DPAA1"/>
    <x v="0"/>
    <s v="40102"/>
    <x v="0"/>
    <s v="NEE0"/>
    <x v="0"/>
    <s v="1997"/>
    <x v="0"/>
    <x v="0"/>
    <x v="10693"/>
    <x v="0"/>
    <s v="Dist-Services"/>
    <x v="3"/>
    <m/>
    <n v="21"/>
    <n v="25812.880000000001"/>
    <n v="2.2599999999999999E-2"/>
    <n v="303.35000000000002"/>
    <s v="NORTH EAST"/>
  </r>
  <r>
    <s v="DPAA1"/>
    <x v="0"/>
    <s v="40102"/>
    <x v="0"/>
    <s v="OAB0"/>
    <x v="0"/>
    <s v="1997"/>
    <x v="0"/>
    <x v="0"/>
    <x v="10694"/>
    <x v="0"/>
    <s v="Dist-Services"/>
    <x v="3"/>
    <m/>
    <n v="3"/>
    <n v="3687.55"/>
    <n v="2.2599999999999999E-2"/>
    <n v="303.35000000000002"/>
    <s v="OAKLAND "/>
  </r>
  <r>
    <s v="DPAA1"/>
    <x v="0"/>
    <s v="40102"/>
    <x v="0"/>
    <s v="OAV0"/>
    <x v="0"/>
    <s v="1997"/>
    <x v="0"/>
    <x v="0"/>
    <x v="10695"/>
    <x v="0"/>
    <s v="Dist-Services"/>
    <x v="3"/>
    <m/>
    <n v="6"/>
    <n v="7375.11"/>
    <n v="2.2599999999999999E-2"/>
    <n v="303.35000000000002"/>
    <s v="OAKLAND "/>
  </r>
  <r>
    <s v="DPAA1"/>
    <x v="0"/>
    <s v="40102"/>
    <x v="0"/>
    <s v="OCC0"/>
    <x v="0"/>
    <s v="1997"/>
    <x v="0"/>
    <x v="0"/>
    <x v="10696"/>
    <x v="0"/>
    <s v="Dist-Services"/>
    <x v="3"/>
    <m/>
    <n v="5"/>
    <n v="4916.7299999999996"/>
    <n v="2.2599999999999999E-2"/>
    <n v="303.35000000000002"/>
    <s v="OIL CREEK "/>
  </r>
  <r>
    <s v="DPAA1"/>
    <x v="0"/>
    <s v="40102"/>
    <x v="0"/>
    <s v="OCV9"/>
    <x v="0"/>
    <s v="1997"/>
    <x v="0"/>
    <x v="0"/>
    <x v="10697"/>
    <x v="0"/>
    <s v="Dist-Services"/>
    <x v="3"/>
    <m/>
    <n v="16"/>
    <n v="19666.95"/>
    <n v="2.2599999999999999E-2"/>
    <n v="303.35000000000002"/>
    <s v="OIL CITY"/>
  </r>
  <r>
    <s v="DPAA1"/>
    <x v="0"/>
    <s v="40102"/>
    <x v="0"/>
    <s v="OTM0"/>
    <x v="0"/>
    <s v="1997"/>
    <x v="0"/>
    <x v="0"/>
    <x v="10698"/>
    <x v="0"/>
    <s v="Dist-Services"/>
    <x v="3"/>
    <m/>
    <n v="5"/>
    <n v="6145.92"/>
    <n v="2.2599999999999999E-2"/>
    <n v="303.35000000000002"/>
    <s v="OTTO"/>
  </r>
  <r>
    <s v="DPAA1"/>
    <x v="0"/>
    <s v="40102"/>
    <x v="0"/>
    <s v="PAC0"/>
    <x v="0"/>
    <s v="1997"/>
    <x v="0"/>
    <x v="0"/>
    <x v="10699"/>
    <x v="0"/>
    <s v="Dist-Services"/>
    <x v="3"/>
    <m/>
    <n v="2"/>
    <n v="2458.37"/>
    <n v="2.2599999999999999E-2"/>
    <n v="303.35000000000002"/>
    <s v="PAINT "/>
  </r>
  <r>
    <s v="DPAA1"/>
    <x v="0"/>
    <s v="40102"/>
    <x v="0"/>
    <s v="PEM0"/>
    <x v="0"/>
    <s v="1997"/>
    <x v="0"/>
    <x v="0"/>
    <x v="10700"/>
    <x v="0"/>
    <s v="Dist-Services"/>
    <x v="3"/>
    <m/>
    <n v="2"/>
    <n v="2458.37"/>
    <n v="2.2599999999999999E-2"/>
    <n v="303.35000000000002"/>
    <s v="PERRY "/>
  </r>
  <r>
    <s v="DPAA1"/>
    <x v="0"/>
    <s v="40102"/>
    <x v="0"/>
    <s v="PFW0"/>
    <x v="0"/>
    <s v="1997"/>
    <x v="0"/>
    <x v="0"/>
    <x v="10701"/>
    <x v="0"/>
    <s v="Dist-Services"/>
    <x v="3"/>
    <m/>
    <n v="2"/>
    <n v="2458.37"/>
    <n v="2.2599999999999999E-2"/>
    <n v="303.35000000000002"/>
    <s v="PITTSFIELD"/>
  </r>
  <r>
    <s v="DPAA1"/>
    <x v="0"/>
    <s v="40102"/>
    <x v="0"/>
    <s v="PGW0"/>
    <x v="0"/>
    <s v="1997"/>
    <x v="0"/>
    <x v="0"/>
    <x v="10702"/>
    <x v="0"/>
    <s v="Dist-Services"/>
    <x v="3"/>
    <m/>
    <n v="16"/>
    <n v="19666.96"/>
    <n v="2.2599999999999999E-2"/>
    <n v="303.35000000000002"/>
    <s v="PINE GROVE"/>
  </r>
  <r>
    <s v="DPAA1"/>
    <x v="0"/>
    <s v="40102"/>
    <x v="0"/>
    <s v="PIV0"/>
    <x v="0"/>
    <s v="1997"/>
    <x v="0"/>
    <x v="0"/>
    <x v="10703"/>
    <x v="0"/>
    <s v="Dist-Services"/>
    <x v="3"/>
    <m/>
    <n v="21"/>
    <n v="25812.880000000001"/>
    <n v="2.2599999999999999E-2"/>
    <n v="303.35000000000002"/>
    <s v="PINEGROVE "/>
  </r>
  <r>
    <s v="DPAA1"/>
    <x v="0"/>
    <s v="40102"/>
    <x v="0"/>
    <s v="PLW0"/>
    <x v="0"/>
    <s v="1997"/>
    <x v="0"/>
    <x v="0"/>
    <x v="10704"/>
    <x v="0"/>
    <s v="Dist-Services"/>
    <x v="3"/>
    <m/>
    <n v="4"/>
    <n v="4916.7299999999996"/>
    <n v="2.2599999999999999E-2"/>
    <n v="303.35000000000002"/>
    <s v="PLEASANT"/>
  </r>
  <r>
    <s v="DPAA1"/>
    <x v="0"/>
    <s v="40102"/>
    <x v="0"/>
    <s v="POV8"/>
    <x v="0"/>
    <s v="1997"/>
    <x v="0"/>
    <x v="0"/>
    <x v="10705"/>
    <x v="0"/>
    <s v="Dist-Services"/>
    <x v="3"/>
    <m/>
    <n v="3"/>
    <n v="3687.55"/>
    <n v="2.2599999999999999E-2"/>
    <n v="303.35000000000002"/>
    <s v="POLK "/>
  </r>
  <r>
    <s v="DPAA1"/>
    <x v="0"/>
    <s v="40102"/>
    <x v="0"/>
    <s v="PTB0"/>
    <x v="0"/>
    <s v="1997"/>
    <x v="0"/>
    <x v="0"/>
    <x v="10706"/>
    <x v="0"/>
    <s v="Dist-Services"/>
    <x v="3"/>
    <m/>
    <n v="7"/>
    <n v="8604.2900000000009"/>
    <n v="2.2599999999999999E-2"/>
    <n v="303.35000000000002"/>
    <s v="PARKER"/>
  </r>
  <r>
    <s v="DPAA1"/>
    <x v="0"/>
    <s v="40102"/>
    <x v="0"/>
    <s v="PTE8"/>
    <x v="0"/>
    <s v="1997"/>
    <x v="0"/>
    <x v="0"/>
    <x v="10707"/>
    <x v="0"/>
    <s v="Dist-Services"/>
    <x v="3"/>
    <m/>
    <n v="2"/>
    <n v="2458.37"/>
    <n v="2.2599999999999999E-2"/>
    <n v="303.35000000000002"/>
    <s v="PLATEA "/>
  </r>
  <r>
    <s v="DPAA1"/>
    <x v="0"/>
    <s v="40102"/>
    <x v="0"/>
    <s v="PYM0"/>
    <x v="0"/>
    <s v="1997"/>
    <x v="0"/>
    <x v="0"/>
    <x v="10708"/>
    <x v="0"/>
    <s v="Dist-Services"/>
    <x v="3"/>
    <m/>
    <n v="7"/>
    <n v="8604.2900000000009"/>
    <n v="2.2599999999999999E-2"/>
    <n v="303.35000000000002"/>
    <s v="PYMATUNING"/>
  </r>
  <r>
    <s v="DPAA1"/>
    <x v="0"/>
    <s v="40102"/>
    <x v="0"/>
    <s v="RBE8"/>
    <x v="0"/>
    <s v="1997"/>
    <x v="0"/>
    <x v="0"/>
    <x v="10709"/>
    <x v="0"/>
    <s v="Dist-Services"/>
    <x v="3"/>
    <m/>
    <n v="1"/>
    <n v="1229.18"/>
    <n v="2.2599999999999999E-2"/>
    <n v="303.35000000000002"/>
    <s v="RIDGWAY"/>
  </r>
  <r>
    <s v="DPAA1"/>
    <x v="0"/>
    <s v="40102"/>
    <x v="0"/>
    <s v="REJ8"/>
    <x v="0"/>
    <s v="1997"/>
    <x v="0"/>
    <x v="0"/>
    <x v="10710"/>
    <x v="0"/>
    <s v="Dist-Services"/>
    <x v="3"/>
    <m/>
    <n v="79"/>
    <n v="97105.58"/>
    <n v="2.2599999999999999E-2"/>
    <n v="303.35000000000002"/>
    <s v="REYNOLDSVILLE"/>
  </r>
  <r>
    <s v="DPAA1"/>
    <x v="0"/>
    <s v="40102"/>
    <x v="0"/>
    <s v="RIC0"/>
    <x v="0"/>
    <s v="1997"/>
    <x v="0"/>
    <x v="0"/>
    <x v="10711"/>
    <x v="0"/>
    <s v="Dist-Services"/>
    <x v="3"/>
    <m/>
    <n v="2"/>
    <n v="2458.37"/>
    <n v="2.2599999999999999E-2"/>
    <n v="303.35000000000002"/>
    <s v="RICHMOND"/>
  </r>
  <r>
    <s v="DPAA1"/>
    <x v="0"/>
    <s v="40102"/>
    <x v="0"/>
    <s v="ROJ0"/>
    <x v="0"/>
    <s v="1997"/>
    <x v="0"/>
    <x v="0"/>
    <x v="10712"/>
    <x v="0"/>
    <s v="Dist-Services"/>
    <x v="3"/>
    <m/>
    <n v="25"/>
    <n v="30729.62"/>
    <n v="2.2599999999999999E-2"/>
    <n v="303.35000000000002"/>
    <s v="ROSE"/>
  </r>
  <r>
    <s v="DPAA1"/>
    <x v="0"/>
    <s v="40102"/>
    <x v="0"/>
    <s v="ROV8"/>
    <x v="0"/>
    <s v="1997"/>
    <x v="0"/>
    <x v="0"/>
    <x v="10713"/>
    <x v="0"/>
    <s v="Dist-Services"/>
    <x v="3"/>
    <m/>
    <n v="93"/>
    <n v="114314.2"/>
    <n v="2.2599999999999999E-2"/>
    <n v="303.35000000000002"/>
    <s v="ROUSEVILLE "/>
  </r>
  <r>
    <s v="DPAA1"/>
    <x v="0"/>
    <s v="40102"/>
    <x v="0"/>
    <s v="RTE0"/>
    <x v="0"/>
    <s v="1997"/>
    <x v="0"/>
    <x v="0"/>
    <x v="10714"/>
    <x v="0"/>
    <s v="Dist-Services"/>
    <x v="3"/>
    <m/>
    <n v="17"/>
    <n v="20896.13"/>
    <n v="2.2599999999999999E-2"/>
    <n v="303.35000000000002"/>
    <s v="RIDGWAY "/>
  </r>
  <r>
    <s v="DPAA1"/>
    <x v="0"/>
    <s v="40102"/>
    <x v="0"/>
    <s v="RTV0"/>
    <x v="0"/>
    <s v="1997"/>
    <x v="0"/>
    <x v="0"/>
    <x v="10715"/>
    <x v="1"/>
    <s v="Dist-Services"/>
    <x v="3"/>
    <m/>
    <n v="0"/>
    <n v="0"/>
    <n v="2.2599999999999999E-2"/>
    <n v="303.35000000000002"/>
    <s v="ROCKLAND"/>
  </r>
  <r>
    <s v="DPAA1"/>
    <x v="0"/>
    <s v="40102"/>
    <x v="0"/>
    <s v="SAC0"/>
    <x v="0"/>
    <s v="1997"/>
    <x v="0"/>
    <x v="0"/>
    <x v="10716"/>
    <x v="0"/>
    <s v="Dist-Services"/>
    <x v="3"/>
    <m/>
    <n v="39"/>
    <n v="47938.2"/>
    <n v="2.2599999999999999E-2"/>
    <n v="303.35000000000002"/>
    <s v="SADSBURY"/>
  </r>
  <r>
    <s v="DPAA1"/>
    <x v="0"/>
    <s v="40102"/>
    <x v="0"/>
    <s v="SAV0"/>
    <x v="0"/>
    <s v="1997"/>
    <x v="0"/>
    <x v="0"/>
    <x v="10717"/>
    <x v="0"/>
    <s v="Dist-Services"/>
    <x v="3"/>
    <m/>
    <n v="21"/>
    <n v="25812.880000000001"/>
    <n v="2.2599999999999999E-2"/>
    <n v="303.35000000000002"/>
    <s v="SANDYCREEK"/>
  </r>
  <r>
    <s v="DPAA1"/>
    <x v="0"/>
    <s v="40102"/>
    <x v="0"/>
    <s v="SBC8"/>
    <x v="0"/>
    <s v="1997"/>
    <x v="0"/>
    <x v="0"/>
    <x v="10718"/>
    <x v="0"/>
    <s v="Dist-Services"/>
    <x v="3"/>
    <m/>
    <n v="3"/>
    <n v="3687.55"/>
    <n v="2.2599999999999999E-2"/>
    <n v="303.35000000000002"/>
    <s v="STRATTANVILLE"/>
  </r>
  <r>
    <s v="DPAA1"/>
    <x v="0"/>
    <s v="40102"/>
    <x v="0"/>
    <s v="SBE9"/>
    <x v="0"/>
    <s v="1997"/>
    <x v="0"/>
    <x v="0"/>
    <x v="10719"/>
    <x v="0"/>
    <s v="Dist-Services"/>
    <x v="3"/>
    <m/>
    <n v="97"/>
    <n v="119230.94"/>
    <n v="2.2599999999999999E-2"/>
    <n v="303.35000000000002"/>
    <s v="ST MARYS"/>
  </r>
  <r>
    <s v="DPAA1"/>
    <x v="0"/>
    <s v="40102"/>
    <x v="0"/>
    <s v="SBM8"/>
    <x v="0"/>
    <s v="1997"/>
    <x v="0"/>
    <x v="0"/>
    <x v="10720"/>
    <x v="0"/>
    <s v="Dist-Services"/>
    <x v="3"/>
    <m/>
    <n v="26"/>
    <n v="31958.79"/>
    <n v="2.2599999999999999E-2"/>
    <n v="303.35000000000002"/>
    <s v="SHARPSVILLE"/>
  </r>
  <r>
    <s v="DPAA1"/>
    <x v="0"/>
    <s v="40102"/>
    <x v="0"/>
    <s v="SBW8"/>
    <x v="0"/>
    <s v="1997"/>
    <x v="0"/>
    <x v="0"/>
    <x v="10721"/>
    <x v="0"/>
    <s v="Dist-Services"/>
    <x v="3"/>
    <m/>
    <n v="1"/>
    <n v="1229.18"/>
    <n v="2.2599999999999999E-2"/>
    <n v="303.35000000000002"/>
    <s v="SUGAR GROVE"/>
  </r>
  <r>
    <s v="DPAA1"/>
    <x v="0"/>
    <s v="40102"/>
    <x v="0"/>
    <s v="SEC8"/>
    <x v="0"/>
    <s v="1997"/>
    <x v="0"/>
    <x v="0"/>
    <x v="10722"/>
    <x v="0"/>
    <s v="Dist-Services"/>
    <x v="3"/>
    <m/>
    <n v="3"/>
    <n v="3687.55"/>
    <n v="2.2599999999999999E-2"/>
    <n v="303.35000000000002"/>
    <s v="SAEGERTOWN "/>
  </r>
  <r>
    <s v="DPAA1"/>
    <x v="0"/>
    <s v="40102"/>
    <x v="0"/>
    <s v="SEW0"/>
    <x v="0"/>
    <s v="1997"/>
    <x v="0"/>
    <x v="0"/>
    <x v="10723"/>
    <x v="0"/>
    <s v="Dist-Services"/>
    <x v="3"/>
    <m/>
    <n v="3"/>
    <n v="3687.55"/>
    <n v="2.2599999999999999E-2"/>
    <n v="303.35000000000002"/>
    <s v="SHEFFIELD "/>
  </r>
  <r>
    <s v="DPAA1"/>
    <x v="0"/>
    <s v="40102"/>
    <x v="0"/>
    <s v="SGA0"/>
    <x v="0"/>
    <s v="1997"/>
    <x v="0"/>
    <x v="0"/>
    <x v="10724"/>
    <x v="0"/>
    <s v="Dist-Services"/>
    <x v="3"/>
    <m/>
    <n v="1"/>
    <n v="1229.18"/>
    <n v="2.2599999999999999E-2"/>
    <n v="303.35000000000002"/>
    <s v="SUGARCREEK"/>
  </r>
  <r>
    <s v="DPAA1"/>
    <x v="0"/>
    <s v="40102"/>
    <x v="0"/>
    <s v="SHC0"/>
    <x v="0"/>
    <s v="1997"/>
    <x v="0"/>
    <x v="0"/>
    <x v="10725"/>
    <x v="0"/>
    <s v="Dist-Services"/>
    <x v="3"/>
    <m/>
    <n v="6"/>
    <n v="7375.11"/>
    <n v="2.2599999999999999E-2"/>
    <n v="303.35000000000002"/>
    <s v="SHIPPEN "/>
  </r>
  <r>
    <s v="DPAA1"/>
    <x v="0"/>
    <s v="40102"/>
    <x v="0"/>
    <s v="SMC0"/>
    <x v="0"/>
    <s v="1997"/>
    <x v="0"/>
    <x v="0"/>
    <x v="10726"/>
    <x v="0"/>
    <s v="Dist-Services"/>
    <x v="3"/>
    <m/>
    <n v="5"/>
    <n v="6145.92"/>
    <n v="2.2599999999999999E-2"/>
    <n v="303.35000000000002"/>
    <s v="SUMMIT"/>
  </r>
  <r>
    <s v="DPAA1"/>
    <x v="0"/>
    <s v="40102"/>
    <x v="0"/>
    <s v="SME0"/>
    <x v="0"/>
    <s v="1997"/>
    <x v="0"/>
    <x v="0"/>
    <x v="10727"/>
    <x v="0"/>
    <s v="Dist-Services"/>
    <x v="3"/>
    <m/>
    <n v="41"/>
    <n v="50396.58"/>
    <n v="2.2599999999999999E-2"/>
    <n v="303.35000000000002"/>
    <s v="SUMMIT"/>
  </r>
  <r>
    <s v="DPAA1"/>
    <x v="0"/>
    <s v="40102"/>
    <x v="0"/>
    <s v="SMM8"/>
    <x v="0"/>
    <s v="1997"/>
    <x v="0"/>
    <x v="0"/>
    <x v="10728"/>
    <x v="0"/>
    <s v="Dist-Services"/>
    <x v="3"/>
    <m/>
    <n v="58"/>
    <n v="70142.820000000007"/>
    <n v="2.2599999999999999E-2"/>
    <n v="303.35000000000002"/>
    <s v="SMETHPORT"/>
  </r>
  <r>
    <s v="DPAA1"/>
    <x v="0"/>
    <s v="40102"/>
    <x v="0"/>
    <s v="SNJ0"/>
    <x v="0"/>
    <s v="1997"/>
    <x v="0"/>
    <x v="0"/>
    <x v="10729"/>
    <x v="0"/>
    <s v="Dist-Services"/>
    <x v="3"/>
    <m/>
    <n v="8"/>
    <n v="9833.48"/>
    <n v="2.2599999999999999E-2"/>
    <n v="303.35000000000002"/>
    <s v="SNYDER"/>
  </r>
  <r>
    <s v="DPAA1"/>
    <x v="0"/>
    <s v="40102"/>
    <x v="0"/>
    <s v="SNM9"/>
    <x v="0"/>
    <s v="1997"/>
    <x v="0"/>
    <x v="0"/>
    <x v="10730"/>
    <x v="0"/>
    <s v="Dist-Services"/>
    <x v="3"/>
    <m/>
    <n v="40"/>
    <n v="49167.4"/>
    <n v="2.2599999999999999E-2"/>
    <n v="303.35000000000002"/>
    <s v="SHARON"/>
  </r>
  <r>
    <s v="DPAA1"/>
    <x v="0"/>
    <s v="40102"/>
    <x v="0"/>
    <s v="SPC8"/>
    <x v="0"/>
    <s v="1997"/>
    <x v="0"/>
    <x v="0"/>
    <x v="10731"/>
    <x v="0"/>
    <s v="Dist-Services"/>
    <x v="3"/>
    <m/>
    <n v="2"/>
    <n v="2458.36"/>
    <n v="2.2599999999999999E-2"/>
    <n v="303.35000000000002"/>
    <s v="SPRINGBORO "/>
  </r>
  <r>
    <s v="DPAA1"/>
    <x v="0"/>
    <s v="40102"/>
    <x v="0"/>
    <s v="SPE0"/>
    <x v="0"/>
    <s v="1997"/>
    <x v="0"/>
    <x v="0"/>
    <x v="10732"/>
    <x v="0"/>
    <s v="Dist-Services"/>
    <x v="3"/>
    <m/>
    <n v="21"/>
    <n v="25812.880000000001"/>
    <n v="2.2599999999999999E-2"/>
    <n v="303.35000000000002"/>
    <s v="SPRINGFIELD "/>
  </r>
  <r>
    <s v="DPAA1"/>
    <x v="0"/>
    <s v="40102"/>
    <x v="0"/>
    <s v="SPM0"/>
    <x v="0"/>
    <s v="1997"/>
    <x v="0"/>
    <x v="0"/>
    <x v="10733"/>
    <x v="0"/>
    <s v="Dist-Services"/>
    <x v="3"/>
    <m/>
    <n v="18"/>
    <n v="22125.33"/>
    <n v="2.2599999999999999E-2"/>
    <n v="303.35000000000002"/>
    <s v="SOUTH PYMATUNING"/>
  </r>
  <r>
    <s v="DPAA1"/>
    <x v="0"/>
    <s v="40102"/>
    <x v="0"/>
    <s v="STC0"/>
    <x v="0"/>
    <s v="1997"/>
    <x v="0"/>
    <x v="0"/>
    <x v="10734"/>
    <x v="0"/>
    <s v="Dist-Services"/>
    <x v="3"/>
    <m/>
    <n v="1"/>
    <n v="1229.18"/>
    <n v="2.2599999999999999E-2"/>
    <n v="303.35000000000002"/>
    <s v="SPRING"/>
  </r>
  <r>
    <s v="DPAA1"/>
    <x v="0"/>
    <s v="40102"/>
    <x v="0"/>
    <s v="STM0"/>
    <x v="0"/>
    <s v="1997"/>
    <x v="0"/>
    <x v="0"/>
    <x v="10735"/>
    <x v="0"/>
    <s v="Dist-Services"/>
    <x v="3"/>
    <m/>
    <n v="35"/>
    <n v="43021.47"/>
    <n v="2.2599999999999999E-2"/>
    <n v="303.35000000000002"/>
    <s v="SHENANGO"/>
  </r>
  <r>
    <s v="DPAA1"/>
    <x v="0"/>
    <s v="40102"/>
    <x v="0"/>
    <s v="STW0"/>
    <x v="0"/>
    <s v="1997"/>
    <x v="0"/>
    <x v="0"/>
    <x v="10736"/>
    <x v="0"/>
    <s v="Dist-Services"/>
    <x v="3"/>
    <m/>
    <n v="1"/>
    <n v="1229.18"/>
    <n v="2.2599999999999999E-2"/>
    <n v="303.35000000000002"/>
    <s v="SUGAR GROVE "/>
  </r>
  <r>
    <s v="DPAA1"/>
    <x v="0"/>
    <s v="40102"/>
    <x v="0"/>
    <s v="SUV8"/>
    <x v="0"/>
    <s v="1997"/>
    <x v="0"/>
    <x v="0"/>
    <x v="10737"/>
    <x v="0"/>
    <s v="Dist-Services"/>
    <x v="3"/>
    <m/>
    <n v="69"/>
    <n v="84813.74"/>
    <n v="2.2599999999999999E-2"/>
    <n v="303.35000000000002"/>
    <s v="SUGAR CREEK"/>
  </r>
  <r>
    <s v="DPAA1"/>
    <x v="0"/>
    <s v="40102"/>
    <x v="0"/>
    <s v="SYC0"/>
    <x v="0"/>
    <s v="1997"/>
    <x v="0"/>
    <x v="0"/>
    <x v="10738"/>
    <x v="0"/>
    <s v="Dist-Services"/>
    <x v="3"/>
    <m/>
    <n v="77"/>
    <n v="94647.24"/>
    <n v="2.2599999999999999E-2"/>
    <n v="303.35000000000002"/>
    <s v="SANDY "/>
  </r>
  <r>
    <s v="DPAA1"/>
    <x v="0"/>
    <s v="40102"/>
    <x v="0"/>
    <s v="SYJ8"/>
    <x v="0"/>
    <s v="1997"/>
    <x v="0"/>
    <x v="0"/>
    <x v="10739"/>
    <x v="0"/>
    <s v="Dist-Services"/>
    <x v="3"/>
    <m/>
    <n v="3"/>
    <n v="3687.55"/>
    <n v="2.2599999999999999E-2"/>
    <n v="303.35000000000002"/>
    <s v="SYKESVILLE "/>
  </r>
  <r>
    <s v="DPAA1"/>
    <x v="0"/>
    <s v="40102"/>
    <x v="0"/>
    <s v="TBW8"/>
    <x v="0"/>
    <s v="1997"/>
    <x v="0"/>
    <x v="0"/>
    <x v="10740"/>
    <x v="0"/>
    <s v="Dist-Services"/>
    <x v="3"/>
    <m/>
    <n v="1"/>
    <n v="1229.18"/>
    <n v="2.2599999999999999E-2"/>
    <n v="303.35000000000002"/>
    <s v="TIDIOUTE "/>
  </r>
  <r>
    <s v="DPAA1"/>
    <x v="0"/>
    <s v="40102"/>
    <x v="0"/>
    <s v="TIC9"/>
    <x v="0"/>
    <s v="1997"/>
    <x v="0"/>
    <x v="0"/>
    <x v="10741"/>
    <x v="0"/>
    <s v="Dist-Services"/>
    <x v="3"/>
    <m/>
    <n v="29"/>
    <n v="35646.36"/>
    <n v="2.2599999999999999E-2"/>
    <n v="303.35000000000002"/>
    <s v="TITUSVILLE"/>
  </r>
  <r>
    <s v="DPAA1"/>
    <x v="0"/>
    <s v="40102"/>
    <x v="0"/>
    <s v="TOC8"/>
    <x v="0"/>
    <s v="1997"/>
    <x v="0"/>
    <x v="0"/>
    <x v="10742"/>
    <x v="0"/>
    <s v="Dist-Services"/>
    <x v="3"/>
    <m/>
    <n v="2"/>
    <n v="2458.36"/>
    <n v="2.2599999999999999E-2"/>
    <n v="303.35000000000002"/>
    <s v="TOWNVILLE"/>
  </r>
  <r>
    <s v="DPAA1"/>
    <x v="0"/>
    <s v="40102"/>
    <x v="0"/>
    <s v="UCE8"/>
    <x v="0"/>
    <s v="1997"/>
    <x v="0"/>
    <x v="0"/>
    <x v="10743"/>
    <x v="0"/>
    <s v="Dist-Services"/>
    <x v="3"/>
    <m/>
    <n v="20"/>
    <n v="24583.7"/>
    <n v="2.2599999999999999E-2"/>
    <n v="303.35000000000002"/>
    <s v="UNION CITY "/>
  </r>
  <r>
    <s v="DPAA1"/>
    <x v="0"/>
    <s v="40102"/>
    <x v="0"/>
    <s v="UNC0"/>
    <x v="0"/>
    <s v="1997"/>
    <x v="0"/>
    <x v="0"/>
    <x v="10744"/>
    <x v="0"/>
    <s v="Dist-Services"/>
    <x v="3"/>
    <m/>
    <n v="1"/>
    <n v="1229.18"/>
    <n v="2.2599999999999999E-2"/>
    <n v="303.35000000000002"/>
    <s v="UNION "/>
  </r>
  <r>
    <s v="DPAA1"/>
    <x v="0"/>
    <s v="40102"/>
    <x v="0"/>
    <s v="UTE0"/>
    <x v="0"/>
    <s v="1997"/>
    <x v="0"/>
    <x v="0"/>
    <x v="10745"/>
    <x v="0"/>
    <s v="Dist-Services"/>
    <x v="3"/>
    <m/>
    <n v="8"/>
    <n v="9833.4699999999993"/>
    <n v="2.2599999999999999E-2"/>
    <n v="303.35000000000002"/>
    <s v="UNION "/>
  </r>
  <r>
    <s v="DPAA1"/>
    <x v="0"/>
    <s v="40102"/>
    <x v="0"/>
    <s v="VEC0"/>
    <x v="0"/>
    <s v="1997"/>
    <x v="0"/>
    <x v="0"/>
    <x v="10746"/>
    <x v="0"/>
    <s v="Dist-Services"/>
    <x v="3"/>
    <m/>
    <n v="29"/>
    <n v="35646.36"/>
    <n v="2.2599999999999999E-2"/>
    <n v="303.35000000000002"/>
    <s v="VERNON"/>
  </r>
  <r>
    <s v="DPAA1"/>
    <x v="0"/>
    <s v="40102"/>
    <x v="0"/>
    <s v="VGE0"/>
    <x v="0"/>
    <s v="1997"/>
    <x v="0"/>
    <x v="0"/>
    <x v="10747"/>
    <x v="0"/>
    <s v="Dist-Services"/>
    <x v="3"/>
    <m/>
    <n v="8"/>
    <n v="9833.48"/>
    <n v="2.2599999999999999E-2"/>
    <n v="303.35000000000002"/>
    <s v="VENANGO "/>
  </r>
  <r>
    <s v="DPAA1"/>
    <x v="0"/>
    <s v="40102"/>
    <x v="0"/>
    <s v="WAA0"/>
    <x v="0"/>
    <s v="1997"/>
    <x v="0"/>
    <x v="0"/>
    <x v="10748"/>
    <x v="1"/>
    <s v="Dist-Services"/>
    <x v="3"/>
    <m/>
    <n v="0"/>
    <n v="0"/>
    <n v="2.2599999999999999E-2"/>
    <n v="303.35000000000002"/>
    <s v="WASHINGTON"/>
  </r>
  <r>
    <s v="DPAA1"/>
    <x v="0"/>
    <s v="40102"/>
    <x v="0"/>
    <s v="WAC0"/>
    <x v="0"/>
    <s v="1997"/>
    <x v="0"/>
    <x v="0"/>
    <x v="10749"/>
    <x v="0"/>
    <s v="Dist-Services"/>
    <x v="3"/>
    <m/>
    <n v="8"/>
    <n v="9833.4699999999993"/>
    <n v="2.2599999999999999E-2"/>
    <n v="303.35000000000002"/>
    <s v="WASHINGTON"/>
  </r>
  <r>
    <s v="DPAA1"/>
    <x v="0"/>
    <s v="40102"/>
    <x v="0"/>
    <s v="WAJ0"/>
    <x v="0"/>
    <s v="1997"/>
    <x v="0"/>
    <x v="0"/>
    <x v="10750"/>
    <x v="0"/>
    <s v="Dist-Services"/>
    <x v="3"/>
    <m/>
    <n v="1"/>
    <n v="1229.18"/>
    <n v="2.2599999999999999E-2"/>
    <n v="303.35000000000002"/>
    <s v="WARSAW"/>
  </r>
  <r>
    <s v="DPAA1"/>
    <x v="0"/>
    <s v="40102"/>
    <x v="0"/>
    <s v="WBE8"/>
    <x v="0"/>
    <s v="1997"/>
    <x v="0"/>
    <x v="0"/>
    <x v="10751"/>
    <x v="0"/>
    <s v="Dist-Services"/>
    <x v="3"/>
    <m/>
    <n v="10"/>
    <n v="12291.85"/>
    <n v="2.2599999999999999E-2"/>
    <n v="303.35000000000002"/>
    <s v="WATERFORD"/>
  </r>
  <r>
    <s v="DPAA1"/>
    <x v="0"/>
    <s v="40102"/>
    <x v="0"/>
    <s v="WEC0"/>
    <x v="0"/>
    <s v="1997"/>
    <x v="0"/>
    <x v="0"/>
    <x v="10752"/>
    <x v="0"/>
    <s v="Dist-Services"/>
    <x v="3"/>
    <m/>
    <n v="2"/>
    <n v="2458.37"/>
    <n v="2.2599999999999999E-2"/>
    <n v="303.35000000000002"/>
    <s v="WEST SHENANGO "/>
  </r>
  <r>
    <s v="DPAA1"/>
    <x v="0"/>
    <s v="40102"/>
    <x v="0"/>
    <s v="WGE8"/>
    <x v="0"/>
    <s v="1997"/>
    <x v="0"/>
    <x v="0"/>
    <x v="10753"/>
    <x v="0"/>
    <s v="Dist-Services"/>
    <x v="3"/>
    <m/>
    <n v="3"/>
    <n v="3687.55"/>
    <n v="2.2599999999999999E-2"/>
    <n v="303.35000000000002"/>
    <s v="WATTSBURG"/>
  </r>
  <r>
    <s v="DPAA1"/>
    <x v="0"/>
    <s v="40102"/>
    <x v="0"/>
    <s v="WHE0"/>
    <x v="0"/>
    <s v="1997"/>
    <x v="0"/>
    <x v="0"/>
    <x v="10754"/>
    <x v="0"/>
    <s v="Dist-Services"/>
    <x v="3"/>
    <m/>
    <n v="22"/>
    <n v="27042.05"/>
    <n v="2.2599999999999999E-2"/>
    <n v="303.35000000000002"/>
    <s v="WASHINGTON"/>
  </r>
  <r>
    <s v="DPAA1"/>
    <x v="0"/>
    <s v="40102"/>
    <x v="0"/>
    <s v="WIJ0"/>
    <x v="0"/>
    <s v="1997"/>
    <x v="0"/>
    <x v="0"/>
    <x v="10755"/>
    <x v="0"/>
    <s v="Dist-Services"/>
    <x v="3"/>
    <m/>
    <n v="26"/>
    <n v="31958.81"/>
    <n v="2.2599999999999999E-2"/>
    <n v="303.35000000000002"/>
    <s v="WINSLOW "/>
  </r>
  <r>
    <s v="DPAA1"/>
    <x v="0"/>
    <s v="40102"/>
    <x v="0"/>
    <s v="WMC0"/>
    <x v="0"/>
    <s v="1997"/>
    <x v="0"/>
    <x v="0"/>
    <x v="10756"/>
    <x v="0"/>
    <s v="Dist-Services"/>
    <x v="3"/>
    <m/>
    <n v="42"/>
    <n v="51625.74"/>
    <n v="2.2599999999999999E-2"/>
    <n v="303.35000000000002"/>
    <s v="WEST MEAD "/>
  </r>
  <r>
    <s v="DPAA1"/>
    <x v="0"/>
    <s v="40102"/>
    <x v="0"/>
    <s v="WMM8"/>
    <x v="0"/>
    <s v="1997"/>
    <x v="0"/>
    <x v="0"/>
    <x v="10757"/>
    <x v="0"/>
    <s v="Dist-Services"/>
    <x v="3"/>
    <m/>
    <n v="8"/>
    <n v="9833.48"/>
    <n v="2.2599999999999999E-2"/>
    <n v="303.35000000000002"/>
    <s v="WEST MIDDLESEX "/>
  </r>
  <r>
    <s v="DPAA1"/>
    <x v="0"/>
    <s v="40102"/>
    <x v="0"/>
    <s v="WOC0"/>
    <x v="0"/>
    <s v="1997"/>
    <x v="0"/>
    <x v="0"/>
    <x v="10758"/>
    <x v="0"/>
    <s v="Dist-Services"/>
    <x v="3"/>
    <m/>
    <n v="16"/>
    <n v="19666.96"/>
    <n v="2.2599999999999999E-2"/>
    <n v="303.35000000000002"/>
    <s v="WOODCOCK"/>
  </r>
  <r>
    <s v="DPAA1"/>
    <x v="0"/>
    <s v="40102"/>
    <x v="0"/>
    <s v="WRW9"/>
    <x v="0"/>
    <s v="1997"/>
    <x v="0"/>
    <x v="0"/>
    <x v="10759"/>
    <x v="1"/>
    <s v="Dist-Services"/>
    <x v="3"/>
    <m/>
    <n v="0"/>
    <n v="0"/>
    <n v="2.2599999999999999E-2"/>
    <n v="303.35000000000002"/>
    <s v="WARREN"/>
  </r>
  <r>
    <s v="DPAA1"/>
    <x v="0"/>
    <s v="40102"/>
    <x v="0"/>
    <s v="WSM0"/>
    <x v="0"/>
    <s v="1997"/>
    <x v="0"/>
    <x v="0"/>
    <x v="10760"/>
    <x v="0"/>
    <s v="Dist-Services"/>
    <x v="3"/>
    <m/>
    <n v="4"/>
    <n v="4916.74"/>
    <n v="2.2599999999999999E-2"/>
    <n v="303.35000000000002"/>
    <s v="WEST SALEM"/>
  </r>
  <r>
    <s v="DPAA1"/>
    <x v="0"/>
    <s v="40102"/>
    <x v="0"/>
    <s v="WTB0"/>
    <x v="0"/>
    <s v="1997"/>
    <x v="0"/>
    <x v="0"/>
    <x v="10761"/>
    <x v="1"/>
    <s v="Dist-Services"/>
    <x v="3"/>
    <m/>
    <n v="0"/>
    <n v="0"/>
    <n v="2.2599999999999999E-2"/>
    <n v="303.35000000000002"/>
    <s v="WASHINGTON"/>
  </r>
  <r>
    <s v="DPAA1"/>
    <x v="0"/>
    <s v="40102"/>
    <x v="0"/>
    <s v="WTC0"/>
    <x v="0"/>
    <s v="1997"/>
    <x v="0"/>
    <x v="0"/>
    <x v="10762"/>
    <x v="1"/>
    <s v="Dist-Services"/>
    <x v="3"/>
    <m/>
    <n v="0"/>
    <n v="0"/>
    <n v="2.2599999999999999E-2"/>
    <n v="303.35000000000002"/>
    <s v="WAYNE "/>
  </r>
  <r>
    <s v="DPAA1"/>
    <x v="0"/>
    <s v="40102"/>
    <x v="0"/>
    <s v="WTE0"/>
    <x v="0"/>
    <s v="1997"/>
    <x v="0"/>
    <x v="0"/>
    <x v="10763"/>
    <x v="0"/>
    <s v="Dist-Services"/>
    <x v="3"/>
    <m/>
    <n v="13"/>
    <n v="15979.4"/>
    <n v="2.2599999999999999E-2"/>
    <n v="303.35000000000002"/>
    <s v="WATERFORD "/>
  </r>
  <r>
    <s v="DPAA1"/>
    <x v="0"/>
    <s v="40102"/>
    <x v="0"/>
    <s v="WVE8"/>
    <x v="0"/>
    <s v="1997"/>
    <x v="0"/>
    <x v="0"/>
    <x v="10764"/>
    <x v="0"/>
    <s v="Dist-Services"/>
    <x v="3"/>
    <m/>
    <n v="1"/>
    <n v="1229.18"/>
    <n v="2.2599999999999999E-2"/>
    <n v="303.35000000000002"/>
    <s v="WESLEYVILLE"/>
  </r>
  <r>
    <s v="DPAA1"/>
    <x v="0"/>
    <s v="40102"/>
    <x v="0"/>
    <s v="WYE0"/>
    <x v="0"/>
    <s v="1997"/>
    <x v="0"/>
    <x v="0"/>
    <x v="10765"/>
    <x v="0"/>
    <s v="Dist-Services"/>
    <x v="3"/>
    <m/>
    <n v="4"/>
    <n v="4916.74"/>
    <n v="2.2599999999999999E-2"/>
    <n v="303.35000000000002"/>
    <s v="WAYNE "/>
  </r>
  <r>
    <s v="DPAA1"/>
    <x v="0"/>
    <s v="40102"/>
    <x v="0"/>
    <s v="YOW8"/>
    <x v="0"/>
    <s v="1997"/>
    <x v="0"/>
    <x v="0"/>
    <x v="10766"/>
    <x v="0"/>
    <s v="Dist-Services"/>
    <x v="3"/>
    <m/>
    <n v="3"/>
    <n v="3687.55"/>
    <n v="2.2599999999999999E-2"/>
    <n v="303.35000000000002"/>
    <s v="YOUNGSVILLE"/>
  </r>
  <r>
    <s v="DPAA1"/>
    <x v="0"/>
    <s v="40102"/>
    <x v="0"/>
    <s v="ALE8"/>
    <x v="0"/>
    <s v="1998"/>
    <x v="0"/>
    <x v="0"/>
    <x v="10767"/>
    <x v="0"/>
    <s v="Dist-Services"/>
    <x v="3"/>
    <m/>
    <n v="4"/>
    <n v="4294.75"/>
    <n v="2.2599999999999999E-2"/>
    <n v="291.33999999999997"/>
    <s v="ALBION "/>
  </r>
  <r>
    <s v="DPAA1"/>
    <x v="0"/>
    <s v="40102"/>
    <x v="0"/>
    <s v="BBA0"/>
    <x v="0"/>
    <s v="1998"/>
    <x v="0"/>
    <x v="0"/>
    <x v="10768"/>
    <x v="0"/>
    <s v="Dist-Services"/>
    <x v="3"/>
    <m/>
    <n v="4"/>
    <n v="3757.9"/>
    <n v="2.2599999999999999E-2"/>
    <n v="291.33999999999997"/>
    <s v="BRADYS BEND "/>
  </r>
  <r>
    <s v="DPAA1"/>
    <x v="0"/>
    <s v="40102"/>
    <x v="0"/>
    <s v="BBJ8"/>
    <x v="0"/>
    <s v="1998"/>
    <x v="0"/>
    <x v="0"/>
    <x v="10769"/>
    <x v="0"/>
    <s v="Dist-Services"/>
    <x v="3"/>
    <m/>
    <n v="94"/>
    <n v="100926.81"/>
    <n v="2.2599999999999999E-2"/>
    <n v="291.33999999999997"/>
    <s v="BROOKVILLE "/>
  </r>
  <r>
    <s v="DPAA1"/>
    <x v="0"/>
    <s v="40102"/>
    <x v="0"/>
    <s v="BCM9"/>
    <x v="0"/>
    <s v="1998"/>
    <x v="0"/>
    <x v="0"/>
    <x v="10770"/>
    <x v="0"/>
    <s v="Dist-Services"/>
    <x v="3"/>
    <m/>
    <n v="62"/>
    <n v="65528.62"/>
    <n v="2.2599999999999999E-2"/>
    <n v="291.33999999999997"/>
    <s v="BRADFORD"/>
  </r>
  <r>
    <s v="DPAA1"/>
    <x v="0"/>
    <s v="40102"/>
    <x v="0"/>
    <s v="BKW0"/>
    <x v="0"/>
    <s v="1998"/>
    <x v="0"/>
    <x v="0"/>
    <x v="10771"/>
    <x v="0"/>
    <s v="Dist-Services"/>
    <x v="3"/>
    <m/>
    <n v="1"/>
    <n v="1073.68"/>
    <n v="2.2599999999999999E-2"/>
    <n v="291.33999999999997"/>
    <s v="BROKENSTRAW "/>
  </r>
  <r>
    <s v="DPAA1"/>
    <x v="0"/>
    <s v="40102"/>
    <x v="0"/>
    <s v="BRC0"/>
    <x v="0"/>
    <s v="1998"/>
    <x v="0"/>
    <x v="0"/>
    <x v="10772"/>
    <x v="1"/>
    <s v="Dist-Services"/>
    <x v="3"/>
    <m/>
    <n v="0"/>
    <n v="0"/>
    <n v="2.2599999999999999E-2"/>
    <n v="291.33999999999997"/>
    <s v="BRADY "/>
  </r>
  <r>
    <s v="DPAA1"/>
    <x v="0"/>
    <s v="40102"/>
    <x v="0"/>
    <s v="BTC0"/>
    <x v="0"/>
    <s v="1998"/>
    <x v="0"/>
    <x v="0"/>
    <x v="10773"/>
    <x v="0"/>
    <s v="Dist-Services"/>
    <x v="3"/>
    <m/>
    <n v="1"/>
    <n v="1073.69"/>
    <n v="2.2599999999999999E-2"/>
    <n v="291.33999999999997"/>
    <s v="BRADY "/>
  </r>
  <r>
    <s v="DPAA1"/>
    <x v="0"/>
    <s v="40102"/>
    <x v="0"/>
    <s v="BTM0"/>
    <x v="0"/>
    <s v="1998"/>
    <x v="0"/>
    <x v="0"/>
    <x v="10774"/>
    <x v="0"/>
    <s v="Dist-Services"/>
    <x v="3"/>
    <m/>
    <n v="11"/>
    <n v="11810.58"/>
    <n v="2.2599999999999999E-2"/>
    <n v="291.33999999999997"/>
    <s v="BRADFORD"/>
  </r>
  <r>
    <s v="DPAA1"/>
    <x v="0"/>
    <s v="40102"/>
    <x v="0"/>
    <s v="BVC8"/>
    <x v="0"/>
    <s v="1998"/>
    <x v="0"/>
    <x v="0"/>
    <x v="10775"/>
    <x v="0"/>
    <s v="Dist-Services"/>
    <x v="3"/>
    <m/>
    <n v="1"/>
    <n v="1073.69"/>
    <n v="2.2599999999999999E-2"/>
    <n v="291.33999999999997"/>
    <s v="BLOOMING VALLEY"/>
  </r>
  <r>
    <s v="DPAA1"/>
    <x v="0"/>
    <s v="40102"/>
    <x v="0"/>
    <s v="BWJ8"/>
    <x v="0"/>
    <s v="1998"/>
    <x v="0"/>
    <x v="0"/>
    <x v="10776"/>
    <x v="0"/>
    <s v="Dist-Services"/>
    <x v="3"/>
    <m/>
    <n v="9"/>
    <n v="9663.2099999999991"/>
    <n v="2.2599999999999999E-2"/>
    <n v="291.33999999999997"/>
    <s v="BROCKWAY "/>
  </r>
  <r>
    <s v="DPAA1"/>
    <x v="0"/>
    <s v="40102"/>
    <x v="0"/>
    <s v="CBC8"/>
    <x v="0"/>
    <s v="1998"/>
    <x v="0"/>
    <x v="0"/>
    <x v="10777"/>
    <x v="0"/>
    <s v="Dist-Services"/>
    <x v="3"/>
    <m/>
    <n v="4"/>
    <n v="4294.76"/>
    <n v="2.2599999999999999E-2"/>
    <n v="291.33999999999997"/>
    <s v="CLARION"/>
  </r>
  <r>
    <s v="DPAA1"/>
    <x v="0"/>
    <s v="40102"/>
    <x v="0"/>
    <s v="CBV8"/>
    <x v="0"/>
    <s v="1998"/>
    <x v="0"/>
    <x v="0"/>
    <x v="10778"/>
    <x v="1"/>
    <s v="Dist-Services"/>
    <x v="3"/>
    <m/>
    <n v="0"/>
    <n v="0"/>
    <n v="2.2599999999999999E-2"/>
    <n v="291.33999999999997"/>
    <s v="COOPERSTOWN"/>
  </r>
  <r>
    <s v="DPAA1"/>
    <x v="0"/>
    <s v="40102"/>
    <x v="0"/>
    <s v="CBW0"/>
    <x v="0"/>
    <s v="1998"/>
    <x v="0"/>
    <x v="0"/>
    <x v="10779"/>
    <x v="0"/>
    <s v="Dist-Services"/>
    <x v="3"/>
    <m/>
    <n v="3"/>
    <n v="3221.06"/>
    <n v="2.2599999999999999E-2"/>
    <n v="291.33999999999997"/>
    <s v="COLUMBUS"/>
  </r>
  <r>
    <s v="DPAA1"/>
    <x v="0"/>
    <s v="40102"/>
    <x v="0"/>
    <s v="CCB0"/>
    <x v="0"/>
    <s v="1998"/>
    <x v="0"/>
    <x v="0"/>
    <x v="10780"/>
    <x v="0"/>
    <s v="Dist-Services"/>
    <x v="3"/>
    <m/>
    <n v="7"/>
    <n v="7515.83"/>
    <n v="2.2599999999999999E-2"/>
    <n v="291.33999999999997"/>
    <s v="CONCORD "/>
  </r>
  <r>
    <s v="DPAA1"/>
    <x v="0"/>
    <s v="40102"/>
    <x v="0"/>
    <s v="CDE0"/>
    <x v="0"/>
    <s v="1998"/>
    <x v="0"/>
    <x v="0"/>
    <x v="10781"/>
    <x v="0"/>
    <s v="Dist-Services"/>
    <x v="3"/>
    <m/>
    <n v="2"/>
    <n v="2147.36"/>
    <n v="2.2599999999999999E-2"/>
    <n v="291.33999999999997"/>
    <s v="CONCORD "/>
  </r>
  <r>
    <s v="DPAA1"/>
    <x v="0"/>
    <s v="40102"/>
    <x v="0"/>
    <s v="CEB0"/>
    <x v="0"/>
    <s v="1998"/>
    <x v="0"/>
    <x v="0"/>
    <x v="10782"/>
    <x v="0"/>
    <s v="Dist-Services"/>
    <x v="3"/>
    <m/>
    <n v="1"/>
    <n v="1073.69"/>
    <n v="2.2599999999999999E-2"/>
    <n v="291.33999999999997"/>
    <s v="CENTER"/>
  </r>
  <r>
    <s v="DPAA1"/>
    <x v="0"/>
    <s v="40102"/>
    <x v="0"/>
    <s v="CHB8"/>
    <x v="0"/>
    <s v="1998"/>
    <x v="0"/>
    <x v="0"/>
    <x v="10783"/>
    <x v="0"/>
    <s v="Dist-Services"/>
    <x v="3"/>
    <m/>
    <n v="7"/>
    <n v="7515.83"/>
    <n v="2.2599999999999999E-2"/>
    <n v="291.33999999999997"/>
    <s v="CHICORA"/>
  </r>
  <r>
    <s v="DPAA1"/>
    <x v="0"/>
    <s v="40102"/>
    <x v="0"/>
    <s v="CHV0"/>
    <x v="0"/>
    <s v="1998"/>
    <x v="0"/>
    <x v="0"/>
    <x v="10784"/>
    <x v="0"/>
    <s v="Dist-Services"/>
    <x v="3"/>
    <m/>
    <n v="3"/>
    <n v="3221.07"/>
    <n v="2.2599999999999999E-2"/>
    <n v="291.33999999999997"/>
    <s v="CHERRYTREE"/>
  </r>
  <r>
    <s v="DPAA1"/>
    <x v="0"/>
    <s v="40102"/>
    <x v="0"/>
    <s v="CIV0"/>
    <x v="0"/>
    <s v="1998"/>
    <x v="0"/>
    <x v="0"/>
    <x v="10785"/>
    <x v="0"/>
    <s v="Dist-Services"/>
    <x v="3"/>
    <m/>
    <n v="2"/>
    <n v="2147.38"/>
    <n v="2.2599999999999999E-2"/>
    <n v="291.33999999999997"/>
    <s v="CLINTON "/>
  </r>
  <r>
    <s v="DPAA1"/>
    <x v="0"/>
    <s v="40102"/>
    <x v="0"/>
    <s v="CLC8"/>
    <x v="0"/>
    <s v="1998"/>
    <x v="0"/>
    <x v="0"/>
    <x v="10786"/>
    <x v="0"/>
    <s v="Dist-Services"/>
    <x v="3"/>
    <m/>
    <n v="23"/>
    <n v="23665.91"/>
    <n v="2.2599999999999999E-2"/>
    <n v="291.33999999999997"/>
    <s v="CONNEAUT LAKE"/>
  </r>
  <r>
    <s v="DPAA1"/>
    <x v="0"/>
    <s v="40102"/>
    <x v="0"/>
    <s v="CLM8"/>
    <x v="0"/>
    <s v="1998"/>
    <x v="0"/>
    <x v="0"/>
    <x v="10787"/>
    <x v="0"/>
    <s v="Dist-Services"/>
    <x v="3"/>
    <m/>
    <n v="1"/>
    <n v="1073.69"/>
    <n v="2.2599999999999999E-2"/>
    <n v="291.33999999999997"/>
    <s v="CLARK"/>
  </r>
  <r>
    <s v="DPAA1"/>
    <x v="0"/>
    <s v="40102"/>
    <x v="0"/>
    <s v="CLW8"/>
    <x v="0"/>
    <s v="1998"/>
    <x v="0"/>
    <x v="0"/>
    <x v="10788"/>
    <x v="0"/>
    <s v="Dist-Services"/>
    <x v="3"/>
    <m/>
    <n v="2"/>
    <n v="2147.37"/>
    <n v="2.2599999999999999E-2"/>
    <n v="291.33999999999997"/>
    <s v="CLARENDON"/>
  </r>
  <r>
    <s v="DPAA1"/>
    <x v="0"/>
    <s v="40102"/>
    <x v="0"/>
    <s v="CNC8"/>
    <x v="0"/>
    <s v="1998"/>
    <x v="0"/>
    <x v="0"/>
    <x v="10789"/>
    <x v="0"/>
    <s v="Dist-Services"/>
    <x v="3"/>
    <m/>
    <n v="2"/>
    <n v="2147.38"/>
    <n v="2.2599999999999999E-2"/>
    <n v="291.33999999999997"/>
    <s v="COCHRANTON "/>
  </r>
  <r>
    <s v="DPAA1"/>
    <x v="0"/>
    <s v="40102"/>
    <x v="0"/>
    <s v="CNE0"/>
    <x v="0"/>
    <s v="1998"/>
    <x v="0"/>
    <x v="0"/>
    <x v="10790"/>
    <x v="0"/>
    <s v="Dist-Services"/>
    <x v="3"/>
    <m/>
    <n v="4"/>
    <n v="4294.75"/>
    <n v="2.2599999999999999E-2"/>
    <n v="291.33999999999997"/>
    <s v="CONNEAUT"/>
  </r>
  <r>
    <s v="DPAA1"/>
    <x v="0"/>
    <s v="40102"/>
    <x v="0"/>
    <s v="COC8"/>
    <x v="0"/>
    <s v="1998"/>
    <x v="0"/>
    <x v="0"/>
    <x v="10791"/>
    <x v="0"/>
    <s v="Dist-Services"/>
    <x v="3"/>
    <m/>
    <n v="50"/>
    <n v="53684.480000000003"/>
    <n v="2.2599999999999999E-2"/>
    <n v="291.33999999999997"/>
    <s v="CONNEAUTVILLE"/>
  </r>
  <r>
    <s v="DPAA1"/>
    <x v="0"/>
    <s v="40102"/>
    <x v="0"/>
    <s v="COE9"/>
    <x v="0"/>
    <s v="1998"/>
    <x v="0"/>
    <x v="0"/>
    <x v="10792"/>
    <x v="0"/>
    <s v="Dist-Services"/>
    <x v="3"/>
    <m/>
    <n v="8"/>
    <n v="8589.5"/>
    <n v="2.2599999999999999E-2"/>
    <n v="291.33999999999997"/>
    <s v="CORRY "/>
  </r>
  <r>
    <s v="DPAA1"/>
    <x v="0"/>
    <s v="40102"/>
    <x v="0"/>
    <s v="COJ8"/>
    <x v="0"/>
    <s v="1998"/>
    <x v="0"/>
    <x v="0"/>
    <x v="10793"/>
    <x v="0"/>
    <s v="Dist-Services"/>
    <x v="3"/>
    <m/>
    <n v="1"/>
    <n v="1073.69"/>
    <n v="2.2599999999999999E-2"/>
    <n v="291.33999999999997"/>
    <s v="CORSICA"/>
  </r>
  <r>
    <s v="DPAA1"/>
    <x v="0"/>
    <s v="40102"/>
    <x v="0"/>
    <s v="COV0"/>
    <x v="0"/>
    <s v="1998"/>
    <x v="0"/>
    <x v="0"/>
    <x v="10794"/>
    <x v="0"/>
    <s v="Dist-Services"/>
    <x v="3"/>
    <m/>
    <n v="20"/>
    <n v="21473.79"/>
    <n v="2.2599999999999999E-2"/>
    <n v="291.33999999999997"/>
    <s v="CORNPLANTER "/>
  </r>
  <r>
    <s v="DPAA1"/>
    <x v="0"/>
    <s v="40102"/>
    <x v="0"/>
    <s v="CRE8"/>
    <x v="0"/>
    <s v="1998"/>
    <x v="0"/>
    <x v="0"/>
    <x v="10795"/>
    <x v="0"/>
    <s v="Dist-Services"/>
    <x v="3"/>
    <m/>
    <n v="9"/>
    <n v="9663.2000000000007"/>
    <n v="2.2599999999999999E-2"/>
    <n v="291.33999999999997"/>
    <s v="CRANESVILLE"/>
  </r>
  <r>
    <s v="DPAA1"/>
    <x v="0"/>
    <s v="40102"/>
    <x v="0"/>
    <s v="CRV0"/>
    <x v="0"/>
    <s v="1998"/>
    <x v="0"/>
    <x v="0"/>
    <x v="10796"/>
    <x v="0"/>
    <s v="Dist-Services"/>
    <x v="3"/>
    <m/>
    <n v="25"/>
    <n v="26842.240000000002"/>
    <n v="2.2599999999999999E-2"/>
    <n v="291.33999999999997"/>
    <s v="CRANBERRY "/>
  </r>
  <r>
    <s v="DPAA1"/>
    <x v="0"/>
    <s v="40102"/>
    <x v="0"/>
    <s v="CSC8"/>
    <x v="0"/>
    <s v="1998"/>
    <x v="0"/>
    <x v="0"/>
    <x v="10797"/>
    <x v="0"/>
    <s v="Dist-Services"/>
    <x v="3"/>
    <m/>
    <n v="2"/>
    <n v="2147.38"/>
    <n v="2.2599999999999999E-2"/>
    <n v="291.33999999999997"/>
    <s v="CAMBRIDGE SPRINGS"/>
  </r>
  <r>
    <s v="DPAA1"/>
    <x v="0"/>
    <s v="40102"/>
    <x v="0"/>
    <s v="CTC0"/>
    <x v="0"/>
    <s v="1998"/>
    <x v="0"/>
    <x v="0"/>
    <x v="10798"/>
    <x v="0"/>
    <s v="Dist-Services"/>
    <x v="3"/>
    <m/>
    <n v="28"/>
    <n v="30063.31"/>
    <n v="2.2599999999999999E-2"/>
    <n v="291.33999999999997"/>
    <s v="CLARION "/>
  </r>
  <r>
    <s v="DPAA1"/>
    <x v="0"/>
    <s v="40102"/>
    <x v="0"/>
    <s v="CTM0"/>
    <x v="0"/>
    <s v="1998"/>
    <x v="0"/>
    <x v="0"/>
    <x v="10799"/>
    <x v="0"/>
    <s v="Dist-Services"/>
    <x v="3"/>
    <m/>
    <n v="4"/>
    <n v="4294.76"/>
    <n v="2.2599999999999999E-2"/>
    <n v="291.33999999999997"/>
    <s v="COOLSPRING"/>
  </r>
  <r>
    <s v="DPAA1"/>
    <x v="0"/>
    <s v="40102"/>
    <x v="0"/>
    <s v="CWW0"/>
    <x v="0"/>
    <s v="1998"/>
    <x v="0"/>
    <x v="0"/>
    <x v="10800"/>
    <x v="0"/>
    <s v="Dist-Services"/>
    <x v="3"/>
    <m/>
    <n v="6"/>
    <n v="6442.12"/>
    <n v="2.2599999999999999E-2"/>
    <n v="291.33999999999997"/>
    <s v="CONEWANGO "/>
  </r>
  <r>
    <s v="DPAA1"/>
    <x v="0"/>
    <s v="40102"/>
    <x v="0"/>
    <s v="DEM0"/>
    <x v="0"/>
    <s v="1998"/>
    <x v="0"/>
    <x v="0"/>
    <x v="10801"/>
    <x v="1"/>
    <s v="Dist-Services"/>
    <x v="3"/>
    <m/>
    <n v="0"/>
    <n v="0"/>
    <n v="2.2599999999999999E-2"/>
    <n v="291.33999999999997"/>
    <s v="DELAWARE"/>
  </r>
  <r>
    <s v="DPAA1"/>
    <x v="0"/>
    <s v="40102"/>
    <x v="0"/>
    <s v="DOB0"/>
    <x v="0"/>
    <s v="1998"/>
    <x v="0"/>
    <x v="0"/>
    <x v="10802"/>
    <x v="0"/>
    <s v="Dist-Services"/>
    <x v="3"/>
    <m/>
    <n v="6"/>
    <n v="6442.14"/>
    <n v="2.2599999999999999E-2"/>
    <n v="291.33999999999997"/>
    <s v="DONEGAL "/>
  </r>
  <r>
    <s v="DPAA1"/>
    <x v="0"/>
    <s v="40102"/>
    <x v="0"/>
    <s v="DUC9"/>
    <x v="0"/>
    <s v="1998"/>
    <x v="0"/>
    <x v="0"/>
    <x v="10803"/>
    <x v="0"/>
    <s v="Dist-Services"/>
    <x v="3"/>
    <m/>
    <n v="105"/>
    <n v="112805.02"/>
    <n v="2.2599999999999999E-2"/>
    <n v="291.33999999999997"/>
    <s v="DUBOIS"/>
  </r>
  <r>
    <s v="DPAA1"/>
    <x v="0"/>
    <s v="40102"/>
    <x v="0"/>
    <s v="EBC8"/>
    <x v="0"/>
    <s v="1998"/>
    <x v="0"/>
    <x v="0"/>
    <x v="10804"/>
    <x v="0"/>
    <s v="Dist-Services"/>
    <x v="3"/>
    <m/>
    <n v="5"/>
    <n v="5368.45"/>
    <n v="2.2599999999999999E-2"/>
    <n v="291.33999999999997"/>
    <s v="EAST BRADY "/>
  </r>
  <r>
    <s v="DPAA1"/>
    <x v="0"/>
    <s v="40102"/>
    <x v="0"/>
    <s v="ECE0"/>
    <x v="0"/>
    <s v="1998"/>
    <x v="0"/>
    <x v="0"/>
    <x v="10805"/>
    <x v="0"/>
    <s v="Dist-Services"/>
    <x v="3"/>
    <m/>
    <n v="3"/>
    <n v="3221.06"/>
    <n v="2.2599999999999999E-2"/>
    <n v="291.33999999999997"/>
    <s v="ELK CREEK "/>
  </r>
  <r>
    <s v="DPAA1"/>
    <x v="0"/>
    <s v="40102"/>
    <x v="0"/>
    <s v="EDE8"/>
    <x v="0"/>
    <s v="1998"/>
    <x v="0"/>
    <x v="0"/>
    <x v="10806"/>
    <x v="0"/>
    <s v="Dist-Services"/>
    <x v="3"/>
    <m/>
    <n v="25"/>
    <n v="26842.22"/>
    <n v="2.2599999999999999E-2"/>
    <n v="291.33999999999997"/>
    <s v="EDINBORO "/>
  </r>
  <r>
    <s v="DPAA1"/>
    <x v="0"/>
    <s v="40102"/>
    <x v="0"/>
    <s v="EFC0"/>
    <x v="0"/>
    <s v="1998"/>
    <x v="0"/>
    <x v="0"/>
    <x v="10807"/>
    <x v="0"/>
    <s v="Dist-Services"/>
    <x v="3"/>
    <m/>
    <n v="1"/>
    <n v="1073.69"/>
    <n v="2.2599999999999999E-2"/>
    <n v="291.33999999999997"/>
    <s v="EAST FAIRFIELD"/>
  </r>
  <r>
    <s v="DPAA1"/>
    <x v="0"/>
    <s v="40102"/>
    <x v="0"/>
    <s v="ELE8"/>
    <x v="0"/>
    <s v="1998"/>
    <x v="0"/>
    <x v="0"/>
    <x v="10808"/>
    <x v="0"/>
    <s v="Dist-Services"/>
    <x v="3"/>
    <m/>
    <n v="1"/>
    <n v="1073.68"/>
    <n v="2.2599999999999999E-2"/>
    <n v="291.33999999999997"/>
    <s v="ELGIN"/>
  </r>
  <r>
    <s v="DPAA1"/>
    <x v="0"/>
    <s v="40102"/>
    <x v="0"/>
    <s v="ELJ0"/>
    <x v="0"/>
    <s v="1998"/>
    <x v="0"/>
    <x v="0"/>
    <x v="10809"/>
    <x v="0"/>
    <s v="Dist-Services"/>
    <x v="3"/>
    <m/>
    <n v="3"/>
    <n v="3221.07"/>
    <n v="2.2599999999999999E-2"/>
    <n v="291.33999999999997"/>
    <s v="ELDRED"/>
  </r>
  <r>
    <s v="DPAA1"/>
    <x v="0"/>
    <s v="40102"/>
    <x v="0"/>
    <s v="EMC8"/>
    <x v="0"/>
    <s v="1998"/>
    <x v="0"/>
    <x v="0"/>
    <x v="10810"/>
    <x v="0"/>
    <s v="Dist-Services"/>
    <x v="3"/>
    <m/>
    <n v="14"/>
    <n v="15031.66"/>
    <n v="2.2599999999999999E-2"/>
    <n v="291.33999999999997"/>
    <s v="EMPORIUM "/>
  </r>
  <r>
    <s v="DPAA1"/>
    <x v="0"/>
    <s v="40102"/>
    <x v="0"/>
    <s v="ERE9"/>
    <x v="0"/>
    <s v="1998"/>
    <x v="0"/>
    <x v="0"/>
    <x v="10811"/>
    <x v="0"/>
    <s v="Dist-Services"/>
    <x v="3"/>
    <m/>
    <n v="282"/>
    <n v="302867.53999999998"/>
    <n v="2.2599999999999999E-2"/>
    <n v="291.33999999999997"/>
    <s v="ERIE"/>
  </r>
  <r>
    <s v="DPAA1"/>
    <x v="0"/>
    <s v="40102"/>
    <x v="0"/>
    <s v="EWM0"/>
    <x v="0"/>
    <s v="1998"/>
    <x v="0"/>
    <x v="0"/>
    <x v="10812"/>
    <x v="0"/>
    <s v="Dist-Services"/>
    <x v="3"/>
    <m/>
    <n v="2"/>
    <n v="2147.38"/>
    <n v="2.2599999999999999E-2"/>
    <n v="291.33999999999997"/>
    <s v="EAST LACKAWANNOCK "/>
  </r>
  <r>
    <s v="DPAA1"/>
    <x v="0"/>
    <s v="40102"/>
    <x v="0"/>
    <s v="FAB0"/>
    <x v="0"/>
    <s v="1998"/>
    <x v="0"/>
    <x v="0"/>
    <x v="10813"/>
    <x v="0"/>
    <s v="Dist-Services"/>
    <x v="3"/>
    <m/>
    <n v="8"/>
    <n v="8589.52"/>
    <n v="2.2599999999999999E-2"/>
    <n v="291.33999999999997"/>
    <s v="FAIRVIEW"/>
  </r>
  <r>
    <s v="DPAA1"/>
    <x v="0"/>
    <s v="40102"/>
    <x v="0"/>
    <s v="FCM0"/>
    <x v="0"/>
    <s v="1998"/>
    <x v="0"/>
    <x v="0"/>
    <x v="10814"/>
    <x v="0"/>
    <s v="Dist-Services"/>
    <x v="3"/>
    <m/>
    <n v="3"/>
    <n v="3221.07"/>
    <n v="2.2599999999999999E-2"/>
    <n v="291.33999999999997"/>
    <s v="FRENCH CREEK"/>
  </r>
  <r>
    <s v="DPAA1"/>
    <x v="0"/>
    <s v="40102"/>
    <x v="0"/>
    <s v="FHW0"/>
    <x v="0"/>
    <s v="1998"/>
    <x v="0"/>
    <x v="0"/>
    <x v="10815"/>
    <x v="1"/>
    <s v="Dist-Services"/>
    <x v="3"/>
    <m/>
    <n v="0"/>
    <n v="0"/>
    <n v="2.2599999999999999E-2"/>
    <n v="291.33999999999997"/>
    <s v="FREEHOLD"/>
  </r>
  <r>
    <s v="DPAA1"/>
    <x v="0"/>
    <s v="40102"/>
    <x v="0"/>
    <s v="FJJ8"/>
    <x v="0"/>
    <s v="1998"/>
    <x v="0"/>
    <x v="0"/>
    <x v="10816"/>
    <x v="0"/>
    <s v="Dist-Services"/>
    <x v="3"/>
    <m/>
    <n v="3"/>
    <n v="3221.07"/>
    <n v="2.2599999999999999E-2"/>
    <n v="291.33999999999997"/>
    <s v="FALLS CREEK"/>
  </r>
  <r>
    <s v="DPAA1"/>
    <x v="0"/>
    <s v="40102"/>
    <x v="0"/>
    <s v="FLM9"/>
    <x v="0"/>
    <s v="1998"/>
    <x v="0"/>
    <x v="0"/>
    <x v="10817"/>
    <x v="0"/>
    <s v="Dist-Services"/>
    <x v="3"/>
    <m/>
    <n v="78"/>
    <n v="83747.78"/>
    <n v="2.2599999999999999E-2"/>
    <n v="291.33999999999997"/>
    <s v="FARRELL "/>
  </r>
  <r>
    <s v="DPAA1"/>
    <x v="0"/>
    <s v="40102"/>
    <x v="0"/>
    <s v="FMW0"/>
    <x v="0"/>
    <s v="1998"/>
    <x v="0"/>
    <x v="0"/>
    <x v="10818"/>
    <x v="1"/>
    <s v="Dist-Services"/>
    <x v="3"/>
    <m/>
    <n v="0"/>
    <n v="0"/>
    <n v="2.2599999999999999E-2"/>
    <n v="291.33999999999997"/>
    <s v="FARMINGTON"/>
  </r>
  <r>
    <s v="DPAA1"/>
    <x v="0"/>
    <s v="40102"/>
    <x v="0"/>
    <s v="FOE0"/>
    <x v="0"/>
    <s v="1998"/>
    <x v="0"/>
    <x v="0"/>
    <x v="10819"/>
    <x v="0"/>
    <s v="Dist-Services"/>
    <x v="3"/>
    <m/>
    <n v="16"/>
    <n v="17179.03"/>
    <n v="2.2599999999999999E-2"/>
    <n v="291.33999999999997"/>
    <s v="FOX "/>
  </r>
  <r>
    <s v="DPAA1"/>
    <x v="0"/>
    <s v="40102"/>
    <x v="0"/>
    <s v="FOM0"/>
    <x v="0"/>
    <s v="1998"/>
    <x v="0"/>
    <x v="0"/>
    <x v="10820"/>
    <x v="1"/>
    <s v="Dist-Services"/>
    <x v="3"/>
    <m/>
    <n v="0"/>
    <n v="0"/>
    <n v="2.2599999999999999E-2"/>
    <n v="291.33999999999997"/>
    <s v="FOSTER"/>
  </r>
  <r>
    <s v="DPAA1"/>
    <x v="0"/>
    <s v="40102"/>
    <x v="0"/>
    <s v="FRV9"/>
    <x v="0"/>
    <s v="1998"/>
    <x v="0"/>
    <x v="0"/>
    <x v="10821"/>
    <x v="0"/>
    <s v="Dist-Services"/>
    <x v="3"/>
    <m/>
    <n v="47"/>
    <n v="50463.41"/>
    <n v="2.2599999999999999E-2"/>
    <n v="291.33999999999997"/>
    <s v="FRANKLIN"/>
  </r>
  <r>
    <s v="DPAA1"/>
    <x v="0"/>
    <s v="40102"/>
    <x v="0"/>
    <s v="FTE0"/>
    <x v="0"/>
    <s v="1998"/>
    <x v="0"/>
    <x v="0"/>
    <x v="10822"/>
    <x v="0"/>
    <s v="Dist-Services"/>
    <x v="3"/>
    <m/>
    <n v="61"/>
    <n v="65495.07"/>
    <n v="2.2599999999999999E-2"/>
    <n v="291.33999999999997"/>
    <s v="FAIRVIEW"/>
  </r>
  <r>
    <s v="DPAA1"/>
    <x v="0"/>
    <s v="40102"/>
    <x v="0"/>
    <s v="FTV0"/>
    <x v="0"/>
    <s v="1998"/>
    <x v="0"/>
    <x v="0"/>
    <x v="10823"/>
    <x v="0"/>
    <s v="Dist-Services"/>
    <x v="3"/>
    <m/>
    <n v="3"/>
    <n v="3221.07"/>
    <n v="2.2599999999999999E-2"/>
    <n v="291.33999999999997"/>
    <s v="FRENCHCREEK "/>
  </r>
  <r>
    <s v="DPAA1"/>
    <x v="0"/>
    <s v="40102"/>
    <x v="0"/>
    <s v="FYM0"/>
    <x v="0"/>
    <s v="1998"/>
    <x v="0"/>
    <x v="0"/>
    <x v="10824"/>
    <x v="1"/>
    <s v="Dist-Services"/>
    <x v="3"/>
    <m/>
    <n v="0"/>
    <n v="0"/>
    <n v="2.2599999999999999E-2"/>
    <n v="291.33999999999997"/>
    <s v="FINDLEY "/>
  </r>
  <r>
    <s v="DPAA1"/>
    <x v="0"/>
    <s v="40102"/>
    <x v="0"/>
    <s v="GBE8"/>
    <x v="0"/>
    <s v="1998"/>
    <x v="0"/>
    <x v="0"/>
    <x v="10825"/>
    <x v="0"/>
    <s v="Dist-Services"/>
    <x v="3"/>
    <m/>
    <n v="12"/>
    <n v="12884.27"/>
    <n v="2.2599999999999999E-2"/>
    <n v="291.33999999999997"/>
    <s v="GIRARD "/>
  </r>
  <r>
    <s v="DPAA1"/>
    <x v="0"/>
    <s v="40102"/>
    <x v="0"/>
    <s v="GFE0"/>
    <x v="0"/>
    <s v="1998"/>
    <x v="0"/>
    <x v="0"/>
    <x v="10826"/>
    <x v="0"/>
    <s v="Dist-Services"/>
    <x v="3"/>
    <m/>
    <n v="8"/>
    <n v="8589.52"/>
    <n v="2.2599999999999999E-2"/>
    <n v="291.33999999999997"/>
    <s v="GREENFIELD"/>
  </r>
  <r>
    <s v="DPAA1"/>
    <x v="0"/>
    <s v="40102"/>
    <x v="0"/>
    <s v="GLW0"/>
    <x v="0"/>
    <s v="1998"/>
    <x v="0"/>
    <x v="0"/>
    <x v="10827"/>
    <x v="0"/>
    <s v="Dist-Services"/>
    <x v="3"/>
    <m/>
    <n v="3"/>
    <n v="3221.07"/>
    <n v="2.2599999999999999E-2"/>
    <n v="291.33999999999997"/>
    <s v="GLADE "/>
  </r>
  <r>
    <s v="DPAA1"/>
    <x v="0"/>
    <s v="40102"/>
    <x v="0"/>
    <s v="GNE0"/>
    <x v="0"/>
    <s v="1998"/>
    <x v="0"/>
    <x v="0"/>
    <x v="10828"/>
    <x v="0"/>
    <s v="Dist-Services"/>
    <x v="3"/>
    <m/>
    <n v="11"/>
    <n v="11810.59"/>
    <n v="2.2599999999999999E-2"/>
    <n v="291.33999999999997"/>
    <s v="GREENE"/>
  </r>
  <r>
    <s v="DPAA1"/>
    <x v="0"/>
    <s v="40102"/>
    <x v="0"/>
    <s v="GRM8"/>
    <x v="0"/>
    <s v="1998"/>
    <x v="0"/>
    <x v="0"/>
    <x v="10829"/>
    <x v="0"/>
    <s v="Dist-Services"/>
    <x v="3"/>
    <m/>
    <n v="2"/>
    <n v="2147.38"/>
    <n v="2.2599999999999999E-2"/>
    <n v="291.33999999999997"/>
    <s v="GREENVILLE "/>
  </r>
  <r>
    <s v="DPAA1"/>
    <x v="0"/>
    <s v="40102"/>
    <x v="0"/>
    <s v="GTE0"/>
    <x v="0"/>
    <s v="1998"/>
    <x v="0"/>
    <x v="0"/>
    <x v="10830"/>
    <x v="0"/>
    <s v="Dist-Services"/>
    <x v="3"/>
    <m/>
    <n v="32"/>
    <n v="34358.07"/>
    <n v="2.2599999999999999E-2"/>
    <n v="291.33999999999997"/>
    <s v="GIRARD"/>
  </r>
  <r>
    <s v="DPAA1"/>
    <x v="0"/>
    <s v="40102"/>
    <x v="0"/>
    <s v="HAC0"/>
    <x v="0"/>
    <s v="1998"/>
    <x v="0"/>
    <x v="0"/>
    <x v="10831"/>
    <x v="0"/>
    <s v="Dist-Services"/>
    <x v="3"/>
    <m/>
    <n v="1"/>
    <n v="1073.69"/>
    <n v="2.2599999999999999E-2"/>
    <n v="291.33999999999997"/>
    <s v="HAYFIELD"/>
  </r>
  <r>
    <s v="DPAA1"/>
    <x v="0"/>
    <s v="40102"/>
    <x v="0"/>
    <s v="HBE0"/>
    <x v="0"/>
    <s v="1998"/>
    <x v="0"/>
    <x v="0"/>
    <x v="10832"/>
    <x v="0"/>
    <s v="Dist-Services"/>
    <x v="3"/>
    <m/>
    <n v="108"/>
    <n v="115958.47"/>
    <n v="2.2599999999999999E-2"/>
    <n v="291.33999999999997"/>
    <s v="HARBORCREEK "/>
  </r>
  <r>
    <s v="DPAA1"/>
    <x v="0"/>
    <s v="40102"/>
    <x v="0"/>
    <s v="HEM0"/>
    <x v="0"/>
    <s v="1998"/>
    <x v="0"/>
    <x v="0"/>
    <x v="10833"/>
    <x v="0"/>
    <s v="Dist-Services"/>
    <x v="3"/>
    <m/>
    <n v="8"/>
    <n v="8589.52"/>
    <n v="2.2599999999999999E-2"/>
    <n v="291.33999999999997"/>
    <s v="HEMPFIELD "/>
  </r>
  <r>
    <s v="DPAA1"/>
    <x v="0"/>
    <s v="40102"/>
    <x v="0"/>
    <s v="HIC0"/>
    <x v="0"/>
    <s v="1998"/>
    <x v="0"/>
    <x v="0"/>
    <x v="10834"/>
    <x v="0"/>
    <s v="Dist-Services"/>
    <x v="3"/>
    <m/>
    <n v="3"/>
    <n v="3221.07"/>
    <n v="2.2599999999999999E-2"/>
    <n v="291.33999999999997"/>
    <s v="HIGHLAND"/>
  </r>
  <r>
    <s v="DPAA1"/>
    <x v="0"/>
    <s v="40102"/>
    <x v="0"/>
    <s v="HIF0"/>
    <x v="0"/>
    <s v="1998"/>
    <x v="0"/>
    <x v="0"/>
    <x v="10835"/>
    <x v="0"/>
    <s v="Dist-Services"/>
    <x v="3"/>
    <m/>
    <n v="1"/>
    <n v="1073.69"/>
    <n v="2.2599999999999999E-2"/>
    <n v="291.33999999999997"/>
    <s v="HICKORY "/>
  </r>
  <r>
    <s v="DPAA1"/>
    <x v="0"/>
    <s v="40102"/>
    <x v="0"/>
    <s v="HIM0"/>
    <x v="0"/>
    <s v="1998"/>
    <x v="0"/>
    <x v="0"/>
    <x v="10836"/>
    <x v="0"/>
    <s v="Dist-Services"/>
    <x v="3"/>
    <m/>
    <n v="114"/>
    <n v="122400.6"/>
    <n v="2.2599999999999999E-2"/>
    <n v="291.33999999999997"/>
    <s v="HERMITAGE "/>
  </r>
  <r>
    <s v="DPAA1"/>
    <x v="0"/>
    <s v="40102"/>
    <x v="0"/>
    <s v="HLE0"/>
    <x v="0"/>
    <s v="1998"/>
    <x v="0"/>
    <x v="0"/>
    <x v="10837"/>
    <x v="0"/>
    <s v="Dist-Services"/>
    <x v="3"/>
    <m/>
    <n v="4"/>
    <n v="4294.76"/>
    <n v="2.2599999999999999E-2"/>
    <n v="291.33999999999997"/>
    <s v="HIGHLAND"/>
  </r>
  <r>
    <s v="DPAA1"/>
    <x v="0"/>
    <s v="40102"/>
    <x v="0"/>
    <s v="HMM0"/>
    <x v="0"/>
    <s v="1998"/>
    <x v="0"/>
    <x v="0"/>
    <x v="10838"/>
    <x v="0"/>
    <s v="Dist-Services"/>
    <x v="3"/>
    <m/>
    <n v="18"/>
    <n v="19326.41"/>
    <n v="2.2599999999999999E-2"/>
    <n v="291.33999999999997"/>
    <s v="HAMILTON"/>
  </r>
  <r>
    <s v="DPAA1"/>
    <x v="0"/>
    <s v="40102"/>
    <x v="0"/>
    <s v="HOE0"/>
    <x v="0"/>
    <s v="1998"/>
    <x v="0"/>
    <x v="0"/>
    <x v="10839"/>
    <x v="0"/>
    <s v="Dist-Services"/>
    <x v="3"/>
    <m/>
    <n v="6"/>
    <n v="6442.14"/>
    <n v="2.2599999999999999E-2"/>
    <n v="291.33999999999997"/>
    <s v="HORTON"/>
  </r>
  <r>
    <s v="DPAA1"/>
    <x v="0"/>
    <s v="40102"/>
    <x v="0"/>
    <s v="HSC0"/>
    <x v="0"/>
    <s v="1998"/>
    <x v="0"/>
    <x v="0"/>
    <x v="10840"/>
    <x v="0"/>
    <s v="Dist-Services"/>
    <x v="3"/>
    <m/>
    <n v="2"/>
    <n v="2147.38"/>
    <n v="2.2599999999999999E-2"/>
    <n v="291.33999999999997"/>
    <s v="HUSTON"/>
  </r>
  <r>
    <s v="DPAA1"/>
    <x v="0"/>
    <s v="40102"/>
    <x v="0"/>
    <s v="HWF0"/>
    <x v="0"/>
    <s v="1998"/>
    <x v="0"/>
    <x v="0"/>
    <x v="10841"/>
    <x v="0"/>
    <s v="Dist-Services"/>
    <x v="3"/>
    <m/>
    <n v="1"/>
    <n v="1073.69"/>
    <n v="2.2599999999999999E-2"/>
    <n v="291.33999999999997"/>
    <s v="HOWE"/>
  </r>
  <r>
    <s v="DPAA1"/>
    <x v="0"/>
    <s v="40102"/>
    <x v="0"/>
    <s v="JAE0"/>
    <x v="0"/>
    <s v="1998"/>
    <x v="0"/>
    <x v="0"/>
    <x v="10842"/>
    <x v="0"/>
    <s v="Dist-Services"/>
    <x v="3"/>
    <m/>
    <n v="7"/>
    <n v="7515.83"/>
    <n v="2.2599999999999999E-2"/>
    <n v="291.33999999999997"/>
    <s v="JAY "/>
  </r>
  <r>
    <s v="DPAA1"/>
    <x v="0"/>
    <s v="40102"/>
    <x v="0"/>
    <s v="JAM8"/>
    <x v="0"/>
    <s v="1998"/>
    <x v="0"/>
    <x v="0"/>
    <x v="10843"/>
    <x v="1"/>
    <s v="Dist-Services"/>
    <x v="3"/>
    <m/>
    <n v="0"/>
    <n v="0"/>
    <n v="2.2599999999999999E-2"/>
    <n v="291.33999999999997"/>
    <s v="JAMESTOWN"/>
  </r>
  <r>
    <s v="DPAA1"/>
    <x v="0"/>
    <s v="40102"/>
    <x v="0"/>
    <s v="JBE8"/>
    <x v="0"/>
    <s v="1998"/>
    <x v="0"/>
    <x v="0"/>
    <x v="10844"/>
    <x v="0"/>
    <s v="Dist-Services"/>
    <x v="3"/>
    <m/>
    <n v="6"/>
    <n v="6442.14"/>
    <n v="2.2599999999999999E-2"/>
    <n v="291.33999999999997"/>
    <s v="JOHNSONBURG"/>
  </r>
  <r>
    <s v="DPAA1"/>
    <x v="0"/>
    <s v="40102"/>
    <x v="0"/>
    <s v="JCM8"/>
    <x v="0"/>
    <s v="1998"/>
    <x v="0"/>
    <x v="0"/>
    <x v="10845"/>
    <x v="0"/>
    <s v="Dist-Services"/>
    <x v="3"/>
    <m/>
    <n v="9"/>
    <n v="9663.2099999999991"/>
    <n v="2.2599999999999999E-2"/>
    <n v="291.33999999999997"/>
    <s v="JACKSON CENTER "/>
  </r>
  <r>
    <s v="DPAA1"/>
    <x v="0"/>
    <s v="40102"/>
    <x v="0"/>
    <s v="JEM0"/>
    <x v="0"/>
    <s v="1998"/>
    <x v="0"/>
    <x v="0"/>
    <x v="10846"/>
    <x v="1"/>
    <s v="Dist-Services"/>
    <x v="3"/>
    <m/>
    <n v="0"/>
    <n v="0"/>
    <n v="2.2599999999999999E-2"/>
    <n v="291.33999999999997"/>
    <s v="JEFFERSON "/>
  </r>
  <r>
    <s v="DPAA1"/>
    <x v="0"/>
    <s v="40102"/>
    <x v="0"/>
    <s v="JKF0"/>
    <x v="0"/>
    <s v="1998"/>
    <x v="0"/>
    <x v="0"/>
    <x v="10847"/>
    <x v="0"/>
    <s v="Dist-Services"/>
    <x v="3"/>
    <m/>
    <n v="10"/>
    <n v="10736.9"/>
    <n v="2.2599999999999999E-2"/>
    <n v="291.33999999999997"/>
    <s v="JENKS "/>
  </r>
  <r>
    <s v="DPAA1"/>
    <x v="0"/>
    <s v="40102"/>
    <x v="0"/>
    <s v="JMM0"/>
    <x v="0"/>
    <s v="1998"/>
    <x v="0"/>
    <x v="0"/>
    <x v="10848"/>
    <x v="0"/>
    <s v="Dist-Services"/>
    <x v="3"/>
    <m/>
    <n v="7"/>
    <n v="7515.83"/>
    <n v="2.2599999999999999E-2"/>
    <n v="291.33999999999997"/>
    <s v="JACKSON "/>
  </r>
  <r>
    <s v="DPAA1"/>
    <x v="0"/>
    <s v="40102"/>
    <x v="0"/>
    <s v="JOE0"/>
    <x v="0"/>
    <s v="1998"/>
    <x v="0"/>
    <x v="0"/>
    <x v="10849"/>
    <x v="0"/>
    <s v="Dist-Services"/>
    <x v="3"/>
    <m/>
    <n v="2"/>
    <n v="2147.38"/>
    <n v="2.2599999999999999E-2"/>
    <n v="291.33999999999997"/>
    <s v="JONES "/>
  </r>
  <r>
    <s v="DPAA1"/>
    <x v="0"/>
    <s v="40102"/>
    <x v="0"/>
    <s v="KEM0"/>
    <x v="0"/>
    <s v="1998"/>
    <x v="0"/>
    <x v="0"/>
    <x v="10850"/>
    <x v="0"/>
    <s v="Dist-Services"/>
    <x v="3"/>
    <m/>
    <n v="5"/>
    <n v="5368.45"/>
    <n v="2.2599999999999999E-2"/>
    <n v="291.33999999999997"/>
    <s v="KEATING "/>
  </r>
  <r>
    <s v="DPAA1"/>
    <x v="0"/>
    <s v="40102"/>
    <x v="0"/>
    <s v="LAM0"/>
    <x v="0"/>
    <s v="1998"/>
    <x v="0"/>
    <x v="0"/>
    <x v="10851"/>
    <x v="0"/>
    <s v="Dist-Services"/>
    <x v="3"/>
    <m/>
    <n v="1"/>
    <n v="1073.69"/>
    <n v="2.2599999999999999E-2"/>
    <n v="291.33999999999997"/>
    <s v="LAFAYETTE "/>
  </r>
  <r>
    <s v="DPAA1"/>
    <x v="0"/>
    <s v="40102"/>
    <x v="0"/>
    <s v="LBC8"/>
    <x v="0"/>
    <s v="1998"/>
    <x v="0"/>
    <x v="0"/>
    <x v="10852"/>
    <x v="0"/>
    <s v="Dist-Services"/>
    <x v="3"/>
    <m/>
    <n v="4"/>
    <n v="4294.76"/>
    <n v="2.2599999999999999E-2"/>
    <n v="291.33999999999997"/>
    <s v="LINESVILLE "/>
  </r>
  <r>
    <s v="DPAA1"/>
    <x v="0"/>
    <s v="40102"/>
    <x v="0"/>
    <s v="LBE0"/>
    <x v="0"/>
    <s v="1998"/>
    <x v="0"/>
    <x v="0"/>
    <x v="10853"/>
    <x v="0"/>
    <s v="Dist-Services"/>
    <x v="3"/>
    <m/>
    <n v="4"/>
    <n v="4294.76"/>
    <n v="2.2599999999999999E-2"/>
    <n v="291.33999999999997"/>
    <s v="LE BOUEF"/>
  </r>
  <r>
    <s v="DPAA1"/>
    <x v="0"/>
    <s v="40102"/>
    <x v="0"/>
    <s v="LCE8"/>
    <x v="0"/>
    <s v="1998"/>
    <x v="0"/>
    <x v="0"/>
    <x v="10854"/>
    <x v="0"/>
    <s v="Dist-Services"/>
    <x v="3"/>
    <m/>
    <n v="33"/>
    <n v="35431.75"/>
    <n v="2.2599999999999999E-2"/>
    <n v="291.33999999999997"/>
    <s v="LAKE CITY"/>
  </r>
  <r>
    <s v="DPAA1"/>
    <x v="0"/>
    <s v="40102"/>
    <x v="0"/>
    <s v="LIW0"/>
    <x v="0"/>
    <s v="1998"/>
    <x v="0"/>
    <x v="0"/>
    <x v="10855"/>
    <x v="0"/>
    <s v="Dist-Services"/>
    <x v="3"/>
    <m/>
    <n v="1"/>
    <n v="1073.69"/>
    <n v="2.2599999999999999E-2"/>
    <n v="291.33999999999997"/>
    <s v="LIMESTONE "/>
  </r>
  <r>
    <s v="DPAA1"/>
    <x v="0"/>
    <s v="40102"/>
    <x v="0"/>
    <s v="LPE0"/>
    <x v="0"/>
    <s v="1998"/>
    <x v="0"/>
    <x v="0"/>
    <x v="10856"/>
    <x v="0"/>
    <s v="Dist-Services"/>
    <x v="3"/>
    <m/>
    <n v="38"/>
    <n v="40800.199999999997"/>
    <n v="2.2599999999999999E-2"/>
    <n v="291.33999999999997"/>
    <s v="LAWRENCE PARK "/>
  </r>
  <r>
    <s v="DPAA1"/>
    <x v="0"/>
    <s v="40102"/>
    <x v="0"/>
    <s v="LRM8"/>
    <x v="0"/>
    <s v="1998"/>
    <x v="0"/>
    <x v="0"/>
    <x v="10857"/>
    <x v="0"/>
    <s v="Dist-Services"/>
    <x v="3"/>
    <m/>
    <n v="14"/>
    <n v="15031.65"/>
    <n v="2.2599999999999999E-2"/>
    <n v="291.33999999999997"/>
    <s v="LEWIS RUN"/>
  </r>
  <r>
    <s v="DPAA1"/>
    <x v="0"/>
    <s v="40102"/>
    <x v="0"/>
    <s v="LTM0"/>
    <x v="0"/>
    <s v="1998"/>
    <x v="0"/>
    <x v="0"/>
    <x v="10858"/>
    <x v="0"/>
    <s v="Dist-Services"/>
    <x v="3"/>
    <m/>
    <n v="4"/>
    <n v="4294.76"/>
    <n v="2.2599999999999999E-2"/>
    <n v="291.33999999999997"/>
    <s v="LACKAWANNOCK"/>
  </r>
  <r>
    <s v="DPAA1"/>
    <x v="0"/>
    <s v="40102"/>
    <x v="0"/>
    <s v="MBE8"/>
    <x v="0"/>
    <s v="1998"/>
    <x v="0"/>
    <x v="0"/>
    <x v="10859"/>
    <x v="1"/>
    <s v="Dist-Services"/>
    <x v="3"/>
    <m/>
    <n v="0"/>
    <n v="0"/>
    <n v="2.2599999999999999E-2"/>
    <n v="291.33999999999997"/>
    <s v="MIDDLEBORO "/>
  </r>
  <r>
    <s v="DPAA1"/>
    <x v="0"/>
    <s v="40102"/>
    <x v="0"/>
    <s v="MCE0"/>
    <x v="0"/>
    <s v="1998"/>
    <x v="0"/>
    <x v="0"/>
    <x v="10860"/>
    <x v="0"/>
    <s v="Dist-Services"/>
    <x v="3"/>
    <m/>
    <n v="320"/>
    <n v="343685.46"/>
    <n v="2.2599999999999999E-2"/>
    <n v="291.33999999999997"/>
    <s v="MILLCREEK "/>
  </r>
  <r>
    <s v="DPAA1"/>
    <x v="0"/>
    <s v="40102"/>
    <x v="0"/>
    <s v="MDW0"/>
    <x v="0"/>
    <s v="1998"/>
    <x v="0"/>
    <x v="0"/>
    <x v="10861"/>
    <x v="0"/>
    <s v="Dist-Services"/>
    <x v="3"/>
    <m/>
    <n v="5"/>
    <n v="5368.45"/>
    <n v="2.2599999999999999E-2"/>
    <n v="291.33999999999997"/>
    <s v="MEAD"/>
  </r>
  <r>
    <s v="DPAA1"/>
    <x v="0"/>
    <s v="40102"/>
    <x v="0"/>
    <s v="MEC9"/>
    <x v="0"/>
    <s v="1998"/>
    <x v="0"/>
    <x v="0"/>
    <x v="10862"/>
    <x v="0"/>
    <s v="Dist-Services"/>
    <x v="3"/>
    <m/>
    <n v="59"/>
    <n v="63347.67"/>
    <n v="2.2599999999999999E-2"/>
    <n v="291.33999999999997"/>
    <s v="MEADVILLE "/>
  </r>
  <r>
    <s v="DPAA1"/>
    <x v="0"/>
    <s v="40102"/>
    <x v="0"/>
    <s v="MIC0"/>
    <x v="0"/>
    <s v="1998"/>
    <x v="0"/>
    <x v="0"/>
    <x v="10863"/>
    <x v="0"/>
    <s v="Dist-Services"/>
    <x v="3"/>
    <m/>
    <n v="1"/>
    <n v="1073.69"/>
    <n v="2.2599999999999999E-2"/>
    <n v="291.33999999999997"/>
    <s v="MILLCREEK "/>
  </r>
  <r>
    <s v="DPAA1"/>
    <x v="0"/>
    <s v="40102"/>
    <x v="0"/>
    <s v="MIV0"/>
    <x v="0"/>
    <s v="1998"/>
    <x v="0"/>
    <x v="0"/>
    <x v="10864"/>
    <x v="0"/>
    <s v="Dist-Services"/>
    <x v="3"/>
    <m/>
    <n v="1"/>
    <n v="1073.69"/>
    <n v="2.2599999999999999E-2"/>
    <n v="291.33999999999997"/>
    <s v="MINERAL "/>
  </r>
  <r>
    <s v="DPAA1"/>
    <x v="0"/>
    <s v="40102"/>
    <x v="0"/>
    <s v="MKE0"/>
    <x v="0"/>
    <s v="1998"/>
    <x v="0"/>
    <x v="0"/>
    <x v="10865"/>
    <x v="0"/>
    <s v="Dist-Services"/>
    <x v="3"/>
    <m/>
    <n v="15"/>
    <n v="16105.34"/>
    <n v="2.2599999999999999E-2"/>
    <n v="291.33999999999997"/>
    <s v="MCKEAN"/>
  </r>
  <r>
    <s v="DPAA1"/>
    <x v="0"/>
    <s v="40102"/>
    <x v="0"/>
    <s v="MOC0"/>
    <x v="0"/>
    <s v="1998"/>
    <x v="0"/>
    <x v="0"/>
    <x v="10866"/>
    <x v="0"/>
    <s v="Dist-Services"/>
    <x v="3"/>
    <m/>
    <n v="3"/>
    <n v="3221.07"/>
    <n v="2.2599999999999999E-2"/>
    <n v="291.33999999999997"/>
    <s v="MONROE"/>
  </r>
  <r>
    <s v="DPAA1"/>
    <x v="0"/>
    <s v="40102"/>
    <x v="0"/>
    <s v="MRM8"/>
    <x v="0"/>
    <s v="1998"/>
    <x v="0"/>
    <x v="0"/>
    <x v="10867"/>
    <x v="0"/>
    <s v="Dist-Services"/>
    <x v="3"/>
    <m/>
    <n v="17"/>
    <n v="18252.72"/>
    <n v="2.2599999999999999E-2"/>
    <n v="291.33999999999997"/>
    <s v="MERCER "/>
  </r>
  <r>
    <s v="DPAA1"/>
    <x v="0"/>
    <s v="40102"/>
    <x v="0"/>
    <s v="MTC0"/>
    <x v="0"/>
    <s v="1998"/>
    <x v="0"/>
    <x v="0"/>
    <x v="10868"/>
    <x v="0"/>
    <s v="Dist-Services"/>
    <x v="3"/>
    <m/>
    <n v="1"/>
    <n v="1073.69"/>
    <n v="2.2599999999999999E-2"/>
    <n v="291.33999999999997"/>
    <s v="MADISON "/>
  </r>
  <r>
    <s v="DPAA1"/>
    <x v="0"/>
    <s v="40102"/>
    <x v="0"/>
    <s v="MVE8"/>
    <x v="0"/>
    <s v="1998"/>
    <x v="0"/>
    <x v="0"/>
    <x v="10869"/>
    <x v="0"/>
    <s v="Dist-Services"/>
    <x v="3"/>
    <m/>
    <n v="1"/>
    <n v="1073.69"/>
    <n v="2.2599999999999999E-2"/>
    <n v="291.33999999999997"/>
    <s v="MILL VILLAGE "/>
  </r>
  <r>
    <s v="DPAA1"/>
    <x v="0"/>
    <s v="40102"/>
    <x v="0"/>
    <s v="NEE0"/>
    <x v="0"/>
    <s v="1998"/>
    <x v="0"/>
    <x v="0"/>
    <x v="10870"/>
    <x v="0"/>
    <s v="Dist-Services"/>
    <x v="3"/>
    <m/>
    <n v="23"/>
    <n v="24694.86"/>
    <n v="2.2599999999999999E-2"/>
    <n v="291.33999999999997"/>
    <s v="NORTH EAST"/>
  </r>
  <r>
    <s v="DPAA1"/>
    <x v="0"/>
    <s v="40102"/>
    <x v="0"/>
    <s v="OAB0"/>
    <x v="0"/>
    <s v="1998"/>
    <x v="0"/>
    <x v="0"/>
    <x v="10871"/>
    <x v="0"/>
    <s v="Dist-Services"/>
    <x v="3"/>
    <m/>
    <n v="7"/>
    <n v="7515.83"/>
    <n v="2.2599999999999999E-2"/>
    <n v="291.33999999999997"/>
    <s v="OAKLAND "/>
  </r>
  <r>
    <s v="DPAA1"/>
    <x v="0"/>
    <s v="40102"/>
    <x v="0"/>
    <s v="OAV0"/>
    <x v="0"/>
    <s v="1998"/>
    <x v="0"/>
    <x v="0"/>
    <x v="10872"/>
    <x v="0"/>
    <s v="Dist-Services"/>
    <x v="3"/>
    <m/>
    <n v="3"/>
    <n v="3221.07"/>
    <n v="2.2599999999999999E-2"/>
    <n v="291.33999999999997"/>
    <s v="OAKLAND "/>
  </r>
  <r>
    <s v="DPAA1"/>
    <x v="0"/>
    <s v="40102"/>
    <x v="0"/>
    <s v="OCC0"/>
    <x v="0"/>
    <s v="1998"/>
    <x v="0"/>
    <x v="0"/>
    <x v="10873"/>
    <x v="1"/>
    <s v="Dist-Services"/>
    <x v="3"/>
    <m/>
    <n v="0"/>
    <n v="0"/>
    <n v="2.2599999999999999E-2"/>
    <n v="291.33999999999997"/>
    <s v="OIL CREEK "/>
  </r>
  <r>
    <s v="DPAA1"/>
    <x v="0"/>
    <s v="40102"/>
    <x v="0"/>
    <s v="OCV9"/>
    <x v="0"/>
    <s v="1998"/>
    <x v="0"/>
    <x v="0"/>
    <x v="10874"/>
    <x v="0"/>
    <s v="Dist-Services"/>
    <x v="3"/>
    <m/>
    <n v="45"/>
    <n v="48316.02"/>
    <n v="2.2599999999999999E-2"/>
    <n v="291.33999999999997"/>
    <s v="OIL CITY"/>
  </r>
  <r>
    <s v="DPAA1"/>
    <x v="0"/>
    <s v="40102"/>
    <x v="0"/>
    <s v="OTM0"/>
    <x v="0"/>
    <s v="1998"/>
    <x v="0"/>
    <x v="0"/>
    <x v="10875"/>
    <x v="0"/>
    <s v="Dist-Services"/>
    <x v="3"/>
    <m/>
    <n v="16"/>
    <n v="17179.03"/>
    <n v="2.2599999999999999E-2"/>
    <n v="291.33999999999997"/>
    <s v="OTTO"/>
  </r>
  <r>
    <s v="DPAA1"/>
    <x v="0"/>
    <s v="40102"/>
    <x v="0"/>
    <s v="OVV0"/>
    <x v="0"/>
    <s v="1998"/>
    <x v="0"/>
    <x v="0"/>
    <x v="10876"/>
    <x v="0"/>
    <s v="Dist-Services"/>
    <x v="3"/>
    <m/>
    <n v="2"/>
    <n v="2147.38"/>
    <n v="2.2599999999999999E-2"/>
    <n v="291.33999999999997"/>
    <s v="OIL CREEK "/>
  </r>
  <r>
    <s v="DPAA1"/>
    <x v="0"/>
    <s v="40102"/>
    <x v="0"/>
    <s v="PEM0"/>
    <x v="0"/>
    <s v="1998"/>
    <x v="0"/>
    <x v="0"/>
    <x v="10877"/>
    <x v="0"/>
    <s v="Dist-Services"/>
    <x v="3"/>
    <m/>
    <n v="2"/>
    <n v="2147.38"/>
    <n v="2.2599999999999999E-2"/>
    <n v="291.33999999999997"/>
    <s v="PERRY "/>
  </r>
  <r>
    <s v="DPAA1"/>
    <x v="0"/>
    <s v="40102"/>
    <x v="0"/>
    <s v="PFW0"/>
    <x v="0"/>
    <s v="1998"/>
    <x v="0"/>
    <x v="0"/>
    <x v="10878"/>
    <x v="0"/>
    <s v="Dist-Services"/>
    <x v="3"/>
    <m/>
    <n v="2"/>
    <n v="2147.38"/>
    <n v="2.2599999999999999E-2"/>
    <n v="291.33999999999997"/>
    <s v="PITTSFIELD"/>
  </r>
  <r>
    <s v="DPAA1"/>
    <x v="0"/>
    <s v="40102"/>
    <x v="0"/>
    <s v="PGW0"/>
    <x v="0"/>
    <s v="1998"/>
    <x v="0"/>
    <x v="0"/>
    <x v="10879"/>
    <x v="0"/>
    <s v="Dist-Services"/>
    <x v="3"/>
    <m/>
    <n v="23"/>
    <n v="24694.86"/>
    <n v="2.2599999999999999E-2"/>
    <n v="291.33999999999997"/>
    <s v="PINE GROVE"/>
  </r>
  <r>
    <s v="DPAA1"/>
    <x v="0"/>
    <s v="40102"/>
    <x v="0"/>
    <s v="PIC0"/>
    <x v="0"/>
    <s v="1998"/>
    <x v="0"/>
    <x v="0"/>
    <x v="10880"/>
    <x v="0"/>
    <s v="Dist-Services"/>
    <x v="3"/>
    <m/>
    <n v="2"/>
    <n v="2147.38"/>
    <n v="2.2599999999999999E-2"/>
    <n v="291.33999999999997"/>
    <s v="PINE"/>
  </r>
  <r>
    <s v="DPAA1"/>
    <x v="0"/>
    <s v="40102"/>
    <x v="0"/>
    <s v="PIJ0"/>
    <x v="0"/>
    <s v="1998"/>
    <x v="0"/>
    <x v="0"/>
    <x v="10881"/>
    <x v="0"/>
    <s v="Dist-Services"/>
    <x v="3"/>
    <m/>
    <n v="1"/>
    <n v="1073.69"/>
    <n v="2.2599999999999999E-2"/>
    <n v="291.33999999999997"/>
    <s v="PINECREEK "/>
  </r>
  <r>
    <s v="DPAA1"/>
    <x v="0"/>
    <s v="40102"/>
    <x v="0"/>
    <s v="PIV0"/>
    <x v="0"/>
    <s v="1998"/>
    <x v="0"/>
    <x v="0"/>
    <x v="10882"/>
    <x v="0"/>
    <s v="Dist-Services"/>
    <x v="3"/>
    <m/>
    <n v="2"/>
    <n v="2147.38"/>
    <n v="2.2599999999999999E-2"/>
    <n v="291.33999999999997"/>
    <s v="PINEGROVE "/>
  </r>
  <r>
    <s v="DPAA1"/>
    <x v="0"/>
    <s v="40102"/>
    <x v="0"/>
    <s v="PLV8"/>
    <x v="0"/>
    <s v="1998"/>
    <x v="0"/>
    <x v="0"/>
    <x v="10883"/>
    <x v="0"/>
    <s v="Dist-Services"/>
    <x v="3"/>
    <m/>
    <n v="3"/>
    <n v="3221.07"/>
    <n v="2.2599999999999999E-2"/>
    <n v="291.33999999999997"/>
    <s v="PLEASANTVILLE"/>
  </r>
  <r>
    <s v="DPAA1"/>
    <x v="0"/>
    <s v="40102"/>
    <x v="0"/>
    <s v="PMV0"/>
    <x v="0"/>
    <s v="1998"/>
    <x v="0"/>
    <x v="0"/>
    <x v="10884"/>
    <x v="0"/>
    <s v="Dist-Services"/>
    <x v="3"/>
    <m/>
    <n v="1"/>
    <n v="1073.69"/>
    <n v="2.2599999999999999E-2"/>
    <n v="291.33999999999997"/>
    <s v="PLUM"/>
  </r>
  <r>
    <s v="DPAA1"/>
    <x v="0"/>
    <s v="40102"/>
    <x v="0"/>
    <s v="POV8"/>
    <x v="0"/>
    <s v="1998"/>
    <x v="0"/>
    <x v="0"/>
    <x v="10885"/>
    <x v="0"/>
    <s v="Dist-Services"/>
    <x v="3"/>
    <m/>
    <n v="3"/>
    <n v="3221.07"/>
    <n v="2.2599999999999999E-2"/>
    <n v="291.33999999999997"/>
    <s v="POLK "/>
  </r>
  <r>
    <s v="DPAA1"/>
    <x v="0"/>
    <s v="40102"/>
    <x v="0"/>
    <s v="PRA0"/>
    <x v="0"/>
    <s v="1998"/>
    <x v="0"/>
    <x v="0"/>
    <x v="10886"/>
    <x v="0"/>
    <s v="Dist-Services"/>
    <x v="3"/>
    <m/>
    <n v="1"/>
    <n v="1073.69"/>
    <n v="2.2599999999999999E-2"/>
    <n v="291.33999999999997"/>
    <s v="PERRY "/>
  </r>
  <r>
    <s v="DPAA1"/>
    <x v="0"/>
    <s v="40102"/>
    <x v="0"/>
    <s v="PRV0"/>
    <x v="0"/>
    <s v="1998"/>
    <x v="0"/>
    <x v="0"/>
    <x v="10887"/>
    <x v="1"/>
    <s v="Dist-Services"/>
    <x v="3"/>
    <m/>
    <n v="0"/>
    <n v="0"/>
    <n v="2.2599999999999999E-2"/>
    <n v="291.33999999999997"/>
    <s v="PRESIDENT "/>
  </r>
  <r>
    <s v="DPAA1"/>
    <x v="0"/>
    <s v="40102"/>
    <x v="0"/>
    <s v="PTB0"/>
    <x v="0"/>
    <s v="1998"/>
    <x v="0"/>
    <x v="0"/>
    <x v="10888"/>
    <x v="0"/>
    <s v="Dist-Services"/>
    <x v="3"/>
    <m/>
    <n v="1"/>
    <n v="1073.69"/>
    <n v="2.2599999999999999E-2"/>
    <n v="291.33999999999997"/>
    <s v="PARKER"/>
  </r>
  <r>
    <s v="DPAA1"/>
    <x v="0"/>
    <s v="40102"/>
    <x v="0"/>
    <s v="PTE8"/>
    <x v="0"/>
    <s v="1998"/>
    <x v="0"/>
    <x v="0"/>
    <x v="10889"/>
    <x v="0"/>
    <s v="Dist-Services"/>
    <x v="3"/>
    <m/>
    <n v="3"/>
    <n v="3221.07"/>
    <n v="2.2599999999999999E-2"/>
    <n v="291.33999999999997"/>
    <s v="PLATEA "/>
  </r>
  <r>
    <s v="DPAA1"/>
    <x v="0"/>
    <s v="40102"/>
    <x v="0"/>
    <s v="PYM0"/>
    <x v="0"/>
    <s v="1998"/>
    <x v="0"/>
    <x v="0"/>
    <x v="10890"/>
    <x v="0"/>
    <s v="Dist-Services"/>
    <x v="3"/>
    <m/>
    <n v="10"/>
    <n v="10736.89"/>
    <n v="2.2599999999999999E-2"/>
    <n v="291.33999999999997"/>
    <s v="PYMATUNING"/>
  </r>
  <r>
    <s v="DPAA1"/>
    <x v="0"/>
    <s v="40102"/>
    <x v="0"/>
    <s v="RBE8"/>
    <x v="0"/>
    <s v="1998"/>
    <x v="0"/>
    <x v="0"/>
    <x v="10891"/>
    <x v="1"/>
    <s v="Dist-Services"/>
    <x v="3"/>
    <m/>
    <n v="0"/>
    <n v="0"/>
    <n v="2.2599999999999999E-2"/>
    <n v="291.33999999999997"/>
    <s v="RIDGWAY"/>
  </r>
  <r>
    <s v="DPAA1"/>
    <x v="0"/>
    <s v="40102"/>
    <x v="0"/>
    <s v="REJ8"/>
    <x v="0"/>
    <s v="1998"/>
    <x v="0"/>
    <x v="0"/>
    <x v="10892"/>
    <x v="0"/>
    <s v="Dist-Services"/>
    <x v="3"/>
    <m/>
    <n v="80"/>
    <n v="85895.16"/>
    <n v="2.2599999999999999E-2"/>
    <n v="291.33999999999997"/>
    <s v="REYNOLDSVILLE"/>
  </r>
  <r>
    <s v="DPAA1"/>
    <x v="0"/>
    <s v="40102"/>
    <x v="0"/>
    <s v="RIC0"/>
    <x v="0"/>
    <s v="1998"/>
    <x v="0"/>
    <x v="0"/>
    <x v="10893"/>
    <x v="0"/>
    <s v="Dist-Services"/>
    <x v="3"/>
    <m/>
    <n v="1"/>
    <n v="1073.69"/>
    <n v="2.2599999999999999E-2"/>
    <n v="291.33999999999997"/>
    <s v="RICHMOND"/>
  </r>
  <r>
    <s v="DPAA1"/>
    <x v="0"/>
    <s v="40102"/>
    <x v="0"/>
    <s v="ROJ0"/>
    <x v="0"/>
    <s v="1998"/>
    <x v="0"/>
    <x v="0"/>
    <x v="10894"/>
    <x v="0"/>
    <s v="Dist-Services"/>
    <x v="3"/>
    <m/>
    <n v="2"/>
    <n v="2147.38"/>
    <n v="2.2599999999999999E-2"/>
    <n v="291.33999999999997"/>
    <s v="ROSE"/>
  </r>
  <r>
    <s v="DPAA1"/>
    <x v="0"/>
    <s v="40102"/>
    <x v="0"/>
    <s v="ROV8"/>
    <x v="0"/>
    <s v="1998"/>
    <x v="0"/>
    <x v="0"/>
    <x v="10895"/>
    <x v="0"/>
    <s v="Dist-Services"/>
    <x v="3"/>
    <m/>
    <n v="1"/>
    <n v="1073.69"/>
    <n v="2.2599999999999999E-2"/>
    <n v="291.33999999999997"/>
    <s v="ROUSEVILLE "/>
  </r>
  <r>
    <s v="DPAA1"/>
    <x v="0"/>
    <s v="40102"/>
    <x v="0"/>
    <s v="RTE0"/>
    <x v="0"/>
    <s v="1998"/>
    <x v="0"/>
    <x v="0"/>
    <x v="10896"/>
    <x v="0"/>
    <s v="Dist-Services"/>
    <x v="3"/>
    <m/>
    <n v="23"/>
    <n v="24694.86"/>
    <n v="2.2599999999999999E-2"/>
    <n v="291.33999999999997"/>
    <s v="RIDGWAY "/>
  </r>
  <r>
    <s v="DPAA1"/>
    <x v="0"/>
    <s v="40102"/>
    <x v="0"/>
    <s v="SAC0"/>
    <x v="0"/>
    <s v="1998"/>
    <x v="0"/>
    <x v="0"/>
    <x v="10897"/>
    <x v="0"/>
    <s v="Dist-Services"/>
    <x v="3"/>
    <m/>
    <n v="43"/>
    <n v="46168.65"/>
    <n v="2.2599999999999999E-2"/>
    <n v="291.33999999999997"/>
    <s v="SADSBURY"/>
  </r>
  <r>
    <s v="DPAA1"/>
    <x v="0"/>
    <s v="40102"/>
    <x v="0"/>
    <s v="SAV0"/>
    <x v="0"/>
    <s v="1998"/>
    <x v="0"/>
    <x v="0"/>
    <x v="10898"/>
    <x v="0"/>
    <s v="Dist-Services"/>
    <x v="3"/>
    <m/>
    <n v="13"/>
    <n v="13957.96"/>
    <n v="2.2599999999999999E-2"/>
    <n v="291.33999999999997"/>
    <s v="SANDYCREEK"/>
  </r>
  <r>
    <s v="DPAA1"/>
    <x v="0"/>
    <s v="40102"/>
    <x v="0"/>
    <s v="SBC8"/>
    <x v="0"/>
    <s v="1998"/>
    <x v="0"/>
    <x v="0"/>
    <x v="10899"/>
    <x v="0"/>
    <s v="Dist-Services"/>
    <x v="3"/>
    <m/>
    <n v="2"/>
    <n v="2147.38"/>
    <n v="2.2599999999999999E-2"/>
    <n v="291.33999999999997"/>
    <s v="STRATTANVILLE"/>
  </r>
  <r>
    <s v="DPAA1"/>
    <x v="0"/>
    <s v="40102"/>
    <x v="0"/>
    <s v="SBE9"/>
    <x v="0"/>
    <s v="1998"/>
    <x v="0"/>
    <x v="0"/>
    <x v="10900"/>
    <x v="0"/>
    <s v="Dist-Services"/>
    <x v="3"/>
    <m/>
    <n v="85"/>
    <n v="91263.61"/>
    <n v="2.2599999999999999E-2"/>
    <n v="291.33999999999997"/>
    <s v="ST MARYS"/>
  </r>
  <r>
    <s v="DPAA1"/>
    <x v="0"/>
    <s v="40102"/>
    <x v="0"/>
    <s v="SBM8"/>
    <x v="0"/>
    <s v="1998"/>
    <x v="0"/>
    <x v="0"/>
    <x v="10901"/>
    <x v="0"/>
    <s v="Dist-Services"/>
    <x v="3"/>
    <m/>
    <n v="17"/>
    <n v="18252.72"/>
    <n v="2.2599999999999999E-2"/>
    <n v="291.33999999999997"/>
    <s v="SHARPSVILLE"/>
  </r>
  <r>
    <s v="DPAA1"/>
    <x v="0"/>
    <s v="40102"/>
    <x v="0"/>
    <s v="SBW8"/>
    <x v="0"/>
    <s v="1998"/>
    <x v="0"/>
    <x v="0"/>
    <x v="10902"/>
    <x v="0"/>
    <s v="Dist-Services"/>
    <x v="3"/>
    <m/>
    <n v="8"/>
    <n v="8589.52"/>
    <n v="2.2599999999999999E-2"/>
    <n v="291.33999999999997"/>
    <s v="SUGAR GROVE"/>
  </r>
  <r>
    <s v="DPAA1"/>
    <x v="0"/>
    <s v="40102"/>
    <x v="0"/>
    <s v="SCE0"/>
    <x v="0"/>
    <s v="1998"/>
    <x v="0"/>
    <x v="0"/>
    <x v="10903"/>
    <x v="0"/>
    <s v="Dist-Services"/>
    <x v="3"/>
    <m/>
    <n v="1"/>
    <n v="1073.69"/>
    <n v="2.2599999999999999E-2"/>
    <n v="291.33999999999997"/>
    <s v="SPRING CREEK"/>
  </r>
  <r>
    <s v="DPAA1"/>
    <x v="0"/>
    <s v="40102"/>
    <x v="0"/>
    <s v="SEC8"/>
    <x v="0"/>
    <s v="1998"/>
    <x v="0"/>
    <x v="0"/>
    <x v="10904"/>
    <x v="0"/>
    <s v="Dist-Services"/>
    <x v="3"/>
    <m/>
    <n v="8"/>
    <n v="8589.52"/>
    <n v="2.2599999999999999E-2"/>
    <n v="291.33999999999997"/>
    <s v="SAEGERTOWN "/>
  </r>
  <r>
    <s v="DPAA1"/>
    <x v="0"/>
    <s v="40102"/>
    <x v="0"/>
    <s v="SEM0"/>
    <x v="0"/>
    <s v="1998"/>
    <x v="0"/>
    <x v="0"/>
    <x v="10905"/>
    <x v="0"/>
    <s v="Dist-Services"/>
    <x v="3"/>
    <m/>
    <n v="1"/>
    <n v="1073.69"/>
    <n v="2.2599999999999999E-2"/>
    <n v="291.33999999999997"/>
    <s v="SERGEANT"/>
  </r>
  <r>
    <s v="DPAA1"/>
    <x v="0"/>
    <s v="40102"/>
    <x v="0"/>
    <s v="SEW0"/>
    <x v="0"/>
    <s v="1998"/>
    <x v="0"/>
    <x v="0"/>
    <x v="10906"/>
    <x v="0"/>
    <s v="Dist-Services"/>
    <x v="3"/>
    <m/>
    <n v="3"/>
    <n v="3221.07"/>
    <n v="2.2599999999999999E-2"/>
    <n v="291.33999999999997"/>
    <s v="SHEFFIELD "/>
  </r>
  <r>
    <s v="DPAA1"/>
    <x v="0"/>
    <s v="40102"/>
    <x v="0"/>
    <s v="SGA0"/>
    <x v="0"/>
    <s v="1998"/>
    <x v="0"/>
    <x v="0"/>
    <x v="10907"/>
    <x v="0"/>
    <s v="Dist-Services"/>
    <x v="3"/>
    <m/>
    <n v="3"/>
    <n v="3221.07"/>
    <n v="2.2599999999999999E-2"/>
    <n v="291.33999999999997"/>
    <s v="SUGARCREEK"/>
  </r>
  <r>
    <s v="DPAA1"/>
    <x v="0"/>
    <s v="40102"/>
    <x v="0"/>
    <s v="SHC0"/>
    <x v="0"/>
    <s v="1998"/>
    <x v="0"/>
    <x v="0"/>
    <x v="10908"/>
    <x v="0"/>
    <s v="Dist-Services"/>
    <x v="3"/>
    <m/>
    <n v="1"/>
    <n v="1073.69"/>
    <n v="2.2599999999999999E-2"/>
    <n v="291.33999999999997"/>
    <s v="SHIPPEN "/>
  </r>
  <r>
    <s v="DPAA1"/>
    <x v="0"/>
    <s v="40102"/>
    <x v="0"/>
    <s v="SMC0"/>
    <x v="0"/>
    <s v="1998"/>
    <x v="0"/>
    <x v="0"/>
    <x v="10909"/>
    <x v="0"/>
    <s v="Dist-Services"/>
    <x v="3"/>
    <m/>
    <n v="5"/>
    <n v="4771.96"/>
    <n v="2.2599999999999999E-2"/>
    <n v="291.33999999999997"/>
    <s v="SUMMIT"/>
  </r>
  <r>
    <s v="DPAA1"/>
    <x v="0"/>
    <s v="40102"/>
    <x v="0"/>
    <s v="SME0"/>
    <x v="0"/>
    <s v="1998"/>
    <x v="0"/>
    <x v="0"/>
    <x v="10910"/>
    <x v="0"/>
    <s v="Dist-Services"/>
    <x v="3"/>
    <m/>
    <n v="42"/>
    <n v="45094.96"/>
    <n v="2.2599999999999999E-2"/>
    <n v="291.33999999999997"/>
    <s v="SUMMIT"/>
  </r>
  <r>
    <s v="DPAA1"/>
    <x v="0"/>
    <s v="40102"/>
    <x v="0"/>
    <s v="SMM8"/>
    <x v="0"/>
    <s v="1998"/>
    <x v="0"/>
    <x v="0"/>
    <x v="10911"/>
    <x v="0"/>
    <s v="Dist-Services"/>
    <x v="3"/>
    <m/>
    <n v="2"/>
    <n v="2147.38"/>
    <n v="2.2599999999999999E-2"/>
    <n v="291.33999999999997"/>
    <s v="SMETHPORT"/>
  </r>
  <r>
    <s v="DPAA1"/>
    <x v="0"/>
    <s v="40102"/>
    <x v="0"/>
    <s v="SNJ0"/>
    <x v="0"/>
    <s v="1998"/>
    <x v="0"/>
    <x v="0"/>
    <x v="10912"/>
    <x v="0"/>
    <s v="Dist-Services"/>
    <x v="3"/>
    <m/>
    <n v="10"/>
    <n v="10736.89"/>
    <n v="2.2599999999999999E-2"/>
    <n v="291.33999999999997"/>
    <s v="SNYDER"/>
  </r>
  <r>
    <s v="DPAA1"/>
    <x v="0"/>
    <s v="40102"/>
    <x v="0"/>
    <s v="SNM9"/>
    <x v="0"/>
    <s v="1998"/>
    <x v="0"/>
    <x v="0"/>
    <x v="10913"/>
    <x v="0"/>
    <s v="Dist-Services"/>
    <x v="3"/>
    <m/>
    <n v="35"/>
    <n v="37579.129999999997"/>
    <n v="2.2599999999999999E-2"/>
    <n v="291.33999999999997"/>
    <s v="SHARON"/>
  </r>
  <r>
    <s v="DPAA1"/>
    <x v="0"/>
    <s v="40102"/>
    <x v="0"/>
    <s v="SPE0"/>
    <x v="0"/>
    <s v="1998"/>
    <x v="0"/>
    <x v="0"/>
    <x v="10914"/>
    <x v="0"/>
    <s v="Dist-Services"/>
    <x v="3"/>
    <m/>
    <n v="19"/>
    <n v="20400.099999999999"/>
    <n v="2.2599999999999999E-2"/>
    <n v="291.33999999999997"/>
    <s v="SPRINGFIELD "/>
  </r>
  <r>
    <s v="DPAA1"/>
    <x v="0"/>
    <s v="40102"/>
    <x v="0"/>
    <s v="SPM0"/>
    <x v="0"/>
    <s v="1998"/>
    <x v="0"/>
    <x v="0"/>
    <x v="10915"/>
    <x v="0"/>
    <s v="Dist-Services"/>
    <x v="3"/>
    <m/>
    <n v="12"/>
    <n v="12884.27"/>
    <n v="2.2599999999999999E-2"/>
    <n v="291.33999999999997"/>
    <s v="SOUTH PYMATUNING"/>
  </r>
  <r>
    <s v="DPAA1"/>
    <x v="0"/>
    <s v="40102"/>
    <x v="0"/>
    <s v="STC0"/>
    <x v="0"/>
    <s v="1998"/>
    <x v="0"/>
    <x v="0"/>
    <x v="10916"/>
    <x v="0"/>
    <s v="Dist-Services"/>
    <x v="3"/>
    <m/>
    <n v="1"/>
    <n v="1073.69"/>
    <n v="2.2599999999999999E-2"/>
    <n v="291.33999999999997"/>
    <s v="SPRING"/>
  </r>
  <r>
    <s v="DPAA1"/>
    <x v="0"/>
    <s v="40102"/>
    <x v="0"/>
    <s v="STM0"/>
    <x v="0"/>
    <s v="1998"/>
    <x v="0"/>
    <x v="0"/>
    <x v="10917"/>
    <x v="0"/>
    <s v="Dist-Services"/>
    <x v="3"/>
    <m/>
    <n v="28"/>
    <n v="30063.31"/>
    <n v="2.2599999999999999E-2"/>
    <n v="291.33999999999997"/>
    <s v="SHENANGO"/>
  </r>
  <r>
    <s v="DPAA1"/>
    <x v="0"/>
    <s v="40102"/>
    <x v="0"/>
    <s v="STW0"/>
    <x v="0"/>
    <s v="1998"/>
    <x v="0"/>
    <x v="0"/>
    <x v="10918"/>
    <x v="1"/>
    <s v="Dist-Services"/>
    <x v="3"/>
    <m/>
    <n v="0"/>
    <n v="0"/>
    <n v="2.2599999999999999E-2"/>
    <n v="291.33999999999997"/>
    <s v="SUGAR GROVE "/>
  </r>
  <r>
    <s v="DPAA1"/>
    <x v="0"/>
    <s v="40102"/>
    <x v="0"/>
    <s v="SUC0"/>
    <x v="0"/>
    <s v="1998"/>
    <x v="0"/>
    <x v="0"/>
    <x v="10919"/>
    <x v="0"/>
    <s v="Dist-Services"/>
    <x v="3"/>
    <m/>
    <n v="1"/>
    <n v="1073.69"/>
    <n v="2.2599999999999999E-2"/>
    <n v="291.33999999999997"/>
    <s v="SUMMERHILL"/>
  </r>
  <r>
    <s v="DPAA1"/>
    <x v="0"/>
    <s v="40102"/>
    <x v="0"/>
    <s v="SUV8"/>
    <x v="0"/>
    <s v="1998"/>
    <x v="0"/>
    <x v="0"/>
    <x v="10920"/>
    <x v="0"/>
    <s v="Dist-Services"/>
    <x v="3"/>
    <m/>
    <n v="34"/>
    <n v="35491.410000000003"/>
    <n v="2.2599999999999999E-2"/>
    <n v="291.33999999999997"/>
    <s v="SUGAR CREEK"/>
  </r>
  <r>
    <s v="DPAA1"/>
    <x v="0"/>
    <s v="40102"/>
    <x v="0"/>
    <s v="SYC0"/>
    <x v="0"/>
    <s v="1998"/>
    <x v="0"/>
    <x v="0"/>
    <x v="10921"/>
    <x v="0"/>
    <s v="Dist-Services"/>
    <x v="3"/>
    <m/>
    <n v="149"/>
    <n v="159979.74"/>
    <n v="2.2599999999999999E-2"/>
    <n v="291.33999999999997"/>
    <s v="SANDY "/>
  </r>
  <r>
    <s v="DPAA1"/>
    <x v="0"/>
    <s v="40102"/>
    <x v="0"/>
    <s v="TBW8"/>
    <x v="0"/>
    <s v="1998"/>
    <x v="0"/>
    <x v="0"/>
    <x v="10922"/>
    <x v="0"/>
    <s v="Dist-Services"/>
    <x v="3"/>
    <m/>
    <n v="18"/>
    <n v="18447.939999999999"/>
    <n v="2.2599999999999999E-2"/>
    <n v="291.33999999999997"/>
    <s v="TIDIOUTE "/>
  </r>
  <r>
    <s v="DPAA1"/>
    <x v="0"/>
    <s v="40102"/>
    <x v="0"/>
    <s v="TIC9"/>
    <x v="0"/>
    <s v="1998"/>
    <x v="0"/>
    <x v="0"/>
    <x v="10923"/>
    <x v="0"/>
    <s v="Dist-Services"/>
    <x v="3"/>
    <m/>
    <n v="21"/>
    <n v="22547.48"/>
    <n v="2.2599999999999999E-2"/>
    <n v="291.33999999999997"/>
    <s v="TITUSVILLE"/>
  </r>
  <r>
    <s v="DPAA1"/>
    <x v="0"/>
    <s v="40102"/>
    <x v="0"/>
    <s v="TRW0"/>
    <x v="0"/>
    <s v="1998"/>
    <x v="0"/>
    <x v="0"/>
    <x v="10924"/>
    <x v="0"/>
    <s v="Dist-Services"/>
    <x v="3"/>
    <m/>
    <n v="1"/>
    <n v="1073.69"/>
    <n v="2.2599999999999999E-2"/>
    <n v="291.33999999999997"/>
    <s v="TRIUMPH "/>
  </r>
  <r>
    <s v="DPAA1"/>
    <x v="0"/>
    <s v="40102"/>
    <x v="0"/>
    <s v="UCE8"/>
    <x v="0"/>
    <s v="1998"/>
    <x v="0"/>
    <x v="0"/>
    <x v="10925"/>
    <x v="0"/>
    <s v="Dist-Services"/>
    <x v="3"/>
    <m/>
    <n v="2"/>
    <n v="2147.38"/>
    <n v="2.2599999999999999E-2"/>
    <n v="291.33999999999997"/>
    <s v="UNION CITY "/>
  </r>
  <r>
    <s v="DPAA1"/>
    <x v="0"/>
    <s v="40102"/>
    <x v="0"/>
    <s v="UTE0"/>
    <x v="0"/>
    <s v="1998"/>
    <x v="0"/>
    <x v="0"/>
    <x v="10926"/>
    <x v="0"/>
    <s v="Dist-Services"/>
    <x v="3"/>
    <m/>
    <n v="1"/>
    <n v="1073.69"/>
    <n v="2.2599999999999999E-2"/>
    <n v="291.33999999999997"/>
    <s v="UNION "/>
  </r>
  <r>
    <s v="DPAA1"/>
    <x v="0"/>
    <s v="40102"/>
    <x v="0"/>
    <s v="UTV8"/>
    <x v="0"/>
    <s v="1998"/>
    <x v="0"/>
    <x v="0"/>
    <x v="10927"/>
    <x v="0"/>
    <s v="Dist-Services"/>
    <x v="3"/>
    <m/>
    <n v="16"/>
    <n v="17179.03"/>
    <n v="2.2599999999999999E-2"/>
    <n v="291.33999999999997"/>
    <s v="UTICA"/>
  </r>
  <r>
    <s v="DPAA1"/>
    <x v="0"/>
    <s v="40102"/>
    <x v="0"/>
    <s v="VEC0"/>
    <x v="0"/>
    <s v="1998"/>
    <x v="0"/>
    <x v="0"/>
    <x v="10928"/>
    <x v="0"/>
    <s v="Dist-Services"/>
    <x v="3"/>
    <m/>
    <n v="40"/>
    <n v="41925.01"/>
    <n v="2.2599999999999999E-2"/>
    <n v="291.33999999999997"/>
    <s v="VERNON"/>
  </r>
  <r>
    <s v="DPAA1"/>
    <x v="0"/>
    <s v="40102"/>
    <x v="0"/>
    <s v="VGE0"/>
    <x v="0"/>
    <s v="1998"/>
    <x v="0"/>
    <x v="0"/>
    <x v="10929"/>
    <x v="0"/>
    <s v="Dist-Services"/>
    <x v="3"/>
    <m/>
    <n v="5"/>
    <n v="5368.45"/>
    <n v="2.2599999999999999E-2"/>
    <n v="291.33999999999997"/>
    <s v="VENANGO "/>
  </r>
  <r>
    <s v="DPAA1"/>
    <x v="0"/>
    <s v="40102"/>
    <x v="0"/>
    <s v="WAA0"/>
    <x v="0"/>
    <s v="1998"/>
    <x v="0"/>
    <x v="0"/>
    <x v="10930"/>
    <x v="0"/>
    <s v="Dist-Services"/>
    <x v="3"/>
    <m/>
    <n v="1"/>
    <n v="1073.69"/>
    <n v="2.2599999999999999E-2"/>
    <n v="291.33999999999997"/>
    <s v="WASHINGTON"/>
  </r>
  <r>
    <s v="DPAA1"/>
    <x v="0"/>
    <s v="40102"/>
    <x v="0"/>
    <s v="WBE8"/>
    <x v="0"/>
    <s v="1998"/>
    <x v="0"/>
    <x v="0"/>
    <x v="10931"/>
    <x v="0"/>
    <s v="Dist-Services"/>
    <x v="3"/>
    <m/>
    <n v="9"/>
    <n v="9663.2099999999991"/>
    <n v="2.2599999999999999E-2"/>
    <n v="291.33999999999997"/>
    <s v="WATERFORD"/>
  </r>
  <r>
    <s v="DPAA1"/>
    <x v="0"/>
    <s v="40102"/>
    <x v="0"/>
    <s v="WEC0"/>
    <x v="0"/>
    <s v="1998"/>
    <x v="0"/>
    <x v="0"/>
    <x v="10932"/>
    <x v="0"/>
    <s v="Dist-Services"/>
    <x v="3"/>
    <m/>
    <n v="1"/>
    <n v="1073.69"/>
    <n v="2.2599999999999999E-2"/>
    <n v="291.33999999999997"/>
    <s v="WEST SHENANGO "/>
  </r>
  <r>
    <s v="DPAA1"/>
    <x v="0"/>
    <s v="40102"/>
    <x v="0"/>
    <s v="WGE8"/>
    <x v="0"/>
    <s v="1998"/>
    <x v="0"/>
    <x v="0"/>
    <x v="10933"/>
    <x v="0"/>
    <s v="Dist-Services"/>
    <x v="3"/>
    <m/>
    <n v="1"/>
    <n v="1073.69"/>
    <n v="2.2599999999999999E-2"/>
    <n v="291.33999999999997"/>
    <s v="WATTSBURG"/>
  </r>
  <r>
    <s v="DPAA1"/>
    <x v="0"/>
    <s v="40102"/>
    <x v="0"/>
    <s v="WHE0"/>
    <x v="0"/>
    <s v="1998"/>
    <x v="0"/>
    <x v="0"/>
    <x v="10934"/>
    <x v="0"/>
    <s v="Dist-Services"/>
    <x v="3"/>
    <m/>
    <n v="18"/>
    <n v="19326.41"/>
    <n v="2.2599999999999999E-2"/>
    <n v="291.33999999999997"/>
    <s v="WASHINGTON"/>
  </r>
  <r>
    <s v="DPAA1"/>
    <x v="0"/>
    <s v="40102"/>
    <x v="0"/>
    <s v="WHM8"/>
    <x v="0"/>
    <s v="1998"/>
    <x v="0"/>
    <x v="0"/>
    <x v="10935"/>
    <x v="0"/>
    <s v="Dist-Services"/>
    <x v="3"/>
    <m/>
    <n v="2"/>
    <n v="2147.38"/>
    <n v="2.2599999999999999E-2"/>
    <n v="291.33999999999997"/>
    <s v="WHEATLAND"/>
  </r>
  <r>
    <s v="DPAA1"/>
    <x v="0"/>
    <s v="40102"/>
    <x v="0"/>
    <s v="WIJ0"/>
    <x v="0"/>
    <s v="1998"/>
    <x v="0"/>
    <x v="0"/>
    <x v="10936"/>
    <x v="0"/>
    <s v="Dist-Services"/>
    <x v="3"/>
    <m/>
    <n v="15"/>
    <n v="16105.34"/>
    <n v="2.2599999999999999E-2"/>
    <n v="291.33999999999997"/>
    <s v="WINSLOW "/>
  </r>
  <r>
    <s v="DPAA1"/>
    <x v="0"/>
    <s v="40102"/>
    <x v="0"/>
    <s v="WMC0"/>
    <x v="0"/>
    <s v="1998"/>
    <x v="0"/>
    <x v="0"/>
    <x v="10937"/>
    <x v="0"/>
    <s v="Dist-Services"/>
    <x v="3"/>
    <m/>
    <n v="24"/>
    <n v="25768.55"/>
    <n v="2.2599999999999999E-2"/>
    <n v="291.33999999999997"/>
    <s v="WEST MEAD "/>
  </r>
  <r>
    <s v="DPAA1"/>
    <x v="0"/>
    <s v="40102"/>
    <x v="0"/>
    <s v="WMM8"/>
    <x v="0"/>
    <s v="1998"/>
    <x v="0"/>
    <x v="0"/>
    <x v="10938"/>
    <x v="0"/>
    <s v="Dist-Services"/>
    <x v="3"/>
    <m/>
    <n v="1"/>
    <n v="1073.69"/>
    <n v="2.2599999999999999E-2"/>
    <n v="291.33999999999997"/>
    <s v="WEST MIDDLESEX "/>
  </r>
  <r>
    <s v="DPAA1"/>
    <x v="0"/>
    <s v="40102"/>
    <x v="0"/>
    <s v="WOC0"/>
    <x v="0"/>
    <s v="1998"/>
    <x v="0"/>
    <x v="0"/>
    <x v="10939"/>
    <x v="0"/>
    <s v="Dist-Services"/>
    <x v="3"/>
    <m/>
    <n v="15"/>
    <n v="16105.34"/>
    <n v="2.2599999999999999E-2"/>
    <n v="291.33999999999997"/>
    <s v="WOODCOCK"/>
  </r>
  <r>
    <s v="DPAA1"/>
    <x v="0"/>
    <s v="40102"/>
    <x v="0"/>
    <s v="WRW9"/>
    <x v="0"/>
    <s v="1998"/>
    <x v="0"/>
    <x v="0"/>
    <x v="10940"/>
    <x v="0"/>
    <s v="Dist-Services"/>
    <x v="3"/>
    <m/>
    <n v="6"/>
    <n v="6442.13"/>
    <n v="2.2599999999999999E-2"/>
    <n v="291.33999999999997"/>
    <s v="WARREN"/>
  </r>
  <r>
    <s v="DPAA1"/>
    <x v="0"/>
    <s v="40102"/>
    <x v="0"/>
    <s v="WSM0"/>
    <x v="0"/>
    <s v="1998"/>
    <x v="0"/>
    <x v="0"/>
    <x v="10941"/>
    <x v="0"/>
    <s v="Dist-Services"/>
    <x v="3"/>
    <m/>
    <n v="1"/>
    <n v="1073.69"/>
    <n v="2.2599999999999999E-2"/>
    <n v="291.33999999999997"/>
    <s v="WEST SALEM"/>
  </r>
  <r>
    <s v="DPAA1"/>
    <x v="0"/>
    <s v="40102"/>
    <x v="0"/>
    <s v="WTB0"/>
    <x v="0"/>
    <s v="1998"/>
    <x v="0"/>
    <x v="0"/>
    <x v="10942"/>
    <x v="0"/>
    <s v="Dist-Services"/>
    <x v="3"/>
    <m/>
    <n v="2"/>
    <n v="2147.38"/>
    <n v="2.2599999999999999E-2"/>
    <n v="291.33999999999997"/>
    <s v="WASHINGTON"/>
  </r>
  <r>
    <s v="DPAA1"/>
    <x v="0"/>
    <s v="40102"/>
    <x v="0"/>
    <s v="WTE0"/>
    <x v="0"/>
    <s v="1998"/>
    <x v="0"/>
    <x v="0"/>
    <x v="10943"/>
    <x v="0"/>
    <s v="Dist-Services"/>
    <x v="3"/>
    <m/>
    <n v="3"/>
    <n v="3221.07"/>
    <n v="2.2599999999999999E-2"/>
    <n v="291.33999999999997"/>
    <s v="WATERFORD "/>
  </r>
  <r>
    <s v="DPAA1"/>
    <x v="0"/>
    <s v="40102"/>
    <x v="0"/>
    <s v="WYE0"/>
    <x v="0"/>
    <s v="1998"/>
    <x v="0"/>
    <x v="0"/>
    <x v="10944"/>
    <x v="0"/>
    <s v="Dist-Services"/>
    <x v="3"/>
    <m/>
    <n v="11"/>
    <n v="11810.59"/>
    <n v="2.2599999999999999E-2"/>
    <n v="291.33999999999997"/>
    <s v="WAYNE "/>
  </r>
  <r>
    <s v="DPAA1"/>
    <x v="0"/>
    <s v="40102"/>
    <x v="0"/>
    <s v="YOW8"/>
    <x v="0"/>
    <s v="1998"/>
    <x v="0"/>
    <x v="0"/>
    <x v="10945"/>
    <x v="0"/>
    <s v="Dist-Services"/>
    <x v="3"/>
    <m/>
    <n v="3"/>
    <n v="3221.07"/>
    <n v="2.2599999999999999E-2"/>
    <n v="291.33999999999997"/>
    <s v="YOUNGSVILLE"/>
  </r>
  <r>
    <s v="DPAA1"/>
    <x v="0"/>
    <s v="40102"/>
    <x v="0"/>
    <s v="ALE8"/>
    <x v="0"/>
    <s v="1999"/>
    <x v="0"/>
    <x v="0"/>
    <x v="10946"/>
    <x v="0"/>
    <s v="Dist-Services"/>
    <x v="3"/>
    <m/>
    <n v="3"/>
    <n v="3131.8"/>
    <n v="2.2599999999999999E-2"/>
    <n v="279.33999999999997"/>
    <s v="ALBION "/>
  </r>
  <r>
    <s v="DPAA1"/>
    <x v="0"/>
    <s v="40102"/>
    <x v="0"/>
    <s v="BBA0"/>
    <x v="0"/>
    <s v="1999"/>
    <x v="0"/>
    <x v="0"/>
    <x v="10947"/>
    <x v="0"/>
    <s v="Dist-Services"/>
    <x v="3"/>
    <m/>
    <n v="2"/>
    <n v="2087.87"/>
    <n v="2.2599999999999999E-2"/>
    <n v="279.33999999999997"/>
    <s v="BRADYS BEND "/>
  </r>
  <r>
    <s v="DPAA1"/>
    <x v="0"/>
    <s v="40102"/>
    <x v="0"/>
    <s v="BBJ8"/>
    <x v="0"/>
    <s v="1999"/>
    <x v="0"/>
    <x v="0"/>
    <x v="10948"/>
    <x v="0"/>
    <s v="Dist-Services"/>
    <x v="3"/>
    <m/>
    <n v="49"/>
    <n v="51152.73"/>
    <n v="2.2599999999999999E-2"/>
    <n v="279.33999999999997"/>
    <s v="BROOKVILLE "/>
  </r>
  <r>
    <s v="DPAA1"/>
    <x v="0"/>
    <s v="40102"/>
    <x v="0"/>
    <s v="BCM9"/>
    <x v="0"/>
    <s v="1999"/>
    <x v="0"/>
    <x v="0"/>
    <x v="10949"/>
    <x v="0"/>
    <s v="Dist-Services"/>
    <x v="3"/>
    <m/>
    <n v="13"/>
    <n v="13571.14"/>
    <n v="2.2599999999999999E-2"/>
    <n v="279.33999999999997"/>
    <s v="BRADFORD"/>
  </r>
  <r>
    <s v="DPAA1"/>
    <x v="0"/>
    <s v="40102"/>
    <x v="0"/>
    <s v="BKW0"/>
    <x v="0"/>
    <s v="1999"/>
    <x v="0"/>
    <x v="0"/>
    <x v="10950"/>
    <x v="0"/>
    <s v="Dist-Services"/>
    <x v="3"/>
    <m/>
    <n v="8"/>
    <n v="8351.48"/>
    <n v="2.2599999999999999E-2"/>
    <n v="279.33999999999997"/>
    <s v="BROKENSTRAW "/>
  </r>
  <r>
    <s v="DPAA1"/>
    <x v="0"/>
    <s v="40102"/>
    <x v="0"/>
    <s v="BRC0"/>
    <x v="0"/>
    <s v="1999"/>
    <x v="0"/>
    <x v="0"/>
    <x v="10951"/>
    <x v="0"/>
    <s v="Dist-Services"/>
    <x v="3"/>
    <m/>
    <n v="2"/>
    <n v="2087.87"/>
    <n v="2.2599999999999999E-2"/>
    <n v="279.33999999999997"/>
    <s v="BRADY "/>
  </r>
  <r>
    <s v="DPAA1"/>
    <x v="0"/>
    <s v="40102"/>
    <x v="0"/>
    <s v="BTC0"/>
    <x v="0"/>
    <s v="1999"/>
    <x v="0"/>
    <x v="0"/>
    <x v="10952"/>
    <x v="0"/>
    <s v="Dist-Services"/>
    <x v="3"/>
    <m/>
    <n v="1"/>
    <n v="1043.93"/>
    <n v="2.2599999999999999E-2"/>
    <n v="279.33999999999997"/>
    <s v="BRADY "/>
  </r>
  <r>
    <s v="DPAA1"/>
    <x v="0"/>
    <s v="40102"/>
    <x v="0"/>
    <s v="BTM0"/>
    <x v="0"/>
    <s v="1999"/>
    <x v="0"/>
    <x v="0"/>
    <x v="10953"/>
    <x v="0"/>
    <s v="Dist-Services"/>
    <x v="3"/>
    <m/>
    <n v="5"/>
    <n v="5219.67"/>
    <n v="2.2599999999999999E-2"/>
    <n v="279.33999999999997"/>
    <s v="BRADFORD"/>
  </r>
  <r>
    <s v="DPAA1"/>
    <x v="0"/>
    <s v="40102"/>
    <x v="0"/>
    <s v="BVC8"/>
    <x v="0"/>
    <s v="1999"/>
    <x v="0"/>
    <x v="0"/>
    <x v="10954"/>
    <x v="0"/>
    <s v="Dist-Services"/>
    <x v="3"/>
    <m/>
    <n v="5"/>
    <n v="5219.67"/>
    <n v="2.2599999999999999E-2"/>
    <n v="279.33999999999997"/>
    <s v="BLOOMING VALLEY"/>
  </r>
  <r>
    <s v="DPAA1"/>
    <x v="0"/>
    <s v="40102"/>
    <x v="0"/>
    <s v="BWJ8"/>
    <x v="0"/>
    <s v="1999"/>
    <x v="0"/>
    <x v="0"/>
    <x v="10955"/>
    <x v="0"/>
    <s v="Dist-Services"/>
    <x v="3"/>
    <m/>
    <n v="1"/>
    <n v="1043.93"/>
    <n v="2.2599999999999999E-2"/>
    <n v="279.33999999999997"/>
    <s v="BROCKWAY "/>
  </r>
  <r>
    <s v="DPAA1"/>
    <x v="0"/>
    <s v="40102"/>
    <x v="0"/>
    <s v="CAC0"/>
    <x v="0"/>
    <s v="1999"/>
    <x v="0"/>
    <x v="0"/>
    <x v="10956"/>
    <x v="0"/>
    <s v="Dist-Services"/>
    <x v="3"/>
    <m/>
    <n v="3"/>
    <n v="3131.8"/>
    <n v="2.2599999999999999E-2"/>
    <n v="279.33999999999997"/>
    <s v="CAMBRIDGE "/>
  </r>
  <r>
    <s v="DPAA1"/>
    <x v="0"/>
    <s v="40102"/>
    <x v="0"/>
    <s v="CAV0"/>
    <x v="0"/>
    <s v="1999"/>
    <x v="0"/>
    <x v="0"/>
    <x v="10957"/>
    <x v="0"/>
    <s v="Dist-Services"/>
    <x v="3"/>
    <m/>
    <n v="1"/>
    <n v="1043.93"/>
    <n v="2.2599999999999999E-2"/>
    <n v="279.33999999999997"/>
    <s v="CANAL "/>
  </r>
  <r>
    <s v="DPAA1"/>
    <x v="0"/>
    <s v="40102"/>
    <x v="0"/>
    <s v="CBC8"/>
    <x v="0"/>
    <s v="1999"/>
    <x v="0"/>
    <x v="0"/>
    <x v="10958"/>
    <x v="0"/>
    <s v="Dist-Services"/>
    <x v="3"/>
    <m/>
    <n v="14"/>
    <n v="14615.06"/>
    <n v="2.2599999999999999E-2"/>
    <n v="279.33999999999997"/>
    <s v="CLARION"/>
  </r>
  <r>
    <s v="DPAA1"/>
    <x v="0"/>
    <s v="40102"/>
    <x v="0"/>
    <s v="CBJ0"/>
    <x v="0"/>
    <s v="1999"/>
    <x v="0"/>
    <x v="0"/>
    <x v="10959"/>
    <x v="0"/>
    <s v="Dist-Services"/>
    <x v="3"/>
    <m/>
    <n v="1"/>
    <n v="1043.93"/>
    <n v="2.2599999999999999E-2"/>
    <n v="279.33999999999997"/>
    <s v="CLOVER"/>
  </r>
  <r>
    <s v="DPAA1"/>
    <x v="0"/>
    <s v="40102"/>
    <x v="0"/>
    <s v="CBV8"/>
    <x v="0"/>
    <s v="1999"/>
    <x v="0"/>
    <x v="0"/>
    <x v="10960"/>
    <x v="0"/>
    <s v="Dist-Services"/>
    <x v="3"/>
    <m/>
    <n v="10"/>
    <n v="10439.33"/>
    <n v="2.2599999999999999E-2"/>
    <n v="279.33999999999997"/>
    <s v="COOPERSTOWN"/>
  </r>
  <r>
    <s v="DPAA1"/>
    <x v="0"/>
    <s v="40102"/>
    <x v="0"/>
    <s v="CBW0"/>
    <x v="0"/>
    <s v="1999"/>
    <x v="0"/>
    <x v="0"/>
    <x v="10961"/>
    <x v="0"/>
    <s v="Dist-Services"/>
    <x v="3"/>
    <m/>
    <n v="3"/>
    <n v="3131.8"/>
    <n v="2.2599999999999999E-2"/>
    <n v="279.33999999999997"/>
    <s v="COLUMBUS"/>
  </r>
  <r>
    <s v="DPAA1"/>
    <x v="0"/>
    <s v="40102"/>
    <x v="0"/>
    <s v="CCB0"/>
    <x v="0"/>
    <s v="1999"/>
    <x v="0"/>
    <x v="0"/>
    <x v="10962"/>
    <x v="0"/>
    <s v="Dist-Services"/>
    <x v="3"/>
    <m/>
    <n v="3"/>
    <n v="3131.8"/>
    <n v="2.2599999999999999E-2"/>
    <n v="279.33999999999997"/>
    <s v="CONCORD "/>
  </r>
  <r>
    <s v="DPAA1"/>
    <x v="0"/>
    <s v="40102"/>
    <x v="0"/>
    <s v="CHB8"/>
    <x v="0"/>
    <s v="1999"/>
    <x v="0"/>
    <x v="0"/>
    <x v="10963"/>
    <x v="0"/>
    <s v="Dist-Services"/>
    <x v="3"/>
    <m/>
    <n v="7"/>
    <n v="7307.53"/>
    <n v="2.2599999999999999E-2"/>
    <n v="279.33999999999997"/>
    <s v="CHICORA"/>
  </r>
  <r>
    <s v="DPAA1"/>
    <x v="0"/>
    <s v="40102"/>
    <x v="0"/>
    <s v="CHV0"/>
    <x v="0"/>
    <s v="1999"/>
    <x v="0"/>
    <x v="0"/>
    <x v="10964"/>
    <x v="1"/>
    <s v="Dist-Services"/>
    <x v="3"/>
    <m/>
    <n v="0"/>
    <n v="0"/>
    <n v="2.2599999999999999E-2"/>
    <n v="279.33999999999997"/>
    <s v="CHERRYTREE"/>
  </r>
  <r>
    <s v="DPAA1"/>
    <x v="0"/>
    <s v="40102"/>
    <x v="0"/>
    <s v="CLC8"/>
    <x v="0"/>
    <s v="1999"/>
    <x v="0"/>
    <x v="0"/>
    <x v="10965"/>
    <x v="0"/>
    <s v="Dist-Services"/>
    <x v="3"/>
    <m/>
    <n v="6"/>
    <n v="6263.6"/>
    <n v="2.2599999999999999E-2"/>
    <n v="279.33999999999997"/>
    <s v="CONNEAUT LAKE"/>
  </r>
  <r>
    <s v="DPAA1"/>
    <x v="0"/>
    <s v="40102"/>
    <x v="0"/>
    <s v="CLW8"/>
    <x v="0"/>
    <s v="1999"/>
    <x v="0"/>
    <x v="0"/>
    <x v="10966"/>
    <x v="1"/>
    <s v="Dist-Services"/>
    <x v="3"/>
    <m/>
    <n v="0"/>
    <n v="0"/>
    <n v="2.2599999999999999E-2"/>
    <n v="279.33999999999997"/>
    <s v="CLARENDON"/>
  </r>
  <r>
    <s v="DPAA1"/>
    <x v="0"/>
    <s v="40102"/>
    <x v="0"/>
    <s v="CNC8"/>
    <x v="0"/>
    <s v="1999"/>
    <x v="0"/>
    <x v="0"/>
    <x v="10967"/>
    <x v="0"/>
    <s v="Dist-Services"/>
    <x v="3"/>
    <m/>
    <n v="1"/>
    <n v="1043.93"/>
    <n v="2.2599999999999999E-2"/>
    <n v="279.33999999999997"/>
    <s v="COCHRANTON "/>
  </r>
  <r>
    <s v="DPAA1"/>
    <x v="0"/>
    <s v="40102"/>
    <x v="0"/>
    <s v="CNE0"/>
    <x v="0"/>
    <s v="1999"/>
    <x v="0"/>
    <x v="0"/>
    <x v="10968"/>
    <x v="0"/>
    <s v="Dist-Services"/>
    <x v="3"/>
    <m/>
    <n v="5"/>
    <n v="5219.67"/>
    <n v="2.2599999999999999E-2"/>
    <n v="279.33999999999997"/>
    <s v="CONNEAUT"/>
  </r>
  <r>
    <s v="DPAA1"/>
    <x v="0"/>
    <s v="40102"/>
    <x v="0"/>
    <s v="COC8"/>
    <x v="0"/>
    <s v="1999"/>
    <x v="0"/>
    <x v="0"/>
    <x v="10969"/>
    <x v="0"/>
    <s v="Dist-Services"/>
    <x v="3"/>
    <m/>
    <n v="1"/>
    <n v="1043.93"/>
    <n v="2.2599999999999999E-2"/>
    <n v="279.33999999999997"/>
    <s v="CONNEAUTVILLE"/>
  </r>
  <r>
    <s v="DPAA1"/>
    <x v="0"/>
    <s v="40102"/>
    <x v="0"/>
    <s v="COE9"/>
    <x v="0"/>
    <s v="1999"/>
    <x v="0"/>
    <x v="0"/>
    <x v="10970"/>
    <x v="0"/>
    <s v="Dist-Services"/>
    <x v="3"/>
    <m/>
    <n v="38"/>
    <n v="39669.49"/>
    <n v="2.2599999999999999E-2"/>
    <n v="279.33999999999997"/>
    <s v="CORRY "/>
  </r>
  <r>
    <s v="DPAA1"/>
    <x v="0"/>
    <s v="40102"/>
    <x v="0"/>
    <s v="COJ8"/>
    <x v="0"/>
    <s v="1999"/>
    <x v="0"/>
    <x v="0"/>
    <x v="10971"/>
    <x v="0"/>
    <s v="Dist-Services"/>
    <x v="3"/>
    <m/>
    <n v="2"/>
    <n v="2087.87"/>
    <n v="2.2599999999999999E-2"/>
    <n v="279.33999999999997"/>
    <s v="CORSICA"/>
  </r>
  <r>
    <s v="DPAA1"/>
    <x v="0"/>
    <s v="40102"/>
    <x v="0"/>
    <s v="COV0"/>
    <x v="0"/>
    <s v="1999"/>
    <x v="0"/>
    <x v="0"/>
    <x v="10972"/>
    <x v="0"/>
    <s v="Dist-Services"/>
    <x v="3"/>
    <m/>
    <n v="55"/>
    <n v="57416.32"/>
    <n v="2.2599999999999999E-2"/>
    <n v="279.33999999999997"/>
    <s v="CORNPLANTER "/>
  </r>
  <r>
    <s v="DPAA1"/>
    <x v="0"/>
    <s v="40102"/>
    <x v="0"/>
    <s v="CRE8"/>
    <x v="0"/>
    <s v="1999"/>
    <x v="0"/>
    <x v="0"/>
    <x v="10973"/>
    <x v="0"/>
    <s v="Dist-Services"/>
    <x v="3"/>
    <m/>
    <n v="3"/>
    <n v="3131.81"/>
    <n v="2.2599999999999999E-2"/>
    <n v="279.33999999999997"/>
    <s v="CRANESVILLE"/>
  </r>
  <r>
    <s v="DPAA1"/>
    <x v="0"/>
    <s v="40102"/>
    <x v="0"/>
    <s v="CRV0"/>
    <x v="0"/>
    <s v="1999"/>
    <x v="0"/>
    <x v="0"/>
    <x v="10974"/>
    <x v="0"/>
    <s v="Dist-Services"/>
    <x v="3"/>
    <m/>
    <n v="15"/>
    <n v="15659.01"/>
    <n v="2.2599999999999999E-2"/>
    <n v="279.33999999999997"/>
    <s v="CRANBERRY "/>
  </r>
  <r>
    <s v="DPAA1"/>
    <x v="0"/>
    <s v="40102"/>
    <x v="0"/>
    <s v="CSC8"/>
    <x v="0"/>
    <s v="1999"/>
    <x v="0"/>
    <x v="0"/>
    <x v="10975"/>
    <x v="0"/>
    <s v="Dist-Services"/>
    <x v="3"/>
    <m/>
    <n v="7"/>
    <n v="7307.54"/>
    <n v="2.2599999999999999E-2"/>
    <n v="279.33999999999997"/>
    <s v="CAMBRIDGE SPRINGS"/>
  </r>
  <r>
    <s v="DPAA1"/>
    <x v="0"/>
    <s v="40102"/>
    <x v="0"/>
    <s v="CTC0"/>
    <x v="0"/>
    <s v="1999"/>
    <x v="0"/>
    <x v="0"/>
    <x v="10976"/>
    <x v="0"/>
    <s v="Dist-Services"/>
    <x v="3"/>
    <m/>
    <n v="11"/>
    <n v="11483.27"/>
    <n v="2.2599999999999999E-2"/>
    <n v="279.33999999999997"/>
    <s v="CLARION "/>
  </r>
  <r>
    <s v="DPAA1"/>
    <x v="0"/>
    <s v="40102"/>
    <x v="0"/>
    <s v="CTM0"/>
    <x v="0"/>
    <s v="1999"/>
    <x v="0"/>
    <x v="0"/>
    <x v="10977"/>
    <x v="0"/>
    <s v="Dist-Services"/>
    <x v="3"/>
    <m/>
    <n v="20"/>
    <n v="20878.669999999998"/>
    <n v="2.2599999999999999E-2"/>
    <n v="279.33999999999997"/>
    <s v="COOLSPRING"/>
  </r>
  <r>
    <s v="DPAA1"/>
    <x v="0"/>
    <s v="40102"/>
    <x v="0"/>
    <s v="CUC0"/>
    <x v="0"/>
    <s v="1999"/>
    <x v="0"/>
    <x v="0"/>
    <x v="10978"/>
    <x v="0"/>
    <s v="Dist-Services"/>
    <x v="3"/>
    <m/>
    <n v="1"/>
    <n v="1043.93"/>
    <n v="2.2599999999999999E-2"/>
    <n v="279.33999999999997"/>
    <s v="CONNEAUT"/>
  </r>
  <r>
    <s v="DPAA1"/>
    <x v="0"/>
    <s v="40102"/>
    <x v="0"/>
    <s v="CWW0"/>
    <x v="0"/>
    <s v="1999"/>
    <x v="0"/>
    <x v="0"/>
    <x v="10979"/>
    <x v="0"/>
    <s v="Dist-Services"/>
    <x v="3"/>
    <m/>
    <n v="3"/>
    <n v="3131.8"/>
    <n v="2.2599999999999999E-2"/>
    <n v="279.33999999999997"/>
    <s v="CONEWANGO "/>
  </r>
  <r>
    <s v="DPAA1"/>
    <x v="0"/>
    <s v="40102"/>
    <x v="0"/>
    <s v="DEM0"/>
    <x v="0"/>
    <s v="1999"/>
    <x v="0"/>
    <x v="0"/>
    <x v="10980"/>
    <x v="0"/>
    <s v="Dist-Services"/>
    <x v="3"/>
    <m/>
    <n v="2"/>
    <n v="2087.87"/>
    <n v="2.2599999999999999E-2"/>
    <n v="279.33999999999997"/>
    <s v="DELAWARE"/>
  </r>
  <r>
    <s v="DPAA1"/>
    <x v="0"/>
    <s v="40102"/>
    <x v="0"/>
    <s v="DOB0"/>
    <x v="0"/>
    <s v="1999"/>
    <x v="0"/>
    <x v="0"/>
    <x v="10981"/>
    <x v="0"/>
    <s v="Dist-Services"/>
    <x v="3"/>
    <m/>
    <n v="8"/>
    <n v="8351.4599999999991"/>
    <n v="2.2599999999999999E-2"/>
    <n v="279.33999999999997"/>
    <s v="DONEGAL "/>
  </r>
  <r>
    <s v="DPAA1"/>
    <x v="0"/>
    <s v="40102"/>
    <x v="0"/>
    <s v="DUC9"/>
    <x v="0"/>
    <s v="1999"/>
    <x v="0"/>
    <x v="0"/>
    <x v="10982"/>
    <x v="0"/>
    <s v="Dist-Services"/>
    <x v="3"/>
    <m/>
    <n v="25"/>
    <n v="26098.35"/>
    <n v="2.2599999999999999E-2"/>
    <n v="279.33999999999997"/>
    <s v="DUBOIS"/>
  </r>
  <r>
    <s v="DPAA1"/>
    <x v="0"/>
    <s v="40102"/>
    <x v="0"/>
    <s v="EBC8"/>
    <x v="0"/>
    <s v="1999"/>
    <x v="0"/>
    <x v="0"/>
    <x v="10983"/>
    <x v="0"/>
    <s v="Dist-Services"/>
    <x v="3"/>
    <m/>
    <n v="1"/>
    <n v="1043.93"/>
    <n v="2.2599999999999999E-2"/>
    <n v="279.33999999999997"/>
    <s v="EAST BRADY "/>
  </r>
  <r>
    <s v="DPAA1"/>
    <x v="0"/>
    <s v="40102"/>
    <x v="0"/>
    <s v="ECE0"/>
    <x v="0"/>
    <s v="1999"/>
    <x v="0"/>
    <x v="0"/>
    <x v="10984"/>
    <x v="0"/>
    <s v="Dist-Services"/>
    <x v="3"/>
    <m/>
    <n v="1"/>
    <n v="1043.94"/>
    <n v="2.2599999999999999E-2"/>
    <n v="279.33999999999997"/>
    <s v="ELK CREEK "/>
  </r>
  <r>
    <s v="DPAA1"/>
    <x v="0"/>
    <s v="40102"/>
    <x v="0"/>
    <s v="EDE8"/>
    <x v="0"/>
    <s v="1999"/>
    <x v="0"/>
    <x v="0"/>
    <x v="10985"/>
    <x v="0"/>
    <s v="Dist-Services"/>
    <x v="3"/>
    <m/>
    <n v="56"/>
    <n v="58460.3"/>
    <n v="2.2599999999999999E-2"/>
    <n v="279.33999999999997"/>
    <s v="EDINBORO "/>
  </r>
  <r>
    <s v="DPAA1"/>
    <x v="0"/>
    <s v="40102"/>
    <x v="0"/>
    <s v="EFC0"/>
    <x v="0"/>
    <s v="1999"/>
    <x v="0"/>
    <x v="0"/>
    <x v="10986"/>
    <x v="1"/>
    <s v="Dist-Services"/>
    <x v="3"/>
    <m/>
    <n v="0"/>
    <n v="0"/>
    <n v="2.2599999999999999E-2"/>
    <n v="279.33999999999997"/>
    <s v="EAST FAIRFIELD"/>
  </r>
  <r>
    <s v="DPAA1"/>
    <x v="0"/>
    <s v="40102"/>
    <x v="0"/>
    <s v="ELE8"/>
    <x v="0"/>
    <s v="1999"/>
    <x v="0"/>
    <x v="0"/>
    <x v="10987"/>
    <x v="1"/>
    <s v="Dist-Services"/>
    <x v="3"/>
    <m/>
    <n v="0"/>
    <n v="0"/>
    <n v="2.2599999999999999E-2"/>
    <n v="279.33999999999997"/>
    <s v="ELGIN"/>
  </r>
  <r>
    <s v="DPAA1"/>
    <x v="0"/>
    <s v="40102"/>
    <x v="0"/>
    <s v="ELJ0"/>
    <x v="0"/>
    <s v="1999"/>
    <x v="0"/>
    <x v="0"/>
    <x v="10988"/>
    <x v="0"/>
    <s v="Dist-Services"/>
    <x v="3"/>
    <m/>
    <n v="2"/>
    <n v="2087.86"/>
    <n v="2.2599999999999999E-2"/>
    <n v="279.33999999999997"/>
    <s v="ELDRED"/>
  </r>
  <r>
    <s v="DPAA1"/>
    <x v="0"/>
    <s v="40102"/>
    <x v="0"/>
    <s v="EMC8"/>
    <x v="0"/>
    <s v="1999"/>
    <x v="0"/>
    <x v="0"/>
    <x v="10989"/>
    <x v="1"/>
    <s v="Dist-Services"/>
    <x v="3"/>
    <m/>
    <n v="0"/>
    <n v="0"/>
    <n v="2.2599999999999999E-2"/>
    <n v="279.33999999999997"/>
    <s v="EMPORIUM "/>
  </r>
  <r>
    <s v="DPAA1"/>
    <x v="0"/>
    <s v="40102"/>
    <x v="0"/>
    <s v="ERE9"/>
    <x v="0"/>
    <s v="1999"/>
    <x v="0"/>
    <x v="0"/>
    <x v="10990"/>
    <x v="0"/>
    <s v="Dist-Services"/>
    <x v="3"/>
    <m/>
    <n v="686"/>
    <n v="716204.51"/>
    <n v="2.2599999999999999E-2"/>
    <n v="279.33999999999997"/>
    <s v="ERIE"/>
  </r>
  <r>
    <s v="DPAA1"/>
    <x v="0"/>
    <s v="40102"/>
    <x v="0"/>
    <s v="EWM0"/>
    <x v="0"/>
    <s v="1999"/>
    <x v="0"/>
    <x v="0"/>
    <x v="10991"/>
    <x v="0"/>
    <s v="Dist-Services"/>
    <x v="3"/>
    <m/>
    <n v="1"/>
    <n v="1043.93"/>
    <n v="2.2599999999999999E-2"/>
    <n v="279.33999999999997"/>
    <s v="EAST LACKAWANNOCK "/>
  </r>
  <r>
    <s v="DPAA1"/>
    <x v="0"/>
    <s v="40102"/>
    <x v="0"/>
    <s v="FAB0"/>
    <x v="0"/>
    <s v="1999"/>
    <x v="0"/>
    <x v="0"/>
    <x v="10992"/>
    <x v="0"/>
    <s v="Dist-Services"/>
    <x v="3"/>
    <m/>
    <n v="1"/>
    <n v="1043.93"/>
    <n v="2.2599999999999999E-2"/>
    <n v="279.33999999999997"/>
    <s v="FAIRVIEW"/>
  </r>
  <r>
    <s v="DPAA1"/>
    <x v="0"/>
    <s v="40102"/>
    <x v="0"/>
    <s v="FCM0"/>
    <x v="0"/>
    <s v="1999"/>
    <x v="0"/>
    <x v="0"/>
    <x v="10993"/>
    <x v="1"/>
    <s v="Dist-Services"/>
    <x v="3"/>
    <m/>
    <n v="0"/>
    <n v="0"/>
    <n v="2.2599999999999999E-2"/>
    <n v="279.33999999999997"/>
    <s v="FRENCH CREEK"/>
  </r>
  <r>
    <s v="DPAA1"/>
    <x v="0"/>
    <s v="40102"/>
    <x v="0"/>
    <s v="FHW0"/>
    <x v="0"/>
    <s v="1999"/>
    <x v="0"/>
    <x v="0"/>
    <x v="10994"/>
    <x v="0"/>
    <s v="Dist-Services"/>
    <x v="3"/>
    <m/>
    <n v="3"/>
    <n v="3131.8"/>
    <n v="2.2599999999999999E-2"/>
    <n v="279.33999999999997"/>
    <s v="FREEHOLD"/>
  </r>
  <r>
    <s v="DPAA1"/>
    <x v="0"/>
    <s v="40102"/>
    <x v="0"/>
    <s v="FJJ8"/>
    <x v="0"/>
    <s v="1999"/>
    <x v="0"/>
    <x v="0"/>
    <x v="10995"/>
    <x v="0"/>
    <s v="Dist-Services"/>
    <x v="3"/>
    <m/>
    <n v="14"/>
    <n v="14615.06"/>
    <n v="2.2599999999999999E-2"/>
    <n v="279.33999999999997"/>
    <s v="FALLS CREEK"/>
  </r>
  <r>
    <s v="DPAA1"/>
    <x v="0"/>
    <s v="40102"/>
    <x v="0"/>
    <s v="FLM9"/>
    <x v="0"/>
    <s v="1999"/>
    <x v="0"/>
    <x v="0"/>
    <x v="10996"/>
    <x v="0"/>
    <s v="Dist-Services"/>
    <x v="3"/>
    <m/>
    <n v="76"/>
    <n v="79338.92"/>
    <n v="2.2599999999999999E-2"/>
    <n v="279.33999999999997"/>
    <s v="FARRELL "/>
  </r>
  <r>
    <s v="DPAA1"/>
    <x v="0"/>
    <s v="40102"/>
    <x v="0"/>
    <s v="FMW0"/>
    <x v="0"/>
    <s v="1999"/>
    <x v="0"/>
    <x v="0"/>
    <x v="10997"/>
    <x v="0"/>
    <s v="Dist-Services"/>
    <x v="3"/>
    <m/>
    <n v="1"/>
    <n v="1043.93"/>
    <n v="2.2599999999999999E-2"/>
    <n v="279.33999999999997"/>
    <s v="FARMINGTON"/>
  </r>
  <r>
    <s v="DPAA1"/>
    <x v="0"/>
    <s v="40102"/>
    <x v="0"/>
    <s v="FOE0"/>
    <x v="0"/>
    <s v="1999"/>
    <x v="0"/>
    <x v="0"/>
    <x v="10998"/>
    <x v="0"/>
    <s v="Dist-Services"/>
    <x v="3"/>
    <m/>
    <n v="13"/>
    <n v="13571.14"/>
    <n v="2.2599999999999999E-2"/>
    <n v="279.33999999999997"/>
    <s v="FOX "/>
  </r>
  <r>
    <s v="DPAA1"/>
    <x v="0"/>
    <s v="40102"/>
    <x v="0"/>
    <s v="FOM0"/>
    <x v="0"/>
    <s v="1999"/>
    <x v="0"/>
    <x v="0"/>
    <x v="10999"/>
    <x v="0"/>
    <s v="Dist-Services"/>
    <x v="3"/>
    <m/>
    <n v="2"/>
    <n v="2087.87"/>
    <n v="2.2599999999999999E-2"/>
    <n v="279.33999999999997"/>
    <s v="FOSTER"/>
  </r>
  <r>
    <s v="DPAA1"/>
    <x v="0"/>
    <s v="40102"/>
    <x v="0"/>
    <s v="FRV9"/>
    <x v="0"/>
    <s v="1999"/>
    <x v="0"/>
    <x v="0"/>
    <x v="11000"/>
    <x v="0"/>
    <s v="Dist-Services"/>
    <x v="3"/>
    <m/>
    <n v="70"/>
    <n v="73075.34"/>
    <n v="2.2599999999999999E-2"/>
    <n v="279.33999999999997"/>
    <s v="FRANKLIN"/>
  </r>
  <r>
    <s v="DPAA1"/>
    <x v="0"/>
    <s v="40102"/>
    <x v="0"/>
    <s v="FTE0"/>
    <x v="0"/>
    <s v="1999"/>
    <x v="0"/>
    <x v="0"/>
    <x v="11001"/>
    <x v="0"/>
    <s v="Dist-Services"/>
    <x v="3"/>
    <m/>
    <n v="52"/>
    <n v="54284.54"/>
    <n v="2.2599999999999999E-2"/>
    <n v="279.33999999999997"/>
    <s v="FAIRVIEW"/>
  </r>
  <r>
    <s v="DPAA1"/>
    <x v="0"/>
    <s v="40102"/>
    <x v="0"/>
    <s v="FTV0"/>
    <x v="0"/>
    <s v="1999"/>
    <x v="0"/>
    <x v="0"/>
    <x v="11002"/>
    <x v="0"/>
    <s v="Dist-Services"/>
    <x v="3"/>
    <m/>
    <n v="5"/>
    <n v="5219.67"/>
    <n v="2.2599999999999999E-2"/>
    <n v="279.33999999999997"/>
    <s v="FRENCHCREEK "/>
  </r>
  <r>
    <s v="DPAA1"/>
    <x v="0"/>
    <s v="40102"/>
    <x v="0"/>
    <s v="GBE8"/>
    <x v="0"/>
    <s v="1999"/>
    <x v="0"/>
    <x v="0"/>
    <x v="11003"/>
    <x v="0"/>
    <s v="Dist-Services"/>
    <x v="3"/>
    <m/>
    <n v="4"/>
    <n v="4175.74"/>
    <n v="2.2599999999999999E-2"/>
    <n v="279.33999999999997"/>
    <s v="GIRARD "/>
  </r>
  <r>
    <s v="DPAA1"/>
    <x v="0"/>
    <s v="40102"/>
    <x v="0"/>
    <s v="GFE0"/>
    <x v="0"/>
    <s v="1999"/>
    <x v="0"/>
    <x v="0"/>
    <x v="11004"/>
    <x v="0"/>
    <s v="Dist-Services"/>
    <x v="3"/>
    <m/>
    <n v="6"/>
    <n v="6263.6"/>
    <n v="2.2599999999999999E-2"/>
    <n v="279.33999999999997"/>
    <s v="GREENFIELD"/>
  </r>
  <r>
    <s v="DPAA1"/>
    <x v="0"/>
    <s v="40102"/>
    <x v="0"/>
    <s v="GLW0"/>
    <x v="0"/>
    <s v="1999"/>
    <x v="0"/>
    <x v="0"/>
    <x v="11005"/>
    <x v="0"/>
    <s v="Dist-Services"/>
    <x v="3"/>
    <m/>
    <n v="10"/>
    <n v="10439.34"/>
    <n v="2.2599999999999999E-2"/>
    <n v="279.33999999999997"/>
    <s v="GLADE "/>
  </r>
  <r>
    <s v="DPAA1"/>
    <x v="0"/>
    <s v="40102"/>
    <x v="0"/>
    <s v="GNE0"/>
    <x v="0"/>
    <s v="1999"/>
    <x v="0"/>
    <x v="0"/>
    <x v="11006"/>
    <x v="0"/>
    <s v="Dist-Services"/>
    <x v="3"/>
    <m/>
    <n v="11"/>
    <n v="11483.27"/>
    <n v="2.2599999999999999E-2"/>
    <n v="279.33999999999997"/>
    <s v="GREENE"/>
  </r>
  <r>
    <s v="DPAA1"/>
    <x v="0"/>
    <s v="40102"/>
    <x v="0"/>
    <s v="GRM8"/>
    <x v="0"/>
    <s v="1999"/>
    <x v="0"/>
    <x v="0"/>
    <x v="11007"/>
    <x v="0"/>
    <s v="Dist-Services"/>
    <x v="3"/>
    <m/>
    <n v="64"/>
    <n v="66811.73"/>
    <n v="2.2599999999999999E-2"/>
    <n v="279.33999999999997"/>
    <s v="GREENVILLE "/>
  </r>
  <r>
    <s v="DPAA1"/>
    <x v="0"/>
    <s v="40102"/>
    <x v="0"/>
    <s v="GTE0"/>
    <x v="0"/>
    <s v="1999"/>
    <x v="0"/>
    <x v="0"/>
    <x v="11008"/>
    <x v="0"/>
    <s v="Dist-Services"/>
    <x v="3"/>
    <m/>
    <n v="17"/>
    <n v="17746.87"/>
    <n v="2.2599999999999999E-2"/>
    <n v="279.33999999999997"/>
    <s v="GIRARD"/>
  </r>
  <r>
    <s v="DPAA1"/>
    <x v="0"/>
    <s v="40102"/>
    <x v="0"/>
    <s v="HAC0"/>
    <x v="0"/>
    <s v="1999"/>
    <x v="0"/>
    <x v="0"/>
    <x v="11009"/>
    <x v="0"/>
    <s v="Dist-Services"/>
    <x v="3"/>
    <m/>
    <n v="6"/>
    <n v="6263.6"/>
    <n v="2.2599999999999999E-2"/>
    <n v="279.33999999999997"/>
    <s v="HAYFIELD"/>
  </r>
  <r>
    <s v="DPAA1"/>
    <x v="0"/>
    <s v="40102"/>
    <x v="0"/>
    <s v="HBE0"/>
    <x v="0"/>
    <s v="1999"/>
    <x v="0"/>
    <x v="0"/>
    <x v="11010"/>
    <x v="0"/>
    <s v="Dist-Services"/>
    <x v="3"/>
    <m/>
    <n v="93"/>
    <n v="97085.79"/>
    <n v="2.2599999999999999E-2"/>
    <n v="279.33999999999997"/>
    <s v="HARBORCREEK "/>
  </r>
  <r>
    <s v="DPAA1"/>
    <x v="0"/>
    <s v="40102"/>
    <x v="0"/>
    <s v="HEM0"/>
    <x v="0"/>
    <s v="1999"/>
    <x v="0"/>
    <x v="0"/>
    <x v="11011"/>
    <x v="0"/>
    <s v="Dist-Services"/>
    <x v="3"/>
    <m/>
    <n v="10"/>
    <n v="10439.34"/>
    <n v="2.2599999999999999E-2"/>
    <n v="279.33999999999997"/>
    <s v="HEMPFIELD "/>
  </r>
  <r>
    <s v="DPAA1"/>
    <x v="0"/>
    <s v="40102"/>
    <x v="0"/>
    <s v="HIC0"/>
    <x v="0"/>
    <s v="1999"/>
    <x v="0"/>
    <x v="0"/>
    <x v="11012"/>
    <x v="0"/>
    <s v="Dist-Services"/>
    <x v="3"/>
    <m/>
    <n v="3"/>
    <n v="3131.8"/>
    <n v="2.2599999999999999E-2"/>
    <n v="279.33999999999997"/>
    <s v="HIGHLAND"/>
  </r>
  <r>
    <s v="DPAA1"/>
    <x v="0"/>
    <s v="40102"/>
    <x v="0"/>
    <s v="HIF0"/>
    <x v="0"/>
    <s v="1999"/>
    <x v="0"/>
    <x v="0"/>
    <x v="11013"/>
    <x v="1"/>
    <s v="Dist-Services"/>
    <x v="3"/>
    <m/>
    <n v="0"/>
    <n v="0"/>
    <n v="2.2599999999999999E-2"/>
    <n v="279.33999999999997"/>
    <s v="HICKORY "/>
  </r>
  <r>
    <s v="DPAA1"/>
    <x v="0"/>
    <s v="40102"/>
    <x v="0"/>
    <s v="HIM0"/>
    <x v="0"/>
    <s v="1999"/>
    <x v="0"/>
    <x v="0"/>
    <x v="11014"/>
    <x v="0"/>
    <s v="Dist-Services"/>
    <x v="3"/>
    <m/>
    <n v="118"/>
    <n v="123184.14"/>
    <n v="2.2599999999999999E-2"/>
    <n v="279.33999999999997"/>
    <s v="HERMITAGE "/>
  </r>
  <r>
    <s v="DPAA1"/>
    <x v="0"/>
    <s v="40102"/>
    <x v="0"/>
    <s v="HLE0"/>
    <x v="0"/>
    <s v="1999"/>
    <x v="0"/>
    <x v="0"/>
    <x v="11015"/>
    <x v="0"/>
    <s v="Dist-Services"/>
    <x v="3"/>
    <m/>
    <n v="1"/>
    <n v="1043.93"/>
    <n v="2.2599999999999999E-2"/>
    <n v="279.33999999999997"/>
    <s v="HIGHLAND"/>
  </r>
  <r>
    <s v="DPAA1"/>
    <x v="0"/>
    <s v="40102"/>
    <x v="0"/>
    <s v="HMM0"/>
    <x v="0"/>
    <s v="1999"/>
    <x v="0"/>
    <x v="0"/>
    <x v="11016"/>
    <x v="0"/>
    <s v="Dist-Services"/>
    <x v="3"/>
    <m/>
    <n v="2"/>
    <n v="1043.93"/>
    <n v="2.2599999999999999E-2"/>
    <n v="279.33999999999997"/>
    <s v="HAMILTON"/>
  </r>
  <r>
    <s v="DPAA1"/>
    <x v="0"/>
    <s v="40102"/>
    <x v="0"/>
    <s v="HOE0"/>
    <x v="0"/>
    <s v="1999"/>
    <x v="0"/>
    <x v="0"/>
    <x v="11017"/>
    <x v="0"/>
    <s v="Dist-Services"/>
    <x v="3"/>
    <m/>
    <n v="1"/>
    <n v="1043.93"/>
    <n v="2.2599999999999999E-2"/>
    <n v="279.33999999999997"/>
    <s v="HORTON"/>
  </r>
  <r>
    <s v="DPAA1"/>
    <x v="0"/>
    <s v="40102"/>
    <x v="0"/>
    <s v="HSC0"/>
    <x v="0"/>
    <s v="1999"/>
    <x v="0"/>
    <x v="0"/>
    <x v="11018"/>
    <x v="0"/>
    <s v="Dist-Services"/>
    <x v="3"/>
    <m/>
    <n v="2"/>
    <n v="2087.87"/>
    <n v="2.2599999999999999E-2"/>
    <n v="279.33999999999997"/>
    <s v="HUSTON"/>
  </r>
  <r>
    <s v="DPAA1"/>
    <x v="0"/>
    <s v="40102"/>
    <x v="0"/>
    <s v="HYC8"/>
    <x v="0"/>
    <s v="1999"/>
    <x v="0"/>
    <x v="0"/>
    <x v="11019"/>
    <x v="0"/>
    <s v="Dist-Services"/>
    <x v="3"/>
    <m/>
    <n v="24"/>
    <n v="25054.400000000001"/>
    <n v="2.2599999999999999E-2"/>
    <n v="279.33999999999997"/>
    <s v="HYDETOWN "/>
  </r>
  <r>
    <s v="DPAA1"/>
    <x v="0"/>
    <s v="40102"/>
    <x v="0"/>
    <s v="JAE0"/>
    <x v="0"/>
    <s v="1999"/>
    <x v="0"/>
    <x v="0"/>
    <x v="11020"/>
    <x v="0"/>
    <s v="Dist-Services"/>
    <x v="3"/>
    <m/>
    <n v="1"/>
    <n v="1043.93"/>
    <n v="2.2599999999999999E-2"/>
    <n v="279.33999999999997"/>
    <s v="JAY "/>
  </r>
  <r>
    <s v="DPAA1"/>
    <x v="0"/>
    <s v="40102"/>
    <x v="0"/>
    <s v="JBE8"/>
    <x v="0"/>
    <s v="1999"/>
    <x v="0"/>
    <x v="0"/>
    <x v="11021"/>
    <x v="0"/>
    <s v="Dist-Services"/>
    <x v="3"/>
    <m/>
    <n v="1"/>
    <n v="1043.93"/>
    <n v="2.2599999999999999E-2"/>
    <n v="279.33999999999997"/>
    <s v="JOHNSONBURG"/>
  </r>
  <r>
    <s v="DPAA1"/>
    <x v="0"/>
    <s v="40102"/>
    <x v="0"/>
    <s v="JCM8"/>
    <x v="0"/>
    <s v="1999"/>
    <x v="0"/>
    <x v="0"/>
    <x v="11022"/>
    <x v="0"/>
    <s v="Dist-Services"/>
    <x v="3"/>
    <m/>
    <n v="40"/>
    <n v="41757.35"/>
    <n v="2.2599999999999999E-2"/>
    <n v="279.33999999999997"/>
    <s v="JACKSON CENTER "/>
  </r>
  <r>
    <s v="DPAA1"/>
    <x v="0"/>
    <s v="40102"/>
    <x v="0"/>
    <s v="JEM0"/>
    <x v="0"/>
    <s v="1999"/>
    <x v="0"/>
    <x v="0"/>
    <x v="11023"/>
    <x v="0"/>
    <s v="Dist-Services"/>
    <x v="3"/>
    <m/>
    <n v="2"/>
    <n v="2087.87"/>
    <n v="2.2599999999999999E-2"/>
    <n v="279.33999999999997"/>
    <s v="JEFFERSON "/>
  </r>
  <r>
    <s v="DPAA1"/>
    <x v="0"/>
    <s v="40102"/>
    <x v="0"/>
    <s v="JKF0"/>
    <x v="0"/>
    <s v="1999"/>
    <x v="0"/>
    <x v="0"/>
    <x v="11024"/>
    <x v="0"/>
    <s v="Dist-Services"/>
    <x v="3"/>
    <m/>
    <n v="3"/>
    <n v="3131.8"/>
    <n v="2.2599999999999999E-2"/>
    <n v="279.33999999999997"/>
    <s v="JENKS "/>
  </r>
  <r>
    <s v="DPAA1"/>
    <x v="0"/>
    <s v="40102"/>
    <x v="0"/>
    <s v="JMM0"/>
    <x v="0"/>
    <s v="1999"/>
    <x v="0"/>
    <x v="0"/>
    <x v="11025"/>
    <x v="0"/>
    <s v="Dist-Services"/>
    <x v="3"/>
    <m/>
    <n v="6"/>
    <n v="6263.6"/>
    <n v="2.2599999999999999E-2"/>
    <n v="279.33999999999997"/>
    <s v="JACKSON "/>
  </r>
  <r>
    <s v="DPAA1"/>
    <x v="0"/>
    <s v="40102"/>
    <x v="0"/>
    <s v="JOE0"/>
    <x v="0"/>
    <s v="1999"/>
    <x v="0"/>
    <x v="0"/>
    <x v="11026"/>
    <x v="0"/>
    <s v="Dist-Services"/>
    <x v="3"/>
    <m/>
    <n v="2"/>
    <n v="2087.86"/>
    <n v="2.2599999999999999E-2"/>
    <n v="279.33999999999997"/>
    <s v="JONES "/>
  </r>
  <r>
    <s v="DPAA1"/>
    <x v="0"/>
    <s v="40102"/>
    <x v="0"/>
    <s v="KCB8"/>
    <x v="0"/>
    <s v="1999"/>
    <x v="0"/>
    <x v="0"/>
    <x v="11027"/>
    <x v="0"/>
    <s v="Dist-Services"/>
    <x v="3"/>
    <m/>
    <n v="1"/>
    <n v="1043.93"/>
    <n v="2.2599999999999999E-2"/>
    <n v="279.33999999999997"/>
    <s v="KARNS CITY "/>
  </r>
  <r>
    <s v="DPAA1"/>
    <x v="0"/>
    <s v="40102"/>
    <x v="0"/>
    <s v="KEM0"/>
    <x v="0"/>
    <s v="1999"/>
    <x v="0"/>
    <x v="0"/>
    <x v="11028"/>
    <x v="0"/>
    <s v="Dist-Services"/>
    <x v="3"/>
    <m/>
    <n v="9"/>
    <n v="9395.4"/>
    <n v="2.2599999999999999E-2"/>
    <n v="279.33999999999997"/>
    <s v="KEATING "/>
  </r>
  <r>
    <s v="DPAA1"/>
    <x v="0"/>
    <s v="40102"/>
    <x v="0"/>
    <s v="LAM0"/>
    <x v="0"/>
    <s v="1999"/>
    <x v="0"/>
    <x v="0"/>
    <x v="11029"/>
    <x v="0"/>
    <s v="Dist-Services"/>
    <x v="3"/>
    <m/>
    <n v="4"/>
    <n v="4175.74"/>
    <n v="2.2599999999999999E-2"/>
    <n v="279.33999999999997"/>
    <s v="LAFAYETTE "/>
  </r>
  <r>
    <s v="DPAA1"/>
    <x v="0"/>
    <s v="40102"/>
    <x v="0"/>
    <s v="LBE0"/>
    <x v="0"/>
    <s v="1999"/>
    <x v="0"/>
    <x v="0"/>
    <x v="11030"/>
    <x v="0"/>
    <s v="Dist-Services"/>
    <x v="3"/>
    <m/>
    <n v="1"/>
    <n v="1043.93"/>
    <n v="2.2599999999999999E-2"/>
    <n v="279.33999999999997"/>
    <s v="LE BOUEF"/>
  </r>
  <r>
    <s v="DPAA1"/>
    <x v="0"/>
    <s v="40102"/>
    <x v="0"/>
    <s v="LCE8"/>
    <x v="0"/>
    <s v="1999"/>
    <x v="0"/>
    <x v="0"/>
    <x v="11031"/>
    <x v="0"/>
    <s v="Dist-Services"/>
    <x v="3"/>
    <m/>
    <n v="21"/>
    <n v="21922.59"/>
    <n v="2.2599999999999999E-2"/>
    <n v="279.33999999999997"/>
    <s v="LAKE CITY"/>
  </r>
  <r>
    <s v="DPAA1"/>
    <x v="0"/>
    <s v="40102"/>
    <x v="0"/>
    <s v="LIC0"/>
    <x v="0"/>
    <s v="1999"/>
    <x v="0"/>
    <x v="0"/>
    <x v="11032"/>
    <x v="0"/>
    <s v="Dist-Services"/>
    <x v="3"/>
    <m/>
    <n v="2"/>
    <n v="2087.87"/>
    <n v="2.2599999999999999E-2"/>
    <n v="279.33999999999997"/>
    <s v="LIMESTONE "/>
  </r>
  <r>
    <s v="DPAA1"/>
    <x v="0"/>
    <s v="40102"/>
    <x v="0"/>
    <s v="LPE0"/>
    <x v="0"/>
    <s v="1999"/>
    <x v="0"/>
    <x v="0"/>
    <x v="11033"/>
    <x v="0"/>
    <s v="Dist-Services"/>
    <x v="3"/>
    <m/>
    <n v="66"/>
    <n v="68917.77"/>
    <n v="2.2599999999999999E-2"/>
    <n v="279.33999999999997"/>
    <s v="LAWRENCE PARK "/>
  </r>
  <r>
    <s v="DPAA1"/>
    <x v="0"/>
    <s v="40102"/>
    <x v="0"/>
    <s v="LRM8"/>
    <x v="0"/>
    <s v="1999"/>
    <x v="0"/>
    <x v="0"/>
    <x v="11034"/>
    <x v="0"/>
    <s v="Dist-Services"/>
    <x v="3"/>
    <m/>
    <n v="28"/>
    <n v="29230.13"/>
    <n v="2.2599999999999999E-2"/>
    <n v="279.33999999999997"/>
    <s v="LEWIS RUN"/>
  </r>
  <r>
    <s v="DPAA1"/>
    <x v="0"/>
    <s v="40102"/>
    <x v="0"/>
    <s v="LTM0"/>
    <x v="0"/>
    <s v="1999"/>
    <x v="0"/>
    <x v="0"/>
    <x v="11035"/>
    <x v="0"/>
    <s v="Dist-Services"/>
    <x v="3"/>
    <m/>
    <n v="1"/>
    <n v="1043.93"/>
    <n v="2.2599999999999999E-2"/>
    <n v="279.33999999999997"/>
    <s v="LACKAWANNOCK"/>
  </r>
  <r>
    <s v="DPAA1"/>
    <x v="0"/>
    <s v="40102"/>
    <x v="0"/>
    <s v="MBE8"/>
    <x v="0"/>
    <s v="1999"/>
    <x v="0"/>
    <x v="0"/>
    <x v="11036"/>
    <x v="0"/>
    <s v="Dist-Services"/>
    <x v="3"/>
    <m/>
    <n v="4"/>
    <n v="4175.7299999999996"/>
    <n v="2.2599999999999999E-2"/>
    <n v="279.33999999999997"/>
    <s v="MIDDLEBORO "/>
  </r>
  <r>
    <s v="DPAA1"/>
    <x v="0"/>
    <s v="40102"/>
    <x v="0"/>
    <s v="MCE0"/>
    <x v="0"/>
    <s v="1999"/>
    <x v="0"/>
    <x v="0"/>
    <x v="11037"/>
    <x v="0"/>
    <s v="Dist-Services"/>
    <x v="3"/>
    <m/>
    <n v="558"/>
    <n v="581496.29"/>
    <n v="2.2599999999999999E-2"/>
    <n v="279.33999999999997"/>
    <s v="MILLCREEK "/>
  </r>
  <r>
    <s v="DPAA1"/>
    <x v="0"/>
    <s v="40102"/>
    <x v="0"/>
    <s v="MEC9"/>
    <x v="0"/>
    <s v="1999"/>
    <x v="0"/>
    <x v="0"/>
    <x v="11038"/>
    <x v="0"/>
    <s v="Dist-Services"/>
    <x v="3"/>
    <m/>
    <n v="33"/>
    <n v="34449.800000000003"/>
    <n v="2.2599999999999999E-2"/>
    <n v="279.33999999999997"/>
    <s v="MEADVILLE "/>
  </r>
  <r>
    <s v="DPAA1"/>
    <x v="0"/>
    <s v="40102"/>
    <x v="0"/>
    <s v="MIV0"/>
    <x v="0"/>
    <s v="1999"/>
    <x v="0"/>
    <x v="0"/>
    <x v="11039"/>
    <x v="0"/>
    <s v="Dist-Services"/>
    <x v="3"/>
    <m/>
    <n v="2"/>
    <n v="2087.87"/>
    <n v="2.2599999999999999E-2"/>
    <n v="279.33999999999997"/>
    <s v="MINERAL "/>
  </r>
  <r>
    <s v="DPAA1"/>
    <x v="0"/>
    <s v="40102"/>
    <x v="0"/>
    <s v="MKE0"/>
    <x v="0"/>
    <s v="1999"/>
    <x v="0"/>
    <x v="0"/>
    <x v="11040"/>
    <x v="0"/>
    <s v="Dist-Services"/>
    <x v="3"/>
    <m/>
    <n v="6"/>
    <n v="6263.61"/>
    <n v="2.2599999999999999E-2"/>
    <n v="279.33999999999997"/>
    <s v="MCKEAN"/>
  </r>
  <r>
    <s v="DPAA1"/>
    <x v="0"/>
    <s v="40102"/>
    <x v="0"/>
    <s v="MOC0"/>
    <x v="0"/>
    <s v="1999"/>
    <x v="0"/>
    <x v="0"/>
    <x v="11041"/>
    <x v="0"/>
    <s v="Dist-Services"/>
    <x v="3"/>
    <m/>
    <n v="1"/>
    <n v="1043.93"/>
    <n v="2.2599999999999999E-2"/>
    <n v="279.33999999999997"/>
    <s v="MONROE"/>
  </r>
  <r>
    <s v="DPAA1"/>
    <x v="0"/>
    <s v="40102"/>
    <x v="0"/>
    <s v="MRM8"/>
    <x v="0"/>
    <s v="1999"/>
    <x v="0"/>
    <x v="0"/>
    <x v="11042"/>
    <x v="0"/>
    <s v="Dist-Services"/>
    <x v="3"/>
    <m/>
    <n v="24"/>
    <n v="25054.41"/>
    <n v="2.2599999999999999E-2"/>
    <n v="279.33999999999997"/>
    <s v="MERCER "/>
  </r>
  <r>
    <s v="DPAA1"/>
    <x v="0"/>
    <s v="40102"/>
    <x v="0"/>
    <s v="MTC0"/>
    <x v="0"/>
    <s v="1999"/>
    <x v="0"/>
    <x v="0"/>
    <x v="11043"/>
    <x v="0"/>
    <s v="Dist-Services"/>
    <x v="3"/>
    <m/>
    <n v="1"/>
    <n v="1043.93"/>
    <n v="2.2599999999999999E-2"/>
    <n v="279.33999999999997"/>
    <s v="MADISON "/>
  </r>
  <r>
    <s v="DPAA1"/>
    <x v="0"/>
    <s v="40102"/>
    <x v="0"/>
    <s v="MVE8"/>
    <x v="0"/>
    <s v="1999"/>
    <x v="0"/>
    <x v="0"/>
    <x v="11044"/>
    <x v="0"/>
    <s v="Dist-Services"/>
    <x v="3"/>
    <m/>
    <n v="1"/>
    <n v="1043.93"/>
    <n v="2.2599999999999999E-2"/>
    <n v="279.33999999999997"/>
    <s v="MILL VILLAGE "/>
  </r>
  <r>
    <s v="DPAA1"/>
    <x v="0"/>
    <s v="40102"/>
    <x v="0"/>
    <s v="NEE0"/>
    <x v="0"/>
    <s v="1999"/>
    <x v="0"/>
    <x v="0"/>
    <x v="11045"/>
    <x v="0"/>
    <s v="Dist-Services"/>
    <x v="3"/>
    <m/>
    <n v="19"/>
    <n v="19834.73"/>
    <n v="2.2599999999999999E-2"/>
    <n v="279.33999999999997"/>
    <s v="NORTH EAST"/>
  </r>
  <r>
    <s v="DPAA1"/>
    <x v="0"/>
    <s v="40102"/>
    <x v="0"/>
    <s v="NTM0"/>
    <x v="0"/>
    <s v="1999"/>
    <x v="0"/>
    <x v="0"/>
    <x v="11046"/>
    <x v="0"/>
    <s v="Dist-Services"/>
    <x v="3"/>
    <m/>
    <n v="8"/>
    <n v="8351.4699999999993"/>
    <n v="2.2599999999999999E-2"/>
    <n v="279.33999999999997"/>
    <s v="NORWICH "/>
  </r>
  <r>
    <s v="DPAA1"/>
    <x v="0"/>
    <s v="40102"/>
    <x v="0"/>
    <s v="OAB0"/>
    <x v="0"/>
    <s v="1999"/>
    <x v="0"/>
    <x v="0"/>
    <x v="11047"/>
    <x v="0"/>
    <s v="Dist-Services"/>
    <x v="3"/>
    <m/>
    <n v="2"/>
    <n v="2087.87"/>
    <n v="2.2599999999999999E-2"/>
    <n v="279.33999999999997"/>
    <s v="OAKLAND "/>
  </r>
  <r>
    <s v="DPAA1"/>
    <x v="0"/>
    <s v="40102"/>
    <x v="0"/>
    <s v="OAV0"/>
    <x v="0"/>
    <s v="1999"/>
    <x v="0"/>
    <x v="0"/>
    <x v="11048"/>
    <x v="1"/>
    <s v="Dist-Services"/>
    <x v="3"/>
    <m/>
    <n v="0"/>
    <n v="0"/>
    <n v="2.2599999999999999E-2"/>
    <n v="279.33999999999997"/>
    <s v="OAKLAND "/>
  </r>
  <r>
    <s v="DPAA1"/>
    <x v="0"/>
    <s v="40102"/>
    <x v="0"/>
    <s v="OCC0"/>
    <x v="0"/>
    <s v="1999"/>
    <x v="0"/>
    <x v="0"/>
    <x v="11049"/>
    <x v="0"/>
    <s v="Dist-Services"/>
    <x v="3"/>
    <m/>
    <n v="3"/>
    <n v="3131.8"/>
    <n v="2.2599999999999999E-2"/>
    <n v="279.33999999999997"/>
    <s v="OIL CREEK "/>
  </r>
  <r>
    <s v="DPAA1"/>
    <x v="0"/>
    <s v="40102"/>
    <x v="0"/>
    <s v="OCV9"/>
    <x v="0"/>
    <s v="1999"/>
    <x v="0"/>
    <x v="0"/>
    <x v="11050"/>
    <x v="0"/>
    <s v="Dist-Services"/>
    <x v="3"/>
    <m/>
    <n v="51"/>
    <n v="53240.63"/>
    <n v="2.2599999999999999E-2"/>
    <n v="279.33999999999997"/>
    <s v="OIL CITY"/>
  </r>
  <r>
    <s v="DPAA1"/>
    <x v="0"/>
    <s v="40102"/>
    <x v="0"/>
    <s v="OTM0"/>
    <x v="0"/>
    <s v="1999"/>
    <x v="0"/>
    <x v="0"/>
    <x v="11051"/>
    <x v="0"/>
    <s v="Dist-Services"/>
    <x v="3"/>
    <m/>
    <n v="18"/>
    <n v="18790.8"/>
    <n v="2.2599999999999999E-2"/>
    <n v="279.33999999999997"/>
    <s v="OTTO"/>
  </r>
  <r>
    <s v="DPAA1"/>
    <x v="0"/>
    <s v="40102"/>
    <x v="0"/>
    <s v="OVV0"/>
    <x v="0"/>
    <s v="1999"/>
    <x v="0"/>
    <x v="0"/>
    <x v="11052"/>
    <x v="0"/>
    <s v="Dist-Services"/>
    <x v="3"/>
    <m/>
    <n v="1"/>
    <n v="1043.93"/>
    <n v="2.2599999999999999E-2"/>
    <n v="279.33999999999997"/>
    <s v="OIL CREEK "/>
  </r>
  <r>
    <s v="DPAA1"/>
    <x v="0"/>
    <s v="40102"/>
    <x v="0"/>
    <s v="PAC0"/>
    <x v="0"/>
    <s v="1999"/>
    <x v="0"/>
    <x v="0"/>
    <x v="11053"/>
    <x v="0"/>
    <s v="Dist-Services"/>
    <x v="3"/>
    <m/>
    <n v="1"/>
    <n v="1043.93"/>
    <n v="2.2599999999999999E-2"/>
    <n v="279.33999999999997"/>
    <s v="PAINT "/>
  </r>
  <r>
    <s v="DPAA1"/>
    <x v="0"/>
    <s v="40102"/>
    <x v="0"/>
    <s v="PEM0"/>
    <x v="0"/>
    <s v="1999"/>
    <x v="0"/>
    <x v="0"/>
    <x v="11054"/>
    <x v="0"/>
    <s v="Dist-Services"/>
    <x v="3"/>
    <m/>
    <n v="3"/>
    <n v="3131.8"/>
    <n v="2.2599999999999999E-2"/>
    <n v="279.33999999999997"/>
    <s v="PERRY "/>
  </r>
  <r>
    <s v="DPAA1"/>
    <x v="0"/>
    <s v="40102"/>
    <x v="0"/>
    <s v="PFW0"/>
    <x v="0"/>
    <s v="1999"/>
    <x v="0"/>
    <x v="0"/>
    <x v="11055"/>
    <x v="1"/>
    <s v="Dist-Services"/>
    <x v="3"/>
    <m/>
    <n v="0"/>
    <n v="0"/>
    <n v="2.2599999999999999E-2"/>
    <n v="279.33999999999997"/>
    <s v="PITTSFIELD"/>
  </r>
  <r>
    <s v="DPAA1"/>
    <x v="0"/>
    <s v="40102"/>
    <x v="0"/>
    <s v="PGW0"/>
    <x v="0"/>
    <s v="1999"/>
    <x v="0"/>
    <x v="0"/>
    <x v="11056"/>
    <x v="0"/>
    <s v="Dist-Services"/>
    <x v="3"/>
    <m/>
    <n v="6"/>
    <n v="6263.61"/>
    <n v="2.2599999999999999E-2"/>
    <n v="279.33999999999997"/>
    <s v="PINE GROVE"/>
  </r>
  <r>
    <s v="DPAA1"/>
    <x v="0"/>
    <s v="40102"/>
    <x v="0"/>
    <s v="PIJ0"/>
    <x v="0"/>
    <s v="1999"/>
    <x v="0"/>
    <x v="0"/>
    <x v="11057"/>
    <x v="0"/>
    <s v="Dist-Services"/>
    <x v="3"/>
    <m/>
    <n v="1"/>
    <n v="1043.93"/>
    <n v="2.2599999999999999E-2"/>
    <n v="279.33999999999997"/>
    <s v="PINECREEK "/>
  </r>
  <r>
    <s v="DPAA1"/>
    <x v="0"/>
    <s v="40102"/>
    <x v="0"/>
    <s v="PIV0"/>
    <x v="0"/>
    <s v="1999"/>
    <x v="0"/>
    <x v="0"/>
    <x v="11058"/>
    <x v="0"/>
    <s v="Dist-Services"/>
    <x v="3"/>
    <m/>
    <n v="9"/>
    <n v="9395.4"/>
    <n v="2.2599999999999999E-2"/>
    <n v="279.33999999999997"/>
    <s v="PINEGROVE "/>
  </r>
  <r>
    <s v="DPAA1"/>
    <x v="0"/>
    <s v="40102"/>
    <x v="0"/>
    <s v="PLV8"/>
    <x v="0"/>
    <s v="1999"/>
    <x v="0"/>
    <x v="0"/>
    <x v="11059"/>
    <x v="0"/>
    <s v="Dist-Services"/>
    <x v="3"/>
    <m/>
    <n v="2"/>
    <n v="2087.87"/>
    <n v="2.2599999999999999E-2"/>
    <n v="279.33999999999997"/>
    <s v="PLEASANTVILLE"/>
  </r>
  <r>
    <s v="DPAA1"/>
    <x v="0"/>
    <s v="40102"/>
    <x v="0"/>
    <s v="PLW0"/>
    <x v="0"/>
    <s v="1999"/>
    <x v="0"/>
    <x v="0"/>
    <x v="11060"/>
    <x v="0"/>
    <s v="Dist-Services"/>
    <x v="3"/>
    <m/>
    <n v="3"/>
    <n v="3131.8"/>
    <n v="2.2599999999999999E-2"/>
    <n v="279.33999999999997"/>
    <s v="PLEASANT"/>
  </r>
  <r>
    <s v="DPAA1"/>
    <x v="0"/>
    <s v="40102"/>
    <x v="0"/>
    <s v="POV8"/>
    <x v="0"/>
    <s v="1999"/>
    <x v="0"/>
    <x v="0"/>
    <x v="11061"/>
    <x v="0"/>
    <s v="Dist-Services"/>
    <x v="3"/>
    <m/>
    <n v="10"/>
    <n v="10439.33"/>
    <n v="2.2599999999999999E-2"/>
    <n v="279.33999999999997"/>
    <s v="POLK "/>
  </r>
  <r>
    <s v="DPAA1"/>
    <x v="0"/>
    <s v="40102"/>
    <x v="0"/>
    <s v="PRA0"/>
    <x v="0"/>
    <s v="1999"/>
    <x v="0"/>
    <x v="0"/>
    <x v="11062"/>
    <x v="0"/>
    <s v="Dist-Services"/>
    <x v="3"/>
    <m/>
    <n v="10"/>
    <n v="10439.33"/>
    <n v="2.2599999999999999E-2"/>
    <n v="279.33999999999997"/>
    <s v="PERRY "/>
  </r>
  <r>
    <s v="DPAA1"/>
    <x v="0"/>
    <s v="40102"/>
    <x v="0"/>
    <s v="PRV0"/>
    <x v="0"/>
    <s v="1999"/>
    <x v="0"/>
    <x v="0"/>
    <x v="11063"/>
    <x v="0"/>
    <s v="Dist-Services"/>
    <x v="3"/>
    <m/>
    <n v="2"/>
    <n v="2087.87"/>
    <n v="2.2599999999999999E-2"/>
    <n v="279.33999999999997"/>
    <s v="PRESIDENT "/>
  </r>
  <r>
    <s v="DPAA1"/>
    <x v="0"/>
    <s v="40102"/>
    <x v="0"/>
    <s v="PTB0"/>
    <x v="0"/>
    <s v="1999"/>
    <x v="0"/>
    <x v="0"/>
    <x v="11064"/>
    <x v="0"/>
    <s v="Dist-Services"/>
    <x v="3"/>
    <m/>
    <n v="1"/>
    <n v="1043.93"/>
    <n v="2.2599999999999999E-2"/>
    <n v="279.33999999999997"/>
    <s v="PARKER"/>
  </r>
  <r>
    <s v="DPAA1"/>
    <x v="0"/>
    <s v="40102"/>
    <x v="0"/>
    <s v="PTE8"/>
    <x v="0"/>
    <s v="1999"/>
    <x v="0"/>
    <x v="0"/>
    <x v="11065"/>
    <x v="0"/>
    <s v="Dist-Services"/>
    <x v="3"/>
    <m/>
    <n v="1"/>
    <n v="1043.93"/>
    <n v="2.2599999999999999E-2"/>
    <n v="279.33999999999997"/>
    <s v="PLATEA "/>
  </r>
  <r>
    <s v="DPAA1"/>
    <x v="0"/>
    <s v="40102"/>
    <x v="0"/>
    <s v="PYM0"/>
    <x v="0"/>
    <s v="1999"/>
    <x v="0"/>
    <x v="0"/>
    <x v="11066"/>
    <x v="0"/>
    <s v="Dist-Services"/>
    <x v="3"/>
    <m/>
    <n v="14"/>
    <n v="14615.07"/>
    <n v="2.2599999999999999E-2"/>
    <n v="279.33999999999997"/>
    <s v="PYMATUNING"/>
  </r>
  <r>
    <s v="DPAA1"/>
    <x v="0"/>
    <s v="40102"/>
    <x v="0"/>
    <s v="RBE8"/>
    <x v="0"/>
    <s v="1999"/>
    <x v="0"/>
    <x v="0"/>
    <x v="11067"/>
    <x v="0"/>
    <s v="Dist-Services"/>
    <x v="3"/>
    <m/>
    <n v="32"/>
    <n v="33405.870000000003"/>
    <n v="2.2599999999999999E-2"/>
    <n v="279.33999999999997"/>
    <s v="RIDGWAY"/>
  </r>
  <r>
    <s v="DPAA1"/>
    <x v="0"/>
    <s v="40102"/>
    <x v="0"/>
    <s v="REJ8"/>
    <x v="0"/>
    <s v="1999"/>
    <x v="0"/>
    <x v="0"/>
    <x v="11068"/>
    <x v="0"/>
    <s v="Dist-Services"/>
    <x v="3"/>
    <m/>
    <n v="13"/>
    <n v="13571.13"/>
    <n v="2.2599999999999999E-2"/>
    <n v="279.33999999999997"/>
    <s v="REYNOLDSVILLE"/>
  </r>
  <r>
    <s v="DPAA1"/>
    <x v="0"/>
    <s v="40102"/>
    <x v="0"/>
    <s v="RIC0"/>
    <x v="0"/>
    <s v="1999"/>
    <x v="0"/>
    <x v="0"/>
    <x v="11069"/>
    <x v="0"/>
    <s v="Dist-Services"/>
    <x v="3"/>
    <m/>
    <n v="1"/>
    <n v="1043.93"/>
    <n v="2.2599999999999999E-2"/>
    <n v="279.33999999999997"/>
    <s v="RICHMOND"/>
  </r>
  <r>
    <s v="DPAA1"/>
    <x v="0"/>
    <s v="40102"/>
    <x v="0"/>
    <s v="ROJ0"/>
    <x v="0"/>
    <s v="1999"/>
    <x v="0"/>
    <x v="0"/>
    <x v="11070"/>
    <x v="0"/>
    <s v="Dist-Services"/>
    <x v="3"/>
    <m/>
    <n v="5"/>
    <n v="5219.66"/>
    <n v="2.2599999999999999E-2"/>
    <n v="279.33999999999997"/>
    <s v="ROSE"/>
  </r>
  <r>
    <s v="DPAA1"/>
    <x v="0"/>
    <s v="40102"/>
    <x v="0"/>
    <s v="ROV8"/>
    <x v="0"/>
    <s v="1999"/>
    <x v="0"/>
    <x v="0"/>
    <x v="11071"/>
    <x v="0"/>
    <s v="Dist-Services"/>
    <x v="3"/>
    <m/>
    <n v="2"/>
    <n v="2087.86"/>
    <n v="2.2599999999999999E-2"/>
    <n v="279.33999999999997"/>
    <s v="ROUSEVILLE "/>
  </r>
  <r>
    <s v="DPAA1"/>
    <x v="0"/>
    <s v="40102"/>
    <x v="0"/>
    <s v="RTE0"/>
    <x v="0"/>
    <s v="1999"/>
    <x v="0"/>
    <x v="0"/>
    <x v="11072"/>
    <x v="0"/>
    <s v="Dist-Services"/>
    <x v="3"/>
    <m/>
    <n v="17"/>
    <n v="17746.87"/>
    <n v="2.2599999999999999E-2"/>
    <n v="279.33999999999997"/>
    <s v="RIDGWAY "/>
  </r>
  <r>
    <s v="DPAA1"/>
    <x v="0"/>
    <s v="40102"/>
    <x v="0"/>
    <s v="SAC0"/>
    <x v="0"/>
    <s v="1999"/>
    <x v="0"/>
    <x v="0"/>
    <x v="11073"/>
    <x v="0"/>
    <s v="Dist-Services"/>
    <x v="3"/>
    <m/>
    <n v="25"/>
    <n v="26098.34"/>
    <n v="2.2599999999999999E-2"/>
    <n v="279.33999999999997"/>
    <s v="SADSBURY"/>
  </r>
  <r>
    <s v="DPAA1"/>
    <x v="0"/>
    <s v="40102"/>
    <x v="0"/>
    <s v="SAV0"/>
    <x v="0"/>
    <s v="1999"/>
    <x v="0"/>
    <x v="0"/>
    <x v="11074"/>
    <x v="0"/>
    <s v="Dist-Services"/>
    <x v="3"/>
    <m/>
    <n v="25"/>
    <n v="26098.33"/>
    <n v="2.2599999999999999E-2"/>
    <n v="279.33999999999997"/>
    <s v="SANDYCREEK"/>
  </r>
  <r>
    <s v="DPAA1"/>
    <x v="0"/>
    <s v="40102"/>
    <x v="0"/>
    <s v="SBC8"/>
    <x v="0"/>
    <s v="1999"/>
    <x v="0"/>
    <x v="0"/>
    <x v="11075"/>
    <x v="0"/>
    <s v="Dist-Services"/>
    <x v="3"/>
    <m/>
    <n v="2"/>
    <n v="2087.87"/>
    <n v="2.2599999999999999E-2"/>
    <n v="279.33999999999997"/>
    <s v="STRATTANVILLE"/>
  </r>
  <r>
    <s v="DPAA1"/>
    <x v="0"/>
    <s v="40102"/>
    <x v="0"/>
    <s v="SBE9"/>
    <x v="0"/>
    <s v="1999"/>
    <x v="0"/>
    <x v="0"/>
    <x v="11076"/>
    <x v="0"/>
    <s v="Dist-Services"/>
    <x v="3"/>
    <m/>
    <n v="47"/>
    <n v="49064.87"/>
    <n v="2.2599999999999999E-2"/>
    <n v="279.33999999999997"/>
    <s v="ST MARYS"/>
  </r>
  <r>
    <s v="DPAA1"/>
    <x v="0"/>
    <s v="40102"/>
    <x v="0"/>
    <s v="SBM8"/>
    <x v="0"/>
    <s v="1999"/>
    <x v="0"/>
    <x v="0"/>
    <x v="11077"/>
    <x v="0"/>
    <s v="Dist-Services"/>
    <x v="3"/>
    <m/>
    <n v="5"/>
    <n v="5219.66"/>
    <n v="2.2599999999999999E-2"/>
    <n v="279.33999999999997"/>
    <s v="SHARPSVILLE"/>
  </r>
  <r>
    <s v="DPAA1"/>
    <x v="0"/>
    <s v="40102"/>
    <x v="0"/>
    <s v="SBW8"/>
    <x v="0"/>
    <s v="1999"/>
    <x v="0"/>
    <x v="0"/>
    <x v="11078"/>
    <x v="0"/>
    <s v="Dist-Services"/>
    <x v="3"/>
    <m/>
    <n v="10"/>
    <n v="10439.33"/>
    <n v="2.2599999999999999E-2"/>
    <n v="279.33999999999997"/>
    <s v="SUGAR GROVE"/>
  </r>
  <r>
    <s v="DPAA1"/>
    <x v="0"/>
    <s v="40102"/>
    <x v="0"/>
    <s v="SEC8"/>
    <x v="0"/>
    <s v="1999"/>
    <x v="0"/>
    <x v="0"/>
    <x v="11079"/>
    <x v="0"/>
    <s v="Dist-Services"/>
    <x v="3"/>
    <m/>
    <n v="4"/>
    <n v="4175.7299999999996"/>
    <n v="2.2599999999999999E-2"/>
    <n v="279.33999999999997"/>
    <s v="SAEGERTOWN "/>
  </r>
  <r>
    <s v="DPAA1"/>
    <x v="0"/>
    <s v="40102"/>
    <x v="0"/>
    <s v="SEW0"/>
    <x v="0"/>
    <s v="1999"/>
    <x v="0"/>
    <x v="0"/>
    <x v="11080"/>
    <x v="0"/>
    <s v="Dist-Services"/>
    <x v="3"/>
    <m/>
    <n v="12"/>
    <n v="12527.21"/>
    <n v="2.2599999999999999E-2"/>
    <n v="279.33999999999997"/>
    <s v="SHEFFIELD "/>
  </r>
  <r>
    <s v="DPAA1"/>
    <x v="0"/>
    <s v="40102"/>
    <x v="0"/>
    <s v="SHC0"/>
    <x v="0"/>
    <s v="1999"/>
    <x v="0"/>
    <x v="0"/>
    <x v="11081"/>
    <x v="0"/>
    <s v="Dist-Services"/>
    <x v="3"/>
    <m/>
    <n v="2"/>
    <n v="2087.87"/>
    <n v="2.2599999999999999E-2"/>
    <n v="279.33999999999997"/>
    <s v="SHIPPEN "/>
  </r>
  <r>
    <s v="DPAA1"/>
    <x v="0"/>
    <s v="40102"/>
    <x v="0"/>
    <s v="SMC0"/>
    <x v="0"/>
    <s v="1999"/>
    <x v="0"/>
    <x v="0"/>
    <x v="11082"/>
    <x v="0"/>
    <s v="Dist-Services"/>
    <x v="3"/>
    <m/>
    <n v="10"/>
    <n v="10439.34"/>
    <n v="2.2599999999999999E-2"/>
    <n v="279.33999999999997"/>
    <s v="SUMMIT"/>
  </r>
  <r>
    <s v="DPAA1"/>
    <x v="0"/>
    <s v="40102"/>
    <x v="0"/>
    <s v="SME0"/>
    <x v="0"/>
    <s v="1999"/>
    <x v="0"/>
    <x v="0"/>
    <x v="11083"/>
    <x v="0"/>
    <s v="Dist-Services"/>
    <x v="3"/>
    <m/>
    <n v="37"/>
    <n v="38625.54"/>
    <n v="2.2599999999999999E-2"/>
    <n v="279.33999999999997"/>
    <s v="SUMMIT"/>
  </r>
  <r>
    <s v="DPAA1"/>
    <x v="0"/>
    <s v="40102"/>
    <x v="0"/>
    <s v="SMM8"/>
    <x v="0"/>
    <s v="1999"/>
    <x v="0"/>
    <x v="0"/>
    <x v="11084"/>
    <x v="0"/>
    <s v="Dist-Services"/>
    <x v="3"/>
    <m/>
    <n v="44"/>
    <n v="45933.06"/>
    <n v="2.2599999999999999E-2"/>
    <n v="279.33999999999997"/>
    <s v="SMETHPORT"/>
  </r>
  <r>
    <s v="DPAA1"/>
    <x v="0"/>
    <s v="40102"/>
    <x v="0"/>
    <s v="SNJ0"/>
    <x v="0"/>
    <s v="1999"/>
    <x v="0"/>
    <x v="0"/>
    <x v="11085"/>
    <x v="0"/>
    <s v="Dist-Services"/>
    <x v="3"/>
    <m/>
    <n v="3"/>
    <n v="3131.8"/>
    <n v="2.2599999999999999E-2"/>
    <n v="279.33999999999997"/>
    <s v="SNYDER"/>
  </r>
  <r>
    <s v="DPAA1"/>
    <x v="0"/>
    <s v="40102"/>
    <x v="0"/>
    <s v="SNM9"/>
    <x v="0"/>
    <s v="1999"/>
    <x v="0"/>
    <x v="0"/>
    <x v="11086"/>
    <x v="0"/>
    <s v="Dist-Services"/>
    <x v="3"/>
    <m/>
    <n v="7"/>
    <n v="7307.54"/>
    <n v="2.2599999999999999E-2"/>
    <n v="279.33999999999997"/>
    <s v="SHARON"/>
  </r>
  <r>
    <s v="DPAA1"/>
    <x v="0"/>
    <s v="40102"/>
    <x v="0"/>
    <s v="SPE0"/>
    <x v="0"/>
    <s v="1999"/>
    <x v="0"/>
    <x v="0"/>
    <x v="11087"/>
    <x v="0"/>
    <s v="Dist-Services"/>
    <x v="3"/>
    <m/>
    <n v="12"/>
    <n v="12527.2"/>
    <n v="2.2599999999999999E-2"/>
    <n v="279.33999999999997"/>
    <s v="SPRINGFIELD "/>
  </r>
  <r>
    <s v="DPAA1"/>
    <x v="0"/>
    <s v="40102"/>
    <x v="0"/>
    <s v="SPM0"/>
    <x v="0"/>
    <s v="1999"/>
    <x v="0"/>
    <x v="0"/>
    <x v="11088"/>
    <x v="0"/>
    <s v="Dist-Services"/>
    <x v="3"/>
    <m/>
    <n v="10"/>
    <n v="10439.33"/>
    <n v="2.2599999999999999E-2"/>
    <n v="279.33999999999997"/>
    <s v="SOUTH PYMATUNING"/>
  </r>
  <r>
    <s v="DPAA1"/>
    <x v="0"/>
    <s v="40102"/>
    <x v="0"/>
    <s v="STM0"/>
    <x v="0"/>
    <s v="1999"/>
    <x v="0"/>
    <x v="0"/>
    <x v="11089"/>
    <x v="0"/>
    <s v="Dist-Services"/>
    <x v="3"/>
    <m/>
    <n v="5"/>
    <n v="5219.66"/>
    <n v="2.2599999999999999E-2"/>
    <n v="279.33999999999997"/>
    <s v="SHENANGO"/>
  </r>
  <r>
    <s v="DPAA1"/>
    <x v="0"/>
    <s v="40102"/>
    <x v="0"/>
    <s v="STW0"/>
    <x v="0"/>
    <s v="1999"/>
    <x v="0"/>
    <x v="0"/>
    <x v="11090"/>
    <x v="0"/>
    <s v="Dist-Services"/>
    <x v="3"/>
    <m/>
    <n v="5"/>
    <n v="5219.67"/>
    <n v="2.2599999999999999E-2"/>
    <n v="279.33999999999997"/>
    <s v="SUGAR GROVE "/>
  </r>
  <r>
    <s v="DPAA1"/>
    <x v="0"/>
    <s v="40102"/>
    <x v="0"/>
    <s v="SUV8"/>
    <x v="0"/>
    <s v="1999"/>
    <x v="0"/>
    <x v="0"/>
    <x v="11091"/>
    <x v="0"/>
    <s v="Dist-Services"/>
    <x v="3"/>
    <m/>
    <n v="74"/>
    <n v="77251.070000000007"/>
    <n v="2.2599999999999999E-2"/>
    <n v="279.33999999999997"/>
    <s v="SUGAR CREEK"/>
  </r>
  <r>
    <s v="DPAA1"/>
    <x v="0"/>
    <s v="40102"/>
    <x v="0"/>
    <s v="SYC0"/>
    <x v="0"/>
    <s v="1999"/>
    <x v="0"/>
    <x v="0"/>
    <x v="11092"/>
    <x v="0"/>
    <s v="Dist-Services"/>
    <x v="3"/>
    <m/>
    <n v="91"/>
    <n v="95026.12"/>
    <n v="2.2599999999999999E-2"/>
    <n v="279.33999999999997"/>
    <s v="SANDY "/>
  </r>
  <r>
    <s v="DPAA1"/>
    <x v="0"/>
    <s v="40102"/>
    <x v="0"/>
    <s v="TBW8"/>
    <x v="0"/>
    <s v="1999"/>
    <x v="0"/>
    <x v="0"/>
    <x v="11093"/>
    <x v="0"/>
    <s v="Dist-Services"/>
    <x v="3"/>
    <m/>
    <n v="2"/>
    <n v="2087.87"/>
    <n v="2.2599999999999999E-2"/>
    <n v="279.33999999999997"/>
    <s v="TIDIOUTE "/>
  </r>
  <r>
    <s v="DPAA1"/>
    <x v="0"/>
    <s v="40102"/>
    <x v="0"/>
    <s v="TIC9"/>
    <x v="0"/>
    <s v="1999"/>
    <x v="0"/>
    <x v="0"/>
    <x v="11094"/>
    <x v="0"/>
    <s v="Dist-Services"/>
    <x v="3"/>
    <m/>
    <n v="40"/>
    <n v="41757.33"/>
    <n v="2.2599999999999999E-2"/>
    <n v="279.33999999999997"/>
    <s v="TITUSVILLE"/>
  </r>
  <r>
    <s v="DPAA1"/>
    <x v="0"/>
    <s v="40102"/>
    <x v="0"/>
    <s v="TOC8"/>
    <x v="0"/>
    <s v="1999"/>
    <x v="0"/>
    <x v="0"/>
    <x v="11095"/>
    <x v="0"/>
    <s v="Dist-Services"/>
    <x v="3"/>
    <m/>
    <n v="3"/>
    <n v="3131.8"/>
    <n v="2.2599999999999999E-2"/>
    <n v="279.33999999999997"/>
    <s v="TOWNVILLE"/>
  </r>
  <r>
    <s v="DPAA1"/>
    <x v="0"/>
    <s v="40102"/>
    <x v="0"/>
    <s v="UCE8"/>
    <x v="0"/>
    <s v="1999"/>
    <x v="0"/>
    <x v="0"/>
    <x v="11096"/>
    <x v="0"/>
    <s v="Dist-Services"/>
    <x v="3"/>
    <m/>
    <n v="5"/>
    <n v="5219.67"/>
    <n v="2.2599999999999999E-2"/>
    <n v="279.33999999999997"/>
    <s v="UNION CITY "/>
  </r>
  <r>
    <s v="DPAA1"/>
    <x v="0"/>
    <s v="40102"/>
    <x v="0"/>
    <s v="UTE0"/>
    <x v="0"/>
    <s v="1999"/>
    <x v="0"/>
    <x v="0"/>
    <x v="11097"/>
    <x v="0"/>
    <s v="Dist-Services"/>
    <x v="3"/>
    <m/>
    <n v="1"/>
    <n v="1043.93"/>
    <n v="2.2599999999999999E-2"/>
    <n v="279.33999999999997"/>
    <s v="UNION "/>
  </r>
  <r>
    <s v="DPAA1"/>
    <x v="0"/>
    <s v="40102"/>
    <x v="0"/>
    <s v="UTV8"/>
    <x v="0"/>
    <s v="1999"/>
    <x v="0"/>
    <x v="0"/>
    <x v="11098"/>
    <x v="0"/>
    <s v="Dist-Services"/>
    <x v="3"/>
    <m/>
    <n v="1"/>
    <n v="1043.93"/>
    <n v="2.2599999999999999E-2"/>
    <n v="279.33999999999997"/>
    <s v="UTICA"/>
  </r>
  <r>
    <s v="DPAA1"/>
    <x v="0"/>
    <s v="40102"/>
    <x v="0"/>
    <s v="VEC0"/>
    <x v="0"/>
    <s v="1999"/>
    <x v="0"/>
    <x v="0"/>
    <x v="11099"/>
    <x v="0"/>
    <s v="Dist-Services"/>
    <x v="3"/>
    <m/>
    <n v="30"/>
    <n v="31318"/>
    <n v="2.2599999999999999E-2"/>
    <n v="279.33999999999997"/>
    <s v="VERNON"/>
  </r>
  <r>
    <s v="DPAA1"/>
    <x v="0"/>
    <s v="40102"/>
    <x v="0"/>
    <s v="VGE0"/>
    <x v="0"/>
    <s v="1999"/>
    <x v="0"/>
    <x v="0"/>
    <x v="11100"/>
    <x v="0"/>
    <s v="Dist-Services"/>
    <x v="3"/>
    <m/>
    <n v="7"/>
    <n v="7307.53"/>
    <n v="2.2599999999999999E-2"/>
    <n v="279.33999999999997"/>
    <s v="VENANGO "/>
  </r>
  <r>
    <s v="DPAA1"/>
    <x v="0"/>
    <s v="40102"/>
    <x v="0"/>
    <s v="WAA0"/>
    <x v="0"/>
    <s v="1999"/>
    <x v="0"/>
    <x v="0"/>
    <x v="11101"/>
    <x v="0"/>
    <s v="Dist-Services"/>
    <x v="3"/>
    <m/>
    <n v="1"/>
    <n v="1043.93"/>
    <n v="2.2599999999999999E-2"/>
    <n v="279.33999999999997"/>
    <s v="WASHINGTON"/>
  </r>
  <r>
    <s v="DPAA1"/>
    <x v="0"/>
    <s v="40102"/>
    <x v="0"/>
    <s v="WBE8"/>
    <x v="0"/>
    <s v="1999"/>
    <x v="0"/>
    <x v="0"/>
    <x v="11102"/>
    <x v="0"/>
    <s v="Dist-Services"/>
    <x v="3"/>
    <m/>
    <n v="7"/>
    <n v="7307.54"/>
    <n v="2.2599999999999999E-2"/>
    <n v="279.33999999999997"/>
    <s v="WATERFORD"/>
  </r>
  <r>
    <s v="DPAA1"/>
    <x v="0"/>
    <s v="40102"/>
    <x v="0"/>
    <s v="WEC0"/>
    <x v="0"/>
    <s v="1999"/>
    <x v="0"/>
    <x v="0"/>
    <x v="11103"/>
    <x v="0"/>
    <s v="Dist-Services"/>
    <x v="3"/>
    <m/>
    <n v="1"/>
    <n v="1043.93"/>
    <n v="2.2599999999999999E-2"/>
    <n v="279.33999999999997"/>
    <s v="WEST SHENANGO "/>
  </r>
  <r>
    <s v="DPAA1"/>
    <x v="0"/>
    <s v="40102"/>
    <x v="0"/>
    <s v="WHE0"/>
    <x v="0"/>
    <s v="1999"/>
    <x v="0"/>
    <x v="0"/>
    <x v="11104"/>
    <x v="0"/>
    <s v="Dist-Services"/>
    <x v="3"/>
    <m/>
    <n v="11"/>
    <n v="11483.27"/>
    <n v="2.2599999999999999E-2"/>
    <n v="279.33999999999997"/>
    <s v="WASHINGTON"/>
  </r>
  <r>
    <s v="DPAA1"/>
    <x v="0"/>
    <s v="40102"/>
    <x v="0"/>
    <s v="WHM8"/>
    <x v="0"/>
    <s v="1999"/>
    <x v="0"/>
    <x v="0"/>
    <x v="11105"/>
    <x v="0"/>
    <s v="Dist-Services"/>
    <x v="3"/>
    <m/>
    <n v="6"/>
    <n v="6263.6"/>
    <n v="2.2599999999999999E-2"/>
    <n v="279.33999999999997"/>
    <s v="WHEATLAND"/>
  </r>
  <r>
    <s v="DPAA1"/>
    <x v="0"/>
    <s v="40102"/>
    <x v="0"/>
    <s v="WIJ0"/>
    <x v="0"/>
    <s v="1999"/>
    <x v="0"/>
    <x v="0"/>
    <x v="11106"/>
    <x v="0"/>
    <s v="Dist-Services"/>
    <x v="3"/>
    <m/>
    <n v="8"/>
    <n v="8351.4599999999991"/>
    <n v="2.2599999999999999E-2"/>
    <n v="279.33999999999997"/>
    <s v="WINSLOW "/>
  </r>
  <r>
    <s v="DPAA1"/>
    <x v="0"/>
    <s v="40102"/>
    <x v="0"/>
    <s v="WMC0"/>
    <x v="0"/>
    <s v="1999"/>
    <x v="0"/>
    <x v="0"/>
    <x v="11107"/>
    <x v="0"/>
    <s v="Dist-Services"/>
    <x v="3"/>
    <m/>
    <n v="46"/>
    <n v="48020.92"/>
    <n v="2.2599999999999999E-2"/>
    <n v="279.33999999999997"/>
    <s v="WEST MEAD "/>
  </r>
  <r>
    <s v="DPAA1"/>
    <x v="0"/>
    <s v="40102"/>
    <x v="0"/>
    <s v="WMM8"/>
    <x v="0"/>
    <s v="1999"/>
    <x v="0"/>
    <x v="0"/>
    <x v="11108"/>
    <x v="0"/>
    <s v="Dist-Services"/>
    <x v="3"/>
    <m/>
    <n v="5"/>
    <n v="5219.67"/>
    <n v="2.2599999999999999E-2"/>
    <n v="279.33999999999997"/>
    <s v="WEST MIDDLESEX "/>
  </r>
  <r>
    <s v="DPAA1"/>
    <x v="0"/>
    <s v="40102"/>
    <x v="0"/>
    <s v="WOC0"/>
    <x v="0"/>
    <s v="1999"/>
    <x v="0"/>
    <x v="0"/>
    <x v="11109"/>
    <x v="0"/>
    <s v="Dist-Services"/>
    <x v="3"/>
    <m/>
    <n v="5"/>
    <n v="5219.67"/>
    <n v="2.2599999999999999E-2"/>
    <n v="279.33999999999997"/>
    <s v="WOODCOCK"/>
  </r>
  <r>
    <s v="DPAA1"/>
    <x v="0"/>
    <s v="40102"/>
    <x v="0"/>
    <s v="WRW9"/>
    <x v="0"/>
    <s v="1999"/>
    <x v="0"/>
    <x v="0"/>
    <x v="11110"/>
    <x v="0"/>
    <s v="Dist-Services"/>
    <x v="3"/>
    <m/>
    <n v="36"/>
    <n v="37581.599999999999"/>
    <n v="2.2599999999999999E-2"/>
    <n v="279.33999999999997"/>
    <s v="WARREN"/>
  </r>
  <r>
    <s v="DPAA1"/>
    <x v="0"/>
    <s v="40102"/>
    <x v="0"/>
    <s v="WSM0"/>
    <x v="0"/>
    <s v="1999"/>
    <x v="0"/>
    <x v="0"/>
    <x v="11111"/>
    <x v="0"/>
    <s v="Dist-Services"/>
    <x v="3"/>
    <m/>
    <n v="2"/>
    <n v="2087.87"/>
    <n v="2.2599999999999999E-2"/>
    <n v="279.33999999999997"/>
    <s v="WEST SALEM"/>
  </r>
  <r>
    <s v="DPAA1"/>
    <x v="0"/>
    <s v="40102"/>
    <x v="0"/>
    <s v="WTB0"/>
    <x v="0"/>
    <s v="1999"/>
    <x v="0"/>
    <x v="0"/>
    <x v="11112"/>
    <x v="0"/>
    <s v="Dist-Services"/>
    <x v="3"/>
    <m/>
    <n v="2"/>
    <n v="2087.87"/>
    <n v="2.2599999999999999E-2"/>
    <n v="279.33999999999997"/>
    <s v="WASHINGTON"/>
  </r>
  <r>
    <s v="DPAA1"/>
    <x v="0"/>
    <s v="40102"/>
    <x v="0"/>
    <s v="WTE0"/>
    <x v="0"/>
    <s v="1999"/>
    <x v="0"/>
    <x v="0"/>
    <x v="11113"/>
    <x v="0"/>
    <s v="Dist-Services"/>
    <x v="3"/>
    <m/>
    <n v="3"/>
    <n v="3131.8"/>
    <n v="2.2599999999999999E-2"/>
    <n v="279.33999999999997"/>
    <s v="WATERFORD "/>
  </r>
  <r>
    <s v="DPAA1"/>
    <x v="0"/>
    <s v="40102"/>
    <x v="0"/>
    <s v="WYE0"/>
    <x v="0"/>
    <s v="1999"/>
    <x v="0"/>
    <x v="0"/>
    <x v="11114"/>
    <x v="0"/>
    <s v="Dist-Services"/>
    <x v="3"/>
    <m/>
    <n v="2"/>
    <n v="2087.87"/>
    <n v="2.2599999999999999E-2"/>
    <n v="279.33999999999997"/>
    <s v="WAYNE "/>
  </r>
  <r>
    <s v="DPAA1"/>
    <x v="0"/>
    <s v="40102"/>
    <x v="0"/>
    <s v="YOW8"/>
    <x v="0"/>
    <s v="1999"/>
    <x v="0"/>
    <x v="0"/>
    <x v="11115"/>
    <x v="0"/>
    <s v="Dist-Services"/>
    <x v="3"/>
    <m/>
    <n v="4"/>
    <n v="4175.74"/>
    <n v="2.2599999999999999E-2"/>
    <n v="279.33999999999997"/>
    <s v="YOUNGSVILLE"/>
  </r>
  <r>
    <s v="DPAA1"/>
    <x v="0"/>
    <s v="40102"/>
    <x v="0"/>
    <s v="AHC0"/>
    <x v="0"/>
    <s v="2000"/>
    <x v="0"/>
    <x v="0"/>
    <x v="11116"/>
    <x v="1"/>
    <s v="Dist-Services"/>
    <x v="3"/>
    <m/>
    <n v="0"/>
    <n v="0"/>
    <n v="2.2599999999999999E-2"/>
    <n v="267.3"/>
    <s v="ASHLAND "/>
  </r>
  <r>
    <s v="DPAA1"/>
    <x v="0"/>
    <s v="40102"/>
    <x v="0"/>
    <s v="ALE8"/>
    <x v="0"/>
    <s v="2000"/>
    <x v="0"/>
    <x v="0"/>
    <x v="11117"/>
    <x v="0"/>
    <s v="Dist-Services"/>
    <x v="3"/>
    <m/>
    <n v="5"/>
    <n v="4565.32"/>
    <n v="2.2599999999999999E-2"/>
    <n v="267.3"/>
    <s v="ALBION "/>
  </r>
  <r>
    <s v="DPAA1"/>
    <x v="0"/>
    <s v="40102"/>
    <x v="0"/>
    <s v="ATE0"/>
    <x v="0"/>
    <s v="2000"/>
    <x v="0"/>
    <x v="0"/>
    <x v="11118"/>
    <x v="0"/>
    <s v="Dist-Services"/>
    <x v="3"/>
    <m/>
    <n v="1"/>
    <n v="862.37"/>
    <n v="2.2599999999999999E-2"/>
    <n v="267.3"/>
    <s v="AMITY "/>
  </r>
  <r>
    <s v="DPAA1"/>
    <x v="0"/>
    <s v="40102"/>
    <x v="0"/>
    <s v="BAF0"/>
    <x v="0"/>
    <s v="2000"/>
    <x v="0"/>
    <x v="0"/>
    <x v="11119"/>
    <x v="0"/>
    <s v="Dist-Services"/>
    <x v="3"/>
    <m/>
    <n v="1"/>
    <n v="1217.27"/>
    <n v="2.2599999999999999E-2"/>
    <n v="267.3"/>
    <s v="BARNETT "/>
  </r>
  <r>
    <s v="DPAA1"/>
    <x v="0"/>
    <s v="40102"/>
    <x v="0"/>
    <s v="BBA0"/>
    <x v="0"/>
    <s v="2000"/>
    <x v="0"/>
    <x v="0"/>
    <x v="11120"/>
    <x v="0"/>
    <s v="Dist-Services"/>
    <x v="3"/>
    <m/>
    <n v="5"/>
    <n v="5494.84"/>
    <n v="2.2599999999999999E-2"/>
    <n v="267.3"/>
    <s v="BRADYS BEND "/>
  </r>
  <r>
    <s v="DPAA1"/>
    <x v="0"/>
    <s v="40102"/>
    <x v="0"/>
    <s v="BBJ8"/>
    <x v="0"/>
    <s v="2000"/>
    <x v="0"/>
    <x v="0"/>
    <x v="11121"/>
    <x v="0"/>
    <s v="Dist-Services"/>
    <x v="3"/>
    <m/>
    <n v="39"/>
    <n v="43518.91"/>
    <n v="2.2599999999999999E-2"/>
    <n v="267.3"/>
    <s v="BROOKVILLE "/>
  </r>
  <r>
    <s v="DPAA1"/>
    <x v="0"/>
    <s v="40102"/>
    <x v="0"/>
    <s v="BCM9"/>
    <x v="0"/>
    <s v="2000"/>
    <x v="0"/>
    <x v="0"/>
    <x v="11122"/>
    <x v="0"/>
    <s v="Dist-Services"/>
    <x v="3"/>
    <m/>
    <n v="25"/>
    <n v="21559.040000000001"/>
    <n v="2.2599999999999999E-2"/>
    <n v="267.3"/>
    <s v="BRADFORD"/>
  </r>
  <r>
    <s v="DPAA1"/>
    <x v="0"/>
    <s v="40102"/>
    <x v="0"/>
    <s v="BKW0"/>
    <x v="0"/>
    <s v="2000"/>
    <x v="0"/>
    <x v="0"/>
    <x v="11123"/>
    <x v="1"/>
    <s v="Dist-Services"/>
    <x v="3"/>
    <m/>
    <n v="0"/>
    <n v="0"/>
    <n v="2.2599999999999999E-2"/>
    <n v="267.3"/>
    <s v="BROKENSTRAW "/>
  </r>
  <r>
    <s v="DPAA1"/>
    <x v="0"/>
    <s v="40102"/>
    <x v="0"/>
    <s v="BRC0"/>
    <x v="0"/>
    <s v="2000"/>
    <x v="0"/>
    <x v="0"/>
    <x v="11124"/>
    <x v="0"/>
    <s v="Dist-Services"/>
    <x v="3"/>
    <m/>
    <n v="2"/>
    <n v="1724.72"/>
    <n v="2.2599999999999999E-2"/>
    <n v="267.3"/>
    <s v="BRADY "/>
  </r>
  <r>
    <s v="DPAA1"/>
    <x v="0"/>
    <s v="40102"/>
    <x v="0"/>
    <s v="BTM0"/>
    <x v="0"/>
    <s v="2000"/>
    <x v="0"/>
    <x v="0"/>
    <x v="11125"/>
    <x v="0"/>
    <s v="Dist-Services"/>
    <x v="3"/>
    <m/>
    <n v="14"/>
    <n v="14060.56"/>
    <n v="2.2599999999999999E-2"/>
    <n v="267.3"/>
    <s v="BRADFORD"/>
  </r>
  <r>
    <s v="DPAA1"/>
    <x v="0"/>
    <s v="40102"/>
    <x v="0"/>
    <s v="BVC8"/>
    <x v="0"/>
    <s v="2000"/>
    <x v="0"/>
    <x v="0"/>
    <x v="11126"/>
    <x v="0"/>
    <s v="Dist-Services"/>
    <x v="3"/>
    <m/>
    <n v="3"/>
    <n v="3296.91"/>
    <n v="2.2599999999999999E-2"/>
    <n v="267.3"/>
    <s v="BLOOMING VALLEY"/>
  </r>
  <r>
    <s v="DPAA1"/>
    <x v="0"/>
    <s v="40102"/>
    <x v="0"/>
    <s v="BWJ8"/>
    <x v="0"/>
    <s v="2000"/>
    <x v="0"/>
    <x v="0"/>
    <x v="11127"/>
    <x v="0"/>
    <s v="Dist-Services"/>
    <x v="3"/>
    <m/>
    <n v="3"/>
    <n v="3012.98"/>
    <n v="2.2599999999999999E-2"/>
    <n v="267.3"/>
    <s v="BROCKWAY "/>
  </r>
  <r>
    <s v="DPAA1"/>
    <x v="0"/>
    <s v="40102"/>
    <x v="0"/>
    <s v="CAC0"/>
    <x v="0"/>
    <s v="2000"/>
    <x v="0"/>
    <x v="0"/>
    <x v="11128"/>
    <x v="0"/>
    <s v="Dist-Services"/>
    <x v="3"/>
    <m/>
    <n v="4"/>
    <n v="4159.2700000000004"/>
    <n v="2.2599999999999999E-2"/>
    <n v="267.3"/>
    <s v="CAMBRIDGE "/>
  </r>
  <r>
    <s v="DPAA1"/>
    <x v="0"/>
    <s v="40102"/>
    <x v="0"/>
    <s v="CBC8"/>
    <x v="0"/>
    <s v="2000"/>
    <x v="0"/>
    <x v="0"/>
    <x v="11129"/>
    <x v="0"/>
    <s v="Dist-Services"/>
    <x v="3"/>
    <m/>
    <n v="24"/>
    <n v="23763.1"/>
    <n v="2.2599999999999999E-2"/>
    <n v="267.3"/>
    <s v="CLARION"/>
  </r>
  <r>
    <s v="DPAA1"/>
    <x v="0"/>
    <s v="40102"/>
    <x v="0"/>
    <s v="CBW0"/>
    <x v="0"/>
    <s v="2000"/>
    <x v="0"/>
    <x v="0"/>
    <x v="11130"/>
    <x v="0"/>
    <s v="Dist-Services"/>
    <x v="3"/>
    <m/>
    <n v="11"/>
    <n v="12274.57"/>
    <n v="2.2599999999999999E-2"/>
    <n v="267.3"/>
    <s v="COLUMBUS"/>
  </r>
  <r>
    <s v="DPAA1"/>
    <x v="0"/>
    <s v="40102"/>
    <x v="0"/>
    <s v="CCB0"/>
    <x v="0"/>
    <s v="2000"/>
    <x v="0"/>
    <x v="0"/>
    <x v="11131"/>
    <x v="0"/>
    <s v="Dist-Services"/>
    <x v="3"/>
    <m/>
    <n v="4"/>
    <n v="4301.2299999999996"/>
    <n v="2.2599999999999999E-2"/>
    <n v="267.3"/>
    <s v="CONCORD "/>
  </r>
  <r>
    <s v="DPAA1"/>
    <x v="0"/>
    <s v="40102"/>
    <x v="0"/>
    <s v="CDE0"/>
    <x v="0"/>
    <s v="2000"/>
    <x v="0"/>
    <x v="0"/>
    <x v="11132"/>
    <x v="0"/>
    <s v="Dist-Services"/>
    <x v="3"/>
    <m/>
    <n v="3"/>
    <n v="2942"/>
    <n v="2.2599999999999999E-2"/>
    <n v="267.3"/>
    <s v="CONCORD "/>
  </r>
  <r>
    <s v="DPAA1"/>
    <x v="0"/>
    <s v="40102"/>
    <x v="0"/>
    <s v="CHB8"/>
    <x v="0"/>
    <s v="2000"/>
    <x v="0"/>
    <x v="0"/>
    <x v="11133"/>
    <x v="0"/>
    <s v="Dist-Services"/>
    <x v="3"/>
    <m/>
    <n v="3"/>
    <n v="3296.91"/>
    <n v="2.2599999999999999E-2"/>
    <n v="267.3"/>
    <s v="CHICORA"/>
  </r>
  <r>
    <s v="DPAA1"/>
    <x v="0"/>
    <s v="40102"/>
    <x v="0"/>
    <s v="CHV0"/>
    <x v="0"/>
    <s v="2000"/>
    <x v="0"/>
    <x v="0"/>
    <x v="11134"/>
    <x v="0"/>
    <s v="Dist-Services"/>
    <x v="3"/>
    <m/>
    <n v="3"/>
    <n v="2941.99"/>
    <n v="2.2599999999999999E-2"/>
    <n v="267.3"/>
    <s v="CHERRYTREE"/>
  </r>
  <r>
    <s v="DPAA1"/>
    <x v="0"/>
    <s v="40102"/>
    <x v="0"/>
    <s v="CLM8"/>
    <x v="0"/>
    <s v="2000"/>
    <x v="0"/>
    <x v="0"/>
    <x v="11135"/>
    <x v="0"/>
    <s v="Dist-Services"/>
    <x v="3"/>
    <m/>
    <n v="1"/>
    <n v="1217.27"/>
    <n v="2.2599999999999999E-2"/>
    <n v="267.3"/>
    <s v="CLARK"/>
  </r>
  <r>
    <s v="DPAA1"/>
    <x v="0"/>
    <s v="40102"/>
    <x v="0"/>
    <s v="CLW8"/>
    <x v="0"/>
    <s v="2000"/>
    <x v="0"/>
    <x v="0"/>
    <x v="11136"/>
    <x v="0"/>
    <s v="Dist-Services"/>
    <x v="3"/>
    <m/>
    <n v="2"/>
    <n v="2079.63"/>
    <n v="2.2599999999999999E-2"/>
    <n v="267.3"/>
    <s v="CLARENDON"/>
  </r>
  <r>
    <s v="DPAA1"/>
    <x v="0"/>
    <s v="40102"/>
    <x v="0"/>
    <s v="CNC8"/>
    <x v="0"/>
    <s v="2000"/>
    <x v="0"/>
    <x v="0"/>
    <x v="11137"/>
    <x v="0"/>
    <s v="Dist-Services"/>
    <x v="3"/>
    <m/>
    <n v="11"/>
    <n v="12088.66"/>
    <n v="2.2599999999999999E-2"/>
    <n v="267.3"/>
    <s v="COCHRANTON "/>
  </r>
  <r>
    <s v="DPAA1"/>
    <x v="0"/>
    <s v="40102"/>
    <x v="0"/>
    <s v="CNE0"/>
    <x v="0"/>
    <s v="2000"/>
    <x v="0"/>
    <x v="0"/>
    <x v="11138"/>
    <x v="0"/>
    <s v="Dist-Services"/>
    <x v="3"/>
    <m/>
    <n v="4"/>
    <n v="4514.1899999999996"/>
    <n v="2.2599999999999999E-2"/>
    <n v="267.3"/>
    <s v="CONNEAUT"/>
  </r>
  <r>
    <s v="DPAA1"/>
    <x v="0"/>
    <s v="40102"/>
    <x v="0"/>
    <s v="COC8"/>
    <x v="0"/>
    <s v="2000"/>
    <x v="0"/>
    <x v="0"/>
    <x v="11139"/>
    <x v="1"/>
    <s v="Dist-Services"/>
    <x v="3"/>
    <m/>
    <n v="0"/>
    <n v="0"/>
    <n v="2.2599999999999999E-2"/>
    <n v="267.3"/>
    <s v="CONNEAUTVILLE"/>
  </r>
  <r>
    <s v="DPAA1"/>
    <x v="0"/>
    <s v="40102"/>
    <x v="0"/>
    <s v="COE9"/>
    <x v="0"/>
    <s v="2000"/>
    <x v="0"/>
    <x v="0"/>
    <x v="11140"/>
    <x v="0"/>
    <s v="Dist-Services"/>
    <x v="3"/>
    <m/>
    <n v="36"/>
    <n v="40947.040000000001"/>
    <n v="2.2599999999999999E-2"/>
    <n v="267.3"/>
    <s v="CORRY "/>
  </r>
  <r>
    <s v="DPAA1"/>
    <x v="0"/>
    <s v="40102"/>
    <x v="0"/>
    <s v="COV0"/>
    <x v="0"/>
    <s v="2000"/>
    <x v="0"/>
    <x v="0"/>
    <x v="11141"/>
    <x v="0"/>
    <s v="Dist-Services"/>
    <x v="3"/>
    <m/>
    <n v="36"/>
    <n v="38580.04"/>
    <n v="2.2599999999999999E-2"/>
    <n v="267.3"/>
    <s v="CORNPLANTER "/>
  </r>
  <r>
    <s v="DPAA1"/>
    <x v="0"/>
    <s v="40102"/>
    <x v="0"/>
    <s v="CRE8"/>
    <x v="0"/>
    <s v="2000"/>
    <x v="0"/>
    <x v="0"/>
    <x v="11142"/>
    <x v="0"/>
    <s v="Dist-Services"/>
    <x v="3"/>
    <m/>
    <n v="4"/>
    <n v="4159.28"/>
    <n v="2.2599999999999999E-2"/>
    <n v="267.3"/>
    <s v="CRANESVILLE"/>
  </r>
  <r>
    <s v="DPAA1"/>
    <x v="0"/>
    <s v="40102"/>
    <x v="0"/>
    <s v="CRV0"/>
    <x v="0"/>
    <s v="2000"/>
    <x v="0"/>
    <x v="0"/>
    <x v="11143"/>
    <x v="0"/>
    <s v="Dist-Services"/>
    <x v="3"/>
    <m/>
    <n v="36"/>
    <n v="36320.51"/>
    <n v="2.2599999999999999E-2"/>
    <n v="267.3"/>
    <s v="CRANBERRY "/>
  </r>
  <r>
    <s v="DPAA1"/>
    <x v="0"/>
    <s v="40102"/>
    <x v="0"/>
    <s v="CSC8"/>
    <x v="0"/>
    <s v="2000"/>
    <x v="0"/>
    <x v="0"/>
    <x v="11144"/>
    <x v="0"/>
    <s v="Dist-Services"/>
    <x v="3"/>
    <m/>
    <n v="20"/>
    <n v="17957.05"/>
    <n v="2.2599999999999999E-2"/>
    <n v="267.3"/>
    <s v="CAMBRIDGE SPRINGS"/>
  </r>
  <r>
    <s v="DPAA1"/>
    <x v="0"/>
    <s v="40102"/>
    <x v="0"/>
    <s v="CTC0"/>
    <x v="0"/>
    <s v="2000"/>
    <x v="0"/>
    <x v="0"/>
    <x v="11145"/>
    <x v="0"/>
    <s v="Dist-Services"/>
    <x v="3"/>
    <m/>
    <n v="28"/>
    <n v="32276.83"/>
    <n v="2.2599999999999999E-2"/>
    <n v="267.3"/>
    <s v="CLARION "/>
  </r>
  <r>
    <s v="DPAA1"/>
    <x v="0"/>
    <s v="40102"/>
    <x v="0"/>
    <s v="CTM0"/>
    <x v="0"/>
    <s v="2000"/>
    <x v="0"/>
    <x v="0"/>
    <x v="11146"/>
    <x v="0"/>
    <s v="Dist-Services"/>
    <x v="3"/>
    <m/>
    <n v="9"/>
    <n v="9213.16"/>
    <n v="2.2599999999999999E-2"/>
    <n v="267.3"/>
    <s v="COOLSPRING"/>
  </r>
  <r>
    <s v="DPAA1"/>
    <x v="0"/>
    <s v="40102"/>
    <x v="0"/>
    <s v="CWW0"/>
    <x v="0"/>
    <s v="2000"/>
    <x v="0"/>
    <x v="0"/>
    <x v="11147"/>
    <x v="0"/>
    <s v="Dist-Services"/>
    <x v="3"/>
    <m/>
    <n v="12"/>
    <n v="13660.86"/>
    <n v="2.2599999999999999E-2"/>
    <n v="267.3"/>
    <s v="CONEWANGO "/>
  </r>
  <r>
    <s v="DPAA1"/>
    <x v="0"/>
    <s v="40102"/>
    <x v="0"/>
    <s v="CYM0"/>
    <x v="0"/>
    <s v="2000"/>
    <x v="0"/>
    <x v="0"/>
    <x v="11148"/>
    <x v="1"/>
    <s v="Dist-Services"/>
    <x v="3"/>
    <m/>
    <n v="0"/>
    <n v="0"/>
    <n v="2.2599999999999999E-2"/>
    <n v="267.3"/>
    <s v="CORYDON "/>
  </r>
  <r>
    <s v="DPAA1"/>
    <x v="0"/>
    <s v="40102"/>
    <x v="0"/>
    <s v="DOB0"/>
    <x v="0"/>
    <s v="2000"/>
    <x v="0"/>
    <x v="0"/>
    <x v="11149"/>
    <x v="0"/>
    <s v="Dist-Services"/>
    <x v="3"/>
    <m/>
    <n v="5"/>
    <n v="4903.33"/>
    <n v="2.2599999999999999E-2"/>
    <n v="267.3"/>
    <s v="DONEGAL "/>
  </r>
  <r>
    <s v="DPAA1"/>
    <x v="0"/>
    <s v="40102"/>
    <x v="0"/>
    <s v="DUC9"/>
    <x v="0"/>
    <s v="2000"/>
    <x v="0"/>
    <x v="0"/>
    <x v="11150"/>
    <x v="0"/>
    <s v="Dist-Services"/>
    <x v="3"/>
    <m/>
    <n v="50"/>
    <n v="51990.85"/>
    <n v="2.2599999999999999E-2"/>
    <n v="267.3"/>
    <s v="DUBOIS"/>
  </r>
  <r>
    <s v="DPAA1"/>
    <x v="0"/>
    <s v="40102"/>
    <x v="0"/>
    <s v="EBC8"/>
    <x v="0"/>
    <s v="2000"/>
    <x v="0"/>
    <x v="0"/>
    <x v="11151"/>
    <x v="0"/>
    <s v="Dist-Services"/>
    <x v="3"/>
    <m/>
    <n v="2"/>
    <n v="2079.63"/>
    <n v="2.2599999999999999E-2"/>
    <n v="267.3"/>
    <s v="EAST BRADY "/>
  </r>
  <r>
    <s v="DPAA1"/>
    <x v="0"/>
    <s v="40102"/>
    <x v="0"/>
    <s v="ECE0"/>
    <x v="0"/>
    <s v="2000"/>
    <x v="0"/>
    <x v="0"/>
    <x v="11152"/>
    <x v="0"/>
    <s v="Dist-Services"/>
    <x v="3"/>
    <m/>
    <n v="8"/>
    <n v="9383.2800000000007"/>
    <n v="2.2599999999999999E-2"/>
    <n v="267.3"/>
    <s v="ELK CREEK "/>
  </r>
  <r>
    <s v="DPAA1"/>
    <x v="0"/>
    <s v="40102"/>
    <x v="0"/>
    <s v="EDE8"/>
    <x v="0"/>
    <s v="2000"/>
    <x v="0"/>
    <x v="0"/>
    <x v="11153"/>
    <x v="0"/>
    <s v="Dist-Services"/>
    <x v="3"/>
    <m/>
    <n v="25"/>
    <n v="29117.35"/>
    <n v="2.2599999999999999E-2"/>
    <n v="267.3"/>
    <s v="EDINBORO "/>
  </r>
  <r>
    <s v="DPAA1"/>
    <x v="0"/>
    <s v="40102"/>
    <x v="0"/>
    <s v="EKW0"/>
    <x v="0"/>
    <s v="2000"/>
    <x v="0"/>
    <x v="0"/>
    <x v="11154"/>
    <x v="0"/>
    <s v="Dist-Services"/>
    <x v="3"/>
    <m/>
    <n v="1"/>
    <n v="1217.27"/>
    <n v="2.2599999999999999E-2"/>
    <n v="267.3"/>
    <s v="ELK "/>
  </r>
  <r>
    <s v="DPAA1"/>
    <x v="0"/>
    <s v="40102"/>
    <x v="0"/>
    <s v="ELE8"/>
    <x v="0"/>
    <s v="2000"/>
    <x v="0"/>
    <x v="0"/>
    <x v="11155"/>
    <x v="0"/>
    <s v="Dist-Services"/>
    <x v="3"/>
    <m/>
    <n v="2"/>
    <n v="1724.73"/>
    <n v="2.2599999999999999E-2"/>
    <n v="267.3"/>
    <s v="ELGIN"/>
  </r>
  <r>
    <s v="DPAA1"/>
    <x v="0"/>
    <s v="40102"/>
    <x v="0"/>
    <s v="ELJ0"/>
    <x v="0"/>
    <s v="2000"/>
    <x v="0"/>
    <x v="0"/>
    <x v="11156"/>
    <x v="1"/>
    <s v="Dist-Services"/>
    <x v="3"/>
    <m/>
    <n v="0"/>
    <n v="0"/>
    <n v="2.2599999999999999E-2"/>
    <n v="267.3"/>
    <s v="ELDRED"/>
  </r>
  <r>
    <s v="DPAA1"/>
    <x v="0"/>
    <s v="40102"/>
    <x v="0"/>
    <s v="EMC8"/>
    <x v="0"/>
    <s v="2000"/>
    <x v="0"/>
    <x v="0"/>
    <x v="11157"/>
    <x v="0"/>
    <s v="Dist-Services"/>
    <x v="3"/>
    <m/>
    <n v="16"/>
    <n v="16786.509999999998"/>
    <n v="2.2599999999999999E-2"/>
    <n v="267.3"/>
    <s v="EMPORIUM "/>
  </r>
  <r>
    <s v="DPAA1"/>
    <x v="0"/>
    <s v="40102"/>
    <x v="0"/>
    <s v="ERE9"/>
    <x v="0"/>
    <s v="2000"/>
    <x v="0"/>
    <x v="0"/>
    <x v="11158"/>
    <x v="0"/>
    <s v="Dist-Services"/>
    <x v="3"/>
    <m/>
    <n v="630"/>
    <n v="596396.51"/>
    <n v="2.2599999999999999E-2"/>
    <n v="267.3"/>
    <s v="ERIE"/>
  </r>
  <r>
    <s v="DPAA1"/>
    <x v="0"/>
    <s v="40102"/>
    <x v="0"/>
    <s v="EWM0"/>
    <x v="0"/>
    <s v="2000"/>
    <x v="0"/>
    <x v="0"/>
    <x v="11159"/>
    <x v="0"/>
    <s v="Dist-Services"/>
    <x v="3"/>
    <m/>
    <n v="3"/>
    <n v="3385.63"/>
    <n v="2.2599999999999999E-2"/>
    <n v="267.3"/>
    <s v="EAST LACKAWANNOCK "/>
  </r>
  <r>
    <s v="DPAA1"/>
    <x v="0"/>
    <s v="40102"/>
    <x v="0"/>
    <s v="FAB0"/>
    <x v="0"/>
    <s v="2000"/>
    <x v="0"/>
    <x v="0"/>
    <x v="11160"/>
    <x v="0"/>
    <s v="Dist-Services"/>
    <x v="3"/>
    <m/>
    <n v="1"/>
    <n v="862.36"/>
    <n v="2.2599999999999999E-2"/>
    <n v="267.3"/>
    <s v="FAIRVIEW"/>
  </r>
  <r>
    <s v="DPAA1"/>
    <x v="0"/>
    <s v="40102"/>
    <x v="0"/>
    <s v="FCM0"/>
    <x v="0"/>
    <s v="2000"/>
    <x v="0"/>
    <x v="0"/>
    <x v="11161"/>
    <x v="0"/>
    <s v="Dist-Services"/>
    <x v="3"/>
    <m/>
    <n v="3"/>
    <n v="2853.26"/>
    <n v="2.2599999999999999E-2"/>
    <n v="267.3"/>
    <s v="FRENCH CREEK"/>
  </r>
  <r>
    <s v="DPAA1"/>
    <x v="0"/>
    <s v="40102"/>
    <x v="0"/>
    <s v="FHW0"/>
    <x v="0"/>
    <s v="2000"/>
    <x v="0"/>
    <x v="0"/>
    <x v="11162"/>
    <x v="0"/>
    <s v="Dist-Services"/>
    <x v="3"/>
    <m/>
    <n v="1"/>
    <n v="1039.82"/>
    <n v="2.2599999999999999E-2"/>
    <n v="267.3"/>
    <s v="FREEHOLD"/>
  </r>
  <r>
    <s v="DPAA1"/>
    <x v="0"/>
    <s v="40102"/>
    <x v="0"/>
    <s v="FJJ8"/>
    <x v="0"/>
    <s v="2000"/>
    <x v="0"/>
    <x v="0"/>
    <x v="11163"/>
    <x v="0"/>
    <s v="Dist-Services"/>
    <x v="3"/>
    <m/>
    <n v="3"/>
    <n v="2941.99"/>
    <n v="2.2599999999999999E-2"/>
    <n v="267.3"/>
    <s v="FALLS CREEK"/>
  </r>
  <r>
    <s v="DPAA1"/>
    <x v="0"/>
    <s v="40102"/>
    <x v="0"/>
    <s v="FLM9"/>
    <x v="0"/>
    <s v="2000"/>
    <x v="0"/>
    <x v="0"/>
    <x v="11164"/>
    <x v="0"/>
    <s v="Dist-Services"/>
    <x v="3"/>
    <m/>
    <n v="12"/>
    <n v="11020.8"/>
    <n v="2.2599999999999999E-2"/>
    <n v="267.3"/>
    <s v="FARRELL "/>
  </r>
  <r>
    <s v="DPAA1"/>
    <x v="0"/>
    <s v="40102"/>
    <x v="0"/>
    <s v="FMW0"/>
    <x v="0"/>
    <s v="2000"/>
    <x v="0"/>
    <x v="0"/>
    <x v="11165"/>
    <x v="0"/>
    <s v="Dist-Services"/>
    <x v="3"/>
    <m/>
    <n v="4"/>
    <n v="3686.06"/>
    <n v="2.2599999999999999E-2"/>
    <n v="267.3"/>
    <s v="FARMINGTON"/>
  </r>
  <r>
    <s v="DPAA1"/>
    <x v="0"/>
    <s v="40102"/>
    <x v="0"/>
    <s v="FOE0"/>
    <x v="0"/>
    <s v="2000"/>
    <x v="0"/>
    <x v="0"/>
    <x v="11166"/>
    <x v="0"/>
    <s v="Dist-Services"/>
    <x v="3"/>
    <m/>
    <n v="34"/>
    <n v="36140.78"/>
    <n v="2.2599999999999999E-2"/>
    <n v="267.3"/>
    <s v="FOX "/>
  </r>
  <r>
    <s v="DPAA1"/>
    <x v="0"/>
    <s v="40102"/>
    <x v="0"/>
    <s v="FRV9"/>
    <x v="0"/>
    <s v="2000"/>
    <x v="0"/>
    <x v="0"/>
    <x v="11167"/>
    <x v="0"/>
    <s v="Dist-Services"/>
    <x v="3"/>
    <m/>
    <n v="25"/>
    <n v="23562.58"/>
    <n v="2.2599999999999999E-2"/>
    <n v="267.3"/>
    <s v="FRANKLIN"/>
  </r>
  <r>
    <s v="DPAA1"/>
    <x v="0"/>
    <s v="40102"/>
    <x v="0"/>
    <s v="FTE0"/>
    <x v="0"/>
    <s v="2000"/>
    <x v="0"/>
    <x v="0"/>
    <x v="11168"/>
    <x v="0"/>
    <s v="Dist-Services"/>
    <x v="3"/>
    <m/>
    <n v="51"/>
    <n v="51549.72"/>
    <n v="2.2599999999999999E-2"/>
    <n v="267.3"/>
    <s v="FAIRVIEW"/>
  </r>
  <r>
    <s v="DPAA1"/>
    <x v="0"/>
    <s v="40102"/>
    <x v="0"/>
    <s v="FTV0"/>
    <x v="0"/>
    <s v="2000"/>
    <x v="0"/>
    <x v="0"/>
    <x v="11169"/>
    <x v="0"/>
    <s v="Dist-Services"/>
    <x v="3"/>
    <m/>
    <n v="10"/>
    <n v="9268.91"/>
    <n v="2.2599999999999999E-2"/>
    <n v="267.3"/>
    <s v="FRENCHCREEK "/>
  </r>
  <r>
    <s v="DPAA1"/>
    <x v="0"/>
    <s v="40102"/>
    <x v="0"/>
    <s v="FYM0"/>
    <x v="0"/>
    <s v="2000"/>
    <x v="0"/>
    <x v="0"/>
    <x v="11170"/>
    <x v="0"/>
    <s v="Dist-Services"/>
    <x v="3"/>
    <m/>
    <n v="2"/>
    <n v="1724.72"/>
    <n v="2.2599999999999999E-2"/>
    <n v="267.3"/>
    <s v="FINDLEY "/>
  </r>
  <r>
    <s v="DPAA1"/>
    <x v="0"/>
    <s v="40102"/>
    <x v="0"/>
    <s v="GBE8"/>
    <x v="0"/>
    <s v="2000"/>
    <x v="0"/>
    <x v="0"/>
    <x v="11171"/>
    <x v="0"/>
    <s v="Dist-Services"/>
    <x v="3"/>
    <m/>
    <n v="15"/>
    <n v="17194.36"/>
    <n v="2.2599999999999999E-2"/>
    <n v="267.3"/>
    <s v="GIRARD "/>
  </r>
  <r>
    <s v="DPAA1"/>
    <x v="0"/>
    <s v="40102"/>
    <x v="0"/>
    <s v="GFE0"/>
    <x v="0"/>
    <s v="2000"/>
    <x v="0"/>
    <x v="0"/>
    <x v="11172"/>
    <x v="0"/>
    <s v="Dist-Services"/>
    <x v="3"/>
    <m/>
    <n v="3"/>
    <n v="3296.91"/>
    <n v="2.2599999999999999E-2"/>
    <n v="267.3"/>
    <s v="GREENFIELD"/>
  </r>
  <r>
    <s v="DPAA1"/>
    <x v="0"/>
    <s v="40102"/>
    <x v="0"/>
    <s v="GLW0"/>
    <x v="0"/>
    <s v="2000"/>
    <x v="0"/>
    <x v="0"/>
    <x v="11173"/>
    <x v="0"/>
    <s v="Dist-Services"/>
    <x v="3"/>
    <m/>
    <n v="12"/>
    <n v="13542.54"/>
    <n v="2.2599999999999999E-2"/>
    <n v="267.3"/>
    <s v="GLADE "/>
  </r>
  <r>
    <s v="DPAA1"/>
    <x v="0"/>
    <s v="40102"/>
    <x v="0"/>
    <s v="GNE0"/>
    <x v="0"/>
    <s v="2000"/>
    <x v="0"/>
    <x v="0"/>
    <x v="11174"/>
    <x v="0"/>
    <s v="Dist-Services"/>
    <x v="3"/>
    <m/>
    <n v="10"/>
    <n v="10753.09"/>
    <n v="2.2599999999999999E-2"/>
    <n v="267.3"/>
    <s v="GREENE"/>
  </r>
  <r>
    <s v="DPAA1"/>
    <x v="0"/>
    <s v="40102"/>
    <x v="0"/>
    <s v="GRM8"/>
    <x v="0"/>
    <s v="2000"/>
    <x v="0"/>
    <x v="0"/>
    <x v="11175"/>
    <x v="0"/>
    <s v="Dist-Services"/>
    <x v="3"/>
    <m/>
    <n v="18"/>
    <n v="19036.13"/>
    <n v="2.2599999999999999E-2"/>
    <n v="267.3"/>
    <s v="GREENVILLE "/>
  </r>
  <r>
    <s v="DPAA1"/>
    <x v="0"/>
    <s v="40102"/>
    <x v="0"/>
    <s v="GTE0"/>
    <x v="0"/>
    <s v="2000"/>
    <x v="0"/>
    <x v="0"/>
    <x v="11176"/>
    <x v="0"/>
    <s v="Dist-Services"/>
    <x v="3"/>
    <m/>
    <n v="26"/>
    <n v="26727.64"/>
    <n v="2.2599999999999999E-2"/>
    <n v="267.3"/>
    <s v="GIRARD"/>
  </r>
  <r>
    <s v="DPAA1"/>
    <x v="0"/>
    <s v="40102"/>
    <x v="0"/>
    <s v="HAC0"/>
    <x v="0"/>
    <s v="2000"/>
    <x v="0"/>
    <x v="0"/>
    <x v="11177"/>
    <x v="0"/>
    <s v="Dist-Services"/>
    <x v="3"/>
    <m/>
    <n v="6"/>
    <n v="6505.08"/>
    <n v="2.2599999999999999E-2"/>
    <n v="267.3"/>
    <s v="HAYFIELD"/>
  </r>
  <r>
    <s v="DPAA1"/>
    <x v="0"/>
    <s v="40102"/>
    <x v="0"/>
    <s v="HAM0"/>
    <x v="0"/>
    <s v="2000"/>
    <x v="0"/>
    <x v="0"/>
    <x v="11178"/>
    <x v="1"/>
    <s v="Dist-Services"/>
    <x v="3"/>
    <m/>
    <n v="0"/>
    <n v="0"/>
    <n v="2.2599999999999999E-2"/>
    <n v="267.3"/>
    <s v="HAMLIN"/>
  </r>
  <r>
    <s v="DPAA1"/>
    <x v="0"/>
    <s v="40102"/>
    <x v="0"/>
    <s v="HBE0"/>
    <x v="0"/>
    <s v="2000"/>
    <x v="0"/>
    <x v="0"/>
    <x v="11179"/>
    <x v="0"/>
    <s v="Dist-Services"/>
    <x v="3"/>
    <m/>
    <n v="115"/>
    <n v="117571.69"/>
    <n v="2.2599999999999999E-2"/>
    <n v="267.3"/>
    <s v="HARBORCREEK "/>
  </r>
  <r>
    <s v="DPAA1"/>
    <x v="0"/>
    <s v="40102"/>
    <x v="0"/>
    <s v="HEM0"/>
    <x v="0"/>
    <s v="2000"/>
    <x v="0"/>
    <x v="0"/>
    <x v="11180"/>
    <x v="0"/>
    <s v="Dist-Services"/>
    <x v="3"/>
    <m/>
    <n v="22"/>
    <n v="24502.65"/>
    <n v="2.2599999999999999E-2"/>
    <n v="267.3"/>
    <s v="HEMPFIELD "/>
  </r>
  <r>
    <s v="DPAA1"/>
    <x v="0"/>
    <s v="40102"/>
    <x v="0"/>
    <s v="HEP0"/>
    <x v="0"/>
    <s v="2000"/>
    <x v="0"/>
    <x v="0"/>
    <x v="11181"/>
    <x v="1"/>
    <s v="Dist-Services"/>
    <x v="3"/>
    <m/>
    <n v="0"/>
    <n v="0"/>
    <n v="2.2599999999999999E-2"/>
    <n v="267.3"/>
    <s v="HEBRON"/>
  </r>
  <r>
    <s v="DPAA1"/>
    <x v="0"/>
    <s v="40102"/>
    <x v="0"/>
    <s v="HIC0"/>
    <x v="0"/>
    <s v="2000"/>
    <x v="0"/>
    <x v="0"/>
    <x v="11182"/>
    <x v="0"/>
    <s v="Dist-Services"/>
    <x v="3"/>
    <m/>
    <n v="1"/>
    <n v="862.36"/>
    <n v="2.2599999999999999E-2"/>
    <n v="267.3"/>
    <s v="HIGHLAND"/>
  </r>
  <r>
    <s v="DPAA1"/>
    <x v="0"/>
    <s v="40102"/>
    <x v="0"/>
    <s v="HIF0"/>
    <x v="0"/>
    <s v="2000"/>
    <x v="0"/>
    <x v="0"/>
    <x v="11183"/>
    <x v="0"/>
    <s v="Dist-Services"/>
    <x v="3"/>
    <m/>
    <n v="1"/>
    <n v="862.36"/>
    <n v="2.2599999999999999E-2"/>
    <n v="267.3"/>
    <s v="HICKORY "/>
  </r>
  <r>
    <s v="DPAA1"/>
    <x v="0"/>
    <s v="40102"/>
    <x v="0"/>
    <s v="HIM0"/>
    <x v="0"/>
    <s v="2000"/>
    <x v="0"/>
    <x v="0"/>
    <x v="11184"/>
    <x v="0"/>
    <s v="Dist-Services"/>
    <x v="3"/>
    <m/>
    <n v="113"/>
    <n v="120786.59"/>
    <n v="2.2599999999999999E-2"/>
    <n v="267.3"/>
    <s v="HERMITAGE "/>
  </r>
  <r>
    <s v="DPAA1"/>
    <x v="0"/>
    <s v="40102"/>
    <x v="0"/>
    <s v="HLE0"/>
    <x v="0"/>
    <s v="2000"/>
    <x v="0"/>
    <x v="0"/>
    <x v="11185"/>
    <x v="0"/>
    <s v="Dist-Services"/>
    <x v="3"/>
    <m/>
    <n v="2"/>
    <n v="2079.63"/>
    <n v="2.2599999999999999E-2"/>
    <n v="267.3"/>
    <s v="HIGHLAND"/>
  </r>
  <r>
    <s v="DPAA1"/>
    <x v="0"/>
    <s v="40102"/>
    <x v="0"/>
    <s v="HMM0"/>
    <x v="0"/>
    <s v="2000"/>
    <x v="0"/>
    <x v="0"/>
    <x v="11186"/>
    <x v="0"/>
    <s v="Dist-Services"/>
    <x v="3"/>
    <m/>
    <n v="4"/>
    <n v="3449.45"/>
    <n v="2.2599999999999999E-2"/>
    <n v="267.3"/>
    <s v="HAMILTON"/>
  </r>
  <r>
    <s v="DPAA1"/>
    <x v="0"/>
    <s v="40102"/>
    <x v="0"/>
    <s v="HOE0"/>
    <x v="0"/>
    <s v="2000"/>
    <x v="0"/>
    <x v="0"/>
    <x v="11187"/>
    <x v="0"/>
    <s v="Dist-Services"/>
    <x v="3"/>
    <m/>
    <n v="4"/>
    <n v="4301.2299999999996"/>
    <n v="2.2599999999999999E-2"/>
    <n v="267.3"/>
    <s v="HORTON"/>
  </r>
  <r>
    <s v="DPAA1"/>
    <x v="0"/>
    <s v="40102"/>
    <x v="0"/>
    <s v="HSC0"/>
    <x v="0"/>
    <s v="2000"/>
    <x v="0"/>
    <x v="0"/>
    <x v="11188"/>
    <x v="0"/>
    <s v="Dist-Services"/>
    <x v="3"/>
    <m/>
    <n v="2"/>
    <n v="2079.63"/>
    <n v="2.2599999999999999E-2"/>
    <n v="267.3"/>
    <s v="HUSTON"/>
  </r>
  <r>
    <s v="DPAA1"/>
    <x v="0"/>
    <s v="40102"/>
    <x v="0"/>
    <s v="HWF0"/>
    <x v="0"/>
    <s v="2000"/>
    <x v="0"/>
    <x v="0"/>
    <x v="11189"/>
    <x v="0"/>
    <s v="Dist-Services"/>
    <x v="3"/>
    <m/>
    <n v="1"/>
    <n v="862.36"/>
    <n v="2.2599999999999999E-2"/>
    <n v="267.3"/>
    <s v="HOWE"/>
  </r>
  <r>
    <s v="DPAA1"/>
    <x v="0"/>
    <s v="40102"/>
    <x v="0"/>
    <s v="HYC8"/>
    <x v="0"/>
    <s v="2000"/>
    <x v="0"/>
    <x v="0"/>
    <x v="11190"/>
    <x v="0"/>
    <s v="Dist-Services"/>
    <x v="3"/>
    <m/>
    <n v="8"/>
    <n v="9301.3700000000008"/>
    <n v="2.2599999999999999E-2"/>
    <n v="267.3"/>
    <s v="HYDETOWN "/>
  </r>
  <r>
    <s v="DPAA1"/>
    <x v="0"/>
    <s v="40102"/>
    <x v="0"/>
    <s v="JAE0"/>
    <x v="0"/>
    <s v="2000"/>
    <x v="0"/>
    <x v="0"/>
    <x v="11191"/>
    <x v="0"/>
    <s v="Dist-Services"/>
    <x v="3"/>
    <m/>
    <n v="10"/>
    <n v="9268.91"/>
    <n v="2.2599999999999999E-2"/>
    <n v="267.3"/>
    <s v="JAY "/>
  </r>
  <r>
    <s v="DPAA1"/>
    <x v="0"/>
    <s v="40102"/>
    <x v="0"/>
    <s v="JBE8"/>
    <x v="0"/>
    <s v="2000"/>
    <x v="0"/>
    <x v="0"/>
    <x v="11192"/>
    <x v="0"/>
    <s v="Dist-Services"/>
    <x v="3"/>
    <m/>
    <n v="7"/>
    <n v="6588.62"/>
    <n v="2.2599999999999999E-2"/>
    <n v="267.3"/>
    <s v="JOHNSONBURG"/>
  </r>
  <r>
    <s v="DPAA1"/>
    <x v="0"/>
    <s v="40102"/>
    <x v="0"/>
    <s v="JCM8"/>
    <x v="0"/>
    <s v="2000"/>
    <x v="0"/>
    <x v="0"/>
    <x v="11193"/>
    <x v="0"/>
    <s v="Dist-Services"/>
    <x v="3"/>
    <m/>
    <n v="1"/>
    <n v="1217.27"/>
    <n v="2.2599999999999999E-2"/>
    <n v="267.3"/>
    <s v="JACKSON CENTER "/>
  </r>
  <r>
    <s v="DPAA1"/>
    <x v="0"/>
    <s v="40102"/>
    <x v="0"/>
    <s v="JEM0"/>
    <x v="0"/>
    <s v="2000"/>
    <x v="0"/>
    <x v="0"/>
    <x v="11194"/>
    <x v="1"/>
    <s v="Dist-Services"/>
    <x v="3"/>
    <m/>
    <n v="0"/>
    <n v="0"/>
    <n v="2.2599999999999999E-2"/>
    <n v="267.3"/>
    <s v="JEFFERSON "/>
  </r>
  <r>
    <s v="DPAA1"/>
    <x v="0"/>
    <s v="40102"/>
    <x v="0"/>
    <s v="JKF0"/>
    <x v="0"/>
    <s v="2000"/>
    <x v="0"/>
    <x v="0"/>
    <x v="11195"/>
    <x v="0"/>
    <s v="Dist-Services"/>
    <x v="3"/>
    <m/>
    <n v="4"/>
    <n v="3449.45"/>
    <n v="2.2599999999999999E-2"/>
    <n v="267.3"/>
    <s v="JENKS "/>
  </r>
  <r>
    <s v="DPAA1"/>
    <x v="0"/>
    <s v="40102"/>
    <x v="0"/>
    <s v="JMM0"/>
    <x v="0"/>
    <s v="2000"/>
    <x v="0"/>
    <x v="0"/>
    <x v="11196"/>
    <x v="0"/>
    <s v="Dist-Services"/>
    <x v="3"/>
    <m/>
    <n v="7"/>
    <n v="7278.71"/>
    <n v="2.2599999999999999E-2"/>
    <n v="267.3"/>
    <s v="JACKSON "/>
  </r>
  <r>
    <s v="DPAA1"/>
    <x v="0"/>
    <s v="40102"/>
    <x v="0"/>
    <s v="JOE0"/>
    <x v="0"/>
    <s v="2000"/>
    <x v="0"/>
    <x v="0"/>
    <x v="11197"/>
    <x v="1"/>
    <s v="Dist-Services"/>
    <x v="3"/>
    <m/>
    <n v="0"/>
    <n v="0"/>
    <n v="2.2599999999999999E-2"/>
    <n v="267.3"/>
    <s v="JONES "/>
  </r>
  <r>
    <s v="DPAA1"/>
    <x v="0"/>
    <s v="40102"/>
    <x v="0"/>
    <s v="KEM0"/>
    <x v="0"/>
    <s v="2000"/>
    <x v="0"/>
    <x v="0"/>
    <x v="11198"/>
    <x v="0"/>
    <s v="Dist-Services"/>
    <x v="3"/>
    <m/>
    <n v="5"/>
    <n v="5199.08"/>
    <n v="2.2599999999999999E-2"/>
    <n v="267.3"/>
    <s v="KEATING "/>
  </r>
  <r>
    <s v="DPAA1"/>
    <x v="0"/>
    <s v="40102"/>
    <x v="0"/>
    <s v="KNJ0"/>
    <x v="0"/>
    <s v="2000"/>
    <x v="0"/>
    <x v="0"/>
    <x v="11199"/>
    <x v="0"/>
    <s v="Dist-Services"/>
    <x v="3"/>
    <m/>
    <n v="1"/>
    <n v="862.36"/>
    <n v="2.2599999999999999E-2"/>
    <n v="267.3"/>
    <s v="KNOX"/>
  </r>
  <r>
    <s v="DPAA1"/>
    <x v="0"/>
    <s v="40102"/>
    <x v="0"/>
    <s v="LAM0"/>
    <x v="0"/>
    <s v="2000"/>
    <x v="0"/>
    <x v="0"/>
    <x v="11200"/>
    <x v="0"/>
    <s v="Dist-Services"/>
    <x v="3"/>
    <m/>
    <n v="6"/>
    <n v="5884"/>
    <n v="2.2599999999999999E-2"/>
    <n v="267.3"/>
    <s v="LAFAYETTE "/>
  </r>
  <r>
    <s v="DPAA1"/>
    <x v="0"/>
    <s v="40102"/>
    <x v="0"/>
    <s v="LBC8"/>
    <x v="0"/>
    <s v="2000"/>
    <x v="0"/>
    <x v="0"/>
    <x v="11201"/>
    <x v="0"/>
    <s v="Dist-Services"/>
    <x v="3"/>
    <m/>
    <n v="1"/>
    <n v="862.36"/>
    <n v="2.2599999999999999E-2"/>
    <n v="267.3"/>
    <s v="LINESVILLE "/>
  </r>
  <r>
    <s v="DPAA1"/>
    <x v="0"/>
    <s v="40102"/>
    <x v="0"/>
    <s v="LBE0"/>
    <x v="0"/>
    <s v="2000"/>
    <x v="0"/>
    <x v="0"/>
    <x v="11202"/>
    <x v="0"/>
    <s v="Dist-Services"/>
    <x v="3"/>
    <m/>
    <n v="4"/>
    <n v="3449.44"/>
    <n v="2.2599999999999999E-2"/>
    <n v="267.3"/>
    <s v="LE BOUEF"/>
  </r>
  <r>
    <s v="DPAA1"/>
    <x v="0"/>
    <s v="40102"/>
    <x v="0"/>
    <s v="LCE8"/>
    <x v="0"/>
    <s v="2000"/>
    <x v="0"/>
    <x v="0"/>
    <x v="11203"/>
    <x v="0"/>
    <s v="Dist-Services"/>
    <x v="3"/>
    <m/>
    <n v="39"/>
    <n v="42859.79"/>
    <n v="2.2599999999999999E-2"/>
    <n v="267.3"/>
    <s v="LAKE CITY"/>
  </r>
  <r>
    <s v="DPAA1"/>
    <x v="0"/>
    <s v="40102"/>
    <x v="0"/>
    <s v="LIC0"/>
    <x v="0"/>
    <s v="2000"/>
    <x v="0"/>
    <x v="0"/>
    <x v="11204"/>
    <x v="0"/>
    <s v="Dist-Services"/>
    <x v="3"/>
    <m/>
    <n v="7"/>
    <n v="6036.53"/>
    <n v="2.2599999999999999E-2"/>
    <n v="267.3"/>
    <s v="LIMESTONE "/>
  </r>
  <r>
    <s v="DPAA1"/>
    <x v="0"/>
    <s v="40102"/>
    <x v="0"/>
    <s v="LPE0"/>
    <x v="0"/>
    <s v="2000"/>
    <x v="0"/>
    <x v="0"/>
    <x v="11205"/>
    <x v="0"/>
    <s v="Dist-Services"/>
    <x v="3"/>
    <m/>
    <n v="134"/>
    <n v="123306.64"/>
    <n v="2.2599999999999999E-2"/>
    <n v="267.3"/>
    <s v="LAWRENCE PARK "/>
  </r>
  <r>
    <s v="DPAA1"/>
    <x v="0"/>
    <s v="40102"/>
    <x v="0"/>
    <s v="LRM8"/>
    <x v="0"/>
    <s v="2000"/>
    <x v="0"/>
    <x v="0"/>
    <x v="11206"/>
    <x v="0"/>
    <s v="Dist-Services"/>
    <x v="3"/>
    <m/>
    <n v="5"/>
    <n v="4666.72"/>
    <n v="2.2599999999999999E-2"/>
    <n v="267.3"/>
    <s v="LEWIS RUN"/>
  </r>
  <r>
    <s v="DPAA1"/>
    <x v="0"/>
    <s v="40102"/>
    <x v="0"/>
    <s v="LTM0"/>
    <x v="0"/>
    <s v="2000"/>
    <x v="0"/>
    <x v="0"/>
    <x v="11207"/>
    <x v="0"/>
    <s v="Dist-Services"/>
    <x v="3"/>
    <m/>
    <n v="3"/>
    <n v="2941.99"/>
    <n v="2.2599999999999999E-2"/>
    <n v="267.3"/>
    <s v="LACKAWANNOCK"/>
  </r>
  <r>
    <s v="DPAA1"/>
    <x v="0"/>
    <s v="40102"/>
    <x v="0"/>
    <s v="MBE8"/>
    <x v="0"/>
    <s v="2000"/>
    <x v="0"/>
    <x v="0"/>
    <x v="11208"/>
    <x v="0"/>
    <s v="Dist-Services"/>
    <x v="3"/>
    <m/>
    <n v="1"/>
    <n v="862.36"/>
    <n v="2.2599999999999999E-2"/>
    <n v="267.3"/>
    <s v="MIDDLEBORO "/>
  </r>
  <r>
    <s v="DPAA1"/>
    <x v="0"/>
    <s v="40102"/>
    <x v="0"/>
    <s v="MCE0"/>
    <x v="0"/>
    <s v="2000"/>
    <x v="0"/>
    <x v="0"/>
    <x v="11209"/>
    <x v="0"/>
    <s v="Dist-Services"/>
    <x v="3"/>
    <m/>
    <n v="514"/>
    <n v="552932.6"/>
    <n v="2.2599999999999999E-2"/>
    <n v="267.3"/>
    <s v="MILLCREEK "/>
  </r>
  <r>
    <s v="DPAA1"/>
    <x v="0"/>
    <s v="40102"/>
    <x v="0"/>
    <s v="MDW0"/>
    <x v="0"/>
    <s v="2000"/>
    <x v="0"/>
    <x v="0"/>
    <x v="11210"/>
    <x v="0"/>
    <s v="Dist-Services"/>
    <x v="3"/>
    <m/>
    <n v="2"/>
    <n v="2079.63"/>
    <n v="2.2599999999999999E-2"/>
    <n v="267.3"/>
    <s v="MEAD"/>
  </r>
  <r>
    <s v="DPAA1"/>
    <x v="0"/>
    <s v="40102"/>
    <x v="0"/>
    <s v="MEC9"/>
    <x v="0"/>
    <s v="2000"/>
    <x v="0"/>
    <x v="0"/>
    <x v="11211"/>
    <x v="0"/>
    <s v="Dist-Services"/>
    <x v="3"/>
    <m/>
    <n v="147"/>
    <n v="140422.87"/>
    <n v="2.2599999999999999E-2"/>
    <n v="267.3"/>
    <s v="MEADVILLE "/>
  </r>
  <r>
    <s v="DPAA1"/>
    <x v="0"/>
    <s v="40102"/>
    <x v="0"/>
    <s v="MIC0"/>
    <x v="0"/>
    <s v="2000"/>
    <x v="0"/>
    <x v="0"/>
    <x v="11212"/>
    <x v="0"/>
    <s v="Dist-Services"/>
    <x v="3"/>
    <m/>
    <n v="1"/>
    <n v="862.36"/>
    <n v="2.2599999999999999E-2"/>
    <n v="267.3"/>
    <s v="MILLCREEK "/>
  </r>
  <r>
    <s v="DPAA1"/>
    <x v="0"/>
    <s v="40102"/>
    <x v="0"/>
    <s v="MIE0"/>
    <x v="0"/>
    <s v="2000"/>
    <x v="0"/>
    <x v="0"/>
    <x v="11213"/>
    <x v="0"/>
    <s v="Dist-Services"/>
    <x v="3"/>
    <m/>
    <n v="1"/>
    <n v="862.36"/>
    <n v="2.2599999999999999E-2"/>
    <n v="267.3"/>
    <s v="MILLSTONE "/>
  </r>
  <r>
    <s v="DPAA1"/>
    <x v="0"/>
    <s v="40102"/>
    <x v="0"/>
    <s v="MIV0"/>
    <x v="0"/>
    <s v="2000"/>
    <x v="0"/>
    <x v="0"/>
    <x v="11214"/>
    <x v="1"/>
    <s v="Dist-Services"/>
    <x v="3"/>
    <m/>
    <n v="0"/>
    <n v="0"/>
    <n v="2.2599999999999999E-2"/>
    <n v="267.3"/>
    <s v="MINERAL "/>
  </r>
  <r>
    <s v="DPAA1"/>
    <x v="0"/>
    <s v="40102"/>
    <x v="0"/>
    <s v="MKE0"/>
    <x v="0"/>
    <s v="2000"/>
    <x v="0"/>
    <x v="0"/>
    <x v="11215"/>
    <x v="0"/>
    <s v="Dist-Services"/>
    <x v="3"/>
    <m/>
    <n v="14"/>
    <n v="12782.88"/>
    <n v="2.2599999999999999E-2"/>
    <n v="267.3"/>
    <s v="MCKEAN"/>
  </r>
  <r>
    <s v="DPAA1"/>
    <x v="0"/>
    <s v="40102"/>
    <x v="0"/>
    <s v="MOC0"/>
    <x v="0"/>
    <s v="2000"/>
    <x v="0"/>
    <x v="0"/>
    <x v="11216"/>
    <x v="0"/>
    <s v="Dist-Services"/>
    <x v="3"/>
    <m/>
    <n v="2"/>
    <n v="2079.63"/>
    <n v="2.2599999999999999E-2"/>
    <n v="267.3"/>
    <s v="MONROE"/>
  </r>
  <r>
    <s v="DPAA1"/>
    <x v="0"/>
    <s v="40102"/>
    <x v="0"/>
    <s v="MRM8"/>
    <x v="0"/>
    <s v="2000"/>
    <x v="0"/>
    <x v="0"/>
    <x v="11217"/>
    <x v="0"/>
    <s v="Dist-Services"/>
    <x v="3"/>
    <m/>
    <n v="20"/>
    <n v="17247.23"/>
    <n v="2.2599999999999999E-2"/>
    <n v="267.3"/>
    <s v="MERCER "/>
  </r>
  <r>
    <s v="DPAA1"/>
    <x v="0"/>
    <s v="40102"/>
    <x v="0"/>
    <s v="MTC0"/>
    <x v="0"/>
    <s v="2000"/>
    <x v="0"/>
    <x v="0"/>
    <x v="11218"/>
    <x v="0"/>
    <s v="Dist-Services"/>
    <x v="3"/>
    <m/>
    <n v="1"/>
    <n v="862.36"/>
    <n v="2.2599999999999999E-2"/>
    <n v="267.3"/>
    <s v="MADISON "/>
  </r>
  <r>
    <s v="DPAA1"/>
    <x v="0"/>
    <s v="40102"/>
    <x v="0"/>
    <s v="MVE8"/>
    <x v="0"/>
    <s v="2000"/>
    <x v="0"/>
    <x v="0"/>
    <x v="11219"/>
    <x v="0"/>
    <s v="Dist-Services"/>
    <x v="3"/>
    <m/>
    <n v="2"/>
    <n v="1724.72"/>
    <n v="2.2599999999999999E-2"/>
    <n v="267.3"/>
    <s v="MILL VILLAGE "/>
  </r>
  <r>
    <s v="DPAA1"/>
    <x v="0"/>
    <s v="40102"/>
    <x v="0"/>
    <s v="NEE0"/>
    <x v="0"/>
    <s v="2000"/>
    <x v="0"/>
    <x v="0"/>
    <x v="11220"/>
    <x v="0"/>
    <s v="Dist-Services"/>
    <x v="3"/>
    <m/>
    <n v="43"/>
    <n v="46039.19"/>
    <n v="2.2599999999999999E-2"/>
    <n v="267.3"/>
    <s v="NORTH EAST"/>
  </r>
  <r>
    <s v="DPAA1"/>
    <x v="0"/>
    <s v="40102"/>
    <x v="0"/>
    <s v="NTM0"/>
    <x v="0"/>
    <s v="2000"/>
    <x v="0"/>
    <x v="0"/>
    <x v="11221"/>
    <x v="0"/>
    <s v="Dist-Services"/>
    <x v="3"/>
    <m/>
    <n v="1"/>
    <n v="862.36"/>
    <n v="2.2599999999999999E-2"/>
    <n v="267.3"/>
    <s v="NORWICH "/>
  </r>
  <r>
    <s v="DPAA1"/>
    <x v="0"/>
    <s v="40102"/>
    <x v="0"/>
    <s v="OAB0"/>
    <x v="0"/>
    <s v="2000"/>
    <x v="0"/>
    <x v="0"/>
    <x v="11222"/>
    <x v="0"/>
    <s v="Dist-Services"/>
    <x v="3"/>
    <m/>
    <n v="7"/>
    <n v="6391.44"/>
    <n v="2.2599999999999999E-2"/>
    <n v="267.3"/>
    <s v="OAKLAND "/>
  </r>
  <r>
    <s v="DPAA1"/>
    <x v="0"/>
    <s v="40102"/>
    <x v="0"/>
    <s v="OAV0"/>
    <x v="0"/>
    <s v="2000"/>
    <x v="0"/>
    <x v="0"/>
    <x v="11223"/>
    <x v="0"/>
    <s v="Dist-Services"/>
    <x v="3"/>
    <m/>
    <n v="11"/>
    <n v="11615.45"/>
    <n v="2.2599999999999999E-2"/>
    <n v="267.3"/>
    <s v="OAKLAND "/>
  </r>
  <r>
    <s v="DPAA1"/>
    <x v="0"/>
    <s v="40102"/>
    <x v="0"/>
    <s v="OCV9"/>
    <x v="0"/>
    <s v="2000"/>
    <x v="0"/>
    <x v="0"/>
    <x v="11224"/>
    <x v="0"/>
    <s v="Dist-Services"/>
    <x v="3"/>
    <m/>
    <n v="44"/>
    <n v="43149.26"/>
    <n v="2.2599999999999999E-2"/>
    <n v="267.3"/>
    <s v="OIL CITY"/>
  </r>
  <r>
    <s v="DPAA1"/>
    <x v="0"/>
    <s v="40102"/>
    <x v="0"/>
    <s v="OTM0"/>
    <x v="0"/>
    <s v="2000"/>
    <x v="0"/>
    <x v="0"/>
    <x v="11225"/>
    <x v="0"/>
    <s v="Dist-Services"/>
    <x v="3"/>
    <m/>
    <n v="2"/>
    <n v="2197.94"/>
    <n v="2.2599999999999999E-2"/>
    <n v="267.3"/>
    <s v="OTTO"/>
  </r>
  <r>
    <s v="DPAA1"/>
    <x v="0"/>
    <s v="40102"/>
    <x v="0"/>
    <s v="PAC0"/>
    <x v="0"/>
    <s v="2000"/>
    <x v="0"/>
    <x v="0"/>
    <x v="11226"/>
    <x v="0"/>
    <s v="Dist-Services"/>
    <x v="3"/>
    <m/>
    <n v="2"/>
    <n v="2079.63"/>
    <n v="2.2599999999999999E-2"/>
    <n v="267.3"/>
    <s v="PAINT "/>
  </r>
  <r>
    <s v="DPAA1"/>
    <x v="0"/>
    <s v="40102"/>
    <x v="0"/>
    <s v="PEM0"/>
    <x v="0"/>
    <s v="2000"/>
    <x v="0"/>
    <x v="0"/>
    <x v="11227"/>
    <x v="0"/>
    <s v="Dist-Services"/>
    <x v="3"/>
    <m/>
    <n v="2"/>
    <n v="1724.72"/>
    <n v="2.2599999999999999E-2"/>
    <n v="267.3"/>
    <s v="PERRY "/>
  </r>
  <r>
    <s v="DPAA1"/>
    <x v="0"/>
    <s v="40102"/>
    <x v="0"/>
    <s v="PFW0"/>
    <x v="0"/>
    <s v="2000"/>
    <x v="0"/>
    <x v="0"/>
    <x v="11228"/>
    <x v="1"/>
    <s v="Dist-Services"/>
    <x v="3"/>
    <m/>
    <n v="0"/>
    <n v="0"/>
    <n v="2.2599999999999999E-2"/>
    <n v="267.3"/>
    <s v="PITTSFIELD"/>
  </r>
  <r>
    <s v="DPAA1"/>
    <x v="0"/>
    <s v="40102"/>
    <x v="0"/>
    <s v="PGW0"/>
    <x v="0"/>
    <s v="2000"/>
    <x v="0"/>
    <x v="0"/>
    <x v="11229"/>
    <x v="0"/>
    <s v="Dist-Services"/>
    <x v="3"/>
    <m/>
    <n v="53"/>
    <n v="48143.53"/>
    <n v="2.2599999999999999E-2"/>
    <n v="267.3"/>
    <s v="PINE GROVE"/>
  </r>
  <r>
    <s v="DPAA1"/>
    <x v="0"/>
    <s v="40102"/>
    <x v="0"/>
    <s v="PIC0"/>
    <x v="0"/>
    <s v="2000"/>
    <x v="0"/>
    <x v="0"/>
    <x v="11230"/>
    <x v="0"/>
    <s v="Dist-Services"/>
    <x v="3"/>
    <m/>
    <n v="1"/>
    <n v="862.36"/>
    <n v="2.2599999999999999E-2"/>
    <n v="267.3"/>
    <s v="PINE"/>
  </r>
  <r>
    <s v="DPAA1"/>
    <x v="0"/>
    <s v="40102"/>
    <x v="0"/>
    <s v="PIJ0"/>
    <x v="0"/>
    <s v="2000"/>
    <x v="0"/>
    <x v="0"/>
    <x v="11231"/>
    <x v="0"/>
    <s v="Dist-Services"/>
    <x v="3"/>
    <m/>
    <n v="3"/>
    <n v="3119.45"/>
    <n v="2.2599999999999999E-2"/>
    <n v="267.3"/>
    <s v="PINECREEK "/>
  </r>
  <r>
    <s v="DPAA1"/>
    <x v="0"/>
    <s v="40102"/>
    <x v="0"/>
    <s v="PIV0"/>
    <x v="0"/>
    <s v="2000"/>
    <x v="0"/>
    <x v="0"/>
    <x v="11232"/>
    <x v="0"/>
    <s v="Dist-Services"/>
    <x v="3"/>
    <m/>
    <n v="4"/>
    <n v="4514.18"/>
    <n v="2.2599999999999999E-2"/>
    <n v="267.3"/>
    <s v="PINEGROVE "/>
  </r>
  <r>
    <s v="DPAA1"/>
    <x v="0"/>
    <s v="40102"/>
    <x v="0"/>
    <s v="PLV8"/>
    <x v="0"/>
    <s v="2000"/>
    <x v="0"/>
    <x v="0"/>
    <x v="11233"/>
    <x v="0"/>
    <s v="Dist-Services"/>
    <x v="3"/>
    <m/>
    <n v="2"/>
    <n v="2079.63"/>
    <n v="2.2599999999999999E-2"/>
    <n v="267.3"/>
    <s v="PLEASANTVILLE"/>
  </r>
  <r>
    <s v="DPAA1"/>
    <x v="0"/>
    <s v="40102"/>
    <x v="0"/>
    <s v="PLW0"/>
    <x v="0"/>
    <s v="2000"/>
    <x v="0"/>
    <x v="0"/>
    <x v="11234"/>
    <x v="0"/>
    <s v="Dist-Services"/>
    <x v="3"/>
    <m/>
    <n v="1"/>
    <n v="1217.27"/>
    <n v="2.2599999999999999E-2"/>
    <n v="267.3"/>
    <s v="PLEASANT"/>
  </r>
  <r>
    <s v="DPAA1"/>
    <x v="0"/>
    <s v="40102"/>
    <x v="0"/>
    <s v="POV8"/>
    <x v="0"/>
    <s v="2000"/>
    <x v="0"/>
    <x v="0"/>
    <x v="11235"/>
    <x v="0"/>
    <s v="Dist-Services"/>
    <x v="3"/>
    <m/>
    <n v="1"/>
    <n v="1217.27"/>
    <n v="2.2599999999999999E-2"/>
    <n v="267.3"/>
    <s v="POLK "/>
  </r>
  <r>
    <s v="DPAA1"/>
    <x v="0"/>
    <s v="40102"/>
    <x v="0"/>
    <s v="PRA0"/>
    <x v="0"/>
    <s v="2000"/>
    <x v="0"/>
    <x v="0"/>
    <x v="11236"/>
    <x v="0"/>
    <s v="Dist-Services"/>
    <x v="3"/>
    <m/>
    <n v="6"/>
    <n v="6505.08"/>
    <n v="2.2599999999999999E-2"/>
    <n v="267.3"/>
    <s v="PERRY "/>
  </r>
  <r>
    <s v="DPAA1"/>
    <x v="0"/>
    <s v="40102"/>
    <x v="0"/>
    <s v="PRV0"/>
    <x v="0"/>
    <s v="2000"/>
    <x v="0"/>
    <x v="0"/>
    <x v="11237"/>
    <x v="0"/>
    <s v="Dist-Services"/>
    <x v="3"/>
    <m/>
    <n v="2"/>
    <n v="2434.5500000000002"/>
    <n v="2.2599999999999999E-2"/>
    <n v="267.3"/>
    <s v="PRESIDENT "/>
  </r>
  <r>
    <s v="DPAA1"/>
    <x v="0"/>
    <s v="40102"/>
    <x v="0"/>
    <s v="PYM0"/>
    <x v="0"/>
    <s v="2000"/>
    <x v="0"/>
    <x v="0"/>
    <x v="11238"/>
    <x v="0"/>
    <s v="Dist-Services"/>
    <x v="3"/>
    <m/>
    <n v="22"/>
    <n v="20746.5"/>
    <n v="2.2599999999999999E-2"/>
    <n v="267.3"/>
    <s v="PYMATUNING"/>
  </r>
  <r>
    <s v="DPAA1"/>
    <x v="0"/>
    <s v="40102"/>
    <x v="0"/>
    <s v="RBE8"/>
    <x v="0"/>
    <s v="2000"/>
    <x v="0"/>
    <x v="0"/>
    <x v="11239"/>
    <x v="0"/>
    <s v="Dist-Services"/>
    <x v="3"/>
    <m/>
    <n v="27"/>
    <n v="31269.27"/>
    <n v="2.2599999999999999E-2"/>
    <n v="267.3"/>
    <s v="RIDGWAY"/>
  </r>
  <r>
    <s v="DPAA1"/>
    <x v="0"/>
    <s v="40102"/>
    <x v="0"/>
    <s v="REJ8"/>
    <x v="0"/>
    <s v="2000"/>
    <x v="0"/>
    <x v="0"/>
    <x v="11240"/>
    <x v="0"/>
    <s v="Dist-Services"/>
    <x v="3"/>
    <m/>
    <n v="44"/>
    <n v="40026.050000000003"/>
    <n v="2.2599999999999999E-2"/>
    <n v="267.3"/>
    <s v="REYNOLDSVILLE"/>
  </r>
  <r>
    <s v="DPAA1"/>
    <x v="0"/>
    <s v="40102"/>
    <x v="0"/>
    <s v="RIC0"/>
    <x v="0"/>
    <s v="2000"/>
    <x v="0"/>
    <x v="0"/>
    <x v="11241"/>
    <x v="0"/>
    <s v="Dist-Services"/>
    <x v="3"/>
    <m/>
    <n v="2"/>
    <n v="2079.63"/>
    <n v="2.2599999999999999E-2"/>
    <n v="267.3"/>
    <s v="RICHMOND"/>
  </r>
  <r>
    <s v="DPAA1"/>
    <x v="0"/>
    <s v="40102"/>
    <x v="0"/>
    <s v="RNC0"/>
    <x v="0"/>
    <s v="2000"/>
    <x v="0"/>
    <x v="0"/>
    <x v="11242"/>
    <x v="0"/>
    <s v="Dist-Services"/>
    <x v="3"/>
    <m/>
    <n v="3"/>
    <n v="2941.99"/>
    <n v="2.2599999999999999E-2"/>
    <n v="267.3"/>
    <s v="RANDOLPH"/>
  </r>
  <r>
    <s v="DPAA1"/>
    <x v="0"/>
    <s v="40102"/>
    <x v="0"/>
    <s v="ROJ0"/>
    <x v="0"/>
    <s v="2000"/>
    <x v="0"/>
    <x v="0"/>
    <x v="11243"/>
    <x v="0"/>
    <s v="Dist-Services"/>
    <x v="3"/>
    <m/>
    <n v="4"/>
    <n v="4869.09"/>
    <n v="2.2599999999999999E-2"/>
    <n v="267.3"/>
    <s v="ROSE"/>
  </r>
  <r>
    <s v="DPAA1"/>
    <x v="0"/>
    <s v="40102"/>
    <x v="0"/>
    <s v="ROV8"/>
    <x v="0"/>
    <s v="2000"/>
    <x v="0"/>
    <x v="0"/>
    <x v="11244"/>
    <x v="0"/>
    <s v="Dist-Services"/>
    <x v="3"/>
    <m/>
    <n v="2"/>
    <n v="2434.5500000000002"/>
    <n v="2.2599999999999999E-2"/>
    <n v="267.3"/>
    <s v="ROUSEVILLE "/>
  </r>
  <r>
    <s v="DPAA1"/>
    <x v="0"/>
    <s v="40102"/>
    <x v="0"/>
    <s v="RTE0"/>
    <x v="0"/>
    <s v="2000"/>
    <x v="0"/>
    <x v="0"/>
    <x v="11245"/>
    <x v="0"/>
    <s v="Dist-Services"/>
    <x v="3"/>
    <m/>
    <n v="28"/>
    <n v="28964.3"/>
    <n v="2.2599999999999999E-2"/>
    <n v="267.3"/>
    <s v="RIDGWAY "/>
  </r>
  <r>
    <s v="DPAA1"/>
    <x v="0"/>
    <s v="40102"/>
    <x v="0"/>
    <s v="SAC0"/>
    <x v="0"/>
    <s v="2000"/>
    <x v="0"/>
    <x v="0"/>
    <x v="11246"/>
    <x v="0"/>
    <s v="Dist-Services"/>
    <x v="3"/>
    <m/>
    <n v="34"/>
    <n v="32441.46"/>
    <n v="2.2599999999999999E-2"/>
    <n v="267.3"/>
    <s v="SADSBURY"/>
  </r>
  <r>
    <s v="DPAA1"/>
    <x v="0"/>
    <s v="40102"/>
    <x v="0"/>
    <s v="SAV0"/>
    <x v="0"/>
    <s v="2000"/>
    <x v="0"/>
    <x v="0"/>
    <x v="11247"/>
    <x v="0"/>
    <s v="Dist-Services"/>
    <x v="3"/>
    <m/>
    <n v="15"/>
    <n v="14501.19"/>
    <n v="2.2599999999999999E-2"/>
    <n v="267.3"/>
    <s v="SANDYCREEK"/>
  </r>
  <r>
    <s v="DPAA1"/>
    <x v="0"/>
    <s v="40102"/>
    <x v="0"/>
    <s v="SBC8"/>
    <x v="0"/>
    <s v="2000"/>
    <x v="0"/>
    <x v="0"/>
    <x v="11248"/>
    <x v="0"/>
    <s v="Dist-Services"/>
    <x v="3"/>
    <m/>
    <n v="1"/>
    <n v="862.36"/>
    <n v="2.2599999999999999E-2"/>
    <n v="267.3"/>
    <s v="STRATTANVILLE"/>
  </r>
  <r>
    <s v="DPAA1"/>
    <x v="0"/>
    <s v="40102"/>
    <x v="0"/>
    <s v="SBE9"/>
    <x v="0"/>
    <s v="2000"/>
    <x v="0"/>
    <x v="0"/>
    <x v="11249"/>
    <x v="0"/>
    <s v="Dist-Services"/>
    <x v="3"/>
    <m/>
    <n v="132"/>
    <n v="130947.22"/>
    <n v="2.2599999999999999E-2"/>
    <n v="267.3"/>
    <s v="ST MARYS"/>
  </r>
  <r>
    <s v="DPAA1"/>
    <x v="0"/>
    <s v="40102"/>
    <x v="0"/>
    <s v="SBM8"/>
    <x v="0"/>
    <s v="2000"/>
    <x v="0"/>
    <x v="0"/>
    <x v="11250"/>
    <x v="0"/>
    <s v="Dist-Services"/>
    <x v="3"/>
    <m/>
    <n v="1"/>
    <n v="1217.27"/>
    <n v="2.2599999999999999E-2"/>
    <n v="267.3"/>
    <s v="SHARPSVILLE"/>
  </r>
  <r>
    <s v="DPAA1"/>
    <x v="0"/>
    <s v="40102"/>
    <x v="0"/>
    <s v="SBW8"/>
    <x v="0"/>
    <s v="2000"/>
    <x v="0"/>
    <x v="0"/>
    <x v="11251"/>
    <x v="0"/>
    <s v="Dist-Services"/>
    <x v="3"/>
    <m/>
    <n v="2"/>
    <n v="1724.72"/>
    <n v="2.2599999999999999E-2"/>
    <n v="267.3"/>
    <s v="SUGAR GROVE"/>
  </r>
  <r>
    <s v="DPAA1"/>
    <x v="0"/>
    <s v="40102"/>
    <x v="0"/>
    <s v="SCE0"/>
    <x v="0"/>
    <s v="2000"/>
    <x v="0"/>
    <x v="0"/>
    <x v="11252"/>
    <x v="0"/>
    <s v="Dist-Services"/>
    <x v="3"/>
    <m/>
    <n v="4"/>
    <n v="3449.45"/>
    <n v="2.2599999999999999E-2"/>
    <n v="267.3"/>
    <s v="SPRING CREEK"/>
  </r>
  <r>
    <s v="DPAA1"/>
    <x v="0"/>
    <s v="40102"/>
    <x v="0"/>
    <s v="SEM0"/>
    <x v="0"/>
    <s v="2000"/>
    <x v="0"/>
    <x v="0"/>
    <x v="11253"/>
    <x v="0"/>
    <s v="Dist-Services"/>
    <x v="3"/>
    <m/>
    <n v="2"/>
    <n v="1724.72"/>
    <n v="2.2599999999999999E-2"/>
    <n v="267.3"/>
    <s v="SERGEANT"/>
  </r>
  <r>
    <s v="DPAA1"/>
    <x v="0"/>
    <s v="40102"/>
    <x v="0"/>
    <s v="SEW0"/>
    <x v="0"/>
    <s v="2000"/>
    <x v="0"/>
    <x v="0"/>
    <x v="11254"/>
    <x v="0"/>
    <s v="Dist-Services"/>
    <x v="3"/>
    <m/>
    <n v="16"/>
    <n v="14465.85"/>
    <n v="2.2599999999999999E-2"/>
    <n v="267.3"/>
    <s v="SHEFFIELD "/>
  </r>
  <r>
    <s v="DPAA1"/>
    <x v="0"/>
    <s v="40102"/>
    <x v="0"/>
    <s v="SGA0"/>
    <x v="0"/>
    <s v="2000"/>
    <x v="0"/>
    <x v="0"/>
    <x v="11255"/>
    <x v="1"/>
    <s v="Dist-Services"/>
    <x v="3"/>
    <m/>
    <n v="0"/>
    <n v="0"/>
    <n v="2.2599999999999999E-2"/>
    <n v="267.3"/>
    <s v="SUGARCREEK"/>
  </r>
  <r>
    <s v="DPAA1"/>
    <x v="0"/>
    <s v="40102"/>
    <x v="0"/>
    <s v="SGM0"/>
    <x v="0"/>
    <s v="2000"/>
    <x v="0"/>
    <x v="0"/>
    <x v="11256"/>
    <x v="0"/>
    <s v="Dist-Services"/>
    <x v="3"/>
    <m/>
    <n v="2"/>
    <n v="1724.72"/>
    <n v="2.2599999999999999E-2"/>
    <n v="267.3"/>
    <s v="SUGAR GROVE "/>
  </r>
  <r>
    <s v="DPAA1"/>
    <x v="0"/>
    <s v="40102"/>
    <x v="0"/>
    <s v="SHC0"/>
    <x v="0"/>
    <s v="2000"/>
    <x v="0"/>
    <x v="0"/>
    <x v="11257"/>
    <x v="0"/>
    <s v="Dist-Services"/>
    <x v="3"/>
    <m/>
    <n v="4"/>
    <n v="4017.3"/>
    <n v="2.2599999999999999E-2"/>
    <n v="267.3"/>
    <s v="SHIPPEN "/>
  </r>
  <r>
    <s v="DPAA1"/>
    <x v="0"/>
    <s v="40102"/>
    <x v="0"/>
    <s v="SMC0"/>
    <x v="0"/>
    <s v="2000"/>
    <x v="0"/>
    <x v="0"/>
    <x v="11258"/>
    <x v="0"/>
    <s v="Dist-Services"/>
    <x v="3"/>
    <m/>
    <n v="9"/>
    <n v="9358.35"/>
    <n v="2.2599999999999999E-2"/>
    <n v="267.3"/>
    <s v="SUMMIT"/>
  </r>
  <r>
    <s v="DPAA1"/>
    <x v="0"/>
    <s v="40102"/>
    <x v="0"/>
    <s v="SME0"/>
    <x v="0"/>
    <s v="2000"/>
    <x v="0"/>
    <x v="0"/>
    <x v="11259"/>
    <x v="0"/>
    <s v="Dist-Services"/>
    <x v="3"/>
    <m/>
    <n v="95"/>
    <n v="102154.26"/>
    <n v="2.2599999999999999E-2"/>
    <n v="267.3"/>
    <s v="SUMMIT"/>
  </r>
  <r>
    <s v="DPAA1"/>
    <x v="0"/>
    <s v="40102"/>
    <x v="0"/>
    <s v="SMM8"/>
    <x v="0"/>
    <s v="2000"/>
    <x v="0"/>
    <x v="0"/>
    <x v="11260"/>
    <x v="0"/>
    <s v="Dist-Services"/>
    <x v="3"/>
    <m/>
    <n v="9"/>
    <n v="10156.9"/>
    <n v="2.2599999999999999E-2"/>
    <n v="267.3"/>
    <s v="SMETHPORT"/>
  </r>
  <r>
    <s v="DPAA1"/>
    <x v="0"/>
    <s v="40102"/>
    <x v="0"/>
    <s v="SNC0"/>
    <x v="0"/>
    <s v="2000"/>
    <x v="0"/>
    <x v="0"/>
    <x v="11261"/>
    <x v="0"/>
    <s v="Dist-Services"/>
    <x v="3"/>
    <m/>
    <n v="10"/>
    <n v="12172.73"/>
    <n v="2.2599999999999999E-2"/>
    <n v="267.3"/>
    <s v="STEUBEN "/>
  </r>
  <r>
    <s v="DPAA1"/>
    <x v="0"/>
    <s v="40102"/>
    <x v="0"/>
    <s v="SNJ0"/>
    <x v="0"/>
    <s v="2000"/>
    <x v="0"/>
    <x v="0"/>
    <x v="11262"/>
    <x v="0"/>
    <s v="Dist-Services"/>
    <x v="3"/>
    <m/>
    <n v="6"/>
    <n v="5478.38"/>
    <n v="2.2599999999999999E-2"/>
    <n v="267.3"/>
    <s v="SNYDER"/>
  </r>
  <r>
    <s v="DPAA1"/>
    <x v="0"/>
    <s v="40102"/>
    <x v="0"/>
    <s v="SNM9"/>
    <x v="0"/>
    <s v="2000"/>
    <x v="0"/>
    <x v="0"/>
    <x v="11263"/>
    <x v="0"/>
    <s v="Dist-Services"/>
    <x v="3"/>
    <m/>
    <n v="142"/>
    <n v="146516.04999999999"/>
    <n v="2.2599999999999999E-2"/>
    <n v="267.3"/>
    <s v="SHARON"/>
  </r>
  <r>
    <s v="DPAA1"/>
    <x v="0"/>
    <s v="40102"/>
    <x v="0"/>
    <s v="SPC8"/>
    <x v="0"/>
    <s v="2000"/>
    <x v="0"/>
    <x v="0"/>
    <x v="11264"/>
    <x v="0"/>
    <s v="Dist-Services"/>
    <x v="3"/>
    <m/>
    <n v="5"/>
    <n v="5376.54"/>
    <n v="2.2599999999999999E-2"/>
    <n v="267.3"/>
    <s v="SPRINGBORO "/>
  </r>
  <r>
    <s v="DPAA1"/>
    <x v="0"/>
    <s v="40102"/>
    <x v="0"/>
    <s v="SPE0"/>
    <x v="0"/>
    <s v="2000"/>
    <x v="0"/>
    <x v="0"/>
    <x v="11265"/>
    <x v="0"/>
    <s v="Dist-Services"/>
    <x v="3"/>
    <m/>
    <n v="31"/>
    <n v="35220.65"/>
    <n v="2.2599999999999999E-2"/>
    <n v="267.3"/>
    <s v="SPRINGFIELD "/>
  </r>
  <r>
    <s v="DPAA1"/>
    <x v="0"/>
    <s v="40102"/>
    <x v="0"/>
    <s v="SPM0"/>
    <x v="0"/>
    <s v="2000"/>
    <x v="0"/>
    <x v="0"/>
    <x v="11266"/>
    <x v="0"/>
    <s v="Dist-Services"/>
    <x v="3"/>
    <m/>
    <n v="54"/>
    <n v="65104.33"/>
    <n v="2.2599999999999999E-2"/>
    <n v="267.3"/>
    <s v="SOUTH PYMATUNING"/>
  </r>
  <r>
    <s v="DPAA1"/>
    <x v="0"/>
    <s v="40102"/>
    <x v="0"/>
    <s v="STC0"/>
    <x v="0"/>
    <s v="2000"/>
    <x v="0"/>
    <x v="0"/>
    <x v="11267"/>
    <x v="0"/>
    <s v="Dist-Services"/>
    <x v="3"/>
    <m/>
    <n v="1"/>
    <n v="862.36"/>
    <n v="2.2599999999999999E-2"/>
    <n v="267.3"/>
    <s v="SPRING"/>
  </r>
  <r>
    <s v="DPAA1"/>
    <x v="0"/>
    <s v="40102"/>
    <x v="0"/>
    <s v="STM0"/>
    <x v="0"/>
    <s v="2000"/>
    <x v="0"/>
    <x v="0"/>
    <x v="11268"/>
    <x v="0"/>
    <s v="Dist-Services"/>
    <x v="3"/>
    <m/>
    <n v="4"/>
    <n v="4301.2299999999996"/>
    <n v="2.2599999999999999E-2"/>
    <n v="267.3"/>
    <s v="SHENANGO"/>
  </r>
  <r>
    <s v="DPAA1"/>
    <x v="0"/>
    <s v="40102"/>
    <x v="0"/>
    <s v="SUV8"/>
    <x v="0"/>
    <s v="2000"/>
    <x v="0"/>
    <x v="0"/>
    <x v="11269"/>
    <x v="0"/>
    <s v="Dist-Services"/>
    <x v="3"/>
    <m/>
    <n v="55"/>
    <n v="49827.09"/>
    <n v="2.2599999999999999E-2"/>
    <n v="267.3"/>
    <s v="SUGAR CREEK"/>
  </r>
  <r>
    <s v="DPAA1"/>
    <x v="0"/>
    <s v="40102"/>
    <x v="0"/>
    <s v="SYC0"/>
    <x v="0"/>
    <s v="2000"/>
    <x v="0"/>
    <x v="0"/>
    <x v="11270"/>
    <x v="0"/>
    <s v="Dist-Services"/>
    <x v="3"/>
    <m/>
    <n v="42"/>
    <n v="42406.71"/>
    <n v="2.2599999999999999E-2"/>
    <n v="267.3"/>
    <s v="SANDY "/>
  </r>
  <r>
    <s v="DPAA1"/>
    <x v="0"/>
    <s v="40102"/>
    <x v="0"/>
    <s v="TBW8"/>
    <x v="0"/>
    <s v="2000"/>
    <x v="0"/>
    <x v="0"/>
    <x v="11271"/>
    <x v="0"/>
    <s v="Dist-Services"/>
    <x v="3"/>
    <m/>
    <n v="1"/>
    <n v="1039.81"/>
    <n v="2.2599999999999999E-2"/>
    <n v="267.3"/>
    <s v="TIDIOUTE "/>
  </r>
  <r>
    <s v="DPAA1"/>
    <x v="0"/>
    <s v="40102"/>
    <x v="0"/>
    <s v="TIC9"/>
    <x v="0"/>
    <s v="2000"/>
    <x v="0"/>
    <x v="0"/>
    <x v="11272"/>
    <x v="0"/>
    <s v="Dist-Services"/>
    <x v="3"/>
    <m/>
    <n v="19"/>
    <n v="17304.41"/>
    <n v="2.2599999999999999E-2"/>
    <n v="267.3"/>
    <s v="TITUSVILLE"/>
  </r>
  <r>
    <s v="DPAA1"/>
    <x v="0"/>
    <s v="40102"/>
    <x v="0"/>
    <s v="TOC8"/>
    <x v="0"/>
    <s v="2000"/>
    <x v="0"/>
    <x v="0"/>
    <x v="11273"/>
    <x v="0"/>
    <s v="Dist-Services"/>
    <x v="3"/>
    <m/>
    <n v="2"/>
    <n v="2434.5500000000002"/>
    <n v="2.2599999999999999E-2"/>
    <n v="267.3"/>
    <s v="TOWNVILLE"/>
  </r>
  <r>
    <s v="DPAA1"/>
    <x v="0"/>
    <s v="40102"/>
    <x v="0"/>
    <s v="UCE8"/>
    <x v="0"/>
    <s v="2000"/>
    <x v="0"/>
    <x v="0"/>
    <x v="11274"/>
    <x v="0"/>
    <s v="Dist-Services"/>
    <x v="3"/>
    <m/>
    <n v="12"/>
    <n v="13390.44"/>
    <n v="2.2599999999999999E-2"/>
    <n v="267.3"/>
    <s v="UNION CITY "/>
  </r>
  <r>
    <s v="DPAA1"/>
    <x v="0"/>
    <s v="40102"/>
    <x v="0"/>
    <s v="UTE0"/>
    <x v="0"/>
    <s v="2000"/>
    <x v="0"/>
    <x v="0"/>
    <x v="11275"/>
    <x v="0"/>
    <s v="Dist-Services"/>
    <x v="3"/>
    <m/>
    <n v="2"/>
    <n v="2079.63"/>
    <n v="2.2599999999999999E-2"/>
    <n v="267.3"/>
    <s v="UNION "/>
  </r>
  <r>
    <s v="DPAA1"/>
    <x v="0"/>
    <s v="40102"/>
    <x v="0"/>
    <s v="UTV8"/>
    <x v="0"/>
    <s v="2000"/>
    <x v="0"/>
    <x v="0"/>
    <x v="11276"/>
    <x v="0"/>
    <s v="Dist-Services"/>
    <x v="3"/>
    <m/>
    <n v="1"/>
    <n v="862.36"/>
    <n v="2.2599999999999999E-2"/>
    <n v="267.3"/>
    <s v="UTICA"/>
  </r>
  <r>
    <s v="DPAA1"/>
    <x v="0"/>
    <s v="40102"/>
    <x v="0"/>
    <s v="VEC0"/>
    <x v="0"/>
    <s v="2000"/>
    <x v="0"/>
    <x v="0"/>
    <x v="11277"/>
    <x v="0"/>
    <s v="Dist-Services"/>
    <x v="3"/>
    <m/>
    <n v="35"/>
    <n v="34882.839999999997"/>
    <n v="2.2599999999999999E-2"/>
    <n v="267.3"/>
    <s v="VERNON"/>
  </r>
  <r>
    <s v="DPAA1"/>
    <x v="0"/>
    <s v="40102"/>
    <x v="0"/>
    <s v="VGE0"/>
    <x v="0"/>
    <s v="2000"/>
    <x v="0"/>
    <x v="0"/>
    <x v="11278"/>
    <x v="0"/>
    <s v="Dist-Services"/>
    <x v="3"/>
    <m/>
    <n v="6"/>
    <n v="5478.38"/>
    <n v="2.2599999999999999E-2"/>
    <n v="267.3"/>
    <s v="VENANGO "/>
  </r>
  <r>
    <s v="DPAA1"/>
    <x v="0"/>
    <s v="40102"/>
    <x v="0"/>
    <s v="WAJ0"/>
    <x v="0"/>
    <s v="2000"/>
    <x v="0"/>
    <x v="0"/>
    <x v="11279"/>
    <x v="0"/>
    <s v="Dist-Services"/>
    <x v="3"/>
    <m/>
    <n v="1"/>
    <n v="862.36"/>
    <n v="2.2599999999999999E-2"/>
    <n v="267.3"/>
    <s v="WARSAW"/>
  </r>
  <r>
    <s v="DPAA1"/>
    <x v="0"/>
    <s v="40102"/>
    <x v="0"/>
    <s v="WBC8"/>
    <x v="0"/>
    <s v="2000"/>
    <x v="0"/>
    <x v="0"/>
    <x v="11280"/>
    <x v="0"/>
    <s v="Dist-Services"/>
    <x v="3"/>
    <m/>
    <n v="4"/>
    <n v="4159.2700000000004"/>
    <n v="2.2599999999999999E-2"/>
    <n v="267.3"/>
    <s v="WOODCOCK "/>
  </r>
  <r>
    <s v="DPAA1"/>
    <x v="0"/>
    <s v="40102"/>
    <x v="0"/>
    <s v="WBE8"/>
    <x v="0"/>
    <s v="2000"/>
    <x v="0"/>
    <x v="0"/>
    <x v="11281"/>
    <x v="0"/>
    <s v="Dist-Services"/>
    <x v="3"/>
    <m/>
    <n v="10"/>
    <n v="9510.89"/>
    <n v="2.2599999999999999E-2"/>
    <n v="267.3"/>
    <s v="WATERFORD"/>
  </r>
  <r>
    <s v="DPAA1"/>
    <x v="0"/>
    <s v="40102"/>
    <x v="0"/>
    <s v="WEC0"/>
    <x v="0"/>
    <s v="2000"/>
    <x v="0"/>
    <x v="0"/>
    <x v="11282"/>
    <x v="0"/>
    <s v="Dist-Services"/>
    <x v="3"/>
    <m/>
    <n v="1"/>
    <n v="862.36"/>
    <n v="2.2599999999999999E-2"/>
    <n v="267.3"/>
    <s v="WEST SHENANGO "/>
  </r>
  <r>
    <s v="DPAA1"/>
    <x v="0"/>
    <s v="40102"/>
    <x v="0"/>
    <s v="WHE0"/>
    <x v="0"/>
    <s v="2000"/>
    <x v="0"/>
    <x v="0"/>
    <x v="11283"/>
    <x v="0"/>
    <s v="Dist-Services"/>
    <x v="3"/>
    <m/>
    <n v="25"/>
    <n v="25312.9"/>
    <n v="2.2599999999999999E-2"/>
    <n v="267.3"/>
    <s v="WASHINGTON"/>
  </r>
  <r>
    <s v="DPAA1"/>
    <x v="0"/>
    <s v="40102"/>
    <x v="0"/>
    <s v="WHM8"/>
    <x v="0"/>
    <s v="2000"/>
    <x v="0"/>
    <x v="0"/>
    <x v="11284"/>
    <x v="0"/>
    <s v="Dist-Services"/>
    <x v="3"/>
    <m/>
    <n v="8"/>
    <n v="6898.89"/>
    <n v="2.2599999999999999E-2"/>
    <n v="267.3"/>
    <s v="WHEATLAND"/>
  </r>
  <r>
    <s v="DPAA1"/>
    <x v="0"/>
    <s v="40102"/>
    <x v="0"/>
    <s v="WIJ0"/>
    <x v="0"/>
    <s v="2000"/>
    <x v="0"/>
    <x v="0"/>
    <x v="11285"/>
    <x v="0"/>
    <s v="Dist-Services"/>
    <x v="3"/>
    <m/>
    <n v="4"/>
    <n v="4395.87"/>
    <n v="2.2599999999999999E-2"/>
    <n v="267.3"/>
    <s v="WINSLOW "/>
  </r>
  <r>
    <s v="DPAA1"/>
    <x v="0"/>
    <s v="40102"/>
    <x v="0"/>
    <s v="WMC0"/>
    <x v="0"/>
    <s v="2000"/>
    <x v="0"/>
    <x v="0"/>
    <x v="11286"/>
    <x v="0"/>
    <s v="Dist-Services"/>
    <x v="3"/>
    <m/>
    <n v="16"/>
    <n v="15133.91"/>
    <n v="2.2599999999999999E-2"/>
    <n v="267.3"/>
    <s v="WEST MEAD "/>
  </r>
  <r>
    <s v="DPAA1"/>
    <x v="0"/>
    <s v="40102"/>
    <x v="0"/>
    <s v="WMM8"/>
    <x v="0"/>
    <s v="2000"/>
    <x v="0"/>
    <x v="0"/>
    <x v="11287"/>
    <x v="0"/>
    <s v="Dist-Services"/>
    <x v="3"/>
    <m/>
    <n v="12"/>
    <n v="14279.66"/>
    <n v="2.2599999999999999E-2"/>
    <n v="267.3"/>
    <s v="WEST MIDDLESEX "/>
  </r>
  <r>
    <s v="DPAA1"/>
    <x v="0"/>
    <s v="40102"/>
    <x v="0"/>
    <s v="WOC0"/>
    <x v="0"/>
    <s v="2000"/>
    <x v="0"/>
    <x v="0"/>
    <x v="11288"/>
    <x v="0"/>
    <s v="Dist-Services"/>
    <x v="3"/>
    <m/>
    <n v="18"/>
    <n v="17297.060000000001"/>
    <n v="2.2599999999999999E-2"/>
    <n v="267.3"/>
    <s v="WOODCOCK"/>
  </r>
  <r>
    <s v="DPAA1"/>
    <x v="0"/>
    <s v="40102"/>
    <x v="0"/>
    <s v="WOM0"/>
    <x v="0"/>
    <s v="2000"/>
    <x v="0"/>
    <x v="0"/>
    <x v="11289"/>
    <x v="0"/>
    <s v="Dist-Services"/>
    <x v="3"/>
    <m/>
    <n v="2"/>
    <n v="2434.5500000000002"/>
    <n v="2.2599999999999999E-2"/>
    <n v="267.3"/>
    <s v="WORTH "/>
  </r>
  <r>
    <s v="DPAA1"/>
    <x v="0"/>
    <s v="40102"/>
    <x v="0"/>
    <s v="WRW9"/>
    <x v="0"/>
    <s v="2000"/>
    <x v="0"/>
    <x v="0"/>
    <x v="11290"/>
    <x v="0"/>
    <s v="Dist-Services"/>
    <x v="3"/>
    <m/>
    <n v="62"/>
    <n v="55325.97"/>
    <n v="2.2599999999999999E-2"/>
    <n v="267.3"/>
    <s v="WARREN"/>
  </r>
  <r>
    <s v="DPAA1"/>
    <x v="0"/>
    <s v="40102"/>
    <x v="0"/>
    <s v="WSM0"/>
    <x v="0"/>
    <s v="2000"/>
    <x v="0"/>
    <x v="0"/>
    <x v="11291"/>
    <x v="0"/>
    <s v="Dist-Services"/>
    <x v="3"/>
    <m/>
    <n v="3"/>
    <n v="3119.45"/>
    <n v="2.2599999999999999E-2"/>
    <n v="267.3"/>
    <s v="WEST SALEM"/>
  </r>
  <r>
    <s v="DPAA1"/>
    <x v="0"/>
    <s v="40102"/>
    <x v="0"/>
    <s v="WTB0"/>
    <x v="0"/>
    <s v="2000"/>
    <x v="0"/>
    <x v="0"/>
    <x v="11292"/>
    <x v="0"/>
    <s v="Dist-Services"/>
    <x v="3"/>
    <m/>
    <n v="1"/>
    <n v="862.36"/>
    <n v="2.2599999999999999E-2"/>
    <n v="267.3"/>
    <s v="WASHINGTON"/>
  </r>
  <r>
    <s v="DPAA1"/>
    <x v="0"/>
    <s v="40102"/>
    <x v="0"/>
    <s v="WTC0"/>
    <x v="0"/>
    <s v="2000"/>
    <x v="0"/>
    <x v="0"/>
    <x v="11293"/>
    <x v="0"/>
    <s v="Dist-Services"/>
    <x v="3"/>
    <m/>
    <n v="1"/>
    <n v="862.36"/>
    <n v="2.2599999999999999E-2"/>
    <n v="267.3"/>
    <s v="WAYNE "/>
  </r>
  <r>
    <s v="DPAA1"/>
    <x v="0"/>
    <s v="40102"/>
    <x v="0"/>
    <s v="WTE0"/>
    <x v="0"/>
    <s v="2000"/>
    <x v="0"/>
    <x v="0"/>
    <x v="11294"/>
    <x v="0"/>
    <s v="Dist-Services"/>
    <x v="3"/>
    <m/>
    <n v="8"/>
    <n v="8318.5300000000007"/>
    <n v="2.2599999999999999E-2"/>
    <n v="267.3"/>
    <s v="WATERFORD "/>
  </r>
  <r>
    <s v="DPAA1"/>
    <x v="0"/>
    <s v="40102"/>
    <x v="0"/>
    <s v="WYE0"/>
    <x v="0"/>
    <s v="2000"/>
    <x v="0"/>
    <x v="0"/>
    <x v="11295"/>
    <x v="0"/>
    <s v="Dist-Services"/>
    <x v="3"/>
    <m/>
    <n v="4"/>
    <n v="4159.2700000000004"/>
    <n v="2.2599999999999999E-2"/>
    <n v="267.3"/>
    <s v="WAYNE "/>
  </r>
  <r>
    <s v="DPAA1"/>
    <x v="0"/>
    <s v="40102"/>
    <x v="0"/>
    <s v="YOW8"/>
    <x v="0"/>
    <s v="2000"/>
    <x v="0"/>
    <x v="0"/>
    <x v="11296"/>
    <x v="0"/>
    <s v="Dist-Services"/>
    <x v="3"/>
    <m/>
    <n v="6"/>
    <n v="6593.81"/>
    <n v="2.2599999999999999E-2"/>
    <n v="267.3"/>
    <s v="YOUNGSVILLE"/>
  </r>
  <r>
    <s v="DPAA1"/>
    <x v="0"/>
    <s v="40102"/>
    <x v="0"/>
    <s v="AHC0"/>
    <x v="0"/>
    <s v="2001"/>
    <x v="0"/>
    <x v="0"/>
    <x v="11297"/>
    <x v="1"/>
    <s v="Dist-Services"/>
    <x v="3"/>
    <m/>
    <n v="0"/>
    <n v="0"/>
    <n v="2.2599999999999999E-2"/>
    <n v="255.29"/>
    <s v="ASHLAND "/>
  </r>
  <r>
    <s v="DPAA1"/>
    <x v="0"/>
    <s v="40102"/>
    <x v="0"/>
    <s v="ALE8"/>
    <x v="0"/>
    <s v="2001"/>
    <x v="0"/>
    <x v="0"/>
    <x v="11298"/>
    <x v="0"/>
    <s v="Dist-Services"/>
    <x v="3"/>
    <m/>
    <n v="2"/>
    <n v="2309.13"/>
    <n v="2.2599999999999999E-2"/>
    <n v="255.29"/>
    <s v="ALBION "/>
  </r>
  <r>
    <s v="DPAA1"/>
    <x v="0"/>
    <s v="40102"/>
    <x v="0"/>
    <s v="BAF0"/>
    <x v="0"/>
    <s v="2001"/>
    <x v="0"/>
    <x v="0"/>
    <x v="11299"/>
    <x v="0"/>
    <s v="Dist-Services"/>
    <x v="3"/>
    <m/>
    <n v="3"/>
    <n v="3463.69"/>
    <n v="2.2599999999999999E-2"/>
    <n v="255.29"/>
    <s v="BARNETT "/>
  </r>
  <r>
    <s v="DPAA1"/>
    <x v="0"/>
    <s v="40102"/>
    <x v="0"/>
    <s v="BBA0"/>
    <x v="0"/>
    <s v="2001"/>
    <x v="0"/>
    <x v="0"/>
    <x v="11300"/>
    <x v="0"/>
    <s v="Dist-Services"/>
    <x v="3"/>
    <m/>
    <n v="3"/>
    <n v="3463.69"/>
    <n v="2.2599999999999999E-2"/>
    <n v="255.29"/>
    <s v="BRADYS BEND "/>
  </r>
  <r>
    <s v="DPAA1"/>
    <x v="0"/>
    <s v="40102"/>
    <x v="0"/>
    <s v="BBJ8"/>
    <x v="0"/>
    <s v="2001"/>
    <x v="0"/>
    <x v="0"/>
    <x v="11301"/>
    <x v="1"/>
    <s v="Dist-Services"/>
    <x v="3"/>
    <m/>
    <n v="0"/>
    <n v="0"/>
    <n v="2.2599999999999999E-2"/>
    <n v="255.29"/>
    <s v="BROOKVILLE "/>
  </r>
  <r>
    <s v="DPAA1"/>
    <x v="0"/>
    <s v="40102"/>
    <x v="0"/>
    <s v="BCM9"/>
    <x v="0"/>
    <s v="2001"/>
    <x v="0"/>
    <x v="0"/>
    <x v="11302"/>
    <x v="0"/>
    <s v="Dist-Services"/>
    <x v="3"/>
    <m/>
    <n v="1"/>
    <n v="1154.56"/>
    <n v="2.2599999999999999E-2"/>
    <n v="255.29"/>
    <s v="BRADFORD"/>
  </r>
  <r>
    <s v="DPAA1"/>
    <x v="0"/>
    <s v="40102"/>
    <x v="0"/>
    <s v="BEJ0"/>
    <x v="0"/>
    <s v="2001"/>
    <x v="0"/>
    <x v="0"/>
    <x v="11303"/>
    <x v="0"/>
    <s v="Dist-Services"/>
    <x v="3"/>
    <m/>
    <n v="1"/>
    <n v="1154.56"/>
    <n v="2.2599999999999999E-2"/>
    <n v="255.29"/>
    <s v="BEAVER"/>
  </r>
  <r>
    <s v="DPAA1"/>
    <x v="0"/>
    <s v="40102"/>
    <x v="0"/>
    <s v="BKW0"/>
    <x v="0"/>
    <s v="2001"/>
    <x v="0"/>
    <x v="0"/>
    <x v="11304"/>
    <x v="1"/>
    <s v="Dist-Services"/>
    <x v="3"/>
    <m/>
    <n v="0"/>
    <n v="0"/>
    <n v="2.2599999999999999E-2"/>
    <n v="255.29"/>
    <s v="BROKENSTRAW "/>
  </r>
  <r>
    <s v="DPAA1"/>
    <x v="0"/>
    <s v="40102"/>
    <x v="0"/>
    <s v="BRC0"/>
    <x v="0"/>
    <s v="2001"/>
    <x v="0"/>
    <x v="0"/>
    <x v="11305"/>
    <x v="0"/>
    <s v="Dist-Services"/>
    <x v="3"/>
    <m/>
    <n v="5"/>
    <n v="5772.82"/>
    <n v="2.2599999999999999E-2"/>
    <n v="255.29"/>
    <s v="BRADY "/>
  </r>
  <r>
    <s v="DPAA1"/>
    <x v="0"/>
    <s v="40102"/>
    <x v="0"/>
    <s v="BTC0"/>
    <x v="0"/>
    <s v="2001"/>
    <x v="0"/>
    <x v="0"/>
    <x v="11306"/>
    <x v="0"/>
    <s v="Dist-Services"/>
    <x v="3"/>
    <m/>
    <n v="2"/>
    <n v="2309.13"/>
    <n v="2.2599999999999999E-2"/>
    <n v="255.29"/>
    <s v="BRADY "/>
  </r>
  <r>
    <s v="DPAA1"/>
    <x v="0"/>
    <s v="40102"/>
    <x v="0"/>
    <s v="BTM0"/>
    <x v="0"/>
    <s v="2001"/>
    <x v="0"/>
    <x v="0"/>
    <x v="11307"/>
    <x v="0"/>
    <s v="Dist-Services"/>
    <x v="3"/>
    <m/>
    <n v="10"/>
    <n v="11545.63"/>
    <n v="2.2599999999999999E-2"/>
    <n v="255.29"/>
    <s v="BRADFORD"/>
  </r>
  <r>
    <s v="DPAA1"/>
    <x v="0"/>
    <s v="40102"/>
    <x v="0"/>
    <s v="BWJ8"/>
    <x v="0"/>
    <s v="2001"/>
    <x v="0"/>
    <x v="0"/>
    <x v="11308"/>
    <x v="0"/>
    <s v="Dist-Services"/>
    <x v="3"/>
    <m/>
    <n v="13"/>
    <n v="15009.33"/>
    <n v="2.2599999999999999E-2"/>
    <n v="255.29"/>
    <s v="BROCKWAY "/>
  </r>
  <r>
    <s v="DPAA1"/>
    <x v="0"/>
    <s v="40102"/>
    <x v="0"/>
    <s v="CAC0"/>
    <x v="0"/>
    <s v="2001"/>
    <x v="0"/>
    <x v="0"/>
    <x v="11309"/>
    <x v="0"/>
    <s v="Dist-Services"/>
    <x v="3"/>
    <m/>
    <n v="2"/>
    <n v="2309.13"/>
    <n v="2.2599999999999999E-2"/>
    <n v="255.29"/>
    <s v="CAMBRIDGE "/>
  </r>
  <r>
    <s v="DPAA1"/>
    <x v="0"/>
    <s v="40102"/>
    <x v="0"/>
    <s v="CBC8"/>
    <x v="0"/>
    <s v="2001"/>
    <x v="0"/>
    <x v="0"/>
    <x v="11310"/>
    <x v="0"/>
    <s v="Dist-Services"/>
    <x v="3"/>
    <m/>
    <n v="12"/>
    <n v="13596.57"/>
    <n v="2.2599999999999999E-2"/>
    <n v="255.29"/>
    <s v="CLARION"/>
  </r>
  <r>
    <s v="DPAA1"/>
    <x v="0"/>
    <s v="40102"/>
    <x v="0"/>
    <s v="CBW0"/>
    <x v="0"/>
    <s v="2001"/>
    <x v="0"/>
    <x v="0"/>
    <x v="11311"/>
    <x v="0"/>
    <s v="Dist-Services"/>
    <x v="3"/>
    <m/>
    <n v="5"/>
    <n v="5772.82"/>
    <n v="2.2599999999999999E-2"/>
    <n v="255.29"/>
    <s v="COLUMBUS"/>
  </r>
  <r>
    <s v="DPAA1"/>
    <x v="0"/>
    <s v="40102"/>
    <x v="0"/>
    <s v="CCB0"/>
    <x v="0"/>
    <s v="2001"/>
    <x v="0"/>
    <x v="0"/>
    <x v="11312"/>
    <x v="0"/>
    <s v="Dist-Services"/>
    <x v="3"/>
    <m/>
    <n v="1"/>
    <n v="1154.56"/>
    <n v="2.2599999999999999E-2"/>
    <n v="255.29"/>
    <s v="CONCORD "/>
  </r>
  <r>
    <s v="DPAA1"/>
    <x v="0"/>
    <s v="40102"/>
    <x v="0"/>
    <s v="CDE0"/>
    <x v="0"/>
    <s v="2001"/>
    <x v="0"/>
    <x v="0"/>
    <x v="11313"/>
    <x v="0"/>
    <s v="Dist-Services"/>
    <x v="3"/>
    <m/>
    <n v="2"/>
    <n v="2309.13"/>
    <n v="2.2599999999999999E-2"/>
    <n v="255.29"/>
    <s v="CONCORD "/>
  </r>
  <r>
    <s v="DPAA1"/>
    <x v="0"/>
    <s v="40102"/>
    <x v="0"/>
    <s v="CEB0"/>
    <x v="0"/>
    <s v="2001"/>
    <x v="0"/>
    <x v="0"/>
    <x v="11314"/>
    <x v="0"/>
    <s v="Dist-Services"/>
    <x v="3"/>
    <m/>
    <n v="1"/>
    <n v="1154.56"/>
    <n v="2.2599999999999999E-2"/>
    <n v="255.29"/>
    <s v="CENTER"/>
  </r>
  <r>
    <s v="DPAA1"/>
    <x v="0"/>
    <s v="40102"/>
    <x v="0"/>
    <s v="CHB8"/>
    <x v="0"/>
    <s v="2001"/>
    <x v="0"/>
    <x v="0"/>
    <x v="11315"/>
    <x v="1"/>
    <s v="Dist-Services"/>
    <x v="3"/>
    <m/>
    <n v="0"/>
    <n v="0"/>
    <n v="2.2599999999999999E-2"/>
    <n v="255.29"/>
    <s v="CHICORA"/>
  </r>
  <r>
    <s v="DPAA1"/>
    <x v="0"/>
    <s v="40102"/>
    <x v="0"/>
    <s v="CLC8"/>
    <x v="0"/>
    <s v="2001"/>
    <x v="0"/>
    <x v="0"/>
    <x v="11316"/>
    <x v="0"/>
    <s v="Dist-Services"/>
    <x v="3"/>
    <m/>
    <n v="2"/>
    <n v="2309.13"/>
    <n v="2.2599999999999999E-2"/>
    <n v="255.29"/>
    <s v="CONNEAUT LAKE"/>
  </r>
  <r>
    <s v="DPAA1"/>
    <x v="0"/>
    <s v="40102"/>
    <x v="0"/>
    <s v="CLM8"/>
    <x v="0"/>
    <s v="2001"/>
    <x v="0"/>
    <x v="0"/>
    <x v="11317"/>
    <x v="1"/>
    <s v="Dist-Services"/>
    <x v="3"/>
    <m/>
    <n v="0"/>
    <n v="0"/>
    <n v="2.2599999999999999E-2"/>
    <n v="255.29"/>
    <s v="CLARK"/>
  </r>
  <r>
    <s v="DPAA1"/>
    <x v="0"/>
    <s v="40102"/>
    <x v="0"/>
    <s v="CLW8"/>
    <x v="0"/>
    <s v="2001"/>
    <x v="0"/>
    <x v="0"/>
    <x v="11318"/>
    <x v="0"/>
    <s v="Dist-Services"/>
    <x v="3"/>
    <m/>
    <n v="1"/>
    <n v="1154.56"/>
    <n v="2.2599999999999999E-2"/>
    <n v="255.29"/>
    <s v="CLARENDON"/>
  </r>
  <r>
    <s v="DPAA1"/>
    <x v="0"/>
    <s v="40102"/>
    <x v="0"/>
    <s v="CNC8"/>
    <x v="0"/>
    <s v="2001"/>
    <x v="0"/>
    <x v="0"/>
    <x v="11319"/>
    <x v="0"/>
    <s v="Dist-Services"/>
    <x v="3"/>
    <m/>
    <n v="1"/>
    <n v="1154.56"/>
    <n v="2.2599999999999999E-2"/>
    <n v="255.29"/>
    <s v="COCHRANTON "/>
  </r>
  <r>
    <s v="DPAA1"/>
    <x v="0"/>
    <s v="40102"/>
    <x v="0"/>
    <s v="CNE0"/>
    <x v="0"/>
    <s v="2001"/>
    <x v="0"/>
    <x v="0"/>
    <x v="11320"/>
    <x v="0"/>
    <s v="Dist-Services"/>
    <x v="3"/>
    <m/>
    <n v="3"/>
    <n v="3463.69"/>
    <n v="2.2599999999999999E-2"/>
    <n v="255.29"/>
    <s v="CONNEAUT"/>
  </r>
  <r>
    <s v="DPAA1"/>
    <x v="0"/>
    <s v="40102"/>
    <x v="0"/>
    <s v="COE9"/>
    <x v="0"/>
    <s v="2001"/>
    <x v="0"/>
    <x v="0"/>
    <x v="11321"/>
    <x v="0"/>
    <s v="Dist-Services"/>
    <x v="3"/>
    <m/>
    <n v="19"/>
    <n v="21936.720000000001"/>
    <n v="2.2599999999999999E-2"/>
    <n v="255.29"/>
    <s v="CORRY "/>
  </r>
  <r>
    <s v="DPAA1"/>
    <x v="0"/>
    <s v="40102"/>
    <x v="0"/>
    <s v="COJ8"/>
    <x v="0"/>
    <s v="2001"/>
    <x v="0"/>
    <x v="0"/>
    <x v="11322"/>
    <x v="0"/>
    <s v="Dist-Services"/>
    <x v="3"/>
    <m/>
    <n v="1"/>
    <n v="1154.56"/>
    <n v="2.2599999999999999E-2"/>
    <n v="255.29"/>
    <s v="CORSICA"/>
  </r>
  <r>
    <s v="DPAA1"/>
    <x v="0"/>
    <s v="40102"/>
    <x v="0"/>
    <s v="COV0"/>
    <x v="0"/>
    <s v="2001"/>
    <x v="0"/>
    <x v="0"/>
    <x v="11323"/>
    <x v="0"/>
    <s v="Dist-Services"/>
    <x v="3"/>
    <m/>
    <n v="2"/>
    <n v="2309.13"/>
    <n v="2.2599999999999999E-2"/>
    <n v="255.29"/>
    <s v="CORNPLANTER "/>
  </r>
  <r>
    <s v="DPAA1"/>
    <x v="0"/>
    <s v="40102"/>
    <x v="0"/>
    <s v="CRE8"/>
    <x v="0"/>
    <s v="2001"/>
    <x v="0"/>
    <x v="0"/>
    <x v="11324"/>
    <x v="0"/>
    <s v="Dist-Services"/>
    <x v="3"/>
    <m/>
    <n v="10"/>
    <n v="11545.63"/>
    <n v="2.2599999999999999E-2"/>
    <n v="255.29"/>
    <s v="CRANESVILLE"/>
  </r>
  <r>
    <s v="DPAA1"/>
    <x v="0"/>
    <s v="40102"/>
    <x v="0"/>
    <s v="CRV0"/>
    <x v="0"/>
    <s v="2001"/>
    <x v="0"/>
    <x v="0"/>
    <x v="11325"/>
    <x v="0"/>
    <s v="Dist-Services"/>
    <x v="3"/>
    <m/>
    <n v="20"/>
    <n v="23091.279999999999"/>
    <n v="2.2599999999999999E-2"/>
    <n v="255.29"/>
    <s v="CRANBERRY "/>
  </r>
  <r>
    <s v="DPAA1"/>
    <x v="0"/>
    <s v="40102"/>
    <x v="0"/>
    <s v="CSC8"/>
    <x v="0"/>
    <s v="2001"/>
    <x v="0"/>
    <x v="0"/>
    <x v="11326"/>
    <x v="0"/>
    <s v="Dist-Services"/>
    <x v="3"/>
    <m/>
    <n v="6"/>
    <n v="6927.38"/>
    <n v="2.2599999999999999E-2"/>
    <n v="255.29"/>
    <s v="CAMBRIDGE SPRINGS"/>
  </r>
  <r>
    <s v="DPAA1"/>
    <x v="0"/>
    <s v="40102"/>
    <x v="0"/>
    <s v="CTC0"/>
    <x v="0"/>
    <s v="2001"/>
    <x v="0"/>
    <x v="0"/>
    <x v="11327"/>
    <x v="0"/>
    <s v="Dist-Services"/>
    <x v="3"/>
    <m/>
    <n v="9"/>
    <n v="10391.07"/>
    <n v="2.2599999999999999E-2"/>
    <n v="255.29"/>
    <s v="CLARION "/>
  </r>
  <r>
    <s v="DPAA1"/>
    <x v="0"/>
    <s v="40102"/>
    <x v="0"/>
    <s v="CTM0"/>
    <x v="0"/>
    <s v="2001"/>
    <x v="0"/>
    <x v="0"/>
    <x v="11328"/>
    <x v="0"/>
    <s v="Dist-Services"/>
    <x v="3"/>
    <m/>
    <n v="5"/>
    <n v="5772.82"/>
    <n v="2.2599999999999999E-2"/>
    <n v="255.29"/>
    <s v="COOLSPRING"/>
  </r>
  <r>
    <s v="DPAA1"/>
    <x v="0"/>
    <s v="40102"/>
    <x v="0"/>
    <s v="CUC0"/>
    <x v="0"/>
    <s v="2001"/>
    <x v="0"/>
    <x v="0"/>
    <x v="11329"/>
    <x v="0"/>
    <s v="Dist-Services"/>
    <x v="3"/>
    <m/>
    <n v="1"/>
    <n v="1154.56"/>
    <n v="2.2599999999999999E-2"/>
    <n v="255.29"/>
    <s v="CONNEAUT"/>
  </r>
  <r>
    <s v="DPAA1"/>
    <x v="0"/>
    <s v="40102"/>
    <x v="0"/>
    <s v="CWW0"/>
    <x v="0"/>
    <s v="2001"/>
    <x v="0"/>
    <x v="0"/>
    <x v="11330"/>
    <x v="0"/>
    <s v="Dist-Services"/>
    <x v="3"/>
    <m/>
    <n v="17"/>
    <n v="19627.59"/>
    <n v="2.2599999999999999E-2"/>
    <n v="255.29"/>
    <s v="CONEWANGO "/>
  </r>
  <r>
    <s v="DPAA1"/>
    <x v="0"/>
    <s v="40102"/>
    <x v="0"/>
    <s v="DOB0"/>
    <x v="0"/>
    <s v="2001"/>
    <x v="0"/>
    <x v="0"/>
    <x v="11331"/>
    <x v="0"/>
    <s v="Dist-Services"/>
    <x v="3"/>
    <m/>
    <n v="4"/>
    <n v="4618.26"/>
    <n v="2.2599999999999999E-2"/>
    <n v="255.29"/>
    <s v="DONEGAL "/>
  </r>
  <r>
    <s v="DPAA1"/>
    <x v="0"/>
    <s v="40102"/>
    <x v="0"/>
    <s v="DUC9"/>
    <x v="0"/>
    <s v="2001"/>
    <x v="0"/>
    <x v="0"/>
    <x v="11332"/>
    <x v="0"/>
    <s v="Dist-Services"/>
    <x v="3"/>
    <m/>
    <n v="72"/>
    <n v="83128.58"/>
    <n v="2.2599999999999999E-2"/>
    <n v="255.29"/>
    <s v="DUBOIS"/>
  </r>
  <r>
    <s v="DPAA1"/>
    <x v="0"/>
    <s v="40102"/>
    <x v="0"/>
    <s v="EBC8"/>
    <x v="0"/>
    <s v="2001"/>
    <x v="0"/>
    <x v="0"/>
    <x v="11333"/>
    <x v="0"/>
    <s v="Dist-Services"/>
    <x v="3"/>
    <m/>
    <n v="1"/>
    <n v="1154.56"/>
    <n v="2.2599999999999999E-2"/>
    <n v="255.29"/>
    <s v="EAST BRADY "/>
  </r>
  <r>
    <s v="DPAA1"/>
    <x v="0"/>
    <s v="40102"/>
    <x v="0"/>
    <s v="ECE0"/>
    <x v="0"/>
    <s v="2001"/>
    <x v="0"/>
    <x v="0"/>
    <x v="11334"/>
    <x v="0"/>
    <s v="Dist-Services"/>
    <x v="3"/>
    <m/>
    <n v="3"/>
    <n v="3463.69"/>
    <n v="2.2599999999999999E-2"/>
    <n v="255.29"/>
    <s v="ELK CREEK "/>
  </r>
  <r>
    <s v="DPAA1"/>
    <x v="0"/>
    <s v="40102"/>
    <x v="0"/>
    <s v="EDE8"/>
    <x v="0"/>
    <s v="2001"/>
    <x v="0"/>
    <x v="0"/>
    <x v="11335"/>
    <x v="0"/>
    <s v="Dist-Services"/>
    <x v="3"/>
    <m/>
    <n v="18"/>
    <n v="20782.14"/>
    <n v="2.2599999999999999E-2"/>
    <n v="255.29"/>
    <s v="EDINBORO "/>
  </r>
  <r>
    <s v="DPAA1"/>
    <x v="0"/>
    <s v="40102"/>
    <x v="0"/>
    <s v="ELJ0"/>
    <x v="0"/>
    <s v="2001"/>
    <x v="0"/>
    <x v="0"/>
    <x v="11336"/>
    <x v="0"/>
    <s v="Dist-Services"/>
    <x v="3"/>
    <m/>
    <n v="6"/>
    <n v="6927.38"/>
    <n v="2.2599999999999999E-2"/>
    <n v="255.29"/>
    <s v="ELDRED"/>
  </r>
  <r>
    <s v="DPAA1"/>
    <x v="0"/>
    <s v="40102"/>
    <x v="0"/>
    <s v="EMC8"/>
    <x v="0"/>
    <s v="2001"/>
    <x v="0"/>
    <x v="0"/>
    <x v="11337"/>
    <x v="0"/>
    <s v="Dist-Services"/>
    <x v="3"/>
    <m/>
    <n v="4"/>
    <n v="4618.25"/>
    <n v="2.2599999999999999E-2"/>
    <n v="255.29"/>
    <s v="EMPORIUM "/>
  </r>
  <r>
    <s v="DPAA1"/>
    <x v="0"/>
    <s v="40102"/>
    <x v="0"/>
    <s v="ERE9"/>
    <x v="0"/>
    <s v="2001"/>
    <x v="0"/>
    <x v="0"/>
    <x v="11338"/>
    <x v="0"/>
    <s v="Dist-Services"/>
    <x v="3"/>
    <m/>
    <n v="267"/>
    <n v="308268.53999999998"/>
    <n v="2.2599999999999999E-2"/>
    <n v="255.29"/>
    <s v="ERIE"/>
  </r>
  <r>
    <s v="DPAA1"/>
    <x v="0"/>
    <s v="40102"/>
    <x v="0"/>
    <s v="EWM0"/>
    <x v="0"/>
    <s v="2001"/>
    <x v="0"/>
    <x v="0"/>
    <x v="11339"/>
    <x v="0"/>
    <s v="Dist-Services"/>
    <x v="3"/>
    <m/>
    <n v="1"/>
    <n v="1154.56"/>
    <n v="2.2599999999999999E-2"/>
    <n v="255.29"/>
    <s v="EAST LACKAWANNOCK "/>
  </r>
  <r>
    <s v="DPAA1"/>
    <x v="0"/>
    <s v="40102"/>
    <x v="0"/>
    <s v="FAB0"/>
    <x v="0"/>
    <s v="2001"/>
    <x v="0"/>
    <x v="0"/>
    <x v="11340"/>
    <x v="1"/>
    <s v="Dist-Services"/>
    <x v="3"/>
    <m/>
    <n v="0"/>
    <n v="0"/>
    <n v="2.2599999999999999E-2"/>
    <n v="255.29"/>
    <s v="FAIRVIEW"/>
  </r>
  <r>
    <s v="DPAA1"/>
    <x v="0"/>
    <s v="40102"/>
    <x v="0"/>
    <s v="FCM0"/>
    <x v="0"/>
    <s v="2001"/>
    <x v="0"/>
    <x v="0"/>
    <x v="11341"/>
    <x v="1"/>
    <s v="Dist-Services"/>
    <x v="3"/>
    <m/>
    <n v="0"/>
    <n v="0"/>
    <n v="2.2599999999999999E-2"/>
    <n v="255.29"/>
    <s v="FRENCH CREEK"/>
  </r>
  <r>
    <s v="DPAA1"/>
    <x v="0"/>
    <s v="40102"/>
    <x v="0"/>
    <s v="FJJ8"/>
    <x v="0"/>
    <s v="2001"/>
    <x v="0"/>
    <x v="0"/>
    <x v="11342"/>
    <x v="0"/>
    <s v="Dist-Services"/>
    <x v="3"/>
    <m/>
    <n v="7"/>
    <n v="8081.95"/>
    <n v="2.2599999999999999E-2"/>
    <n v="255.29"/>
    <s v="FALLS CREEK"/>
  </r>
  <r>
    <s v="DPAA1"/>
    <x v="0"/>
    <s v="40102"/>
    <x v="0"/>
    <s v="FLM9"/>
    <x v="0"/>
    <s v="2001"/>
    <x v="0"/>
    <x v="0"/>
    <x v="11343"/>
    <x v="0"/>
    <s v="Dist-Services"/>
    <x v="3"/>
    <m/>
    <n v="67"/>
    <n v="77355.759999999995"/>
    <n v="2.2599999999999999E-2"/>
    <n v="255.29"/>
    <s v="FARRELL "/>
  </r>
  <r>
    <s v="DPAA1"/>
    <x v="0"/>
    <s v="40102"/>
    <x v="0"/>
    <s v="FMW0"/>
    <x v="0"/>
    <s v="2001"/>
    <x v="0"/>
    <x v="0"/>
    <x v="11344"/>
    <x v="0"/>
    <s v="Dist-Services"/>
    <x v="3"/>
    <m/>
    <n v="1"/>
    <n v="1154.56"/>
    <n v="2.2599999999999999E-2"/>
    <n v="255.29"/>
    <s v="FARMINGTON"/>
  </r>
  <r>
    <s v="DPAA1"/>
    <x v="0"/>
    <s v="40102"/>
    <x v="0"/>
    <s v="FOE0"/>
    <x v="0"/>
    <s v="2001"/>
    <x v="0"/>
    <x v="0"/>
    <x v="11345"/>
    <x v="0"/>
    <s v="Dist-Services"/>
    <x v="3"/>
    <m/>
    <n v="19"/>
    <n v="21936.720000000001"/>
    <n v="2.2599999999999999E-2"/>
    <n v="255.29"/>
    <s v="FOX "/>
  </r>
  <r>
    <s v="DPAA1"/>
    <x v="0"/>
    <s v="40102"/>
    <x v="0"/>
    <s v="FRV9"/>
    <x v="0"/>
    <s v="2001"/>
    <x v="0"/>
    <x v="0"/>
    <x v="11346"/>
    <x v="0"/>
    <s v="Dist-Services"/>
    <x v="3"/>
    <m/>
    <n v="27"/>
    <n v="31173.22"/>
    <n v="2.2599999999999999E-2"/>
    <n v="255.29"/>
    <s v="FRANKLIN"/>
  </r>
  <r>
    <s v="DPAA1"/>
    <x v="0"/>
    <s v="40102"/>
    <x v="0"/>
    <s v="FTE0"/>
    <x v="0"/>
    <s v="2001"/>
    <x v="0"/>
    <x v="0"/>
    <x v="11347"/>
    <x v="0"/>
    <s v="Dist-Services"/>
    <x v="3"/>
    <m/>
    <n v="59"/>
    <n v="68119.259999999995"/>
    <n v="2.2599999999999999E-2"/>
    <n v="255.29"/>
    <s v="FAIRVIEW"/>
  </r>
  <r>
    <s v="DPAA1"/>
    <x v="0"/>
    <s v="40102"/>
    <x v="0"/>
    <s v="FTV0"/>
    <x v="0"/>
    <s v="2001"/>
    <x v="0"/>
    <x v="0"/>
    <x v="11348"/>
    <x v="0"/>
    <s v="Dist-Services"/>
    <x v="3"/>
    <m/>
    <n v="17"/>
    <n v="19627.59"/>
    <n v="2.2599999999999999E-2"/>
    <n v="255.29"/>
    <s v="FRENCHCREEK "/>
  </r>
  <r>
    <s v="DPAA1"/>
    <x v="0"/>
    <s v="40102"/>
    <x v="0"/>
    <s v="GBE8"/>
    <x v="0"/>
    <s v="2001"/>
    <x v="0"/>
    <x v="0"/>
    <x v="11349"/>
    <x v="0"/>
    <s v="Dist-Services"/>
    <x v="3"/>
    <m/>
    <n v="18"/>
    <n v="20782.14"/>
    <n v="2.2599999999999999E-2"/>
    <n v="255.29"/>
    <s v="GIRARD "/>
  </r>
  <r>
    <s v="DPAA1"/>
    <x v="0"/>
    <s v="40102"/>
    <x v="0"/>
    <s v="GFE0"/>
    <x v="0"/>
    <s v="2001"/>
    <x v="0"/>
    <x v="0"/>
    <x v="11350"/>
    <x v="0"/>
    <s v="Dist-Services"/>
    <x v="3"/>
    <m/>
    <n v="1"/>
    <n v="1154.56"/>
    <n v="2.2599999999999999E-2"/>
    <n v="255.29"/>
    <s v="GREENFIELD"/>
  </r>
  <r>
    <s v="DPAA1"/>
    <x v="0"/>
    <s v="40102"/>
    <x v="0"/>
    <s v="GLW0"/>
    <x v="0"/>
    <s v="2001"/>
    <x v="0"/>
    <x v="0"/>
    <x v="11351"/>
    <x v="0"/>
    <s v="Dist-Services"/>
    <x v="3"/>
    <m/>
    <n v="7"/>
    <n v="8081.94"/>
    <n v="2.2599999999999999E-2"/>
    <n v="255.29"/>
    <s v="GLADE "/>
  </r>
  <r>
    <s v="DPAA1"/>
    <x v="0"/>
    <s v="40102"/>
    <x v="0"/>
    <s v="GNE0"/>
    <x v="0"/>
    <s v="2001"/>
    <x v="0"/>
    <x v="0"/>
    <x v="11352"/>
    <x v="0"/>
    <s v="Dist-Services"/>
    <x v="3"/>
    <m/>
    <n v="16"/>
    <n v="18473.02"/>
    <n v="2.2599999999999999E-2"/>
    <n v="255.29"/>
    <s v="GREENE"/>
  </r>
  <r>
    <s v="DPAA1"/>
    <x v="0"/>
    <s v="40102"/>
    <x v="0"/>
    <s v="GRM8"/>
    <x v="0"/>
    <s v="2001"/>
    <x v="0"/>
    <x v="0"/>
    <x v="11353"/>
    <x v="0"/>
    <s v="Dist-Services"/>
    <x v="3"/>
    <m/>
    <n v="1"/>
    <n v="1154.56"/>
    <n v="2.2599999999999999E-2"/>
    <n v="255.29"/>
    <s v="GREENVILLE "/>
  </r>
  <r>
    <s v="DPAA1"/>
    <x v="0"/>
    <s v="40102"/>
    <x v="0"/>
    <s v="GTE0"/>
    <x v="0"/>
    <s v="2001"/>
    <x v="0"/>
    <x v="0"/>
    <x v="11354"/>
    <x v="0"/>
    <s v="Dist-Services"/>
    <x v="3"/>
    <m/>
    <n v="17"/>
    <n v="19627.59"/>
    <n v="2.2599999999999999E-2"/>
    <n v="255.29"/>
    <s v="GIRARD"/>
  </r>
  <r>
    <s v="DPAA1"/>
    <x v="0"/>
    <s v="40102"/>
    <x v="0"/>
    <s v="HAC0"/>
    <x v="0"/>
    <s v="2001"/>
    <x v="0"/>
    <x v="0"/>
    <x v="11355"/>
    <x v="0"/>
    <s v="Dist-Services"/>
    <x v="3"/>
    <m/>
    <n v="2"/>
    <n v="2309.13"/>
    <n v="2.2599999999999999E-2"/>
    <n v="255.29"/>
    <s v="HAYFIELD"/>
  </r>
  <r>
    <s v="DPAA1"/>
    <x v="0"/>
    <s v="40102"/>
    <x v="0"/>
    <s v="HAF0"/>
    <x v="0"/>
    <s v="2001"/>
    <x v="0"/>
    <x v="0"/>
    <x v="11356"/>
    <x v="0"/>
    <s v="Dist-Services"/>
    <x v="3"/>
    <m/>
    <n v="1"/>
    <n v="1154.56"/>
    <n v="2.2599999999999999E-2"/>
    <n v="255.29"/>
    <s v="HARMONY "/>
  </r>
  <r>
    <s v="DPAA1"/>
    <x v="0"/>
    <s v="40102"/>
    <x v="0"/>
    <s v="HBE0"/>
    <x v="0"/>
    <s v="2001"/>
    <x v="0"/>
    <x v="0"/>
    <x v="11357"/>
    <x v="0"/>
    <s v="Dist-Services"/>
    <x v="3"/>
    <m/>
    <n v="104"/>
    <n v="120074.64"/>
    <n v="2.2599999999999999E-2"/>
    <n v="255.29"/>
    <s v="HARBORCREEK "/>
  </r>
  <r>
    <s v="DPAA1"/>
    <x v="0"/>
    <s v="40102"/>
    <x v="0"/>
    <s v="HEM0"/>
    <x v="0"/>
    <s v="2001"/>
    <x v="0"/>
    <x v="0"/>
    <x v="11358"/>
    <x v="0"/>
    <s v="Dist-Services"/>
    <x v="3"/>
    <m/>
    <n v="18"/>
    <n v="20782.150000000001"/>
    <n v="2.2599999999999999E-2"/>
    <n v="255.29"/>
    <s v="HEMPFIELD "/>
  </r>
  <r>
    <s v="DPAA1"/>
    <x v="0"/>
    <s v="40102"/>
    <x v="0"/>
    <s v="HIC0"/>
    <x v="0"/>
    <s v="2001"/>
    <x v="0"/>
    <x v="0"/>
    <x v="11359"/>
    <x v="0"/>
    <s v="Dist-Services"/>
    <x v="3"/>
    <m/>
    <n v="2"/>
    <n v="2309.13"/>
    <n v="2.2599999999999999E-2"/>
    <n v="255.29"/>
    <s v="HIGHLAND"/>
  </r>
  <r>
    <s v="DPAA1"/>
    <x v="0"/>
    <s v="40102"/>
    <x v="0"/>
    <s v="HIF0"/>
    <x v="0"/>
    <s v="2001"/>
    <x v="0"/>
    <x v="0"/>
    <x v="11360"/>
    <x v="1"/>
    <s v="Dist-Services"/>
    <x v="3"/>
    <m/>
    <n v="0"/>
    <n v="0"/>
    <n v="2.2599999999999999E-2"/>
    <n v="255.29"/>
    <s v="HICKORY "/>
  </r>
  <r>
    <s v="DPAA1"/>
    <x v="0"/>
    <s v="40102"/>
    <x v="0"/>
    <s v="HIM0"/>
    <x v="0"/>
    <s v="2001"/>
    <x v="0"/>
    <x v="0"/>
    <x v="11361"/>
    <x v="0"/>
    <s v="Dist-Services"/>
    <x v="3"/>
    <m/>
    <n v="107"/>
    <n v="112591.94"/>
    <n v="2.2599999999999999E-2"/>
    <n v="255.29"/>
    <s v="HERMITAGE "/>
  </r>
  <r>
    <s v="DPAA1"/>
    <x v="0"/>
    <s v="40102"/>
    <x v="0"/>
    <s v="HMM0"/>
    <x v="0"/>
    <s v="2001"/>
    <x v="0"/>
    <x v="0"/>
    <x v="11362"/>
    <x v="0"/>
    <s v="Dist-Services"/>
    <x v="3"/>
    <m/>
    <n v="1"/>
    <n v="1154.56"/>
    <n v="2.2599999999999999E-2"/>
    <n v="255.29"/>
    <s v="HAMILTON"/>
  </r>
  <r>
    <s v="DPAA1"/>
    <x v="0"/>
    <s v="40102"/>
    <x v="0"/>
    <s v="HOE0"/>
    <x v="0"/>
    <s v="2001"/>
    <x v="0"/>
    <x v="0"/>
    <x v="11363"/>
    <x v="1"/>
    <s v="Dist-Services"/>
    <x v="3"/>
    <m/>
    <n v="0"/>
    <n v="0"/>
    <n v="2.2599999999999999E-2"/>
    <n v="255.29"/>
    <s v="HORTON"/>
  </r>
  <r>
    <s v="DPAA1"/>
    <x v="0"/>
    <s v="40102"/>
    <x v="0"/>
    <s v="HSC0"/>
    <x v="0"/>
    <s v="2001"/>
    <x v="0"/>
    <x v="0"/>
    <x v="11364"/>
    <x v="0"/>
    <s v="Dist-Services"/>
    <x v="3"/>
    <m/>
    <n v="3"/>
    <n v="3463.69"/>
    <n v="2.2599999999999999E-2"/>
    <n v="255.29"/>
    <s v="HUSTON"/>
  </r>
  <r>
    <s v="DPAA1"/>
    <x v="0"/>
    <s v="40102"/>
    <x v="0"/>
    <s v="HWF0"/>
    <x v="0"/>
    <s v="2001"/>
    <x v="0"/>
    <x v="0"/>
    <x v="11365"/>
    <x v="0"/>
    <s v="Dist-Services"/>
    <x v="3"/>
    <m/>
    <n v="1"/>
    <n v="1154.56"/>
    <n v="2.2599999999999999E-2"/>
    <n v="255.29"/>
    <s v="HOWE"/>
  </r>
  <r>
    <s v="DPAA1"/>
    <x v="0"/>
    <s v="40102"/>
    <x v="0"/>
    <s v="HYC8"/>
    <x v="0"/>
    <s v="2001"/>
    <x v="0"/>
    <x v="0"/>
    <x v="11366"/>
    <x v="0"/>
    <s v="Dist-Services"/>
    <x v="3"/>
    <m/>
    <n v="1"/>
    <n v="1154.56"/>
    <n v="2.2599999999999999E-2"/>
    <n v="255.29"/>
    <s v="HYDETOWN "/>
  </r>
  <r>
    <s v="DPAA1"/>
    <x v="0"/>
    <s v="40102"/>
    <x v="0"/>
    <s v="JAE0"/>
    <x v="0"/>
    <s v="2001"/>
    <x v="0"/>
    <x v="0"/>
    <x v="11367"/>
    <x v="0"/>
    <s v="Dist-Services"/>
    <x v="3"/>
    <m/>
    <n v="2"/>
    <n v="2309.13"/>
    <n v="2.2599999999999999E-2"/>
    <n v="255.29"/>
    <s v="JAY "/>
  </r>
  <r>
    <s v="DPAA1"/>
    <x v="0"/>
    <s v="40102"/>
    <x v="0"/>
    <s v="JBE8"/>
    <x v="0"/>
    <s v="2001"/>
    <x v="0"/>
    <x v="0"/>
    <x v="11368"/>
    <x v="0"/>
    <s v="Dist-Services"/>
    <x v="3"/>
    <m/>
    <n v="22"/>
    <n v="25400.400000000001"/>
    <n v="2.2599999999999999E-2"/>
    <n v="255.29"/>
    <s v="JOHNSONBURG"/>
  </r>
  <r>
    <s v="DPAA1"/>
    <x v="0"/>
    <s v="40102"/>
    <x v="0"/>
    <s v="JCM8"/>
    <x v="0"/>
    <s v="2001"/>
    <x v="0"/>
    <x v="0"/>
    <x v="11369"/>
    <x v="0"/>
    <s v="Dist-Services"/>
    <x v="3"/>
    <m/>
    <n v="2"/>
    <n v="2309.13"/>
    <n v="2.2599999999999999E-2"/>
    <n v="255.29"/>
    <s v="JACKSON CENTER "/>
  </r>
  <r>
    <s v="DPAA1"/>
    <x v="0"/>
    <s v="40102"/>
    <x v="0"/>
    <s v="JEM0"/>
    <x v="0"/>
    <s v="2001"/>
    <x v="0"/>
    <x v="0"/>
    <x v="11370"/>
    <x v="0"/>
    <s v="Dist-Services"/>
    <x v="3"/>
    <m/>
    <n v="3"/>
    <n v="3463.69"/>
    <n v="2.2599999999999999E-2"/>
    <n v="255.29"/>
    <s v="JEFFERSON "/>
  </r>
  <r>
    <s v="DPAA1"/>
    <x v="0"/>
    <s v="40102"/>
    <x v="0"/>
    <s v="JKF0"/>
    <x v="0"/>
    <s v="2001"/>
    <x v="0"/>
    <x v="0"/>
    <x v="11371"/>
    <x v="0"/>
    <s v="Dist-Services"/>
    <x v="3"/>
    <m/>
    <n v="1"/>
    <n v="1154.56"/>
    <n v="2.2599999999999999E-2"/>
    <n v="255.29"/>
    <s v="JENKS "/>
  </r>
  <r>
    <s v="DPAA1"/>
    <x v="0"/>
    <s v="40102"/>
    <x v="0"/>
    <s v="JMM0"/>
    <x v="0"/>
    <s v="2001"/>
    <x v="0"/>
    <x v="0"/>
    <x v="11372"/>
    <x v="0"/>
    <s v="Dist-Services"/>
    <x v="3"/>
    <m/>
    <n v="8"/>
    <n v="9236.51"/>
    <n v="2.2599999999999999E-2"/>
    <n v="255.29"/>
    <s v="JACKSON "/>
  </r>
  <r>
    <s v="DPAA1"/>
    <x v="0"/>
    <s v="40102"/>
    <x v="0"/>
    <s v="JOE0"/>
    <x v="0"/>
    <s v="2001"/>
    <x v="0"/>
    <x v="0"/>
    <x v="11373"/>
    <x v="0"/>
    <s v="Dist-Services"/>
    <x v="3"/>
    <m/>
    <n v="40"/>
    <n v="46182.55"/>
    <n v="2.2599999999999999E-2"/>
    <n v="255.29"/>
    <s v="JONES "/>
  </r>
  <r>
    <s v="DPAA1"/>
    <x v="0"/>
    <s v="40102"/>
    <x v="0"/>
    <s v="KEM0"/>
    <x v="0"/>
    <s v="2001"/>
    <x v="0"/>
    <x v="0"/>
    <x v="11374"/>
    <x v="0"/>
    <s v="Dist-Services"/>
    <x v="3"/>
    <m/>
    <n v="7"/>
    <n v="8081.94"/>
    <n v="2.2599999999999999E-2"/>
    <n v="255.29"/>
    <s v="KEATING "/>
  </r>
  <r>
    <s v="DPAA1"/>
    <x v="0"/>
    <s v="40102"/>
    <x v="0"/>
    <s v="LAM0"/>
    <x v="0"/>
    <s v="2001"/>
    <x v="0"/>
    <x v="0"/>
    <x v="11375"/>
    <x v="0"/>
    <s v="Dist-Services"/>
    <x v="3"/>
    <m/>
    <n v="1"/>
    <n v="1154.56"/>
    <n v="2.2599999999999999E-2"/>
    <n v="255.29"/>
    <s v="LAFAYETTE "/>
  </r>
  <r>
    <s v="DPAA1"/>
    <x v="0"/>
    <s v="40102"/>
    <x v="0"/>
    <s v="LBC8"/>
    <x v="0"/>
    <s v="2001"/>
    <x v="0"/>
    <x v="0"/>
    <x v="11376"/>
    <x v="0"/>
    <s v="Dist-Services"/>
    <x v="3"/>
    <m/>
    <n v="47"/>
    <n v="54264.49"/>
    <n v="2.2599999999999999E-2"/>
    <n v="255.29"/>
    <s v="LINESVILLE "/>
  </r>
  <r>
    <s v="DPAA1"/>
    <x v="0"/>
    <s v="40102"/>
    <x v="0"/>
    <s v="LBE0"/>
    <x v="0"/>
    <s v="2001"/>
    <x v="0"/>
    <x v="0"/>
    <x v="11377"/>
    <x v="0"/>
    <s v="Dist-Services"/>
    <x v="3"/>
    <m/>
    <n v="1"/>
    <n v="1154.56"/>
    <n v="2.2599999999999999E-2"/>
    <n v="255.29"/>
    <s v="LE BOUEF"/>
  </r>
  <r>
    <s v="DPAA1"/>
    <x v="0"/>
    <s v="40102"/>
    <x v="0"/>
    <s v="LCE8"/>
    <x v="0"/>
    <s v="2001"/>
    <x v="0"/>
    <x v="0"/>
    <x v="11378"/>
    <x v="0"/>
    <s v="Dist-Services"/>
    <x v="3"/>
    <m/>
    <n v="43"/>
    <n v="49646.239999999998"/>
    <n v="2.2599999999999999E-2"/>
    <n v="255.29"/>
    <s v="LAKE CITY"/>
  </r>
  <r>
    <s v="DPAA1"/>
    <x v="0"/>
    <s v="40102"/>
    <x v="0"/>
    <s v="LIW0"/>
    <x v="0"/>
    <s v="2001"/>
    <x v="0"/>
    <x v="0"/>
    <x v="11379"/>
    <x v="1"/>
    <s v="Dist-Services"/>
    <x v="3"/>
    <m/>
    <n v="0"/>
    <n v="0"/>
    <n v="2.2599999999999999E-2"/>
    <n v="255.29"/>
    <s v="LIMESTONE "/>
  </r>
  <r>
    <s v="DPAA1"/>
    <x v="0"/>
    <s v="40102"/>
    <x v="0"/>
    <s v="LPE0"/>
    <x v="0"/>
    <s v="2001"/>
    <x v="0"/>
    <x v="0"/>
    <x v="11380"/>
    <x v="1"/>
    <s v="Dist-Services"/>
    <x v="3"/>
    <m/>
    <n v="0"/>
    <n v="0"/>
    <n v="2.2599999999999999E-2"/>
    <n v="255.29"/>
    <s v="LAWRENCE PARK "/>
  </r>
  <r>
    <s v="DPAA1"/>
    <x v="0"/>
    <s v="40102"/>
    <x v="0"/>
    <s v="LRM8"/>
    <x v="0"/>
    <s v="2001"/>
    <x v="0"/>
    <x v="0"/>
    <x v="11381"/>
    <x v="0"/>
    <s v="Dist-Services"/>
    <x v="3"/>
    <m/>
    <n v="2"/>
    <n v="2309.13"/>
    <n v="2.2599999999999999E-2"/>
    <n v="255.29"/>
    <s v="LEWIS RUN"/>
  </r>
  <r>
    <s v="DPAA1"/>
    <x v="0"/>
    <s v="40102"/>
    <x v="0"/>
    <s v="LTM0"/>
    <x v="0"/>
    <s v="2001"/>
    <x v="0"/>
    <x v="0"/>
    <x v="11382"/>
    <x v="0"/>
    <s v="Dist-Services"/>
    <x v="3"/>
    <m/>
    <n v="1"/>
    <n v="1154.56"/>
    <n v="2.2599999999999999E-2"/>
    <n v="255.29"/>
    <s v="LACKAWANNOCK"/>
  </r>
  <r>
    <s v="DPAA1"/>
    <x v="0"/>
    <s v="40102"/>
    <x v="0"/>
    <s v="MCE0"/>
    <x v="0"/>
    <s v="2001"/>
    <x v="0"/>
    <x v="0"/>
    <x v="11383"/>
    <x v="0"/>
    <s v="Dist-Services"/>
    <x v="3"/>
    <m/>
    <n v="425"/>
    <n v="490687.23"/>
    <n v="2.2599999999999999E-2"/>
    <n v="255.29"/>
    <s v="MILLCREEK "/>
  </r>
  <r>
    <s v="DPAA1"/>
    <x v="0"/>
    <s v="40102"/>
    <x v="0"/>
    <s v="MDW0"/>
    <x v="0"/>
    <s v="2001"/>
    <x v="0"/>
    <x v="0"/>
    <x v="11384"/>
    <x v="0"/>
    <s v="Dist-Services"/>
    <x v="3"/>
    <m/>
    <n v="2"/>
    <n v="2309.13"/>
    <n v="2.2599999999999999E-2"/>
    <n v="255.29"/>
    <s v="MEAD"/>
  </r>
  <r>
    <s v="DPAA1"/>
    <x v="0"/>
    <s v="40102"/>
    <x v="0"/>
    <s v="MEC9"/>
    <x v="0"/>
    <s v="2001"/>
    <x v="0"/>
    <x v="0"/>
    <x v="11385"/>
    <x v="0"/>
    <s v="Dist-Services"/>
    <x v="3"/>
    <m/>
    <n v="16"/>
    <n v="18473.02"/>
    <n v="2.2599999999999999E-2"/>
    <n v="255.29"/>
    <s v="MEADVILLE "/>
  </r>
  <r>
    <s v="DPAA1"/>
    <x v="0"/>
    <s v="40102"/>
    <x v="0"/>
    <s v="MIC0"/>
    <x v="0"/>
    <s v="2001"/>
    <x v="0"/>
    <x v="0"/>
    <x v="11386"/>
    <x v="0"/>
    <s v="Dist-Services"/>
    <x v="3"/>
    <m/>
    <n v="1"/>
    <n v="1154.56"/>
    <n v="2.2599999999999999E-2"/>
    <n v="255.29"/>
    <s v="MILLCREEK "/>
  </r>
  <r>
    <s v="DPAA1"/>
    <x v="0"/>
    <s v="40102"/>
    <x v="0"/>
    <s v="MIV0"/>
    <x v="0"/>
    <s v="2001"/>
    <x v="0"/>
    <x v="0"/>
    <x v="11387"/>
    <x v="0"/>
    <s v="Dist-Services"/>
    <x v="3"/>
    <m/>
    <n v="1"/>
    <n v="1154.56"/>
    <n v="2.2599999999999999E-2"/>
    <n v="255.29"/>
    <s v="MINERAL "/>
  </r>
  <r>
    <s v="DPAA1"/>
    <x v="0"/>
    <s v="40102"/>
    <x v="0"/>
    <s v="MKE0"/>
    <x v="0"/>
    <s v="2001"/>
    <x v="0"/>
    <x v="0"/>
    <x v="11388"/>
    <x v="0"/>
    <s v="Dist-Services"/>
    <x v="3"/>
    <m/>
    <n v="10"/>
    <n v="11545.64"/>
    <n v="2.2599999999999999E-2"/>
    <n v="255.29"/>
    <s v="MCKEAN"/>
  </r>
  <r>
    <s v="DPAA1"/>
    <x v="0"/>
    <s v="40102"/>
    <x v="0"/>
    <s v="MOC0"/>
    <x v="0"/>
    <s v="2001"/>
    <x v="0"/>
    <x v="0"/>
    <x v="11389"/>
    <x v="0"/>
    <s v="Dist-Services"/>
    <x v="3"/>
    <m/>
    <n v="2"/>
    <n v="2309.13"/>
    <n v="2.2599999999999999E-2"/>
    <n v="255.29"/>
    <s v="MONROE"/>
  </r>
  <r>
    <s v="DPAA1"/>
    <x v="0"/>
    <s v="40102"/>
    <x v="0"/>
    <s v="MRM8"/>
    <x v="0"/>
    <s v="2001"/>
    <x v="0"/>
    <x v="0"/>
    <x v="11390"/>
    <x v="0"/>
    <s v="Dist-Services"/>
    <x v="3"/>
    <m/>
    <n v="30"/>
    <n v="34636.910000000003"/>
    <n v="2.2599999999999999E-2"/>
    <n v="255.29"/>
    <s v="MERCER "/>
  </r>
  <r>
    <s v="DPAA1"/>
    <x v="0"/>
    <s v="40102"/>
    <x v="0"/>
    <s v="MTC0"/>
    <x v="0"/>
    <s v="2001"/>
    <x v="0"/>
    <x v="0"/>
    <x v="11391"/>
    <x v="0"/>
    <s v="Dist-Services"/>
    <x v="3"/>
    <m/>
    <n v="1"/>
    <n v="1154.56"/>
    <n v="2.2599999999999999E-2"/>
    <n v="255.29"/>
    <s v="MADISON "/>
  </r>
  <r>
    <s v="DPAA1"/>
    <x v="0"/>
    <s v="40102"/>
    <x v="0"/>
    <s v="NEE0"/>
    <x v="0"/>
    <s v="2001"/>
    <x v="0"/>
    <x v="0"/>
    <x v="11392"/>
    <x v="0"/>
    <s v="Dist-Services"/>
    <x v="3"/>
    <m/>
    <n v="18"/>
    <n v="20782.14"/>
    <n v="2.2599999999999999E-2"/>
    <n v="255.29"/>
    <s v="NORTH EAST"/>
  </r>
  <r>
    <s v="DPAA1"/>
    <x v="0"/>
    <s v="40102"/>
    <x v="0"/>
    <s v="NTM0"/>
    <x v="0"/>
    <s v="2001"/>
    <x v="0"/>
    <x v="0"/>
    <x v="11393"/>
    <x v="0"/>
    <s v="Dist-Services"/>
    <x v="3"/>
    <m/>
    <n v="1"/>
    <n v="1154.56"/>
    <n v="2.2599999999999999E-2"/>
    <n v="255.29"/>
    <s v="NORWICH "/>
  </r>
  <r>
    <s v="DPAA1"/>
    <x v="0"/>
    <s v="40102"/>
    <x v="0"/>
    <s v="OAB0"/>
    <x v="0"/>
    <s v="2001"/>
    <x v="0"/>
    <x v="0"/>
    <x v="11394"/>
    <x v="0"/>
    <s v="Dist-Services"/>
    <x v="3"/>
    <m/>
    <n v="5"/>
    <n v="5772.82"/>
    <n v="2.2599999999999999E-2"/>
    <n v="255.29"/>
    <s v="OAKLAND "/>
  </r>
  <r>
    <s v="DPAA1"/>
    <x v="0"/>
    <s v="40102"/>
    <x v="0"/>
    <s v="OAV0"/>
    <x v="0"/>
    <s v="2001"/>
    <x v="0"/>
    <x v="0"/>
    <x v="11395"/>
    <x v="0"/>
    <s v="Dist-Services"/>
    <x v="3"/>
    <m/>
    <n v="7"/>
    <n v="8081.95"/>
    <n v="2.2599999999999999E-2"/>
    <n v="255.29"/>
    <s v="OAKLAND "/>
  </r>
  <r>
    <s v="DPAA1"/>
    <x v="0"/>
    <s v="40102"/>
    <x v="0"/>
    <s v="OCC0"/>
    <x v="0"/>
    <s v="2001"/>
    <x v="0"/>
    <x v="0"/>
    <x v="11396"/>
    <x v="0"/>
    <s v="Dist-Services"/>
    <x v="3"/>
    <m/>
    <n v="2"/>
    <n v="2309.13"/>
    <n v="2.2599999999999999E-2"/>
    <n v="255.29"/>
    <s v="OIL CREEK "/>
  </r>
  <r>
    <s v="DPAA1"/>
    <x v="0"/>
    <s v="40102"/>
    <x v="0"/>
    <s v="OCV9"/>
    <x v="0"/>
    <s v="2001"/>
    <x v="0"/>
    <x v="0"/>
    <x v="11397"/>
    <x v="0"/>
    <s v="Dist-Services"/>
    <x v="3"/>
    <m/>
    <n v="17"/>
    <n v="19627.599999999999"/>
    <n v="2.2599999999999999E-2"/>
    <n v="255.29"/>
    <s v="OIL CITY"/>
  </r>
  <r>
    <s v="DPAA1"/>
    <x v="0"/>
    <s v="40102"/>
    <x v="0"/>
    <s v="OLJ0"/>
    <x v="0"/>
    <s v="2001"/>
    <x v="0"/>
    <x v="0"/>
    <x v="11398"/>
    <x v="0"/>
    <s v="Dist-Services"/>
    <x v="3"/>
    <m/>
    <n v="4"/>
    <n v="4618.25"/>
    <n v="2.2599999999999999E-2"/>
    <n v="255.29"/>
    <s v="OLIVER"/>
  </r>
  <r>
    <s v="DPAA1"/>
    <x v="0"/>
    <s v="40102"/>
    <x v="0"/>
    <s v="OTM0"/>
    <x v="0"/>
    <s v="2001"/>
    <x v="0"/>
    <x v="0"/>
    <x v="11399"/>
    <x v="0"/>
    <s v="Dist-Services"/>
    <x v="3"/>
    <m/>
    <n v="5"/>
    <n v="5772.82"/>
    <n v="2.2599999999999999E-2"/>
    <n v="255.29"/>
    <s v="OTTO"/>
  </r>
  <r>
    <s v="DPAA1"/>
    <x v="0"/>
    <s v="40102"/>
    <x v="0"/>
    <s v="OVV0"/>
    <x v="0"/>
    <s v="2001"/>
    <x v="0"/>
    <x v="0"/>
    <x v="11400"/>
    <x v="0"/>
    <s v="Dist-Services"/>
    <x v="3"/>
    <m/>
    <n v="2"/>
    <n v="2309.13"/>
    <n v="2.2599999999999999E-2"/>
    <n v="255.29"/>
    <s v="OIL CREEK "/>
  </r>
  <r>
    <s v="DPAA1"/>
    <x v="0"/>
    <s v="40102"/>
    <x v="0"/>
    <s v="PBB8"/>
    <x v="0"/>
    <s v="2001"/>
    <x v="0"/>
    <x v="0"/>
    <x v="11401"/>
    <x v="0"/>
    <s v="Dist-Services"/>
    <x v="3"/>
    <m/>
    <n v="1"/>
    <n v="1154.56"/>
    <n v="2.2599999999999999E-2"/>
    <n v="255.29"/>
    <s v="PETROLIA "/>
  </r>
  <r>
    <s v="DPAA1"/>
    <x v="0"/>
    <s v="40102"/>
    <x v="0"/>
    <s v="PEM0"/>
    <x v="0"/>
    <s v="2001"/>
    <x v="0"/>
    <x v="0"/>
    <x v="11402"/>
    <x v="0"/>
    <s v="Dist-Services"/>
    <x v="3"/>
    <m/>
    <n v="1"/>
    <n v="1154.56"/>
    <n v="2.2599999999999999E-2"/>
    <n v="255.29"/>
    <s v="PERRY "/>
  </r>
  <r>
    <s v="DPAA1"/>
    <x v="0"/>
    <s v="40102"/>
    <x v="0"/>
    <s v="PFW0"/>
    <x v="0"/>
    <s v="2001"/>
    <x v="0"/>
    <x v="0"/>
    <x v="11403"/>
    <x v="0"/>
    <s v="Dist-Services"/>
    <x v="3"/>
    <m/>
    <n v="2"/>
    <n v="2309.13"/>
    <n v="2.2599999999999999E-2"/>
    <n v="255.29"/>
    <s v="PITTSFIELD"/>
  </r>
  <r>
    <s v="DPAA1"/>
    <x v="0"/>
    <s v="40102"/>
    <x v="0"/>
    <s v="PGW0"/>
    <x v="0"/>
    <s v="2001"/>
    <x v="0"/>
    <x v="0"/>
    <x v="11404"/>
    <x v="0"/>
    <s v="Dist-Services"/>
    <x v="3"/>
    <m/>
    <n v="10"/>
    <n v="11545.65"/>
    <n v="2.2599999999999999E-2"/>
    <n v="255.29"/>
    <s v="PINE GROVE"/>
  </r>
  <r>
    <s v="DPAA1"/>
    <x v="0"/>
    <s v="40102"/>
    <x v="0"/>
    <s v="PIJ0"/>
    <x v="0"/>
    <s v="2001"/>
    <x v="0"/>
    <x v="0"/>
    <x v="11405"/>
    <x v="1"/>
    <s v="Dist-Services"/>
    <x v="3"/>
    <m/>
    <n v="0"/>
    <n v="0"/>
    <n v="2.2599999999999999E-2"/>
    <n v="255.29"/>
    <s v="PINECREEK "/>
  </r>
  <r>
    <s v="DPAA1"/>
    <x v="0"/>
    <s v="40102"/>
    <x v="0"/>
    <s v="PIV0"/>
    <x v="0"/>
    <s v="2001"/>
    <x v="0"/>
    <x v="0"/>
    <x v="11406"/>
    <x v="0"/>
    <s v="Dist-Services"/>
    <x v="3"/>
    <m/>
    <n v="1"/>
    <n v="1154.56"/>
    <n v="2.2599999999999999E-2"/>
    <n v="255.29"/>
    <s v="PINEGROVE "/>
  </r>
  <r>
    <s v="DPAA1"/>
    <x v="0"/>
    <s v="40102"/>
    <x v="0"/>
    <s v="PLV8"/>
    <x v="0"/>
    <s v="2001"/>
    <x v="0"/>
    <x v="0"/>
    <x v="11407"/>
    <x v="0"/>
    <s v="Dist-Services"/>
    <x v="3"/>
    <m/>
    <n v="2"/>
    <n v="2309.13"/>
    <n v="2.2599999999999999E-2"/>
    <n v="255.29"/>
    <s v="PLEASANTVILLE"/>
  </r>
  <r>
    <s v="DPAA1"/>
    <x v="0"/>
    <s v="40102"/>
    <x v="0"/>
    <s v="POV8"/>
    <x v="0"/>
    <s v="2001"/>
    <x v="0"/>
    <x v="0"/>
    <x v="11408"/>
    <x v="0"/>
    <s v="Dist-Services"/>
    <x v="3"/>
    <m/>
    <n v="2"/>
    <n v="2309.13"/>
    <n v="2.2599999999999999E-2"/>
    <n v="255.29"/>
    <s v="POLK "/>
  </r>
  <r>
    <s v="DPAA1"/>
    <x v="0"/>
    <s v="40102"/>
    <x v="0"/>
    <s v="PRA0"/>
    <x v="0"/>
    <s v="2001"/>
    <x v="0"/>
    <x v="0"/>
    <x v="11409"/>
    <x v="0"/>
    <s v="Dist-Services"/>
    <x v="3"/>
    <m/>
    <n v="2"/>
    <n v="2309.13"/>
    <n v="2.2599999999999999E-2"/>
    <n v="255.29"/>
    <s v="PERRY "/>
  </r>
  <r>
    <s v="DPAA1"/>
    <x v="0"/>
    <s v="40102"/>
    <x v="0"/>
    <s v="PRV0"/>
    <x v="0"/>
    <s v="2001"/>
    <x v="0"/>
    <x v="0"/>
    <x v="11410"/>
    <x v="0"/>
    <s v="Dist-Services"/>
    <x v="3"/>
    <m/>
    <n v="3"/>
    <n v="3463.69"/>
    <n v="2.2599999999999999E-2"/>
    <n v="255.29"/>
    <s v="PRESIDENT "/>
  </r>
  <r>
    <s v="DPAA1"/>
    <x v="0"/>
    <s v="40102"/>
    <x v="0"/>
    <s v="PTB0"/>
    <x v="0"/>
    <s v="2001"/>
    <x v="0"/>
    <x v="0"/>
    <x v="11411"/>
    <x v="0"/>
    <s v="Dist-Services"/>
    <x v="3"/>
    <m/>
    <n v="3"/>
    <n v="3463.69"/>
    <n v="2.2599999999999999E-2"/>
    <n v="255.29"/>
    <s v="PARKER"/>
  </r>
  <r>
    <s v="DPAA1"/>
    <x v="0"/>
    <s v="40102"/>
    <x v="0"/>
    <s v="PTE8"/>
    <x v="0"/>
    <s v="2001"/>
    <x v="0"/>
    <x v="0"/>
    <x v="11412"/>
    <x v="0"/>
    <s v="Dist-Services"/>
    <x v="3"/>
    <m/>
    <n v="2"/>
    <n v="2309.13"/>
    <n v="2.2599999999999999E-2"/>
    <n v="255.29"/>
    <s v="PLATEA "/>
  </r>
  <r>
    <s v="DPAA1"/>
    <x v="0"/>
    <s v="40102"/>
    <x v="0"/>
    <s v="PYM0"/>
    <x v="0"/>
    <s v="2001"/>
    <x v="0"/>
    <x v="0"/>
    <x v="11413"/>
    <x v="0"/>
    <s v="Dist-Services"/>
    <x v="3"/>
    <m/>
    <n v="7"/>
    <n v="8081.95"/>
    <n v="2.2599999999999999E-2"/>
    <n v="255.29"/>
    <s v="PYMATUNING"/>
  </r>
  <r>
    <s v="DPAA1"/>
    <x v="0"/>
    <s v="40102"/>
    <x v="0"/>
    <s v="RBE8"/>
    <x v="0"/>
    <s v="2001"/>
    <x v="0"/>
    <x v="0"/>
    <x v="11414"/>
    <x v="0"/>
    <s v="Dist-Services"/>
    <x v="3"/>
    <m/>
    <n v="13"/>
    <n v="15009.34"/>
    <n v="2.2599999999999999E-2"/>
    <n v="255.29"/>
    <s v="RIDGWAY"/>
  </r>
  <r>
    <s v="DPAA1"/>
    <x v="0"/>
    <s v="40102"/>
    <x v="0"/>
    <s v="REJ8"/>
    <x v="0"/>
    <s v="2001"/>
    <x v="0"/>
    <x v="0"/>
    <x v="11415"/>
    <x v="0"/>
    <s v="Dist-Services"/>
    <x v="3"/>
    <m/>
    <n v="3"/>
    <n v="3463.69"/>
    <n v="2.2599999999999999E-2"/>
    <n v="255.29"/>
    <s v="REYNOLDSVILLE"/>
  </r>
  <r>
    <s v="DPAA1"/>
    <x v="0"/>
    <s v="40102"/>
    <x v="0"/>
    <s v="ROJ0"/>
    <x v="0"/>
    <s v="2001"/>
    <x v="0"/>
    <x v="0"/>
    <x v="11416"/>
    <x v="0"/>
    <s v="Dist-Services"/>
    <x v="3"/>
    <m/>
    <n v="3"/>
    <n v="3463.69"/>
    <n v="2.2599999999999999E-2"/>
    <n v="255.29"/>
    <s v="ROSE"/>
  </r>
  <r>
    <s v="DPAA1"/>
    <x v="0"/>
    <s v="40102"/>
    <x v="0"/>
    <s v="RTE0"/>
    <x v="0"/>
    <s v="2001"/>
    <x v="0"/>
    <x v="0"/>
    <x v="11417"/>
    <x v="0"/>
    <s v="Dist-Services"/>
    <x v="3"/>
    <m/>
    <n v="11"/>
    <n v="12700.2"/>
    <n v="2.2599999999999999E-2"/>
    <n v="255.29"/>
    <s v="RIDGWAY "/>
  </r>
  <r>
    <s v="DPAA1"/>
    <x v="0"/>
    <s v="40102"/>
    <x v="0"/>
    <s v="RTV0"/>
    <x v="0"/>
    <s v="2001"/>
    <x v="0"/>
    <x v="0"/>
    <x v="11418"/>
    <x v="0"/>
    <s v="Dist-Services"/>
    <x v="3"/>
    <m/>
    <n v="1"/>
    <n v="1154.56"/>
    <n v="2.2599999999999999E-2"/>
    <n v="255.29"/>
    <s v="ROCKLAND"/>
  </r>
  <r>
    <s v="DPAA1"/>
    <x v="0"/>
    <s v="40102"/>
    <x v="0"/>
    <s v="SAC0"/>
    <x v="0"/>
    <s v="2001"/>
    <x v="0"/>
    <x v="0"/>
    <x v="11419"/>
    <x v="0"/>
    <s v="Dist-Services"/>
    <x v="3"/>
    <m/>
    <n v="42"/>
    <n v="47502.05"/>
    <n v="2.2599999999999999E-2"/>
    <n v="255.29"/>
    <s v="SADSBURY"/>
  </r>
  <r>
    <s v="DPAA1"/>
    <x v="0"/>
    <s v="40102"/>
    <x v="0"/>
    <s v="SAV0"/>
    <x v="0"/>
    <s v="2001"/>
    <x v="0"/>
    <x v="0"/>
    <x v="11420"/>
    <x v="0"/>
    <s v="Dist-Services"/>
    <x v="3"/>
    <m/>
    <n v="12"/>
    <n v="13854.76"/>
    <n v="2.2599999999999999E-2"/>
    <n v="255.29"/>
    <s v="SANDYCREEK"/>
  </r>
  <r>
    <s v="DPAA1"/>
    <x v="0"/>
    <s v="40102"/>
    <x v="0"/>
    <s v="SBC8"/>
    <x v="0"/>
    <s v="2001"/>
    <x v="0"/>
    <x v="0"/>
    <x v="11421"/>
    <x v="0"/>
    <s v="Dist-Services"/>
    <x v="3"/>
    <m/>
    <n v="2"/>
    <n v="2309.13"/>
    <n v="2.2599999999999999E-2"/>
    <n v="255.29"/>
    <s v="STRATTANVILLE"/>
  </r>
  <r>
    <s v="DPAA1"/>
    <x v="0"/>
    <s v="40102"/>
    <x v="0"/>
    <s v="SBE9"/>
    <x v="0"/>
    <s v="2001"/>
    <x v="0"/>
    <x v="0"/>
    <x v="11422"/>
    <x v="0"/>
    <s v="Dist-Services"/>
    <x v="3"/>
    <m/>
    <n v="211"/>
    <n v="241616.08"/>
    <n v="2.2599999999999999E-2"/>
    <n v="255.29"/>
    <s v="ST MARYS"/>
  </r>
  <r>
    <s v="DPAA1"/>
    <x v="0"/>
    <s v="40102"/>
    <x v="0"/>
    <s v="SBM8"/>
    <x v="0"/>
    <s v="2001"/>
    <x v="0"/>
    <x v="0"/>
    <x v="11423"/>
    <x v="0"/>
    <s v="Dist-Services"/>
    <x v="3"/>
    <m/>
    <n v="1"/>
    <n v="1154.56"/>
    <n v="2.2599999999999999E-2"/>
    <n v="255.29"/>
    <s v="SHARPSVILLE"/>
  </r>
  <r>
    <s v="DPAA1"/>
    <x v="0"/>
    <s v="40102"/>
    <x v="0"/>
    <s v="SBW8"/>
    <x v="0"/>
    <s v="2001"/>
    <x v="0"/>
    <x v="0"/>
    <x v="11424"/>
    <x v="1"/>
    <s v="Dist-Services"/>
    <x v="3"/>
    <m/>
    <n v="0"/>
    <n v="0"/>
    <n v="2.2599999999999999E-2"/>
    <n v="255.29"/>
    <s v="SUGAR GROVE"/>
  </r>
  <r>
    <s v="DPAA1"/>
    <x v="0"/>
    <s v="40102"/>
    <x v="0"/>
    <s v="SEC8"/>
    <x v="0"/>
    <s v="2001"/>
    <x v="0"/>
    <x v="0"/>
    <x v="11425"/>
    <x v="0"/>
    <s v="Dist-Services"/>
    <x v="3"/>
    <m/>
    <n v="1"/>
    <n v="1154.56"/>
    <n v="2.2599999999999999E-2"/>
    <n v="255.29"/>
    <s v="SAEGERTOWN "/>
  </r>
  <r>
    <s v="DPAA1"/>
    <x v="0"/>
    <s v="40102"/>
    <x v="0"/>
    <s v="SEM0"/>
    <x v="0"/>
    <s v="2001"/>
    <x v="0"/>
    <x v="0"/>
    <x v="11426"/>
    <x v="0"/>
    <s v="Dist-Services"/>
    <x v="3"/>
    <m/>
    <n v="1"/>
    <n v="1154.56"/>
    <n v="2.2599999999999999E-2"/>
    <n v="255.29"/>
    <s v="SERGEANT"/>
  </r>
  <r>
    <s v="DPAA1"/>
    <x v="0"/>
    <s v="40102"/>
    <x v="0"/>
    <s v="SEW0"/>
    <x v="0"/>
    <s v="2001"/>
    <x v="0"/>
    <x v="0"/>
    <x v="11427"/>
    <x v="1"/>
    <s v="Dist-Services"/>
    <x v="3"/>
    <m/>
    <n v="0"/>
    <n v="0"/>
    <n v="2.2599999999999999E-2"/>
    <n v="255.29"/>
    <s v="SHEFFIELD "/>
  </r>
  <r>
    <s v="DPAA1"/>
    <x v="0"/>
    <s v="40102"/>
    <x v="0"/>
    <s v="SGA0"/>
    <x v="0"/>
    <s v="2001"/>
    <x v="0"/>
    <x v="0"/>
    <x v="11428"/>
    <x v="0"/>
    <s v="Dist-Services"/>
    <x v="3"/>
    <m/>
    <n v="1"/>
    <n v="1154.56"/>
    <n v="2.2599999999999999E-2"/>
    <n v="255.29"/>
    <s v="SUGARCREEK"/>
  </r>
  <r>
    <s v="DPAA1"/>
    <x v="0"/>
    <s v="40102"/>
    <x v="0"/>
    <s v="SGM0"/>
    <x v="0"/>
    <s v="2001"/>
    <x v="0"/>
    <x v="0"/>
    <x v="11429"/>
    <x v="0"/>
    <s v="Dist-Services"/>
    <x v="3"/>
    <m/>
    <n v="2"/>
    <n v="2309.13"/>
    <n v="2.2599999999999999E-2"/>
    <n v="255.29"/>
    <s v="SUGAR GROVE "/>
  </r>
  <r>
    <s v="DPAA1"/>
    <x v="0"/>
    <s v="40102"/>
    <x v="0"/>
    <s v="SHC0"/>
    <x v="0"/>
    <s v="2001"/>
    <x v="0"/>
    <x v="0"/>
    <x v="11430"/>
    <x v="0"/>
    <s v="Dist-Services"/>
    <x v="3"/>
    <m/>
    <n v="8"/>
    <n v="9236.52"/>
    <n v="2.2599999999999999E-2"/>
    <n v="255.29"/>
    <s v="SHIPPEN "/>
  </r>
  <r>
    <s v="DPAA1"/>
    <x v="0"/>
    <s v="40102"/>
    <x v="0"/>
    <s v="SMC0"/>
    <x v="0"/>
    <s v="2001"/>
    <x v="0"/>
    <x v="0"/>
    <x v="11431"/>
    <x v="0"/>
    <s v="Dist-Services"/>
    <x v="3"/>
    <m/>
    <n v="2"/>
    <n v="2309.13"/>
    <n v="2.2599999999999999E-2"/>
    <n v="255.29"/>
    <s v="SUMMIT"/>
  </r>
  <r>
    <s v="DPAA1"/>
    <x v="0"/>
    <s v="40102"/>
    <x v="0"/>
    <s v="SME0"/>
    <x v="0"/>
    <s v="2001"/>
    <x v="0"/>
    <x v="0"/>
    <x v="11432"/>
    <x v="0"/>
    <s v="Dist-Services"/>
    <x v="3"/>
    <m/>
    <n v="77"/>
    <n v="88901.4"/>
    <n v="2.2599999999999999E-2"/>
    <n v="255.29"/>
    <s v="SUMMIT"/>
  </r>
  <r>
    <s v="DPAA1"/>
    <x v="0"/>
    <s v="40102"/>
    <x v="0"/>
    <s v="SMM8"/>
    <x v="0"/>
    <s v="2001"/>
    <x v="0"/>
    <x v="0"/>
    <x v="11433"/>
    <x v="0"/>
    <s v="Dist-Services"/>
    <x v="3"/>
    <m/>
    <n v="18"/>
    <n v="20782.150000000001"/>
    <n v="2.2599999999999999E-2"/>
    <n v="255.29"/>
    <s v="SMETHPORT"/>
  </r>
  <r>
    <s v="DPAA1"/>
    <x v="0"/>
    <s v="40102"/>
    <x v="0"/>
    <s v="SNJ0"/>
    <x v="0"/>
    <s v="2001"/>
    <x v="0"/>
    <x v="0"/>
    <x v="11434"/>
    <x v="0"/>
    <s v="Dist-Services"/>
    <x v="3"/>
    <m/>
    <n v="2"/>
    <n v="2309.13"/>
    <n v="2.2599999999999999E-2"/>
    <n v="255.29"/>
    <s v="SNYDER"/>
  </r>
  <r>
    <s v="DPAA1"/>
    <x v="0"/>
    <s v="40102"/>
    <x v="0"/>
    <s v="SNM9"/>
    <x v="0"/>
    <s v="2001"/>
    <x v="0"/>
    <x v="0"/>
    <x v="11435"/>
    <x v="0"/>
    <s v="Dist-Services"/>
    <x v="3"/>
    <m/>
    <n v="59"/>
    <n v="68119.259999999995"/>
    <n v="2.2599999999999999E-2"/>
    <n v="255.29"/>
    <s v="SHARON"/>
  </r>
  <r>
    <s v="DPAA1"/>
    <x v="0"/>
    <s v="40102"/>
    <x v="0"/>
    <s v="SPC8"/>
    <x v="0"/>
    <s v="2001"/>
    <x v="0"/>
    <x v="0"/>
    <x v="11436"/>
    <x v="0"/>
    <s v="Dist-Services"/>
    <x v="3"/>
    <m/>
    <n v="20"/>
    <n v="23091.279999999999"/>
    <n v="2.2599999999999999E-2"/>
    <n v="255.29"/>
    <s v="SPRINGBORO "/>
  </r>
  <r>
    <s v="DPAA1"/>
    <x v="0"/>
    <s v="40102"/>
    <x v="0"/>
    <s v="SPE0"/>
    <x v="0"/>
    <s v="2001"/>
    <x v="0"/>
    <x v="0"/>
    <x v="11437"/>
    <x v="0"/>
    <s v="Dist-Services"/>
    <x v="3"/>
    <m/>
    <n v="14"/>
    <n v="16163.9"/>
    <n v="2.2599999999999999E-2"/>
    <n v="255.29"/>
    <s v="SPRINGFIELD "/>
  </r>
  <r>
    <s v="DPAA1"/>
    <x v="0"/>
    <s v="40102"/>
    <x v="0"/>
    <s v="SPM0"/>
    <x v="0"/>
    <s v="2001"/>
    <x v="0"/>
    <x v="0"/>
    <x v="11438"/>
    <x v="0"/>
    <s v="Dist-Services"/>
    <x v="3"/>
    <m/>
    <n v="2"/>
    <n v="2309.13"/>
    <n v="2.2599999999999999E-2"/>
    <n v="255.29"/>
    <s v="SOUTH PYMATUNING"/>
  </r>
  <r>
    <s v="DPAA1"/>
    <x v="0"/>
    <s v="40102"/>
    <x v="0"/>
    <s v="STM0"/>
    <x v="0"/>
    <s v="2001"/>
    <x v="0"/>
    <x v="0"/>
    <x v="11439"/>
    <x v="0"/>
    <s v="Dist-Services"/>
    <x v="3"/>
    <m/>
    <n v="5"/>
    <n v="5772.82"/>
    <n v="2.2599999999999999E-2"/>
    <n v="255.29"/>
    <s v="SHENANGO"/>
  </r>
  <r>
    <s v="DPAA1"/>
    <x v="0"/>
    <s v="40102"/>
    <x v="0"/>
    <s v="STW0"/>
    <x v="0"/>
    <s v="2001"/>
    <x v="0"/>
    <x v="0"/>
    <x v="11440"/>
    <x v="0"/>
    <s v="Dist-Services"/>
    <x v="3"/>
    <m/>
    <n v="2"/>
    <n v="2309.13"/>
    <n v="2.2599999999999999E-2"/>
    <n v="255.29"/>
    <s v="SUGAR GROVE "/>
  </r>
  <r>
    <s v="DPAA1"/>
    <x v="0"/>
    <s v="40102"/>
    <x v="0"/>
    <s v="SUV8"/>
    <x v="0"/>
    <s v="2001"/>
    <x v="0"/>
    <x v="0"/>
    <x v="11441"/>
    <x v="0"/>
    <s v="Dist-Services"/>
    <x v="3"/>
    <m/>
    <n v="19"/>
    <n v="21936.71"/>
    <n v="2.2599999999999999E-2"/>
    <n v="255.29"/>
    <s v="SUGAR CREEK"/>
  </r>
  <r>
    <s v="DPAA1"/>
    <x v="0"/>
    <s v="40102"/>
    <x v="0"/>
    <s v="SYC0"/>
    <x v="0"/>
    <s v="2001"/>
    <x v="0"/>
    <x v="0"/>
    <x v="11442"/>
    <x v="0"/>
    <s v="Dist-Services"/>
    <x v="3"/>
    <m/>
    <n v="113"/>
    <n v="130465.68"/>
    <n v="2.2599999999999999E-2"/>
    <n v="255.29"/>
    <s v="SANDY "/>
  </r>
  <r>
    <s v="DPAA1"/>
    <x v="0"/>
    <s v="40102"/>
    <x v="0"/>
    <s v="SYJ8"/>
    <x v="0"/>
    <s v="2001"/>
    <x v="0"/>
    <x v="0"/>
    <x v="11443"/>
    <x v="0"/>
    <s v="Dist-Services"/>
    <x v="3"/>
    <m/>
    <n v="12"/>
    <n v="13854.77"/>
    <n v="2.2599999999999999E-2"/>
    <n v="255.29"/>
    <s v="SYKESVILLE "/>
  </r>
  <r>
    <s v="DPAA1"/>
    <x v="0"/>
    <s v="40102"/>
    <x v="0"/>
    <s v="TIC9"/>
    <x v="0"/>
    <s v="2001"/>
    <x v="0"/>
    <x v="0"/>
    <x v="11444"/>
    <x v="1"/>
    <s v="Dist-Services"/>
    <x v="3"/>
    <m/>
    <n v="0"/>
    <n v="0"/>
    <n v="2.2599999999999999E-2"/>
    <n v="255.29"/>
    <s v="TITUSVILLE"/>
  </r>
  <r>
    <s v="DPAA1"/>
    <x v="0"/>
    <s v="40102"/>
    <x v="0"/>
    <s v="TOC8"/>
    <x v="0"/>
    <s v="2001"/>
    <x v="0"/>
    <x v="0"/>
    <x v="11445"/>
    <x v="0"/>
    <s v="Dist-Services"/>
    <x v="3"/>
    <m/>
    <n v="9"/>
    <n v="10391.07"/>
    <n v="2.2599999999999999E-2"/>
    <n v="255.29"/>
    <s v="TOWNVILLE"/>
  </r>
  <r>
    <s v="DPAA1"/>
    <x v="0"/>
    <s v="40102"/>
    <x v="0"/>
    <s v="UCE8"/>
    <x v="0"/>
    <s v="2001"/>
    <x v="0"/>
    <x v="0"/>
    <x v="11446"/>
    <x v="0"/>
    <s v="Dist-Services"/>
    <x v="3"/>
    <m/>
    <n v="5"/>
    <n v="5772.82"/>
    <n v="2.2599999999999999E-2"/>
    <n v="255.29"/>
    <s v="UNION CITY "/>
  </r>
  <r>
    <s v="DPAA1"/>
    <x v="0"/>
    <s v="40102"/>
    <x v="0"/>
    <s v="UTE0"/>
    <x v="0"/>
    <s v="2001"/>
    <x v="0"/>
    <x v="0"/>
    <x v="11447"/>
    <x v="0"/>
    <s v="Dist-Services"/>
    <x v="3"/>
    <m/>
    <n v="6"/>
    <n v="6927.38"/>
    <n v="2.2599999999999999E-2"/>
    <n v="255.29"/>
    <s v="UNION "/>
  </r>
  <r>
    <s v="DPAA1"/>
    <x v="0"/>
    <s v="40102"/>
    <x v="0"/>
    <s v="UTJ0"/>
    <x v="0"/>
    <s v="2001"/>
    <x v="0"/>
    <x v="0"/>
    <x v="11448"/>
    <x v="0"/>
    <s v="Dist-Services"/>
    <x v="3"/>
    <m/>
    <n v="1"/>
    <n v="1154.56"/>
    <n v="2.2599999999999999E-2"/>
    <n v="255.29"/>
    <s v="UNION "/>
  </r>
  <r>
    <s v="DPAA1"/>
    <x v="0"/>
    <s v="40102"/>
    <x v="0"/>
    <s v="UTV8"/>
    <x v="0"/>
    <s v="2001"/>
    <x v="0"/>
    <x v="0"/>
    <x v="11449"/>
    <x v="0"/>
    <s v="Dist-Services"/>
    <x v="3"/>
    <m/>
    <n v="1"/>
    <n v="1154.56"/>
    <n v="2.2599999999999999E-2"/>
    <n v="255.29"/>
    <s v="UTICA"/>
  </r>
  <r>
    <s v="DPAA1"/>
    <x v="0"/>
    <s v="40102"/>
    <x v="0"/>
    <s v="VEC0"/>
    <x v="0"/>
    <s v="2001"/>
    <x v="0"/>
    <x v="0"/>
    <x v="11450"/>
    <x v="0"/>
    <s v="Dist-Services"/>
    <x v="3"/>
    <m/>
    <n v="23"/>
    <n v="26554.97"/>
    <n v="2.2599999999999999E-2"/>
    <n v="255.29"/>
    <s v="VERNON"/>
  </r>
  <r>
    <s v="DPAA1"/>
    <x v="0"/>
    <s v="40102"/>
    <x v="0"/>
    <s v="VGE0"/>
    <x v="0"/>
    <s v="2001"/>
    <x v="0"/>
    <x v="0"/>
    <x v="11451"/>
    <x v="0"/>
    <s v="Dist-Services"/>
    <x v="3"/>
    <m/>
    <n v="4"/>
    <n v="4618.25"/>
    <n v="2.2599999999999999E-2"/>
    <n v="255.29"/>
    <s v="VENANGO "/>
  </r>
  <r>
    <s v="DPAA1"/>
    <x v="0"/>
    <s v="40102"/>
    <x v="0"/>
    <s v="WBC8"/>
    <x v="0"/>
    <s v="2001"/>
    <x v="0"/>
    <x v="0"/>
    <x v="11452"/>
    <x v="0"/>
    <s v="Dist-Services"/>
    <x v="3"/>
    <m/>
    <n v="1"/>
    <n v="1154.56"/>
    <n v="2.2599999999999999E-2"/>
    <n v="255.29"/>
    <s v="WOODCOCK "/>
  </r>
  <r>
    <s v="DPAA1"/>
    <x v="0"/>
    <s v="40102"/>
    <x v="0"/>
    <s v="WBE8"/>
    <x v="0"/>
    <s v="2001"/>
    <x v="0"/>
    <x v="0"/>
    <x v="11453"/>
    <x v="0"/>
    <s v="Dist-Services"/>
    <x v="3"/>
    <m/>
    <n v="17"/>
    <n v="19627.580000000002"/>
    <n v="2.2599999999999999E-2"/>
    <n v="255.29"/>
    <s v="WATERFORD"/>
  </r>
  <r>
    <s v="DPAA1"/>
    <x v="0"/>
    <s v="40102"/>
    <x v="0"/>
    <s v="WGE8"/>
    <x v="0"/>
    <s v="2001"/>
    <x v="0"/>
    <x v="0"/>
    <x v="11454"/>
    <x v="1"/>
    <s v="Dist-Services"/>
    <x v="3"/>
    <m/>
    <n v="0"/>
    <n v="0"/>
    <n v="2.2599999999999999E-2"/>
    <n v="255.29"/>
    <s v="WATTSBURG"/>
  </r>
  <r>
    <s v="DPAA1"/>
    <x v="0"/>
    <s v="40102"/>
    <x v="0"/>
    <s v="WHE0"/>
    <x v="0"/>
    <s v="2001"/>
    <x v="0"/>
    <x v="0"/>
    <x v="11455"/>
    <x v="0"/>
    <s v="Dist-Services"/>
    <x v="3"/>
    <m/>
    <n v="34"/>
    <n v="39255.160000000003"/>
    <n v="2.2599999999999999E-2"/>
    <n v="255.29"/>
    <s v="WASHINGTON"/>
  </r>
  <r>
    <s v="DPAA1"/>
    <x v="0"/>
    <s v="40102"/>
    <x v="0"/>
    <s v="WHM8"/>
    <x v="0"/>
    <s v="2001"/>
    <x v="0"/>
    <x v="0"/>
    <x v="11456"/>
    <x v="1"/>
    <s v="Dist-Services"/>
    <x v="3"/>
    <m/>
    <n v="0"/>
    <n v="0"/>
    <n v="2.2599999999999999E-2"/>
    <n v="255.29"/>
    <s v="WHEATLAND"/>
  </r>
  <r>
    <s v="DPAA1"/>
    <x v="0"/>
    <s v="40102"/>
    <x v="0"/>
    <s v="WIJ0"/>
    <x v="0"/>
    <s v="2001"/>
    <x v="0"/>
    <x v="0"/>
    <x v="11457"/>
    <x v="1"/>
    <s v="Dist-Services"/>
    <x v="3"/>
    <m/>
    <n v="0"/>
    <n v="0"/>
    <n v="2.2599999999999999E-2"/>
    <n v="255.29"/>
    <s v="WINSLOW "/>
  </r>
  <r>
    <s v="DPAA1"/>
    <x v="0"/>
    <s v="40102"/>
    <x v="0"/>
    <s v="WMC0"/>
    <x v="0"/>
    <s v="2001"/>
    <x v="0"/>
    <x v="0"/>
    <x v="11458"/>
    <x v="0"/>
    <s v="Dist-Services"/>
    <x v="3"/>
    <m/>
    <n v="21"/>
    <n v="24245.84"/>
    <n v="2.2599999999999999E-2"/>
    <n v="255.29"/>
    <s v="WEST MEAD "/>
  </r>
  <r>
    <s v="DPAA1"/>
    <x v="0"/>
    <s v="40102"/>
    <x v="0"/>
    <s v="WMM8"/>
    <x v="0"/>
    <s v="2001"/>
    <x v="0"/>
    <x v="0"/>
    <x v="11459"/>
    <x v="0"/>
    <s v="Dist-Services"/>
    <x v="3"/>
    <m/>
    <n v="3"/>
    <n v="3463.69"/>
    <n v="2.2599999999999999E-2"/>
    <n v="255.29"/>
    <s v="WEST MIDDLESEX "/>
  </r>
  <r>
    <s v="DPAA1"/>
    <x v="0"/>
    <s v="40102"/>
    <x v="0"/>
    <s v="WOC0"/>
    <x v="0"/>
    <s v="2001"/>
    <x v="0"/>
    <x v="0"/>
    <x v="11460"/>
    <x v="0"/>
    <s v="Dist-Services"/>
    <x v="3"/>
    <m/>
    <n v="8"/>
    <n v="9236.51"/>
    <n v="2.2599999999999999E-2"/>
    <n v="255.29"/>
    <s v="WOODCOCK"/>
  </r>
  <r>
    <s v="DPAA1"/>
    <x v="0"/>
    <s v="40102"/>
    <x v="0"/>
    <s v="WOM0"/>
    <x v="0"/>
    <s v="2001"/>
    <x v="0"/>
    <x v="0"/>
    <x v="11461"/>
    <x v="0"/>
    <s v="Dist-Services"/>
    <x v="3"/>
    <m/>
    <n v="1"/>
    <n v="1154.56"/>
    <n v="2.2599999999999999E-2"/>
    <n v="255.29"/>
    <s v="WORTH "/>
  </r>
  <r>
    <s v="DPAA1"/>
    <x v="0"/>
    <s v="40102"/>
    <x v="0"/>
    <s v="WRW9"/>
    <x v="0"/>
    <s v="2001"/>
    <x v="0"/>
    <x v="0"/>
    <x v="11462"/>
    <x v="0"/>
    <s v="Dist-Services"/>
    <x v="3"/>
    <m/>
    <n v="22"/>
    <n v="25400.41"/>
    <n v="2.2599999999999999E-2"/>
    <n v="255.29"/>
    <s v="WARREN"/>
  </r>
  <r>
    <s v="DPAA1"/>
    <x v="0"/>
    <s v="40102"/>
    <x v="0"/>
    <s v="WSM0"/>
    <x v="0"/>
    <s v="2001"/>
    <x v="0"/>
    <x v="0"/>
    <x v="11463"/>
    <x v="0"/>
    <s v="Dist-Services"/>
    <x v="3"/>
    <m/>
    <n v="13"/>
    <n v="15009.33"/>
    <n v="2.2599999999999999E-2"/>
    <n v="255.29"/>
    <s v="WEST SALEM"/>
  </r>
  <r>
    <s v="DPAA1"/>
    <x v="0"/>
    <s v="40102"/>
    <x v="0"/>
    <s v="WTB0"/>
    <x v="0"/>
    <s v="2001"/>
    <x v="0"/>
    <x v="0"/>
    <x v="11464"/>
    <x v="0"/>
    <s v="Dist-Services"/>
    <x v="3"/>
    <m/>
    <n v="4"/>
    <n v="4618.26"/>
    <n v="2.2599999999999999E-2"/>
    <n v="255.29"/>
    <s v="WASHINGTON"/>
  </r>
  <r>
    <s v="DPAA1"/>
    <x v="0"/>
    <s v="40102"/>
    <x v="0"/>
    <s v="WTC0"/>
    <x v="0"/>
    <s v="2001"/>
    <x v="0"/>
    <x v="0"/>
    <x v="11465"/>
    <x v="0"/>
    <s v="Dist-Services"/>
    <x v="3"/>
    <m/>
    <n v="3"/>
    <n v="3463.69"/>
    <n v="2.2599999999999999E-2"/>
    <n v="255.29"/>
    <s v="WAYNE "/>
  </r>
  <r>
    <s v="DPAA1"/>
    <x v="0"/>
    <s v="40102"/>
    <x v="0"/>
    <s v="WTE0"/>
    <x v="0"/>
    <s v="2001"/>
    <x v="0"/>
    <x v="0"/>
    <x v="11466"/>
    <x v="0"/>
    <s v="Dist-Services"/>
    <x v="3"/>
    <m/>
    <n v="8"/>
    <n v="9236.52"/>
    <n v="2.2599999999999999E-2"/>
    <n v="255.29"/>
    <s v="WATERFORD "/>
  </r>
  <r>
    <s v="DPAA1"/>
    <x v="0"/>
    <s v="40102"/>
    <x v="0"/>
    <s v="WVE8"/>
    <x v="0"/>
    <s v="2001"/>
    <x v="0"/>
    <x v="0"/>
    <x v="11467"/>
    <x v="0"/>
    <s v="Dist-Services"/>
    <x v="3"/>
    <m/>
    <n v="2"/>
    <n v="2309.13"/>
    <n v="2.2599999999999999E-2"/>
    <n v="255.29"/>
    <s v="WESLEYVILLE"/>
  </r>
  <r>
    <s v="DPAA1"/>
    <x v="0"/>
    <s v="40102"/>
    <x v="0"/>
    <s v="WYE0"/>
    <x v="0"/>
    <s v="2001"/>
    <x v="0"/>
    <x v="0"/>
    <x v="11468"/>
    <x v="0"/>
    <s v="Dist-Services"/>
    <x v="3"/>
    <m/>
    <n v="1"/>
    <n v="1154.56"/>
    <n v="2.2599999999999999E-2"/>
    <n v="255.29"/>
    <s v="WAYNE "/>
  </r>
  <r>
    <s v="DPAA1"/>
    <x v="0"/>
    <s v="40102"/>
    <x v="0"/>
    <s v="YOW8"/>
    <x v="0"/>
    <s v="2001"/>
    <x v="0"/>
    <x v="0"/>
    <x v="11469"/>
    <x v="1"/>
    <s v="Dist-Services"/>
    <x v="3"/>
    <m/>
    <n v="0"/>
    <n v="0"/>
    <n v="2.2599999999999999E-2"/>
    <n v="255.29"/>
    <s v="YOUNGSVILLE"/>
  </r>
  <r>
    <s v="DPAA1"/>
    <x v="0"/>
    <s v="40102"/>
    <x v="0"/>
    <s v="ALE8"/>
    <x v="0"/>
    <s v="2002"/>
    <x v="0"/>
    <x v="0"/>
    <x v="11470"/>
    <x v="0"/>
    <s v="Dist-Services"/>
    <x v="3"/>
    <m/>
    <n v="3"/>
    <n v="3333.87"/>
    <n v="2.2599999999999999E-2"/>
    <n v="243.28"/>
    <s v="ALBION "/>
  </r>
  <r>
    <s v="DPAA1"/>
    <x v="0"/>
    <s v="40102"/>
    <x v="0"/>
    <s v="BBA0"/>
    <x v="0"/>
    <s v="2002"/>
    <x v="0"/>
    <x v="0"/>
    <x v="11471"/>
    <x v="0"/>
    <s v="Dist-Services"/>
    <x v="3"/>
    <m/>
    <n v="3"/>
    <n v="3333.87"/>
    <n v="2.2599999999999999E-2"/>
    <n v="243.28"/>
    <s v="BRADYS BEND "/>
  </r>
  <r>
    <s v="DPAA1"/>
    <x v="0"/>
    <s v="40102"/>
    <x v="0"/>
    <s v="BBJ8"/>
    <x v="0"/>
    <s v="2002"/>
    <x v="0"/>
    <x v="0"/>
    <x v="11472"/>
    <x v="0"/>
    <s v="Dist-Services"/>
    <x v="3"/>
    <m/>
    <n v="35"/>
    <n v="38895.14"/>
    <n v="2.2599999999999999E-2"/>
    <n v="243.28"/>
    <s v="BROOKVILLE "/>
  </r>
  <r>
    <s v="DPAA1"/>
    <x v="0"/>
    <s v="40102"/>
    <x v="0"/>
    <s v="BCM9"/>
    <x v="0"/>
    <s v="2002"/>
    <x v="0"/>
    <x v="0"/>
    <x v="11473"/>
    <x v="0"/>
    <s v="Dist-Services"/>
    <x v="3"/>
    <m/>
    <n v="37"/>
    <n v="41117.72"/>
    <n v="2.2599999999999999E-2"/>
    <n v="243.28"/>
    <s v="BRADFORD"/>
  </r>
  <r>
    <s v="DPAA1"/>
    <x v="0"/>
    <s v="40102"/>
    <x v="0"/>
    <s v="BKW0"/>
    <x v="0"/>
    <s v="2002"/>
    <x v="0"/>
    <x v="0"/>
    <x v="11474"/>
    <x v="0"/>
    <s v="Dist-Services"/>
    <x v="3"/>
    <m/>
    <n v="6"/>
    <n v="6667.74"/>
    <n v="2.2599999999999999E-2"/>
    <n v="243.28"/>
    <s v="BROKENSTRAW "/>
  </r>
  <r>
    <s v="DPAA1"/>
    <x v="0"/>
    <s v="40102"/>
    <x v="0"/>
    <s v="BRC0"/>
    <x v="0"/>
    <s v="2002"/>
    <x v="0"/>
    <x v="0"/>
    <x v="11475"/>
    <x v="0"/>
    <s v="Dist-Services"/>
    <x v="3"/>
    <m/>
    <n v="1"/>
    <n v="1111.29"/>
    <n v="2.2599999999999999E-2"/>
    <n v="243.28"/>
    <s v="BRADY "/>
  </r>
  <r>
    <s v="DPAA1"/>
    <x v="0"/>
    <s v="40102"/>
    <x v="0"/>
    <s v="BTM0"/>
    <x v="0"/>
    <s v="2002"/>
    <x v="0"/>
    <x v="0"/>
    <x v="11476"/>
    <x v="0"/>
    <s v="Dist-Services"/>
    <x v="3"/>
    <m/>
    <n v="7"/>
    <n v="7779.03"/>
    <n v="2.2599999999999999E-2"/>
    <n v="243.28"/>
    <s v="BRADFORD"/>
  </r>
  <r>
    <s v="DPAA1"/>
    <x v="0"/>
    <s v="40102"/>
    <x v="0"/>
    <s v="BVC8"/>
    <x v="0"/>
    <s v="2002"/>
    <x v="0"/>
    <x v="0"/>
    <x v="11477"/>
    <x v="0"/>
    <s v="Dist-Services"/>
    <x v="3"/>
    <m/>
    <n v="2"/>
    <n v="2222.58"/>
    <n v="2.2599999999999999E-2"/>
    <n v="243.28"/>
    <s v="BLOOMING VALLEY"/>
  </r>
  <r>
    <s v="DPAA1"/>
    <x v="0"/>
    <s v="40102"/>
    <x v="0"/>
    <s v="BWJ8"/>
    <x v="0"/>
    <s v="2002"/>
    <x v="0"/>
    <x v="0"/>
    <x v="11478"/>
    <x v="0"/>
    <s v="Dist-Services"/>
    <x v="3"/>
    <m/>
    <n v="63"/>
    <n v="70011.259999999995"/>
    <n v="2.2599999999999999E-2"/>
    <n v="243.28"/>
    <s v="BROCKWAY "/>
  </r>
  <r>
    <s v="DPAA1"/>
    <x v="0"/>
    <s v="40102"/>
    <x v="0"/>
    <s v="CAC0"/>
    <x v="0"/>
    <s v="2002"/>
    <x v="0"/>
    <x v="0"/>
    <x v="11479"/>
    <x v="0"/>
    <s v="Dist-Services"/>
    <x v="3"/>
    <m/>
    <n v="8"/>
    <n v="8890.32"/>
    <n v="2.2599999999999999E-2"/>
    <n v="243.28"/>
    <s v="CAMBRIDGE "/>
  </r>
  <r>
    <s v="DPAA1"/>
    <x v="0"/>
    <s v="40102"/>
    <x v="0"/>
    <s v="CAV0"/>
    <x v="0"/>
    <s v="2002"/>
    <x v="0"/>
    <x v="0"/>
    <x v="11480"/>
    <x v="1"/>
    <s v="Dist-Services"/>
    <x v="3"/>
    <m/>
    <n v="0"/>
    <n v="0"/>
    <n v="2.2599999999999999E-2"/>
    <n v="243.28"/>
    <s v="CANAL "/>
  </r>
  <r>
    <s v="DPAA1"/>
    <x v="0"/>
    <s v="40102"/>
    <x v="0"/>
    <s v="CBC8"/>
    <x v="0"/>
    <s v="2002"/>
    <x v="0"/>
    <x v="0"/>
    <x v="11481"/>
    <x v="0"/>
    <s v="Dist-Services"/>
    <x v="3"/>
    <m/>
    <n v="3"/>
    <n v="3333.87"/>
    <n v="2.2599999999999999E-2"/>
    <n v="243.28"/>
    <s v="CLARION"/>
  </r>
  <r>
    <s v="DPAA1"/>
    <x v="0"/>
    <s v="40102"/>
    <x v="0"/>
    <s v="CBW0"/>
    <x v="0"/>
    <s v="2002"/>
    <x v="0"/>
    <x v="0"/>
    <x v="11482"/>
    <x v="0"/>
    <s v="Dist-Services"/>
    <x v="3"/>
    <m/>
    <n v="5"/>
    <n v="5556.45"/>
    <n v="2.2599999999999999E-2"/>
    <n v="243.28"/>
    <s v="COLUMBUS"/>
  </r>
  <r>
    <s v="DPAA1"/>
    <x v="0"/>
    <s v="40102"/>
    <x v="0"/>
    <s v="CCB0"/>
    <x v="0"/>
    <s v="2002"/>
    <x v="0"/>
    <x v="0"/>
    <x v="11483"/>
    <x v="0"/>
    <s v="Dist-Services"/>
    <x v="3"/>
    <m/>
    <n v="3"/>
    <n v="3333.87"/>
    <n v="2.2599999999999999E-2"/>
    <n v="243.28"/>
    <s v="CONCORD "/>
  </r>
  <r>
    <s v="DPAA1"/>
    <x v="0"/>
    <s v="40102"/>
    <x v="0"/>
    <s v="CDE0"/>
    <x v="0"/>
    <s v="2002"/>
    <x v="0"/>
    <x v="0"/>
    <x v="11484"/>
    <x v="0"/>
    <s v="Dist-Services"/>
    <x v="3"/>
    <m/>
    <n v="3"/>
    <n v="3333.87"/>
    <n v="2.2599999999999999E-2"/>
    <n v="243.28"/>
    <s v="CONCORD "/>
  </r>
  <r>
    <s v="DPAA1"/>
    <x v="0"/>
    <s v="40102"/>
    <x v="0"/>
    <s v="CHB8"/>
    <x v="0"/>
    <s v="2002"/>
    <x v="0"/>
    <x v="0"/>
    <x v="11485"/>
    <x v="0"/>
    <s v="Dist-Services"/>
    <x v="3"/>
    <m/>
    <n v="1"/>
    <n v="1111.29"/>
    <n v="2.2599999999999999E-2"/>
    <n v="243.28"/>
    <s v="CHICORA"/>
  </r>
  <r>
    <s v="DPAA1"/>
    <x v="0"/>
    <s v="40102"/>
    <x v="0"/>
    <s v="CHV0"/>
    <x v="0"/>
    <s v="2002"/>
    <x v="0"/>
    <x v="0"/>
    <x v="11486"/>
    <x v="1"/>
    <s v="Dist-Services"/>
    <x v="3"/>
    <m/>
    <n v="0"/>
    <n v="0"/>
    <n v="2.2599999999999999E-2"/>
    <n v="243.28"/>
    <s v="CHERRYTREE"/>
  </r>
  <r>
    <s v="DPAA1"/>
    <x v="0"/>
    <s v="40102"/>
    <x v="0"/>
    <s v="CIV0"/>
    <x v="0"/>
    <s v="2002"/>
    <x v="0"/>
    <x v="0"/>
    <x v="11487"/>
    <x v="0"/>
    <s v="Dist-Services"/>
    <x v="3"/>
    <m/>
    <n v="1"/>
    <n v="1111.29"/>
    <n v="2.2599999999999999E-2"/>
    <n v="243.28"/>
    <s v="CLINTON "/>
  </r>
  <r>
    <s v="DPAA1"/>
    <x v="0"/>
    <s v="40102"/>
    <x v="0"/>
    <s v="CLC8"/>
    <x v="0"/>
    <s v="2002"/>
    <x v="0"/>
    <x v="0"/>
    <x v="11488"/>
    <x v="0"/>
    <s v="Dist-Services"/>
    <x v="3"/>
    <m/>
    <n v="4"/>
    <n v="4445.16"/>
    <n v="2.2599999999999999E-2"/>
    <n v="243.28"/>
    <s v="CONNEAUT LAKE"/>
  </r>
  <r>
    <s v="DPAA1"/>
    <x v="0"/>
    <s v="40102"/>
    <x v="0"/>
    <s v="CLW8"/>
    <x v="0"/>
    <s v="2002"/>
    <x v="0"/>
    <x v="0"/>
    <x v="11489"/>
    <x v="0"/>
    <s v="Dist-Services"/>
    <x v="3"/>
    <m/>
    <n v="2"/>
    <n v="2222.58"/>
    <n v="2.2599999999999999E-2"/>
    <n v="243.28"/>
    <s v="CLARENDON"/>
  </r>
  <r>
    <s v="DPAA1"/>
    <x v="0"/>
    <s v="40102"/>
    <x v="0"/>
    <s v="CNE0"/>
    <x v="0"/>
    <s v="2002"/>
    <x v="0"/>
    <x v="0"/>
    <x v="11490"/>
    <x v="0"/>
    <s v="Dist-Services"/>
    <x v="3"/>
    <m/>
    <n v="2"/>
    <n v="2222.58"/>
    <n v="2.2599999999999999E-2"/>
    <n v="243.28"/>
    <s v="CONNEAUT"/>
  </r>
  <r>
    <s v="DPAA1"/>
    <x v="0"/>
    <s v="40102"/>
    <x v="0"/>
    <s v="COC8"/>
    <x v="0"/>
    <s v="2002"/>
    <x v="0"/>
    <x v="0"/>
    <x v="11491"/>
    <x v="1"/>
    <s v="Dist-Services"/>
    <x v="3"/>
    <m/>
    <n v="0"/>
    <n v="0"/>
    <n v="2.2599999999999999E-2"/>
    <n v="243.28"/>
    <s v="CONNEAUTVILLE"/>
  </r>
  <r>
    <s v="DPAA1"/>
    <x v="0"/>
    <s v="40102"/>
    <x v="0"/>
    <s v="COE9"/>
    <x v="0"/>
    <s v="2002"/>
    <x v="0"/>
    <x v="0"/>
    <x v="11492"/>
    <x v="0"/>
    <s v="Dist-Services"/>
    <x v="3"/>
    <m/>
    <n v="24"/>
    <n v="26670.95"/>
    <n v="2.2599999999999999E-2"/>
    <n v="243.28"/>
    <s v="CORRY "/>
  </r>
  <r>
    <s v="DPAA1"/>
    <x v="0"/>
    <s v="40102"/>
    <x v="0"/>
    <s v="COJ8"/>
    <x v="0"/>
    <s v="2002"/>
    <x v="0"/>
    <x v="0"/>
    <x v="11493"/>
    <x v="0"/>
    <s v="Dist-Services"/>
    <x v="3"/>
    <m/>
    <n v="1"/>
    <n v="1111.29"/>
    <n v="2.2599999999999999E-2"/>
    <n v="243.28"/>
    <s v="CORSICA"/>
  </r>
  <r>
    <s v="DPAA1"/>
    <x v="0"/>
    <s v="40102"/>
    <x v="0"/>
    <s v="COV0"/>
    <x v="0"/>
    <s v="2002"/>
    <x v="0"/>
    <x v="0"/>
    <x v="11494"/>
    <x v="0"/>
    <s v="Dist-Services"/>
    <x v="3"/>
    <m/>
    <n v="11"/>
    <n v="12224.19"/>
    <n v="2.2599999999999999E-2"/>
    <n v="243.28"/>
    <s v="CORNPLANTER "/>
  </r>
  <r>
    <s v="DPAA1"/>
    <x v="0"/>
    <s v="40102"/>
    <x v="0"/>
    <s v="CRE8"/>
    <x v="0"/>
    <s v="2002"/>
    <x v="0"/>
    <x v="0"/>
    <x v="11495"/>
    <x v="0"/>
    <s v="Dist-Services"/>
    <x v="3"/>
    <m/>
    <n v="2"/>
    <n v="2222.58"/>
    <n v="2.2599999999999999E-2"/>
    <n v="243.28"/>
    <s v="CRANESVILLE"/>
  </r>
  <r>
    <s v="DPAA1"/>
    <x v="0"/>
    <s v="40102"/>
    <x v="0"/>
    <s v="CRV0"/>
    <x v="0"/>
    <s v="2002"/>
    <x v="0"/>
    <x v="0"/>
    <x v="11496"/>
    <x v="0"/>
    <s v="Dist-Services"/>
    <x v="3"/>
    <m/>
    <n v="53"/>
    <n v="58898.36"/>
    <n v="2.2599999999999999E-2"/>
    <n v="243.28"/>
    <s v="CRANBERRY "/>
  </r>
  <r>
    <s v="DPAA1"/>
    <x v="0"/>
    <s v="40102"/>
    <x v="0"/>
    <s v="CSC8"/>
    <x v="0"/>
    <s v="2002"/>
    <x v="0"/>
    <x v="0"/>
    <x v="11497"/>
    <x v="0"/>
    <s v="Dist-Services"/>
    <x v="3"/>
    <m/>
    <n v="3"/>
    <n v="3333.87"/>
    <n v="2.2599999999999999E-2"/>
    <n v="243.28"/>
    <s v="CAMBRIDGE SPRINGS"/>
  </r>
  <r>
    <s v="DPAA1"/>
    <x v="0"/>
    <s v="40102"/>
    <x v="0"/>
    <s v="CTC0"/>
    <x v="0"/>
    <s v="2002"/>
    <x v="0"/>
    <x v="0"/>
    <x v="11498"/>
    <x v="0"/>
    <s v="Dist-Services"/>
    <x v="3"/>
    <m/>
    <n v="7"/>
    <n v="7779.03"/>
    <n v="2.2599999999999999E-2"/>
    <n v="243.28"/>
    <s v="CLARION "/>
  </r>
  <r>
    <s v="DPAA1"/>
    <x v="0"/>
    <s v="40102"/>
    <x v="0"/>
    <s v="CTM0"/>
    <x v="0"/>
    <s v="2002"/>
    <x v="0"/>
    <x v="0"/>
    <x v="11499"/>
    <x v="0"/>
    <s v="Dist-Services"/>
    <x v="3"/>
    <m/>
    <n v="3"/>
    <n v="3333.87"/>
    <n v="2.2599999999999999E-2"/>
    <n v="243.28"/>
    <s v="COOLSPRING"/>
  </r>
  <r>
    <s v="DPAA1"/>
    <x v="0"/>
    <s v="40102"/>
    <x v="0"/>
    <s v="CWW0"/>
    <x v="0"/>
    <s v="2002"/>
    <x v="0"/>
    <x v="0"/>
    <x v="11500"/>
    <x v="0"/>
    <s v="Dist-Services"/>
    <x v="3"/>
    <m/>
    <n v="12"/>
    <n v="13335.48"/>
    <n v="2.2599999999999999E-2"/>
    <n v="243.28"/>
    <s v="CONEWANGO "/>
  </r>
  <r>
    <s v="DPAA1"/>
    <x v="0"/>
    <s v="40102"/>
    <x v="0"/>
    <s v="DEM0"/>
    <x v="0"/>
    <s v="2002"/>
    <x v="0"/>
    <x v="0"/>
    <x v="11501"/>
    <x v="0"/>
    <s v="Dist-Services"/>
    <x v="3"/>
    <m/>
    <n v="3"/>
    <n v="3333.87"/>
    <n v="2.2599999999999999E-2"/>
    <n v="243.28"/>
    <s v="DELAWARE"/>
  </r>
  <r>
    <s v="DPAA1"/>
    <x v="0"/>
    <s v="40102"/>
    <x v="0"/>
    <s v="DOB0"/>
    <x v="0"/>
    <s v="2002"/>
    <x v="0"/>
    <x v="0"/>
    <x v="11502"/>
    <x v="0"/>
    <s v="Dist-Services"/>
    <x v="3"/>
    <m/>
    <n v="1"/>
    <n v="1111.29"/>
    <n v="2.2599999999999999E-2"/>
    <n v="243.28"/>
    <s v="DONEGAL "/>
  </r>
  <r>
    <s v="DPAA1"/>
    <x v="0"/>
    <s v="40102"/>
    <x v="0"/>
    <s v="DUC9"/>
    <x v="0"/>
    <s v="2002"/>
    <x v="0"/>
    <x v="0"/>
    <x v="11503"/>
    <x v="0"/>
    <s v="Dist-Services"/>
    <x v="3"/>
    <m/>
    <n v="76"/>
    <n v="84478.58"/>
    <n v="2.2599999999999999E-2"/>
    <n v="243.28"/>
    <s v="DUBOIS"/>
  </r>
  <r>
    <s v="DPAA1"/>
    <x v="0"/>
    <s v="40102"/>
    <x v="0"/>
    <s v="EBC8"/>
    <x v="0"/>
    <s v="2002"/>
    <x v="0"/>
    <x v="0"/>
    <x v="11504"/>
    <x v="0"/>
    <s v="Dist-Services"/>
    <x v="3"/>
    <m/>
    <n v="3"/>
    <n v="3333.87"/>
    <n v="2.2599999999999999E-2"/>
    <n v="243.28"/>
    <s v="EAST BRADY "/>
  </r>
  <r>
    <s v="DPAA1"/>
    <x v="0"/>
    <s v="40102"/>
    <x v="0"/>
    <s v="ECE0"/>
    <x v="0"/>
    <s v="2002"/>
    <x v="0"/>
    <x v="0"/>
    <x v="11505"/>
    <x v="0"/>
    <s v="Dist-Services"/>
    <x v="3"/>
    <m/>
    <n v="4"/>
    <n v="4445.16"/>
    <n v="2.2599999999999999E-2"/>
    <n v="243.28"/>
    <s v="ELK CREEK "/>
  </r>
  <r>
    <s v="DPAA1"/>
    <x v="0"/>
    <s v="40102"/>
    <x v="0"/>
    <s v="EDE8"/>
    <x v="0"/>
    <s v="2002"/>
    <x v="0"/>
    <x v="0"/>
    <x v="11506"/>
    <x v="0"/>
    <s v="Dist-Services"/>
    <x v="3"/>
    <m/>
    <n v="25"/>
    <n v="27782.25"/>
    <n v="2.2599999999999999E-2"/>
    <n v="243.28"/>
    <s v="EDINBORO "/>
  </r>
  <r>
    <s v="DPAA1"/>
    <x v="0"/>
    <s v="40102"/>
    <x v="0"/>
    <s v="EFC0"/>
    <x v="0"/>
    <s v="2002"/>
    <x v="0"/>
    <x v="0"/>
    <x v="11507"/>
    <x v="0"/>
    <s v="Dist-Services"/>
    <x v="3"/>
    <m/>
    <n v="1"/>
    <n v="1111.29"/>
    <n v="2.2599999999999999E-2"/>
    <n v="243.28"/>
    <s v="EAST FAIRFIELD"/>
  </r>
  <r>
    <s v="DPAA1"/>
    <x v="0"/>
    <s v="40102"/>
    <x v="0"/>
    <s v="ELE8"/>
    <x v="0"/>
    <s v="2002"/>
    <x v="0"/>
    <x v="0"/>
    <x v="11508"/>
    <x v="0"/>
    <s v="Dist-Services"/>
    <x v="3"/>
    <m/>
    <n v="1"/>
    <n v="1111.29"/>
    <n v="2.2599999999999999E-2"/>
    <n v="243.28"/>
    <s v="ELGIN"/>
  </r>
  <r>
    <s v="DPAA1"/>
    <x v="0"/>
    <s v="40102"/>
    <x v="0"/>
    <s v="EMC8"/>
    <x v="0"/>
    <s v="2002"/>
    <x v="0"/>
    <x v="0"/>
    <x v="11509"/>
    <x v="0"/>
    <s v="Dist-Services"/>
    <x v="3"/>
    <m/>
    <n v="29"/>
    <n v="32227.4"/>
    <n v="2.2599999999999999E-2"/>
    <n v="243.28"/>
    <s v="EMPORIUM "/>
  </r>
  <r>
    <s v="DPAA1"/>
    <x v="0"/>
    <s v="40102"/>
    <x v="0"/>
    <s v="ERE9"/>
    <x v="0"/>
    <s v="2002"/>
    <x v="0"/>
    <x v="0"/>
    <x v="11510"/>
    <x v="0"/>
    <s v="Dist-Services"/>
    <x v="3"/>
    <m/>
    <n v="710"/>
    <n v="789008.54"/>
    <n v="2.2599999999999999E-2"/>
    <n v="243.28"/>
    <s v="ERIE"/>
  </r>
  <r>
    <s v="DPAA1"/>
    <x v="0"/>
    <s v="40102"/>
    <x v="0"/>
    <s v="FAB0"/>
    <x v="0"/>
    <s v="2002"/>
    <x v="0"/>
    <x v="0"/>
    <x v="11511"/>
    <x v="0"/>
    <s v="Dist-Services"/>
    <x v="3"/>
    <m/>
    <n v="1"/>
    <n v="1111.29"/>
    <n v="2.2599999999999999E-2"/>
    <n v="243.28"/>
    <s v="FAIRVIEW"/>
  </r>
  <r>
    <s v="DPAA1"/>
    <x v="0"/>
    <s v="40102"/>
    <x v="0"/>
    <s v="FCM0"/>
    <x v="0"/>
    <s v="2002"/>
    <x v="0"/>
    <x v="0"/>
    <x v="11512"/>
    <x v="0"/>
    <s v="Dist-Services"/>
    <x v="3"/>
    <m/>
    <n v="3"/>
    <n v="3333.87"/>
    <n v="2.2599999999999999E-2"/>
    <n v="243.28"/>
    <s v="FRENCH CREEK"/>
  </r>
  <r>
    <s v="DPAA1"/>
    <x v="0"/>
    <s v="40102"/>
    <x v="0"/>
    <s v="FHW0"/>
    <x v="0"/>
    <s v="2002"/>
    <x v="0"/>
    <x v="0"/>
    <x v="11513"/>
    <x v="1"/>
    <s v="Dist-Services"/>
    <x v="3"/>
    <m/>
    <n v="0"/>
    <n v="0"/>
    <n v="2.2599999999999999E-2"/>
    <n v="243.28"/>
    <s v="FREEHOLD"/>
  </r>
  <r>
    <s v="DPAA1"/>
    <x v="0"/>
    <s v="40102"/>
    <x v="0"/>
    <s v="FJJ8"/>
    <x v="0"/>
    <s v="2002"/>
    <x v="0"/>
    <x v="0"/>
    <x v="11514"/>
    <x v="0"/>
    <s v="Dist-Services"/>
    <x v="3"/>
    <m/>
    <n v="5"/>
    <n v="5556.45"/>
    <n v="2.2599999999999999E-2"/>
    <n v="243.28"/>
    <s v="FALLS CREEK"/>
  </r>
  <r>
    <s v="DPAA1"/>
    <x v="0"/>
    <s v="40102"/>
    <x v="0"/>
    <s v="FLM9"/>
    <x v="0"/>
    <s v="2002"/>
    <x v="0"/>
    <x v="0"/>
    <x v="11515"/>
    <x v="0"/>
    <s v="Dist-Services"/>
    <x v="3"/>
    <m/>
    <n v="2"/>
    <n v="2222.58"/>
    <n v="2.2599999999999999E-2"/>
    <n v="243.28"/>
    <s v="FARRELL "/>
  </r>
  <r>
    <s v="DPAA1"/>
    <x v="0"/>
    <s v="40102"/>
    <x v="0"/>
    <s v="FMW0"/>
    <x v="0"/>
    <s v="2002"/>
    <x v="0"/>
    <x v="0"/>
    <x v="11516"/>
    <x v="0"/>
    <s v="Dist-Services"/>
    <x v="3"/>
    <m/>
    <n v="3"/>
    <n v="3333.87"/>
    <n v="2.2599999999999999E-2"/>
    <n v="243.28"/>
    <s v="FARMINGTON"/>
  </r>
  <r>
    <s v="DPAA1"/>
    <x v="0"/>
    <s v="40102"/>
    <x v="0"/>
    <s v="FOE0"/>
    <x v="0"/>
    <s v="2002"/>
    <x v="0"/>
    <x v="0"/>
    <x v="11517"/>
    <x v="0"/>
    <s v="Dist-Services"/>
    <x v="3"/>
    <m/>
    <n v="39"/>
    <n v="43340.3"/>
    <n v="2.2599999999999999E-2"/>
    <n v="243.28"/>
    <s v="FOX "/>
  </r>
  <r>
    <s v="DPAA1"/>
    <x v="0"/>
    <s v="40102"/>
    <x v="0"/>
    <s v="FOM0"/>
    <x v="0"/>
    <s v="2002"/>
    <x v="0"/>
    <x v="0"/>
    <x v="11518"/>
    <x v="0"/>
    <s v="Dist-Services"/>
    <x v="3"/>
    <m/>
    <n v="2"/>
    <n v="2222.58"/>
    <n v="2.2599999999999999E-2"/>
    <n v="243.28"/>
    <s v="FOSTER"/>
  </r>
  <r>
    <s v="DPAA1"/>
    <x v="0"/>
    <s v="40102"/>
    <x v="0"/>
    <s v="FRM8"/>
    <x v="0"/>
    <s v="2002"/>
    <x v="0"/>
    <x v="0"/>
    <x v="11519"/>
    <x v="1"/>
    <s v="Dist-Services"/>
    <x v="3"/>
    <m/>
    <n v="0"/>
    <n v="0"/>
    <n v="2.2599999999999999E-2"/>
    <n v="243.28"/>
    <s v="FREDONIA "/>
  </r>
  <r>
    <s v="DPAA1"/>
    <x v="0"/>
    <s v="40102"/>
    <x v="0"/>
    <s v="FRV9"/>
    <x v="0"/>
    <s v="2002"/>
    <x v="0"/>
    <x v="0"/>
    <x v="11520"/>
    <x v="0"/>
    <s v="Dist-Services"/>
    <x v="3"/>
    <m/>
    <n v="7"/>
    <n v="7779.03"/>
    <n v="2.2599999999999999E-2"/>
    <n v="243.28"/>
    <s v="FRANKLIN"/>
  </r>
  <r>
    <s v="DPAA1"/>
    <x v="0"/>
    <s v="40102"/>
    <x v="0"/>
    <s v="FTE0"/>
    <x v="0"/>
    <s v="2002"/>
    <x v="0"/>
    <x v="0"/>
    <x v="11521"/>
    <x v="0"/>
    <s v="Dist-Services"/>
    <x v="3"/>
    <m/>
    <n v="84"/>
    <n v="93348.35"/>
    <n v="2.2599999999999999E-2"/>
    <n v="243.28"/>
    <s v="FAIRVIEW"/>
  </r>
  <r>
    <s v="DPAA1"/>
    <x v="0"/>
    <s v="40102"/>
    <x v="0"/>
    <s v="FTV0"/>
    <x v="0"/>
    <s v="2002"/>
    <x v="0"/>
    <x v="0"/>
    <x v="11522"/>
    <x v="0"/>
    <s v="Dist-Services"/>
    <x v="3"/>
    <m/>
    <n v="11"/>
    <n v="12224.19"/>
    <n v="2.2599999999999999E-2"/>
    <n v="243.28"/>
    <s v="FRENCHCREEK "/>
  </r>
  <r>
    <s v="DPAA1"/>
    <x v="0"/>
    <s v="40102"/>
    <x v="0"/>
    <s v="GBE8"/>
    <x v="0"/>
    <s v="2002"/>
    <x v="0"/>
    <x v="0"/>
    <x v="11523"/>
    <x v="0"/>
    <s v="Dist-Services"/>
    <x v="3"/>
    <m/>
    <n v="12"/>
    <n v="13335.48"/>
    <n v="2.2599999999999999E-2"/>
    <n v="243.28"/>
    <s v="GIRARD "/>
  </r>
  <r>
    <s v="DPAA1"/>
    <x v="0"/>
    <s v="40102"/>
    <x v="0"/>
    <s v="GFE0"/>
    <x v="0"/>
    <s v="2002"/>
    <x v="0"/>
    <x v="0"/>
    <x v="11524"/>
    <x v="0"/>
    <s v="Dist-Services"/>
    <x v="3"/>
    <m/>
    <n v="13"/>
    <n v="14446.77"/>
    <n v="2.2599999999999999E-2"/>
    <n v="243.28"/>
    <s v="GREENFIELD"/>
  </r>
  <r>
    <s v="DPAA1"/>
    <x v="0"/>
    <s v="40102"/>
    <x v="0"/>
    <s v="GLW0"/>
    <x v="0"/>
    <s v="2002"/>
    <x v="0"/>
    <x v="0"/>
    <x v="11525"/>
    <x v="0"/>
    <s v="Dist-Services"/>
    <x v="3"/>
    <m/>
    <n v="12"/>
    <n v="13335.48"/>
    <n v="2.2599999999999999E-2"/>
    <n v="243.28"/>
    <s v="GLADE "/>
  </r>
  <r>
    <s v="DPAA1"/>
    <x v="0"/>
    <s v="40102"/>
    <x v="0"/>
    <s v="GNE0"/>
    <x v="0"/>
    <s v="2002"/>
    <x v="0"/>
    <x v="0"/>
    <x v="11526"/>
    <x v="0"/>
    <s v="Dist-Services"/>
    <x v="3"/>
    <m/>
    <n v="14"/>
    <n v="15558.06"/>
    <n v="2.2599999999999999E-2"/>
    <n v="243.28"/>
    <s v="GREENE"/>
  </r>
  <r>
    <s v="DPAA1"/>
    <x v="0"/>
    <s v="40102"/>
    <x v="0"/>
    <s v="GRC0"/>
    <x v="0"/>
    <s v="2002"/>
    <x v="0"/>
    <x v="0"/>
    <x v="11527"/>
    <x v="0"/>
    <s v="Dist-Services"/>
    <x v="3"/>
    <m/>
    <n v="1"/>
    <n v="1111.29"/>
    <n v="2.2599999999999999E-2"/>
    <n v="243.28"/>
    <s v="GREENWOOD "/>
  </r>
  <r>
    <s v="DPAA1"/>
    <x v="0"/>
    <s v="40102"/>
    <x v="0"/>
    <s v="GRM8"/>
    <x v="0"/>
    <s v="2002"/>
    <x v="0"/>
    <x v="0"/>
    <x v="11528"/>
    <x v="0"/>
    <s v="Dist-Services"/>
    <x v="3"/>
    <m/>
    <n v="5"/>
    <n v="5556.45"/>
    <n v="2.2599999999999999E-2"/>
    <n v="243.28"/>
    <s v="GREENVILLE "/>
  </r>
  <r>
    <s v="DPAA1"/>
    <x v="0"/>
    <s v="40102"/>
    <x v="0"/>
    <s v="GTE0"/>
    <x v="0"/>
    <s v="2002"/>
    <x v="0"/>
    <x v="0"/>
    <x v="11529"/>
    <x v="0"/>
    <s v="Dist-Services"/>
    <x v="3"/>
    <m/>
    <n v="34"/>
    <n v="37783.85"/>
    <n v="2.2599999999999999E-2"/>
    <n v="243.28"/>
    <s v="GIRARD"/>
  </r>
  <r>
    <s v="DPAA1"/>
    <x v="0"/>
    <s v="40102"/>
    <x v="0"/>
    <s v="GTM0"/>
    <x v="0"/>
    <s v="2002"/>
    <x v="0"/>
    <x v="0"/>
    <x v="11530"/>
    <x v="0"/>
    <s v="Dist-Services"/>
    <x v="3"/>
    <m/>
    <n v="1"/>
    <n v="1111.29"/>
    <n v="2.2599999999999999E-2"/>
    <n v="243.28"/>
    <s v="GREENE"/>
  </r>
  <r>
    <s v="DPAA1"/>
    <x v="0"/>
    <s v="40102"/>
    <x v="0"/>
    <s v="HAC0"/>
    <x v="0"/>
    <s v="2002"/>
    <x v="0"/>
    <x v="0"/>
    <x v="11531"/>
    <x v="0"/>
    <s v="Dist-Services"/>
    <x v="3"/>
    <m/>
    <n v="5"/>
    <n v="5556.45"/>
    <n v="2.2599999999999999E-2"/>
    <n v="243.28"/>
    <s v="HAYFIELD"/>
  </r>
  <r>
    <s v="DPAA1"/>
    <x v="0"/>
    <s v="40102"/>
    <x v="0"/>
    <s v="HBE0"/>
    <x v="0"/>
    <s v="2002"/>
    <x v="0"/>
    <x v="0"/>
    <x v="11532"/>
    <x v="0"/>
    <s v="Dist-Services"/>
    <x v="3"/>
    <m/>
    <n v="88"/>
    <n v="97793.5"/>
    <n v="2.2599999999999999E-2"/>
    <n v="243.28"/>
    <s v="HARBORCREEK "/>
  </r>
  <r>
    <s v="DPAA1"/>
    <x v="0"/>
    <s v="40102"/>
    <x v="0"/>
    <s v="HEM0"/>
    <x v="0"/>
    <s v="2002"/>
    <x v="0"/>
    <x v="0"/>
    <x v="11533"/>
    <x v="0"/>
    <s v="Dist-Services"/>
    <x v="3"/>
    <m/>
    <n v="12"/>
    <n v="13335.48"/>
    <n v="2.2599999999999999E-2"/>
    <n v="243.28"/>
    <s v="HEMPFIELD "/>
  </r>
  <r>
    <s v="DPAA1"/>
    <x v="0"/>
    <s v="40102"/>
    <x v="0"/>
    <s v="HIC0"/>
    <x v="0"/>
    <s v="2002"/>
    <x v="0"/>
    <x v="0"/>
    <x v="11534"/>
    <x v="0"/>
    <s v="Dist-Services"/>
    <x v="3"/>
    <m/>
    <n v="3"/>
    <n v="3333.87"/>
    <n v="2.2599999999999999E-2"/>
    <n v="243.28"/>
    <s v="HIGHLAND"/>
  </r>
  <r>
    <s v="DPAA1"/>
    <x v="0"/>
    <s v="40102"/>
    <x v="0"/>
    <s v="HIF0"/>
    <x v="0"/>
    <s v="2002"/>
    <x v="0"/>
    <x v="0"/>
    <x v="11535"/>
    <x v="0"/>
    <s v="Dist-Services"/>
    <x v="3"/>
    <m/>
    <n v="1"/>
    <n v="1111.29"/>
    <n v="2.2599999999999999E-2"/>
    <n v="243.28"/>
    <s v="HICKORY "/>
  </r>
  <r>
    <s v="DPAA1"/>
    <x v="0"/>
    <s v="40102"/>
    <x v="0"/>
    <s v="HIM0"/>
    <x v="0"/>
    <s v="2002"/>
    <x v="0"/>
    <x v="0"/>
    <x v="11536"/>
    <x v="0"/>
    <s v="Dist-Services"/>
    <x v="3"/>
    <m/>
    <n v="118"/>
    <n v="131132.20000000001"/>
    <n v="2.2599999999999999E-2"/>
    <n v="243.28"/>
    <s v="HERMITAGE "/>
  </r>
  <r>
    <s v="DPAA1"/>
    <x v="0"/>
    <s v="40102"/>
    <x v="0"/>
    <s v="HLE0"/>
    <x v="0"/>
    <s v="2002"/>
    <x v="0"/>
    <x v="0"/>
    <x v="11537"/>
    <x v="0"/>
    <s v="Dist-Services"/>
    <x v="3"/>
    <m/>
    <n v="1"/>
    <n v="1111.29"/>
    <n v="2.2599999999999999E-2"/>
    <n v="243.28"/>
    <s v="HIGHLAND"/>
  </r>
  <r>
    <s v="DPAA1"/>
    <x v="0"/>
    <s v="40102"/>
    <x v="0"/>
    <s v="HMM0"/>
    <x v="0"/>
    <s v="2002"/>
    <x v="0"/>
    <x v="0"/>
    <x v="11538"/>
    <x v="0"/>
    <s v="Dist-Services"/>
    <x v="3"/>
    <m/>
    <n v="1"/>
    <n v="1111.29"/>
    <n v="2.2599999999999999E-2"/>
    <n v="243.28"/>
    <s v="HAMILTON"/>
  </r>
  <r>
    <s v="DPAA1"/>
    <x v="0"/>
    <s v="40102"/>
    <x v="0"/>
    <s v="HOE0"/>
    <x v="0"/>
    <s v="2002"/>
    <x v="0"/>
    <x v="0"/>
    <x v="11539"/>
    <x v="0"/>
    <s v="Dist-Services"/>
    <x v="3"/>
    <m/>
    <n v="3"/>
    <n v="3333.87"/>
    <n v="2.2599999999999999E-2"/>
    <n v="243.28"/>
    <s v="HORTON"/>
  </r>
  <r>
    <s v="DPAA1"/>
    <x v="0"/>
    <s v="40102"/>
    <x v="0"/>
    <s v="HSC0"/>
    <x v="0"/>
    <s v="2002"/>
    <x v="0"/>
    <x v="0"/>
    <x v="11540"/>
    <x v="0"/>
    <s v="Dist-Services"/>
    <x v="3"/>
    <m/>
    <n v="6"/>
    <n v="6667.74"/>
    <n v="2.2599999999999999E-2"/>
    <n v="243.28"/>
    <s v="HUSTON"/>
  </r>
  <r>
    <s v="DPAA1"/>
    <x v="0"/>
    <s v="40102"/>
    <x v="0"/>
    <s v="HWF0"/>
    <x v="0"/>
    <s v="2002"/>
    <x v="0"/>
    <x v="0"/>
    <x v="11541"/>
    <x v="0"/>
    <s v="Dist-Services"/>
    <x v="3"/>
    <m/>
    <n v="4"/>
    <n v="4445.16"/>
    <n v="2.2599999999999999E-2"/>
    <n v="243.28"/>
    <s v="HOWE"/>
  </r>
  <r>
    <s v="DPAA1"/>
    <x v="0"/>
    <s v="40102"/>
    <x v="0"/>
    <s v="HYC8"/>
    <x v="0"/>
    <s v="2002"/>
    <x v="0"/>
    <x v="0"/>
    <x v="11542"/>
    <x v="0"/>
    <s v="Dist-Services"/>
    <x v="3"/>
    <m/>
    <n v="1"/>
    <n v="1111.29"/>
    <n v="2.2599999999999999E-2"/>
    <n v="243.28"/>
    <s v="HYDETOWN "/>
  </r>
  <r>
    <s v="DPAA1"/>
    <x v="0"/>
    <s v="40102"/>
    <x v="0"/>
    <s v="JAE0"/>
    <x v="0"/>
    <s v="2002"/>
    <x v="0"/>
    <x v="0"/>
    <x v="11543"/>
    <x v="0"/>
    <s v="Dist-Services"/>
    <x v="3"/>
    <m/>
    <n v="3"/>
    <n v="3333.87"/>
    <n v="2.2599999999999999E-2"/>
    <n v="243.28"/>
    <s v="JAY "/>
  </r>
  <r>
    <s v="DPAA1"/>
    <x v="0"/>
    <s v="40102"/>
    <x v="0"/>
    <s v="JAM8"/>
    <x v="0"/>
    <s v="2002"/>
    <x v="0"/>
    <x v="0"/>
    <x v="11544"/>
    <x v="0"/>
    <s v="Dist-Services"/>
    <x v="3"/>
    <m/>
    <n v="1"/>
    <n v="1111.29"/>
    <n v="2.2599999999999999E-2"/>
    <n v="243.28"/>
    <s v="JAMESTOWN"/>
  </r>
  <r>
    <s v="DPAA1"/>
    <x v="0"/>
    <s v="40102"/>
    <x v="0"/>
    <s v="JAV0"/>
    <x v="0"/>
    <s v="2002"/>
    <x v="0"/>
    <x v="0"/>
    <x v="11545"/>
    <x v="1"/>
    <s v="Dist-Services"/>
    <x v="3"/>
    <m/>
    <n v="0"/>
    <n v="0"/>
    <n v="2.2599999999999999E-2"/>
    <n v="243.28"/>
    <s v="JACKSON "/>
  </r>
  <r>
    <s v="DPAA1"/>
    <x v="0"/>
    <s v="40102"/>
    <x v="0"/>
    <s v="JBE8"/>
    <x v="0"/>
    <s v="2002"/>
    <x v="0"/>
    <x v="0"/>
    <x v="11546"/>
    <x v="1"/>
    <s v="Dist-Services"/>
    <x v="3"/>
    <m/>
    <n v="0"/>
    <n v="0"/>
    <n v="2.2599999999999999E-2"/>
    <n v="243.28"/>
    <s v="JOHNSONBURG"/>
  </r>
  <r>
    <s v="DPAA1"/>
    <x v="0"/>
    <s v="40102"/>
    <x v="0"/>
    <s v="JCM8"/>
    <x v="0"/>
    <s v="2002"/>
    <x v="0"/>
    <x v="0"/>
    <x v="11547"/>
    <x v="0"/>
    <s v="Dist-Services"/>
    <x v="3"/>
    <m/>
    <n v="1"/>
    <n v="1111.29"/>
    <n v="2.2599999999999999E-2"/>
    <n v="243.28"/>
    <s v="JACKSON CENTER "/>
  </r>
  <r>
    <s v="DPAA1"/>
    <x v="0"/>
    <s v="40102"/>
    <x v="0"/>
    <s v="JEM0"/>
    <x v="0"/>
    <s v="2002"/>
    <x v="0"/>
    <x v="0"/>
    <x v="11548"/>
    <x v="0"/>
    <s v="Dist-Services"/>
    <x v="3"/>
    <m/>
    <n v="3"/>
    <n v="3333.87"/>
    <n v="2.2599999999999999E-2"/>
    <n v="243.28"/>
    <s v="JEFFERSON "/>
  </r>
  <r>
    <s v="DPAA1"/>
    <x v="0"/>
    <s v="40102"/>
    <x v="0"/>
    <s v="JKF0"/>
    <x v="0"/>
    <s v="2002"/>
    <x v="0"/>
    <x v="0"/>
    <x v="11549"/>
    <x v="0"/>
    <s v="Dist-Services"/>
    <x v="3"/>
    <m/>
    <n v="3"/>
    <n v="3333.87"/>
    <n v="2.2599999999999999E-2"/>
    <n v="243.28"/>
    <s v="JENKS "/>
  </r>
  <r>
    <s v="DPAA1"/>
    <x v="0"/>
    <s v="40102"/>
    <x v="0"/>
    <s v="JMM0"/>
    <x v="0"/>
    <s v="2002"/>
    <x v="0"/>
    <x v="0"/>
    <x v="11550"/>
    <x v="0"/>
    <s v="Dist-Services"/>
    <x v="3"/>
    <m/>
    <n v="9"/>
    <n v="10001.61"/>
    <n v="2.2599999999999999E-2"/>
    <n v="243.28"/>
    <s v="JACKSON "/>
  </r>
  <r>
    <s v="DPAA1"/>
    <x v="0"/>
    <s v="40102"/>
    <x v="0"/>
    <s v="JOE0"/>
    <x v="0"/>
    <s v="2002"/>
    <x v="0"/>
    <x v="0"/>
    <x v="11551"/>
    <x v="0"/>
    <s v="Dist-Services"/>
    <x v="3"/>
    <m/>
    <n v="16"/>
    <n v="17780.64"/>
    <n v="2.2599999999999999E-2"/>
    <n v="243.28"/>
    <s v="JONES "/>
  </r>
  <r>
    <s v="DPAA1"/>
    <x v="0"/>
    <s v="40102"/>
    <x v="0"/>
    <s v="KCB8"/>
    <x v="0"/>
    <s v="2002"/>
    <x v="0"/>
    <x v="0"/>
    <x v="11552"/>
    <x v="0"/>
    <s v="Dist-Services"/>
    <x v="3"/>
    <m/>
    <n v="1"/>
    <n v="1111.29"/>
    <n v="2.2599999999999999E-2"/>
    <n v="243.28"/>
    <s v="KARNS CITY "/>
  </r>
  <r>
    <s v="DPAA1"/>
    <x v="0"/>
    <s v="40102"/>
    <x v="0"/>
    <s v="KEM0"/>
    <x v="0"/>
    <s v="2002"/>
    <x v="0"/>
    <x v="0"/>
    <x v="11553"/>
    <x v="0"/>
    <s v="Dist-Services"/>
    <x v="3"/>
    <m/>
    <n v="4"/>
    <n v="4445.16"/>
    <n v="2.2599999999999999E-2"/>
    <n v="243.28"/>
    <s v="KEATING "/>
  </r>
  <r>
    <s v="DPAA1"/>
    <x v="0"/>
    <s v="40102"/>
    <x v="0"/>
    <s v="LAM0"/>
    <x v="0"/>
    <s v="2002"/>
    <x v="0"/>
    <x v="0"/>
    <x v="11554"/>
    <x v="0"/>
    <s v="Dist-Services"/>
    <x v="3"/>
    <m/>
    <n v="2"/>
    <n v="2222.58"/>
    <n v="2.2599999999999999E-2"/>
    <n v="243.28"/>
    <s v="LAFAYETTE "/>
  </r>
  <r>
    <s v="DPAA1"/>
    <x v="0"/>
    <s v="40102"/>
    <x v="0"/>
    <s v="LBC8"/>
    <x v="0"/>
    <s v="2002"/>
    <x v="0"/>
    <x v="0"/>
    <x v="11555"/>
    <x v="0"/>
    <s v="Dist-Services"/>
    <x v="3"/>
    <m/>
    <n v="1"/>
    <n v="1111.29"/>
    <n v="2.2599999999999999E-2"/>
    <n v="243.28"/>
    <s v="LINESVILLE "/>
  </r>
  <r>
    <s v="DPAA1"/>
    <x v="0"/>
    <s v="40102"/>
    <x v="0"/>
    <s v="LBE0"/>
    <x v="0"/>
    <s v="2002"/>
    <x v="0"/>
    <x v="0"/>
    <x v="11556"/>
    <x v="0"/>
    <s v="Dist-Services"/>
    <x v="3"/>
    <m/>
    <n v="1"/>
    <n v="1111.29"/>
    <n v="2.2599999999999999E-2"/>
    <n v="243.28"/>
    <s v="LE BOUEF"/>
  </r>
  <r>
    <s v="DPAA1"/>
    <x v="0"/>
    <s v="40102"/>
    <x v="0"/>
    <s v="LCE8"/>
    <x v="0"/>
    <s v="2002"/>
    <x v="0"/>
    <x v="0"/>
    <x v="11557"/>
    <x v="0"/>
    <s v="Dist-Services"/>
    <x v="3"/>
    <m/>
    <n v="51"/>
    <n v="56675.78"/>
    <n v="2.2599999999999999E-2"/>
    <n v="243.28"/>
    <s v="LAKE CITY"/>
  </r>
  <r>
    <s v="DPAA1"/>
    <x v="0"/>
    <s v="40102"/>
    <x v="0"/>
    <s v="LPE0"/>
    <x v="0"/>
    <s v="2002"/>
    <x v="0"/>
    <x v="0"/>
    <x v="11558"/>
    <x v="0"/>
    <s v="Dist-Services"/>
    <x v="3"/>
    <m/>
    <n v="31"/>
    <n v="34449.980000000003"/>
    <n v="2.2599999999999999E-2"/>
    <n v="243.28"/>
    <s v="LAWRENCE PARK "/>
  </r>
  <r>
    <s v="DPAA1"/>
    <x v="0"/>
    <s v="40102"/>
    <x v="0"/>
    <s v="LRM8"/>
    <x v="0"/>
    <s v="2002"/>
    <x v="0"/>
    <x v="0"/>
    <x v="11559"/>
    <x v="0"/>
    <s v="Dist-Services"/>
    <x v="3"/>
    <m/>
    <n v="1"/>
    <n v="1111.29"/>
    <n v="2.2599999999999999E-2"/>
    <n v="243.28"/>
    <s v="LEWIS RUN"/>
  </r>
  <r>
    <s v="DPAA1"/>
    <x v="0"/>
    <s v="40102"/>
    <x v="0"/>
    <s v="LTM0"/>
    <x v="0"/>
    <s v="2002"/>
    <x v="0"/>
    <x v="0"/>
    <x v="11560"/>
    <x v="0"/>
    <s v="Dist-Services"/>
    <x v="3"/>
    <m/>
    <n v="1"/>
    <n v="1111.29"/>
    <n v="2.2599999999999999E-2"/>
    <n v="243.28"/>
    <s v="LACKAWANNOCK"/>
  </r>
  <r>
    <s v="DPAA1"/>
    <x v="0"/>
    <s v="40102"/>
    <x v="0"/>
    <s v="MCE0"/>
    <x v="0"/>
    <s v="2002"/>
    <x v="0"/>
    <x v="0"/>
    <x v="11561"/>
    <x v="0"/>
    <s v="Dist-Services"/>
    <x v="3"/>
    <m/>
    <n v="231"/>
    <n v="256707.95"/>
    <n v="2.2599999999999999E-2"/>
    <n v="243.28"/>
    <s v="MILLCREEK "/>
  </r>
  <r>
    <s v="DPAA1"/>
    <x v="0"/>
    <s v="40102"/>
    <x v="0"/>
    <s v="MDW0"/>
    <x v="0"/>
    <s v="2002"/>
    <x v="0"/>
    <x v="0"/>
    <x v="11562"/>
    <x v="0"/>
    <s v="Dist-Services"/>
    <x v="3"/>
    <m/>
    <n v="5"/>
    <n v="5556.45"/>
    <n v="2.2599999999999999E-2"/>
    <n v="243.28"/>
    <s v="MEAD"/>
  </r>
  <r>
    <s v="DPAA1"/>
    <x v="0"/>
    <s v="40102"/>
    <x v="0"/>
    <s v="MEC9"/>
    <x v="0"/>
    <s v="2002"/>
    <x v="0"/>
    <x v="0"/>
    <x v="11563"/>
    <x v="0"/>
    <s v="Dist-Services"/>
    <x v="3"/>
    <m/>
    <n v="63"/>
    <n v="70011.259999999995"/>
    <n v="2.2599999999999999E-2"/>
    <n v="243.28"/>
    <s v="MEADVILLE "/>
  </r>
  <r>
    <s v="DPAA1"/>
    <x v="0"/>
    <s v="40102"/>
    <x v="0"/>
    <s v="MKE0"/>
    <x v="0"/>
    <s v="2002"/>
    <x v="0"/>
    <x v="0"/>
    <x v="11564"/>
    <x v="0"/>
    <s v="Dist-Services"/>
    <x v="3"/>
    <m/>
    <n v="12"/>
    <n v="13335.48"/>
    <n v="2.2599999999999999E-2"/>
    <n v="243.28"/>
    <s v="MCKEAN"/>
  </r>
  <r>
    <s v="DPAA1"/>
    <x v="0"/>
    <s v="40102"/>
    <x v="0"/>
    <s v="MOC0"/>
    <x v="0"/>
    <s v="2002"/>
    <x v="0"/>
    <x v="0"/>
    <x v="11565"/>
    <x v="0"/>
    <s v="Dist-Services"/>
    <x v="3"/>
    <m/>
    <n v="3"/>
    <n v="3333.87"/>
    <n v="2.2599999999999999E-2"/>
    <n v="243.28"/>
    <s v="MONROE"/>
  </r>
  <r>
    <s v="DPAA1"/>
    <x v="0"/>
    <s v="40102"/>
    <x v="0"/>
    <s v="MRM8"/>
    <x v="0"/>
    <s v="2002"/>
    <x v="0"/>
    <x v="0"/>
    <x v="11566"/>
    <x v="0"/>
    <s v="Dist-Services"/>
    <x v="3"/>
    <m/>
    <n v="30"/>
    <n v="33338.69"/>
    <n v="2.2599999999999999E-2"/>
    <n v="243.28"/>
    <s v="MERCER "/>
  </r>
  <r>
    <s v="DPAA1"/>
    <x v="0"/>
    <s v="40102"/>
    <x v="0"/>
    <s v="MTC0"/>
    <x v="0"/>
    <s v="2002"/>
    <x v="0"/>
    <x v="0"/>
    <x v="11567"/>
    <x v="0"/>
    <s v="Dist-Services"/>
    <x v="3"/>
    <m/>
    <n v="1"/>
    <n v="1111.29"/>
    <n v="2.2599999999999999E-2"/>
    <n v="243.28"/>
    <s v="MADISON "/>
  </r>
  <r>
    <s v="DPAA1"/>
    <x v="0"/>
    <s v="40102"/>
    <x v="0"/>
    <s v="MVE8"/>
    <x v="0"/>
    <s v="2002"/>
    <x v="0"/>
    <x v="0"/>
    <x v="11568"/>
    <x v="0"/>
    <s v="Dist-Services"/>
    <x v="3"/>
    <m/>
    <n v="2"/>
    <n v="2222.58"/>
    <n v="2.2599999999999999E-2"/>
    <n v="243.28"/>
    <s v="MILL VILLAGE "/>
  </r>
  <r>
    <s v="DPAA1"/>
    <x v="0"/>
    <s v="40102"/>
    <x v="0"/>
    <s v="NEE0"/>
    <x v="0"/>
    <s v="2002"/>
    <x v="0"/>
    <x v="0"/>
    <x v="11569"/>
    <x v="0"/>
    <s v="Dist-Services"/>
    <x v="3"/>
    <m/>
    <n v="11"/>
    <n v="12224.19"/>
    <n v="2.2599999999999999E-2"/>
    <n v="243.28"/>
    <s v="NORTH EAST"/>
  </r>
  <r>
    <s v="DPAA1"/>
    <x v="0"/>
    <s v="40102"/>
    <x v="0"/>
    <s v="OAB0"/>
    <x v="0"/>
    <s v="2002"/>
    <x v="0"/>
    <x v="0"/>
    <x v="11570"/>
    <x v="0"/>
    <s v="Dist-Services"/>
    <x v="3"/>
    <m/>
    <n v="5"/>
    <n v="5556.45"/>
    <n v="2.2599999999999999E-2"/>
    <n v="243.28"/>
    <s v="OAKLAND "/>
  </r>
  <r>
    <s v="DPAA1"/>
    <x v="0"/>
    <s v="40102"/>
    <x v="0"/>
    <s v="OAV0"/>
    <x v="0"/>
    <s v="2002"/>
    <x v="0"/>
    <x v="0"/>
    <x v="11571"/>
    <x v="0"/>
    <s v="Dist-Services"/>
    <x v="3"/>
    <m/>
    <n v="5"/>
    <n v="5556.45"/>
    <n v="2.2599999999999999E-2"/>
    <n v="243.28"/>
    <s v="OAKLAND "/>
  </r>
  <r>
    <s v="DPAA1"/>
    <x v="0"/>
    <s v="40102"/>
    <x v="0"/>
    <s v="OCC0"/>
    <x v="0"/>
    <s v="2002"/>
    <x v="0"/>
    <x v="0"/>
    <x v="11572"/>
    <x v="0"/>
    <s v="Dist-Services"/>
    <x v="3"/>
    <m/>
    <n v="4"/>
    <n v="4445.16"/>
    <n v="2.2599999999999999E-2"/>
    <n v="243.28"/>
    <s v="OIL CREEK "/>
  </r>
  <r>
    <s v="DPAA1"/>
    <x v="0"/>
    <s v="40102"/>
    <x v="0"/>
    <s v="OCV9"/>
    <x v="0"/>
    <s v="2002"/>
    <x v="0"/>
    <x v="0"/>
    <x v="11573"/>
    <x v="0"/>
    <s v="Dist-Services"/>
    <x v="3"/>
    <m/>
    <n v="110"/>
    <n v="122241.88"/>
    <n v="2.2599999999999999E-2"/>
    <n v="243.28"/>
    <s v="OIL CITY"/>
  </r>
  <r>
    <s v="DPAA1"/>
    <x v="0"/>
    <s v="40102"/>
    <x v="0"/>
    <s v="OTM0"/>
    <x v="0"/>
    <s v="2002"/>
    <x v="0"/>
    <x v="0"/>
    <x v="11574"/>
    <x v="0"/>
    <s v="Dist-Services"/>
    <x v="3"/>
    <m/>
    <n v="4"/>
    <n v="4445.16"/>
    <n v="2.2599999999999999E-2"/>
    <n v="243.28"/>
    <s v="OTTO"/>
  </r>
  <r>
    <s v="DPAA1"/>
    <x v="0"/>
    <s v="40102"/>
    <x v="0"/>
    <s v="OVV0"/>
    <x v="0"/>
    <s v="2002"/>
    <x v="0"/>
    <x v="0"/>
    <x v="11575"/>
    <x v="0"/>
    <s v="Dist-Services"/>
    <x v="3"/>
    <m/>
    <n v="1"/>
    <n v="1111.29"/>
    <n v="2.2599999999999999E-2"/>
    <n v="243.28"/>
    <s v="OIL CREEK "/>
  </r>
  <r>
    <s v="DPAA1"/>
    <x v="0"/>
    <s v="40102"/>
    <x v="0"/>
    <s v="PAC0"/>
    <x v="0"/>
    <s v="2002"/>
    <x v="0"/>
    <x v="0"/>
    <x v="11576"/>
    <x v="0"/>
    <s v="Dist-Services"/>
    <x v="3"/>
    <m/>
    <n v="3"/>
    <n v="3333.87"/>
    <n v="2.2599999999999999E-2"/>
    <n v="243.28"/>
    <s v="PAINT "/>
  </r>
  <r>
    <s v="DPAA1"/>
    <x v="0"/>
    <s v="40102"/>
    <x v="0"/>
    <s v="PEM0"/>
    <x v="0"/>
    <s v="2002"/>
    <x v="0"/>
    <x v="0"/>
    <x v="11577"/>
    <x v="0"/>
    <s v="Dist-Services"/>
    <x v="3"/>
    <m/>
    <n v="1"/>
    <n v="1111.29"/>
    <n v="2.2599999999999999E-2"/>
    <n v="243.28"/>
    <s v="PERRY "/>
  </r>
  <r>
    <s v="DPAA1"/>
    <x v="0"/>
    <s v="40102"/>
    <x v="0"/>
    <s v="PGW0"/>
    <x v="0"/>
    <s v="2002"/>
    <x v="0"/>
    <x v="0"/>
    <x v="11578"/>
    <x v="0"/>
    <s v="Dist-Services"/>
    <x v="3"/>
    <m/>
    <n v="1"/>
    <n v="1111.29"/>
    <n v="2.2599999999999999E-2"/>
    <n v="243.28"/>
    <s v="PINE GROVE"/>
  </r>
  <r>
    <s v="DPAA1"/>
    <x v="0"/>
    <s v="40102"/>
    <x v="0"/>
    <s v="PIC0"/>
    <x v="0"/>
    <s v="2002"/>
    <x v="0"/>
    <x v="0"/>
    <x v="11579"/>
    <x v="0"/>
    <s v="Dist-Services"/>
    <x v="3"/>
    <m/>
    <n v="2"/>
    <n v="2222.58"/>
    <n v="2.2599999999999999E-2"/>
    <n v="243.28"/>
    <s v="PINE"/>
  </r>
  <r>
    <s v="DPAA1"/>
    <x v="0"/>
    <s v="40102"/>
    <x v="0"/>
    <s v="PIJ0"/>
    <x v="0"/>
    <s v="2002"/>
    <x v="0"/>
    <x v="0"/>
    <x v="11580"/>
    <x v="0"/>
    <s v="Dist-Services"/>
    <x v="3"/>
    <m/>
    <n v="5"/>
    <n v="5556.45"/>
    <n v="2.2599999999999999E-2"/>
    <n v="243.28"/>
    <s v="PINECREEK "/>
  </r>
  <r>
    <s v="DPAA1"/>
    <x v="0"/>
    <s v="40102"/>
    <x v="0"/>
    <s v="PIV0"/>
    <x v="0"/>
    <s v="2002"/>
    <x v="0"/>
    <x v="0"/>
    <x v="11581"/>
    <x v="0"/>
    <s v="Dist-Services"/>
    <x v="3"/>
    <m/>
    <n v="9"/>
    <n v="10001.61"/>
    <n v="2.2599999999999999E-2"/>
    <n v="243.28"/>
    <s v="PINEGROVE "/>
  </r>
  <r>
    <s v="DPAA1"/>
    <x v="0"/>
    <s v="40102"/>
    <x v="0"/>
    <s v="PLV8"/>
    <x v="0"/>
    <s v="2002"/>
    <x v="0"/>
    <x v="0"/>
    <x v="11582"/>
    <x v="1"/>
    <s v="Dist-Services"/>
    <x v="3"/>
    <m/>
    <n v="0"/>
    <n v="0"/>
    <n v="2.2599999999999999E-2"/>
    <n v="243.28"/>
    <s v="PLEASANTVILLE"/>
  </r>
  <r>
    <s v="DPAA1"/>
    <x v="0"/>
    <s v="40102"/>
    <x v="0"/>
    <s v="POV8"/>
    <x v="0"/>
    <s v="2002"/>
    <x v="0"/>
    <x v="0"/>
    <x v="11583"/>
    <x v="0"/>
    <s v="Dist-Services"/>
    <x v="3"/>
    <m/>
    <n v="1"/>
    <n v="1111.29"/>
    <n v="2.2599999999999999E-2"/>
    <n v="243.28"/>
    <s v="POLK "/>
  </r>
  <r>
    <s v="DPAA1"/>
    <x v="0"/>
    <s v="40102"/>
    <x v="0"/>
    <s v="PRV0"/>
    <x v="0"/>
    <s v="2002"/>
    <x v="0"/>
    <x v="0"/>
    <x v="11584"/>
    <x v="0"/>
    <s v="Dist-Services"/>
    <x v="3"/>
    <m/>
    <n v="1"/>
    <n v="1111.29"/>
    <n v="2.2599999999999999E-2"/>
    <n v="243.28"/>
    <s v="PRESIDENT "/>
  </r>
  <r>
    <s v="DPAA1"/>
    <x v="0"/>
    <s v="40102"/>
    <x v="0"/>
    <s v="PYM0"/>
    <x v="0"/>
    <s v="2002"/>
    <x v="0"/>
    <x v="0"/>
    <x v="11585"/>
    <x v="0"/>
    <s v="Dist-Services"/>
    <x v="3"/>
    <m/>
    <n v="27"/>
    <n v="30004.83"/>
    <n v="2.2599999999999999E-2"/>
    <n v="243.28"/>
    <s v="PYMATUNING"/>
  </r>
  <r>
    <s v="DPAA1"/>
    <x v="0"/>
    <s v="40102"/>
    <x v="0"/>
    <s v="RBE8"/>
    <x v="0"/>
    <s v="2002"/>
    <x v="0"/>
    <x v="0"/>
    <x v="11586"/>
    <x v="0"/>
    <s v="Dist-Services"/>
    <x v="3"/>
    <m/>
    <n v="171"/>
    <n v="190030.56"/>
    <n v="2.2599999999999999E-2"/>
    <n v="243.28"/>
    <s v="RIDGWAY"/>
  </r>
  <r>
    <s v="DPAA1"/>
    <x v="0"/>
    <s v="40102"/>
    <x v="0"/>
    <s v="REJ8"/>
    <x v="0"/>
    <s v="2002"/>
    <x v="0"/>
    <x v="0"/>
    <x v="11587"/>
    <x v="0"/>
    <s v="Dist-Services"/>
    <x v="3"/>
    <m/>
    <n v="45"/>
    <n v="50008.04"/>
    <n v="2.2599999999999999E-2"/>
    <n v="243.28"/>
    <s v="REYNOLDSVILLE"/>
  </r>
  <r>
    <s v="DPAA1"/>
    <x v="0"/>
    <s v="40102"/>
    <x v="0"/>
    <s v="RIC0"/>
    <x v="0"/>
    <s v="2002"/>
    <x v="0"/>
    <x v="0"/>
    <x v="11588"/>
    <x v="0"/>
    <s v="Dist-Services"/>
    <x v="3"/>
    <m/>
    <n v="1"/>
    <n v="1111.29"/>
    <n v="2.2599999999999999E-2"/>
    <n v="243.28"/>
    <s v="RICHMOND"/>
  </r>
  <r>
    <s v="DPAA1"/>
    <x v="0"/>
    <s v="40102"/>
    <x v="0"/>
    <s v="RTE0"/>
    <x v="0"/>
    <s v="2002"/>
    <x v="0"/>
    <x v="0"/>
    <x v="11589"/>
    <x v="0"/>
    <s v="Dist-Services"/>
    <x v="3"/>
    <m/>
    <n v="15"/>
    <n v="16669.349999999999"/>
    <n v="2.2599999999999999E-2"/>
    <n v="243.28"/>
    <s v="RIDGWAY "/>
  </r>
  <r>
    <s v="DPAA1"/>
    <x v="0"/>
    <s v="40102"/>
    <x v="0"/>
    <s v="RTV0"/>
    <x v="0"/>
    <s v="2002"/>
    <x v="0"/>
    <x v="0"/>
    <x v="11590"/>
    <x v="1"/>
    <s v="Dist-Services"/>
    <x v="3"/>
    <m/>
    <n v="0"/>
    <n v="0"/>
    <n v="2.2599999999999999E-2"/>
    <n v="243.28"/>
    <s v="ROCKLAND"/>
  </r>
  <r>
    <s v="DPAA1"/>
    <x v="0"/>
    <s v="40102"/>
    <x v="0"/>
    <s v="SAC0"/>
    <x v="0"/>
    <s v="2002"/>
    <x v="0"/>
    <x v="0"/>
    <x v="11591"/>
    <x v="0"/>
    <s v="Dist-Services"/>
    <x v="3"/>
    <m/>
    <n v="29"/>
    <n v="32227.41"/>
    <n v="2.2599999999999999E-2"/>
    <n v="243.28"/>
    <s v="SADSBURY"/>
  </r>
  <r>
    <s v="DPAA1"/>
    <x v="0"/>
    <s v="40102"/>
    <x v="0"/>
    <s v="SAV0"/>
    <x v="0"/>
    <s v="2002"/>
    <x v="0"/>
    <x v="0"/>
    <x v="11592"/>
    <x v="0"/>
    <s v="Dist-Services"/>
    <x v="3"/>
    <m/>
    <n v="9"/>
    <n v="10001.61"/>
    <n v="2.2599999999999999E-2"/>
    <n v="243.28"/>
    <s v="SANDYCREEK"/>
  </r>
  <r>
    <s v="DPAA1"/>
    <x v="0"/>
    <s v="40102"/>
    <x v="0"/>
    <s v="SBC8"/>
    <x v="0"/>
    <s v="2002"/>
    <x v="0"/>
    <x v="0"/>
    <x v="11593"/>
    <x v="0"/>
    <s v="Dist-Services"/>
    <x v="3"/>
    <m/>
    <n v="1"/>
    <n v="1111.29"/>
    <n v="2.2599999999999999E-2"/>
    <n v="243.28"/>
    <s v="STRATTANVILLE"/>
  </r>
  <r>
    <s v="DPAA1"/>
    <x v="0"/>
    <s v="40102"/>
    <x v="0"/>
    <s v="SBE9"/>
    <x v="0"/>
    <s v="2002"/>
    <x v="0"/>
    <x v="0"/>
    <x v="11594"/>
    <x v="0"/>
    <s v="Dist-Services"/>
    <x v="3"/>
    <m/>
    <n v="102"/>
    <n v="113351.56"/>
    <n v="2.2599999999999999E-2"/>
    <n v="243.28"/>
    <s v="ST MARYS"/>
  </r>
  <r>
    <s v="DPAA1"/>
    <x v="0"/>
    <s v="40102"/>
    <x v="0"/>
    <s v="SBM8"/>
    <x v="0"/>
    <s v="2002"/>
    <x v="0"/>
    <x v="0"/>
    <x v="11595"/>
    <x v="0"/>
    <s v="Dist-Services"/>
    <x v="3"/>
    <m/>
    <n v="9"/>
    <n v="10001.61"/>
    <n v="2.2599999999999999E-2"/>
    <n v="243.28"/>
    <s v="SHARPSVILLE"/>
  </r>
  <r>
    <s v="DPAA1"/>
    <x v="0"/>
    <s v="40102"/>
    <x v="0"/>
    <s v="SBW8"/>
    <x v="0"/>
    <s v="2002"/>
    <x v="0"/>
    <x v="0"/>
    <x v="11596"/>
    <x v="0"/>
    <s v="Dist-Services"/>
    <x v="3"/>
    <m/>
    <n v="5"/>
    <n v="5556.45"/>
    <n v="2.2599999999999999E-2"/>
    <n v="243.28"/>
    <s v="SUGAR GROVE"/>
  </r>
  <r>
    <s v="DPAA1"/>
    <x v="0"/>
    <s v="40102"/>
    <x v="0"/>
    <s v="SEC8"/>
    <x v="0"/>
    <s v="2002"/>
    <x v="0"/>
    <x v="0"/>
    <x v="11597"/>
    <x v="0"/>
    <s v="Dist-Services"/>
    <x v="3"/>
    <m/>
    <n v="2"/>
    <n v="2222.58"/>
    <n v="2.2599999999999999E-2"/>
    <n v="243.28"/>
    <s v="SAEGERTOWN "/>
  </r>
  <r>
    <s v="DPAA1"/>
    <x v="0"/>
    <s v="40102"/>
    <x v="0"/>
    <s v="SEW0"/>
    <x v="0"/>
    <s v="2002"/>
    <x v="0"/>
    <x v="0"/>
    <x v="11598"/>
    <x v="0"/>
    <s v="Dist-Services"/>
    <x v="3"/>
    <m/>
    <n v="6"/>
    <n v="6667.74"/>
    <n v="2.2599999999999999E-2"/>
    <n v="243.28"/>
    <s v="SHEFFIELD "/>
  </r>
  <r>
    <s v="DPAA1"/>
    <x v="0"/>
    <s v="40102"/>
    <x v="0"/>
    <s v="SGA0"/>
    <x v="0"/>
    <s v="2002"/>
    <x v="0"/>
    <x v="0"/>
    <x v="11599"/>
    <x v="0"/>
    <s v="Dist-Services"/>
    <x v="3"/>
    <m/>
    <n v="2"/>
    <n v="2222.58"/>
    <n v="2.2599999999999999E-2"/>
    <n v="243.28"/>
    <s v="SUGARCREEK"/>
  </r>
  <r>
    <s v="DPAA1"/>
    <x v="0"/>
    <s v="40102"/>
    <x v="0"/>
    <s v="SHC0"/>
    <x v="0"/>
    <s v="2002"/>
    <x v="0"/>
    <x v="0"/>
    <x v="11600"/>
    <x v="0"/>
    <s v="Dist-Services"/>
    <x v="3"/>
    <m/>
    <n v="70"/>
    <n v="77790.289999999994"/>
    <n v="2.2599999999999999E-2"/>
    <n v="243.28"/>
    <s v="SHIPPEN "/>
  </r>
  <r>
    <s v="DPAA1"/>
    <x v="0"/>
    <s v="40102"/>
    <x v="0"/>
    <s v="SMC0"/>
    <x v="0"/>
    <s v="2002"/>
    <x v="0"/>
    <x v="0"/>
    <x v="11601"/>
    <x v="0"/>
    <s v="Dist-Services"/>
    <x v="3"/>
    <m/>
    <n v="12"/>
    <n v="13335.48"/>
    <n v="2.2599999999999999E-2"/>
    <n v="243.28"/>
    <s v="SUMMIT"/>
  </r>
  <r>
    <s v="DPAA1"/>
    <x v="0"/>
    <s v="40102"/>
    <x v="0"/>
    <s v="SME0"/>
    <x v="0"/>
    <s v="2002"/>
    <x v="0"/>
    <x v="0"/>
    <x v="11602"/>
    <x v="0"/>
    <s v="Dist-Services"/>
    <x v="3"/>
    <m/>
    <n v="84"/>
    <n v="93348.35"/>
    <n v="2.2599999999999999E-2"/>
    <n v="243.28"/>
    <s v="SUMMIT"/>
  </r>
  <r>
    <s v="DPAA1"/>
    <x v="0"/>
    <s v="40102"/>
    <x v="0"/>
    <s v="SMM8"/>
    <x v="0"/>
    <s v="2002"/>
    <x v="0"/>
    <x v="0"/>
    <x v="11603"/>
    <x v="0"/>
    <s v="Dist-Services"/>
    <x v="3"/>
    <m/>
    <n v="6"/>
    <n v="6667.74"/>
    <n v="2.2599999999999999E-2"/>
    <n v="243.28"/>
    <s v="SMETHPORT"/>
  </r>
  <r>
    <s v="DPAA1"/>
    <x v="0"/>
    <s v="40102"/>
    <x v="0"/>
    <s v="SNJ0"/>
    <x v="0"/>
    <s v="2002"/>
    <x v="0"/>
    <x v="0"/>
    <x v="11604"/>
    <x v="0"/>
    <s v="Dist-Services"/>
    <x v="3"/>
    <m/>
    <n v="2"/>
    <n v="2222.58"/>
    <n v="2.2599999999999999E-2"/>
    <n v="243.28"/>
    <s v="SNYDER"/>
  </r>
  <r>
    <s v="DPAA1"/>
    <x v="0"/>
    <s v="40102"/>
    <x v="0"/>
    <s v="SNM9"/>
    <x v="0"/>
    <s v="2002"/>
    <x v="0"/>
    <x v="0"/>
    <x v="11605"/>
    <x v="0"/>
    <s v="Dist-Services"/>
    <x v="3"/>
    <m/>
    <n v="107"/>
    <n v="118908.01"/>
    <n v="2.2599999999999999E-2"/>
    <n v="243.28"/>
    <s v="SHARON"/>
  </r>
  <r>
    <s v="DPAA1"/>
    <x v="0"/>
    <s v="40102"/>
    <x v="0"/>
    <s v="SPC8"/>
    <x v="0"/>
    <s v="2002"/>
    <x v="0"/>
    <x v="0"/>
    <x v="11606"/>
    <x v="0"/>
    <s v="Dist-Services"/>
    <x v="3"/>
    <m/>
    <n v="11"/>
    <n v="12224.19"/>
    <n v="2.2599999999999999E-2"/>
    <n v="243.28"/>
    <s v="SPRINGBORO "/>
  </r>
  <r>
    <s v="DPAA1"/>
    <x v="0"/>
    <s v="40102"/>
    <x v="0"/>
    <s v="SPE0"/>
    <x v="0"/>
    <s v="2002"/>
    <x v="0"/>
    <x v="0"/>
    <x v="11607"/>
    <x v="0"/>
    <s v="Dist-Services"/>
    <x v="3"/>
    <m/>
    <n v="18"/>
    <n v="20003.22"/>
    <n v="2.2599999999999999E-2"/>
    <n v="243.28"/>
    <s v="SPRINGFIELD "/>
  </r>
  <r>
    <s v="DPAA1"/>
    <x v="0"/>
    <s v="40102"/>
    <x v="0"/>
    <s v="SPM0"/>
    <x v="0"/>
    <s v="2002"/>
    <x v="0"/>
    <x v="0"/>
    <x v="11608"/>
    <x v="0"/>
    <s v="Dist-Services"/>
    <x v="3"/>
    <m/>
    <n v="55"/>
    <n v="61120.94"/>
    <n v="2.2599999999999999E-2"/>
    <n v="243.28"/>
    <s v="SOUTH PYMATUNING"/>
  </r>
  <r>
    <s v="DPAA1"/>
    <x v="0"/>
    <s v="40102"/>
    <x v="0"/>
    <s v="STM0"/>
    <x v="0"/>
    <s v="2002"/>
    <x v="0"/>
    <x v="0"/>
    <x v="11609"/>
    <x v="0"/>
    <s v="Dist-Services"/>
    <x v="3"/>
    <m/>
    <n v="34"/>
    <n v="37783.85"/>
    <n v="2.2599999999999999E-2"/>
    <n v="243.28"/>
    <s v="SHENANGO"/>
  </r>
  <r>
    <s v="DPAA1"/>
    <x v="0"/>
    <s v="40102"/>
    <x v="0"/>
    <s v="STW0"/>
    <x v="0"/>
    <s v="2002"/>
    <x v="0"/>
    <x v="0"/>
    <x v="11610"/>
    <x v="1"/>
    <s v="Dist-Services"/>
    <x v="3"/>
    <m/>
    <n v="0"/>
    <n v="0"/>
    <n v="2.2599999999999999E-2"/>
    <n v="243.28"/>
    <s v="SUGAR GROVE "/>
  </r>
  <r>
    <s v="DPAA1"/>
    <x v="0"/>
    <s v="40102"/>
    <x v="0"/>
    <s v="SUV8"/>
    <x v="0"/>
    <s v="2002"/>
    <x v="0"/>
    <x v="0"/>
    <x v="11611"/>
    <x v="0"/>
    <s v="Dist-Services"/>
    <x v="3"/>
    <m/>
    <n v="10"/>
    <n v="11112.9"/>
    <n v="2.2599999999999999E-2"/>
    <n v="243.28"/>
    <s v="SUGAR CREEK"/>
  </r>
  <r>
    <s v="DPAA1"/>
    <x v="0"/>
    <s v="40102"/>
    <x v="0"/>
    <s v="SYC0"/>
    <x v="0"/>
    <s v="2002"/>
    <x v="0"/>
    <x v="0"/>
    <x v="11612"/>
    <x v="0"/>
    <s v="Dist-Services"/>
    <x v="3"/>
    <m/>
    <n v="41"/>
    <n v="45562.879999999997"/>
    <n v="2.2599999999999999E-2"/>
    <n v="243.28"/>
    <s v="SANDY "/>
  </r>
  <r>
    <s v="DPAA1"/>
    <x v="0"/>
    <s v="40102"/>
    <x v="0"/>
    <s v="SYJ8"/>
    <x v="0"/>
    <s v="2002"/>
    <x v="0"/>
    <x v="0"/>
    <x v="11613"/>
    <x v="0"/>
    <s v="Dist-Services"/>
    <x v="3"/>
    <m/>
    <n v="2"/>
    <n v="2222.58"/>
    <n v="2.2599999999999999E-2"/>
    <n v="243.28"/>
    <s v="SYKESVILLE "/>
  </r>
  <r>
    <s v="DPAA1"/>
    <x v="0"/>
    <s v="40102"/>
    <x v="0"/>
    <s v="TBW8"/>
    <x v="0"/>
    <s v="2002"/>
    <x v="0"/>
    <x v="0"/>
    <x v="11614"/>
    <x v="0"/>
    <s v="Dist-Services"/>
    <x v="3"/>
    <m/>
    <n v="1"/>
    <n v="1111.29"/>
    <n v="2.2599999999999999E-2"/>
    <n v="243.28"/>
    <s v="TIDIOUTE "/>
  </r>
  <r>
    <s v="DPAA1"/>
    <x v="0"/>
    <s v="40102"/>
    <x v="0"/>
    <s v="TIC9"/>
    <x v="0"/>
    <s v="2002"/>
    <x v="0"/>
    <x v="0"/>
    <x v="11615"/>
    <x v="0"/>
    <s v="Dist-Services"/>
    <x v="3"/>
    <m/>
    <n v="8"/>
    <n v="8890.32"/>
    <n v="2.2599999999999999E-2"/>
    <n v="243.28"/>
    <s v="TITUSVILLE"/>
  </r>
  <r>
    <s v="DPAA1"/>
    <x v="0"/>
    <s v="40102"/>
    <x v="0"/>
    <s v="TOC8"/>
    <x v="0"/>
    <s v="2002"/>
    <x v="0"/>
    <x v="0"/>
    <x v="11616"/>
    <x v="1"/>
    <s v="Dist-Services"/>
    <x v="3"/>
    <m/>
    <n v="0"/>
    <n v="0"/>
    <n v="2.2599999999999999E-2"/>
    <n v="243.28"/>
    <s v="TOWNVILLE"/>
  </r>
  <r>
    <s v="DPAA1"/>
    <x v="0"/>
    <s v="40102"/>
    <x v="0"/>
    <s v="UCE8"/>
    <x v="0"/>
    <s v="2002"/>
    <x v="0"/>
    <x v="0"/>
    <x v="11617"/>
    <x v="0"/>
    <s v="Dist-Services"/>
    <x v="3"/>
    <m/>
    <n v="5"/>
    <n v="5556.45"/>
    <n v="2.2599999999999999E-2"/>
    <n v="243.28"/>
    <s v="UNION CITY "/>
  </r>
  <r>
    <s v="DPAA1"/>
    <x v="0"/>
    <s v="40102"/>
    <x v="0"/>
    <s v="UNC0"/>
    <x v="0"/>
    <s v="2002"/>
    <x v="0"/>
    <x v="0"/>
    <x v="11618"/>
    <x v="0"/>
    <s v="Dist-Services"/>
    <x v="3"/>
    <m/>
    <n v="3"/>
    <n v="3333.87"/>
    <n v="2.2599999999999999E-2"/>
    <n v="243.28"/>
    <s v="UNION "/>
  </r>
  <r>
    <s v="DPAA1"/>
    <x v="0"/>
    <s v="40102"/>
    <x v="0"/>
    <s v="UTE0"/>
    <x v="0"/>
    <s v="2002"/>
    <x v="0"/>
    <x v="0"/>
    <x v="11619"/>
    <x v="0"/>
    <s v="Dist-Services"/>
    <x v="3"/>
    <m/>
    <n v="2"/>
    <n v="2222.58"/>
    <n v="2.2599999999999999E-2"/>
    <n v="243.28"/>
    <s v="UNION "/>
  </r>
  <r>
    <s v="DPAA1"/>
    <x v="0"/>
    <s v="40102"/>
    <x v="0"/>
    <s v="VBC8"/>
    <x v="0"/>
    <s v="2002"/>
    <x v="0"/>
    <x v="0"/>
    <x v="11620"/>
    <x v="0"/>
    <s v="Dist-Services"/>
    <x v="3"/>
    <m/>
    <n v="1"/>
    <n v="1111.29"/>
    <n v="2.2599999999999999E-2"/>
    <n v="243.28"/>
    <s v="VENANGO"/>
  </r>
  <r>
    <s v="DPAA1"/>
    <x v="0"/>
    <s v="40102"/>
    <x v="0"/>
    <s v="VEC0"/>
    <x v="0"/>
    <s v="2002"/>
    <x v="0"/>
    <x v="0"/>
    <x v="11621"/>
    <x v="0"/>
    <s v="Dist-Services"/>
    <x v="3"/>
    <m/>
    <n v="42"/>
    <n v="46674.17"/>
    <n v="2.2599999999999999E-2"/>
    <n v="243.28"/>
    <s v="VERNON"/>
  </r>
  <r>
    <s v="DPAA1"/>
    <x v="0"/>
    <s v="40102"/>
    <x v="0"/>
    <s v="VGE0"/>
    <x v="0"/>
    <s v="2002"/>
    <x v="0"/>
    <x v="0"/>
    <x v="11622"/>
    <x v="0"/>
    <s v="Dist-Services"/>
    <x v="3"/>
    <m/>
    <n v="1"/>
    <n v="1111.29"/>
    <n v="2.2599999999999999E-2"/>
    <n v="243.28"/>
    <s v="VENANGO "/>
  </r>
  <r>
    <s v="DPAA1"/>
    <x v="0"/>
    <s v="40102"/>
    <x v="0"/>
    <s v="WAA0"/>
    <x v="0"/>
    <s v="2002"/>
    <x v="0"/>
    <x v="0"/>
    <x v="11623"/>
    <x v="1"/>
    <s v="Dist-Services"/>
    <x v="3"/>
    <m/>
    <n v="0"/>
    <n v="0"/>
    <n v="2.2599999999999999E-2"/>
    <n v="243.28"/>
    <s v="WASHINGTON"/>
  </r>
  <r>
    <s v="DPAA1"/>
    <x v="0"/>
    <s v="40102"/>
    <x v="0"/>
    <s v="WBE8"/>
    <x v="0"/>
    <s v="2002"/>
    <x v="0"/>
    <x v="0"/>
    <x v="11624"/>
    <x v="0"/>
    <s v="Dist-Services"/>
    <x v="3"/>
    <m/>
    <n v="6"/>
    <n v="6667.74"/>
    <n v="2.2599999999999999E-2"/>
    <n v="243.28"/>
    <s v="WATERFORD"/>
  </r>
  <r>
    <s v="DPAA1"/>
    <x v="0"/>
    <s v="40102"/>
    <x v="0"/>
    <s v="WGE8"/>
    <x v="0"/>
    <s v="2002"/>
    <x v="0"/>
    <x v="0"/>
    <x v="11625"/>
    <x v="0"/>
    <s v="Dist-Services"/>
    <x v="3"/>
    <m/>
    <n v="3"/>
    <n v="3333.87"/>
    <n v="2.2599999999999999E-2"/>
    <n v="243.28"/>
    <s v="WATTSBURG"/>
  </r>
  <r>
    <s v="DPAA1"/>
    <x v="0"/>
    <s v="40102"/>
    <x v="0"/>
    <s v="WHE0"/>
    <x v="0"/>
    <s v="2002"/>
    <x v="0"/>
    <x v="0"/>
    <x v="11626"/>
    <x v="0"/>
    <s v="Dist-Services"/>
    <x v="3"/>
    <m/>
    <n v="10"/>
    <n v="11112.9"/>
    <n v="2.2599999999999999E-2"/>
    <n v="243.28"/>
    <s v="WASHINGTON"/>
  </r>
  <r>
    <s v="DPAA1"/>
    <x v="0"/>
    <s v="40102"/>
    <x v="0"/>
    <s v="WHM8"/>
    <x v="0"/>
    <s v="2002"/>
    <x v="0"/>
    <x v="0"/>
    <x v="11627"/>
    <x v="0"/>
    <s v="Dist-Services"/>
    <x v="3"/>
    <m/>
    <n v="2"/>
    <n v="2222.58"/>
    <n v="2.2599999999999999E-2"/>
    <n v="243.28"/>
    <s v="WHEATLAND"/>
  </r>
  <r>
    <s v="DPAA1"/>
    <x v="0"/>
    <s v="40102"/>
    <x v="0"/>
    <s v="WIJ0"/>
    <x v="0"/>
    <s v="2002"/>
    <x v="0"/>
    <x v="0"/>
    <x v="11628"/>
    <x v="0"/>
    <s v="Dist-Services"/>
    <x v="3"/>
    <m/>
    <n v="7"/>
    <n v="7779.03"/>
    <n v="2.2599999999999999E-2"/>
    <n v="243.28"/>
    <s v="WINSLOW "/>
  </r>
  <r>
    <s v="DPAA1"/>
    <x v="0"/>
    <s v="40102"/>
    <x v="0"/>
    <s v="WMC0"/>
    <x v="0"/>
    <s v="2002"/>
    <x v="0"/>
    <x v="0"/>
    <x v="11629"/>
    <x v="0"/>
    <s v="Dist-Services"/>
    <x v="3"/>
    <m/>
    <n v="38"/>
    <n v="42229.01"/>
    <n v="2.2599999999999999E-2"/>
    <n v="243.28"/>
    <s v="WEST MEAD "/>
  </r>
  <r>
    <s v="DPAA1"/>
    <x v="0"/>
    <s v="40102"/>
    <x v="0"/>
    <s v="WMM8"/>
    <x v="0"/>
    <s v="2002"/>
    <x v="0"/>
    <x v="0"/>
    <x v="11630"/>
    <x v="0"/>
    <s v="Dist-Services"/>
    <x v="3"/>
    <m/>
    <n v="6"/>
    <n v="6667.74"/>
    <n v="2.2599999999999999E-2"/>
    <n v="243.28"/>
    <s v="WEST MIDDLESEX "/>
  </r>
  <r>
    <s v="DPAA1"/>
    <x v="0"/>
    <s v="40102"/>
    <x v="0"/>
    <s v="WOC0"/>
    <x v="0"/>
    <s v="2002"/>
    <x v="0"/>
    <x v="0"/>
    <x v="11631"/>
    <x v="0"/>
    <s v="Dist-Services"/>
    <x v="3"/>
    <m/>
    <n v="7"/>
    <n v="7779.03"/>
    <n v="2.2599999999999999E-2"/>
    <n v="243.28"/>
    <s v="WOODCOCK"/>
  </r>
  <r>
    <s v="DPAA1"/>
    <x v="0"/>
    <s v="40102"/>
    <x v="0"/>
    <s v="WRW9"/>
    <x v="0"/>
    <s v="2002"/>
    <x v="0"/>
    <x v="0"/>
    <x v="11632"/>
    <x v="0"/>
    <s v="Dist-Services"/>
    <x v="3"/>
    <m/>
    <n v="14"/>
    <n v="15558.06"/>
    <n v="2.2599999999999999E-2"/>
    <n v="243.28"/>
    <s v="WARREN"/>
  </r>
  <r>
    <s v="DPAA1"/>
    <x v="0"/>
    <s v="40102"/>
    <x v="0"/>
    <s v="WSJ0"/>
    <x v="0"/>
    <s v="2002"/>
    <x v="0"/>
    <x v="0"/>
    <x v="11633"/>
    <x v="0"/>
    <s v="Dist-Services"/>
    <x v="3"/>
    <m/>
    <n v="1"/>
    <n v="1111.29"/>
    <n v="2.2599999999999999E-2"/>
    <n v="243.28"/>
    <s v="WASHINGTON"/>
  </r>
  <r>
    <s v="DPAA1"/>
    <x v="0"/>
    <s v="40102"/>
    <x v="0"/>
    <s v="WSM0"/>
    <x v="0"/>
    <s v="2002"/>
    <x v="0"/>
    <x v="0"/>
    <x v="11634"/>
    <x v="0"/>
    <s v="Dist-Services"/>
    <x v="3"/>
    <m/>
    <n v="42"/>
    <n v="46674.17"/>
    <n v="2.2599999999999999E-2"/>
    <n v="243.28"/>
    <s v="WEST SALEM"/>
  </r>
  <r>
    <s v="DPAA1"/>
    <x v="0"/>
    <s v="40102"/>
    <x v="0"/>
    <s v="WTB0"/>
    <x v="0"/>
    <s v="2002"/>
    <x v="0"/>
    <x v="0"/>
    <x v="11635"/>
    <x v="0"/>
    <s v="Dist-Services"/>
    <x v="3"/>
    <m/>
    <n v="1"/>
    <n v="1111.29"/>
    <n v="2.2599999999999999E-2"/>
    <n v="243.28"/>
    <s v="WASHINGTON"/>
  </r>
  <r>
    <s v="DPAA1"/>
    <x v="0"/>
    <s v="40102"/>
    <x v="0"/>
    <s v="WTE0"/>
    <x v="0"/>
    <s v="2002"/>
    <x v="0"/>
    <x v="0"/>
    <x v="11636"/>
    <x v="0"/>
    <s v="Dist-Services"/>
    <x v="3"/>
    <m/>
    <n v="14"/>
    <n v="15558.06"/>
    <n v="2.2599999999999999E-2"/>
    <n v="243.28"/>
    <s v="WATERFORD "/>
  </r>
  <r>
    <s v="DPAA1"/>
    <x v="0"/>
    <s v="40102"/>
    <x v="0"/>
    <s v="WVE8"/>
    <x v="0"/>
    <s v="2002"/>
    <x v="0"/>
    <x v="0"/>
    <x v="11637"/>
    <x v="0"/>
    <s v="Dist-Services"/>
    <x v="3"/>
    <m/>
    <n v="4"/>
    <n v="4445.16"/>
    <n v="2.2599999999999999E-2"/>
    <n v="243.28"/>
    <s v="WESLEYVILLE"/>
  </r>
  <r>
    <s v="DPAA1"/>
    <x v="0"/>
    <s v="40102"/>
    <x v="0"/>
    <s v="WYE0"/>
    <x v="0"/>
    <s v="2002"/>
    <x v="0"/>
    <x v="0"/>
    <x v="11638"/>
    <x v="0"/>
    <s v="Dist-Services"/>
    <x v="3"/>
    <m/>
    <n v="2"/>
    <n v="2222.58"/>
    <n v="2.2599999999999999E-2"/>
    <n v="243.28"/>
    <s v="WAYNE "/>
  </r>
  <r>
    <s v="DPAA1"/>
    <x v="0"/>
    <s v="40102"/>
    <x v="0"/>
    <s v="YOW8"/>
    <x v="0"/>
    <s v="2002"/>
    <x v="0"/>
    <x v="0"/>
    <x v="11639"/>
    <x v="0"/>
    <s v="Dist-Services"/>
    <x v="3"/>
    <m/>
    <n v="2"/>
    <n v="2222.58"/>
    <n v="2.2599999999999999E-2"/>
    <n v="243.28"/>
    <s v="YOUNGSVILLE"/>
  </r>
  <r>
    <s v="DPAA1"/>
    <x v="0"/>
    <s v="40102"/>
    <x v="0"/>
    <s v="ALE8"/>
    <x v="0"/>
    <s v="2003"/>
    <x v="0"/>
    <x v="0"/>
    <x v="11640"/>
    <x v="0"/>
    <s v="Dist-Services"/>
    <x v="3"/>
    <m/>
    <n v="4"/>
    <n v="4612.8100000000004"/>
    <n v="2.2599999999999999E-2"/>
    <n v="231.28"/>
    <s v="ALBION "/>
  </r>
  <r>
    <s v="DPAA1"/>
    <x v="0"/>
    <s v="40102"/>
    <x v="0"/>
    <s v="BBJ8"/>
    <x v="0"/>
    <s v="2003"/>
    <x v="0"/>
    <x v="0"/>
    <x v="11641"/>
    <x v="0"/>
    <s v="Dist-Services"/>
    <x v="3"/>
    <m/>
    <n v="23"/>
    <n v="26523.64"/>
    <n v="2.2599999999999999E-2"/>
    <n v="231.28"/>
    <s v="BROOKVILLE "/>
  </r>
  <r>
    <s v="DPAA1"/>
    <x v="0"/>
    <s v="40102"/>
    <x v="0"/>
    <s v="BCM9"/>
    <x v="0"/>
    <s v="2003"/>
    <x v="0"/>
    <x v="0"/>
    <x v="11642"/>
    <x v="0"/>
    <s v="Dist-Services"/>
    <x v="3"/>
    <m/>
    <n v="17"/>
    <n v="19604.43"/>
    <n v="2.2599999999999999E-2"/>
    <n v="231.28"/>
    <s v="BRADFORD"/>
  </r>
  <r>
    <s v="DPAA1"/>
    <x v="0"/>
    <s v="40102"/>
    <x v="0"/>
    <s v="BJJ0"/>
    <x v="0"/>
    <s v="2003"/>
    <x v="0"/>
    <x v="0"/>
    <x v="11643"/>
    <x v="0"/>
    <s v="Dist-Services"/>
    <x v="3"/>
    <m/>
    <n v="1"/>
    <n v="1153.2"/>
    <n v="2.2599999999999999E-2"/>
    <n v="231.28"/>
    <s v="BARNETT "/>
  </r>
  <r>
    <s v="DPAA1"/>
    <x v="0"/>
    <s v="40102"/>
    <x v="0"/>
    <s v="BKW0"/>
    <x v="0"/>
    <s v="2003"/>
    <x v="0"/>
    <x v="0"/>
    <x v="11644"/>
    <x v="0"/>
    <s v="Dist-Services"/>
    <x v="3"/>
    <m/>
    <n v="1"/>
    <n v="1153.2"/>
    <n v="2.2599999999999999E-2"/>
    <n v="231.28"/>
    <s v="BROKENSTRAW "/>
  </r>
  <r>
    <s v="DPAA1"/>
    <x v="0"/>
    <s v="40102"/>
    <x v="0"/>
    <s v="BRC0"/>
    <x v="0"/>
    <s v="2003"/>
    <x v="0"/>
    <x v="0"/>
    <x v="11645"/>
    <x v="0"/>
    <s v="Dist-Services"/>
    <x v="3"/>
    <m/>
    <n v="1"/>
    <n v="1153.2"/>
    <n v="2.2599999999999999E-2"/>
    <n v="231.28"/>
    <s v="BRADY "/>
  </r>
  <r>
    <s v="DPAA1"/>
    <x v="0"/>
    <s v="40102"/>
    <x v="0"/>
    <s v="BTC0"/>
    <x v="0"/>
    <s v="2003"/>
    <x v="0"/>
    <x v="0"/>
    <x v="11646"/>
    <x v="0"/>
    <s v="Dist-Services"/>
    <x v="3"/>
    <m/>
    <n v="1"/>
    <n v="1153.2"/>
    <n v="2.2599999999999999E-2"/>
    <n v="231.28"/>
    <s v="BRADY "/>
  </r>
  <r>
    <s v="DPAA1"/>
    <x v="0"/>
    <s v="40102"/>
    <x v="0"/>
    <s v="BTM0"/>
    <x v="0"/>
    <s v="2003"/>
    <x v="0"/>
    <x v="0"/>
    <x v="11647"/>
    <x v="0"/>
    <s v="Dist-Services"/>
    <x v="3"/>
    <m/>
    <n v="6"/>
    <n v="6919.21"/>
    <n v="2.2599999999999999E-2"/>
    <n v="231.28"/>
    <s v="BRADFORD"/>
  </r>
  <r>
    <s v="DPAA1"/>
    <x v="0"/>
    <s v="40102"/>
    <x v="0"/>
    <s v="BVC8"/>
    <x v="0"/>
    <s v="2003"/>
    <x v="0"/>
    <x v="0"/>
    <x v="11648"/>
    <x v="0"/>
    <s v="Dist-Services"/>
    <x v="3"/>
    <m/>
    <n v="1"/>
    <n v="1153.2"/>
    <n v="2.2599999999999999E-2"/>
    <n v="231.28"/>
    <s v="BLOOMING VALLEY"/>
  </r>
  <r>
    <s v="DPAA1"/>
    <x v="0"/>
    <s v="40102"/>
    <x v="0"/>
    <s v="BWJ8"/>
    <x v="0"/>
    <s v="2003"/>
    <x v="0"/>
    <x v="0"/>
    <x v="11649"/>
    <x v="0"/>
    <s v="Dist-Services"/>
    <x v="3"/>
    <m/>
    <n v="15"/>
    <n v="17298.02"/>
    <n v="2.2599999999999999E-2"/>
    <n v="231.28"/>
    <s v="BROCKWAY "/>
  </r>
  <r>
    <s v="DPAA1"/>
    <x v="0"/>
    <s v="40102"/>
    <x v="0"/>
    <s v="CBC8"/>
    <x v="0"/>
    <s v="2003"/>
    <x v="0"/>
    <x v="0"/>
    <x v="11650"/>
    <x v="0"/>
    <s v="Dist-Services"/>
    <x v="3"/>
    <m/>
    <n v="4"/>
    <n v="4612.8100000000004"/>
    <n v="2.2599999999999999E-2"/>
    <n v="231.28"/>
    <s v="CLARION"/>
  </r>
  <r>
    <s v="DPAA1"/>
    <x v="0"/>
    <s v="40102"/>
    <x v="0"/>
    <s v="CBW0"/>
    <x v="0"/>
    <s v="2003"/>
    <x v="0"/>
    <x v="0"/>
    <x v="11651"/>
    <x v="0"/>
    <s v="Dist-Services"/>
    <x v="3"/>
    <m/>
    <n v="2"/>
    <n v="2306.4"/>
    <n v="2.2599999999999999E-2"/>
    <n v="231.28"/>
    <s v="COLUMBUS"/>
  </r>
  <r>
    <s v="DPAA1"/>
    <x v="0"/>
    <s v="40102"/>
    <x v="0"/>
    <s v="CCB0"/>
    <x v="0"/>
    <s v="2003"/>
    <x v="0"/>
    <x v="0"/>
    <x v="11652"/>
    <x v="0"/>
    <s v="Dist-Services"/>
    <x v="3"/>
    <m/>
    <n v="3"/>
    <n v="3459.6"/>
    <n v="2.2599999999999999E-2"/>
    <n v="231.28"/>
    <s v="CONCORD "/>
  </r>
  <r>
    <s v="DPAA1"/>
    <x v="0"/>
    <s v="40102"/>
    <x v="0"/>
    <s v="CHB8"/>
    <x v="0"/>
    <s v="2003"/>
    <x v="0"/>
    <x v="0"/>
    <x v="11653"/>
    <x v="0"/>
    <s v="Dist-Services"/>
    <x v="3"/>
    <m/>
    <n v="2"/>
    <n v="2306.4"/>
    <n v="2.2599999999999999E-2"/>
    <n v="231.28"/>
    <s v="CHICORA"/>
  </r>
  <r>
    <s v="DPAA1"/>
    <x v="0"/>
    <s v="40102"/>
    <x v="0"/>
    <s v="CHV0"/>
    <x v="0"/>
    <s v="2003"/>
    <x v="0"/>
    <x v="0"/>
    <x v="11654"/>
    <x v="0"/>
    <s v="Dist-Services"/>
    <x v="3"/>
    <m/>
    <n v="14"/>
    <n v="23108.7"/>
    <n v="2.2599999999999999E-2"/>
    <n v="231.28"/>
    <s v="CHERRYTREE"/>
  </r>
  <r>
    <s v="DPAA1"/>
    <x v="0"/>
    <s v="40102"/>
    <x v="0"/>
    <s v="CHV0"/>
    <x v="0"/>
    <s v="2003"/>
    <x v="0"/>
    <x v="0"/>
    <x v="11655"/>
    <x v="0"/>
    <s v="Dist-Services"/>
    <x v="3"/>
    <m/>
    <n v="2"/>
    <n v="3218.88"/>
    <n v="2.2599999999999999E-2"/>
    <n v="231.28"/>
    <s v="CHERRYTREE"/>
  </r>
  <r>
    <s v="DPAA1"/>
    <x v="0"/>
    <s v="40102"/>
    <x v="0"/>
    <s v="CLC8"/>
    <x v="0"/>
    <s v="2003"/>
    <x v="0"/>
    <x v="0"/>
    <x v="11656"/>
    <x v="0"/>
    <s v="Dist-Services"/>
    <x v="3"/>
    <m/>
    <n v="2"/>
    <n v="2306.41"/>
    <n v="2.2599999999999999E-2"/>
    <n v="231.28"/>
    <s v="CONNEAUT LAKE"/>
  </r>
  <r>
    <s v="DPAA1"/>
    <x v="0"/>
    <s v="40102"/>
    <x v="0"/>
    <s v="CLM8"/>
    <x v="0"/>
    <s v="2003"/>
    <x v="0"/>
    <x v="0"/>
    <x v="11657"/>
    <x v="0"/>
    <s v="Dist-Services"/>
    <x v="3"/>
    <m/>
    <n v="6"/>
    <n v="6919.21"/>
    <n v="2.2599999999999999E-2"/>
    <n v="231.28"/>
    <s v="CLARK"/>
  </r>
  <r>
    <s v="DPAA1"/>
    <x v="0"/>
    <s v="40102"/>
    <x v="0"/>
    <s v="CLW8"/>
    <x v="0"/>
    <s v="2003"/>
    <x v="0"/>
    <x v="0"/>
    <x v="11658"/>
    <x v="0"/>
    <s v="Dist-Services"/>
    <x v="3"/>
    <m/>
    <n v="25"/>
    <n v="28830.05"/>
    <n v="2.2599999999999999E-2"/>
    <n v="231.28"/>
    <s v="CLARENDON"/>
  </r>
  <r>
    <s v="DPAA1"/>
    <x v="0"/>
    <s v="40102"/>
    <x v="0"/>
    <s v="CNC8"/>
    <x v="0"/>
    <s v="2003"/>
    <x v="0"/>
    <x v="0"/>
    <x v="11659"/>
    <x v="0"/>
    <s v="Dist-Services"/>
    <x v="3"/>
    <m/>
    <n v="24"/>
    <n v="27676.85"/>
    <n v="2.2599999999999999E-2"/>
    <n v="231.28"/>
    <s v="COCHRANTON "/>
  </r>
  <r>
    <s v="DPAA1"/>
    <x v="0"/>
    <s v="40102"/>
    <x v="0"/>
    <s v="CNE0"/>
    <x v="0"/>
    <s v="2003"/>
    <x v="0"/>
    <x v="0"/>
    <x v="11660"/>
    <x v="0"/>
    <s v="Dist-Services"/>
    <x v="3"/>
    <m/>
    <n v="3"/>
    <n v="3459.6"/>
    <n v="2.2599999999999999E-2"/>
    <n v="231.28"/>
    <s v="CONNEAUT"/>
  </r>
  <r>
    <s v="DPAA1"/>
    <x v="0"/>
    <s v="40102"/>
    <x v="0"/>
    <s v="COC8"/>
    <x v="0"/>
    <s v="2003"/>
    <x v="0"/>
    <x v="0"/>
    <x v="11661"/>
    <x v="0"/>
    <s v="Dist-Services"/>
    <x v="3"/>
    <m/>
    <n v="1"/>
    <n v="1153.2"/>
    <n v="2.2599999999999999E-2"/>
    <n v="231.28"/>
    <s v="CONNEAUTVILLE"/>
  </r>
  <r>
    <s v="DPAA1"/>
    <x v="0"/>
    <s v="40102"/>
    <x v="0"/>
    <s v="COE9"/>
    <x v="0"/>
    <s v="2003"/>
    <x v="0"/>
    <x v="0"/>
    <x v="11662"/>
    <x v="0"/>
    <s v="Dist-Services"/>
    <x v="3"/>
    <m/>
    <n v="9"/>
    <n v="10378.81"/>
    <n v="2.2599999999999999E-2"/>
    <n v="231.28"/>
    <s v="CORRY "/>
  </r>
  <r>
    <s v="DPAA1"/>
    <x v="0"/>
    <s v="40102"/>
    <x v="0"/>
    <s v="COJ8"/>
    <x v="0"/>
    <s v="2003"/>
    <x v="0"/>
    <x v="0"/>
    <x v="11663"/>
    <x v="0"/>
    <s v="Dist-Services"/>
    <x v="3"/>
    <m/>
    <n v="4"/>
    <n v="4612.8100000000004"/>
    <n v="2.2599999999999999E-2"/>
    <n v="231.28"/>
    <s v="CORSICA"/>
  </r>
  <r>
    <s v="DPAA1"/>
    <x v="0"/>
    <s v="40102"/>
    <x v="0"/>
    <s v="COV0"/>
    <x v="0"/>
    <s v="2003"/>
    <x v="0"/>
    <x v="0"/>
    <x v="11664"/>
    <x v="0"/>
    <s v="Dist-Services"/>
    <x v="3"/>
    <m/>
    <n v="8"/>
    <n v="9225.6200000000008"/>
    <n v="2.2599999999999999E-2"/>
    <n v="231.28"/>
    <s v="CORNPLANTER "/>
  </r>
  <r>
    <s v="DPAA1"/>
    <x v="0"/>
    <s v="40102"/>
    <x v="0"/>
    <s v="CRE8"/>
    <x v="0"/>
    <s v="2003"/>
    <x v="0"/>
    <x v="0"/>
    <x v="11665"/>
    <x v="0"/>
    <s v="Dist-Services"/>
    <x v="3"/>
    <m/>
    <n v="3"/>
    <n v="3459.61"/>
    <n v="2.2599999999999999E-2"/>
    <n v="231.28"/>
    <s v="CRANESVILLE"/>
  </r>
  <r>
    <s v="DPAA1"/>
    <x v="0"/>
    <s v="40102"/>
    <x v="0"/>
    <s v="CRV0"/>
    <x v="0"/>
    <s v="2003"/>
    <x v="0"/>
    <x v="0"/>
    <x v="11666"/>
    <x v="0"/>
    <s v="Dist-Services"/>
    <x v="3"/>
    <m/>
    <n v="36"/>
    <n v="41515.26"/>
    <n v="2.2599999999999999E-2"/>
    <n v="231.28"/>
    <s v="CRANBERRY "/>
  </r>
  <r>
    <s v="DPAA1"/>
    <x v="0"/>
    <s v="40102"/>
    <x v="0"/>
    <s v="CSC8"/>
    <x v="0"/>
    <s v="2003"/>
    <x v="0"/>
    <x v="0"/>
    <x v="11667"/>
    <x v="0"/>
    <s v="Dist-Services"/>
    <x v="3"/>
    <m/>
    <n v="4"/>
    <n v="4612.8100000000004"/>
    <n v="2.2599999999999999E-2"/>
    <n v="231.28"/>
    <s v="CAMBRIDGE SPRINGS"/>
  </r>
  <r>
    <s v="DPAA1"/>
    <x v="0"/>
    <s v="40102"/>
    <x v="0"/>
    <s v="CTC0"/>
    <x v="0"/>
    <s v="2003"/>
    <x v="0"/>
    <x v="0"/>
    <x v="11668"/>
    <x v="0"/>
    <s v="Dist-Services"/>
    <x v="3"/>
    <m/>
    <n v="10"/>
    <n v="11532.01"/>
    <n v="2.2599999999999999E-2"/>
    <n v="231.28"/>
    <s v="CLARION "/>
  </r>
  <r>
    <s v="DPAA1"/>
    <x v="0"/>
    <s v="40102"/>
    <x v="0"/>
    <s v="CTM0"/>
    <x v="0"/>
    <s v="2003"/>
    <x v="0"/>
    <x v="0"/>
    <x v="11669"/>
    <x v="0"/>
    <s v="Dist-Services"/>
    <x v="3"/>
    <m/>
    <n v="9"/>
    <n v="10378.82"/>
    <n v="2.2599999999999999E-2"/>
    <n v="231.28"/>
    <s v="COOLSPRING"/>
  </r>
  <r>
    <s v="DPAA1"/>
    <x v="0"/>
    <s v="40102"/>
    <x v="0"/>
    <s v="CUC0"/>
    <x v="0"/>
    <s v="2003"/>
    <x v="0"/>
    <x v="0"/>
    <x v="11670"/>
    <x v="0"/>
    <s v="Dist-Services"/>
    <x v="3"/>
    <m/>
    <n v="1"/>
    <n v="1153.2"/>
    <n v="2.2599999999999999E-2"/>
    <n v="231.28"/>
    <s v="CONNEAUT"/>
  </r>
  <r>
    <s v="DPAA1"/>
    <x v="0"/>
    <s v="40102"/>
    <x v="0"/>
    <s v="CWW0"/>
    <x v="0"/>
    <s v="2003"/>
    <x v="0"/>
    <x v="0"/>
    <x v="11671"/>
    <x v="0"/>
    <s v="Dist-Services"/>
    <x v="3"/>
    <m/>
    <n v="4"/>
    <n v="4612.8100000000004"/>
    <n v="2.2599999999999999E-2"/>
    <n v="231.28"/>
    <s v="CONEWANGO "/>
  </r>
  <r>
    <s v="DPAA1"/>
    <x v="0"/>
    <s v="40102"/>
    <x v="0"/>
    <s v="DEM0"/>
    <x v="0"/>
    <s v="2003"/>
    <x v="0"/>
    <x v="0"/>
    <x v="11672"/>
    <x v="1"/>
    <s v="Dist-Services"/>
    <x v="3"/>
    <m/>
    <n v="0"/>
    <n v="0"/>
    <n v="2.2599999999999999E-2"/>
    <n v="231.28"/>
    <s v="DELAWARE"/>
  </r>
  <r>
    <s v="DPAA1"/>
    <x v="0"/>
    <s v="40102"/>
    <x v="0"/>
    <s v="DOB0"/>
    <x v="0"/>
    <s v="2003"/>
    <x v="0"/>
    <x v="0"/>
    <x v="11673"/>
    <x v="0"/>
    <s v="Dist-Services"/>
    <x v="3"/>
    <m/>
    <n v="8"/>
    <n v="9225.61"/>
    <n v="2.2599999999999999E-2"/>
    <n v="231.28"/>
    <s v="DONEGAL "/>
  </r>
  <r>
    <s v="DPAA1"/>
    <x v="0"/>
    <s v="40102"/>
    <x v="0"/>
    <s v="DUC9"/>
    <x v="0"/>
    <s v="2003"/>
    <x v="0"/>
    <x v="0"/>
    <x v="11674"/>
    <x v="0"/>
    <s v="Dist-Services"/>
    <x v="3"/>
    <m/>
    <n v="105"/>
    <n v="121086.17"/>
    <n v="2.2599999999999999E-2"/>
    <n v="231.28"/>
    <s v="DUBOIS"/>
  </r>
  <r>
    <s v="DPAA1"/>
    <x v="0"/>
    <s v="40102"/>
    <x v="0"/>
    <s v="EBC8"/>
    <x v="0"/>
    <s v="2003"/>
    <x v="0"/>
    <x v="0"/>
    <x v="11675"/>
    <x v="0"/>
    <s v="Dist-Services"/>
    <x v="3"/>
    <m/>
    <n v="1"/>
    <n v="1153.2"/>
    <n v="2.2599999999999999E-2"/>
    <n v="231.28"/>
    <s v="EAST BRADY "/>
  </r>
  <r>
    <s v="DPAA1"/>
    <x v="0"/>
    <s v="40102"/>
    <x v="0"/>
    <s v="ECE0"/>
    <x v="0"/>
    <s v="2003"/>
    <x v="0"/>
    <x v="0"/>
    <x v="11676"/>
    <x v="0"/>
    <s v="Dist-Services"/>
    <x v="3"/>
    <m/>
    <n v="4"/>
    <n v="4612.8100000000004"/>
    <n v="2.2599999999999999E-2"/>
    <n v="231.28"/>
    <s v="ELK CREEK "/>
  </r>
  <r>
    <s v="DPAA1"/>
    <x v="0"/>
    <s v="40102"/>
    <x v="0"/>
    <s v="EDE8"/>
    <x v="0"/>
    <s v="2003"/>
    <x v="0"/>
    <x v="0"/>
    <x v="11677"/>
    <x v="0"/>
    <s v="Dist-Services"/>
    <x v="3"/>
    <m/>
    <n v="42"/>
    <n v="48434.47"/>
    <n v="2.2599999999999999E-2"/>
    <n v="231.28"/>
    <s v="EDINBORO "/>
  </r>
  <r>
    <s v="DPAA1"/>
    <x v="0"/>
    <s v="40102"/>
    <x v="0"/>
    <s v="EFC0"/>
    <x v="0"/>
    <s v="2003"/>
    <x v="0"/>
    <x v="0"/>
    <x v="11678"/>
    <x v="0"/>
    <s v="Dist-Services"/>
    <x v="3"/>
    <m/>
    <n v="1"/>
    <n v="1153.2"/>
    <n v="2.2599999999999999E-2"/>
    <n v="231.28"/>
    <s v="EAST FAIRFIELD"/>
  </r>
  <r>
    <s v="DPAA1"/>
    <x v="0"/>
    <s v="40102"/>
    <x v="0"/>
    <s v="ELJ0"/>
    <x v="0"/>
    <s v="2003"/>
    <x v="0"/>
    <x v="0"/>
    <x v="11679"/>
    <x v="0"/>
    <s v="Dist-Services"/>
    <x v="3"/>
    <m/>
    <n v="2"/>
    <n v="2306.4"/>
    <n v="2.2599999999999999E-2"/>
    <n v="231.28"/>
    <s v="ELDRED"/>
  </r>
  <r>
    <s v="DPAA1"/>
    <x v="0"/>
    <s v="40102"/>
    <x v="0"/>
    <s v="EMC8"/>
    <x v="0"/>
    <s v="2003"/>
    <x v="0"/>
    <x v="0"/>
    <x v="11680"/>
    <x v="1"/>
    <s v="Dist-Services"/>
    <x v="3"/>
    <m/>
    <n v="0"/>
    <n v="0"/>
    <n v="2.2599999999999999E-2"/>
    <n v="231.28"/>
    <s v="EMPORIUM "/>
  </r>
  <r>
    <s v="DPAA1"/>
    <x v="0"/>
    <s v="40102"/>
    <x v="0"/>
    <s v="ERE9"/>
    <x v="0"/>
    <s v="2003"/>
    <x v="0"/>
    <x v="0"/>
    <x v="11681"/>
    <x v="0"/>
    <s v="Dist-Services"/>
    <x v="3"/>
    <m/>
    <n v="705"/>
    <n v="812901.06"/>
    <n v="2.2599999999999999E-2"/>
    <n v="231.28"/>
    <s v="ERIE"/>
  </r>
  <r>
    <s v="DPAA1"/>
    <x v="0"/>
    <s v="40102"/>
    <x v="0"/>
    <s v="EWM0"/>
    <x v="0"/>
    <s v="2003"/>
    <x v="0"/>
    <x v="0"/>
    <x v="11682"/>
    <x v="1"/>
    <s v="Dist-Services"/>
    <x v="3"/>
    <m/>
    <n v="0"/>
    <n v="0"/>
    <n v="2.2599999999999999E-2"/>
    <n v="231.28"/>
    <s v="EAST LACKAWANNOCK "/>
  </r>
  <r>
    <s v="DPAA1"/>
    <x v="0"/>
    <s v="40102"/>
    <x v="0"/>
    <s v="FAB0"/>
    <x v="0"/>
    <s v="2003"/>
    <x v="0"/>
    <x v="0"/>
    <x v="11683"/>
    <x v="0"/>
    <s v="Dist-Services"/>
    <x v="3"/>
    <m/>
    <n v="8"/>
    <n v="9225.61"/>
    <n v="2.2599999999999999E-2"/>
    <n v="231.28"/>
    <s v="FAIRVIEW"/>
  </r>
  <r>
    <s v="DPAA1"/>
    <x v="0"/>
    <s v="40102"/>
    <x v="0"/>
    <s v="FAC0"/>
    <x v="0"/>
    <s v="2003"/>
    <x v="0"/>
    <x v="0"/>
    <x v="11684"/>
    <x v="1"/>
    <s v="Dist-Services"/>
    <x v="3"/>
    <m/>
    <n v="0"/>
    <n v="0"/>
    <n v="2.2599999999999999E-2"/>
    <n v="231.28"/>
    <s v="FAIRFIELD "/>
  </r>
  <r>
    <s v="DPAA1"/>
    <x v="0"/>
    <s v="40102"/>
    <x v="0"/>
    <s v="FCC8"/>
    <x v="0"/>
    <s v="2003"/>
    <x v="0"/>
    <x v="0"/>
    <x v="11685"/>
    <x v="0"/>
    <s v="Dist-Services"/>
    <x v="3"/>
    <m/>
    <n v="1"/>
    <n v="1153.2"/>
    <n v="2.2599999999999999E-2"/>
    <n v="231.28"/>
    <s v="FALLS CREEK"/>
  </r>
  <r>
    <s v="DPAA1"/>
    <x v="0"/>
    <s v="40102"/>
    <x v="0"/>
    <s v="FCM0"/>
    <x v="0"/>
    <s v="2003"/>
    <x v="0"/>
    <x v="0"/>
    <x v="11686"/>
    <x v="0"/>
    <s v="Dist-Services"/>
    <x v="3"/>
    <m/>
    <n v="2"/>
    <n v="2306.4"/>
    <n v="2.2599999999999999E-2"/>
    <n v="231.28"/>
    <s v="FRENCH CREEK"/>
  </r>
  <r>
    <s v="DPAA1"/>
    <x v="0"/>
    <s v="40102"/>
    <x v="0"/>
    <s v="FHW0"/>
    <x v="0"/>
    <s v="2003"/>
    <x v="0"/>
    <x v="0"/>
    <x v="11687"/>
    <x v="1"/>
    <s v="Dist-Services"/>
    <x v="3"/>
    <m/>
    <n v="0"/>
    <n v="0"/>
    <n v="2.2599999999999999E-2"/>
    <n v="231.28"/>
    <s v="FREEHOLD"/>
  </r>
  <r>
    <s v="DPAA1"/>
    <x v="0"/>
    <s v="40102"/>
    <x v="0"/>
    <s v="FJJ8"/>
    <x v="0"/>
    <s v="2003"/>
    <x v="0"/>
    <x v="0"/>
    <x v="11688"/>
    <x v="0"/>
    <s v="Dist-Services"/>
    <x v="3"/>
    <m/>
    <n v="17"/>
    <n v="19604.43"/>
    <n v="2.2599999999999999E-2"/>
    <n v="231.28"/>
    <s v="FALLS CREEK"/>
  </r>
  <r>
    <s v="DPAA1"/>
    <x v="0"/>
    <s v="40102"/>
    <x v="0"/>
    <s v="FLM9"/>
    <x v="0"/>
    <s v="2003"/>
    <x v="0"/>
    <x v="0"/>
    <x v="11689"/>
    <x v="0"/>
    <s v="Dist-Services"/>
    <x v="3"/>
    <m/>
    <n v="10"/>
    <n v="11532.02"/>
    <n v="2.2599999999999999E-2"/>
    <n v="231.28"/>
    <s v="FARRELL "/>
  </r>
  <r>
    <s v="DPAA1"/>
    <x v="0"/>
    <s v="40102"/>
    <x v="0"/>
    <s v="FMW0"/>
    <x v="0"/>
    <s v="2003"/>
    <x v="0"/>
    <x v="0"/>
    <x v="11690"/>
    <x v="0"/>
    <s v="Dist-Services"/>
    <x v="3"/>
    <m/>
    <n v="3"/>
    <n v="3459.6"/>
    <n v="2.2599999999999999E-2"/>
    <n v="231.28"/>
    <s v="FARMINGTON"/>
  </r>
  <r>
    <s v="DPAA1"/>
    <x v="0"/>
    <s v="40102"/>
    <x v="0"/>
    <s v="FOE0"/>
    <x v="0"/>
    <s v="2003"/>
    <x v="0"/>
    <x v="0"/>
    <x v="11691"/>
    <x v="0"/>
    <s v="Dist-Services"/>
    <x v="3"/>
    <m/>
    <n v="17"/>
    <n v="19604.439999999999"/>
    <n v="2.2599999999999999E-2"/>
    <n v="231.28"/>
    <s v="FOX "/>
  </r>
  <r>
    <s v="DPAA1"/>
    <x v="0"/>
    <s v="40102"/>
    <x v="0"/>
    <s v="FRV9"/>
    <x v="0"/>
    <s v="2003"/>
    <x v="0"/>
    <x v="0"/>
    <x v="11692"/>
    <x v="0"/>
    <s v="Dist-Services"/>
    <x v="3"/>
    <m/>
    <n v="31"/>
    <n v="35749.25"/>
    <n v="2.2599999999999999E-2"/>
    <n v="231.28"/>
    <s v="FRANKLIN"/>
  </r>
  <r>
    <s v="DPAA1"/>
    <x v="0"/>
    <s v="40102"/>
    <x v="0"/>
    <s v="FTE0"/>
    <x v="0"/>
    <s v="2003"/>
    <x v="0"/>
    <x v="0"/>
    <x v="11693"/>
    <x v="0"/>
    <s v="Dist-Services"/>
    <x v="3"/>
    <m/>
    <n v="56"/>
    <n v="64579.3"/>
    <n v="2.2599999999999999E-2"/>
    <n v="231.28"/>
    <s v="FAIRVIEW"/>
  </r>
  <r>
    <s v="DPAA1"/>
    <x v="0"/>
    <s v="40102"/>
    <x v="0"/>
    <s v="FTV0"/>
    <x v="0"/>
    <s v="2003"/>
    <x v="0"/>
    <x v="0"/>
    <x v="11694"/>
    <x v="0"/>
    <s v="Dist-Services"/>
    <x v="3"/>
    <m/>
    <n v="6"/>
    <n v="6919.21"/>
    <n v="2.2599999999999999E-2"/>
    <n v="231.28"/>
    <s v="FRENCHCREEK "/>
  </r>
  <r>
    <s v="DPAA1"/>
    <x v="0"/>
    <s v="40102"/>
    <x v="0"/>
    <s v="GBE8"/>
    <x v="0"/>
    <s v="2003"/>
    <x v="0"/>
    <x v="0"/>
    <x v="11695"/>
    <x v="0"/>
    <s v="Dist-Services"/>
    <x v="3"/>
    <m/>
    <n v="17"/>
    <n v="19604.43"/>
    <n v="2.2599999999999999E-2"/>
    <n v="231.28"/>
    <s v="GIRARD "/>
  </r>
  <r>
    <s v="DPAA1"/>
    <x v="0"/>
    <s v="40102"/>
    <x v="0"/>
    <s v="GLW0"/>
    <x v="0"/>
    <s v="2003"/>
    <x v="0"/>
    <x v="0"/>
    <x v="11696"/>
    <x v="0"/>
    <s v="Dist-Services"/>
    <x v="3"/>
    <m/>
    <n v="15"/>
    <n v="17298.03"/>
    <n v="2.2599999999999999E-2"/>
    <n v="231.28"/>
    <s v="GLADE "/>
  </r>
  <r>
    <s v="DPAA1"/>
    <x v="0"/>
    <s v="40102"/>
    <x v="0"/>
    <s v="GNE0"/>
    <x v="0"/>
    <s v="2003"/>
    <x v="0"/>
    <x v="0"/>
    <x v="11697"/>
    <x v="0"/>
    <s v="Dist-Services"/>
    <x v="3"/>
    <m/>
    <n v="9"/>
    <n v="10378.82"/>
    <n v="2.2599999999999999E-2"/>
    <n v="231.28"/>
    <s v="GREENE"/>
  </r>
  <r>
    <s v="DPAA1"/>
    <x v="0"/>
    <s v="40102"/>
    <x v="0"/>
    <s v="GRM8"/>
    <x v="0"/>
    <s v="2003"/>
    <x v="0"/>
    <x v="0"/>
    <x v="11698"/>
    <x v="0"/>
    <s v="Dist-Services"/>
    <x v="3"/>
    <m/>
    <n v="49"/>
    <n v="56506.879999999997"/>
    <n v="2.2599999999999999E-2"/>
    <n v="231.28"/>
    <s v="GREENVILLE "/>
  </r>
  <r>
    <s v="DPAA1"/>
    <x v="0"/>
    <s v="40102"/>
    <x v="0"/>
    <s v="GTE0"/>
    <x v="0"/>
    <s v="2003"/>
    <x v="0"/>
    <x v="0"/>
    <x v="11699"/>
    <x v="0"/>
    <s v="Dist-Services"/>
    <x v="3"/>
    <m/>
    <n v="15"/>
    <n v="17298.03"/>
    <n v="2.2599999999999999E-2"/>
    <n v="231.28"/>
    <s v="GIRARD"/>
  </r>
  <r>
    <s v="DPAA1"/>
    <x v="0"/>
    <s v="40102"/>
    <x v="0"/>
    <s v="HAC0"/>
    <x v="0"/>
    <s v="2003"/>
    <x v="0"/>
    <x v="0"/>
    <x v="11700"/>
    <x v="0"/>
    <s v="Dist-Services"/>
    <x v="3"/>
    <m/>
    <n v="2"/>
    <n v="2306.4"/>
    <n v="2.2599999999999999E-2"/>
    <n v="231.28"/>
    <s v="HAYFIELD"/>
  </r>
  <r>
    <s v="DPAA1"/>
    <x v="0"/>
    <s v="40102"/>
    <x v="0"/>
    <s v="HAF0"/>
    <x v="0"/>
    <s v="2003"/>
    <x v="0"/>
    <x v="0"/>
    <x v="11701"/>
    <x v="0"/>
    <s v="Dist-Services"/>
    <x v="3"/>
    <m/>
    <n v="2"/>
    <n v="2306.4"/>
    <n v="2.2599999999999999E-2"/>
    <n v="231.28"/>
    <s v="HARMONY "/>
  </r>
  <r>
    <s v="DPAA1"/>
    <x v="0"/>
    <s v="40102"/>
    <x v="0"/>
    <s v="HBE0"/>
    <x v="0"/>
    <s v="2003"/>
    <x v="0"/>
    <x v="0"/>
    <x v="11702"/>
    <x v="0"/>
    <s v="Dist-Services"/>
    <x v="3"/>
    <m/>
    <n v="104"/>
    <n v="119827.91"/>
    <n v="2.2599999999999999E-2"/>
    <n v="231.28"/>
    <s v="HARBORCREEK "/>
  </r>
  <r>
    <s v="DPAA1"/>
    <x v="0"/>
    <s v="40102"/>
    <x v="0"/>
    <s v="HEJ0"/>
    <x v="0"/>
    <s v="2003"/>
    <x v="0"/>
    <x v="0"/>
    <x v="11703"/>
    <x v="0"/>
    <s v="Dist-Services"/>
    <x v="3"/>
    <m/>
    <n v="1"/>
    <n v="1153.2"/>
    <n v="2.2599999999999999E-2"/>
    <n v="231.28"/>
    <s v="HEATH "/>
  </r>
  <r>
    <s v="DPAA1"/>
    <x v="0"/>
    <s v="40102"/>
    <x v="0"/>
    <s v="HEM0"/>
    <x v="0"/>
    <s v="2003"/>
    <x v="0"/>
    <x v="0"/>
    <x v="11704"/>
    <x v="0"/>
    <s v="Dist-Services"/>
    <x v="3"/>
    <m/>
    <n v="15"/>
    <n v="17298.02"/>
    <n v="2.2599999999999999E-2"/>
    <n v="231.28"/>
    <s v="HEMPFIELD "/>
  </r>
  <r>
    <s v="DPAA1"/>
    <x v="0"/>
    <s v="40102"/>
    <x v="0"/>
    <s v="HIC0"/>
    <x v="0"/>
    <s v="2003"/>
    <x v="0"/>
    <x v="0"/>
    <x v="11705"/>
    <x v="1"/>
    <s v="Dist-Services"/>
    <x v="3"/>
    <m/>
    <n v="0"/>
    <n v="0"/>
    <n v="2.2599999999999999E-2"/>
    <n v="231.28"/>
    <s v="HIGHLAND"/>
  </r>
  <r>
    <s v="DPAA1"/>
    <x v="0"/>
    <s v="40102"/>
    <x v="0"/>
    <s v="HIF0"/>
    <x v="0"/>
    <s v="2003"/>
    <x v="0"/>
    <x v="0"/>
    <x v="11706"/>
    <x v="0"/>
    <s v="Dist-Services"/>
    <x v="3"/>
    <m/>
    <n v="3"/>
    <n v="3459.6"/>
    <n v="2.2599999999999999E-2"/>
    <n v="231.28"/>
    <s v="HICKORY "/>
  </r>
  <r>
    <s v="DPAA1"/>
    <x v="0"/>
    <s v="40102"/>
    <x v="0"/>
    <s v="HIM0"/>
    <x v="0"/>
    <s v="2003"/>
    <x v="0"/>
    <x v="0"/>
    <x v="11707"/>
    <x v="0"/>
    <s v="Dist-Services"/>
    <x v="3"/>
    <m/>
    <n v="245"/>
    <n v="282534.40999999997"/>
    <n v="2.2599999999999999E-2"/>
    <n v="231.28"/>
    <s v="HERMITAGE "/>
  </r>
  <r>
    <s v="DPAA1"/>
    <x v="0"/>
    <s v="40102"/>
    <x v="0"/>
    <s v="HLE0"/>
    <x v="0"/>
    <s v="2003"/>
    <x v="0"/>
    <x v="0"/>
    <x v="11708"/>
    <x v="0"/>
    <s v="Dist-Services"/>
    <x v="3"/>
    <m/>
    <n v="11"/>
    <n v="12685.22"/>
    <n v="2.2599999999999999E-2"/>
    <n v="231.28"/>
    <s v="HIGHLAND"/>
  </r>
  <r>
    <s v="DPAA1"/>
    <x v="0"/>
    <s v="40102"/>
    <x v="0"/>
    <s v="HMM0"/>
    <x v="0"/>
    <s v="2003"/>
    <x v="0"/>
    <x v="0"/>
    <x v="11709"/>
    <x v="0"/>
    <s v="Dist-Services"/>
    <x v="3"/>
    <m/>
    <n v="2"/>
    <n v="2306.4"/>
    <n v="2.2599999999999999E-2"/>
    <n v="231.28"/>
    <s v="HAMILTON"/>
  </r>
  <r>
    <s v="DPAA1"/>
    <x v="0"/>
    <s v="40102"/>
    <x v="0"/>
    <s v="HOE0"/>
    <x v="0"/>
    <s v="2003"/>
    <x v="0"/>
    <x v="0"/>
    <x v="11710"/>
    <x v="0"/>
    <s v="Dist-Services"/>
    <x v="3"/>
    <m/>
    <n v="2"/>
    <n v="2306.41"/>
    <n v="2.2599999999999999E-2"/>
    <n v="231.28"/>
    <s v="HORTON"/>
  </r>
  <r>
    <s v="DPAA1"/>
    <x v="0"/>
    <s v="40102"/>
    <x v="0"/>
    <s v="HSC0"/>
    <x v="0"/>
    <s v="2003"/>
    <x v="0"/>
    <x v="0"/>
    <x v="11711"/>
    <x v="0"/>
    <s v="Dist-Services"/>
    <x v="3"/>
    <m/>
    <n v="1"/>
    <n v="1153.2"/>
    <n v="2.2599999999999999E-2"/>
    <n v="231.28"/>
    <s v="HUSTON"/>
  </r>
  <r>
    <s v="DPAA1"/>
    <x v="0"/>
    <s v="40102"/>
    <x v="0"/>
    <s v="HWF0"/>
    <x v="0"/>
    <s v="2003"/>
    <x v="0"/>
    <x v="0"/>
    <x v="11712"/>
    <x v="0"/>
    <s v="Dist-Services"/>
    <x v="3"/>
    <m/>
    <n v="2"/>
    <n v="2306.4"/>
    <n v="2.2599999999999999E-2"/>
    <n v="231.28"/>
    <s v="HOWE"/>
  </r>
  <r>
    <s v="DPAA1"/>
    <x v="0"/>
    <s v="40102"/>
    <x v="0"/>
    <s v="JAE0"/>
    <x v="0"/>
    <s v="2003"/>
    <x v="0"/>
    <x v="0"/>
    <x v="11713"/>
    <x v="0"/>
    <s v="Dist-Services"/>
    <x v="3"/>
    <m/>
    <n v="1"/>
    <n v="1153.2"/>
    <n v="2.2599999999999999E-2"/>
    <n v="231.28"/>
    <s v="JAY "/>
  </r>
  <r>
    <s v="DPAA1"/>
    <x v="0"/>
    <s v="40102"/>
    <x v="0"/>
    <s v="JAM8"/>
    <x v="0"/>
    <s v="2003"/>
    <x v="0"/>
    <x v="0"/>
    <x v="11714"/>
    <x v="0"/>
    <s v="Dist-Services"/>
    <x v="3"/>
    <m/>
    <n v="1"/>
    <n v="1153.2"/>
    <n v="2.2599999999999999E-2"/>
    <n v="231.28"/>
    <s v="JAMESTOWN"/>
  </r>
  <r>
    <s v="DPAA1"/>
    <x v="0"/>
    <s v="40102"/>
    <x v="0"/>
    <s v="JBE8"/>
    <x v="0"/>
    <s v="2003"/>
    <x v="0"/>
    <x v="0"/>
    <x v="11715"/>
    <x v="0"/>
    <s v="Dist-Services"/>
    <x v="3"/>
    <m/>
    <n v="20"/>
    <n v="23064.05"/>
    <n v="2.2599999999999999E-2"/>
    <n v="231.28"/>
    <s v="JOHNSONBURG"/>
  </r>
  <r>
    <s v="DPAA1"/>
    <x v="0"/>
    <s v="40102"/>
    <x v="0"/>
    <s v="JKF0"/>
    <x v="0"/>
    <s v="2003"/>
    <x v="0"/>
    <x v="0"/>
    <x v="11716"/>
    <x v="0"/>
    <s v="Dist-Services"/>
    <x v="3"/>
    <m/>
    <n v="4"/>
    <n v="4612.8100000000004"/>
    <n v="2.2599999999999999E-2"/>
    <n v="231.28"/>
    <s v="JENKS "/>
  </r>
  <r>
    <s v="DPAA1"/>
    <x v="0"/>
    <s v="40102"/>
    <x v="0"/>
    <s v="JMM0"/>
    <x v="0"/>
    <s v="2003"/>
    <x v="0"/>
    <x v="0"/>
    <x v="11717"/>
    <x v="0"/>
    <s v="Dist-Services"/>
    <x v="3"/>
    <m/>
    <n v="6"/>
    <n v="6919.21"/>
    <n v="2.2599999999999999E-2"/>
    <n v="231.28"/>
    <s v="JACKSON "/>
  </r>
  <r>
    <s v="DPAA1"/>
    <x v="0"/>
    <s v="40102"/>
    <x v="0"/>
    <s v="JOE0"/>
    <x v="0"/>
    <s v="2003"/>
    <x v="0"/>
    <x v="0"/>
    <x v="11718"/>
    <x v="0"/>
    <s v="Dist-Services"/>
    <x v="3"/>
    <m/>
    <n v="15"/>
    <n v="17298.03"/>
    <n v="2.2599999999999999E-2"/>
    <n v="231.28"/>
    <s v="JONES "/>
  </r>
  <r>
    <s v="DPAA1"/>
    <x v="0"/>
    <s v="40102"/>
    <x v="0"/>
    <s v="KCB8"/>
    <x v="0"/>
    <s v="2003"/>
    <x v="0"/>
    <x v="0"/>
    <x v="11719"/>
    <x v="0"/>
    <s v="Dist-Services"/>
    <x v="3"/>
    <m/>
    <n v="2"/>
    <n v="2306.4"/>
    <n v="2.2599999999999999E-2"/>
    <n v="231.28"/>
    <s v="KARNS CITY "/>
  </r>
  <r>
    <s v="DPAA1"/>
    <x v="0"/>
    <s v="40102"/>
    <x v="0"/>
    <s v="KEM0"/>
    <x v="0"/>
    <s v="2003"/>
    <x v="0"/>
    <x v="0"/>
    <x v="11720"/>
    <x v="0"/>
    <s v="Dist-Services"/>
    <x v="3"/>
    <m/>
    <n v="6"/>
    <n v="6919.21"/>
    <n v="2.2599999999999999E-2"/>
    <n v="231.28"/>
    <s v="KEATING "/>
  </r>
  <r>
    <s v="DPAA1"/>
    <x v="0"/>
    <s v="40102"/>
    <x v="0"/>
    <s v="LAM0"/>
    <x v="0"/>
    <s v="2003"/>
    <x v="0"/>
    <x v="0"/>
    <x v="11721"/>
    <x v="0"/>
    <s v="Dist-Services"/>
    <x v="3"/>
    <m/>
    <n v="1"/>
    <n v="1153.2"/>
    <n v="2.2599999999999999E-2"/>
    <n v="231.28"/>
    <s v="LAFAYETTE "/>
  </r>
  <r>
    <s v="DPAA1"/>
    <x v="0"/>
    <s v="40102"/>
    <x v="0"/>
    <s v="LBC8"/>
    <x v="0"/>
    <s v="2003"/>
    <x v="0"/>
    <x v="0"/>
    <x v="11722"/>
    <x v="0"/>
    <s v="Dist-Services"/>
    <x v="3"/>
    <m/>
    <n v="1"/>
    <n v="1153.2"/>
    <n v="2.2599999999999999E-2"/>
    <n v="231.28"/>
    <s v="LINESVILLE "/>
  </r>
  <r>
    <s v="DPAA1"/>
    <x v="0"/>
    <s v="40102"/>
    <x v="0"/>
    <s v="LBE0"/>
    <x v="0"/>
    <s v="2003"/>
    <x v="0"/>
    <x v="0"/>
    <x v="11723"/>
    <x v="0"/>
    <s v="Dist-Services"/>
    <x v="3"/>
    <m/>
    <n v="1"/>
    <n v="1153.2"/>
    <n v="2.2599999999999999E-2"/>
    <n v="231.28"/>
    <s v="LE BOUEF"/>
  </r>
  <r>
    <s v="DPAA1"/>
    <x v="0"/>
    <s v="40102"/>
    <x v="0"/>
    <s v="LCE8"/>
    <x v="0"/>
    <s v="2003"/>
    <x v="0"/>
    <x v="0"/>
    <x v="11724"/>
    <x v="0"/>
    <s v="Dist-Services"/>
    <x v="3"/>
    <m/>
    <n v="29"/>
    <n v="33442.85"/>
    <n v="2.2599999999999999E-2"/>
    <n v="231.28"/>
    <s v="LAKE CITY"/>
  </r>
  <r>
    <s v="DPAA1"/>
    <x v="0"/>
    <s v="40102"/>
    <x v="0"/>
    <s v="LIW0"/>
    <x v="0"/>
    <s v="2003"/>
    <x v="0"/>
    <x v="0"/>
    <x v="11725"/>
    <x v="0"/>
    <s v="Dist-Services"/>
    <x v="3"/>
    <m/>
    <n v="1"/>
    <n v="1153.2"/>
    <n v="2.2599999999999999E-2"/>
    <n v="231.28"/>
    <s v="LIMESTONE "/>
  </r>
  <r>
    <s v="DPAA1"/>
    <x v="0"/>
    <s v="40102"/>
    <x v="0"/>
    <s v="LPE0"/>
    <x v="0"/>
    <s v="2003"/>
    <x v="0"/>
    <x v="0"/>
    <x v="11726"/>
    <x v="0"/>
    <s v="Dist-Services"/>
    <x v="3"/>
    <m/>
    <n v="14"/>
    <n v="16144.82"/>
    <n v="2.2599999999999999E-2"/>
    <n v="231.28"/>
    <s v="LAWRENCE PARK "/>
  </r>
  <r>
    <s v="DPAA1"/>
    <x v="0"/>
    <s v="40102"/>
    <x v="0"/>
    <s v="LRM8"/>
    <x v="0"/>
    <s v="2003"/>
    <x v="0"/>
    <x v="0"/>
    <x v="11727"/>
    <x v="0"/>
    <s v="Dist-Services"/>
    <x v="3"/>
    <m/>
    <n v="8"/>
    <n v="9225.61"/>
    <n v="2.2599999999999999E-2"/>
    <n v="231.28"/>
    <s v="LEWIS RUN"/>
  </r>
  <r>
    <s v="DPAA1"/>
    <x v="0"/>
    <s v="40102"/>
    <x v="0"/>
    <s v="LTM0"/>
    <x v="0"/>
    <s v="2003"/>
    <x v="0"/>
    <x v="0"/>
    <x v="11728"/>
    <x v="0"/>
    <s v="Dist-Services"/>
    <x v="3"/>
    <m/>
    <n v="6"/>
    <n v="6919.21"/>
    <n v="2.2599999999999999E-2"/>
    <n v="231.28"/>
    <s v="LACKAWANNOCK"/>
  </r>
  <r>
    <s v="DPAA1"/>
    <x v="0"/>
    <s v="40102"/>
    <x v="0"/>
    <s v="MCE0"/>
    <x v="0"/>
    <s v="2003"/>
    <x v="0"/>
    <x v="0"/>
    <x v="11729"/>
    <x v="0"/>
    <s v="Dist-Services"/>
    <x v="3"/>
    <m/>
    <n v="239"/>
    <n v="275625.61"/>
    <n v="2.2599999999999999E-2"/>
    <n v="231.28"/>
    <s v="MILLCREEK "/>
  </r>
  <r>
    <s v="DPAA1"/>
    <x v="0"/>
    <s v="40102"/>
    <x v="0"/>
    <s v="MDW0"/>
    <x v="0"/>
    <s v="2003"/>
    <x v="0"/>
    <x v="0"/>
    <x v="11730"/>
    <x v="0"/>
    <s v="Dist-Services"/>
    <x v="3"/>
    <m/>
    <n v="5"/>
    <n v="5766.01"/>
    <n v="2.2599999999999999E-2"/>
    <n v="231.28"/>
    <s v="MEAD"/>
  </r>
  <r>
    <s v="DPAA1"/>
    <x v="0"/>
    <s v="40102"/>
    <x v="0"/>
    <s v="MEC9"/>
    <x v="0"/>
    <s v="2003"/>
    <x v="0"/>
    <x v="0"/>
    <x v="11731"/>
    <x v="0"/>
    <s v="Dist-Services"/>
    <x v="3"/>
    <m/>
    <n v="28"/>
    <n v="32289.64"/>
    <n v="2.2599999999999999E-2"/>
    <n v="231.28"/>
    <s v="MEADVILLE "/>
  </r>
  <r>
    <s v="DPAA1"/>
    <x v="0"/>
    <s v="40102"/>
    <x v="0"/>
    <s v="MIV0"/>
    <x v="0"/>
    <s v="2003"/>
    <x v="0"/>
    <x v="0"/>
    <x v="11732"/>
    <x v="1"/>
    <s v="Dist-Services"/>
    <x v="3"/>
    <m/>
    <n v="0"/>
    <n v="0"/>
    <n v="2.2599999999999999E-2"/>
    <n v="231.28"/>
    <s v="MINERAL "/>
  </r>
  <r>
    <s v="DPAA1"/>
    <x v="0"/>
    <s v="40102"/>
    <x v="0"/>
    <s v="MKE0"/>
    <x v="0"/>
    <s v="2003"/>
    <x v="0"/>
    <x v="0"/>
    <x v="11733"/>
    <x v="0"/>
    <s v="Dist-Services"/>
    <x v="3"/>
    <m/>
    <n v="9"/>
    <n v="10378.82"/>
    <n v="2.2599999999999999E-2"/>
    <n v="231.28"/>
    <s v="MCKEAN"/>
  </r>
  <r>
    <s v="DPAA1"/>
    <x v="0"/>
    <s v="40102"/>
    <x v="0"/>
    <s v="MOC0"/>
    <x v="0"/>
    <s v="2003"/>
    <x v="0"/>
    <x v="0"/>
    <x v="11734"/>
    <x v="0"/>
    <s v="Dist-Services"/>
    <x v="3"/>
    <m/>
    <n v="1"/>
    <n v="1153.2"/>
    <n v="2.2599999999999999E-2"/>
    <n v="231.28"/>
    <s v="MONROE"/>
  </r>
  <r>
    <s v="DPAA1"/>
    <x v="0"/>
    <s v="40102"/>
    <x v="0"/>
    <s v="MRM8"/>
    <x v="0"/>
    <s v="2003"/>
    <x v="0"/>
    <x v="0"/>
    <x v="11735"/>
    <x v="1"/>
    <s v="Dist-Services"/>
    <x v="3"/>
    <m/>
    <n v="0"/>
    <n v="0"/>
    <n v="2.2599999999999999E-2"/>
    <n v="231.28"/>
    <s v="MERCER "/>
  </r>
  <r>
    <s v="DPAA1"/>
    <x v="0"/>
    <s v="40102"/>
    <x v="0"/>
    <s v="MVE8"/>
    <x v="0"/>
    <s v="2003"/>
    <x v="0"/>
    <x v="0"/>
    <x v="11736"/>
    <x v="0"/>
    <s v="Dist-Services"/>
    <x v="3"/>
    <m/>
    <n v="1"/>
    <n v="1153.2"/>
    <n v="2.2599999999999999E-2"/>
    <n v="231.28"/>
    <s v="MILL VILLAGE "/>
  </r>
  <r>
    <s v="DPAA1"/>
    <x v="0"/>
    <s v="40102"/>
    <x v="0"/>
    <s v="NEE0"/>
    <x v="0"/>
    <s v="2003"/>
    <x v="0"/>
    <x v="0"/>
    <x v="11737"/>
    <x v="0"/>
    <s v="Dist-Services"/>
    <x v="3"/>
    <m/>
    <n v="12"/>
    <n v="13838.42"/>
    <n v="2.2599999999999999E-2"/>
    <n v="231.28"/>
    <s v="NORTH EAST"/>
  </r>
  <r>
    <s v="DPAA1"/>
    <x v="0"/>
    <s v="40102"/>
    <x v="0"/>
    <s v="NTM0"/>
    <x v="0"/>
    <s v="2003"/>
    <x v="0"/>
    <x v="0"/>
    <x v="11738"/>
    <x v="0"/>
    <s v="Dist-Services"/>
    <x v="3"/>
    <m/>
    <n v="4"/>
    <n v="4612.8100000000004"/>
    <n v="2.2599999999999999E-2"/>
    <n v="231.28"/>
    <s v="NORWICH "/>
  </r>
  <r>
    <s v="DPAA1"/>
    <x v="0"/>
    <s v="40102"/>
    <x v="0"/>
    <s v="OAB0"/>
    <x v="0"/>
    <s v="2003"/>
    <x v="0"/>
    <x v="0"/>
    <x v="11739"/>
    <x v="0"/>
    <s v="Dist-Services"/>
    <x v="3"/>
    <m/>
    <n v="4"/>
    <n v="4612.8100000000004"/>
    <n v="2.2599999999999999E-2"/>
    <n v="231.28"/>
    <s v="OAKLAND "/>
  </r>
  <r>
    <s v="DPAA1"/>
    <x v="0"/>
    <s v="40102"/>
    <x v="0"/>
    <s v="OAV0"/>
    <x v="0"/>
    <s v="2003"/>
    <x v="0"/>
    <x v="0"/>
    <x v="11740"/>
    <x v="0"/>
    <s v="Dist-Services"/>
    <x v="3"/>
    <m/>
    <n v="6"/>
    <n v="6919.21"/>
    <n v="2.2599999999999999E-2"/>
    <n v="231.28"/>
    <s v="OAKLAND "/>
  </r>
  <r>
    <s v="DPAA1"/>
    <x v="0"/>
    <s v="40102"/>
    <x v="0"/>
    <s v="OCV9"/>
    <x v="0"/>
    <s v="2003"/>
    <x v="0"/>
    <x v="0"/>
    <x v="11741"/>
    <x v="0"/>
    <s v="Dist-Services"/>
    <x v="3"/>
    <m/>
    <n v="40"/>
    <n v="46128.07"/>
    <n v="2.2599999999999999E-2"/>
    <n v="231.28"/>
    <s v="OIL CITY"/>
  </r>
  <r>
    <s v="DPAA1"/>
    <x v="0"/>
    <s v="40102"/>
    <x v="0"/>
    <s v="OTM0"/>
    <x v="0"/>
    <s v="2003"/>
    <x v="0"/>
    <x v="0"/>
    <x v="11742"/>
    <x v="0"/>
    <s v="Dist-Services"/>
    <x v="3"/>
    <m/>
    <n v="4"/>
    <n v="4612.8100000000004"/>
    <n v="2.2599999999999999E-2"/>
    <n v="231.28"/>
    <s v="OTTO"/>
  </r>
  <r>
    <s v="DPAA1"/>
    <x v="0"/>
    <s v="40102"/>
    <x v="0"/>
    <s v="OVV0"/>
    <x v="0"/>
    <s v="2003"/>
    <x v="0"/>
    <x v="0"/>
    <x v="11743"/>
    <x v="0"/>
    <s v="Dist-Services"/>
    <x v="3"/>
    <m/>
    <n v="2"/>
    <n v="2306.4"/>
    <n v="2.2599999999999999E-2"/>
    <n v="231.28"/>
    <s v="OIL CREEK "/>
  </r>
  <r>
    <s v="DPAA1"/>
    <x v="0"/>
    <s v="40102"/>
    <x v="0"/>
    <s v="PAC0"/>
    <x v="0"/>
    <s v="2003"/>
    <x v="0"/>
    <x v="0"/>
    <x v="11744"/>
    <x v="0"/>
    <s v="Dist-Services"/>
    <x v="3"/>
    <m/>
    <n v="2"/>
    <n v="2306.4"/>
    <n v="2.2599999999999999E-2"/>
    <n v="231.28"/>
    <s v="PAINT "/>
  </r>
  <r>
    <s v="DPAA1"/>
    <x v="0"/>
    <s v="40102"/>
    <x v="0"/>
    <s v="PBB8"/>
    <x v="0"/>
    <s v="2003"/>
    <x v="0"/>
    <x v="0"/>
    <x v="11745"/>
    <x v="0"/>
    <s v="Dist-Services"/>
    <x v="3"/>
    <m/>
    <n v="1"/>
    <n v="1153.2"/>
    <n v="2.2599999999999999E-2"/>
    <n v="231.28"/>
    <s v="PETROLIA "/>
  </r>
  <r>
    <s v="DPAA1"/>
    <x v="0"/>
    <s v="40102"/>
    <x v="0"/>
    <s v="PEM0"/>
    <x v="0"/>
    <s v="2003"/>
    <x v="0"/>
    <x v="0"/>
    <x v="11746"/>
    <x v="1"/>
    <s v="Dist-Services"/>
    <x v="3"/>
    <m/>
    <n v="0"/>
    <n v="0"/>
    <n v="2.2599999999999999E-2"/>
    <n v="231.28"/>
    <s v="PERRY "/>
  </r>
  <r>
    <s v="DPAA1"/>
    <x v="0"/>
    <s v="40102"/>
    <x v="0"/>
    <s v="PFW0"/>
    <x v="0"/>
    <s v="2003"/>
    <x v="0"/>
    <x v="0"/>
    <x v="11747"/>
    <x v="0"/>
    <s v="Dist-Services"/>
    <x v="3"/>
    <m/>
    <n v="2"/>
    <n v="2306.4"/>
    <n v="2.2599999999999999E-2"/>
    <n v="231.28"/>
    <s v="PITTSFIELD"/>
  </r>
  <r>
    <s v="DPAA1"/>
    <x v="0"/>
    <s v="40102"/>
    <x v="0"/>
    <s v="PGW0"/>
    <x v="0"/>
    <s v="2003"/>
    <x v="0"/>
    <x v="0"/>
    <x v="11748"/>
    <x v="0"/>
    <s v="Dist-Services"/>
    <x v="3"/>
    <m/>
    <n v="12"/>
    <n v="13838.42"/>
    <n v="2.2599999999999999E-2"/>
    <n v="231.28"/>
    <s v="PINE GROVE"/>
  </r>
  <r>
    <s v="DPAA1"/>
    <x v="0"/>
    <s v="40102"/>
    <x v="0"/>
    <s v="PIC0"/>
    <x v="0"/>
    <s v="2003"/>
    <x v="0"/>
    <x v="0"/>
    <x v="11749"/>
    <x v="0"/>
    <s v="Dist-Services"/>
    <x v="3"/>
    <m/>
    <n v="2"/>
    <n v="2306.4"/>
    <n v="2.2599999999999999E-2"/>
    <n v="231.28"/>
    <s v="PINE"/>
  </r>
  <r>
    <s v="DPAA1"/>
    <x v="0"/>
    <s v="40102"/>
    <x v="0"/>
    <s v="PIJ0"/>
    <x v="0"/>
    <s v="2003"/>
    <x v="0"/>
    <x v="0"/>
    <x v="11750"/>
    <x v="0"/>
    <s v="Dist-Services"/>
    <x v="3"/>
    <m/>
    <n v="5"/>
    <n v="5766.01"/>
    <n v="2.2599999999999999E-2"/>
    <n v="231.28"/>
    <s v="PINECREEK "/>
  </r>
  <r>
    <s v="DPAA1"/>
    <x v="0"/>
    <s v="40102"/>
    <x v="0"/>
    <s v="PIV0"/>
    <x v="0"/>
    <s v="2003"/>
    <x v="0"/>
    <x v="0"/>
    <x v="11751"/>
    <x v="0"/>
    <s v="Dist-Services"/>
    <x v="3"/>
    <m/>
    <n v="1"/>
    <n v="1153.2"/>
    <n v="2.2599999999999999E-2"/>
    <n v="231.28"/>
    <s v="PINEGROVE "/>
  </r>
  <r>
    <s v="DPAA1"/>
    <x v="0"/>
    <s v="40102"/>
    <x v="0"/>
    <s v="PLV8"/>
    <x v="0"/>
    <s v="2003"/>
    <x v="0"/>
    <x v="0"/>
    <x v="11752"/>
    <x v="0"/>
    <s v="Dist-Services"/>
    <x v="3"/>
    <m/>
    <n v="30"/>
    <n v="34596.050000000003"/>
    <n v="2.2599999999999999E-2"/>
    <n v="231.28"/>
    <s v="PLEASANTVILLE"/>
  </r>
  <r>
    <s v="DPAA1"/>
    <x v="0"/>
    <s v="40102"/>
    <x v="0"/>
    <s v="POV8"/>
    <x v="0"/>
    <s v="2003"/>
    <x v="0"/>
    <x v="0"/>
    <x v="11753"/>
    <x v="0"/>
    <s v="Dist-Services"/>
    <x v="3"/>
    <m/>
    <n v="1"/>
    <n v="1153.2"/>
    <n v="2.2599999999999999E-2"/>
    <n v="231.28"/>
    <s v="POLK "/>
  </r>
  <r>
    <s v="DPAA1"/>
    <x v="0"/>
    <s v="40102"/>
    <x v="0"/>
    <s v="PRA0"/>
    <x v="0"/>
    <s v="2003"/>
    <x v="0"/>
    <x v="0"/>
    <x v="11754"/>
    <x v="0"/>
    <s v="Dist-Services"/>
    <x v="3"/>
    <m/>
    <n v="2"/>
    <n v="2306.4"/>
    <n v="2.2599999999999999E-2"/>
    <n v="231.28"/>
    <s v="PERRY "/>
  </r>
  <r>
    <s v="DPAA1"/>
    <x v="0"/>
    <s v="40102"/>
    <x v="0"/>
    <s v="PRV0"/>
    <x v="0"/>
    <s v="2003"/>
    <x v="0"/>
    <x v="0"/>
    <x v="11755"/>
    <x v="0"/>
    <s v="Dist-Services"/>
    <x v="3"/>
    <m/>
    <n v="1"/>
    <n v="1153.2"/>
    <n v="2.2599999999999999E-2"/>
    <n v="231.28"/>
    <s v="PRESIDENT "/>
  </r>
  <r>
    <s v="DPAA1"/>
    <x v="0"/>
    <s v="40102"/>
    <x v="0"/>
    <s v="PTE8"/>
    <x v="0"/>
    <s v="2003"/>
    <x v="0"/>
    <x v="0"/>
    <x v="11756"/>
    <x v="1"/>
    <s v="Dist-Services"/>
    <x v="3"/>
    <m/>
    <n v="0"/>
    <n v="0"/>
    <n v="2.2599999999999999E-2"/>
    <n v="231.28"/>
    <s v="PLATEA "/>
  </r>
  <r>
    <s v="DPAA1"/>
    <x v="0"/>
    <s v="40102"/>
    <x v="0"/>
    <s v="PYM0"/>
    <x v="0"/>
    <s v="2003"/>
    <x v="0"/>
    <x v="0"/>
    <x v="11757"/>
    <x v="0"/>
    <s v="Dist-Services"/>
    <x v="3"/>
    <m/>
    <n v="10"/>
    <n v="10378.82"/>
    <n v="2.2599999999999999E-2"/>
    <n v="231.28"/>
    <s v="PYMATUNING"/>
  </r>
  <r>
    <s v="DPAA1"/>
    <x v="0"/>
    <s v="40102"/>
    <x v="0"/>
    <s v="RBE8"/>
    <x v="0"/>
    <s v="2003"/>
    <x v="0"/>
    <x v="0"/>
    <x v="11758"/>
    <x v="0"/>
    <s v="Dist-Services"/>
    <x v="3"/>
    <m/>
    <n v="89"/>
    <n v="102634.95"/>
    <n v="2.2599999999999999E-2"/>
    <n v="231.28"/>
    <s v="RIDGWAY"/>
  </r>
  <r>
    <s v="DPAA1"/>
    <x v="0"/>
    <s v="40102"/>
    <x v="0"/>
    <s v="REJ8"/>
    <x v="0"/>
    <s v="2003"/>
    <x v="0"/>
    <x v="0"/>
    <x v="11759"/>
    <x v="0"/>
    <s v="Dist-Services"/>
    <x v="3"/>
    <m/>
    <n v="45"/>
    <n v="51894.07"/>
    <n v="2.2599999999999999E-2"/>
    <n v="231.28"/>
    <s v="REYNOLDSVILLE"/>
  </r>
  <r>
    <s v="DPAA1"/>
    <x v="0"/>
    <s v="40102"/>
    <x v="0"/>
    <s v="RNC0"/>
    <x v="0"/>
    <s v="2003"/>
    <x v="0"/>
    <x v="0"/>
    <x v="11760"/>
    <x v="0"/>
    <s v="Dist-Services"/>
    <x v="3"/>
    <m/>
    <n v="1"/>
    <n v="1153.2"/>
    <n v="2.2599999999999999E-2"/>
    <n v="231.28"/>
    <s v="RANDOLPH"/>
  </r>
  <r>
    <s v="DPAA1"/>
    <x v="0"/>
    <s v="40102"/>
    <x v="0"/>
    <s v="ROV8"/>
    <x v="0"/>
    <s v="2003"/>
    <x v="0"/>
    <x v="0"/>
    <x v="11761"/>
    <x v="0"/>
    <s v="Dist-Services"/>
    <x v="3"/>
    <m/>
    <n v="1"/>
    <n v="1153.2"/>
    <n v="2.2599999999999999E-2"/>
    <n v="231.28"/>
    <s v="ROUSEVILLE "/>
  </r>
  <r>
    <s v="DPAA1"/>
    <x v="0"/>
    <s v="40102"/>
    <x v="0"/>
    <s v="RTE0"/>
    <x v="0"/>
    <s v="2003"/>
    <x v="0"/>
    <x v="0"/>
    <x v="11762"/>
    <x v="0"/>
    <s v="Dist-Services"/>
    <x v="3"/>
    <m/>
    <n v="26"/>
    <n v="29843.71"/>
    <n v="2.2599999999999999E-2"/>
    <n v="231.28"/>
    <s v="RIDGWAY "/>
  </r>
  <r>
    <s v="DPAA1"/>
    <x v="0"/>
    <s v="40102"/>
    <x v="0"/>
    <s v="RTV0"/>
    <x v="0"/>
    <s v="2003"/>
    <x v="0"/>
    <x v="0"/>
    <x v="11763"/>
    <x v="0"/>
    <s v="Dist-Services"/>
    <x v="3"/>
    <m/>
    <n v="1"/>
    <n v="1153.2"/>
    <n v="2.2599999999999999E-2"/>
    <n v="231.28"/>
    <s v="ROCKLAND"/>
  </r>
  <r>
    <s v="DPAA1"/>
    <x v="0"/>
    <s v="40102"/>
    <x v="0"/>
    <s v="SAC0"/>
    <x v="0"/>
    <s v="2003"/>
    <x v="0"/>
    <x v="0"/>
    <x v="11764"/>
    <x v="0"/>
    <s v="Dist-Services"/>
    <x v="3"/>
    <m/>
    <n v="24"/>
    <n v="27676.84"/>
    <n v="2.2599999999999999E-2"/>
    <n v="231.28"/>
    <s v="SADSBURY"/>
  </r>
  <r>
    <s v="DPAA1"/>
    <x v="0"/>
    <s v="40102"/>
    <x v="0"/>
    <s v="SAV0"/>
    <x v="0"/>
    <s v="2003"/>
    <x v="0"/>
    <x v="0"/>
    <x v="11765"/>
    <x v="0"/>
    <s v="Dist-Services"/>
    <x v="3"/>
    <m/>
    <n v="12"/>
    <n v="13838.42"/>
    <n v="2.2599999999999999E-2"/>
    <n v="231.28"/>
    <s v="SANDYCREEK"/>
  </r>
  <r>
    <s v="DPAA1"/>
    <x v="0"/>
    <s v="40102"/>
    <x v="0"/>
    <s v="SBC8"/>
    <x v="0"/>
    <s v="2003"/>
    <x v="0"/>
    <x v="0"/>
    <x v="11766"/>
    <x v="0"/>
    <s v="Dist-Services"/>
    <x v="3"/>
    <m/>
    <n v="2"/>
    <n v="2306.4"/>
    <n v="2.2599999999999999E-2"/>
    <n v="231.28"/>
    <s v="STRATTANVILLE"/>
  </r>
  <r>
    <s v="DPAA1"/>
    <x v="0"/>
    <s v="40102"/>
    <x v="0"/>
    <s v="SBE9"/>
    <x v="0"/>
    <s v="2003"/>
    <x v="0"/>
    <x v="0"/>
    <x v="11767"/>
    <x v="0"/>
    <s v="Dist-Services"/>
    <x v="3"/>
    <m/>
    <n v="83"/>
    <n v="95715.75"/>
    <n v="2.2599999999999999E-2"/>
    <n v="231.28"/>
    <s v="ST MARYS"/>
  </r>
  <r>
    <s v="DPAA1"/>
    <x v="0"/>
    <s v="40102"/>
    <x v="0"/>
    <s v="SBM8"/>
    <x v="0"/>
    <s v="2003"/>
    <x v="0"/>
    <x v="0"/>
    <x v="11768"/>
    <x v="0"/>
    <s v="Dist-Services"/>
    <x v="3"/>
    <m/>
    <n v="31"/>
    <n v="35749.25"/>
    <n v="2.2599999999999999E-2"/>
    <n v="231.28"/>
    <s v="SHARPSVILLE"/>
  </r>
  <r>
    <s v="DPAA1"/>
    <x v="0"/>
    <s v="40102"/>
    <x v="0"/>
    <s v="SBW8"/>
    <x v="0"/>
    <s v="2003"/>
    <x v="0"/>
    <x v="0"/>
    <x v="11769"/>
    <x v="0"/>
    <s v="Dist-Services"/>
    <x v="3"/>
    <m/>
    <n v="3"/>
    <n v="3459.61"/>
    <n v="2.2599999999999999E-2"/>
    <n v="231.28"/>
    <s v="SUGAR GROVE"/>
  </r>
  <r>
    <s v="DPAA1"/>
    <x v="0"/>
    <s v="40102"/>
    <x v="0"/>
    <s v="SEW0"/>
    <x v="0"/>
    <s v="2003"/>
    <x v="0"/>
    <x v="0"/>
    <x v="11770"/>
    <x v="0"/>
    <s v="Dist-Services"/>
    <x v="3"/>
    <m/>
    <n v="1"/>
    <n v="1153.2"/>
    <n v="2.2599999999999999E-2"/>
    <n v="231.28"/>
    <s v="SHEFFIELD "/>
  </r>
  <r>
    <s v="DPAA1"/>
    <x v="0"/>
    <s v="40102"/>
    <x v="0"/>
    <s v="SGA0"/>
    <x v="0"/>
    <s v="2003"/>
    <x v="0"/>
    <x v="0"/>
    <x v="11771"/>
    <x v="1"/>
    <s v="Dist-Services"/>
    <x v="3"/>
    <m/>
    <n v="0"/>
    <n v="0"/>
    <n v="2.2599999999999999E-2"/>
    <n v="231.28"/>
    <s v="SUGARCREEK"/>
  </r>
  <r>
    <s v="DPAA1"/>
    <x v="0"/>
    <s v="40102"/>
    <x v="0"/>
    <s v="SHC0"/>
    <x v="0"/>
    <s v="2003"/>
    <x v="0"/>
    <x v="0"/>
    <x v="11772"/>
    <x v="0"/>
    <s v="Dist-Services"/>
    <x v="3"/>
    <m/>
    <n v="17"/>
    <n v="19604.43"/>
    <n v="2.2599999999999999E-2"/>
    <n v="231.28"/>
    <s v="SHIPPEN "/>
  </r>
  <r>
    <s v="DPAA1"/>
    <x v="0"/>
    <s v="40102"/>
    <x v="0"/>
    <s v="SMC0"/>
    <x v="0"/>
    <s v="2003"/>
    <x v="0"/>
    <x v="0"/>
    <x v="11773"/>
    <x v="0"/>
    <s v="Dist-Services"/>
    <x v="3"/>
    <m/>
    <n v="10"/>
    <n v="11532.02"/>
    <n v="2.2599999999999999E-2"/>
    <n v="231.28"/>
    <s v="SUMMIT"/>
  </r>
  <r>
    <s v="DPAA1"/>
    <x v="0"/>
    <s v="40102"/>
    <x v="0"/>
    <s v="SME0"/>
    <x v="0"/>
    <s v="2003"/>
    <x v="0"/>
    <x v="0"/>
    <x v="11774"/>
    <x v="0"/>
    <s v="Dist-Services"/>
    <x v="3"/>
    <m/>
    <n v="57"/>
    <n v="65732.490000000005"/>
    <n v="2.2599999999999999E-2"/>
    <n v="231.28"/>
    <s v="SUMMIT"/>
  </r>
  <r>
    <s v="DPAA1"/>
    <x v="0"/>
    <s v="40102"/>
    <x v="0"/>
    <s v="SMM8"/>
    <x v="0"/>
    <s v="2003"/>
    <x v="0"/>
    <x v="0"/>
    <x v="11775"/>
    <x v="0"/>
    <s v="Dist-Services"/>
    <x v="3"/>
    <m/>
    <n v="3"/>
    <n v="3459.6"/>
    <n v="2.2599999999999999E-2"/>
    <n v="231.28"/>
    <s v="SMETHPORT"/>
  </r>
  <r>
    <s v="DPAA1"/>
    <x v="0"/>
    <s v="40102"/>
    <x v="0"/>
    <s v="SNJ0"/>
    <x v="0"/>
    <s v="2003"/>
    <x v="0"/>
    <x v="0"/>
    <x v="11776"/>
    <x v="0"/>
    <s v="Dist-Services"/>
    <x v="3"/>
    <m/>
    <n v="7"/>
    <n v="8072.41"/>
    <n v="2.2599999999999999E-2"/>
    <n v="231.28"/>
    <s v="SNYDER"/>
  </r>
  <r>
    <s v="DPAA1"/>
    <x v="0"/>
    <s v="40102"/>
    <x v="0"/>
    <s v="SNM9"/>
    <x v="0"/>
    <s v="2003"/>
    <x v="0"/>
    <x v="0"/>
    <x v="11777"/>
    <x v="0"/>
    <s v="Dist-Services"/>
    <x v="3"/>
    <m/>
    <n v="93"/>
    <n v="107247.78"/>
    <n v="2.2599999999999999E-2"/>
    <n v="231.28"/>
    <s v="SHARON"/>
  </r>
  <r>
    <s v="DPAA1"/>
    <x v="0"/>
    <s v="40102"/>
    <x v="0"/>
    <s v="SPC8"/>
    <x v="0"/>
    <s v="2003"/>
    <x v="0"/>
    <x v="0"/>
    <x v="11778"/>
    <x v="0"/>
    <s v="Dist-Services"/>
    <x v="3"/>
    <m/>
    <n v="43"/>
    <n v="49587.68"/>
    <n v="2.2599999999999999E-2"/>
    <n v="231.28"/>
    <s v="SPRINGBORO "/>
  </r>
  <r>
    <s v="DPAA1"/>
    <x v="0"/>
    <s v="40102"/>
    <x v="0"/>
    <s v="SPE0"/>
    <x v="0"/>
    <s v="2003"/>
    <x v="0"/>
    <x v="0"/>
    <x v="11779"/>
    <x v="0"/>
    <s v="Dist-Services"/>
    <x v="3"/>
    <m/>
    <n v="11"/>
    <n v="12685.22"/>
    <n v="2.2599999999999999E-2"/>
    <n v="231.28"/>
    <s v="SPRINGFIELD "/>
  </r>
  <r>
    <s v="DPAA1"/>
    <x v="0"/>
    <s v="40102"/>
    <x v="0"/>
    <s v="SPM0"/>
    <x v="0"/>
    <s v="2003"/>
    <x v="0"/>
    <x v="0"/>
    <x v="11780"/>
    <x v="0"/>
    <s v="Dist-Services"/>
    <x v="3"/>
    <m/>
    <n v="3"/>
    <n v="3459.61"/>
    <n v="2.2599999999999999E-2"/>
    <n v="231.28"/>
    <s v="SOUTH PYMATUNING"/>
  </r>
  <r>
    <s v="DPAA1"/>
    <x v="0"/>
    <s v="40102"/>
    <x v="0"/>
    <s v="STC0"/>
    <x v="0"/>
    <s v="2003"/>
    <x v="0"/>
    <x v="0"/>
    <x v="11781"/>
    <x v="1"/>
    <s v="Dist-Services"/>
    <x v="3"/>
    <m/>
    <n v="0"/>
    <n v="0"/>
    <n v="2.2599999999999999E-2"/>
    <n v="231.28"/>
    <s v="SPRING"/>
  </r>
  <r>
    <s v="DPAA1"/>
    <x v="0"/>
    <s v="40102"/>
    <x v="0"/>
    <s v="STM0"/>
    <x v="0"/>
    <s v="2003"/>
    <x v="0"/>
    <x v="0"/>
    <x v="11782"/>
    <x v="0"/>
    <s v="Dist-Services"/>
    <x v="3"/>
    <m/>
    <n v="17"/>
    <n v="19604.43"/>
    <n v="2.2599999999999999E-2"/>
    <n v="231.28"/>
    <s v="SHENANGO"/>
  </r>
  <r>
    <s v="DPAA1"/>
    <x v="0"/>
    <s v="40102"/>
    <x v="0"/>
    <s v="STW0"/>
    <x v="0"/>
    <s v="2003"/>
    <x v="0"/>
    <x v="0"/>
    <x v="11783"/>
    <x v="0"/>
    <s v="Dist-Services"/>
    <x v="3"/>
    <m/>
    <n v="4"/>
    <n v="4612.8100000000004"/>
    <n v="2.2599999999999999E-2"/>
    <n v="231.28"/>
    <s v="SUGAR GROVE "/>
  </r>
  <r>
    <s v="DPAA1"/>
    <x v="0"/>
    <s v="40102"/>
    <x v="0"/>
    <s v="SUC0"/>
    <x v="0"/>
    <s v="2003"/>
    <x v="0"/>
    <x v="0"/>
    <x v="11784"/>
    <x v="1"/>
    <s v="Dist-Services"/>
    <x v="3"/>
    <m/>
    <n v="0"/>
    <n v="0"/>
    <n v="2.2599999999999999E-2"/>
    <n v="231.28"/>
    <s v="SUMMERHILL"/>
  </r>
  <r>
    <s v="DPAA1"/>
    <x v="0"/>
    <s v="40102"/>
    <x v="0"/>
    <s v="SUV8"/>
    <x v="0"/>
    <s v="2003"/>
    <x v="0"/>
    <x v="0"/>
    <x v="11785"/>
    <x v="0"/>
    <s v="Dist-Services"/>
    <x v="3"/>
    <m/>
    <n v="30"/>
    <n v="34596.050000000003"/>
    <n v="2.2599999999999999E-2"/>
    <n v="231.28"/>
    <s v="SUGAR CREEK"/>
  </r>
  <r>
    <s v="DPAA1"/>
    <x v="0"/>
    <s v="40102"/>
    <x v="0"/>
    <s v="SYC0"/>
    <x v="0"/>
    <s v="2003"/>
    <x v="0"/>
    <x v="0"/>
    <x v="11786"/>
    <x v="0"/>
    <s v="Dist-Services"/>
    <x v="3"/>
    <m/>
    <n v="94"/>
    <n v="108400.96000000001"/>
    <n v="2.2599999999999999E-2"/>
    <n v="231.28"/>
    <s v="SANDY "/>
  </r>
  <r>
    <s v="DPAA1"/>
    <x v="0"/>
    <s v="40102"/>
    <x v="0"/>
    <s v="SYJ8"/>
    <x v="0"/>
    <s v="2003"/>
    <x v="0"/>
    <x v="0"/>
    <x v="11787"/>
    <x v="0"/>
    <s v="Dist-Services"/>
    <x v="3"/>
    <m/>
    <n v="4"/>
    <n v="4612.8100000000004"/>
    <n v="2.2599999999999999E-2"/>
    <n v="231.28"/>
    <s v="SYKESVILLE "/>
  </r>
  <r>
    <s v="DPAA1"/>
    <x v="0"/>
    <s v="40102"/>
    <x v="0"/>
    <s v="TBW8"/>
    <x v="0"/>
    <s v="2003"/>
    <x v="0"/>
    <x v="0"/>
    <x v="11788"/>
    <x v="0"/>
    <s v="Dist-Services"/>
    <x v="3"/>
    <m/>
    <n v="1"/>
    <n v="1153.2"/>
    <n v="2.2599999999999999E-2"/>
    <n v="231.28"/>
    <s v="TIDIOUTE "/>
  </r>
  <r>
    <s v="DPAA1"/>
    <x v="0"/>
    <s v="40102"/>
    <x v="0"/>
    <s v="TIC9"/>
    <x v="0"/>
    <s v="2003"/>
    <x v="0"/>
    <x v="0"/>
    <x v="11789"/>
    <x v="0"/>
    <s v="Dist-Services"/>
    <x v="3"/>
    <m/>
    <n v="2"/>
    <n v="2306.41"/>
    <n v="2.2599999999999999E-2"/>
    <n v="231.28"/>
    <s v="TITUSVILLE"/>
  </r>
  <r>
    <s v="DPAA1"/>
    <x v="0"/>
    <s v="40102"/>
    <x v="0"/>
    <s v="TOC8"/>
    <x v="0"/>
    <s v="2003"/>
    <x v="0"/>
    <x v="0"/>
    <x v="11790"/>
    <x v="0"/>
    <s v="Dist-Services"/>
    <x v="3"/>
    <m/>
    <n v="1"/>
    <n v="1153.2"/>
    <n v="2.2599999999999999E-2"/>
    <n v="231.28"/>
    <s v="TOWNVILLE"/>
  </r>
  <r>
    <s v="DPAA1"/>
    <x v="0"/>
    <s v="40102"/>
    <x v="0"/>
    <s v="UCE8"/>
    <x v="0"/>
    <s v="2003"/>
    <x v="0"/>
    <x v="0"/>
    <x v="11791"/>
    <x v="0"/>
    <s v="Dist-Services"/>
    <x v="3"/>
    <m/>
    <n v="37"/>
    <n v="42668.47"/>
    <n v="2.2599999999999999E-2"/>
    <n v="231.28"/>
    <s v="UNION CITY "/>
  </r>
  <r>
    <s v="DPAA1"/>
    <x v="0"/>
    <s v="40102"/>
    <x v="0"/>
    <s v="UNC0"/>
    <x v="0"/>
    <s v="2003"/>
    <x v="0"/>
    <x v="0"/>
    <x v="11792"/>
    <x v="0"/>
    <s v="Dist-Services"/>
    <x v="3"/>
    <m/>
    <n v="1"/>
    <n v="1153.2"/>
    <n v="2.2599999999999999E-2"/>
    <n v="231.28"/>
    <s v="UNION "/>
  </r>
  <r>
    <s v="DPAA1"/>
    <x v="0"/>
    <s v="40102"/>
    <x v="0"/>
    <s v="VBC8"/>
    <x v="0"/>
    <s v="2003"/>
    <x v="0"/>
    <x v="0"/>
    <x v="11793"/>
    <x v="0"/>
    <s v="Dist-Services"/>
    <x v="3"/>
    <m/>
    <n v="1"/>
    <n v="1153.2"/>
    <n v="2.2599999999999999E-2"/>
    <n v="231.28"/>
    <s v="VENANGO"/>
  </r>
  <r>
    <s v="DPAA1"/>
    <x v="0"/>
    <s v="40102"/>
    <x v="0"/>
    <s v="VEC0"/>
    <x v="0"/>
    <s v="2003"/>
    <x v="0"/>
    <x v="0"/>
    <x v="11794"/>
    <x v="0"/>
    <s v="Dist-Services"/>
    <x v="3"/>
    <m/>
    <n v="54"/>
    <n v="62272.9"/>
    <n v="2.2599999999999999E-2"/>
    <n v="231.28"/>
    <s v="VERNON"/>
  </r>
  <r>
    <s v="DPAA1"/>
    <x v="0"/>
    <s v="40102"/>
    <x v="0"/>
    <s v="VGE0"/>
    <x v="0"/>
    <s v="2003"/>
    <x v="0"/>
    <x v="0"/>
    <x v="11795"/>
    <x v="0"/>
    <s v="Dist-Services"/>
    <x v="3"/>
    <m/>
    <n v="1"/>
    <n v="1153.2"/>
    <n v="2.2599999999999999E-2"/>
    <n v="231.28"/>
    <s v="VENANGO "/>
  </r>
  <r>
    <s v="DPAA1"/>
    <x v="0"/>
    <s v="40102"/>
    <x v="0"/>
    <s v="WBC8"/>
    <x v="0"/>
    <s v="2003"/>
    <x v="0"/>
    <x v="0"/>
    <x v="11796"/>
    <x v="0"/>
    <s v="Dist-Services"/>
    <x v="3"/>
    <m/>
    <n v="1"/>
    <n v="1153.2"/>
    <n v="2.2599999999999999E-2"/>
    <n v="231.28"/>
    <s v="WOODCOCK "/>
  </r>
  <r>
    <s v="DPAA1"/>
    <x v="0"/>
    <s v="40102"/>
    <x v="0"/>
    <s v="WBE8"/>
    <x v="0"/>
    <s v="2003"/>
    <x v="0"/>
    <x v="0"/>
    <x v="11797"/>
    <x v="0"/>
    <s v="Dist-Services"/>
    <x v="3"/>
    <m/>
    <n v="4"/>
    <n v="4612.8100000000004"/>
    <n v="2.2599999999999999E-2"/>
    <n v="231.28"/>
    <s v="WATERFORD"/>
  </r>
  <r>
    <s v="DPAA1"/>
    <x v="0"/>
    <s v="40102"/>
    <x v="0"/>
    <s v="WGE8"/>
    <x v="0"/>
    <s v="2003"/>
    <x v="0"/>
    <x v="0"/>
    <x v="11798"/>
    <x v="0"/>
    <s v="Dist-Services"/>
    <x v="3"/>
    <m/>
    <n v="1"/>
    <n v="1153.2"/>
    <n v="2.2599999999999999E-2"/>
    <n v="231.28"/>
    <s v="WATTSBURG"/>
  </r>
  <r>
    <s v="DPAA1"/>
    <x v="0"/>
    <s v="40102"/>
    <x v="0"/>
    <s v="WHE0"/>
    <x v="0"/>
    <s v="2003"/>
    <x v="0"/>
    <x v="0"/>
    <x v="11799"/>
    <x v="0"/>
    <s v="Dist-Services"/>
    <x v="3"/>
    <m/>
    <n v="9"/>
    <n v="10378.81"/>
    <n v="2.2599999999999999E-2"/>
    <n v="231.28"/>
    <s v="WASHINGTON"/>
  </r>
  <r>
    <s v="DPAA1"/>
    <x v="0"/>
    <s v="40102"/>
    <x v="0"/>
    <s v="WHM8"/>
    <x v="0"/>
    <s v="2003"/>
    <x v="0"/>
    <x v="0"/>
    <x v="11800"/>
    <x v="0"/>
    <s v="Dist-Services"/>
    <x v="3"/>
    <m/>
    <n v="24"/>
    <n v="27676.84"/>
    <n v="2.2599999999999999E-2"/>
    <n v="231.28"/>
    <s v="WHEATLAND"/>
  </r>
  <r>
    <s v="DPAA1"/>
    <x v="0"/>
    <s v="40102"/>
    <x v="0"/>
    <s v="WIJ0"/>
    <x v="0"/>
    <s v="2003"/>
    <x v="0"/>
    <x v="0"/>
    <x v="11801"/>
    <x v="0"/>
    <s v="Dist-Services"/>
    <x v="3"/>
    <m/>
    <n v="3"/>
    <n v="3459.61"/>
    <n v="2.2599999999999999E-2"/>
    <n v="231.28"/>
    <s v="WINSLOW "/>
  </r>
  <r>
    <s v="DPAA1"/>
    <x v="0"/>
    <s v="40102"/>
    <x v="0"/>
    <s v="WMC0"/>
    <x v="0"/>
    <s v="2003"/>
    <x v="0"/>
    <x v="0"/>
    <x v="11802"/>
    <x v="0"/>
    <s v="Dist-Services"/>
    <x v="3"/>
    <m/>
    <n v="18"/>
    <n v="20757.63"/>
    <n v="2.2599999999999999E-2"/>
    <n v="231.28"/>
    <s v="WEST MEAD "/>
  </r>
  <r>
    <s v="DPAA1"/>
    <x v="0"/>
    <s v="40102"/>
    <x v="0"/>
    <s v="WMM8"/>
    <x v="0"/>
    <s v="2003"/>
    <x v="0"/>
    <x v="0"/>
    <x v="11803"/>
    <x v="0"/>
    <s v="Dist-Services"/>
    <x v="3"/>
    <m/>
    <n v="5"/>
    <n v="5766.01"/>
    <n v="2.2599999999999999E-2"/>
    <n v="231.28"/>
    <s v="WEST MIDDLESEX "/>
  </r>
  <r>
    <s v="DPAA1"/>
    <x v="0"/>
    <s v="40102"/>
    <x v="0"/>
    <s v="WOC0"/>
    <x v="0"/>
    <s v="2003"/>
    <x v="0"/>
    <x v="0"/>
    <x v="11804"/>
    <x v="0"/>
    <s v="Dist-Services"/>
    <x v="3"/>
    <m/>
    <n v="6"/>
    <n v="6919.21"/>
    <n v="2.2599999999999999E-2"/>
    <n v="231.28"/>
    <s v="WOODCOCK"/>
  </r>
  <r>
    <s v="DPAA1"/>
    <x v="0"/>
    <s v="40102"/>
    <x v="0"/>
    <s v="WOM0"/>
    <x v="0"/>
    <s v="2003"/>
    <x v="0"/>
    <x v="0"/>
    <x v="11805"/>
    <x v="0"/>
    <s v="Dist-Services"/>
    <x v="3"/>
    <m/>
    <n v="16"/>
    <n v="18451.23"/>
    <n v="2.2599999999999999E-2"/>
    <n v="231.28"/>
    <s v="WORTH "/>
  </r>
  <r>
    <s v="DPAA1"/>
    <x v="0"/>
    <s v="40102"/>
    <x v="0"/>
    <s v="WRW9"/>
    <x v="0"/>
    <s v="2003"/>
    <x v="0"/>
    <x v="0"/>
    <x v="11806"/>
    <x v="0"/>
    <s v="Dist-Services"/>
    <x v="3"/>
    <m/>
    <n v="17"/>
    <n v="19604.43"/>
    <n v="2.2599999999999999E-2"/>
    <n v="231.28"/>
    <s v="WARREN"/>
  </r>
  <r>
    <s v="DPAA1"/>
    <x v="0"/>
    <s v="40102"/>
    <x v="0"/>
    <s v="WSJ0"/>
    <x v="0"/>
    <s v="2003"/>
    <x v="0"/>
    <x v="0"/>
    <x v="11807"/>
    <x v="0"/>
    <s v="Dist-Services"/>
    <x v="3"/>
    <m/>
    <n v="1"/>
    <n v="1153.2"/>
    <n v="2.2599999999999999E-2"/>
    <n v="231.28"/>
    <s v="WASHINGTON"/>
  </r>
  <r>
    <s v="DPAA1"/>
    <x v="0"/>
    <s v="40102"/>
    <x v="0"/>
    <s v="WSM0"/>
    <x v="0"/>
    <s v="2003"/>
    <x v="0"/>
    <x v="0"/>
    <x v="11808"/>
    <x v="0"/>
    <s v="Dist-Services"/>
    <x v="3"/>
    <m/>
    <n v="4"/>
    <n v="4612.8100000000004"/>
    <n v="2.2599999999999999E-2"/>
    <n v="231.28"/>
    <s v="WEST SALEM"/>
  </r>
  <r>
    <s v="DPAA1"/>
    <x v="0"/>
    <s v="40102"/>
    <x v="0"/>
    <s v="WTE0"/>
    <x v="0"/>
    <s v="2003"/>
    <x v="0"/>
    <x v="0"/>
    <x v="11809"/>
    <x v="0"/>
    <s v="Dist-Services"/>
    <x v="3"/>
    <m/>
    <n v="2"/>
    <n v="2306.41"/>
    <n v="2.2599999999999999E-2"/>
    <n v="231.28"/>
    <s v="WATERFORD "/>
  </r>
  <r>
    <s v="DPAA1"/>
    <x v="0"/>
    <s v="40102"/>
    <x v="0"/>
    <s v="WVE8"/>
    <x v="0"/>
    <s v="2003"/>
    <x v="0"/>
    <x v="0"/>
    <x v="11810"/>
    <x v="0"/>
    <s v="Dist-Services"/>
    <x v="3"/>
    <m/>
    <n v="3"/>
    <n v="3459.6"/>
    <n v="2.2599999999999999E-2"/>
    <n v="231.28"/>
    <s v="WESLEYVILLE"/>
  </r>
  <r>
    <s v="DPAA1"/>
    <x v="0"/>
    <s v="40102"/>
    <x v="0"/>
    <s v="WYE0"/>
    <x v="0"/>
    <s v="2003"/>
    <x v="0"/>
    <x v="0"/>
    <x v="11811"/>
    <x v="0"/>
    <s v="Dist-Services"/>
    <x v="3"/>
    <m/>
    <n v="3"/>
    <n v="3459.6"/>
    <n v="2.2599999999999999E-2"/>
    <n v="231.28"/>
    <s v="WAYNE "/>
  </r>
  <r>
    <s v="DPAA1"/>
    <x v="0"/>
    <s v="40102"/>
    <x v="0"/>
    <s v="ALE8"/>
    <x v="0"/>
    <s v="2004"/>
    <x v="0"/>
    <x v="0"/>
    <x v="11812"/>
    <x v="0"/>
    <s v="Dist-Services"/>
    <x v="3"/>
    <m/>
    <n v="2"/>
    <n v="2773.69"/>
    <n v="2.2599999999999999E-2"/>
    <n v="219.24"/>
    <s v="ALBION "/>
  </r>
  <r>
    <s v="DPAA1"/>
    <x v="0"/>
    <s v="40102"/>
    <x v="0"/>
    <s v="BAF0"/>
    <x v="0"/>
    <s v="2004"/>
    <x v="0"/>
    <x v="0"/>
    <x v="11813"/>
    <x v="0"/>
    <s v="Dist-Services"/>
    <x v="3"/>
    <m/>
    <n v="2"/>
    <n v="2773.69"/>
    <n v="2.2599999999999999E-2"/>
    <n v="219.24"/>
    <s v="BARNETT "/>
  </r>
  <r>
    <s v="DPAA1"/>
    <x v="0"/>
    <s v="40102"/>
    <x v="0"/>
    <s v="BBA0"/>
    <x v="0"/>
    <s v="2004"/>
    <x v="0"/>
    <x v="0"/>
    <x v="11814"/>
    <x v="0"/>
    <s v="Dist-Services"/>
    <x v="3"/>
    <m/>
    <n v="19"/>
    <n v="26350.080000000002"/>
    <n v="2.2599999999999999E-2"/>
    <n v="219.24"/>
    <s v="BRADYS BEND "/>
  </r>
  <r>
    <s v="DPAA1"/>
    <x v="0"/>
    <s v="40102"/>
    <x v="0"/>
    <s v="BBJ8"/>
    <x v="0"/>
    <s v="2004"/>
    <x v="0"/>
    <x v="0"/>
    <x v="11815"/>
    <x v="0"/>
    <s v="Dist-Services"/>
    <x v="3"/>
    <m/>
    <n v="15"/>
    <n v="20802.689999999999"/>
    <n v="2.2599999999999999E-2"/>
    <n v="219.24"/>
    <s v="BROOKVILLE "/>
  </r>
  <r>
    <s v="DPAA1"/>
    <x v="0"/>
    <s v="40102"/>
    <x v="0"/>
    <s v="BCM9"/>
    <x v="0"/>
    <s v="2004"/>
    <x v="0"/>
    <x v="0"/>
    <x v="11816"/>
    <x v="0"/>
    <s v="Dist-Services"/>
    <x v="3"/>
    <m/>
    <n v="24"/>
    <n v="33284.300000000003"/>
    <n v="2.2599999999999999E-2"/>
    <n v="219.24"/>
    <s v="BRADFORD"/>
  </r>
  <r>
    <s v="DPAA1"/>
    <x v="0"/>
    <s v="40102"/>
    <x v="0"/>
    <s v="BKW0"/>
    <x v="0"/>
    <s v="2004"/>
    <x v="0"/>
    <x v="0"/>
    <x v="11817"/>
    <x v="0"/>
    <s v="Dist-Services"/>
    <x v="3"/>
    <m/>
    <n v="1"/>
    <n v="1386.85"/>
    <n v="2.2599999999999999E-2"/>
    <n v="219.24"/>
    <s v="BROKENSTRAW "/>
  </r>
  <r>
    <s v="DPAA1"/>
    <x v="0"/>
    <s v="40102"/>
    <x v="0"/>
    <s v="BRC0"/>
    <x v="0"/>
    <s v="2004"/>
    <x v="0"/>
    <x v="0"/>
    <x v="11818"/>
    <x v="0"/>
    <s v="Dist-Services"/>
    <x v="3"/>
    <m/>
    <n v="3"/>
    <n v="4160.54"/>
    <n v="2.2599999999999999E-2"/>
    <n v="219.24"/>
    <s v="BRADY "/>
  </r>
  <r>
    <s v="DPAA1"/>
    <x v="0"/>
    <s v="40102"/>
    <x v="0"/>
    <s v="BTM0"/>
    <x v="0"/>
    <s v="2004"/>
    <x v="0"/>
    <x v="0"/>
    <x v="11819"/>
    <x v="0"/>
    <s v="Dist-Services"/>
    <x v="3"/>
    <m/>
    <n v="8"/>
    <n v="11094.77"/>
    <n v="2.2599999999999999E-2"/>
    <n v="219.24"/>
    <s v="BRADFORD"/>
  </r>
  <r>
    <s v="DPAA1"/>
    <x v="0"/>
    <s v="40102"/>
    <x v="0"/>
    <s v="BVC8"/>
    <x v="0"/>
    <s v="2004"/>
    <x v="0"/>
    <x v="0"/>
    <x v="11820"/>
    <x v="0"/>
    <s v="Dist-Services"/>
    <x v="3"/>
    <m/>
    <n v="1"/>
    <n v="1386.85"/>
    <n v="2.2599999999999999E-2"/>
    <n v="219.24"/>
    <s v="BLOOMING VALLEY"/>
  </r>
  <r>
    <s v="DPAA1"/>
    <x v="0"/>
    <s v="40102"/>
    <x v="0"/>
    <s v="BWJ8"/>
    <x v="0"/>
    <s v="2004"/>
    <x v="0"/>
    <x v="0"/>
    <x v="11821"/>
    <x v="0"/>
    <s v="Dist-Services"/>
    <x v="3"/>
    <m/>
    <n v="2"/>
    <n v="2773.69"/>
    <n v="2.2599999999999999E-2"/>
    <n v="219.24"/>
    <s v="BROCKWAY "/>
  </r>
  <r>
    <s v="DPAA1"/>
    <x v="0"/>
    <s v="40102"/>
    <x v="0"/>
    <s v="CAC0"/>
    <x v="0"/>
    <s v="2004"/>
    <x v="0"/>
    <x v="0"/>
    <x v="11822"/>
    <x v="1"/>
    <s v="Dist-Services"/>
    <x v="3"/>
    <m/>
    <n v="0"/>
    <n v="0"/>
    <n v="2.2599999999999999E-2"/>
    <n v="219.24"/>
    <s v="CAMBRIDGE "/>
  </r>
  <r>
    <s v="DPAA1"/>
    <x v="0"/>
    <s v="40102"/>
    <x v="0"/>
    <s v="CBC8"/>
    <x v="0"/>
    <s v="2004"/>
    <x v="0"/>
    <x v="0"/>
    <x v="11823"/>
    <x v="0"/>
    <s v="Dist-Services"/>
    <x v="3"/>
    <m/>
    <n v="8"/>
    <n v="11094.77"/>
    <n v="2.2599999999999999E-2"/>
    <n v="219.24"/>
    <s v="CLARION"/>
  </r>
  <r>
    <s v="DPAA1"/>
    <x v="0"/>
    <s v="40102"/>
    <x v="0"/>
    <s v="CBW0"/>
    <x v="0"/>
    <s v="2004"/>
    <x v="0"/>
    <x v="0"/>
    <x v="11824"/>
    <x v="0"/>
    <s v="Dist-Services"/>
    <x v="3"/>
    <m/>
    <n v="2"/>
    <n v="2773.69"/>
    <n v="2.2599999999999999E-2"/>
    <n v="219.24"/>
    <s v="COLUMBUS"/>
  </r>
  <r>
    <s v="DPAA1"/>
    <x v="0"/>
    <s v="40102"/>
    <x v="0"/>
    <s v="CCB0"/>
    <x v="0"/>
    <s v="2004"/>
    <x v="0"/>
    <x v="0"/>
    <x v="11825"/>
    <x v="0"/>
    <s v="Dist-Services"/>
    <x v="3"/>
    <m/>
    <n v="5"/>
    <n v="6934.23"/>
    <n v="2.2599999999999999E-2"/>
    <n v="219.24"/>
    <s v="CONCORD "/>
  </r>
  <r>
    <s v="DPAA1"/>
    <x v="0"/>
    <s v="40102"/>
    <x v="0"/>
    <s v="CDE0"/>
    <x v="0"/>
    <s v="2004"/>
    <x v="0"/>
    <x v="0"/>
    <x v="11826"/>
    <x v="0"/>
    <s v="Dist-Services"/>
    <x v="3"/>
    <m/>
    <n v="1"/>
    <n v="1386.85"/>
    <n v="2.2599999999999999E-2"/>
    <n v="219.24"/>
    <s v="CONCORD "/>
  </r>
  <r>
    <s v="DPAA1"/>
    <x v="0"/>
    <s v="40102"/>
    <x v="0"/>
    <s v="CHB8"/>
    <x v="0"/>
    <s v="2004"/>
    <x v="0"/>
    <x v="0"/>
    <x v="11827"/>
    <x v="0"/>
    <s v="Dist-Services"/>
    <x v="3"/>
    <m/>
    <n v="1"/>
    <n v="1386.85"/>
    <n v="2.2599999999999999E-2"/>
    <n v="219.24"/>
    <s v="CHICORA"/>
  </r>
  <r>
    <s v="DPAA1"/>
    <x v="0"/>
    <s v="40102"/>
    <x v="0"/>
    <s v="CHV0"/>
    <x v="0"/>
    <s v="2004"/>
    <x v="0"/>
    <x v="0"/>
    <x v="11828"/>
    <x v="0"/>
    <s v="Dist-Services"/>
    <x v="3"/>
    <m/>
    <n v="1"/>
    <n v="1386.85"/>
    <n v="2.2599999999999999E-2"/>
    <n v="219.24"/>
    <s v="CHERRYTREE"/>
  </r>
  <r>
    <s v="DPAA1"/>
    <x v="0"/>
    <s v="40102"/>
    <x v="0"/>
    <s v="CLM8"/>
    <x v="0"/>
    <s v="2004"/>
    <x v="0"/>
    <x v="0"/>
    <x v="11829"/>
    <x v="0"/>
    <s v="Dist-Services"/>
    <x v="3"/>
    <m/>
    <n v="3"/>
    <n v="4160.54"/>
    <n v="2.2599999999999999E-2"/>
    <n v="219.24"/>
    <s v="CLARK"/>
  </r>
  <r>
    <s v="DPAA1"/>
    <x v="0"/>
    <s v="40102"/>
    <x v="0"/>
    <s v="CLW8"/>
    <x v="0"/>
    <s v="2004"/>
    <x v="0"/>
    <x v="0"/>
    <x v="11830"/>
    <x v="0"/>
    <s v="Dist-Services"/>
    <x v="3"/>
    <m/>
    <n v="1"/>
    <n v="1386.85"/>
    <n v="2.2599999999999999E-2"/>
    <n v="219.24"/>
    <s v="CLARENDON"/>
  </r>
  <r>
    <s v="DPAA1"/>
    <x v="0"/>
    <s v="40102"/>
    <x v="0"/>
    <s v="CNC8"/>
    <x v="0"/>
    <s v="2004"/>
    <x v="0"/>
    <x v="0"/>
    <x v="11831"/>
    <x v="0"/>
    <s v="Dist-Services"/>
    <x v="3"/>
    <m/>
    <n v="7"/>
    <n v="9707.92"/>
    <n v="2.2599999999999999E-2"/>
    <n v="219.24"/>
    <s v="COCHRANTON "/>
  </r>
  <r>
    <s v="DPAA1"/>
    <x v="0"/>
    <s v="40102"/>
    <x v="0"/>
    <s v="CNE0"/>
    <x v="0"/>
    <s v="2004"/>
    <x v="0"/>
    <x v="0"/>
    <x v="11832"/>
    <x v="0"/>
    <s v="Dist-Services"/>
    <x v="3"/>
    <m/>
    <n v="1"/>
    <n v="1386.85"/>
    <n v="2.2599999999999999E-2"/>
    <n v="219.24"/>
    <s v="CONNEAUT"/>
  </r>
  <r>
    <s v="DPAA1"/>
    <x v="0"/>
    <s v="40102"/>
    <x v="0"/>
    <s v="COC8"/>
    <x v="0"/>
    <s v="2004"/>
    <x v="0"/>
    <x v="0"/>
    <x v="11833"/>
    <x v="0"/>
    <s v="Dist-Services"/>
    <x v="3"/>
    <m/>
    <n v="8"/>
    <n v="11094.77"/>
    <n v="2.2599999999999999E-2"/>
    <n v="219.24"/>
    <s v="CONNEAUTVILLE"/>
  </r>
  <r>
    <s v="DPAA1"/>
    <x v="0"/>
    <s v="40102"/>
    <x v="0"/>
    <s v="COE9"/>
    <x v="0"/>
    <s v="2004"/>
    <x v="0"/>
    <x v="0"/>
    <x v="11834"/>
    <x v="0"/>
    <s v="Dist-Services"/>
    <x v="3"/>
    <m/>
    <n v="9"/>
    <n v="12481.62"/>
    <n v="2.2599999999999999E-2"/>
    <n v="219.24"/>
    <s v="CORRY "/>
  </r>
  <r>
    <s v="DPAA1"/>
    <x v="0"/>
    <s v="40102"/>
    <x v="0"/>
    <s v="COV0"/>
    <x v="0"/>
    <s v="2004"/>
    <x v="0"/>
    <x v="0"/>
    <x v="11835"/>
    <x v="0"/>
    <s v="Dist-Services"/>
    <x v="3"/>
    <m/>
    <n v="8"/>
    <n v="11094.77"/>
    <n v="2.2599999999999999E-2"/>
    <n v="219.24"/>
    <s v="CORNPLANTER "/>
  </r>
  <r>
    <s v="DPAA1"/>
    <x v="0"/>
    <s v="40102"/>
    <x v="0"/>
    <s v="CRE8"/>
    <x v="0"/>
    <s v="2004"/>
    <x v="0"/>
    <x v="0"/>
    <x v="11836"/>
    <x v="0"/>
    <s v="Dist-Services"/>
    <x v="3"/>
    <m/>
    <n v="2"/>
    <n v="2773.69"/>
    <n v="2.2599999999999999E-2"/>
    <n v="219.24"/>
    <s v="CRANESVILLE"/>
  </r>
  <r>
    <s v="DPAA1"/>
    <x v="0"/>
    <s v="40102"/>
    <x v="0"/>
    <s v="CRV0"/>
    <x v="0"/>
    <s v="2004"/>
    <x v="0"/>
    <x v="0"/>
    <x v="11837"/>
    <x v="0"/>
    <s v="Dist-Services"/>
    <x v="3"/>
    <m/>
    <n v="31"/>
    <n v="41860.86"/>
    <n v="2.2599999999999999E-2"/>
    <n v="219.24"/>
    <s v="CRANBERRY "/>
  </r>
  <r>
    <s v="DPAA1"/>
    <x v="0"/>
    <s v="40102"/>
    <x v="0"/>
    <s v="CSC8"/>
    <x v="0"/>
    <s v="2004"/>
    <x v="0"/>
    <x v="0"/>
    <x v="11838"/>
    <x v="0"/>
    <s v="Dist-Services"/>
    <x v="3"/>
    <m/>
    <n v="3"/>
    <n v="4160.53"/>
    <n v="2.2599999999999999E-2"/>
    <n v="219.24"/>
    <s v="CAMBRIDGE SPRINGS"/>
  </r>
  <r>
    <s v="DPAA1"/>
    <x v="0"/>
    <s v="40102"/>
    <x v="0"/>
    <s v="CTC0"/>
    <x v="0"/>
    <s v="2004"/>
    <x v="0"/>
    <x v="0"/>
    <x v="11839"/>
    <x v="0"/>
    <s v="Dist-Services"/>
    <x v="3"/>
    <m/>
    <n v="5"/>
    <n v="6934.23"/>
    <n v="2.2599999999999999E-2"/>
    <n v="219.24"/>
    <s v="CLARION "/>
  </r>
  <r>
    <s v="DPAA1"/>
    <x v="0"/>
    <s v="40102"/>
    <x v="0"/>
    <s v="CTM0"/>
    <x v="0"/>
    <s v="2004"/>
    <x v="0"/>
    <x v="0"/>
    <x v="11840"/>
    <x v="0"/>
    <s v="Dist-Services"/>
    <x v="3"/>
    <m/>
    <n v="2"/>
    <n v="2773.69"/>
    <n v="2.2599999999999999E-2"/>
    <n v="219.24"/>
    <s v="COOLSPRING"/>
  </r>
  <r>
    <s v="DPAA1"/>
    <x v="0"/>
    <s v="40102"/>
    <x v="0"/>
    <s v="CWW0"/>
    <x v="0"/>
    <s v="2004"/>
    <x v="0"/>
    <x v="0"/>
    <x v="11841"/>
    <x v="0"/>
    <s v="Dist-Services"/>
    <x v="3"/>
    <m/>
    <n v="36"/>
    <n v="49926.44"/>
    <n v="2.2599999999999999E-2"/>
    <n v="219.24"/>
    <s v="CONEWANGO "/>
  </r>
  <r>
    <s v="DPAA1"/>
    <x v="0"/>
    <s v="40102"/>
    <x v="0"/>
    <s v="DEM0"/>
    <x v="0"/>
    <s v="2004"/>
    <x v="0"/>
    <x v="0"/>
    <x v="11842"/>
    <x v="0"/>
    <s v="Dist-Services"/>
    <x v="3"/>
    <m/>
    <n v="1"/>
    <n v="1386.85"/>
    <n v="2.2599999999999999E-2"/>
    <n v="219.24"/>
    <s v="DELAWARE"/>
  </r>
  <r>
    <s v="DPAA1"/>
    <x v="0"/>
    <s v="40102"/>
    <x v="0"/>
    <s v="DOB0"/>
    <x v="0"/>
    <s v="2004"/>
    <x v="0"/>
    <x v="0"/>
    <x v="11843"/>
    <x v="0"/>
    <s v="Dist-Services"/>
    <x v="3"/>
    <m/>
    <n v="6"/>
    <n v="8321.08"/>
    <n v="2.2599999999999999E-2"/>
    <n v="219.24"/>
    <s v="DONEGAL "/>
  </r>
  <r>
    <s v="DPAA1"/>
    <x v="0"/>
    <s v="40102"/>
    <x v="0"/>
    <s v="DUC9"/>
    <x v="0"/>
    <s v="2004"/>
    <x v="0"/>
    <x v="0"/>
    <x v="11844"/>
    <x v="0"/>
    <s v="Dist-Services"/>
    <x v="3"/>
    <m/>
    <n v="49"/>
    <n v="67955.45"/>
    <n v="2.2599999999999999E-2"/>
    <n v="219.24"/>
    <s v="DUBOIS"/>
  </r>
  <r>
    <s v="DPAA1"/>
    <x v="0"/>
    <s v="40102"/>
    <x v="0"/>
    <s v="EBC8"/>
    <x v="0"/>
    <s v="2004"/>
    <x v="0"/>
    <x v="0"/>
    <x v="11845"/>
    <x v="0"/>
    <s v="Dist-Services"/>
    <x v="3"/>
    <m/>
    <n v="5"/>
    <n v="6934.22"/>
    <n v="2.2599999999999999E-2"/>
    <n v="219.24"/>
    <s v="EAST BRADY "/>
  </r>
  <r>
    <s v="DPAA1"/>
    <x v="0"/>
    <s v="40102"/>
    <x v="0"/>
    <s v="ECE0"/>
    <x v="0"/>
    <s v="2004"/>
    <x v="0"/>
    <x v="0"/>
    <x v="11846"/>
    <x v="0"/>
    <s v="Dist-Services"/>
    <x v="3"/>
    <m/>
    <n v="2"/>
    <n v="2773.69"/>
    <n v="2.2599999999999999E-2"/>
    <n v="219.24"/>
    <s v="ELK CREEK "/>
  </r>
  <r>
    <s v="DPAA1"/>
    <x v="0"/>
    <s v="40102"/>
    <x v="0"/>
    <s v="EDE8"/>
    <x v="0"/>
    <s v="2004"/>
    <x v="0"/>
    <x v="0"/>
    <x v="11847"/>
    <x v="0"/>
    <s v="Dist-Services"/>
    <x v="3"/>
    <m/>
    <n v="5"/>
    <n v="6934.23"/>
    <n v="2.2599999999999999E-2"/>
    <n v="219.24"/>
    <s v="EDINBORO "/>
  </r>
  <r>
    <s v="DPAA1"/>
    <x v="0"/>
    <s v="40102"/>
    <x v="0"/>
    <s v="ELE8"/>
    <x v="0"/>
    <s v="2004"/>
    <x v="0"/>
    <x v="0"/>
    <x v="11848"/>
    <x v="0"/>
    <s v="Dist-Services"/>
    <x v="3"/>
    <m/>
    <n v="1"/>
    <n v="1386.85"/>
    <n v="2.2599999999999999E-2"/>
    <n v="219.24"/>
    <s v="ELGIN"/>
  </r>
  <r>
    <s v="DPAA1"/>
    <x v="0"/>
    <s v="40102"/>
    <x v="0"/>
    <s v="EMC8"/>
    <x v="0"/>
    <s v="2004"/>
    <x v="0"/>
    <x v="0"/>
    <x v="11849"/>
    <x v="0"/>
    <s v="Dist-Services"/>
    <x v="3"/>
    <m/>
    <n v="12"/>
    <n v="16642.14"/>
    <n v="2.2599999999999999E-2"/>
    <n v="219.24"/>
    <s v="EMPORIUM "/>
  </r>
  <r>
    <s v="DPAA1"/>
    <x v="0"/>
    <s v="40102"/>
    <x v="0"/>
    <s v="ERE9"/>
    <x v="0"/>
    <s v="2004"/>
    <x v="0"/>
    <x v="0"/>
    <x v="11850"/>
    <x v="0"/>
    <s v="Dist-Services"/>
    <x v="3"/>
    <m/>
    <n v="248"/>
    <n v="344456.52"/>
    <n v="2.2599999999999999E-2"/>
    <n v="219.24"/>
    <s v="ERIE"/>
  </r>
  <r>
    <s v="DPAA1"/>
    <x v="0"/>
    <s v="40102"/>
    <x v="0"/>
    <s v="ETC0"/>
    <x v="0"/>
    <s v="2004"/>
    <x v="0"/>
    <x v="0"/>
    <x v="11851"/>
    <x v="0"/>
    <s v="Dist-Services"/>
    <x v="3"/>
    <m/>
    <n v="1"/>
    <n v="1386.85"/>
    <n v="2.2599999999999999E-2"/>
    <n v="219.24"/>
    <s v="EAST MEAD "/>
  </r>
  <r>
    <s v="DPAA1"/>
    <x v="0"/>
    <s v="40102"/>
    <x v="0"/>
    <s v="FAB0"/>
    <x v="0"/>
    <s v="2004"/>
    <x v="0"/>
    <x v="0"/>
    <x v="11852"/>
    <x v="0"/>
    <s v="Dist-Services"/>
    <x v="3"/>
    <m/>
    <n v="1"/>
    <n v="1386.85"/>
    <n v="2.2599999999999999E-2"/>
    <n v="219.24"/>
    <s v="FAIRVIEW"/>
  </r>
  <r>
    <s v="DPAA1"/>
    <x v="0"/>
    <s v="40102"/>
    <x v="0"/>
    <s v="FAC0"/>
    <x v="0"/>
    <s v="2004"/>
    <x v="0"/>
    <x v="0"/>
    <x v="11853"/>
    <x v="0"/>
    <s v="Dist-Services"/>
    <x v="3"/>
    <m/>
    <n v="1"/>
    <n v="1386.85"/>
    <n v="2.2599999999999999E-2"/>
    <n v="219.24"/>
    <s v="FAIRFIELD "/>
  </r>
  <r>
    <s v="DPAA1"/>
    <x v="0"/>
    <s v="40102"/>
    <x v="0"/>
    <s v="FCM0"/>
    <x v="0"/>
    <s v="2004"/>
    <x v="0"/>
    <x v="0"/>
    <x v="11854"/>
    <x v="0"/>
    <s v="Dist-Services"/>
    <x v="3"/>
    <m/>
    <n v="1"/>
    <n v="1386.85"/>
    <n v="2.2599999999999999E-2"/>
    <n v="219.24"/>
    <s v="FRENCH CREEK"/>
  </r>
  <r>
    <s v="DPAA1"/>
    <x v="0"/>
    <s v="40102"/>
    <x v="0"/>
    <s v="FHW0"/>
    <x v="0"/>
    <s v="2004"/>
    <x v="0"/>
    <x v="0"/>
    <x v="11855"/>
    <x v="0"/>
    <s v="Dist-Services"/>
    <x v="3"/>
    <m/>
    <n v="2"/>
    <n v="2773.69"/>
    <n v="2.2599999999999999E-2"/>
    <n v="219.24"/>
    <s v="FREEHOLD"/>
  </r>
  <r>
    <s v="DPAA1"/>
    <x v="0"/>
    <s v="40102"/>
    <x v="0"/>
    <s v="FJJ8"/>
    <x v="0"/>
    <s v="2004"/>
    <x v="0"/>
    <x v="0"/>
    <x v="11856"/>
    <x v="0"/>
    <s v="Dist-Services"/>
    <x v="3"/>
    <m/>
    <n v="3"/>
    <n v="4160.54"/>
    <n v="2.2599999999999999E-2"/>
    <n v="219.24"/>
    <s v="FALLS CREEK"/>
  </r>
  <r>
    <s v="DPAA1"/>
    <x v="0"/>
    <s v="40102"/>
    <x v="0"/>
    <s v="FLM9"/>
    <x v="0"/>
    <s v="2004"/>
    <x v="0"/>
    <x v="0"/>
    <x v="11857"/>
    <x v="0"/>
    <s v="Dist-Services"/>
    <x v="3"/>
    <m/>
    <n v="7"/>
    <n v="9707.91"/>
    <n v="2.2599999999999999E-2"/>
    <n v="219.24"/>
    <s v="FARRELL "/>
  </r>
  <r>
    <s v="DPAA1"/>
    <x v="0"/>
    <s v="40102"/>
    <x v="0"/>
    <s v="FMW0"/>
    <x v="0"/>
    <s v="2004"/>
    <x v="0"/>
    <x v="0"/>
    <x v="11858"/>
    <x v="0"/>
    <s v="Dist-Services"/>
    <x v="3"/>
    <m/>
    <n v="5"/>
    <n v="6934.23"/>
    <n v="2.2599999999999999E-2"/>
    <n v="219.24"/>
    <s v="FARMINGTON"/>
  </r>
  <r>
    <s v="DPAA1"/>
    <x v="0"/>
    <s v="40102"/>
    <x v="0"/>
    <s v="FOE0"/>
    <x v="0"/>
    <s v="2004"/>
    <x v="0"/>
    <x v="0"/>
    <x v="11859"/>
    <x v="0"/>
    <s v="Dist-Services"/>
    <x v="3"/>
    <m/>
    <n v="38"/>
    <n v="52700.15"/>
    <n v="2.2599999999999999E-2"/>
    <n v="219.24"/>
    <s v="FOX "/>
  </r>
  <r>
    <s v="DPAA1"/>
    <x v="0"/>
    <s v="40102"/>
    <x v="0"/>
    <s v="FOM0"/>
    <x v="0"/>
    <s v="2004"/>
    <x v="0"/>
    <x v="0"/>
    <x v="11860"/>
    <x v="0"/>
    <s v="Dist-Services"/>
    <x v="3"/>
    <m/>
    <n v="1"/>
    <n v="1386.85"/>
    <n v="2.2599999999999999E-2"/>
    <n v="219.24"/>
    <s v="FOSTER"/>
  </r>
  <r>
    <s v="DPAA1"/>
    <x v="0"/>
    <s v="40102"/>
    <x v="0"/>
    <s v="FRV9"/>
    <x v="0"/>
    <s v="2004"/>
    <x v="0"/>
    <x v="0"/>
    <x v="11861"/>
    <x v="0"/>
    <s v="Dist-Services"/>
    <x v="3"/>
    <m/>
    <n v="7"/>
    <n v="9707.92"/>
    <n v="2.2599999999999999E-2"/>
    <n v="219.24"/>
    <s v="FRANKLIN"/>
  </r>
  <r>
    <s v="DPAA1"/>
    <x v="0"/>
    <s v="40102"/>
    <x v="0"/>
    <s v="FTE0"/>
    <x v="0"/>
    <s v="2004"/>
    <x v="0"/>
    <x v="0"/>
    <x v="11862"/>
    <x v="0"/>
    <s v="Dist-Services"/>
    <x v="3"/>
    <m/>
    <n v="51"/>
    <n v="70729.149999999994"/>
    <n v="2.2599999999999999E-2"/>
    <n v="219.24"/>
    <s v="FAIRVIEW"/>
  </r>
  <r>
    <s v="DPAA1"/>
    <x v="0"/>
    <s v="40102"/>
    <x v="0"/>
    <s v="FTV0"/>
    <x v="0"/>
    <s v="2004"/>
    <x v="0"/>
    <x v="0"/>
    <x v="11863"/>
    <x v="0"/>
    <s v="Dist-Services"/>
    <x v="3"/>
    <m/>
    <n v="1"/>
    <n v="1386.84"/>
    <n v="2.2599999999999999E-2"/>
    <n v="219.24"/>
    <s v="FRENCHCREEK "/>
  </r>
  <r>
    <s v="DPAA1"/>
    <x v="0"/>
    <s v="40102"/>
    <x v="0"/>
    <s v="FYM0"/>
    <x v="0"/>
    <s v="2004"/>
    <x v="0"/>
    <x v="0"/>
    <x v="11864"/>
    <x v="0"/>
    <s v="Dist-Services"/>
    <x v="3"/>
    <m/>
    <n v="15"/>
    <n v="20802.68"/>
    <n v="2.2599999999999999E-2"/>
    <n v="219.24"/>
    <s v="FINDLEY "/>
  </r>
  <r>
    <s v="DPAA1"/>
    <x v="0"/>
    <s v="40102"/>
    <x v="0"/>
    <s v="GBE8"/>
    <x v="0"/>
    <s v="2004"/>
    <x v="0"/>
    <x v="0"/>
    <x v="11865"/>
    <x v="0"/>
    <s v="Dist-Services"/>
    <x v="3"/>
    <m/>
    <n v="12"/>
    <n v="16642.150000000001"/>
    <n v="2.2599999999999999E-2"/>
    <n v="219.24"/>
    <s v="GIRARD "/>
  </r>
  <r>
    <s v="DPAA1"/>
    <x v="0"/>
    <s v="40102"/>
    <x v="0"/>
    <s v="GFE0"/>
    <x v="0"/>
    <s v="2004"/>
    <x v="0"/>
    <x v="0"/>
    <x v="11866"/>
    <x v="0"/>
    <s v="Dist-Services"/>
    <x v="3"/>
    <m/>
    <n v="4"/>
    <n v="5547.38"/>
    <n v="2.2599999999999999E-2"/>
    <n v="219.24"/>
    <s v="GREENFIELD"/>
  </r>
  <r>
    <s v="DPAA1"/>
    <x v="0"/>
    <s v="40102"/>
    <x v="0"/>
    <s v="GLW0"/>
    <x v="0"/>
    <s v="2004"/>
    <x v="0"/>
    <x v="0"/>
    <x v="11867"/>
    <x v="0"/>
    <s v="Dist-Services"/>
    <x v="3"/>
    <m/>
    <n v="5"/>
    <n v="6800.46"/>
    <n v="2.2599999999999999E-2"/>
    <n v="219.24"/>
    <s v="GLADE "/>
  </r>
  <r>
    <s v="DPAA1"/>
    <x v="0"/>
    <s v="40102"/>
    <x v="0"/>
    <s v="GNE0"/>
    <x v="0"/>
    <s v="2004"/>
    <x v="0"/>
    <x v="0"/>
    <x v="11868"/>
    <x v="0"/>
    <s v="Dist-Services"/>
    <x v="3"/>
    <m/>
    <n v="13"/>
    <n v="18029"/>
    <n v="2.2599999999999999E-2"/>
    <n v="219.24"/>
    <s v="GREENE"/>
  </r>
  <r>
    <s v="DPAA1"/>
    <x v="0"/>
    <s v="40102"/>
    <x v="0"/>
    <s v="GRM8"/>
    <x v="0"/>
    <s v="2004"/>
    <x v="0"/>
    <x v="0"/>
    <x v="11869"/>
    <x v="0"/>
    <s v="Dist-Services"/>
    <x v="3"/>
    <m/>
    <n v="10"/>
    <n v="13868.45"/>
    <n v="2.2599999999999999E-2"/>
    <n v="219.24"/>
    <s v="GREENVILLE "/>
  </r>
  <r>
    <s v="DPAA1"/>
    <x v="0"/>
    <s v="40102"/>
    <x v="0"/>
    <s v="GTE0"/>
    <x v="0"/>
    <s v="2004"/>
    <x v="0"/>
    <x v="0"/>
    <x v="11870"/>
    <x v="0"/>
    <s v="Dist-Services"/>
    <x v="3"/>
    <m/>
    <n v="29"/>
    <n v="40218.54"/>
    <n v="2.2599999999999999E-2"/>
    <n v="219.24"/>
    <s v="GIRARD"/>
  </r>
  <r>
    <s v="DPAA1"/>
    <x v="0"/>
    <s v="40102"/>
    <x v="0"/>
    <s v="GTM0"/>
    <x v="0"/>
    <s v="2004"/>
    <x v="0"/>
    <x v="0"/>
    <x v="11871"/>
    <x v="0"/>
    <s v="Dist-Services"/>
    <x v="3"/>
    <m/>
    <n v="1"/>
    <n v="1386.84"/>
    <n v="2.2599999999999999E-2"/>
    <n v="219.24"/>
    <s v="GREENE"/>
  </r>
  <r>
    <s v="DPAA1"/>
    <x v="0"/>
    <s v="40102"/>
    <x v="0"/>
    <s v="HAC0"/>
    <x v="0"/>
    <s v="2004"/>
    <x v="0"/>
    <x v="0"/>
    <x v="11872"/>
    <x v="0"/>
    <s v="Dist-Services"/>
    <x v="3"/>
    <m/>
    <n v="2"/>
    <n v="2773.69"/>
    <n v="2.2599999999999999E-2"/>
    <n v="219.24"/>
    <s v="HAYFIELD"/>
  </r>
  <r>
    <s v="DPAA1"/>
    <x v="0"/>
    <s v="40102"/>
    <x v="0"/>
    <s v="HBE0"/>
    <x v="0"/>
    <s v="2004"/>
    <x v="0"/>
    <x v="0"/>
    <x v="11873"/>
    <x v="0"/>
    <s v="Dist-Services"/>
    <x v="3"/>
    <m/>
    <n v="125"/>
    <n v="173311.64"/>
    <n v="2.2599999999999999E-2"/>
    <n v="219.24"/>
    <s v="HARBORCREEK "/>
  </r>
  <r>
    <s v="DPAA1"/>
    <x v="0"/>
    <s v="40102"/>
    <x v="0"/>
    <s v="HEM0"/>
    <x v="0"/>
    <s v="2004"/>
    <x v="0"/>
    <x v="0"/>
    <x v="11874"/>
    <x v="0"/>
    <s v="Dist-Services"/>
    <x v="3"/>
    <m/>
    <n v="5"/>
    <n v="6934.23"/>
    <n v="2.2599999999999999E-2"/>
    <n v="219.24"/>
    <s v="HEMPFIELD "/>
  </r>
  <r>
    <s v="DPAA1"/>
    <x v="0"/>
    <s v="40102"/>
    <x v="0"/>
    <s v="HIC0"/>
    <x v="0"/>
    <s v="2004"/>
    <x v="0"/>
    <x v="0"/>
    <x v="11875"/>
    <x v="0"/>
    <s v="Dist-Services"/>
    <x v="3"/>
    <m/>
    <n v="2"/>
    <n v="2773.69"/>
    <n v="2.2599999999999999E-2"/>
    <n v="219.24"/>
    <s v="HIGHLAND"/>
  </r>
  <r>
    <s v="DPAA1"/>
    <x v="0"/>
    <s v="40102"/>
    <x v="0"/>
    <s v="HIM0"/>
    <x v="0"/>
    <s v="2004"/>
    <x v="0"/>
    <x v="0"/>
    <x v="11876"/>
    <x v="0"/>
    <s v="Dist-Services"/>
    <x v="3"/>
    <m/>
    <n v="156"/>
    <n v="216347.97"/>
    <n v="2.2599999999999999E-2"/>
    <n v="219.24"/>
    <s v="HERMITAGE "/>
  </r>
  <r>
    <s v="DPAA1"/>
    <x v="0"/>
    <s v="40102"/>
    <x v="0"/>
    <s v="HLE0"/>
    <x v="0"/>
    <s v="2004"/>
    <x v="0"/>
    <x v="0"/>
    <x v="11877"/>
    <x v="0"/>
    <s v="Dist-Services"/>
    <x v="3"/>
    <m/>
    <n v="2"/>
    <n v="2773.69"/>
    <n v="2.2599999999999999E-2"/>
    <n v="219.24"/>
    <s v="HIGHLAND"/>
  </r>
  <r>
    <s v="DPAA1"/>
    <x v="0"/>
    <s v="40102"/>
    <x v="0"/>
    <s v="HMM0"/>
    <x v="0"/>
    <s v="2004"/>
    <x v="0"/>
    <x v="0"/>
    <x v="11878"/>
    <x v="0"/>
    <s v="Dist-Services"/>
    <x v="3"/>
    <m/>
    <n v="3"/>
    <n v="4160.54"/>
    <n v="2.2599999999999999E-2"/>
    <n v="219.24"/>
    <s v="HAMILTON"/>
  </r>
  <r>
    <s v="DPAA1"/>
    <x v="0"/>
    <s v="40102"/>
    <x v="0"/>
    <s v="HOE0"/>
    <x v="0"/>
    <s v="2004"/>
    <x v="0"/>
    <x v="0"/>
    <x v="11879"/>
    <x v="0"/>
    <s v="Dist-Services"/>
    <x v="3"/>
    <m/>
    <n v="2"/>
    <n v="2773.69"/>
    <n v="2.2599999999999999E-2"/>
    <n v="219.24"/>
    <s v="HORTON"/>
  </r>
  <r>
    <s v="DPAA1"/>
    <x v="0"/>
    <s v="40102"/>
    <x v="0"/>
    <s v="HSC0"/>
    <x v="0"/>
    <s v="2004"/>
    <x v="0"/>
    <x v="0"/>
    <x v="11880"/>
    <x v="0"/>
    <s v="Dist-Services"/>
    <x v="3"/>
    <m/>
    <n v="4"/>
    <n v="5547.38"/>
    <n v="2.2599999999999999E-2"/>
    <n v="219.24"/>
    <s v="HUSTON"/>
  </r>
  <r>
    <s v="DPAA1"/>
    <x v="0"/>
    <s v="40102"/>
    <x v="0"/>
    <s v="HYC8"/>
    <x v="0"/>
    <s v="2004"/>
    <x v="0"/>
    <x v="0"/>
    <x v="11881"/>
    <x v="0"/>
    <s v="Dist-Services"/>
    <x v="3"/>
    <m/>
    <n v="3"/>
    <n v="4160.54"/>
    <n v="2.2599999999999999E-2"/>
    <n v="219.24"/>
    <s v="HYDETOWN "/>
  </r>
  <r>
    <s v="DPAA1"/>
    <x v="0"/>
    <s v="40102"/>
    <x v="0"/>
    <s v="JAE0"/>
    <x v="0"/>
    <s v="2004"/>
    <x v="0"/>
    <x v="0"/>
    <x v="11882"/>
    <x v="0"/>
    <s v="Dist-Services"/>
    <x v="3"/>
    <m/>
    <n v="1"/>
    <n v="1386.84"/>
    <n v="2.2599999999999999E-2"/>
    <n v="219.24"/>
    <s v="JAY "/>
  </r>
  <r>
    <s v="DPAA1"/>
    <x v="0"/>
    <s v="40102"/>
    <x v="0"/>
    <s v="JAV0"/>
    <x v="0"/>
    <s v="2004"/>
    <x v="0"/>
    <x v="0"/>
    <x v="11883"/>
    <x v="0"/>
    <s v="Dist-Services"/>
    <x v="3"/>
    <m/>
    <n v="1"/>
    <n v="1386.85"/>
    <n v="2.2599999999999999E-2"/>
    <n v="219.24"/>
    <s v="JACKSON "/>
  </r>
  <r>
    <s v="DPAA1"/>
    <x v="0"/>
    <s v="40102"/>
    <x v="0"/>
    <s v="JBE8"/>
    <x v="0"/>
    <s v="2004"/>
    <x v="0"/>
    <x v="0"/>
    <x v="11884"/>
    <x v="0"/>
    <s v="Dist-Services"/>
    <x v="3"/>
    <m/>
    <n v="16"/>
    <n v="22189.52"/>
    <n v="2.2599999999999999E-2"/>
    <n v="219.24"/>
    <s v="JOHNSONBURG"/>
  </r>
  <r>
    <s v="DPAA1"/>
    <x v="0"/>
    <s v="40102"/>
    <x v="0"/>
    <s v="JCM8"/>
    <x v="0"/>
    <s v="2004"/>
    <x v="0"/>
    <x v="0"/>
    <x v="11885"/>
    <x v="0"/>
    <s v="Dist-Services"/>
    <x v="3"/>
    <m/>
    <n v="1"/>
    <n v="1386.85"/>
    <n v="2.2599999999999999E-2"/>
    <n v="219.24"/>
    <s v="JACKSON CENTER "/>
  </r>
  <r>
    <s v="DPAA1"/>
    <x v="0"/>
    <s v="40102"/>
    <x v="0"/>
    <s v="JKF0"/>
    <x v="0"/>
    <s v="2004"/>
    <x v="0"/>
    <x v="0"/>
    <x v="11886"/>
    <x v="0"/>
    <s v="Dist-Services"/>
    <x v="3"/>
    <m/>
    <n v="5"/>
    <n v="6934.23"/>
    <n v="2.2599999999999999E-2"/>
    <n v="219.24"/>
    <s v="JENKS "/>
  </r>
  <r>
    <s v="DPAA1"/>
    <x v="0"/>
    <s v="40102"/>
    <x v="0"/>
    <s v="JMM0"/>
    <x v="0"/>
    <s v="2004"/>
    <x v="0"/>
    <x v="0"/>
    <x v="11887"/>
    <x v="0"/>
    <s v="Dist-Services"/>
    <x v="3"/>
    <m/>
    <n v="7"/>
    <n v="9707.92"/>
    <n v="2.2599999999999999E-2"/>
    <n v="219.24"/>
    <s v="JACKSON "/>
  </r>
  <r>
    <s v="DPAA1"/>
    <x v="0"/>
    <s v="40102"/>
    <x v="0"/>
    <s v="JOE0"/>
    <x v="0"/>
    <s v="2004"/>
    <x v="0"/>
    <x v="0"/>
    <x v="11888"/>
    <x v="0"/>
    <s v="Dist-Services"/>
    <x v="3"/>
    <m/>
    <n v="17"/>
    <n v="23576.38"/>
    <n v="2.2599999999999999E-2"/>
    <n v="219.24"/>
    <s v="JONES "/>
  </r>
  <r>
    <s v="DPAA1"/>
    <x v="0"/>
    <s v="40102"/>
    <x v="0"/>
    <s v="KCB8"/>
    <x v="0"/>
    <s v="2004"/>
    <x v="0"/>
    <x v="0"/>
    <x v="11889"/>
    <x v="0"/>
    <s v="Dist-Services"/>
    <x v="3"/>
    <m/>
    <n v="2"/>
    <n v="2773.69"/>
    <n v="2.2599999999999999E-2"/>
    <n v="219.24"/>
    <s v="KARNS CITY "/>
  </r>
  <r>
    <s v="DPAA1"/>
    <x v="0"/>
    <s v="40102"/>
    <x v="0"/>
    <s v="KEM0"/>
    <x v="0"/>
    <s v="2004"/>
    <x v="0"/>
    <x v="0"/>
    <x v="11890"/>
    <x v="0"/>
    <s v="Dist-Services"/>
    <x v="3"/>
    <m/>
    <n v="3"/>
    <n v="4160.54"/>
    <n v="2.2599999999999999E-2"/>
    <n v="219.24"/>
    <s v="KEATING "/>
  </r>
  <r>
    <s v="DPAA1"/>
    <x v="0"/>
    <s v="40102"/>
    <x v="0"/>
    <s v="LAM0"/>
    <x v="0"/>
    <s v="2004"/>
    <x v="0"/>
    <x v="0"/>
    <x v="11891"/>
    <x v="1"/>
    <s v="Dist-Services"/>
    <x v="3"/>
    <m/>
    <n v="0"/>
    <n v="0"/>
    <n v="2.2599999999999999E-2"/>
    <n v="219.24"/>
    <s v="LAFAYETTE "/>
  </r>
  <r>
    <s v="DPAA1"/>
    <x v="0"/>
    <s v="40102"/>
    <x v="0"/>
    <s v="LBE0"/>
    <x v="0"/>
    <s v="2004"/>
    <x v="0"/>
    <x v="0"/>
    <x v="11892"/>
    <x v="0"/>
    <s v="Dist-Services"/>
    <x v="3"/>
    <m/>
    <n v="2"/>
    <n v="2773.69"/>
    <n v="2.2599999999999999E-2"/>
    <n v="219.24"/>
    <s v="LE BOUEF"/>
  </r>
  <r>
    <s v="DPAA1"/>
    <x v="0"/>
    <s v="40102"/>
    <x v="0"/>
    <s v="LCE8"/>
    <x v="0"/>
    <s v="2004"/>
    <x v="0"/>
    <x v="0"/>
    <x v="11893"/>
    <x v="0"/>
    <s v="Dist-Services"/>
    <x v="3"/>
    <m/>
    <n v="23"/>
    <n v="31897.46"/>
    <n v="2.2599999999999999E-2"/>
    <n v="219.24"/>
    <s v="LAKE CITY"/>
  </r>
  <r>
    <s v="DPAA1"/>
    <x v="0"/>
    <s v="40102"/>
    <x v="0"/>
    <s v="LIC0"/>
    <x v="0"/>
    <s v="2004"/>
    <x v="0"/>
    <x v="0"/>
    <x v="11894"/>
    <x v="0"/>
    <s v="Dist-Services"/>
    <x v="3"/>
    <m/>
    <n v="1"/>
    <n v="1386.85"/>
    <n v="2.2599999999999999E-2"/>
    <n v="219.24"/>
    <s v="LIMESTONE "/>
  </r>
  <r>
    <s v="DPAA1"/>
    <x v="0"/>
    <s v="40102"/>
    <x v="0"/>
    <s v="LPE0"/>
    <x v="0"/>
    <s v="2004"/>
    <x v="0"/>
    <x v="0"/>
    <x v="11895"/>
    <x v="0"/>
    <s v="Dist-Services"/>
    <x v="3"/>
    <m/>
    <n v="3"/>
    <n v="4160.54"/>
    <n v="2.2599999999999999E-2"/>
    <n v="219.24"/>
    <s v="LAWRENCE PARK "/>
  </r>
  <r>
    <s v="DPAA1"/>
    <x v="0"/>
    <s v="40102"/>
    <x v="0"/>
    <s v="LRM8"/>
    <x v="0"/>
    <s v="2004"/>
    <x v="0"/>
    <x v="0"/>
    <x v="11896"/>
    <x v="0"/>
    <s v="Dist-Services"/>
    <x v="3"/>
    <m/>
    <n v="1"/>
    <n v="1386.84"/>
    <n v="2.2599999999999999E-2"/>
    <n v="219.24"/>
    <s v="LEWIS RUN"/>
  </r>
  <r>
    <s v="DPAA1"/>
    <x v="0"/>
    <s v="40102"/>
    <x v="0"/>
    <s v="LTM0"/>
    <x v="0"/>
    <s v="2004"/>
    <x v="0"/>
    <x v="0"/>
    <x v="11897"/>
    <x v="0"/>
    <s v="Dist-Services"/>
    <x v="3"/>
    <m/>
    <n v="4"/>
    <n v="5547.38"/>
    <n v="2.2599999999999999E-2"/>
    <n v="219.24"/>
    <s v="LACKAWANNOCK"/>
  </r>
  <r>
    <s v="DPAA1"/>
    <x v="0"/>
    <s v="40102"/>
    <x v="0"/>
    <s v="MCE0"/>
    <x v="0"/>
    <s v="2004"/>
    <x v="0"/>
    <x v="0"/>
    <x v="11898"/>
    <x v="0"/>
    <s v="Dist-Services"/>
    <x v="3"/>
    <m/>
    <n v="321"/>
    <n v="445177.61"/>
    <n v="2.2599999999999999E-2"/>
    <n v="219.24"/>
    <s v="MILLCREEK "/>
  </r>
  <r>
    <s v="DPAA1"/>
    <x v="0"/>
    <s v="40102"/>
    <x v="0"/>
    <s v="MDW0"/>
    <x v="0"/>
    <s v="2004"/>
    <x v="0"/>
    <x v="0"/>
    <x v="11899"/>
    <x v="0"/>
    <s v="Dist-Services"/>
    <x v="3"/>
    <m/>
    <n v="1"/>
    <n v="1386.84"/>
    <n v="2.2599999999999999E-2"/>
    <n v="219.24"/>
    <s v="MEAD"/>
  </r>
  <r>
    <s v="DPAA1"/>
    <x v="0"/>
    <s v="40102"/>
    <x v="0"/>
    <s v="MEC9"/>
    <x v="0"/>
    <s v="2004"/>
    <x v="0"/>
    <x v="0"/>
    <x v="11900"/>
    <x v="0"/>
    <s v="Dist-Services"/>
    <x v="3"/>
    <m/>
    <n v="90"/>
    <n v="124816.15"/>
    <n v="2.2599999999999999E-2"/>
    <n v="219.24"/>
    <s v="MEADVILLE "/>
  </r>
  <r>
    <s v="DPAA1"/>
    <x v="0"/>
    <s v="40102"/>
    <x v="0"/>
    <s v="MIV0"/>
    <x v="0"/>
    <s v="2004"/>
    <x v="0"/>
    <x v="0"/>
    <x v="11901"/>
    <x v="0"/>
    <s v="Dist-Services"/>
    <x v="3"/>
    <m/>
    <n v="1"/>
    <n v="1386.85"/>
    <n v="2.2599999999999999E-2"/>
    <n v="219.24"/>
    <s v="MINERAL "/>
  </r>
  <r>
    <s v="DPAA1"/>
    <x v="0"/>
    <s v="40102"/>
    <x v="0"/>
    <s v="MKE0"/>
    <x v="0"/>
    <s v="2004"/>
    <x v="0"/>
    <x v="0"/>
    <x v="11902"/>
    <x v="0"/>
    <s v="Dist-Services"/>
    <x v="3"/>
    <m/>
    <n v="7"/>
    <n v="9707.92"/>
    <n v="2.2599999999999999E-2"/>
    <n v="219.24"/>
    <s v="MCKEAN"/>
  </r>
  <r>
    <s v="DPAA1"/>
    <x v="0"/>
    <s v="40102"/>
    <x v="0"/>
    <s v="MRM8"/>
    <x v="0"/>
    <s v="2004"/>
    <x v="0"/>
    <x v="0"/>
    <x v="11903"/>
    <x v="0"/>
    <s v="Dist-Services"/>
    <x v="3"/>
    <m/>
    <n v="18"/>
    <n v="24963.23"/>
    <n v="2.2599999999999999E-2"/>
    <n v="219.24"/>
    <s v="MERCER "/>
  </r>
  <r>
    <s v="DPAA1"/>
    <x v="0"/>
    <s v="40102"/>
    <x v="0"/>
    <s v="MVE8"/>
    <x v="0"/>
    <s v="2004"/>
    <x v="0"/>
    <x v="0"/>
    <x v="11904"/>
    <x v="0"/>
    <s v="Dist-Services"/>
    <x v="3"/>
    <m/>
    <n v="1"/>
    <n v="1386.85"/>
    <n v="2.2599999999999999E-2"/>
    <n v="219.24"/>
    <s v="MILL VILLAGE "/>
  </r>
  <r>
    <s v="DPAA1"/>
    <x v="0"/>
    <s v="40102"/>
    <x v="0"/>
    <s v="NEE0"/>
    <x v="0"/>
    <s v="2004"/>
    <x v="0"/>
    <x v="0"/>
    <x v="11905"/>
    <x v="0"/>
    <s v="Dist-Services"/>
    <x v="3"/>
    <m/>
    <n v="6"/>
    <n v="8321.07"/>
    <n v="2.2599999999999999E-2"/>
    <n v="219.24"/>
    <s v="NORTH EAST"/>
  </r>
  <r>
    <s v="DPAA1"/>
    <x v="0"/>
    <s v="40102"/>
    <x v="0"/>
    <s v="NTM0"/>
    <x v="0"/>
    <s v="2004"/>
    <x v="0"/>
    <x v="0"/>
    <x v="11906"/>
    <x v="1"/>
    <s v="Dist-Services"/>
    <x v="3"/>
    <m/>
    <n v="0"/>
    <n v="0"/>
    <n v="2.2599999999999999E-2"/>
    <n v="219.24"/>
    <s v="NORWICH "/>
  </r>
  <r>
    <s v="DPAA1"/>
    <x v="0"/>
    <s v="40102"/>
    <x v="0"/>
    <s v="OAV0"/>
    <x v="0"/>
    <s v="2004"/>
    <x v="0"/>
    <x v="0"/>
    <x v="11907"/>
    <x v="0"/>
    <s v="Dist-Services"/>
    <x v="3"/>
    <m/>
    <n v="1"/>
    <n v="1386.85"/>
    <n v="2.2599999999999999E-2"/>
    <n v="219.24"/>
    <s v="OAKLAND "/>
  </r>
  <r>
    <s v="DPAA1"/>
    <x v="0"/>
    <s v="40102"/>
    <x v="0"/>
    <s v="OCM0"/>
    <x v="0"/>
    <s v="2004"/>
    <x v="0"/>
    <x v="0"/>
    <x v="11908"/>
    <x v="0"/>
    <s v="Dist-Services"/>
    <x v="3"/>
    <m/>
    <n v="1"/>
    <n v="1386.85"/>
    <n v="2.2599999999999999E-2"/>
    <n v="219.24"/>
    <s v="OTTER CREEK "/>
  </r>
  <r>
    <s v="DPAA1"/>
    <x v="0"/>
    <s v="40102"/>
    <x v="0"/>
    <s v="OCV9"/>
    <x v="0"/>
    <s v="2004"/>
    <x v="0"/>
    <x v="0"/>
    <x v="11909"/>
    <x v="0"/>
    <s v="Dist-Services"/>
    <x v="3"/>
    <m/>
    <n v="12"/>
    <n v="16642.150000000001"/>
    <n v="2.2599999999999999E-2"/>
    <n v="219.24"/>
    <s v="OIL CITY"/>
  </r>
  <r>
    <s v="DPAA1"/>
    <x v="0"/>
    <s v="40102"/>
    <x v="0"/>
    <s v="OTM0"/>
    <x v="0"/>
    <s v="2004"/>
    <x v="0"/>
    <x v="0"/>
    <x v="11910"/>
    <x v="0"/>
    <s v="Dist-Services"/>
    <x v="3"/>
    <m/>
    <n v="1"/>
    <n v="1386.84"/>
    <n v="2.2599999999999999E-2"/>
    <n v="219.24"/>
    <s v="OTTO"/>
  </r>
  <r>
    <s v="DPAA1"/>
    <x v="0"/>
    <s v="40102"/>
    <x v="0"/>
    <s v="OVV0"/>
    <x v="0"/>
    <s v="2004"/>
    <x v="0"/>
    <x v="0"/>
    <x v="11911"/>
    <x v="0"/>
    <s v="Dist-Services"/>
    <x v="3"/>
    <m/>
    <n v="3"/>
    <n v="4160.54"/>
    <n v="2.2599999999999999E-2"/>
    <n v="219.24"/>
    <s v="OIL CREEK "/>
  </r>
  <r>
    <s v="DPAA1"/>
    <x v="0"/>
    <s v="40102"/>
    <x v="0"/>
    <s v="PAC0"/>
    <x v="0"/>
    <s v="2004"/>
    <x v="0"/>
    <x v="0"/>
    <x v="11912"/>
    <x v="0"/>
    <s v="Dist-Services"/>
    <x v="3"/>
    <m/>
    <n v="1"/>
    <n v="1386.85"/>
    <n v="2.2599999999999999E-2"/>
    <n v="219.24"/>
    <s v="PAINT "/>
  </r>
  <r>
    <s v="DPAA1"/>
    <x v="0"/>
    <s v="40102"/>
    <x v="0"/>
    <s v="PEM0"/>
    <x v="0"/>
    <s v="2004"/>
    <x v="0"/>
    <x v="0"/>
    <x v="11913"/>
    <x v="0"/>
    <s v="Dist-Services"/>
    <x v="3"/>
    <m/>
    <n v="2"/>
    <n v="2773.69"/>
    <n v="2.2599999999999999E-2"/>
    <n v="219.24"/>
    <s v="PERRY "/>
  </r>
  <r>
    <s v="DPAA1"/>
    <x v="0"/>
    <s v="40102"/>
    <x v="0"/>
    <s v="PFW0"/>
    <x v="0"/>
    <s v="2004"/>
    <x v="0"/>
    <x v="0"/>
    <x v="11914"/>
    <x v="0"/>
    <s v="Dist-Services"/>
    <x v="3"/>
    <m/>
    <n v="1"/>
    <n v="1386.85"/>
    <n v="2.2599999999999999E-2"/>
    <n v="219.24"/>
    <s v="PITTSFIELD"/>
  </r>
  <r>
    <s v="DPAA1"/>
    <x v="0"/>
    <s v="40102"/>
    <x v="0"/>
    <s v="PGW0"/>
    <x v="0"/>
    <s v="2004"/>
    <x v="0"/>
    <x v="0"/>
    <x v="11915"/>
    <x v="0"/>
    <s v="Dist-Services"/>
    <x v="3"/>
    <m/>
    <n v="16"/>
    <n v="22189.54"/>
    <n v="2.2599999999999999E-2"/>
    <n v="219.24"/>
    <s v="PINE GROVE"/>
  </r>
  <r>
    <s v="DPAA1"/>
    <x v="0"/>
    <s v="40102"/>
    <x v="0"/>
    <s v="PIC0"/>
    <x v="0"/>
    <s v="2004"/>
    <x v="0"/>
    <x v="0"/>
    <x v="11916"/>
    <x v="1"/>
    <s v="Dist-Services"/>
    <x v="3"/>
    <m/>
    <n v="0"/>
    <n v="0"/>
    <n v="2.2599999999999999E-2"/>
    <n v="219.24"/>
    <s v="PINE"/>
  </r>
  <r>
    <s v="DPAA1"/>
    <x v="0"/>
    <s v="40102"/>
    <x v="0"/>
    <s v="PIJ0"/>
    <x v="0"/>
    <s v="2004"/>
    <x v="0"/>
    <x v="0"/>
    <x v="11917"/>
    <x v="0"/>
    <s v="Dist-Services"/>
    <x v="3"/>
    <m/>
    <n v="1"/>
    <n v="1386.85"/>
    <n v="2.2599999999999999E-2"/>
    <n v="219.24"/>
    <s v="PINECREEK "/>
  </r>
  <r>
    <s v="DPAA1"/>
    <x v="0"/>
    <s v="40102"/>
    <x v="0"/>
    <s v="PIV0"/>
    <x v="0"/>
    <s v="2004"/>
    <x v="0"/>
    <x v="0"/>
    <x v="11918"/>
    <x v="0"/>
    <s v="Dist-Services"/>
    <x v="3"/>
    <m/>
    <n v="6"/>
    <n v="8321.08"/>
    <n v="2.2599999999999999E-2"/>
    <n v="219.24"/>
    <s v="PINEGROVE "/>
  </r>
  <r>
    <s v="DPAA1"/>
    <x v="0"/>
    <s v="40102"/>
    <x v="0"/>
    <s v="PLV8"/>
    <x v="0"/>
    <s v="2004"/>
    <x v="0"/>
    <x v="0"/>
    <x v="11919"/>
    <x v="0"/>
    <s v="Dist-Services"/>
    <x v="3"/>
    <m/>
    <n v="1"/>
    <n v="1386.85"/>
    <n v="2.2599999999999999E-2"/>
    <n v="219.24"/>
    <s v="PLEASANTVILLE"/>
  </r>
  <r>
    <s v="DPAA1"/>
    <x v="0"/>
    <s v="40102"/>
    <x v="0"/>
    <s v="POV8"/>
    <x v="0"/>
    <s v="2004"/>
    <x v="0"/>
    <x v="0"/>
    <x v="11920"/>
    <x v="0"/>
    <s v="Dist-Services"/>
    <x v="3"/>
    <m/>
    <n v="9"/>
    <n v="12481.61"/>
    <n v="2.2599999999999999E-2"/>
    <n v="219.24"/>
    <s v="POLK "/>
  </r>
  <r>
    <s v="DPAA1"/>
    <x v="0"/>
    <s v="40102"/>
    <x v="0"/>
    <s v="PRA0"/>
    <x v="0"/>
    <s v="2004"/>
    <x v="0"/>
    <x v="0"/>
    <x v="11921"/>
    <x v="0"/>
    <s v="Dist-Services"/>
    <x v="3"/>
    <m/>
    <n v="2"/>
    <n v="2773.69"/>
    <n v="2.2599999999999999E-2"/>
    <n v="219.24"/>
    <s v="PERRY "/>
  </r>
  <r>
    <s v="DPAA1"/>
    <x v="0"/>
    <s v="40102"/>
    <x v="0"/>
    <s v="PRV0"/>
    <x v="0"/>
    <s v="2004"/>
    <x v="0"/>
    <x v="0"/>
    <x v="11922"/>
    <x v="0"/>
    <s v="Dist-Services"/>
    <x v="3"/>
    <m/>
    <n v="1"/>
    <n v="1386.85"/>
    <n v="2.2599999999999999E-2"/>
    <n v="219.24"/>
    <s v="PRESIDENT "/>
  </r>
  <r>
    <s v="DPAA1"/>
    <x v="0"/>
    <s v="40102"/>
    <x v="0"/>
    <s v="PTE8"/>
    <x v="0"/>
    <s v="2004"/>
    <x v="0"/>
    <x v="0"/>
    <x v="11923"/>
    <x v="0"/>
    <s v="Dist-Services"/>
    <x v="3"/>
    <m/>
    <n v="1"/>
    <n v="1386.85"/>
    <n v="2.2599999999999999E-2"/>
    <n v="219.24"/>
    <s v="PLATEA "/>
  </r>
  <r>
    <s v="DPAA1"/>
    <x v="0"/>
    <s v="40102"/>
    <x v="0"/>
    <s v="PYM0"/>
    <x v="0"/>
    <s v="2004"/>
    <x v="0"/>
    <x v="0"/>
    <x v="11924"/>
    <x v="0"/>
    <s v="Dist-Services"/>
    <x v="3"/>
    <m/>
    <n v="7"/>
    <n v="9707.92"/>
    <n v="2.2599999999999999E-2"/>
    <n v="219.24"/>
    <s v="PYMATUNING"/>
  </r>
  <r>
    <s v="DPAA1"/>
    <x v="0"/>
    <s v="40102"/>
    <x v="0"/>
    <s v="RBE8"/>
    <x v="0"/>
    <s v="2004"/>
    <x v="0"/>
    <x v="0"/>
    <x v="11925"/>
    <x v="0"/>
    <s v="Dist-Services"/>
    <x v="3"/>
    <m/>
    <n v="2"/>
    <n v="2773.69"/>
    <n v="2.2599999999999999E-2"/>
    <n v="219.24"/>
    <s v="RIDGWAY"/>
  </r>
  <r>
    <s v="DPAA1"/>
    <x v="0"/>
    <s v="40102"/>
    <x v="0"/>
    <s v="REJ8"/>
    <x v="0"/>
    <s v="2004"/>
    <x v="0"/>
    <x v="0"/>
    <x v="11926"/>
    <x v="0"/>
    <s v="Dist-Services"/>
    <x v="3"/>
    <m/>
    <n v="13"/>
    <n v="18028.990000000002"/>
    <n v="2.2599999999999999E-2"/>
    <n v="219.24"/>
    <s v="REYNOLDSVILLE"/>
  </r>
  <r>
    <s v="DPAA1"/>
    <x v="0"/>
    <s v="40102"/>
    <x v="0"/>
    <s v="RIC0"/>
    <x v="0"/>
    <s v="2004"/>
    <x v="0"/>
    <x v="0"/>
    <x v="11927"/>
    <x v="0"/>
    <s v="Dist-Services"/>
    <x v="3"/>
    <m/>
    <n v="1"/>
    <n v="1386.85"/>
    <n v="2.2599999999999999E-2"/>
    <n v="219.24"/>
    <s v="RICHMOND"/>
  </r>
  <r>
    <s v="DPAA1"/>
    <x v="0"/>
    <s v="40102"/>
    <x v="0"/>
    <s v="ROJ0"/>
    <x v="0"/>
    <s v="2004"/>
    <x v="0"/>
    <x v="0"/>
    <x v="11928"/>
    <x v="0"/>
    <s v="Dist-Services"/>
    <x v="3"/>
    <m/>
    <n v="2"/>
    <n v="2773.69"/>
    <n v="2.2599999999999999E-2"/>
    <n v="219.24"/>
    <s v="ROSE"/>
  </r>
  <r>
    <s v="DPAA1"/>
    <x v="0"/>
    <s v="40102"/>
    <x v="0"/>
    <s v="ROV8"/>
    <x v="0"/>
    <s v="2004"/>
    <x v="0"/>
    <x v="0"/>
    <x v="11929"/>
    <x v="0"/>
    <s v="Dist-Services"/>
    <x v="3"/>
    <m/>
    <n v="1"/>
    <n v="1386.85"/>
    <n v="2.2599999999999999E-2"/>
    <n v="219.24"/>
    <s v="ROUSEVILLE "/>
  </r>
  <r>
    <s v="DPAA1"/>
    <x v="0"/>
    <s v="40102"/>
    <x v="0"/>
    <s v="RTE0"/>
    <x v="0"/>
    <s v="2004"/>
    <x v="0"/>
    <x v="0"/>
    <x v="11930"/>
    <x v="0"/>
    <s v="Dist-Services"/>
    <x v="3"/>
    <m/>
    <n v="8"/>
    <n v="11094.77"/>
    <n v="2.2599999999999999E-2"/>
    <n v="219.24"/>
    <s v="RIDGWAY "/>
  </r>
  <r>
    <s v="DPAA1"/>
    <x v="0"/>
    <s v="40102"/>
    <x v="0"/>
    <s v="SAC0"/>
    <x v="0"/>
    <s v="2004"/>
    <x v="0"/>
    <x v="0"/>
    <x v="11931"/>
    <x v="0"/>
    <s v="Dist-Services"/>
    <x v="3"/>
    <m/>
    <n v="31"/>
    <n v="42992.21"/>
    <n v="2.2599999999999999E-2"/>
    <n v="219.24"/>
    <s v="SADSBURY"/>
  </r>
  <r>
    <s v="DPAA1"/>
    <x v="0"/>
    <s v="40102"/>
    <x v="0"/>
    <s v="SAV0"/>
    <x v="0"/>
    <s v="2004"/>
    <x v="0"/>
    <x v="0"/>
    <x v="11932"/>
    <x v="0"/>
    <s v="Dist-Services"/>
    <x v="3"/>
    <m/>
    <n v="10"/>
    <n v="13868.46"/>
    <n v="2.2599999999999999E-2"/>
    <n v="219.24"/>
    <s v="SANDYCREEK"/>
  </r>
  <r>
    <s v="DPAA1"/>
    <x v="0"/>
    <s v="40102"/>
    <x v="0"/>
    <s v="SBC8"/>
    <x v="0"/>
    <s v="2004"/>
    <x v="0"/>
    <x v="0"/>
    <x v="11933"/>
    <x v="0"/>
    <s v="Dist-Services"/>
    <x v="3"/>
    <m/>
    <n v="1"/>
    <n v="1386.85"/>
    <n v="2.2599999999999999E-2"/>
    <n v="219.24"/>
    <s v="STRATTANVILLE"/>
  </r>
  <r>
    <s v="DPAA1"/>
    <x v="0"/>
    <s v="40102"/>
    <x v="0"/>
    <s v="SBE9"/>
    <x v="0"/>
    <s v="2004"/>
    <x v="0"/>
    <x v="0"/>
    <x v="11934"/>
    <x v="0"/>
    <s v="Dist-Services"/>
    <x v="3"/>
    <m/>
    <n v="62"/>
    <n v="85984.46"/>
    <n v="2.2599999999999999E-2"/>
    <n v="219.24"/>
    <s v="ST MARYS"/>
  </r>
  <r>
    <s v="DPAA1"/>
    <x v="0"/>
    <s v="40102"/>
    <x v="0"/>
    <s v="SBM8"/>
    <x v="0"/>
    <s v="2004"/>
    <x v="0"/>
    <x v="0"/>
    <x v="11935"/>
    <x v="0"/>
    <s v="Dist-Services"/>
    <x v="3"/>
    <m/>
    <n v="22"/>
    <n v="30510.61"/>
    <n v="2.2599999999999999E-2"/>
    <n v="219.24"/>
    <s v="SHARPSVILLE"/>
  </r>
  <r>
    <s v="DPAA1"/>
    <x v="0"/>
    <s v="40102"/>
    <x v="0"/>
    <s v="SEC8"/>
    <x v="0"/>
    <s v="2004"/>
    <x v="0"/>
    <x v="0"/>
    <x v="11936"/>
    <x v="0"/>
    <s v="Dist-Services"/>
    <x v="3"/>
    <m/>
    <n v="6"/>
    <n v="8321.08"/>
    <n v="2.2599999999999999E-2"/>
    <n v="219.24"/>
    <s v="SAEGERTOWN "/>
  </r>
  <r>
    <s v="DPAA1"/>
    <x v="0"/>
    <s v="40102"/>
    <x v="0"/>
    <s v="SEW0"/>
    <x v="0"/>
    <s v="2004"/>
    <x v="0"/>
    <x v="0"/>
    <x v="11937"/>
    <x v="0"/>
    <s v="Dist-Services"/>
    <x v="3"/>
    <m/>
    <n v="1"/>
    <n v="1386.85"/>
    <n v="2.2599999999999999E-2"/>
    <n v="219.24"/>
    <s v="SHEFFIELD "/>
  </r>
  <r>
    <s v="DPAA1"/>
    <x v="0"/>
    <s v="40102"/>
    <x v="0"/>
    <s v="SGA0"/>
    <x v="0"/>
    <s v="2004"/>
    <x v="0"/>
    <x v="0"/>
    <x v="11938"/>
    <x v="0"/>
    <s v="Dist-Services"/>
    <x v="3"/>
    <m/>
    <n v="4"/>
    <n v="5547.38"/>
    <n v="2.2599999999999999E-2"/>
    <n v="219.24"/>
    <s v="SUGARCREEK"/>
  </r>
  <r>
    <s v="DPAA1"/>
    <x v="0"/>
    <s v="40102"/>
    <x v="0"/>
    <s v="SGM0"/>
    <x v="0"/>
    <s v="2004"/>
    <x v="0"/>
    <x v="0"/>
    <x v="11939"/>
    <x v="0"/>
    <s v="Dist-Services"/>
    <x v="3"/>
    <m/>
    <n v="1"/>
    <n v="1386.85"/>
    <n v="2.2599999999999999E-2"/>
    <n v="219.24"/>
    <s v="SUGAR GROVE "/>
  </r>
  <r>
    <s v="DPAA1"/>
    <x v="0"/>
    <s v="40102"/>
    <x v="0"/>
    <s v="SHC0"/>
    <x v="0"/>
    <s v="2004"/>
    <x v="0"/>
    <x v="0"/>
    <x v="11940"/>
    <x v="0"/>
    <s v="Dist-Services"/>
    <x v="3"/>
    <m/>
    <n v="54"/>
    <n v="74889.7"/>
    <n v="2.2599999999999999E-2"/>
    <n v="219.24"/>
    <s v="SHIPPEN "/>
  </r>
  <r>
    <s v="DPAA1"/>
    <x v="0"/>
    <s v="40102"/>
    <x v="0"/>
    <s v="SMC0"/>
    <x v="0"/>
    <s v="2004"/>
    <x v="0"/>
    <x v="0"/>
    <x v="11941"/>
    <x v="0"/>
    <s v="Dist-Services"/>
    <x v="3"/>
    <m/>
    <n v="6"/>
    <n v="8321.08"/>
    <n v="2.2599999999999999E-2"/>
    <n v="219.24"/>
    <s v="SUMMIT"/>
  </r>
  <r>
    <s v="DPAA1"/>
    <x v="0"/>
    <s v="40102"/>
    <x v="0"/>
    <s v="SME0"/>
    <x v="0"/>
    <s v="2004"/>
    <x v="0"/>
    <x v="0"/>
    <x v="11942"/>
    <x v="0"/>
    <s v="Dist-Services"/>
    <x v="3"/>
    <m/>
    <n v="61"/>
    <n v="84597.62"/>
    <n v="2.2599999999999999E-2"/>
    <n v="219.24"/>
    <s v="SUMMIT"/>
  </r>
  <r>
    <s v="DPAA1"/>
    <x v="0"/>
    <s v="40102"/>
    <x v="0"/>
    <s v="SMM8"/>
    <x v="0"/>
    <s v="2004"/>
    <x v="0"/>
    <x v="0"/>
    <x v="11943"/>
    <x v="0"/>
    <s v="Dist-Services"/>
    <x v="3"/>
    <m/>
    <n v="3"/>
    <n v="4160.54"/>
    <n v="2.2599999999999999E-2"/>
    <n v="219.24"/>
    <s v="SMETHPORT"/>
  </r>
  <r>
    <s v="DPAA1"/>
    <x v="0"/>
    <s v="40102"/>
    <x v="0"/>
    <s v="SNC0"/>
    <x v="0"/>
    <s v="2004"/>
    <x v="0"/>
    <x v="0"/>
    <x v="11944"/>
    <x v="1"/>
    <s v="Dist-Services"/>
    <x v="3"/>
    <m/>
    <n v="0"/>
    <n v="0"/>
    <n v="2.2599999999999999E-2"/>
    <n v="219.24"/>
    <s v="STEUBEN "/>
  </r>
  <r>
    <s v="DPAA1"/>
    <x v="0"/>
    <s v="40102"/>
    <x v="0"/>
    <s v="SNJ0"/>
    <x v="0"/>
    <s v="2004"/>
    <x v="0"/>
    <x v="0"/>
    <x v="11945"/>
    <x v="0"/>
    <s v="Dist-Services"/>
    <x v="3"/>
    <m/>
    <n v="3"/>
    <n v="4160.54"/>
    <n v="2.2599999999999999E-2"/>
    <n v="219.24"/>
    <s v="SNYDER"/>
  </r>
  <r>
    <s v="DPAA1"/>
    <x v="0"/>
    <s v="40102"/>
    <x v="0"/>
    <s v="SNM9"/>
    <x v="0"/>
    <s v="2004"/>
    <x v="0"/>
    <x v="0"/>
    <x v="11946"/>
    <x v="0"/>
    <s v="Dist-Services"/>
    <x v="3"/>
    <m/>
    <n v="114"/>
    <n v="158100.46"/>
    <n v="2.2599999999999999E-2"/>
    <n v="219.24"/>
    <s v="SHARON"/>
  </r>
  <r>
    <s v="DPAA1"/>
    <x v="0"/>
    <s v="40102"/>
    <x v="0"/>
    <s v="SPE0"/>
    <x v="0"/>
    <s v="2004"/>
    <x v="0"/>
    <x v="0"/>
    <x v="11947"/>
    <x v="0"/>
    <s v="Dist-Services"/>
    <x v="3"/>
    <m/>
    <n v="9"/>
    <n v="12481.61"/>
    <n v="2.2599999999999999E-2"/>
    <n v="219.24"/>
    <s v="SPRINGFIELD "/>
  </r>
  <r>
    <s v="DPAA1"/>
    <x v="0"/>
    <s v="40102"/>
    <x v="0"/>
    <s v="SPM0"/>
    <x v="0"/>
    <s v="2004"/>
    <x v="0"/>
    <x v="0"/>
    <x v="11948"/>
    <x v="0"/>
    <s v="Dist-Services"/>
    <x v="3"/>
    <m/>
    <n v="7"/>
    <n v="9707.92"/>
    <n v="2.2599999999999999E-2"/>
    <n v="219.24"/>
    <s v="SOUTH PYMATUNING"/>
  </r>
  <r>
    <s v="DPAA1"/>
    <x v="0"/>
    <s v="40102"/>
    <x v="0"/>
    <s v="STM0"/>
    <x v="0"/>
    <s v="2004"/>
    <x v="0"/>
    <x v="0"/>
    <x v="11949"/>
    <x v="0"/>
    <s v="Dist-Services"/>
    <x v="3"/>
    <m/>
    <n v="23"/>
    <n v="31897.46"/>
    <n v="2.2599999999999999E-2"/>
    <n v="219.24"/>
    <s v="SHENANGO"/>
  </r>
  <r>
    <s v="DPAA1"/>
    <x v="0"/>
    <s v="40102"/>
    <x v="0"/>
    <s v="STW0"/>
    <x v="0"/>
    <s v="2004"/>
    <x v="0"/>
    <x v="0"/>
    <x v="11950"/>
    <x v="0"/>
    <s v="Dist-Services"/>
    <x v="3"/>
    <m/>
    <n v="1"/>
    <n v="1386.85"/>
    <n v="2.2599999999999999E-2"/>
    <n v="219.24"/>
    <s v="SUGAR GROVE "/>
  </r>
  <r>
    <s v="DPAA1"/>
    <x v="0"/>
    <s v="40102"/>
    <x v="0"/>
    <s v="SUC0"/>
    <x v="0"/>
    <s v="2004"/>
    <x v="0"/>
    <x v="0"/>
    <x v="11951"/>
    <x v="0"/>
    <s v="Dist-Services"/>
    <x v="3"/>
    <m/>
    <n v="1"/>
    <n v="1386.85"/>
    <n v="2.2599999999999999E-2"/>
    <n v="219.24"/>
    <s v="SUMMERHILL"/>
  </r>
  <r>
    <s v="DPAA1"/>
    <x v="0"/>
    <s v="40102"/>
    <x v="0"/>
    <s v="SUV8"/>
    <x v="0"/>
    <s v="2004"/>
    <x v="0"/>
    <x v="0"/>
    <x v="11952"/>
    <x v="0"/>
    <s v="Dist-Services"/>
    <x v="3"/>
    <m/>
    <n v="10"/>
    <n v="13868.46"/>
    <n v="2.2599999999999999E-2"/>
    <n v="219.24"/>
    <s v="SUGAR CREEK"/>
  </r>
  <r>
    <s v="DPAA1"/>
    <x v="0"/>
    <s v="40102"/>
    <x v="0"/>
    <s v="SYC0"/>
    <x v="0"/>
    <s v="2004"/>
    <x v="0"/>
    <x v="0"/>
    <x v="11953"/>
    <x v="0"/>
    <s v="Dist-Services"/>
    <x v="3"/>
    <m/>
    <n v="37"/>
    <n v="51313.3"/>
    <n v="2.2599999999999999E-2"/>
    <n v="219.24"/>
    <s v="SANDY "/>
  </r>
  <r>
    <s v="DPAA1"/>
    <x v="0"/>
    <s v="40102"/>
    <x v="0"/>
    <s v="SYJ8"/>
    <x v="0"/>
    <s v="2004"/>
    <x v="0"/>
    <x v="0"/>
    <x v="11954"/>
    <x v="0"/>
    <s v="Dist-Services"/>
    <x v="3"/>
    <m/>
    <n v="12"/>
    <n v="16642.150000000001"/>
    <n v="2.2599999999999999E-2"/>
    <n v="219.24"/>
    <s v="SYKESVILLE "/>
  </r>
  <r>
    <s v="DPAA1"/>
    <x v="0"/>
    <s v="40102"/>
    <x v="0"/>
    <s v="TBW8"/>
    <x v="0"/>
    <s v="2004"/>
    <x v="0"/>
    <x v="0"/>
    <x v="11955"/>
    <x v="0"/>
    <s v="Dist-Services"/>
    <x v="3"/>
    <m/>
    <n v="2"/>
    <n v="2773.69"/>
    <n v="2.2599999999999999E-2"/>
    <n v="219.24"/>
    <s v="TIDIOUTE "/>
  </r>
  <r>
    <s v="DPAA1"/>
    <x v="0"/>
    <s v="40102"/>
    <x v="0"/>
    <s v="TIC9"/>
    <x v="0"/>
    <s v="2004"/>
    <x v="0"/>
    <x v="0"/>
    <x v="11956"/>
    <x v="0"/>
    <s v="Dist-Services"/>
    <x v="3"/>
    <m/>
    <n v="38"/>
    <n v="51348.87"/>
    <n v="2.2599999999999999E-2"/>
    <n v="219.24"/>
    <s v="TITUSVILLE"/>
  </r>
  <r>
    <s v="DPAA1"/>
    <x v="0"/>
    <s v="40102"/>
    <x v="0"/>
    <s v="UCE8"/>
    <x v="0"/>
    <s v="2004"/>
    <x v="0"/>
    <x v="0"/>
    <x v="11957"/>
    <x v="0"/>
    <s v="Dist-Services"/>
    <x v="3"/>
    <m/>
    <n v="11"/>
    <n v="15255.3"/>
    <n v="2.2599999999999999E-2"/>
    <n v="219.24"/>
    <s v="UNION CITY "/>
  </r>
  <r>
    <s v="DPAA1"/>
    <x v="0"/>
    <s v="40102"/>
    <x v="0"/>
    <s v="VEC0"/>
    <x v="0"/>
    <s v="2004"/>
    <x v="0"/>
    <x v="0"/>
    <x v="11958"/>
    <x v="0"/>
    <s v="Dist-Services"/>
    <x v="3"/>
    <m/>
    <n v="21"/>
    <n v="29123.77"/>
    <n v="2.2599999999999999E-2"/>
    <n v="219.24"/>
    <s v="VERNON"/>
  </r>
  <r>
    <s v="DPAA1"/>
    <x v="0"/>
    <s v="40102"/>
    <x v="0"/>
    <s v="VGE0"/>
    <x v="0"/>
    <s v="2004"/>
    <x v="0"/>
    <x v="0"/>
    <x v="11959"/>
    <x v="0"/>
    <s v="Dist-Services"/>
    <x v="3"/>
    <m/>
    <n v="4"/>
    <n v="5547.38"/>
    <n v="2.2599999999999999E-2"/>
    <n v="219.24"/>
    <s v="VENANGO "/>
  </r>
  <r>
    <s v="DPAA1"/>
    <x v="0"/>
    <s v="40102"/>
    <x v="0"/>
    <s v="WEC0"/>
    <x v="0"/>
    <s v="2004"/>
    <x v="0"/>
    <x v="0"/>
    <x v="11960"/>
    <x v="1"/>
    <s v="Dist-Services"/>
    <x v="3"/>
    <m/>
    <n v="0"/>
    <n v="0"/>
    <n v="2.2599999999999999E-2"/>
    <n v="219.24"/>
    <s v="WEST SHENANGO "/>
  </r>
  <r>
    <s v="DPAA1"/>
    <x v="0"/>
    <s v="40102"/>
    <x v="0"/>
    <s v="WHE0"/>
    <x v="0"/>
    <s v="2004"/>
    <x v="0"/>
    <x v="0"/>
    <x v="11961"/>
    <x v="0"/>
    <s v="Dist-Services"/>
    <x v="3"/>
    <m/>
    <n v="4"/>
    <n v="5547.38"/>
    <n v="2.2599999999999999E-2"/>
    <n v="219.24"/>
    <s v="WASHINGTON"/>
  </r>
  <r>
    <s v="DPAA1"/>
    <x v="0"/>
    <s v="40102"/>
    <x v="0"/>
    <s v="WHM8"/>
    <x v="0"/>
    <s v="2004"/>
    <x v="0"/>
    <x v="0"/>
    <x v="11962"/>
    <x v="0"/>
    <s v="Dist-Services"/>
    <x v="3"/>
    <m/>
    <n v="8"/>
    <n v="11094.77"/>
    <n v="2.2599999999999999E-2"/>
    <n v="219.24"/>
    <s v="WHEATLAND"/>
  </r>
  <r>
    <s v="DPAA1"/>
    <x v="0"/>
    <s v="40102"/>
    <x v="0"/>
    <s v="WIJ0"/>
    <x v="0"/>
    <s v="2004"/>
    <x v="0"/>
    <x v="0"/>
    <x v="11963"/>
    <x v="0"/>
    <s v="Dist-Services"/>
    <x v="3"/>
    <m/>
    <n v="6"/>
    <n v="8321.07"/>
    <n v="2.2599999999999999E-2"/>
    <n v="219.24"/>
    <s v="WINSLOW "/>
  </r>
  <r>
    <s v="DPAA1"/>
    <x v="0"/>
    <s v="40102"/>
    <x v="0"/>
    <s v="WMC0"/>
    <x v="0"/>
    <s v="2004"/>
    <x v="0"/>
    <x v="0"/>
    <x v="11964"/>
    <x v="0"/>
    <s v="Dist-Services"/>
    <x v="3"/>
    <m/>
    <n v="16"/>
    <n v="22189.53"/>
    <n v="2.2599999999999999E-2"/>
    <n v="219.24"/>
    <s v="WEST MEAD "/>
  </r>
  <r>
    <s v="DPAA1"/>
    <x v="0"/>
    <s v="40102"/>
    <x v="0"/>
    <s v="WMM8"/>
    <x v="0"/>
    <s v="2004"/>
    <x v="0"/>
    <x v="0"/>
    <x v="11965"/>
    <x v="0"/>
    <s v="Dist-Services"/>
    <x v="3"/>
    <m/>
    <n v="2"/>
    <n v="2773.69"/>
    <n v="2.2599999999999999E-2"/>
    <n v="219.24"/>
    <s v="WEST MIDDLESEX "/>
  </r>
  <r>
    <s v="DPAA1"/>
    <x v="0"/>
    <s v="40102"/>
    <x v="0"/>
    <s v="WOC0"/>
    <x v="0"/>
    <s v="2004"/>
    <x v="0"/>
    <x v="0"/>
    <x v="11966"/>
    <x v="0"/>
    <s v="Dist-Services"/>
    <x v="3"/>
    <m/>
    <n v="6"/>
    <n v="8321.08"/>
    <n v="2.2599999999999999E-2"/>
    <n v="219.24"/>
    <s v="WOODCOCK"/>
  </r>
  <r>
    <s v="DPAA1"/>
    <x v="0"/>
    <s v="40102"/>
    <x v="0"/>
    <s v="WRW9"/>
    <x v="0"/>
    <s v="2004"/>
    <x v="0"/>
    <x v="0"/>
    <x v="11967"/>
    <x v="0"/>
    <s v="Dist-Services"/>
    <x v="3"/>
    <m/>
    <n v="62"/>
    <n v="85984.42"/>
    <n v="2.2599999999999999E-2"/>
    <n v="219.24"/>
    <s v="WARREN"/>
  </r>
  <r>
    <s v="DPAA1"/>
    <x v="0"/>
    <s v="40102"/>
    <x v="0"/>
    <s v="WSJ0"/>
    <x v="0"/>
    <s v="2004"/>
    <x v="0"/>
    <x v="0"/>
    <x v="11968"/>
    <x v="0"/>
    <s v="Dist-Services"/>
    <x v="3"/>
    <m/>
    <n v="1"/>
    <n v="1386.85"/>
    <n v="2.2599999999999999E-2"/>
    <n v="219.24"/>
    <s v="WASHINGTON"/>
  </r>
  <r>
    <s v="DPAA1"/>
    <x v="0"/>
    <s v="40102"/>
    <x v="0"/>
    <s v="WSM0"/>
    <x v="0"/>
    <s v="2004"/>
    <x v="0"/>
    <x v="0"/>
    <x v="11969"/>
    <x v="0"/>
    <s v="Dist-Services"/>
    <x v="3"/>
    <m/>
    <n v="10"/>
    <n v="13868.46"/>
    <n v="2.2599999999999999E-2"/>
    <n v="219.24"/>
    <s v="WEST SALEM"/>
  </r>
  <r>
    <s v="DPAA1"/>
    <x v="0"/>
    <s v="40102"/>
    <x v="0"/>
    <s v="WTB0"/>
    <x v="0"/>
    <s v="2004"/>
    <x v="0"/>
    <x v="0"/>
    <x v="11970"/>
    <x v="0"/>
    <s v="Dist-Services"/>
    <x v="3"/>
    <m/>
    <n v="4"/>
    <n v="5547.38"/>
    <n v="2.2599999999999999E-2"/>
    <n v="219.24"/>
    <s v="WASHINGTON"/>
  </r>
  <r>
    <s v="DPAA1"/>
    <x v="0"/>
    <s v="40102"/>
    <x v="0"/>
    <s v="WTC0"/>
    <x v="0"/>
    <s v="2004"/>
    <x v="0"/>
    <x v="0"/>
    <x v="11971"/>
    <x v="0"/>
    <s v="Dist-Services"/>
    <x v="3"/>
    <m/>
    <n v="1"/>
    <n v="1386.85"/>
    <n v="2.2599999999999999E-2"/>
    <n v="219.24"/>
    <s v="WAYNE "/>
  </r>
  <r>
    <s v="DPAA1"/>
    <x v="0"/>
    <s v="40102"/>
    <x v="0"/>
    <s v="WTE0"/>
    <x v="0"/>
    <s v="2004"/>
    <x v="0"/>
    <x v="0"/>
    <x v="11972"/>
    <x v="0"/>
    <s v="Dist-Services"/>
    <x v="3"/>
    <m/>
    <n v="5"/>
    <n v="6934.23"/>
    <n v="2.2599999999999999E-2"/>
    <n v="219.24"/>
    <s v="WATERFORD "/>
  </r>
  <r>
    <s v="DPAA1"/>
    <x v="0"/>
    <s v="40102"/>
    <x v="0"/>
    <s v="WVE8"/>
    <x v="0"/>
    <s v="2004"/>
    <x v="0"/>
    <x v="0"/>
    <x v="11973"/>
    <x v="0"/>
    <s v="Dist-Services"/>
    <x v="3"/>
    <m/>
    <n v="1"/>
    <n v="1386.85"/>
    <n v="2.2599999999999999E-2"/>
    <n v="219.24"/>
    <s v="WESLEYVILLE"/>
  </r>
  <r>
    <s v="DPAA1"/>
    <x v="0"/>
    <s v="40102"/>
    <x v="0"/>
    <s v="WYE0"/>
    <x v="0"/>
    <s v="2004"/>
    <x v="0"/>
    <x v="0"/>
    <x v="11974"/>
    <x v="0"/>
    <s v="Dist-Services"/>
    <x v="3"/>
    <m/>
    <n v="5"/>
    <n v="6934.23"/>
    <n v="2.2599999999999999E-2"/>
    <n v="219.24"/>
    <s v="WAYNE "/>
  </r>
  <r>
    <s v="DPAA1"/>
    <x v="0"/>
    <s v="40102"/>
    <x v="0"/>
    <s v="ALE8"/>
    <x v="0"/>
    <s v="2005"/>
    <x v="0"/>
    <x v="0"/>
    <x v="11975"/>
    <x v="0"/>
    <s v="Dist-Services"/>
    <x v="3"/>
    <m/>
    <n v="2"/>
    <n v="3193.51"/>
    <n v="2.2599999999999999E-2"/>
    <n v="207.23"/>
    <s v="ALBION "/>
  </r>
  <r>
    <s v="DPAA1"/>
    <x v="0"/>
    <s v="40102"/>
    <x v="0"/>
    <s v="BBA0"/>
    <x v="0"/>
    <s v="2005"/>
    <x v="0"/>
    <x v="0"/>
    <x v="11976"/>
    <x v="0"/>
    <s v="Dist-Services"/>
    <x v="3"/>
    <m/>
    <n v="1"/>
    <n v="1596.75"/>
    <n v="2.2599999999999999E-2"/>
    <n v="207.23"/>
    <s v="BRADYS BEND "/>
  </r>
  <r>
    <s v="DPAA1"/>
    <x v="0"/>
    <s v="40102"/>
    <x v="0"/>
    <s v="BBJ8"/>
    <x v="0"/>
    <s v="2005"/>
    <x v="0"/>
    <x v="0"/>
    <x v="11977"/>
    <x v="0"/>
    <s v="Dist-Services"/>
    <x v="3"/>
    <m/>
    <n v="23"/>
    <n v="36725.35"/>
    <n v="2.2599999999999999E-2"/>
    <n v="207.23"/>
    <s v="BROOKVILLE "/>
  </r>
  <r>
    <s v="DPAA1"/>
    <x v="0"/>
    <s v="40102"/>
    <x v="0"/>
    <s v="BCM9"/>
    <x v="0"/>
    <s v="2005"/>
    <x v="0"/>
    <x v="0"/>
    <x v="11978"/>
    <x v="0"/>
    <s v="Dist-Services"/>
    <x v="3"/>
    <m/>
    <n v="7"/>
    <n v="11177.28"/>
    <n v="2.2599999999999999E-2"/>
    <n v="207.23"/>
    <s v="BRADFORD"/>
  </r>
  <r>
    <s v="DPAA1"/>
    <x v="0"/>
    <s v="40102"/>
    <x v="0"/>
    <s v="BJJ0"/>
    <x v="0"/>
    <s v="2005"/>
    <x v="0"/>
    <x v="0"/>
    <x v="11979"/>
    <x v="0"/>
    <s v="Dist-Services"/>
    <x v="3"/>
    <m/>
    <n v="1"/>
    <n v="1596.75"/>
    <n v="2.2599999999999999E-2"/>
    <n v="207.23"/>
    <s v="BARNETT "/>
  </r>
  <r>
    <s v="DPAA1"/>
    <x v="0"/>
    <s v="40102"/>
    <x v="0"/>
    <s v="BKW0"/>
    <x v="0"/>
    <s v="2005"/>
    <x v="0"/>
    <x v="0"/>
    <x v="11980"/>
    <x v="0"/>
    <s v="Dist-Services"/>
    <x v="3"/>
    <m/>
    <n v="8"/>
    <n v="12774.03"/>
    <n v="2.2599999999999999E-2"/>
    <n v="207.23"/>
    <s v="BROKENSTRAW "/>
  </r>
  <r>
    <s v="DPAA1"/>
    <x v="0"/>
    <s v="40102"/>
    <x v="0"/>
    <s v="BRC0"/>
    <x v="0"/>
    <s v="2005"/>
    <x v="0"/>
    <x v="0"/>
    <x v="11981"/>
    <x v="0"/>
    <s v="Dist-Services"/>
    <x v="3"/>
    <m/>
    <n v="2"/>
    <n v="3193.51"/>
    <n v="2.2599999999999999E-2"/>
    <n v="207.23"/>
    <s v="BRADY "/>
  </r>
  <r>
    <s v="DPAA1"/>
    <x v="0"/>
    <s v="40102"/>
    <x v="0"/>
    <s v="BTM0"/>
    <x v="0"/>
    <s v="2005"/>
    <x v="0"/>
    <x v="0"/>
    <x v="11982"/>
    <x v="0"/>
    <s v="Dist-Services"/>
    <x v="3"/>
    <m/>
    <n v="7"/>
    <n v="11177.28"/>
    <n v="2.2599999999999999E-2"/>
    <n v="207.23"/>
    <s v="BRADFORD"/>
  </r>
  <r>
    <s v="DPAA1"/>
    <x v="0"/>
    <s v="40102"/>
    <x v="0"/>
    <s v="BWJ8"/>
    <x v="0"/>
    <s v="2005"/>
    <x v="0"/>
    <x v="0"/>
    <x v="11983"/>
    <x v="0"/>
    <s v="Dist-Services"/>
    <x v="3"/>
    <m/>
    <n v="9"/>
    <n v="14370.79"/>
    <n v="2.2599999999999999E-2"/>
    <n v="207.23"/>
    <s v="BROCKWAY "/>
  </r>
  <r>
    <s v="DPAA1"/>
    <x v="0"/>
    <s v="40102"/>
    <x v="0"/>
    <s v="CAC0"/>
    <x v="0"/>
    <s v="2005"/>
    <x v="0"/>
    <x v="0"/>
    <x v="11984"/>
    <x v="0"/>
    <s v="Dist-Services"/>
    <x v="3"/>
    <m/>
    <n v="2"/>
    <n v="3193.51"/>
    <n v="2.2599999999999999E-2"/>
    <n v="207.23"/>
    <s v="CAMBRIDGE "/>
  </r>
  <r>
    <s v="DPAA1"/>
    <x v="0"/>
    <s v="40102"/>
    <x v="0"/>
    <s v="CBC8"/>
    <x v="0"/>
    <s v="2005"/>
    <x v="0"/>
    <x v="0"/>
    <x v="11985"/>
    <x v="0"/>
    <s v="Dist-Services"/>
    <x v="3"/>
    <m/>
    <n v="6"/>
    <n v="9580.52"/>
    <n v="2.2599999999999999E-2"/>
    <n v="207.23"/>
    <s v="CLARION"/>
  </r>
  <r>
    <s v="DPAA1"/>
    <x v="0"/>
    <s v="40102"/>
    <x v="0"/>
    <s v="CBW0"/>
    <x v="0"/>
    <s v="2005"/>
    <x v="0"/>
    <x v="0"/>
    <x v="11986"/>
    <x v="0"/>
    <s v="Dist-Services"/>
    <x v="3"/>
    <m/>
    <n v="1"/>
    <n v="1596.75"/>
    <n v="2.2599999999999999E-2"/>
    <n v="207.23"/>
    <s v="COLUMBUS"/>
  </r>
  <r>
    <s v="DPAA1"/>
    <x v="0"/>
    <s v="40102"/>
    <x v="0"/>
    <s v="CCB0"/>
    <x v="0"/>
    <s v="2005"/>
    <x v="0"/>
    <x v="0"/>
    <x v="11987"/>
    <x v="0"/>
    <s v="Dist-Services"/>
    <x v="3"/>
    <m/>
    <n v="3"/>
    <n v="4790.26"/>
    <n v="2.2599999999999999E-2"/>
    <n v="207.23"/>
    <s v="CONCORD "/>
  </r>
  <r>
    <s v="DPAA1"/>
    <x v="0"/>
    <s v="40102"/>
    <x v="0"/>
    <s v="CDE0"/>
    <x v="0"/>
    <s v="2005"/>
    <x v="0"/>
    <x v="0"/>
    <x v="11988"/>
    <x v="0"/>
    <s v="Dist-Services"/>
    <x v="3"/>
    <m/>
    <n v="1"/>
    <n v="1596.75"/>
    <n v="2.2599999999999999E-2"/>
    <n v="207.23"/>
    <s v="CONCORD "/>
  </r>
  <r>
    <s v="DPAA1"/>
    <x v="0"/>
    <s v="40102"/>
    <x v="0"/>
    <s v="CHB8"/>
    <x v="0"/>
    <s v="2005"/>
    <x v="0"/>
    <x v="0"/>
    <x v="11989"/>
    <x v="0"/>
    <s v="Dist-Services"/>
    <x v="3"/>
    <m/>
    <n v="1"/>
    <n v="1596.75"/>
    <n v="2.2599999999999999E-2"/>
    <n v="207.23"/>
    <s v="CHICORA"/>
  </r>
  <r>
    <s v="DPAA1"/>
    <x v="0"/>
    <s v="40102"/>
    <x v="0"/>
    <s v="CHV0"/>
    <x v="0"/>
    <s v="2005"/>
    <x v="0"/>
    <x v="0"/>
    <x v="11990"/>
    <x v="0"/>
    <s v="Dist-Services"/>
    <x v="3"/>
    <m/>
    <n v="1"/>
    <n v="1596.75"/>
    <n v="2.2599999999999999E-2"/>
    <n v="207.23"/>
    <s v="CHERRYTREE"/>
  </r>
  <r>
    <s v="DPAA1"/>
    <x v="0"/>
    <s v="40102"/>
    <x v="0"/>
    <s v="CIV0"/>
    <x v="0"/>
    <s v="2005"/>
    <x v="0"/>
    <x v="0"/>
    <x v="11991"/>
    <x v="0"/>
    <s v="Dist-Services"/>
    <x v="3"/>
    <m/>
    <n v="1"/>
    <n v="1596.75"/>
    <n v="2.2599999999999999E-2"/>
    <n v="207.23"/>
    <s v="CLINTON "/>
  </r>
  <r>
    <s v="DPAA1"/>
    <x v="0"/>
    <s v="40102"/>
    <x v="0"/>
    <s v="CLC8"/>
    <x v="0"/>
    <s v="2005"/>
    <x v="0"/>
    <x v="0"/>
    <x v="11992"/>
    <x v="0"/>
    <s v="Dist-Services"/>
    <x v="3"/>
    <m/>
    <n v="2"/>
    <n v="3193.51"/>
    <n v="2.2599999999999999E-2"/>
    <n v="207.23"/>
    <s v="CONNEAUT LAKE"/>
  </r>
  <r>
    <s v="DPAA1"/>
    <x v="0"/>
    <s v="40102"/>
    <x v="0"/>
    <s v="CLM8"/>
    <x v="0"/>
    <s v="2005"/>
    <x v="0"/>
    <x v="0"/>
    <x v="11993"/>
    <x v="0"/>
    <s v="Dist-Services"/>
    <x v="3"/>
    <m/>
    <n v="2"/>
    <n v="3193.51"/>
    <n v="2.2599999999999999E-2"/>
    <n v="207.23"/>
    <s v="CLARK"/>
  </r>
  <r>
    <s v="DPAA1"/>
    <x v="0"/>
    <s v="40102"/>
    <x v="0"/>
    <s v="CLW8"/>
    <x v="0"/>
    <s v="2005"/>
    <x v="0"/>
    <x v="0"/>
    <x v="11994"/>
    <x v="0"/>
    <s v="Dist-Services"/>
    <x v="3"/>
    <m/>
    <n v="1"/>
    <n v="1596.75"/>
    <n v="2.2599999999999999E-2"/>
    <n v="207.23"/>
    <s v="CLARENDON"/>
  </r>
  <r>
    <s v="DPAA1"/>
    <x v="0"/>
    <s v="40102"/>
    <x v="0"/>
    <s v="CNC8"/>
    <x v="0"/>
    <s v="2005"/>
    <x v="0"/>
    <x v="0"/>
    <x v="11995"/>
    <x v="0"/>
    <s v="Dist-Services"/>
    <x v="3"/>
    <m/>
    <n v="3"/>
    <n v="4790.26"/>
    <n v="2.2599999999999999E-2"/>
    <n v="207.23"/>
    <s v="COCHRANTON "/>
  </r>
  <r>
    <s v="DPAA1"/>
    <x v="0"/>
    <s v="40102"/>
    <x v="0"/>
    <s v="COE9"/>
    <x v="0"/>
    <s v="2005"/>
    <x v="0"/>
    <x v="0"/>
    <x v="11996"/>
    <x v="0"/>
    <s v="Dist-Services"/>
    <x v="3"/>
    <m/>
    <n v="9"/>
    <n v="14370.79"/>
    <n v="2.2599999999999999E-2"/>
    <n v="207.23"/>
    <s v="CORRY "/>
  </r>
  <r>
    <s v="DPAA1"/>
    <x v="0"/>
    <s v="40102"/>
    <x v="0"/>
    <s v="COJ8"/>
    <x v="0"/>
    <s v="2005"/>
    <x v="0"/>
    <x v="0"/>
    <x v="11997"/>
    <x v="0"/>
    <s v="Dist-Services"/>
    <x v="3"/>
    <m/>
    <n v="1"/>
    <n v="1596.75"/>
    <n v="2.2599999999999999E-2"/>
    <n v="207.23"/>
    <s v="CORSICA"/>
  </r>
  <r>
    <s v="DPAA1"/>
    <x v="0"/>
    <s v="40102"/>
    <x v="0"/>
    <s v="COV0"/>
    <x v="0"/>
    <s v="2005"/>
    <x v="0"/>
    <x v="0"/>
    <x v="11998"/>
    <x v="0"/>
    <s v="Dist-Services"/>
    <x v="3"/>
    <m/>
    <n v="2"/>
    <n v="3193.51"/>
    <n v="2.2599999999999999E-2"/>
    <n v="207.23"/>
    <s v="CORNPLANTER "/>
  </r>
  <r>
    <s v="DPAA1"/>
    <x v="0"/>
    <s v="40102"/>
    <x v="0"/>
    <s v="CRE8"/>
    <x v="0"/>
    <s v="2005"/>
    <x v="0"/>
    <x v="0"/>
    <x v="11999"/>
    <x v="0"/>
    <s v="Dist-Services"/>
    <x v="3"/>
    <m/>
    <n v="2"/>
    <n v="3193.51"/>
    <n v="2.2599999999999999E-2"/>
    <n v="207.23"/>
    <s v="CRANESVILLE"/>
  </r>
  <r>
    <s v="DPAA1"/>
    <x v="0"/>
    <s v="40102"/>
    <x v="0"/>
    <s v="CRV0"/>
    <x v="0"/>
    <s v="2005"/>
    <x v="0"/>
    <x v="0"/>
    <x v="12000"/>
    <x v="0"/>
    <s v="Dist-Services"/>
    <x v="3"/>
    <m/>
    <n v="36"/>
    <n v="57483.17"/>
    <n v="2.2599999999999999E-2"/>
    <n v="207.23"/>
    <s v="CRANBERRY "/>
  </r>
  <r>
    <s v="DPAA1"/>
    <x v="0"/>
    <s v="40102"/>
    <x v="0"/>
    <s v="CSC8"/>
    <x v="0"/>
    <s v="2005"/>
    <x v="0"/>
    <x v="0"/>
    <x v="12001"/>
    <x v="0"/>
    <s v="Dist-Services"/>
    <x v="3"/>
    <m/>
    <n v="21"/>
    <n v="33531.839999999997"/>
    <n v="2.2599999999999999E-2"/>
    <n v="207.23"/>
    <s v="CAMBRIDGE SPRINGS"/>
  </r>
  <r>
    <s v="DPAA1"/>
    <x v="0"/>
    <s v="40102"/>
    <x v="0"/>
    <s v="CTC0"/>
    <x v="0"/>
    <s v="2005"/>
    <x v="0"/>
    <x v="0"/>
    <x v="12002"/>
    <x v="0"/>
    <s v="Dist-Services"/>
    <x v="3"/>
    <m/>
    <n v="7"/>
    <n v="11177.28"/>
    <n v="2.2599999999999999E-2"/>
    <n v="207.23"/>
    <s v="CLARION "/>
  </r>
  <r>
    <s v="DPAA1"/>
    <x v="0"/>
    <s v="40102"/>
    <x v="0"/>
    <s v="CTM0"/>
    <x v="0"/>
    <s v="2005"/>
    <x v="0"/>
    <x v="0"/>
    <x v="12003"/>
    <x v="0"/>
    <s v="Dist-Services"/>
    <x v="3"/>
    <m/>
    <n v="13"/>
    <n v="20757.810000000001"/>
    <n v="2.2599999999999999E-2"/>
    <n v="207.23"/>
    <s v="COOLSPRING"/>
  </r>
  <r>
    <s v="DPAA1"/>
    <x v="0"/>
    <s v="40102"/>
    <x v="0"/>
    <s v="CWW0"/>
    <x v="0"/>
    <s v="2005"/>
    <x v="0"/>
    <x v="0"/>
    <x v="12004"/>
    <x v="0"/>
    <s v="Dist-Services"/>
    <x v="3"/>
    <m/>
    <n v="7"/>
    <n v="11177.28"/>
    <n v="2.2599999999999999E-2"/>
    <n v="207.23"/>
    <s v="CONEWANGO "/>
  </r>
  <r>
    <s v="DPAA1"/>
    <x v="0"/>
    <s v="40102"/>
    <x v="0"/>
    <s v="CYM0"/>
    <x v="0"/>
    <s v="2005"/>
    <x v="0"/>
    <x v="0"/>
    <x v="12005"/>
    <x v="0"/>
    <s v="Dist-Services"/>
    <x v="3"/>
    <m/>
    <n v="2"/>
    <n v="3193.51"/>
    <n v="2.2599999999999999E-2"/>
    <n v="207.23"/>
    <s v="CORYDON "/>
  </r>
  <r>
    <s v="DPAA1"/>
    <x v="0"/>
    <s v="40102"/>
    <x v="0"/>
    <s v="DOB0"/>
    <x v="0"/>
    <s v="2005"/>
    <x v="0"/>
    <x v="0"/>
    <x v="12006"/>
    <x v="0"/>
    <s v="Dist-Services"/>
    <x v="3"/>
    <m/>
    <n v="2"/>
    <n v="3193.51"/>
    <n v="2.2599999999999999E-2"/>
    <n v="207.23"/>
    <s v="DONEGAL "/>
  </r>
  <r>
    <s v="DPAA1"/>
    <x v="0"/>
    <s v="40102"/>
    <x v="0"/>
    <s v="DUC9"/>
    <x v="0"/>
    <s v="2005"/>
    <x v="0"/>
    <x v="0"/>
    <x v="12007"/>
    <x v="0"/>
    <s v="Dist-Services"/>
    <x v="3"/>
    <m/>
    <n v="51"/>
    <n v="81434.47"/>
    <n v="2.2599999999999999E-2"/>
    <n v="207.23"/>
    <s v="DUBOIS"/>
  </r>
  <r>
    <s v="DPAA1"/>
    <x v="0"/>
    <s v="40102"/>
    <x v="0"/>
    <s v="EBC8"/>
    <x v="0"/>
    <s v="2005"/>
    <x v="0"/>
    <x v="0"/>
    <x v="12008"/>
    <x v="1"/>
    <s v="Dist-Services"/>
    <x v="3"/>
    <m/>
    <n v="0"/>
    <n v="0"/>
    <n v="2.2599999999999999E-2"/>
    <n v="207.23"/>
    <s v="EAST BRADY "/>
  </r>
  <r>
    <s v="DPAA1"/>
    <x v="0"/>
    <s v="40102"/>
    <x v="0"/>
    <s v="ECE0"/>
    <x v="0"/>
    <s v="2005"/>
    <x v="0"/>
    <x v="0"/>
    <x v="12009"/>
    <x v="0"/>
    <s v="Dist-Services"/>
    <x v="3"/>
    <m/>
    <n v="2"/>
    <n v="3193.51"/>
    <n v="2.2599999999999999E-2"/>
    <n v="207.23"/>
    <s v="ELK CREEK "/>
  </r>
  <r>
    <s v="DPAA1"/>
    <x v="0"/>
    <s v="40102"/>
    <x v="0"/>
    <s v="EDE8"/>
    <x v="0"/>
    <s v="2005"/>
    <x v="0"/>
    <x v="0"/>
    <x v="12010"/>
    <x v="0"/>
    <s v="Dist-Services"/>
    <x v="3"/>
    <m/>
    <n v="10"/>
    <n v="15967.55"/>
    <n v="2.2599999999999999E-2"/>
    <n v="207.23"/>
    <s v="EDINBORO "/>
  </r>
  <r>
    <s v="DPAA1"/>
    <x v="0"/>
    <s v="40102"/>
    <x v="0"/>
    <s v="ELE8"/>
    <x v="0"/>
    <s v="2005"/>
    <x v="0"/>
    <x v="0"/>
    <x v="12011"/>
    <x v="0"/>
    <s v="Dist-Services"/>
    <x v="3"/>
    <m/>
    <n v="6"/>
    <n v="9580.5300000000007"/>
    <n v="2.2599999999999999E-2"/>
    <n v="207.23"/>
    <s v="ELGIN"/>
  </r>
  <r>
    <s v="DPAA1"/>
    <x v="0"/>
    <s v="40102"/>
    <x v="0"/>
    <s v="ELJ0"/>
    <x v="0"/>
    <s v="2005"/>
    <x v="0"/>
    <x v="0"/>
    <x v="12012"/>
    <x v="1"/>
    <s v="Dist-Services"/>
    <x v="3"/>
    <m/>
    <n v="0"/>
    <n v="0"/>
    <n v="2.2599999999999999E-2"/>
    <n v="207.23"/>
    <s v="ELDRED"/>
  </r>
  <r>
    <s v="DPAA1"/>
    <x v="0"/>
    <s v="40102"/>
    <x v="0"/>
    <s v="EMC8"/>
    <x v="0"/>
    <s v="2005"/>
    <x v="0"/>
    <x v="0"/>
    <x v="12013"/>
    <x v="0"/>
    <s v="Dist-Services"/>
    <x v="3"/>
    <m/>
    <n v="19"/>
    <n v="30338.33"/>
    <n v="2.2599999999999999E-2"/>
    <n v="207.23"/>
    <s v="EMPORIUM "/>
  </r>
  <r>
    <s v="DPAA1"/>
    <x v="0"/>
    <s v="40102"/>
    <x v="0"/>
    <s v="ERE9"/>
    <x v="0"/>
    <s v="2005"/>
    <x v="0"/>
    <x v="0"/>
    <x v="12014"/>
    <x v="0"/>
    <s v="Dist-Services"/>
    <x v="3"/>
    <m/>
    <n v="379"/>
    <n v="605469.32999999996"/>
    <n v="2.2599999999999999E-2"/>
    <n v="207.23"/>
    <s v="ERIE"/>
  </r>
  <r>
    <s v="DPAA1"/>
    <x v="0"/>
    <s v="40102"/>
    <x v="0"/>
    <s v="EWM0"/>
    <x v="0"/>
    <s v="2005"/>
    <x v="0"/>
    <x v="0"/>
    <x v="12015"/>
    <x v="0"/>
    <s v="Dist-Services"/>
    <x v="3"/>
    <m/>
    <n v="2"/>
    <n v="3193.51"/>
    <n v="2.2599999999999999E-2"/>
    <n v="207.23"/>
    <s v="EAST LACKAWANNOCK "/>
  </r>
  <r>
    <s v="DPAA1"/>
    <x v="0"/>
    <s v="40102"/>
    <x v="0"/>
    <s v="FAB0"/>
    <x v="0"/>
    <s v="2005"/>
    <x v="0"/>
    <x v="0"/>
    <x v="12016"/>
    <x v="0"/>
    <s v="Dist-Services"/>
    <x v="3"/>
    <m/>
    <n v="1"/>
    <n v="1596.75"/>
    <n v="2.2599999999999999E-2"/>
    <n v="207.23"/>
    <s v="FAIRVIEW"/>
  </r>
  <r>
    <s v="DPAA1"/>
    <x v="0"/>
    <s v="40102"/>
    <x v="0"/>
    <s v="FCM0"/>
    <x v="0"/>
    <s v="2005"/>
    <x v="0"/>
    <x v="0"/>
    <x v="12017"/>
    <x v="0"/>
    <s v="Dist-Services"/>
    <x v="3"/>
    <m/>
    <n v="1"/>
    <n v="1596.75"/>
    <n v="2.2599999999999999E-2"/>
    <n v="207.23"/>
    <s v="FRENCH CREEK"/>
  </r>
  <r>
    <s v="DPAA1"/>
    <x v="0"/>
    <s v="40102"/>
    <x v="0"/>
    <s v="FJJ8"/>
    <x v="0"/>
    <s v="2005"/>
    <x v="0"/>
    <x v="0"/>
    <x v="12018"/>
    <x v="0"/>
    <s v="Dist-Services"/>
    <x v="3"/>
    <m/>
    <n v="18"/>
    <n v="28741.57"/>
    <n v="2.2599999999999999E-2"/>
    <n v="207.23"/>
    <s v="FALLS CREEK"/>
  </r>
  <r>
    <s v="DPAA1"/>
    <x v="0"/>
    <s v="40102"/>
    <x v="0"/>
    <s v="FLM9"/>
    <x v="0"/>
    <s v="2005"/>
    <x v="0"/>
    <x v="0"/>
    <x v="12019"/>
    <x v="0"/>
    <s v="Dist-Services"/>
    <x v="3"/>
    <m/>
    <n v="6"/>
    <n v="9580.5300000000007"/>
    <n v="2.2599999999999999E-2"/>
    <n v="207.23"/>
    <s v="FARRELL "/>
  </r>
  <r>
    <s v="DPAA1"/>
    <x v="0"/>
    <s v="40102"/>
    <x v="0"/>
    <s v="FOE0"/>
    <x v="0"/>
    <s v="2005"/>
    <x v="0"/>
    <x v="0"/>
    <x v="12020"/>
    <x v="0"/>
    <s v="Dist-Services"/>
    <x v="3"/>
    <m/>
    <n v="23"/>
    <n v="35128.589999999997"/>
    <n v="2.2599999999999999E-2"/>
    <n v="207.23"/>
    <s v="FOX "/>
  </r>
  <r>
    <s v="DPAA1"/>
    <x v="0"/>
    <s v="40102"/>
    <x v="0"/>
    <s v="FRV9"/>
    <x v="0"/>
    <s v="2005"/>
    <x v="0"/>
    <x v="0"/>
    <x v="12021"/>
    <x v="0"/>
    <s v="Dist-Services"/>
    <x v="3"/>
    <m/>
    <n v="6"/>
    <n v="9580.52"/>
    <n v="2.2599999999999999E-2"/>
    <n v="207.23"/>
    <s v="FRANKLIN"/>
  </r>
  <r>
    <s v="DPAA1"/>
    <x v="0"/>
    <s v="40102"/>
    <x v="0"/>
    <s v="FTE0"/>
    <x v="0"/>
    <s v="2005"/>
    <x v="0"/>
    <x v="0"/>
    <x v="12022"/>
    <x v="0"/>
    <s v="Dist-Services"/>
    <x v="3"/>
    <m/>
    <n v="53"/>
    <n v="84627.99"/>
    <n v="2.2599999999999999E-2"/>
    <n v="207.23"/>
    <s v="FAIRVIEW"/>
  </r>
  <r>
    <s v="DPAA1"/>
    <x v="0"/>
    <s v="40102"/>
    <x v="0"/>
    <s v="FTV0"/>
    <x v="0"/>
    <s v="2005"/>
    <x v="0"/>
    <x v="0"/>
    <x v="12023"/>
    <x v="0"/>
    <s v="Dist-Services"/>
    <x v="3"/>
    <m/>
    <n v="3"/>
    <n v="4790.26"/>
    <n v="2.2599999999999999E-2"/>
    <n v="207.23"/>
    <s v="FRENCHCREEK "/>
  </r>
  <r>
    <s v="DPAA1"/>
    <x v="0"/>
    <s v="40102"/>
    <x v="0"/>
    <s v="GBE8"/>
    <x v="0"/>
    <s v="2005"/>
    <x v="0"/>
    <x v="0"/>
    <x v="12024"/>
    <x v="0"/>
    <s v="Dist-Services"/>
    <x v="3"/>
    <m/>
    <n v="4"/>
    <n v="6387.02"/>
    <n v="2.2599999999999999E-2"/>
    <n v="207.23"/>
    <s v="GIRARD "/>
  </r>
  <r>
    <s v="DPAA1"/>
    <x v="0"/>
    <s v="40102"/>
    <x v="0"/>
    <s v="GFE0"/>
    <x v="0"/>
    <s v="2005"/>
    <x v="0"/>
    <x v="0"/>
    <x v="12025"/>
    <x v="0"/>
    <s v="Dist-Services"/>
    <x v="3"/>
    <m/>
    <n v="1"/>
    <n v="1596.75"/>
    <n v="2.2599999999999999E-2"/>
    <n v="207.23"/>
    <s v="GREENFIELD"/>
  </r>
  <r>
    <s v="DPAA1"/>
    <x v="0"/>
    <s v="40102"/>
    <x v="0"/>
    <s v="GLW0"/>
    <x v="0"/>
    <s v="2005"/>
    <x v="0"/>
    <x v="0"/>
    <x v="12026"/>
    <x v="0"/>
    <s v="Dist-Services"/>
    <x v="3"/>
    <m/>
    <n v="6"/>
    <n v="9580.52"/>
    <n v="2.2599999999999999E-2"/>
    <n v="207.23"/>
    <s v="GLADE "/>
  </r>
  <r>
    <s v="DPAA1"/>
    <x v="0"/>
    <s v="40102"/>
    <x v="0"/>
    <s v="GNE0"/>
    <x v="0"/>
    <s v="2005"/>
    <x v="0"/>
    <x v="0"/>
    <x v="12027"/>
    <x v="0"/>
    <s v="Dist-Services"/>
    <x v="3"/>
    <m/>
    <n v="16"/>
    <n v="25548.07"/>
    <n v="2.2599999999999999E-2"/>
    <n v="207.23"/>
    <s v="GREENE"/>
  </r>
  <r>
    <s v="DPAA1"/>
    <x v="0"/>
    <s v="40102"/>
    <x v="0"/>
    <s v="GRM8"/>
    <x v="0"/>
    <s v="2005"/>
    <x v="0"/>
    <x v="0"/>
    <x v="12028"/>
    <x v="0"/>
    <s v="Dist-Services"/>
    <x v="3"/>
    <m/>
    <n v="1"/>
    <n v="1596.75"/>
    <n v="2.2599999999999999E-2"/>
    <n v="207.23"/>
    <s v="GREENVILLE "/>
  </r>
  <r>
    <s v="DPAA1"/>
    <x v="0"/>
    <s v="40102"/>
    <x v="0"/>
    <s v="GTE0"/>
    <x v="0"/>
    <s v="2005"/>
    <x v="0"/>
    <x v="0"/>
    <x v="12029"/>
    <x v="0"/>
    <s v="Dist-Services"/>
    <x v="3"/>
    <m/>
    <n v="25"/>
    <n v="39918.85"/>
    <n v="2.2599999999999999E-2"/>
    <n v="207.23"/>
    <s v="GIRARD"/>
  </r>
  <r>
    <s v="DPAA1"/>
    <x v="0"/>
    <s v="40102"/>
    <x v="0"/>
    <s v="HAC0"/>
    <x v="0"/>
    <s v="2005"/>
    <x v="0"/>
    <x v="0"/>
    <x v="12030"/>
    <x v="0"/>
    <s v="Dist-Services"/>
    <x v="3"/>
    <m/>
    <n v="2"/>
    <n v="3193.51"/>
    <n v="2.2599999999999999E-2"/>
    <n v="207.23"/>
    <s v="HAYFIELD"/>
  </r>
  <r>
    <s v="DPAA1"/>
    <x v="0"/>
    <s v="40102"/>
    <x v="0"/>
    <s v="HBE0"/>
    <x v="0"/>
    <s v="2005"/>
    <x v="0"/>
    <x v="0"/>
    <x v="12031"/>
    <x v="0"/>
    <s v="Dist-Services"/>
    <x v="3"/>
    <m/>
    <n v="101"/>
    <n v="161272.18"/>
    <n v="2.2599999999999999E-2"/>
    <n v="207.23"/>
    <s v="HARBORCREEK "/>
  </r>
  <r>
    <s v="DPAA1"/>
    <x v="0"/>
    <s v="40102"/>
    <x v="0"/>
    <s v="HEM0"/>
    <x v="0"/>
    <s v="2005"/>
    <x v="0"/>
    <x v="0"/>
    <x v="12032"/>
    <x v="0"/>
    <s v="Dist-Services"/>
    <x v="3"/>
    <m/>
    <n v="46"/>
    <n v="73450.710000000006"/>
    <n v="2.2599999999999999E-2"/>
    <n v="207.23"/>
    <s v="HEMPFIELD "/>
  </r>
  <r>
    <s v="DPAA1"/>
    <x v="0"/>
    <s v="40102"/>
    <x v="0"/>
    <s v="HIC0"/>
    <x v="0"/>
    <s v="2005"/>
    <x v="0"/>
    <x v="0"/>
    <x v="12033"/>
    <x v="0"/>
    <s v="Dist-Services"/>
    <x v="3"/>
    <m/>
    <n v="3"/>
    <n v="4790.26"/>
    <n v="2.2599999999999999E-2"/>
    <n v="207.23"/>
    <s v="HIGHLAND"/>
  </r>
  <r>
    <s v="DPAA1"/>
    <x v="0"/>
    <s v="40102"/>
    <x v="0"/>
    <s v="HIF0"/>
    <x v="0"/>
    <s v="2005"/>
    <x v="0"/>
    <x v="0"/>
    <x v="12034"/>
    <x v="0"/>
    <s v="Dist-Services"/>
    <x v="3"/>
    <m/>
    <n v="3"/>
    <n v="4790.26"/>
    <n v="2.2599999999999999E-2"/>
    <n v="207.23"/>
    <s v="HICKORY "/>
  </r>
  <r>
    <s v="DPAA1"/>
    <x v="0"/>
    <s v="40102"/>
    <x v="0"/>
    <s v="HIM0"/>
    <x v="0"/>
    <s v="2005"/>
    <x v="0"/>
    <x v="0"/>
    <x v="12035"/>
    <x v="0"/>
    <s v="Dist-Services"/>
    <x v="3"/>
    <m/>
    <n v="120"/>
    <n v="191610.53"/>
    <n v="2.2599999999999999E-2"/>
    <n v="207.23"/>
    <s v="HERMITAGE "/>
  </r>
  <r>
    <s v="DPAA1"/>
    <x v="0"/>
    <s v="40102"/>
    <x v="0"/>
    <s v="HMM0"/>
    <x v="0"/>
    <s v="2005"/>
    <x v="0"/>
    <x v="0"/>
    <x v="12036"/>
    <x v="1"/>
    <s v="Dist-Services"/>
    <x v="3"/>
    <m/>
    <n v="0"/>
    <n v="0"/>
    <n v="2.2599999999999999E-2"/>
    <n v="207.23"/>
    <s v="HAMILTON"/>
  </r>
  <r>
    <s v="DPAA1"/>
    <x v="0"/>
    <s v="40102"/>
    <x v="0"/>
    <s v="HOE0"/>
    <x v="0"/>
    <s v="2005"/>
    <x v="0"/>
    <x v="0"/>
    <x v="12037"/>
    <x v="0"/>
    <s v="Dist-Services"/>
    <x v="3"/>
    <m/>
    <n v="1"/>
    <n v="1596.75"/>
    <n v="2.2599999999999999E-2"/>
    <n v="207.23"/>
    <s v="HORTON"/>
  </r>
  <r>
    <s v="DPAA1"/>
    <x v="0"/>
    <s v="40102"/>
    <x v="0"/>
    <s v="HSC0"/>
    <x v="0"/>
    <s v="2005"/>
    <x v="0"/>
    <x v="0"/>
    <x v="12038"/>
    <x v="0"/>
    <s v="Dist-Services"/>
    <x v="3"/>
    <m/>
    <n v="4"/>
    <n v="6387.02"/>
    <n v="2.2599999999999999E-2"/>
    <n v="207.23"/>
    <s v="HUSTON"/>
  </r>
  <r>
    <s v="DPAA1"/>
    <x v="0"/>
    <s v="40102"/>
    <x v="0"/>
    <s v="JAE0"/>
    <x v="0"/>
    <s v="2005"/>
    <x v="0"/>
    <x v="0"/>
    <x v="12039"/>
    <x v="0"/>
    <s v="Dist-Services"/>
    <x v="3"/>
    <m/>
    <n v="6"/>
    <n v="9580.52"/>
    <n v="2.2599999999999999E-2"/>
    <n v="207.23"/>
    <s v="JAY "/>
  </r>
  <r>
    <s v="DPAA1"/>
    <x v="0"/>
    <s v="40102"/>
    <x v="0"/>
    <s v="JBE8"/>
    <x v="0"/>
    <s v="2005"/>
    <x v="0"/>
    <x v="0"/>
    <x v="12040"/>
    <x v="0"/>
    <s v="Dist-Services"/>
    <x v="3"/>
    <m/>
    <n v="4"/>
    <n v="5322.51"/>
    <n v="2.2599999999999999E-2"/>
    <n v="207.23"/>
    <s v="JOHNSONBURG"/>
  </r>
  <r>
    <s v="DPAA1"/>
    <x v="0"/>
    <s v="40102"/>
    <x v="0"/>
    <s v="JEM0"/>
    <x v="0"/>
    <s v="2005"/>
    <x v="0"/>
    <x v="0"/>
    <x v="12041"/>
    <x v="0"/>
    <s v="Dist-Services"/>
    <x v="3"/>
    <m/>
    <n v="2"/>
    <n v="3193.51"/>
    <n v="2.2599999999999999E-2"/>
    <n v="207.23"/>
    <s v="JEFFERSON "/>
  </r>
  <r>
    <s v="DPAA1"/>
    <x v="0"/>
    <s v="40102"/>
    <x v="0"/>
    <s v="JKF0"/>
    <x v="0"/>
    <s v="2005"/>
    <x v="0"/>
    <x v="0"/>
    <x v="12042"/>
    <x v="0"/>
    <s v="Dist-Services"/>
    <x v="3"/>
    <m/>
    <n v="6"/>
    <n v="9580.52"/>
    <n v="2.2599999999999999E-2"/>
    <n v="207.23"/>
    <s v="JENKS "/>
  </r>
  <r>
    <s v="DPAA1"/>
    <x v="0"/>
    <s v="40102"/>
    <x v="0"/>
    <s v="JMM0"/>
    <x v="0"/>
    <s v="2005"/>
    <x v="0"/>
    <x v="0"/>
    <x v="12043"/>
    <x v="0"/>
    <s v="Dist-Services"/>
    <x v="3"/>
    <m/>
    <n v="4"/>
    <n v="6387.02"/>
    <n v="2.2599999999999999E-2"/>
    <n v="207.23"/>
    <s v="JACKSON "/>
  </r>
  <r>
    <s v="DPAA1"/>
    <x v="0"/>
    <s v="40102"/>
    <x v="0"/>
    <s v="JOE0"/>
    <x v="0"/>
    <s v="2005"/>
    <x v="0"/>
    <x v="0"/>
    <x v="12044"/>
    <x v="0"/>
    <s v="Dist-Services"/>
    <x v="3"/>
    <m/>
    <n v="10"/>
    <n v="14515.95"/>
    <n v="2.2599999999999999E-2"/>
    <n v="207.23"/>
    <s v="JONES "/>
  </r>
  <r>
    <s v="DPAA1"/>
    <x v="0"/>
    <s v="40102"/>
    <x v="0"/>
    <s v="LAM0"/>
    <x v="0"/>
    <s v="2005"/>
    <x v="0"/>
    <x v="0"/>
    <x v="12045"/>
    <x v="0"/>
    <s v="Dist-Services"/>
    <x v="3"/>
    <m/>
    <n v="2"/>
    <n v="3193.51"/>
    <n v="2.2599999999999999E-2"/>
    <n v="207.23"/>
    <s v="LAFAYETTE "/>
  </r>
  <r>
    <s v="DPAA1"/>
    <x v="0"/>
    <s v="40102"/>
    <x v="0"/>
    <s v="LBE0"/>
    <x v="0"/>
    <s v="2005"/>
    <x v="0"/>
    <x v="0"/>
    <x v="12046"/>
    <x v="0"/>
    <s v="Dist-Services"/>
    <x v="3"/>
    <m/>
    <n v="1"/>
    <n v="1596.75"/>
    <n v="2.2599999999999999E-2"/>
    <n v="207.23"/>
    <s v="LE BOUEF"/>
  </r>
  <r>
    <s v="DPAA1"/>
    <x v="0"/>
    <s v="40102"/>
    <x v="0"/>
    <s v="LCE8"/>
    <x v="0"/>
    <s v="2005"/>
    <x v="0"/>
    <x v="0"/>
    <x v="12047"/>
    <x v="0"/>
    <s v="Dist-Services"/>
    <x v="3"/>
    <m/>
    <n v="12"/>
    <n v="19161.05"/>
    <n v="2.2599999999999999E-2"/>
    <n v="207.23"/>
    <s v="LAKE CITY"/>
  </r>
  <r>
    <s v="DPAA1"/>
    <x v="0"/>
    <s v="40102"/>
    <x v="0"/>
    <s v="LIC0"/>
    <x v="0"/>
    <s v="2005"/>
    <x v="0"/>
    <x v="0"/>
    <x v="12048"/>
    <x v="0"/>
    <s v="Dist-Services"/>
    <x v="3"/>
    <m/>
    <n v="2"/>
    <n v="3193.51"/>
    <n v="2.2599999999999999E-2"/>
    <n v="207.23"/>
    <s v="LIMESTONE "/>
  </r>
  <r>
    <s v="DPAA1"/>
    <x v="0"/>
    <s v="40102"/>
    <x v="0"/>
    <s v="LPE0"/>
    <x v="0"/>
    <s v="2005"/>
    <x v="0"/>
    <x v="0"/>
    <x v="12049"/>
    <x v="0"/>
    <s v="Dist-Services"/>
    <x v="3"/>
    <m/>
    <n v="2"/>
    <n v="3193.51"/>
    <n v="2.2599999999999999E-2"/>
    <n v="207.23"/>
    <s v="LAWRENCE PARK "/>
  </r>
  <r>
    <s v="DPAA1"/>
    <x v="0"/>
    <s v="40102"/>
    <x v="0"/>
    <s v="LRM8"/>
    <x v="0"/>
    <s v="2005"/>
    <x v="0"/>
    <x v="0"/>
    <x v="12050"/>
    <x v="0"/>
    <s v="Dist-Services"/>
    <x v="3"/>
    <m/>
    <n v="8"/>
    <n v="12774.03"/>
    <n v="2.2599999999999999E-2"/>
    <n v="207.23"/>
    <s v="LEWIS RUN"/>
  </r>
  <r>
    <s v="DPAA1"/>
    <x v="0"/>
    <s v="40102"/>
    <x v="0"/>
    <s v="LTM0"/>
    <x v="0"/>
    <s v="2005"/>
    <x v="0"/>
    <x v="0"/>
    <x v="12051"/>
    <x v="0"/>
    <s v="Dist-Services"/>
    <x v="3"/>
    <m/>
    <n v="1"/>
    <n v="1596.75"/>
    <n v="2.2599999999999999E-2"/>
    <n v="207.23"/>
    <s v="LACKAWANNOCK"/>
  </r>
  <r>
    <s v="DPAA1"/>
    <x v="0"/>
    <s v="40102"/>
    <x v="0"/>
    <s v="MCE0"/>
    <x v="0"/>
    <s v="2005"/>
    <x v="0"/>
    <x v="0"/>
    <x v="12052"/>
    <x v="0"/>
    <s v="Dist-Services"/>
    <x v="3"/>
    <m/>
    <n v="235"/>
    <n v="375237.26"/>
    <n v="2.2599999999999999E-2"/>
    <n v="207.23"/>
    <s v="MILLCREEK "/>
  </r>
  <r>
    <s v="DPAA1"/>
    <x v="0"/>
    <s v="40102"/>
    <x v="0"/>
    <s v="MDW0"/>
    <x v="0"/>
    <s v="2005"/>
    <x v="0"/>
    <x v="0"/>
    <x v="12053"/>
    <x v="0"/>
    <s v="Dist-Services"/>
    <x v="3"/>
    <m/>
    <n v="5"/>
    <n v="7983.77"/>
    <n v="2.2599999999999999E-2"/>
    <n v="207.23"/>
    <s v="MEAD"/>
  </r>
  <r>
    <s v="DPAA1"/>
    <x v="0"/>
    <s v="40102"/>
    <x v="0"/>
    <s v="MEC9"/>
    <x v="0"/>
    <s v="2005"/>
    <x v="0"/>
    <x v="0"/>
    <x v="12054"/>
    <x v="0"/>
    <s v="Dist-Services"/>
    <x v="3"/>
    <m/>
    <n v="42"/>
    <n v="65605.78"/>
    <n v="2.2599999999999999E-2"/>
    <n v="207.23"/>
    <s v="MEADVILLE "/>
  </r>
  <r>
    <s v="DPAA1"/>
    <x v="0"/>
    <s v="40102"/>
    <x v="0"/>
    <s v="MIV0"/>
    <x v="0"/>
    <s v="2005"/>
    <x v="0"/>
    <x v="0"/>
    <x v="12055"/>
    <x v="0"/>
    <s v="Dist-Services"/>
    <x v="3"/>
    <m/>
    <n v="1"/>
    <n v="1596.75"/>
    <n v="2.2599999999999999E-2"/>
    <n v="207.23"/>
    <s v="MINERAL "/>
  </r>
  <r>
    <s v="DPAA1"/>
    <x v="0"/>
    <s v="40102"/>
    <x v="0"/>
    <s v="MKE0"/>
    <x v="0"/>
    <s v="2005"/>
    <x v="0"/>
    <x v="0"/>
    <x v="12056"/>
    <x v="0"/>
    <s v="Dist-Services"/>
    <x v="3"/>
    <m/>
    <n v="9"/>
    <n v="14370.79"/>
    <n v="2.2599999999999999E-2"/>
    <n v="207.23"/>
    <s v="MCKEAN"/>
  </r>
  <r>
    <s v="DPAA1"/>
    <x v="0"/>
    <s v="40102"/>
    <x v="0"/>
    <s v="MOC0"/>
    <x v="0"/>
    <s v="2005"/>
    <x v="0"/>
    <x v="0"/>
    <x v="12057"/>
    <x v="0"/>
    <s v="Dist-Services"/>
    <x v="3"/>
    <m/>
    <n v="4"/>
    <n v="6387.02"/>
    <n v="2.2599999999999999E-2"/>
    <n v="207.23"/>
    <s v="MONROE"/>
  </r>
  <r>
    <s v="DPAA1"/>
    <x v="0"/>
    <s v="40102"/>
    <x v="0"/>
    <s v="MRM8"/>
    <x v="0"/>
    <s v="2005"/>
    <x v="0"/>
    <x v="0"/>
    <x v="12058"/>
    <x v="0"/>
    <s v="Dist-Services"/>
    <x v="3"/>
    <m/>
    <n v="1"/>
    <n v="1596.75"/>
    <n v="2.2599999999999999E-2"/>
    <n v="207.23"/>
    <s v="MERCER "/>
  </r>
  <r>
    <s v="DPAA1"/>
    <x v="0"/>
    <s v="40102"/>
    <x v="0"/>
    <s v="MVE8"/>
    <x v="0"/>
    <s v="2005"/>
    <x v="0"/>
    <x v="0"/>
    <x v="12059"/>
    <x v="0"/>
    <s v="Dist-Services"/>
    <x v="3"/>
    <m/>
    <n v="6"/>
    <n v="9580.52"/>
    <n v="2.2599999999999999E-2"/>
    <n v="207.23"/>
    <s v="MILL VILLAGE "/>
  </r>
  <r>
    <s v="DPAA1"/>
    <x v="0"/>
    <s v="40102"/>
    <x v="0"/>
    <s v="NEE0"/>
    <x v="0"/>
    <s v="2005"/>
    <x v="0"/>
    <x v="0"/>
    <x v="12060"/>
    <x v="0"/>
    <s v="Dist-Services"/>
    <x v="3"/>
    <m/>
    <n v="14"/>
    <n v="22354.560000000001"/>
    <n v="2.2599999999999999E-2"/>
    <n v="207.23"/>
    <s v="NORTH EAST"/>
  </r>
  <r>
    <s v="DPAA1"/>
    <x v="0"/>
    <s v="40102"/>
    <x v="0"/>
    <s v="NTM0"/>
    <x v="0"/>
    <s v="2005"/>
    <x v="0"/>
    <x v="0"/>
    <x v="12061"/>
    <x v="0"/>
    <s v="Dist-Services"/>
    <x v="3"/>
    <m/>
    <n v="1"/>
    <n v="1596.75"/>
    <n v="2.2599999999999999E-2"/>
    <n v="207.23"/>
    <s v="NORWICH "/>
  </r>
  <r>
    <s v="DPAA1"/>
    <x v="0"/>
    <s v="40102"/>
    <x v="0"/>
    <s v="OAB0"/>
    <x v="0"/>
    <s v="2005"/>
    <x v="0"/>
    <x v="0"/>
    <x v="12062"/>
    <x v="0"/>
    <s v="Dist-Services"/>
    <x v="3"/>
    <m/>
    <n v="4"/>
    <n v="6387.02"/>
    <n v="2.2599999999999999E-2"/>
    <n v="207.23"/>
    <s v="OAKLAND "/>
  </r>
  <r>
    <s v="DPAA1"/>
    <x v="0"/>
    <s v="40102"/>
    <x v="0"/>
    <s v="OAV0"/>
    <x v="0"/>
    <s v="2005"/>
    <x v="0"/>
    <x v="0"/>
    <x v="12063"/>
    <x v="0"/>
    <s v="Dist-Services"/>
    <x v="3"/>
    <m/>
    <n v="4"/>
    <n v="6387.02"/>
    <n v="2.2599999999999999E-2"/>
    <n v="207.23"/>
    <s v="OAKLAND "/>
  </r>
  <r>
    <s v="DPAA1"/>
    <x v="0"/>
    <s v="40102"/>
    <x v="0"/>
    <s v="OCC0"/>
    <x v="0"/>
    <s v="2005"/>
    <x v="0"/>
    <x v="0"/>
    <x v="12064"/>
    <x v="1"/>
    <s v="Dist-Services"/>
    <x v="3"/>
    <m/>
    <n v="0"/>
    <n v="0"/>
    <n v="2.2599999999999999E-2"/>
    <n v="207.23"/>
    <s v="OIL CREEK "/>
  </r>
  <r>
    <s v="DPAA1"/>
    <x v="0"/>
    <s v="40102"/>
    <x v="0"/>
    <s v="OCV9"/>
    <x v="0"/>
    <s v="2005"/>
    <x v="0"/>
    <x v="0"/>
    <x v="12065"/>
    <x v="0"/>
    <s v="Dist-Services"/>
    <x v="3"/>
    <m/>
    <n v="41"/>
    <n v="65466.94"/>
    <n v="2.2599999999999999E-2"/>
    <n v="207.23"/>
    <s v="OIL CITY"/>
  </r>
  <r>
    <s v="DPAA1"/>
    <x v="0"/>
    <s v="40102"/>
    <x v="0"/>
    <s v="OTM0"/>
    <x v="0"/>
    <s v="2005"/>
    <x v="0"/>
    <x v="0"/>
    <x v="12066"/>
    <x v="0"/>
    <s v="Dist-Services"/>
    <x v="3"/>
    <m/>
    <n v="4"/>
    <n v="6387.02"/>
    <n v="2.2599999999999999E-2"/>
    <n v="207.23"/>
    <s v="OTTO"/>
  </r>
  <r>
    <s v="DPAA1"/>
    <x v="0"/>
    <s v="40102"/>
    <x v="0"/>
    <s v="OVV0"/>
    <x v="0"/>
    <s v="2005"/>
    <x v="0"/>
    <x v="0"/>
    <x v="12067"/>
    <x v="0"/>
    <s v="Dist-Services"/>
    <x v="3"/>
    <m/>
    <n v="4"/>
    <n v="6387.02"/>
    <n v="2.2599999999999999E-2"/>
    <n v="207.23"/>
    <s v="OIL CREEK "/>
  </r>
  <r>
    <s v="DPAA1"/>
    <x v="0"/>
    <s v="40102"/>
    <x v="0"/>
    <s v="PEM0"/>
    <x v="0"/>
    <s v="2005"/>
    <x v="0"/>
    <x v="0"/>
    <x v="12068"/>
    <x v="0"/>
    <s v="Dist-Services"/>
    <x v="3"/>
    <m/>
    <n v="2"/>
    <n v="3193.51"/>
    <n v="2.2599999999999999E-2"/>
    <n v="207.23"/>
    <s v="PERRY "/>
  </r>
  <r>
    <s v="DPAA1"/>
    <x v="0"/>
    <s v="40102"/>
    <x v="0"/>
    <s v="PFW0"/>
    <x v="0"/>
    <s v="2005"/>
    <x v="0"/>
    <x v="0"/>
    <x v="12069"/>
    <x v="0"/>
    <s v="Dist-Services"/>
    <x v="3"/>
    <m/>
    <n v="2"/>
    <n v="3266.25"/>
    <n v="2.2599999999999999E-2"/>
    <n v="207.23"/>
    <s v="PITTSFIELD"/>
  </r>
  <r>
    <s v="DPAA1"/>
    <x v="0"/>
    <s v="40102"/>
    <x v="0"/>
    <s v="PGW0"/>
    <x v="0"/>
    <s v="2005"/>
    <x v="0"/>
    <x v="0"/>
    <x v="12070"/>
    <x v="0"/>
    <s v="Dist-Services"/>
    <x v="3"/>
    <m/>
    <n v="6"/>
    <n v="9580.5300000000007"/>
    <n v="2.2599999999999999E-2"/>
    <n v="207.23"/>
    <s v="PINE GROVE"/>
  </r>
  <r>
    <s v="DPAA1"/>
    <x v="0"/>
    <s v="40102"/>
    <x v="0"/>
    <s v="PIJ0"/>
    <x v="0"/>
    <s v="2005"/>
    <x v="0"/>
    <x v="0"/>
    <x v="12071"/>
    <x v="0"/>
    <s v="Dist-Services"/>
    <x v="3"/>
    <m/>
    <n v="21"/>
    <n v="33531.839999999997"/>
    <n v="2.2599999999999999E-2"/>
    <n v="207.23"/>
    <s v="PINECREEK "/>
  </r>
  <r>
    <s v="DPAA1"/>
    <x v="0"/>
    <s v="40102"/>
    <x v="0"/>
    <s v="PIV0"/>
    <x v="0"/>
    <s v="2005"/>
    <x v="0"/>
    <x v="0"/>
    <x v="12072"/>
    <x v="0"/>
    <s v="Dist-Services"/>
    <x v="3"/>
    <m/>
    <n v="1"/>
    <n v="1596.75"/>
    <n v="2.2599999999999999E-2"/>
    <n v="207.23"/>
    <s v="PINEGROVE "/>
  </r>
  <r>
    <s v="DPAA1"/>
    <x v="0"/>
    <s v="40102"/>
    <x v="0"/>
    <s v="PLV8"/>
    <x v="0"/>
    <s v="2005"/>
    <x v="0"/>
    <x v="0"/>
    <x v="12073"/>
    <x v="0"/>
    <s v="Dist-Services"/>
    <x v="3"/>
    <m/>
    <n v="4"/>
    <n v="6387.02"/>
    <n v="2.2599999999999999E-2"/>
    <n v="207.23"/>
    <s v="PLEASANTVILLE"/>
  </r>
  <r>
    <s v="DPAA1"/>
    <x v="0"/>
    <s v="40102"/>
    <x v="0"/>
    <s v="POV8"/>
    <x v="0"/>
    <s v="2005"/>
    <x v="0"/>
    <x v="0"/>
    <x v="12074"/>
    <x v="0"/>
    <s v="Dist-Services"/>
    <x v="3"/>
    <m/>
    <n v="3"/>
    <n v="4790.26"/>
    <n v="2.2599999999999999E-2"/>
    <n v="207.23"/>
    <s v="POLK "/>
  </r>
  <r>
    <s v="DPAA1"/>
    <x v="0"/>
    <s v="40102"/>
    <x v="0"/>
    <s v="PRV0"/>
    <x v="0"/>
    <s v="2005"/>
    <x v="0"/>
    <x v="0"/>
    <x v="12075"/>
    <x v="1"/>
    <s v="Dist-Services"/>
    <x v="3"/>
    <m/>
    <n v="0"/>
    <n v="0"/>
    <n v="2.2599999999999999E-2"/>
    <n v="207.23"/>
    <s v="PRESIDENT "/>
  </r>
  <r>
    <s v="DPAA1"/>
    <x v="0"/>
    <s v="40102"/>
    <x v="0"/>
    <s v="PTE8"/>
    <x v="0"/>
    <s v="2005"/>
    <x v="0"/>
    <x v="0"/>
    <x v="12076"/>
    <x v="0"/>
    <s v="Dist-Services"/>
    <x v="3"/>
    <m/>
    <n v="1"/>
    <n v="1596.75"/>
    <n v="2.2599999999999999E-2"/>
    <n v="207.23"/>
    <s v="PLATEA "/>
  </r>
  <r>
    <s v="DPAA1"/>
    <x v="0"/>
    <s v="40102"/>
    <x v="0"/>
    <s v="PYM0"/>
    <x v="0"/>
    <s v="2005"/>
    <x v="0"/>
    <x v="0"/>
    <x v="12077"/>
    <x v="0"/>
    <s v="Dist-Services"/>
    <x v="3"/>
    <m/>
    <n v="8"/>
    <n v="12774.03"/>
    <n v="2.2599999999999999E-2"/>
    <n v="207.23"/>
    <s v="PYMATUNING"/>
  </r>
  <r>
    <s v="DPAA1"/>
    <x v="0"/>
    <s v="40102"/>
    <x v="0"/>
    <s v="RBE8"/>
    <x v="0"/>
    <s v="2005"/>
    <x v="0"/>
    <x v="0"/>
    <x v="12078"/>
    <x v="1"/>
    <s v="Dist-Services"/>
    <x v="3"/>
    <m/>
    <n v="0"/>
    <n v="0"/>
    <n v="2.2599999999999999E-2"/>
    <n v="207.23"/>
    <s v="RIDGWAY"/>
  </r>
  <r>
    <s v="DPAA1"/>
    <x v="0"/>
    <s v="40102"/>
    <x v="0"/>
    <s v="REJ8"/>
    <x v="0"/>
    <s v="2005"/>
    <x v="0"/>
    <x v="0"/>
    <x v="12079"/>
    <x v="0"/>
    <s v="Dist-Services"/>
    <x v="3"/>
    <m/>
    <n v="21"/>
    <n v="33531.839999999997"/>
    <n v="2.2599999999999999E-2"/>
    <n v="207.23"/>
    <s v="REYNOLDSVILLE"/>
  </r>
  <r>
    <s v="DPAA1"/>
    <x v="0"/>
    <s v="40102"/>
    <x v="0"/>
    <s v="RIC0"/>
    <x v="0"/>
    <s v="2005"/>
    <x v="0"/>
    <x v="0"/>
    <x v="12080"/>
    <x v="0"/>
    <s v="Dist-Services"/>
    <x v="3"/>
    <m/>
    <n v="2"/>
    <n v="3193.51"/>
    <n v="2.2599999999999999E-2"/>
    <n v="207.23"/>
    <s v="RICHMOND"/>
  </r>
  <r>
    <s v="DPAA1"/>
    <x v="0"/>
    <s v="40102"/>
    <x v="0"/>
    <s v="ROV8"/>
    <x v="0"/>
    <s v="2005"/>
    <x v="0"/>
    <x v="0"/>
    <x v="12081"/>
    <x v="0"/>
    <s v="Dist-Services"/>
    <x v="3"/>
    <m/>
    <n v="2"/>
    <n v="3193.51"/>
    <n v="2.2599999999999999E-2"/>
    <n v="207.23"/>
    <s v="ROUSEVILLE "/>
  </r>
  <r>
    <s v="DPAA1"/>
    <x v="0"/>
    <s v="40102"/>
    <x v="0"/>
    <s v="RTE0"/>
    <x v="0"/>
    <s v="2005"/>
    <x v="0"/>
    <x v="0"/>
    <x v="12082"/>
    <x v="0"/>
    <s v="Dist-Services"/>
    <x v="3"/>
    <m/>
    <n v="10"/>
    <n v="15967.54"/>
    <n v="2.2599999999999999E-2"/>
    <n v="207.23"/>
    <s v="RIDGWAY "/>
  </r>
  <r>
    <s v="DPAA1"/>
    <x v="0"/>
    <s v="40102"/>
    <x v="0"/>
    <s v="RTV0"/>
    <x v="0"/>
    <s v="2005"/>
    <x v="0"/>
    <x v="0"/>
    <x v="12083"/>
    <x v="0"/>
    <s v="Dist-Services"/>
    <x v="3"/>
    <m/>
    <n v="1"/>
    <n v="1596.75"/>
    <n v="2.2599999999999999E-2"/>
    <n v="207.23"/>
    <s v="ROCKLAND"/>
  </r>
  <r>
    <s v="DPAA1"/>
    <x v="0"/>
    <s v="40102"/>
    <x v="0"/>
    <s v="SAC0"/>
    <x v="0"/>
    <s v="2005"/>
    <x v="0"/>
    <x v="0"/>
    <x v="12084"/>
    <x v="0"/>
    <s v="Dist-Services"/>
    <x v="3"/>
    <m/>
    <n v="23"/>
    <n v="35195.129999999997"/>
    <n v="2.2599999999999999E-2"/>
    <n v="207.23"/>
    <s v="SADSBURY"/>
  </r>
  <r>
    <s v="DPAA1"/>
    <x v="0"/>
    <s v="40102"/>
    <x v="0"/>
    <s v="SAV0"/>
    <x v="0"/>
    <s v="2005"/>
    <x v="0"/>
    <x v="0"/>
    <x v="12085"/>
    <x v="0"/>
    <s v="Dist-Services"/>
    <x v="3"/>
    <m/>
    <n v="8"/>
    <n v="12774.04"/>
    <n v="2.2599999999999999E-2"/>
    <n v="207.23"/>
    <s v="SANDYCREEK"/>
  </r>
  <r>
    <s v="DPAA1"/>
    <x v="0"/>
    <s v="40102"/>
    <x v="0"/>
    <s v="SBC8"/>
    <x v="0"/>
    <s v="2005"/>
    <x v="0"/>
    <x v="0"/>
    <x v="12086"/>
    <x v="0"/>
    <s v="Dist-Services"/>
    <x v="3"/>
    <m/>
    <n v="5"/>
    <n v="7983.77"/>
    <n v="2.2599999999999999E-2"/>
    <n v="207.23"/>
    <s v="STRATTANVILLE"/>
  </r>
  <r>
    <s v="DPAA1"/>
    <x v="0"/>
    <s v="40102"/>
    <x v="0"/>
    <s v="SBE9"/>
    <x v="0"/>
    <s v="2005"/>
    <x v="0"/>
    <x v="0"/>
    <x v="12087"/>
    <x v="0"/>
    <s v="Dist-Services"/>
    <x v="3"/>
    <m/>
    <n v="40"/>
    <n v="61208.92"/>
    <n v="2.2599999999999999E-2"/>
    <n v="207.23"/>
    <s v="ST MARYS"/>
  </r>
  <r>
    <s v="DPAA1"/>
    <x v="0"/>
    <s v="40102"/>
    <x v="0"/>
    <s v="SBM8"/>
    <x v="0"/>
    <s v="2005"/>
    <x v="0"/>
    <x v="0"/>
    <x v="12088"/>
    <x v="0"/>
    <s v="Dist-Services"/>
    <x v="3"/>
    <m/>
    <n v="20"/>
    <n v="31935.08"/>
    <n v="2.2599999999999999E-2"/>
    <n v="207.23"/>
    <s v="SHARPSVILLE"/>
  </r>
  <r>
    <s v="DPAA1"/>
    <x v="0"/>
    <s v="40102"/>
    <x v="0"/>
    <s v="SCE0"/>
    <x v="0"/>
    <s v="2005"/>
    <x v="0"/>
    <x v="0"/>
    <x v="12089"/>
    <x v="0"/>
    <s v="Dist-Services"/>
    <x v="3"/>
    <m/>
    <n v="2"/>
    <n v="3193.51"/>
    <n v="2.2599999999999999E-2"/>
    <n v="207.23"/>
    <s v="SPRING CREEK"/>
  </r>
  <r>
    <s v="DPAA1"/>
    <x v="0"/>
    <s v="40102"/>
    <x v="0"/>
    <s v="SEW0"/>
    <x v="0"/>
    <s v="2005"/>
    <x v="0"/>
    <x v="0"/>
    <x v="12090"/>
    <x v="0"/>
    <s v="Dist-Services"/>
    <x v="3"/>
    <m/>
    <n v="1"/>
    <n v="1596.75"/>
    <n v="2.2599999999999999E-2"/>
    <n v="207.23"/>
    <s v="SHEFFIELD "/>
  </r>
  <r>
    <s v="DPAA1"/>
    <x v="0"/>
    <s v="40102"/>
    <x v="0"/>
    <s v="SGA0"/>
    <x v="0"/>
    <s v="2005"/>
    <x v="0"/>
    <x v="0"/>
    <x v="12091"/>
    <x v="0"/>
    <s v="Dist-Services"/>
    <x v="3"/>
    <m/>
    <n v="2"/>
    <n v="3193.51"/>
    <n v="2.2599999999999999E-2"/>
    <n v="207.23"/>
    <s v="SUGARCREEK"/>
  </r>
  <r>
    <s v="DPAA1"/>
    <x v="0"/>
    <s v="40102"/>
    <x v="0"/>
    <s v="SGM0"/>
    <x v="0"/>
    <s v="2005"/>
    <x v="0"/>
    <x v="0"/>
    <x v="12092"/>
    <x v="0"/>
    <s v="Dist-Services"/>
    <x v="3"/>
    <m/>
    <n v="1"/>
    <n v="1596.75"/>
    <n v="2.2599999999999999E-2"/>
    <n v="207.23"/>
    <s v="SUGAR GROVE "/>
  </r>
  <r>
    <s v="DPAA1"/>
    <x v="0"/>
    <s v="40102"/>
    <x v="0"/>
    <s v="SHC0"/>
    <x v="0"/>
    <s v="2005"/>
    <x v="0"/>
    <x v="0"/>
    <x v="12093"/>
    <x v="0"/>
    <s v="Dist-Services"/>
    <x v="3"/>
    <m/>
    <n v="1"/>
    <n v="1596.75"/>
    <n v="2.2599999999999999E-2"/>
    <n v="207.23"/>
    <s v="SHIPPEN "/>
  </r>
  <r>
    <s v="DPAA1"/>
    <x v="0"/>
    <s v="40102"/>
    <x v="0"/>
    <s v="SHM8"/>
    <x v="0"/>
    <s v="2005"/>
    <x v="0"/>
    <x v="0"/>
    <x v="12094"/>
    <x v="0"/>
    <s v="Dist-Services"/>
    <x v="3"/>
    <m/>
    <n v="9"/>
    <n v="14370.79"/>
    <n v="2.2599999999999999E-2"/>
    <n v="207.23"/>
    <s v="SHEAKLEYVILLE"/>
  </r>
  <r>
    <s v="DPAA1"/>
    <x v="0"/>
    <s v="40102"/>
    <x v="0"/>
    <s v="SMC0"/>
    <x v="0"/>
    <s v="2005"/>
    <x v="0"/>
    <x v="0"/>
    <x v="12095"/>
    <x v="0"/>
    <s v="Dist-Services"/>
    <x v="3"/>
    <m/>
    <n v="8"/>
    <n v="12774.04"/>
    <n v="2.2599999999999999E-2"/>
    <n v="207.23"/>
    <s v="SUMMIT"/>
  </r>
  <r>
    <s v="DPAA1"/>
    <x v="0"/>
    <s v="40102"/>
    <x v="0"/>
    <s v="SME0"/>
    <x v="0"/>
    <s v="2005"/>
    <x v="0"/>
    <x v="0"/>
    <x v="12096"/>
    <x v="0"/>
    <s v="Dist-Services"/>
    <x v="3"/>
    <m/>
    <n v="72"/>
    <n v="114966.3"/>
    <n v="2.2599999999999999E-2"/>
    <n v="207.23"/>
    <s v="SUMMIT"/>
  </r>
  <r>
    <s v="DPAA1"/>
    <x v="0"/>
    <s v="40102"/>
    <x v="0"/>
    <s v="SMM8"/>
    <x v="0"/>
    <s v="2005"/>
    <x v="0"/>
    <x v="0"/>
    <x v="12097"/>
    <x v="0"/>
    <s v="Dist-Services"/>
    <x v="3"/>
    <m/>
    <n v="1"/>
    <n v="1596.75"/>
    <n v="2.2599999999999999E-2"/>
    <n v="207.23"/>
    <s v="SMETHPORT"/>
  </r>
  <r>
    <s v="DPAA1"/>
    <x v="0"/>
    <s v="40102"/>
    <x v="0"/>
    <s v="SNC0"/>
    <x v="0"/>
    <s v="2005"/>
    <x v="0"/>
    <x v="0"/>
    <x v="12098"/>
    <x v="0"/>
    <s v="Dist-Services"/>
    <x v="3"/>
    <m/>
    <n v="1"/>
    <n v="1596.75"/>
    <n v="2.2599999999999999E-2"/>
    <n v="207.23"/>
    <s v="STEUBEN "/>
  </r>
  <r>
    <s v="DPAA1"/>
    <x v="0"/>
    <s v="40102"/>
    <x v="0"/>
    <s v="SNJ0"/>
    <x v="0"/>
    <s v="2005"/>
    <x v="0"/>
    <x v="0"/>
    <x v="12099"/>
    <x v="0"/>
    <s v="Dist-Services"/>
    <x v="3"/>
    <m/>
    <n v="3"/>
    <n v="4790.26"/>
    <n v="2.2599999999999999E-2"/>
    <n v="207.23"/>
    <s v="SNYDER"/>
  </r>
  <r>
    <s v="DPAA1"/>
    <x v="0"/>
    <s v="40102"/>
    <x v="0"/>
    <s v="SNM9"/>
    <x v="0"/>
    <s v="2005"/>
    <x v="0"/>
    <x v="0"/>
    <x v="12100"/>
    <x v="0"/>
    <s v="Dist-Services"/>
    <x v="3"/>
    <m/>
    <n v="47"/>
    <n v="75047.45"/>
    <n v="2.2599999999999999E-2"/>
    <n v="207.23"/>
    <s v="SHARON"/>
  </r>
  <r>
    <s v="DPAA1"/>
    <x v="0"/>
    <s v="40102"/>
    <x v="0"/>
    <s v="SPC8"/>
    <x v="0"/>
    <s v="2005"/>
    <x v="0"/>
    <x v="0"/>
    <x v="12101"/>
    <x v="0"/>
    <s v="Dist-Services"/>
    <x v="3"/>
    <m/>
    <n v="2"/>
    <n v="3193.51"/>
    <n v="2.2599999999999999E-2"/>
    <n v="207.23"/>
    <s v="SPRINGBORO "/>
  </r>
  <r>
    <s v="DPAA1"/>
    <x v="0"/>
    <s v="40102"/>
    <x v="0"/>
    <s v="SPE0"/>
    <x v="0"/>
    <s v="2005"/>
    <x v="0"/>
    <x v="0"/>
    <x v="12102"/>
    <x v="0"/>
    <s v="Dist-Services"/>
    <x v="3"/>
    <m/>
    <n v="9"/>
    <n v="14370.79"/>
    <n v="2.2599999999999999E-2"/>
    <n v="207.23"/>
    <s v="SPRINGFIELD "/>
  </r>
  <r>
    <s v="DPAA1"/>
    <x v="0"/>
    <s v="40102"/>
    <x v="0"/>
    <s v="SPM0"/>
    <x v="0"/>
    <s v="2005"/>
    <x v="0"/>
    <x v="0"/>
    <x v="12103"/>
    <x v="0"/>
    <s v="Dist-Services"/>
    <x v="3"/>
    <m/>
    <n v="8"/>
    <n v="12774.03"/>
    <n v="2.2599999999999999E-2"/>
    <n v="207.23"/>
    <s v="SOUTH PYMATUNING"/>
  </r>
  <r>
    <s v="DPAA1"/>
    <x v="0"/>
    <s v="40102"/>
    <x v="0"/>
    <s v="STC0"/>
    <x v="0"/>
    <s v="2005"/>
    <x v="0"/>
    <x v="0"/>
    <x v="12104"/>
    <x v="0"/>
    <s v="Dist-Services"/>
    <x v="3"/>
    <m/>
    <n v="1"/>
    <n v="1596.75"/>
    <n v="2.2599999999999999E-2"/>
    <n v="207.23"/>
    <s v="SPRING"/>
  </r>
  <r>
    <s v="DPAA1"/>
    <x v="0"/>
    <s v="40102"/>
    <x v="0"/>
    <s v="STM0"/>
    <x v="0"/>
    <s v="2005"/>
    <x v="0"/>
    <x v="0"/>
    <x v="12105"/>
    <x v="0"/>
    <s v="Dist-Services"/>
    <x v="3"/>
    <m/>
    <n v="1"/>
    <n v="1596.75"/>
    <n v="2.2599999999999999E-2"/>
    <n v="207.23"/>
    <s v="SHENANGO"/>
  </r>
  <r>
    <s v="DPAA1"/>
    <x v="0"/>
    <s v="40102"/>
    <x v="0"/>
    <s v="SUV8"/>
    <x v="0"/>
    <s v="2005"/>
    <x v="0"/>
    <x v="0"/>
    <x v="12106"/>
    <x v="0"/>
    <s v="Dist-Services"/>
    <x v="3"/>
    <m/>
    <n v="11"/>
    <n v="17564.3"/>
    <n v="2.2599999999999999E-2"/>
    <n v="207.23"/>
    <s v="SUGAR CREEK"/>
  </r>
  <r>
    <s v="DPAA1"/>
    <x v="0"/>
    <s v="40102"/>
    <x v="0"/>
    <s v="SYC0"/>
    <x v="0"/>
    <s v="2005"/>
    <x v="0"/>
    <x v="0"/>
    <x v="12107"/>
    <x v="0"/>
    <s v="Dist-Services"/>
    <x v="3"/>
    <m/>
    <n v="90"/>
    <n v="143707.89000000001"/>
    <n v="2.2599999999999999E-2"/>
    <n v="207.23"/>
    <s v="SANDY "/>
  </r>
  <r>
    <s v="DPAA1"/>
    <x v="0"/>
    <s v="40102"/>
    <x v="0"/>
    <s v="SYJ8"/>
    <x v="0"/>
    <s v="2005"/>
    <x v="0"/>
    <x v="0"/>
    <x v="12108"/>
    <x v="0"/>
    <s v="Dist-Services"/>
    <x v="3"/>
    <m/>
    <n v="4"/>
    <n v="6387.02"/>
    <n v="2.2599999999999999E-2"/>
    <n v="207.23"/>
    <s v="SYKESVILLE "/>
  </r>
  <r>
    <s v="DPAA1"/>
    <x v="0"/>
    <s v="40102"/>
    <x v="0"/>
    <s v="TBW8"/>
    <x v="0"/>
    <s v="2005"/>
    <x v="0"/>
    <x v="0"/>
    <x v="12109"/>
    <x v="0"/>
    <s v="Dist-Services"/>
    <x v="3"/>
    <m/>
    <n v="11"/>
    <n v="17564.3"/>
    <n v="2.2599999999999999E-2"/>
    <n v="207.23"/>
    <s v="TIDIOUTE "/>
  </r>
  <r>
    <s v="DPAA1"/>
    <x v="0"/>
    <s v="40102"/>
    <x v="0"/>
    <s v="TIC9"/>
    <x v="0"/>
    <s v="2005"/>
    <x v="0"/>
    <x v="0"/>
    <x v="12110"/>
    <x v="0"/>
    <s v="Dist-Services"/>
    <x v="3"/>
    <m/>
    <n v="40"/>
    <n v="63870.17"/>
    <n v="2.2599999999999999E-2"/>
    <n v="207.23"/>
    <s v="TITUSVILLE"/>
  </r>
  <r>
    <s v="DPAA1"/>
    <x v="0"/>
    <s v="40102"/>
    <x v="0"/>
    <s v="TOC8"/>
    <x v="0"/>
    <s v="2005"/>
    <x v="0"/>
    <x v="0"/>
    <x v="12111"/>
    <x v="0"/>
    <s v="Dist-Services"/>
    <x v="3"/>
    <m/>
    <n v="11"/>
    <n v="17564.3"/>
    <n v="2.2599999999999999E-2"/>
    <n v="207.23"/>
    <s v="TOWNVILLE"/>
  </r>
  <r>
    <s v="DPAA1"/>
    <x v="0"/>
    <s v="40102"/>
    <x v="0"/>
    <s v="UCE8"/>
    <x v="0"/>
    <s v="2005"/>
    <x v="0"/>
    <x v="0"/>
    <x v="12112"/>
    <x v="0"/>
    <s v="Dist-Services"/>
    <x v="3"/>
    <m/>
    <n v="14"/>
    <n v="22354.560000000001"/>
    <n v="2.2599999999999999E-2"/>
    <n v="207.23"/>
    <s v="UNION CITY "/>
  </r>
  <r>
    <s v="DPAA1"/>
    <x v="0"/>
    <s v="40102"/>
    <x v="0"/>
    <s v="UTE0"/>
    <x v="0"/>
    <s v="2005"/>
    <x v="0"/>
    <x v="0"/>
    <x v="12113"/>
    <x v="1"/>
    <s v="Dist-Services"/>
    <x v="3"/>
    <m/>
    <n v="0"/>
    <n v="0"/>
    <n v="2.2599999999999999E-2"/>
    <n v="207.23"/>
    <s v="UNION "/>
  </r>
  <r>
    <s v="DPAA1"/>
    <x v="0"/>
    <s v="40102"/>
    <x v="0"/>
    <s v="UTJ0"/>
    <x v="0"/>
    <s v="2005"/>
    <x v="0"/>
    <x v="0"/>
    <x v="12114"/>
    <x v="0"/>
    <s v="Dist-Services"/>
    <x v="3"/>
    <m/>
    <n v="1"/>
    <n v="1596.75"/>
    <n v="2.2599999999999999E-2"/>
    <n v="207.23"/>
    <s v="UNION "/>
  </r>
  <r>
    <s v="DPAA1"/>
    <x v="0"/>
    <s v="40102"/>
    <x v="0"/>
    <s v="VEC0"/>
    <x v="0"/>
    <s v="2005"/>
    <x v="0"/>
    <x v="0"/>
    <x v="12115"/>
    <x v="0"/>
    <s v="Dist-Services"/>
    <x v="3"/>
    <m/>
    <n v="25"/>
    <n v="39918.86"/>
    <n v="2.2599999999999999E-2"/>
    <n v="207.23"/>
    <s v="VERNON"/>
  </r>
  <r>
    <s v="DPAA1"/>
    <x v="0"/>
    <s v="40102"/>
    <x v="0"/>
    <s v="VGE0"/>
    <x v="0"/>
    <s v="2005"/>
    <x v="0"/>
    <x v="0"/>
    <x v="12116"/>
    <x v="0"/>
    <s v="Dist-Services"/>
    <x v="3"/>
    <m/>
    <n v="4"/>
    <n v="6387.02"/>
    <n v="2.2599999999999999E-2"/>
    <n v="207.23"/>
    <s v="VENANGO "/>
  </r>
  <r>
    <s v="DPAA1"/>
    <x v="0"/>
    <s v="40102"/>
    <x v="0"/>
    <s v="VTC0"/>
    <x v="0"/>
    <s v="2005"/>
    <x v="0"/>
    <x v="0"/>
    <x v="12117"/>
    <x v="0"/>
    <s v="Dist-Services"/>
    <x v="3"/>
    <m/>
    <n v="1"/>
    <n v="1596.75"/>
    <n v="2.2599999999999999E-2"/>
    <n v="207.23"/>
    <s v="VENANGO "/>
  </r>
  <r>
    <s v="DPAA1"/>
    <x v="0"/>
    <s v="40102"/>
    <x v="0"/>
    <s v="WAA0"/>
    <x v="0"/>
    <s v="2005"/>
    <x v="0"/>
    <x v="0"/>
    <x v="12118"/>
    <x v="0"/>
    <s v="Dist-Services"/>
    <x v="3"/>
    <m/>
    <n v="3"/>
    <n v="4790.26"/>
    <n v="2.2599999999999999E-2"/>
    <n v="207.23"/>
    <s v="WASHINGTON"/>
  </r>
  <r>
    <s v="DPAA1"/>
    <x v="0"/>
    <s v="40102"/>
    <x v="0"/>
    <s v="WBE8"/>
    <x v="0"/>
    <s v="2005"/>
    <x v="0"/>
    <x v="0"/>
    <x v="12119"/>
    <x v="0"/>
    <s v="Dist-Services"/>
    <x v="3"/>
    <m/>
    <n v="3"/>
    <n v="4790.26"/>
    <n v="2.2599999999999999E-2"/>
    <n v="207.23"/>
    <s v="WATERFORD"/>
  </r>
  <r>
    <s v="DPAA1"/>
    <x v="0"/>
    <s v="40102"/>
    <x v="0"/>
    <s v="WEC0"/>
    <x v="0"/>
    <s v="2005"/>
    <x v="0"/>
    <x v="0"/>
    <x v="12120"/>
    <x v="0"/>
    <s v="Dist-Services"/>
    <x v="3"/>
    <m/>
    <n v="2"/>
    <n v="3193.51"/>
    <n v="2.2599999999999999E-2"/>
    <n v="207.23"/>
    <s v="WEST SHENANGO "/>
  </r>
  <r>
    <s v="DPAA1"/>
    <x v="0"/>
    <s v="40102"/>
    <x v="0"/>
    <s v="WGE8"/>
    <x v="0"/>
    <s v="2005"/>
    <x v="0"/>
    <x v="0"/>
    <x v="12121"/>
    <x v="0"/>
    <s v="Dist-Services"/>
    <x v="3"/>
    <m/>
    <n v="1"/>
    <n v="1596.75"/>
    <n v="2.2599999999999999E-2"/>
    <n v="207.23"/>
    <s v="WATTSBURG"/>
  </r>
  <r>
    <s v="DPAA1"/>
    <x v="0"/>
    <s v="40102"/>
    <x v="0"/>
    <s v="WHE0"/>
    <x v="0"/>
    <s v="2005"/>
    <x v="0"/>
    <x v="0"/>
    <x v="12122"/>
    <x v="0"/>
    <s v="Dist-Services"/>
    <x v="3"/>
    <m/>
    <n v="7"/>
    <n v="11177.28"/>
    <n v="2.2599999999999999E-2"/>
    <n v="207.23"/>
    <s v="WASHINGTON"/>
  </r>
  <r>
    <s v="DPAA1"/>
    <x v="0"/>
    <s v="40102"/>
    <x v="0"/>
    <s v="WIJ0"/>
    <x v="0"/>
    <s v="2005"/>
    <x v="0"/>
    <x v="0"/>
    <x v="12123"/>
    <x v="0"/>
    <s v="Dist-Services"/>
    <x v="3"/>
    <m/>
    <n v="3"/>
    <n v="4790.26"/>
    <n v="2.2599999999999999E-2"/>
    <n v="207.23"/>
    <s v="WINSLOW "/>
  </r>
  <r>
    <s v="DPAA1"/>
    <x v="0"/>
    <s v="40102"/>
    <x v="0"/>
    <s v="WMC0"/>
    <x v="0"/>
    <s v="2005"/>
    <x v="0"/>
    <x v="0"/>
    <x v="12124"/>
    <x v="0"/>
    <s v="Dist-Services"/>
    <x v="3"/>
    <m/>
    <n v="13"/>
    <n v="20757.810000000001"/>
    <n v="2.2599999999999999E-2"/>
    <n v="207.23"/>
    <s v="WEST MEAD "/>
  </r>
  <r>
    <s v="DPAA1"/>
    <x v="0"/>
    <s v="40102"/>
    <x v="0"/>
    <s v="WMM8"/>
    <x v="0"/>
    <s v="2005"/>
    <x v="0"/>
    <x v="0"/>
    <x v="12125"/>
    <x v="0"/>
    <s v="Dist-Services"/>
    <x v="3"/>
    <m/>
    <n v="2"/>
    <n v="3193.51"/>
    <n v="2.2599999999999999E-2"/>
    <n v="207.23"/>
    <s v="WEST MIDDLESEX "/>
  </r>
  <r>
    <s v="DPAA1"/>
    <x v="0"/>
    <s v="40102"/>
    <x v="0"/>
    <s v="WOC0"/>
    <x v="0"/>
    <s v="2005"/>
    <x v="0"/>
    <x v="0"/>
    <x v="12126"/>
    <x v="0"/>
    <s v="Dist-Services"/>
    <x v="3"/>
    <m/>
    <n v="3"/>
    <n v="4790.26"/>
    <n v="2.2599999999999999E-2"/>
    <n v="207.23"/>
    <s v="WOODCOCK"/>
  </r>
  <r>
    <s v="DPAA1"/>
    <x v="0"/>
    <s v="40102"/>
    <x v="0"/>
    <s v="WOM0"/>
    <x v="0"/>
    <s v="2005"/>
    <x v="0"/>
    <x v="0"/>
    <x v="12127"/>
    <x v="0"/>
    <s v="Dist-Services"/>
    <x v="3"/>
    <m/>
    <n v="1"/>
    <n v="1596.75"/>
    <n v="2.2599999999999999E-2"/>
    <n v="207.23"/>
    <s v="WORTH "/>
  </r>
  <r>
    <s v="DPAA1"/>
    <x v="0"/>
    <s v="40102"/>
    <x v="0"/>
    <s v="WRW9"/>
    <x v="0"/>
    <s v="2005"/>
    <x v="0"/>
    <x v="0"/>
    <x v="12128"/>
    <x v="0"/>
    <s v="Dist-Services"/>
    <x v="3"/>
    <m/>
    <n v="152"/>
    <n v="242706.68"/>
    <n v="2.2599999999999999E-2"/>
    <n v="207.23"/>
    <s v="WARREN"/>
  </r>
  <r>
    <s v="DPAA1"/>
    <x v="0"/>
    <s v="40102"/>
    <x v="0"/>
    <s v="WSJ0"/>
    <x v="0"/>
    <s v="2005"/>
    <x v="0"/>
    <x v="0"/>
    <x v="12129"/>
    <x v="0"/>
    <s v="Dist-Services"/>
    <x v="3"/>
    <m/>
    <n v="8"/>
    <n v="12774.03"/>
    <n v="2.2599999999999999E-2"/>
    <n v="207.23"/>
    <s v="WASHINGTON"/>
  </r>
  <r>
    <s v="DPAA1"/>
    <x v="0"/>
    <s v="40102"/>
    <x v="0"/>
    <s v="WSM0"/>
    <x v="0"/>
    <s v="2005"/>
    <x v="0"/>
    <x v="0"/>
    <x v="12130"/>
    <x v="0"/>
    <s v="Dist-Services"/>
    <x v="3"/>
    <m/>
    <n v="6"/>
    <n v="9580.52"/>
    <n v="2.2599999999999999E-2"/>
    <n v="207.23"/>
    <s v="WEST SALEM"/>
  </r>
  <r>
    <s v="DPAA1"/>
    <x v="0"/>
    <s v="40102"/>
    <x v="0"/>
    <s v="WTB0"/>
    <x v="0"/>
    <s v="2005"/>
    <x v="0"/>
    <x v="0"/>
    <x v="12131"/>
    <x v="0"/>
    <s v="Dist-Services"/>
    <x v="3"/>
    <m/>
    <n v="1"/>
    <n v="1596.75"/>
    <n v="2.2599999999999999E-2"/>
    <n v="207.23"/>
    <s v="WASHINGTON"/>
  </r>
  <r>
    <s v="DPAA1"/>
    <x v="0"/>
    <s v="40102"/>
    <x v="0"/>
    <s v="WTC0"/>
    <x v="0"/>
    <s v="2005"/>
    <x v="0"/>
    <x v="0"/>
    <x v="12132"/>
    <x v="0"/>
    <s v="Dist-Services"/>
    <x v="3"/>
    <m/>
    <n v="1"/>
    <n v="1596.75"/>
    <n v="2.2599999999999999E-2"/>
    <n v="207.23"/>
    <s v="WAYNE "/>
  </r>
  <r>
    <s v="DPAA1"/>
    <x v="0"/>
    <s v="40102"/>
    <x v="0"/>
    <s v="WTE0"/>
    <x v="0"/>
    <s v="2005"/>
    <x v="0"/>
    <x v="0"/>
    <x v="12133"/>
    <x v="0"/>
    <s v="Dist-Services"/>
    <x v="3"/>
    <m/>
    <n v="6"/>
    <n v="9580.52"/>
    <n v="2.2599999999999999E-2"/>
    <n v="207.23"/>
    <s v="WATERFORD "/>
  </r>
  <r>
    <s v="DPAA1"/>
    <x v="0"/>
    <s v="40102"/>
    <x v="0"/>
    <s v="WYE0"/>
    <x v="0"/>
    <s v="2005"/>
    <x v="0"/>
    <x v="0"/>
    <x v="12134"/>
    <x v="0"/>
    <s v="Dist-Services"/>
    <x v="3"/>
    <m/>
    <n v="2"/>
    <n v="3193.51"/>
    <n v="2.2599999999999999E-2"/>
    <n v="207.23"/>
    <s v="WAYNE "/>
  </r>
  <r>
    <s v="DPAA1"/>
    <x v="0"/>
    <s v="40102"/>
    <x v="0"/>
    <s v="YOW8"/>
    <x v="0"/>
    <s v="2005"/>
    <x v="0"/>
    <x v="0"/>
    <x v="12135"/>
    <x v="0"/>
    <s v="Dist-Services"/>
    <x v="3"/>
    <m/>
    <n v="11"/>
    <n v="17575.810000000001"/>
    <n v="2.2599999999999999E-2"/>
    <n v="207.23"/>
    <s v="YOUNGSVILLE"/>
  </r>
  <r>
    <s v="DPAA1"/>
    <x v="0"/>
    <s v="40102"/>
    <x v="0"/>
    <s v="ALE8"/>
    <x v="0"/>
    <s v="2006"/>
    <x v="0"/>
    <x v="0"/>
    <x v="12136"/>
    <x v="0"/>
    <s v="Dist-Services"/>
    <x v="3"/>
    <m/>
    <n v="2"/>
    <n v="3028.83"/>
    <n v="2.2599999999999999E-2"/>
    <n v="195.23"/>
    <s v="ALBION "/>
  </r>
  <r>
    <s v="DPAA1"/>
    <x v="0"/>
    <s v="40102"/>
    <x v="0"/>
    <s v="BAF0"/>
    <x v="0"/>
    <s v="2006"/>
    <x v="0"/>
    <x v="0"/>
    <x v="12137"/>
    <x v="0"/>
    <s v="Dist-Services"/>
    <x v="3"/>
    <m/>
    <n v="2"/>
    <n v="3028.83"/>
    <n v="2.2599999999999999E-2"/>
    <n v="195.23"/>
    <s v="BARNETT "/>
  </r>
  <r>
    <s v="DPAA1"/>
    <x v="0"/>
    <s v="40102"/>
    <x v="0"/>
    <s v="BBA0"/>
    <x v="0"/>
    <s v="2006"/>
    <x v="0"/>
    <x v="0"/>
    <x v="12138"/>
    <x v="0"/>
    <s v="Dist-Services"/>
    <x v="3"/>
    <m/>
    <n v="18"/>
    <n v="27259.49"/>
    <n v="2.2599999999999999E-2"/>
    <n v="195.23"/>
    <s v="BRADYS BEND "/>
  </r>
  <r>
    <s v="DPAA1"/>
    <x v="0"/>
    <s v="40102"/>
    <x v="0"/>
    <s v="BBJ8"/>
    <x v="0"/>
    <s v="2006"/>
    <x v="0"/>
    <x v="0"/>
    <x v="12139"/>
    <x v="0"/>
    <s v="Dist-Services"/>
    <x v="3"/>
    <m/>
    <n v="13"/>
    <n v="19687.41"/>
    <n v="2.2599999999999999E-2"/>
    <n v="195.23"/>
    <s v="BROOKVILLE "/>
  </r>
  <r>
    <s v="DPAA1"/>
    <x v="0"/>
    <s v="40102"/>
    <x v="0"/>
    <s v="BCM9"/>
    <x v="0"/>
    <s v="2006"/>
    <x v="0"/>
    <x v="0"/>
    <x v="12140"/>
    <x v="0"/>
    <s v="Dist-Services"/>
    <x v="3"/>
    <m/>
    <n v="11"/>
    <n v="17535.349999999999"/>
    <n v="2.2599999999999999E-2"/>
    <n v="195.23"/>
    <s v="BRADFORD"/>
  </r>
  <r>
    <s v="DPAA1"/>
    <x v="0"/>
    <s v="40102"/>
    <x v="0"/>
    <s v="BKW0"/>
    <x v="0"/>
    <s v="2006"/>
    <x v="0"/>
    <x v="0"/>
    <x v="12141"/>
    <x v="0"/>
    <s v="Dist-Services"/>
    <x v="3"/>
    <m/>
    <n v="2"/>
    <n v="3028.83"/>
    <n v="2.2599999999999999E-2"/>
    <n v="195.23"/>
    <s v="BROKENSTRAW "/>
  </r>
  <r>
    <s v="DPAA1"/>
    <x v="0"/>
    <s v="40102"/>
    <x v="0"/>
    <s v="BTM0"/>
    <x v="0"/>
    <s v="2006"/>
    <x v="0"/>
    <x v="0"/>
    <x v="12142"/>
    <x v="0"/>
    <s v="Dist-Services"/>
    <x v="3"/>
    <m/>
    <n v="7"/>
    <n v="12115.33"/>
    <n v="2.2599999999999999E-2"/>
    <n v="195.23"/>
    <s v="BRADFORD"/>
  </r>
  <r>
    <s v="DPAA1"/>
    <x v="0"/>
    <s v="40102"/>
    <x v="0"/>
    <s v="BWJ8"/>
    <x v="0"/>
    <s v="2006"/>
    <x v="0"/>
    <x v="0"/>
    <x v="12143"/>
    <x v="0"/>
    <s v="Dist-Services"/>
    <x v="3"/>
    <m/>
    <n v="34"/>
    <n v="51490.14"/>
    <n v="2.2599999999999999E-2"/>
    <n v="195.23"/>
    <s v="BROCKWAY "/>
  </r>
  <r>
    <s v="DPAA1"/>
    <x v="0"/>
    <s v="40102"/>
    <x v="0"/>
    <s v="CBW0"/>
    <x v="0"/>
    <s v="2006"/>
    <x v="0"/>
    <x v="0"/>
    <x v="12144"/>
    <x v="0"/>
    <s v="Dist-Services"/>
    <x v="3"/>
    <m/>
    <n v="6"/>
    <n v="9086.49"/>
    <n v="2.2599999999999999E-2"/>
    <n v="195.23"/>
    <s v="COLUMBUS"/>
  </r>
  <r>
    <s v="DPAA1"/>
    <x v="0"/>
    <s v="40102"/>
    <x v="0"/>
    <s v="CCB0"/>
    <x v="0"/>
    <s v="2006"/>
    <x v="0"/>
    <x v="0"/>
    <x v="12145"/>
    <x v="0"/>
    <s v="Dist-Services"/>
    <x v="3"/>
    <m/>
    <n v="2"/>
    <n v="3028.83"/>
    <n v="2.2599999999999999E-2"/>
    <n v="195.23"/>
    <s v="CONCORD "/>
  </r>
  <r>
    <s v="DPAA1"/>
    <x v="0"/>
    <s v="40102"/>
    <x v="0"/>
    <s v="CHB8"/>
    <x v="0"/>
    <s v="2006"/>
    <x v="0"/>
    <x v="0"/>
    <x v="12146"/>
    <x v="0"/>
    <s v="Dist-Services"/>
    <x v="3"/>
    <m/>
    <n v="2"/>
    <n v="3028.83"/>
    <n v="2.2599999999999999E-2"/>
    <n v="195.23"/>
    <s v="CHICORA"/>
  </r>
  <r>
    <s v="DPAA1"/>
    <x v="0"/>
    <s v="40102"/>
    <x v="0"/>
    <s v="CHV0"/>
    <x v="0"/>
    <s v="2006"/>
    <x v="0"/>
    <x v="0"/>
    <x v="12147"/>
    <x v="0"/>
    <s v="Dist-Services"/>
    <x v="3"/>
    <m/>
    <n v="2"/>
    <n v="3028.83"/>
    <n v="2.2599999999999999E-2"/>
    <n v="195.23"/>
    <s v="CHERRYTREE"/>
  </r>
  <r>
    <s v="DPAA1"/>
    <x v="0"/>
    <s v="40102"/>
    <x v="0"/>
    <s v="CLC8"/>
    <x v="0"/>
    <s v="2006"/>
    <x v="0"/>
    <x v="0"/>
    <x v="12148"/>
    <x v="0"/>
    <s v="Dist-Services"/>
    <x v="3"/>
    <m/>
    <n v="2"/>
    <n v="3028.83"/>
    <n v="2.2599999999999999E-2"/>
    <n v="195.23"/>
    <s v="CONNEAUT LAKE"/>
  </r>
  <r>
    <s v="DPAA1"/>
    <x v="0"/>
    <s v="40102"/>
    <x v="0"/>
    <s v="CLM8"/>
    <x v="0"/>
    <s v="2006"/>
    <x v="0"/>
    <x v="0"/>
    <x v="12149"/>
    <x v="0"/>
    <s v="Dist-Services"/>
    <x v="3"/>
    <m/>
    <n v="1"/>
    <n v="1514.42"/>
    <n v="2.2599999999999999E-2"/>
    <n v="195.23"/>
    <s v="CLARK"/>
  </r>
  <r>
    <s v="DPAA1"/>
    <x v="0"/>
    <s v="40102"/>
    <x v="0"/>
    <s v="CLW8"/>
    <x v="0"/>
    <s v="2006"/>
    <x v="0"/>
    <x v="0"/>
    <x v="12150"/>
    <x v="0"/>
    <s v="Dist-Services"/>
    <x v="3"/>
    <m/>
    <n v="1"/>
    <n v="1514.42"/>
    <n v="2.2599999999999999E-2"/>
    <n v="195.23"/>
    <s v="CLARENDON"/>
  </r>
  <r>
    <s v="DPAA1"/>
    <x v="0"/>
    <s v="40102"/>
    <x v="0"/>
    <s v="CNC8"/>
    <x v="0"/>
    <s v="2006"/>
    <x v="0"/>
    <x v="0"/>
    <x v="12151"/>
    <x v="0"/>
    <s v="Dist-Services"/>
    <x v="3"/>
    <m/>
    <n v="45"/>
    <n v="68148.73"/>
    <n v="2.2599999999999999E-2"/>
    <n v="195.23"/>
    <s v="COCHRANTON "/>
  </r>
  <r>
    <s v="DPAA1"/>
    <x v="0"/>
    <s v="40102"/>
    <x v="0"/>
    <s v="CNE0"/>
    <x v="0"/>
    <s v="2006"/>
    <x v="0"/>
    <x v="0"/>
    <x v="12152"/>
    <x v="0"/>
    <s v="Dist-Services"/>
    <x v="3"/>
    <m/>
    <n v="2"/>
    <n v="3028.83"/>
    <n v="2.2599999999999999E-2"/>
    <n v="195.23"/>
    <s v="CONNEAUT"/>
  </r>
  <r>
    <s v="DPAA1"/>
    <x v="0"/>
    <s v="40102"/>
    <x v="0"/>
    <s v="COE9"/>
    <x v="0"/>
    <s v="2006"/>
    <x v="0"/>
    <x v="0"/>
    <x v="12153"/>
    <x v="0"/>
    <s v="Dist-Services"/>
    <x v="3"/>
    <m/>
    <n v="10"/>
    <n v="15144.15"/>
    <n v="2.2599999999999999E-2"/>
    <n v="195.23"/>
    <s v="CORRY "/>
  </r>
  <r>
    <s v="DPAA1"/>
    <x v="0"/>
    <s v="40102"/>
    <x v="0"/>
    <s v="COV0"/>
    <x v="0"/>
    <s v="2006"/>
    <x v="0"/>
    <x v="0"/>
    <x v="12154"/>
    <x v="0"/>
    <s v="Dist-Services"/>
    <x v="3"/>
    <m/>
    <n v="4"/>
    <n v="7572.08"/>
    <n v="2.2599999999999999E-2"/>
    <n v="195.23"/>
    <s v="CORNPLANTER "/>
  </r>
  <r>
    <s v="DPAA1"/>
    <x v="0"/>
    <s v="40102"/>
    <x v="0"/>
    <s v="CRE8"/>
    <x v="0"/>
    <s v="2006"/>
    <x v="0"/>
    <x v="0"/>
    <x v="12155"/>
    <x v="0"/>
    <s v="Dist-Services"/>
    <x v="3"/>
    <m/>
    <n v="1"/>
    <n v="1514.42"/>
    <n v="2.2599999999999999E-2"/>
    <n v="195.23"/>
    <s v="CRANESVILLE"/>
  </r>
  <r>
    <s v="DPAA1"/>
    <x v="0"/>
    <s v="40102"/>
    <x v="0"/>
    <s v="CRV0"/>
    <x v="0"/>
    <s v="2006"/>
    <x v="0"/>
    <x v="0"/>
    <x v="12156"/>
    <x v="0"/>
    <s v="Dist-Services"/>
    <x v="3"/>
    <m/>
    <n v="51"/>
    <n v="78639.5"/>
    <n v="2.2599999999999999E-2"/>
    <n v="195.23"/>
    <s v="CRANBERRY "/>
  </r>
  <r>
    <s v="DPAA1"/>
    <x v="0"/>
    <s v="40102"/>
    <x v="0"/>
    <s v="CSC8"/>
    <x v="0"/>
    <s v="2006"/>
    <x v="0"/>
    <x v="0"/>
    <x v="12157"/>
    <x v="0"/>
    <s v="Dist-Services"/>
    <x v="3"/>
    <m/>
    <n v="17"/>
    <n v="25745.07"/>
    <n v="2.2599999999999999E-2"/>
    <n v="195.23"/>
    <s v="CAMBRIDGE SPRINGS"/>
  </r>
  <r>
    <s v="DPAA1"/>
    <x v="0"/>
    <s v="40102"/>
    <x v="0"/>
    <s v="CTC0"/>
    <x v="0"/>
    <s v="2006"/>
    <x v="0"/>
    <x v="0"/>
    <x v="12158"/>
    <x v="0"/>
    <s v="Dist-Services"/>
    <x v="3"/>
    <m/>
    <n v="2"/>
    <n v="3028.83"/>
    <n v="2.2599999999999999E-2"/>
    <n v="195.23"/>
    <s v="CLARION "/>
  </r>
  <r>
    <s v="DPAA1"/>
    <x v="0"/>
    <s v="40102"/>
    <x v="0"/>
    <s v="CTM0"/>
    <x v="0"/>
    <s v="2006"/>
    <x v="0"/>
    <x v="0"/>
    <x v="12159"/>
    <x v="0"/>
    <s v="Dist-Services"/>
    <x v="3"/>
    <m/>
    <n v="4"/>
    <n v="6057.67"/>
    <n v="2.2599999999999999E-2"/>
    <n v="195.23"/>
    <s v="COOLSPRING"/>
  </r>
  <r>
    <s v="DPAA1"/>
    <x v="0"/>
    <s v="40102"/>
    <x v="0"/>
    <s v="CUC0"/>
    <x v="0"/>
    <s v="2006"/>
    <x v="0"/>
    <x v="0"/>
    <x v="12160"/>
    <x v="0"/>
    <s v="Dist-Services"/>
    <x v="3"/>
    <m/>
    <n v="1"/>
    <n v="1514.42"/>
    <n v="2.2599999999999999E-2"/>
    <n v="195.23"/>
    <s v="CONNEAUT"/>
  </r>
  <r>
    <s v="DPAA1"/>
    <x v="0"/>
    <s v="40102"/>
    <x v="0"/>
    <s v="CWW0"/>
    <x v="0"/>
    <s v="2006"/>
    <x v="0"/>
    <x v="0"/>
    <x v="12161"/>
    <x v="0"/>
    <s v="Dist-Services"/>
    <x v="3"/>
    <m/>
    <n v="49"/>
    <n v="75690.52"/>
    <n v="2.2599999999999999E-2"/>
    <n v="195.23"/>
    <s v="CONEWANGO "/>
  </r>
  <r>
    <s v="DPAA1"/>
    <x v="0"/>
    <s v="40102"/>
    <x v="0"/>
    <s v="DOB0"/>
    <x v="0"/>
    <s v="2006"/>
    <x v="0"/>
    <x v="0"/>
    <x v="12162"/>
    <x v="0"/>
    <s v="Dist-Services"/>
    <x v="3"/>
    <m/>
    <n v="2"/>
    <n v="3028.83"/>
    <n v="2.2599999999999999E-2"/>
    <n v="195.23"/>
    <s v="DONEGAL "/>
  </r>
  <r>
    <s v="DPAA1"/>
    <x v="0"/>
    <s v="40102"/>
    <x v="0"/>
    <s v="DUC9"/>
    <x v="0"/>
    <s v="2006"/>
    <x v="0"/>
    <x v="0"/>
    <x v="12163"/>
    <x v="0"/>
    <s v="Dist-Services"/>
    <x v="3"/>
    <m/>
    <n v="90"/>
    <n v="136297.44"/>
    <n v="2.2599999999999999E-2"/>
    <n v="195.23"/>
    <s v="DUBOIS"/>
  </r>
  <r>
    <s v="DPAA1"/>
    <x v="0"/>
    <s v="40102"/>
    <x v="0"/>
    <s v="EBC8"/>
    <x v="0"/>
    <s v="2006"/>
    <x v="0"/>
    <x v="0"/>
    <x v="12164"/>
    <x v="0"/>
    <s v="Dist-Services"/>
    <x v="3"/>
    <m/>
    <n v="37"/>
    <n v="56033.39"/>
    <n v="2.2599999999999999E-2"/>
    <n v="195.23"/>
    <s v="EAST BRADY "/>
  </r>
  <r>
    <s v="DPAA1"/>
    <x v="0"/>
    <s v="40102"/>
    <x v="0"/>
    <s v="ECE0"/>
    <x v="0"/>
    <s v="2006"/>
    <x v="0"/>
    <x v="0"/>
    <x v="12165"/>
    <x v="0"/>
    <s v="Dist-Services"/>
    <x v="3"/>
    <m/>
    <n v="5"/>
    <n v="7572.08"/>
    <n v="2.2599999999999999E-2"/>
    <n v="195.23"/>
    <s v="ELK CREEK "/>
  </r>
  <r>
    <s v="DPAA1"/>
    <x v="0"/>
    <s v="40102"/>
    <x v="0"/>
    <s v="EDE8"/>
    <x v="0"/>
    <s v="2006"/>
    <x v="0"/>
    <x v="0"/>
    <x v="12166"/>
    <x v="0"/>
    <s v="Dist-Services"/>
    <x v="3"/>
    <m/>
    <n v="6"/>
    <n v="9086.49"/>
    <n v="2.2599999999999999E-2"/>
    <n v="195.23"/>
    <s v="EDINBORO "/>
  </r>
  <r>
    <s v="DPAA1"/>
    <x v="0"/>
    <s v="40102"/>
    <x v="0"/>
    <s v="ELJ0"/>
    <x v="0"/>
    <s v="2006"/>
    <x v="0"/>
    <x v="0"/>
    <x v="12167"/>
    <x v="0"/>
    <s v="Dist-Services"/>
    <x v="3"/>
    <m/>
    <n v="3"/>
    <n v="4543.25"/>
    <n v="2.2599999999999999E-2"/>
    <n v="195.23"/>
    <s v="ELDRED"/>
  </r>
  <r>
    <s v="DPAA1"/>
    <x v="0"/>
    <s v="40102"/>
    <x v="0"/>
    <s v="EMC8"/>
    <x v="0"/>
    <s v="2006"/>
    <x v="0"/>
    <x v="0"/>
    <x v="12168"/>
    <x v="0"/>
    <s v="Dist-Services"/>
    <x v="3"/>
    <m/>
    <n v="11"/>
    <n v="16658.57"/>
    <n v="2.2599999999999999E-2"/>
    <n v="195.23"/>
    <s v="EMPORIUM "/>
  </r>
  <r>
    <s v="DPAA1"/>
    <x v="0"/>
    <s v="40102"/>
    <x v="0"/>
    <s v="ERE9"/>
    <x v="0"/>
    <s v="2006"/>
    <x v="0"/>
    <x v="0"/>
    <x v="12169"/>
    <x v="0"/>
    <s v="Dist-Services"/>
    <x v="3"/>
    <m/>
    <n v="208"/>
    <n v="316423.87"/>
    <n v="2.2599999999999999E-2"/>
    <n v="195.23"/>
    <s v="ERIE"/>
  </r>
  <r>
    <s v="DPAA1"/>
    <x v="0"/>
    <s v="40102"/>
    <x v="0"/>
    <s v="EWM0"/>
    <x v="0"/>
    <s v="2006"/>
    <x v="0"/>
    <x v="0"/>
    <x v="12170"/>
    <x v="1"/>
    <s v="Dist-Services"/>
    <x v="3"/>
    <m/>
    <n v="0"/>
    <n v="0"/>
    <n v="2.2599999999999999E-2"/>
    <n v="195.23"/>
    <s v="EAST LACKAWANNOCK "/>
  </r>
  <r>
    <s v="DPAA1"/>
    <x v="0"/>
    <s v="40102"/>
    <x v="0"/>
    <s v="FCM0"/>
    <x v="0"/>
    <s v="2006"/>
    <x v="0"/>
    <x v="0"/>
    <x v="12171"/>
    <x v="0"/>
    <s v="Dist-Services"/>
    <x v="3"/>
    <m/>
    <n v="1"/>
    <n v="1514.42"/>
    <n v="2.2599999999999999E-2"/>
    <n v="195.23"/>
    <s v="FRENCH CREEK"/>
  </r>
  <r>
    <s v="DPAA1"/>
    <x v="0"/>
    <s v="40102"/>
    <x v="0"/>
    <s v="FJJ8"/>
    <x v="0"/>
    <s v="2006"/>
    <x v="0"/>
    <x v="0"/>
    <x v="12172"/>
    <x v="0"/>
    <s v="Dist-Services"/>
    <x v="3"/>
    <m/>
    <n v="3"/>
    <n v="4543.25"/>
    <n v="2.2599999999999999E-2"/>
    <n v="195.23"/>
    <s v="FALLS CREEK"/>
  </r>
  <r>
    <s v="DPAA1"/>
    <x v="0"/>
    <s v="40102"/>
    <x v="0"/>
    <s v="FLM9"/>
    <x v="0"/>
    <s v="2006"/>
    <x v="0"/>
    <x v="0"/>
    <x v="12173"/>
    <x v="0"/>
    <s v="Dist-Services"/>
    <x v="3"/>
    <m/>
    <n v="12"/>
    <n v="18172.990000000002"/>
    <n v="2.2599999999999999E-2"/>
    <n v="195.23"/>
    <s v="FARRELL "/>
  </r>
  <r>
    <s v="DPAA1"/>
    <x v="0"/>
    <s v="40102"/>
    <x v="0"/>
    <s v="FOE0"/>
    <x v="0"/>
    <s v="2006"/>
    <x v="0"/>
    <x v="0"/>
    <x v="12174"/>
    <x v="0"/>
    <s v="Dist-Services"/>
    <x v="3"/>
    <m/>
    <n v="7"/>
    <n v="12115.33"/>
    <n v="2.2599999999999999E-2"/>
    <n v="195.23"/>
    <s v="FOX "/>
  </r>
  <r>
    <s v="DPAA1"/>
    <x v="0"/>
    <s v="40102"/>
    <x v="0"/>
    <s v="FOM0"/>
    <x v="0"/>
    <s v="2006"/>
    <x v="0"/>
    <x v="0"/>
    <x v="12175"/>
    <x v="0"/>
    <s v="Dist-Services"/>
    <x v="3"/>
    <m/>
    <n v="1"/>
    <n v="1514.42"/>
    <n v="2.2599999999999999E-2"/>
    <n v="195.23"/>
    <s v="FOSTER"/>
  </r>
  <r>
    <s v="DPAA1"/>
    <x v="0"/>
    <s v="40102"/>
    <x v="0"/>
    <s v="FRV9"/>
    <x v="0"/>
    <s v="2006"/>
    <x v="0"/>
    <x v="0"/>
    <x v="12176"/>
    <x v="0"/>
    <s v="Dist-Services"/>
    <x v="3"/>
    <m/>
    <n v="23"/>
    <n v="36345.99"/>
    <n v="2.2599999999999999E-2"/>
    <n v="195.23"/>
    <s v="FRANKLIN"/>
  </r>
  <r>
    <s v="DPAA1"/>
    <x v="0"/>
    <s v="40102"/>
    <x v="0"/>
    <s v="FTE0"/>
    <x v="0"/>
    <s v="2006"/>
    <x v="0"/>
    <x v="0"/>
    <x v="12177"/>
    <x v="0"/>
    <s v="Dist-Services"/>
    <x v="3"/>
    <m/>
    <n v="45"/>
    <n v="68148.72"/>
    <n v="2.2599999999999999E-2"/>
    <n v="195.23"/>
    <s v="FAIRVIEW"/>
  </r>
  <r>
    <s v="DPAA1"/>
    <x v="0"/>
    <s v="40102"/>
    <x v="0"/>
    <s v="FTV0"/>
    <x v="0"/>
    <s v="2006"/>
    <x v="0"/>
    <x v="0"/>
    <x v="12178"/>
    <x v="0"/>
    <s v="Dist-Services"/>
    <x v="3"/>
    <m/>
    <n v="1"/>
    <n v="1514.42"/>
    <n v="2.2599999999999999E-2"/>
    <n v="195.23"/>
    <s v="FRENCHCREEK "/>
  </r>
  <r>
    <s v="DPAA1"/>
    <x v="0"/>
    <s v="40102"/>
    <x v="0"/>
    <s v="GBE8"/>
    <x v="0"/>
    <s v="2006"/>
    <x v="0"/>
    <x v="0"/>
    <x v="12179"/>
    <x v="0"/>
    <s v="Dist-Services"/>
    <x v="3"/>
    <m/>
    <n v="11"/>
    <n v="16658.57"/>
    <n v="2.2599999999999999E-2"/>
    <n v="195.23"/>
    <s v="GIRARD "/>
  </r>
  <r>
    <s v="DPAA1"/>
    <x v="0"/>
    <s v="40102"/>
    <x v="0"/>
    <s v="GFE0"/>
    <x v="0"/>
    <s v="2006"/>
    <x v="0"/>
    <x v="0"/>
    <x v="12180"/>
    <x v="0"/>
    <s v="Dist-Services"/>
    <x v="3"/>
    <m/>
    <n v="4"/>
    <n v="6057.66"/>
    <n v="2.2599999999999999E-2"/>
    <n v="195.23"/>
    <s v="GREENFIELD"/>
  </r>
  <r>
    <s v="DPAA1"/>
    <x v="0"/>
    <s v="40102"/>
    <x v="0"/>
    <s v="GLW0"/>
    <x v="0"/>
    <s v="2006"/>
    <x v="0"/>
    <x v="0"/>
    <x v="12181"/>
    <x v="0"/>
    <s v="Dist-Services"/>
    <x v="3"/>
    <m/>
    <n v="5"/>
    <n v="7572.08"/>
    <n v="2.2599999999999999E-2"/>
    <n v="195.23"/>
    <s v="GLADE "/>
  </r>
  <r>
    <s v="DPAA1"/>
    <x v="0"/>
    <s v="40102"/>
    <x v="0"/>
    <s v="GNE0"/>
    <x v="0"/>
    <s v="2006"/>
    <x v="0"/>
    <x v="0"/>
    <x v="12182"/>
    <x v="0"/>
    <s v="Dist-Services"/>
    <x v="3"/>
    <m/>
    <n v="11"/>
    <n v="16658.580000000002"/>
    <n v="2.2599999999999999E-2"/>
    <n v="195.23"/>
    <s v="GREENE"/>
  </r>
  <r>
    <s v="DPAA1"/>
    <x v="0"/>
    <s v="40102"/>
    <x v="0"/>
    <s v="GRM8"/>
    <x v="0"/>
    <s v="2006"/>
    <x v="0"/>
    <x v="0"/>
    <x v="12183"/>
    <x v="0"/>
    <s v="Dist-Services"/>
    <x v="3"/>
    <m/>
    <n v="36"/>
    <n v="54518.98"/>
    <n v="2.2599999999999999E-2"/>
    <n v="195.23"/>
    <s v="GREENVILLE "/>
  </r>
  <r>
    <s v="DPAA1"/>
    <x v="0"/>
    <s v="40102"/>
    <x v="0"/>
    <s v="GTE0"/>
    <x v="0"/>
    <s v="2006"/>
    <x v="0"/>
    <x v="0"/>
    <x v="12184"/>
    <x v="0"/>
    <s v="Dist-Services"/>
    <x v="3"/>
    <m/>
    <n v="24"/>
    <n v="36345.980000000003"/>
    <n v="2.2599999999999999E-2"/>
    <n v="195.23"/>
    <s v="GIRARD"/>
  </r>
  <r>
    <s v="DPAA1"/>
    <x v="0"/>
    <s v="40102"/>
    <x v="0"/>
    <s v="HAF0"/>
    <x v="0"/>
    <s v="2006"/>
    <x v="0"/>
    <x v="0"/>
    <x v="12185"/>
    <x v="0"/>
    <s v="Dist-Services"/>
    <x v="3"/>
    <m/>
    <n v="4"/>
    <n v="6057.66"/>
    <n v="2.2599999999999999E-2"/>
    <n v="195.23"/>
    <s v="HARMONY "/>
  </r>
  <r>
    <s v="DPAA1"/>
    <x v="0"/>
    <s v="40102"/>
    <x v="0"/>
    <s v="HBE0"/>
    <x v="0"/>
    <s v="2006"/>
    <x v="0"/>
    <x v="0"/>
    <x v="12186"/>
    <x v="0"/>
    <s v="Dist-Services"/>
    <x v="3"/>
    <m/>
    <n v="84"/>
    <n v="127210.93"/>
    <n v="2.2599999999999999E-2"/>
    <n v="195.23"/>
    <s v="HARBORCREEK "/>
  </r>
  <r>
    <s v="DPAA1"/>
    <x v="0"/>
    <s v="40102"/>
    <x v="0"/>
    <s v="HEM0"/>
    <x v="0"/>
    <s v="2006"/>
    <x v="0"/>
    <x v="0"/>
    <x v="12187"/>
    <x v="0"/>
    <s v="Dist-Services"/>
    <x v="3"/>
    <m/>
    <n v="9"/>
    <n v="13629.74"/>
    <n v="2.2599999999999999E-2"/>
    <n v="195.23"/>
    <s v="HEMPFIELD "/>
  </r>
  <r>
    <s v="DPAA1"/>
    <x v="0"/>
    <s v="40102"/>
    <x v="0"/>
    <s v="HIC0"/>
    <x v="0"/>
    <s v="2006"/>
    <x v="0"/>
    <x v="0"/>
    <x v="12188"/>
    <x v="0"/>
    <s v="Dist-Services"/>
    <x v="3"/>
    <m/>
    <n v="3"/>
    <n v="4543.25"/>
    <n v="2.2599999999999999E-2"/>
    <n v="195.23"/>
    <s v="HIGHLAND"/>
  </r>
  <r>
    <s v="DPAA1"/>
    <x v="0"/>
    <s v="40102"/>
    <x v="0"/>
    <s v="HIM0"/>
    <x v="0"/>
    <s v="2006"/>
    <x v="0"/>
    <x v="0"/>
    <x v="12189"/>
    <x v="0"/>
    <s v="Dist-Services"/>
    <x v="3"/>
    <m/>
    <n v="101"/>
    <n v="152956.01"/>
    <n v="2.2599999999999999E-2"/>
    <n v="195.23"/>
    <s v="HERMITAGE "/>
  </r>
  <r>
    <s v="DPAA1"/>
    <x v="0"/>
    <s v="40102"/>
    <x v="0"/>
    <s v="HMM0"/>
    <x v="0"/>
    <s v="2006"/>
    <x v="0"/>
    <x v="0"/>
    <x v="12190"/>
    <x v="0"/>
    <s v="Dist-Services"/>
    <x v="3"/>
    <m/>
    <n v="2"/>
    <n v="4038.44"/>
    <n v="2.2599999999999999E-2"/>
    <n v="195.23"/>
    <s v="HAMILTON"/>
  </r>
  <r>
    <s v="DPAA1"/>
    <x v="0"/>
    <s v="40102"/>
    <x v="0"/>
    <s v="HOE0"/>
    <x v="0"/>
    <s v="2006"/>
    <x v="0"/>
    <x v="0"/>
    <x v="12191"/>
    <x v="0"/>
    <s v="Dist-Services"/>
    <x v="3"/>
    <m/>
    <n v="12"/>
    <n v="18172.990000000002"/>
    <n v="2.2599999999999999E-2"/>
    <n v="195.23"/>
    <s v="HORTON"/>
  </r>
  <r>
    <s v="DPAA1"/>
    <x v="0"/>
    <s v="40102"/>
    <x v="0"/>
    <s v="HWF0"/>
    <x v="0"/>
    <s v="2006"/>
    <x v="0"/>
    <x v="0"/>
    <x v="12192"/>
    <x v="1"/>
    <s v="Dist-Services"/>
    <x v="3"/>
    <m/>
    <n v="0"/>
    <n v="0"/>
    <n v="2.2599999999999999E-2"/>
    <n v="195.23"/>
    <s v="HOWE"/>
  </r>
  <r>
    <s v="DPAA1"/>
    <x v="0"/>
    <s v="40102"/>
    <x v="0"/>
    <s v="HYC8"/>
    <x v="0"/>
    <s v="2006"/>
    <x v="0"/>
    <x v="0"/>
    <x v="12193"/>
    <x v="0"/>
    <s v="Dist-Services"/>
    <x v="3"/>
    <m/>
    <n v="1"/>
    <n v="3028.83"/>
    <n v="2.2599999999999999E-2"/>
    <n v="195.23"/>
    <s v="HYDETOWN "/>
  </r>
  <r>
    <s v="DPAA1"/>
    <x v="0"/>
    <s v="40102"/>
    <x v="0"/>
    <s v="JAE0"/>
    <x v="0"/>
    <s v="2006"/>
    <x v="0"/>
    <x v="0"/>
    <x v="12194"/>
    <x v="0"/>
    <s v="Dist-Services"/>
    <x v="3"/>
    <m/>
    <n v="1"/>
    <n v="1514.42"/>
    <n v="2.2599999999999999E-2"/>
    <n v="195.23"/>
    <s v="JAY "/>
  </r>
  <r>
    <s v="DPAA1"/>
    <x v="0"/>
    <s v="40102"/>
    <x v="0"/>
    <s v="JAM8"/>
    <x v="0"/>
    <s v="2006"/>
    <x v="0"/>
    <x v="0"/>
    <x v="12195"/>
    <x v="0"/>
    <s v="Dist-Services"/>
    <x v="3"/>
    <m/>
    <n v="14"/>
    <n v="21201.81"/>
    <n v="2.2599999999999999E-2"/>
    <n v="195.23"/>
    <s v="JAMESTOWN"/>
  </r>
  <r>
    <s v="DPAA1"/>
    <x v="0"/>
    <s v="40102"/>
    <x v="0"/>
    <s v="JBE8"/>
    <x v="0"/>
    <s v="2006"/>
    <x v="0"/>
    <x v="0"/>
    <x v="12196"/>
    <x v="0"/>
    <s v="Dist-Services"/>
    <x v="3"/>
    <m/>
    <n v="15"/>
    <n v="24136"/>
    <n v="2.2599999999999999E-2"/>
    <n v="195.23"/>
    <s v="JOHNSONBURG"/>
  </r>
  <r>
    <s v="DPAA1"/>
    <x v="0"/>
    <s v="40102"/>
    <x v="0"/>
    <s v="JCM8"/>
    <x v="0"/>
    <s v="2006"/>
    <x v="0"/>
    <x v="0"/>
    <x v="12197"/>
    <x v="0"/>
    <s v="Dist-Services"/>
    <x v="3"/>
    <m/>
    <n v="1"/>
    <n v="1514.42"/>
    <n v="2.2599999999999999E-2"/>
    <n v="195.23"/>
    <s v="JACKSON CENTER "/>
  </r>
  <r>
    <s v="DPAA1"/>
    <x v="0"/>
    <s v="40102"/>
    <x v="0"/>
    <s v="JKF0"/>
    <x v="0"/>
    <s v="2006"/>
    <x v="0"/>
    <x v="0"/>
    <x v="12198"/>
    <x v="0"/>
    <s v="Dist-Services"/>
    <x v="3"/>
    <m/>
    <n v="2"/>
    <n v="3028.83"/>
    <n v="2.2599999999999999E-2"/>
    <n v="195.23"/>
    <s v="JENKS "/>
  </r>
  <r>
    <s v="DPAA1"/>
    <x v="0"/>
    <s v="40102"/>
    <x v="0"/>
    <s v="JMM0"/>
    <x v="0"/>
    <s v="2006"/>
    <x v="0"/>
    <x v="0"/>
    <x v="12199"/>
    <x v="0"/>
    <s v="Dist-Services"/>
    <x v="3"/>
    <m/>
    <n v="2"/>
    <n v="3028.83"/>
    <n v="2.2599999999999999E-2"/>
    <n v="195.23"/>
    <s v="JACKSON "/>
  </r>
  <r>
    <s v="DPAA1"/>
    <x v="0"/>
    <s v="40102"/>
    <x v="0"/>
    <s v="JOE0"/>
    <x v="0"/>
    <s v="2006"/>
    <x v="0"/>
    <x v="0"/>
    <x v="12200"/>
    <x v="0"/>
    <s v="Dist-Services"/>
    <x v="3"/>
    <m/>
    <n v="7"/>
    <n v="11926.03"/>
    <n v="2.2599999999999999E-2"/>
    <n v="195.23"/>
    <s v="JONES "/>
  </r>
  <r>
    <s v="DPAA1"/>
    <x v="0"/>
    <s v="40102"/>
    <x v="0"/>
    <s v="KCB8"/>
    <x v="0"/>
    <s v="2006"/>
    <x v="0"/>
    <x v="0"/>
    <x v="12201"/>
    <x v="0"/>
    <s v="Dist-Services"/>
    <x v="3"/>
    <m/>
    <n v="1"/>
    <n v="1514.42"/>
    <n v="2.2599999999999999E-2"/>
    <n v="195.23"/>
    <s v="KARNS CITY "/>
  </r>
  <r>
    <s v="DPAA1"/>
    <x v="0"/>
    <s v="40102"/>
    <x v="0"/>
    <s v="KEM0"/>
    <x v="0"/>
    <s v="2006"/>
    <x v="0"/>
    <x v="0"/>
    <x v="12202"/>
    <x v="0"/>
    <s v="Dist-Services"/>
    <x v="3"/>
    <m/>
    <n v="3"/>
    <n v="4543.25"/>
    <n v="2.2599999999999999E-2"/>
    <n v="195.23"/>
    <s v="KEATING "/>
  </r>
  <r>
    <s v="DPAA1"/>
    <x v="0"/>
    <s v="40102"/>
    <x v="0"/>
    <s v="LAM0"/>
    <x v="0"/>
    <s v="2006"/>
    <x v="0"/>
    <x v="0"/>
    <x v="12203"/>
    <x v="0"/>
    <s v="Dist-Services"/>
    <x v="3"/>
    <m/>
    <n v="3"/>
    <n v="4543.24"/>
    <n v="2.2599999999999999E-2"/>
    <n v="195.23"/>
    <s v="LAFAYETTE "/>
  </r>
  <r>
    <s v="DPAA1"/>
    <x v="0"/>
    <s v="40102"/>
    <x v="0"/>
    <s v="LBE0"/>
    <x v="0"/>
    <s v="2006"/>
    <x v="0"/>
    <x v="0"/>
    <x v="12204"/>
    <x v="0"/>
    <s v="Dist-Services"/>
    <x v="3"/>
    <m/>
    <n v="1"/>
    <n v="1514.42"/>
    <n v="2.2599999999999999E-2"/>
    <n v="195.23"/>
    <s v="LE BOUEF"/>
  </r>
  <r>
    <s v="DPAA1"/>
    <x v="0"/>
    <s v="40102"/>
    <x v="0"/>
    <s v="LCE8"/>
    <x v="0"/>
    <s v="2006"/>
    <x v="0"/>
    <x v="0"/>
    <x v="12205"/>
    <x v="0"/>
    <s v="Dist-Services"/>
    <x v="3"/>
    <m/>
    <n v="5"/>
    <n v="7572.08"/>
    <n v="2.2599999999999999E-2"/>
    <n v="195.23"/>
    <s v="LAKE CITY"/>
  </r>
  <r>
    <s v="DPAA1"/>
    <x v="0"/>
    <s v="40102"/>
    <x v="0"/>
    <s v="LIC0"/>
    <x v="0"/>
    <s v="2006"/>
    <x v="0"/>
    <x v="0"/>
    <x v="12206"/>
    <x v="0"/>
    <s v="Dist-Services"/>
    <x v="3"/>
    <m/>
    <n v="0"/>
    <n v="1514.42"/>
    <n v="2.2599999999999999E-2"/>
    <n v="195.23"/>
    <s v="LIMESTONE "/>
  </r>
  <r>
    <s v="DPAA1"/>
    <x v="0"/>
    <s v="40102"/>
    <x v="0"/>
    <s v="LPE0"/>
    <x v="0"/>
    <s v="2006"/>
    <x v="0"/>
    <x v="0"/>
    <x v="12207"/>
    <x v="0"/>
    <s v="Dist-Services"/>
    <x v="3"/>
    <m/>
    <n v="3"/>
    <n v="4543.24"/>
    <n v="2.2599999999999999E-2"/>
    <n v="195.23"/>
    <s v="LAWRENCE PARK "/>
  </r>
  <r>
    <s v="DPAA1"/>
    <x v="0"/>
    <s v="40102"/>
    <x v="0"/>
    <s v="LRM8"/>
    <x v="0"/>
    <s v="2006"/>
    <x v="0"/>
    <x v="0"/>
    <x v="12208"/>
    <x v="0"/>
    <s v="Dist-Services"/>
    <x v="3"/>
    <m/>
    <n v="6"/>
    <n v="9086.5"/>
    <n v="2.2599999999999999E-2"/>
    <n v="195.23"/>
    <s v="LEWIS RUN"/>
  </r>
  <r>
    <s v="DPAA1"/>
    <x v="0"/>
    <s v="40102"/>
    <x v="0"/>
    <s v="LTM0"/>
    <x v="0"/>
    <s v="2006"/>
    <x v="0"/>
    <x v="0"/>
    <x v="12209"/>
    <x v="0"/>
    <s v="Dist-Services"/>
    <x v="3"/>
    <m/>
    <n v="4"/>
    <n v="6057.66"/>
    <n v="2.2599999999999999E-2"/>
    <n v="195.23"/>
    <s v="LACKAWANNOCK"/>
  </r>
  <r>
    <s v="DPAA1"/>
    <x v="0"/>
    <s v="40102"/>
    <x v="0"/>
    <s v="MBE8"/>
    <x v="0"/>
    <s v="2006"/>
    <x v="0"/>
    <x v="0"/>
    <x v="12210"/>
    <x v="0"/>
    <s v="Dist-Services"/>
    <x v="3"/>
    <m/>
    <n v="1"/>
    <n v="1514.42"/>
    <n v="2.2599999999999999E-2"/>
    <n v="195.23"/>
    <s v="MIDDLEBORO "/>
  </r>
  <r>
    <s v="DPAA1"/>
    <x v="0"/>
    <s v="40102"/>
    <x v="0"/>
    <s v="MCE0"/>
    <x v="0"/>
    <s v="2006"/>
    <x v="0"/>
    <x v="0"/>
    <x v="12211"/>
    <x v="0"/>
    <s v="Dist-Services"/>
    <x v="3"/>
    <m/>
    <n v="198"/>
    <n v="302779.81"/>
    <n v="2.2599999999999999E-2"/>
    <n v="195.23"/>
    <s v="MILLCREEK "/>
  </r>
  <r>
    <s v="DPAA1"/>
    <x v="0"/>
    <s v="40102"/>
    <x v="0"/>
    <s v="MEC9"/>
    <x v="0"/>
    <s v="2006"/>
    <x v="0"/>
    <x v="0"/>
    <x v="12212"/>
    <x v="0"/>
    <s v="Dist-Services"/>
    <x v="3"/>
    <m/>
    <n v="55"/>
    <n v="83292.88"/>
    <n v="2.2599999999999999E-2"/>
    <n v="195.23"/>
    <s v="MEADVILLE "/>
  </r>
  <r>
    <s v="DPAA1"/>
    <x v="0"/>
    <s v="40102"/>
    <x v="0"/>
    <s v="MKE0"/>
    <x v="0"/>
    <s v="2006"/>
    <x v="0"/>
    <x v="0"/>
    <x v="12213"/>
    <x v="0"/>
    <s v="Dist-Services"/>
    <x v="3"/>
    <m/>
    <n v="4"/>
    <n v="6057.66"/>
    <n v="2.2599999999999999E-2"/>
    <n v="195.23"/>
    <s v="MCKEAN"/>
  </r>
  <r>
    <s v="DPAA1"/>
    <x v="0"/>
    <s v="40102"/>
    <x v="0"/>
    <s v="MOC0"/>
    <x v="0"/>
    <s v="2006"/>
    <x v="0"/>
    <x v="0"/>
    <x v="12214"/>
    <x v="0"/>
    <s v="Dist-Services"/>
    <x v="3"/>
    <m/>
    <n v="1"/>
    <n v="1514.42"/>
    <n v="2.2599999999999999E-2"/>
    <n v="195.23"/>
    <s v="MONROE"/>
  </r>
  <r>
    <s v="DPAA1"/>
    <x v="0"/>
    <s v="40102"/>
    <x v="0"/>
    <s v="MRM8"/>
    <x v="0"/>
    <s v="2006"/>
    <x v="0"/>
    <x v="0"/>
    <x v="12215"/>
    <x v="0"/>
    <s v="Dist-Services"/>
    <x v="3"/>
    <m/>
    <n v="18"/>
    <n v="27259.49"/>
    <n v="2.2599999999999999E-2"/>
    <n v="195.23"/>
    <s v="MERCER "/>
  </r>
  <r>
    <s v="DPAA1"/>
    <x v="0"/>
    <s v="40102"/>
    <x v="0"/>
    <s v="MVE8"/>
    <x v="0"/>
    <s v="2006"/>
    <x v="0"/>
    <x v="0"/>
    <x v="12216"/>
    <x v="0"/>
    <s v="Dist-Services"/>
    <x v="3"/>
    <m/>
    <n v="1"/>
    <n v="1514.42"/>
    <n v="2.2599999999999999E-2"/>
    <n v="195.23"/>
    <s v="MILL VILLAGE "/>
  </r>
  <r>
    <s v="DPAA1"/>
    <x v="0"/>
    <s v="40102"/>
    <x v="0"/>
    <s v="NEE0"/>
    <x v="0"/>
    <s v="2006"/>
    <x v="0"/>
    <x v="0"/>
    <x v="12217"/>
    <x v="0"/>
    <s v="Dist-Services"/>
    <x v="3"/>
    <m/>
    <n v="22"/>
    <n v="33159.120000000003"/>
    <n v="2.2599999999999999E-2"/>
    <n v="195.23"/>
    <s v="NORTH EAST"/>
  </r>
  <r>
    <s v="DPAA1"/>
    <x v="0"/>
    <s v="40102"/>
    <x v="0"/>
    <s v="OAV0"/>
    <x v="0"/>
    <s v="2006"/>
    <x v="0"/>
    <x v="0"/>
    <x v="12218"/>
    <x v="0"/>
    <s v="Dist-Services"/>
    <x v="3"/>
    <m/>
    <n v="1"/>
    <n v="1514.42"/>
    <n v="2.2599999999999999E-2"/>
    <n v="195.23"/>
    <s v="OAKLAND "/>
  </r>
  <r>
    <s v="DPAA1"/>
    <x v="0"/>
    <s v="40102"/>
    <x v="0"/>
    <s v="OCC0"/>
    <x v="0"/>
    <s v="2006"/>
    <x v="0"/>
    <x v="0"/>
    <x v="12219"/>
    <x v="0"/>
    <s v="Dist-Services"/>
    <x v="3"/>
    <m/>
    <n v="5"/>
    <n v="9086.5"/>
    <n v="2.2599999999999999E-2"/>
    <n v="195.23"/>
    <s v="OIL CREEK "/>
  </r>
  <r>
    <s v="DPAA1"/>
    <x v="0"/>
    <s v="40102"/>
    <x v="0"/>
    <s v="OCM0"/>
    <x v="0"/>
    <s v="2006"/>
    <x v="0"/>
    <x v="0"/>
    <x v="12220"/>
    <x v="0"/>
    <s v="Dist-Services"/>
    <x v="3"/>
    <m/>
    <n v="1"/>
    <n v="1514.42"/>
    <n v="2.2599999999999999E-2"/>
    <n v="195.23"/>
    <s v="OTTER CREEK "/>
  </r>
  <r>
    <s v="DPAA1"/>
    <x v="0"/>
    <s v="40102"/>
    <x v="0"/>
    <s v="OCV9"/>
    <x v="0"/>
    <s v="2006"/>
    <x v="0"/>
    <x v="0"/>
    <x v="12221"/>
    <x v="0"/>
    <s v="Dist-Services"/>
    <x v="3"/>
    <m/>
    <n v="5"/>
    <n v="7572.08"/>
    <n v="2.2599999999999999E-2"/>
    <n v="195.23"/>
    <s v="OIL CITY"/>
  </r>
  <r>
    <s v="DPAA1"/>
    <x v="0"/>
    <s v="40102"/>
    <x v="0"/>
    <s v="OTM0"/>
    <x v="0"/>
    <s v="2006"/>
    <x v="0"/>
    <x v="0"/>
    <x v="12222"/>
    <x v="0"/>
    <s v="Dist-Services"/>
    <x v="3"/>
    <m/>
    <n v="4"/>
    <n v="9086.5"/>
    <n v="2.2599999999999999E-2"/>
    <n v="195.23"/>
    <s v="OTTO"/>
  </r>
  <r>
    <s v="DPAA1"/>
    <x v="0"/>
    <s v="40102"/>
    <x v="0"/>
    <s v="PEM0"/>
    <x v="0"/>
    <s v="2006"/>
    <x v="0"/>
    <x v="0"/>
    <x v="12223"/>
    <x v="0"/>
    <s v="Dist-Services"/>
    <x v="3"/>
    <m/>
    <n v="1"/>
    <n v="1514.41"/>
    <n v="2.2599999999999999E-2"/>
    <n v="195.23"/>
    <s v="PERRY "/>
  </r>
  <r>
    <s v="DPAA1"/>
    <x v="0"/>
    <s v="40102"/>
    <x v="0"/>
    <s v="PFW0"/>
    <x v="0"/>
    <s v="2006"/>
    <x v="0"/>
    <x v="0"/>
    <x v="12224"/>
    <x v="0"/>
    <s v="Dist-Services"/>
    <x v="3"/>
    <m/>
    <n v="9"/>
    <n v="13629.74"/>
    <n v="2.2599999999999999E-2"/>
    <n v="195.23"/>
    <s v="PITTSFIELD"/>
  </r>
  <r>
    <s v="DPAA1"/>
    <x v="0"/>
    <s v="40102"/>
    <x v="0"/>
    <s v="PGW0"/>
    <x v="0"/>
    <s v="2006"/>
    <x v="0"/>
    <x v="0"/>
    <x v="12225"/>
    <x v="0"/>
    <s v="Dist-Services"/>
    <x v="3"/>
    <m/>
    <n v="9"/>
    <n v="13629.73"/>
    <n v="2.2599999999999999E-2"/>
    <n v="195.23"/>
    <s v="PINE GROVE"/>
  </r>
  <r>
    <s v="DPAA1"/>
    <x v="0"/>
    <s v="40102"/>
    <x v="0"/>
    <s v="PIC0"/>
    <x v="0"/>
    <s v="2006"/>
    <x v="0"/>
    <x v="0"/>
    <x v="12226"/>
    <x v="0"/>
    <s v="Dist-Services"/>
    <x v="3"/>
    <m/>
    <n v="2"/>
    <n v="3028.83"/>
    <n v="2.2599999999999999E-2"/>
    <n v="195.23"/>
    <s v="PINE"/>
  </r>
  <r>
    <s v="DPAA1"/>
    <x v="0"/>
    <s v="40102"/>
    <x v="0"/>
    <s v="PIJ0"/>
    <x v="0"/>
    <s v="2006"/>
    <x v="0"/>
    <x v="0"/>
    <x v="12227"/>
    <x v="0"/>
    <s v="Dist-Services"/>
    <x v="3"/>
    <m/>
    <n v="2"/>
    <n v="3028.83"/>
    <n v="2.2599999999999999E-2"/>
    <n v="195.23"/>
    <s v="PINECREEK "/>
  </r>
  <r>
    <s v="DPAA1"/>
    <x v="0"/>
    <s v="40102"/>
    <x v="0"/>
    <s v="PIV0"/>
    <x v="0"/>
    <s v="2006"/>
    <x v="0"/>
    <x v="0"/>
    <x v="12228"/>
    <x v="0"/>
    <s v="Dist-Services"/>
    <x v="3"/>
    <m/>
    <n v="4"/>
    <n v="6057.66"/>
    <n v="2.2599999999999999E-2"/>
    <n v="195.23"/>
    <s v="PINEGROVE "/>
  </r>
  <r>
    <s v="DPAA1"/>
    <x v="0"/>
    <s v="40102"/>
    <x v="0"/>
    <s v="PLV8"/>
    <x v="0"/>
    <s v="2006"/>
    <x v="0"/>
    <x v="0"/>
    <x v="12229"/>
    <x v="0"/>
    <s v="Dist-Services"/>
    <x v="3"/>
    <m/>
    <n v="1"/>
    <n v="1514.42"/>
    <n v="2.2599999999999999E-2"/>
    <n v="195.23"/>
    <s v="PLEASANTVILLE"/>
  </r>
  <r>
    <s v="DPAA1"/>
    <x v="0"/>
    <s v="40102"/>
    <x v="0"/>
    <s v="POV8"/>
    <x v="0"/>
    <s v="2006"/>
    <x v="0"/>
    <x v="0"/>
    <x v="12230"/>
    <x v="0"/>
    <s v="Dist-Services"/>
    <x v="3"/>
    <m/>
    <n v="1"/>
    <n v="3028.83"/>
    <n v="2.2599999999999999E-2"/>
    <n v="195.23"/>
    <s v="POLK "/>
  </r>
  <r>
    <s v="DPAA1"/>
    <x v="0"/>
    <s v="40102"/>
    <x v="0"/>
    <s v="PRA0"/>
    <x v="0"/>
    <s v="2006"/>
    <x v="0"/>
    <x v="0"/>
    <x v="12231"/>
    <x v="1"/>
    <s v="Dist-Services"/>
    <x v="3"/>
    <m/>
    <n v="0"/>
    <n v="0"/>
    <n v="2.2599999999999999E-2"/>
    <n v="195.23"/>
    <s v="PERRY "/>
  </r>
  <r>
    <s v="DPAA1"/>
    <x v="0"/>
    <s v="40102"/>
    <x v="0"/>
    <s v="PRV0"/>
    <x v="0"/>
    <s v="2006"/>
    <x v="0"/>
    <x v="0"/>
    <x v="12232"/>
    <x v="0"/>
    <s v="Dist-Services"/>
    <x v="3"/>
    <m/>
    <n v="1"/>
    <n v="2271.62"/>
    <n v="2.2599999999999999E-2"/>
    <n v="195.23"/>
    <s v="PRESIDENT "/>
  </r>
  <r>
    <s v="DPAA1"/>
    <x v="0"/>
    <s v="40102"/>
    <x v="0"/>
    <s v="PYM0"/>
    <x v="0"/>
    <s v="2006"/>
    <x v="0"/>
    <x v="0"/>
    <x v="12233"/>
    <x v="0"/>
    <s v="Dist-Services"/>
    <x v="3"/>
    <m/>
    <n v="8"/>
    <n v="12115.33"/>
    <n v="2.2599999999999999E-2"/>
    <n v="195.23"/>
    <s v="PYMATUNING"/>
  </r>
  <r>
    <s v="DPAA1"/>
    <x v="0"/>
    <s v="40102"/>
    <x v="0"/>
    <s v="RBE8"/>
    <x v="0"/>
    <s v="2006"/>
    <x v="0"/>
    <x v="0"/>
    <x v="12234"/>
    <x v="0"/>
    <s v="Dist-Services"/>
    <x v="3"/>
    <m/>
    <n v="93"/>
    <n v="140840.67000000001"/>
    <n v="2.2599999999999999E-2"/>
    <n v="195.23"/>
    <s v="RIDGWAY"/>
  </r>
  <r>
    <s v="DPAA1"/>
    <x v="0"/>
    <s v="40102"/>
    <x v="0"/>
    <s v="REJ8"/>
    <x v="0"/>
    <s v="2006"/>
    <x v="0"/>
    <x v="0"/>
    <x v="12235"/>
    <x v="0"/>
    <s v="Dist-Services"/>
    <x v="3"/>
    <m/>
    <n v="58"/>
    <n v="87836.13"/>
    <n v="2.2599999999999999E-2"/>
    <n v="195.23"/>
    <s v="REYNOLDSVILLE"/>
  </r>
  <r>
    <s v="DPAA1"/>
    <x v="0"/>
    <s v="40102"/>
    <x v="0"/>
    <s v="RIC0"/>
    <x v="0"/>
    <s v="2006"/>
    <x v="0"/>
    <x v="0"/>
    <x v="12236"/>
    <x v="0"/>
    <s v="Dist-Services"/>
    <x v="3"/>
    <m/>
    <n v="2"/>
    <n v="3028.83"/>
    <n v="2.2599999999999999E-2"/>
    <n v="195.23"/>
    <s v="RICHMOND"/>
  </r>
  <r>
    <s v="DPAA1"/>
    <x v="0"/>
    <s v="40102"/>
    <x v="0"/>
    <s v="ROJ0"/>
    <x v="0"/>
    <s v="2006"/>
    <x v="0"/>
    <x v="0"/>
    <x v="12237"/>
    <x v="0"/>
    <s v="Dist-Services"/>
    <x v="3"/>
    <m/>
    <n v="2"/>
    <n v="3028.83"/>
    <n v="2.2599999999999999E-2"/>
    <n v="195.23"/>
    <s v="ROSE"/>
  </r>
  <r>
    <s v="DPAA1"/>
    <x v="0"/>
    <s v="40102"/>
    <x v="0"/>
    <s v="RTE0"/>
    <x v="0"/>
    <s v="2006"/>
    <x v="0"/>
    <x v="0"/>
    <x v="12238"/>
    <x v="0"/>
    <s v="Dist-Services"/>
    <x v="3"/>
    <m/>
    <n v="16"/>
    <n v="27081.33"/>
    <n v="2.2599999999999999E-2"/>
    <n v="195.23"/>
    <s v="RIDGWAY "/>
  </r>
  <r>
    <s v="DPAA1"/>
    <x v="0"/>
    <s v="40102"/>
    <x v="0"/>
    <s v="RTV0"/>
    <x v="0"/>
    <s v="2006"/>
    <x v="0"/>
    <x v="0"/>
    <x v="12239"/>
    <x v="0"/>
    <s v="Dist-Services"/>
    <x v="3"/>
    <m/>
    <n v="1"/>
    <n v="1514.42"/>
    <n v="2.2599999999999999E-2"/>
    <n v="195.23"/>
    <s v="ROCKLAND"/>
  </r>
  <r>
    <s v="DPAA1"/>
    <x v="0"/>
    <s v="40102"/>
    <x v="0"/>
    <s v="SAC0"/>
    <x v="0"/>
    <s v="2006"/>
    <x v="0"/>
    <x v="0"/>
    <x v="12240"/>
    <x v="0"/>
    <s v="Dist-Services"/>
    <x v="3"/>
    <m/>
    <n v="15"/>
    <n v="22716.23"/>
    <n v="2.2599999999999999E-2"/>
    <n v="195.23"/>
    <s v="SADSBURY"/>
  </r>
  <r>
    <s v="DPAA1"/>
    <x v="0"/>
    <s v="40102"/>
    <x v="0"/>
    <s v="SAV0"/>
    <x v="0"/>
    <s v="2006"/>
    <x v="0"/>
    <x v="0"/>
    <x v="12241"/>
    <x v="0"/>
    <s v="Dist-Services"/>
    <x v="3"/>
    <m/>
    <n v="20"/>
    <n v="30288.32"/>
    <n v="2.2599999999999999E-2"/>
    <n v="195.23"/>
    <s v="SANDYCREEK"/>
  </r>
  <r>
    <s v="DPAA1"/>
    <x v="0"/>
    <s v="40102"/>
    <x v="0"/>
    <s v="SBC8"/>
    <x v="0"/>
    <s v="2006"/>
    <x v="0"/>
    <x v="0"/>
    <x v="12242"/>
    <x v="0"/>
    <s v="Dist-Services"/>
    <x v="3"/>
    <m/>
    <n v="3"/>
    <n v="4543.25"/>
    <n v="2.2599999999999999E-2"/>
    <n v="195.23"/>
    <s v="STRATTANVILLE"/>
  </r>
  <r>
    <s v="DPAA1"/>
    <x v="0"/>
    <s v="40102"/>
    <x v="0"/>
    <s v="SBE9"/>
    <x v="0"/>
    <s v="2006"/>
    <x v="0"/>
    <x v="0"/>
    <x v="12243"/>
    <x v="0"/>
    <s v="Dist-Services"/>
    <x v="3"/>
    <m/>
    <n v="100"/>
    <n v="172025.91"/>
    <n v="2.2599999999999999E-2"/>
    <n v="195.23"/>
    <s v="ST MARYS"/>
  </r>
  <r>
    <s v="DPAA1"/>
    <x v="0"/>
    <s v="40102"/>
    <x v="0"/>
    <s v="SBM8"/>
    <x v="0"/>
    <s v="2006"/>
    <x v="0"/>
    <x v="0"/>
    <x v="12244"/>
    <x v="0"/>
    <s v="Dist-Services"/>
    <x v="3"/>
    <m/>
    <n v="29"/>
    <n v="43918.07"/>
    <n v="2.2599999999999999E-2"/>
    <n v="195.23"/>
    <s v="SHARPSVILLE"/>
  </r>
  <r>
    <s v="DPAA1"/>
    <x v="0"/>
    <s v="40102"/>
    <x v="0"/>
    <s v="SBW8"/>
    <x v="0"/>
    <s v="2006"/>
    <x v="0"/>
    <x v="0"/>
    <x v="12245"/>
    <x v="0"/>
    <s v="Dist-Services"/>
    <x v="3"/>
    <m/>
    <n v="1"/>
    <n v="1514.41"/>
    <n v="2.2599999999999999E-2"/>
    <n v="195.23"/>
    <s v="SUGAR GROVE"/>
  </r>
  <r>
    <s v="DPAA1"/>
    <x v="0"/>
    <s v="40102"/>
    <x v="0"/>
    <s v="SCE0"/>
    <x v="0"/>
    <s v="2006"/>
    <x v="0"/>
    <x v="0"/>
    <x v="12246"/>
    <x v="0"/>
    <s v="Dist-Services"/>
    <x v="3"/>
    <m/>
    <n v="1"/>
    <n v="1514.42"/>
    <n v="2.2599999999999999E-2"/>
    <n v="195.23"/>
    <s v="SPRING CREEK"/>
  </r>
  <r>
    <s v="DPAA1"/>
    <x v="0"/>
    <s v="40102"/>
    <x v="0"/>
    <s v="SCM0"/>
    <x v="0"/>
    <s v="2006"/>
    <x v="0"/>
    <x v="0"/>
    <x v="12247"/>
    <x v="0"/>
    <s v="Dist-Services"/>
    <x v="3"/>
    <m/>
    <n v="1"/>
    <n v="1514.42"/>
    <n v="2.2599999999999999E-2"/>
    <n v="195.23"/>
    <s v="SANDY CREEK "/>
  </r>
  <r>
    <s v="DPAA1"/>
    <x v="0"/>
    <s v="40102"/>
    <x v="0"/>
    <s v="SEC8"/>
    <x v="0"/>
    <s v="2006"/>
    <x v="0"/>
    <x v="0"/>
    <x v="12248"/>
    <x v="0"/>
    <s v="Dist-Services"/>
    <x v="3"/>
    <m/>
    <n v="2"/>
    <n v="3028.83"/>
    <n v="2.2599999999999999E-2"/>
    <n v="195.23"/>
    <s v="SAEGERTOWN "/>
  </r>
  <r>
    <s v="DPAA1"/>
    <x v="0"/>
    <s v="40102"/>
    <x v="0"/>
    <s v="SEM0"/>
    <x v="0"/>
    <s v="2006"/>
    <x v="0"/>
    <x v="0"/>
    <x v="12249"/>
    <x v="0"/>
    <s v="Dist-Services"/>
    <x v="3"/>
    <m/>
    <n v="0"/>
    <n v="1514.42"/>
    <n v="2.2599999999999999E-2"/>
    <n v="195.23"/>
    <s v="SERGEANT"/>
  </r>
  <r>
    <s v="DPAA1"/>
    <x v="0"/>
    <s v="40102"/>
    <x v="0"/>
    <s v="SEW0"/>
    <x v="0"/>
    <s v="2006"/>
    <x v="0"/>
    <x v="0"/>
    <x v="12250"/>
    <x v="0"/>
    <s v="Dist-Services"/>
    <x v="3"/>
    <m/>
    <n v="13"/>
    <n v="22148.33"/>
    <n v="2.2599999999999999E-2"/>
    <n v="195.23"/>
    <s v="SHEFFIELD "/>
  </r>
  <r>
    <s v="DPAA1"/>
    <x v="0"/>
    <s v="40102"/>
    <x v="0"/>
    <s v="SGA0"/>
    <x v="0"/>
    <s v="2006"/>
    <x v="0"/>
    <x v="0"/>
    <x v="12251"/>
    <x v="0"/>
    <s v="Dist-Services"/>
    <x v="3"/>
    <m/>
    <n v="1"/>
    <n v="1514.42"/>
    <n v="2.2599999999999999E-2"/>
    <n v="195.23"/>
    <s v="SUGARCREEK"/>
  </r>
  <r>
    <s v="DPAA1"/>
    <x v="0"/>
    <s v="40102"/>
    <x v="0"/>
    <s v="SHC0"/>
    <x v="0"/>
    <s v="2006"/>
    <x v="0"/>
    <x v="0"/>
    <x v="12252"/>
    <x v="0"/>
    <s v="Dist-Services"/>
    <x v="3"/>
    <m/>
    <n v="1"/>
    <n v="1514.42"/>
    <n v="2.2599999999999999E-2"/>
    <n v="195.23"/>
    <s v="SHIPPEN "/>
  </r>
  <r>
    <s v="DPAA1"/>
    <x v="0"/>
    <s v="40102"/>
    <x v="0"/>
    <s v="SHM8"/>
    <x v="0"/>
    <s v="2006"/>
    <x v="0"/>
    <x v="0"/>
    <x v="12253"/>
    <x v="0"/>
    <s v="Dist-Services"/>
    <x v="3"/>
    <m/>
    <n v="4"/>
    <n v="6057.66"/>
    <n v="2.2599999999999999E-2"/>
    <n v="195.23"/>
    <s v="SHEAKLEYVILLE"/>
  </r>
  <r>
    <s v="DPAA1"/>
    <x v="0"/>
    <s v="40102"/>
    <x v="0"/>
    <s v="SMC0"/>
    <x v="0"/>
    <s v="2006"/>
    <x v="0"/>
    <x v="0"/>
    <x v="12254"/>
    <x v="0"/>
    <s v="Dist-Services"/>
    <x v="3"/>
    <m/>
    <n v="8"/>
    <n v="10903.8"/>
    <n v="2.2599999999999999E-2"/>
    <n v="195.23"/>
    <s v="SUMMIT"/>
  </r>
  <r>
    <s v="DPAA1"/>
    <x v="0"/>
    <s v="40102"/>
    <x v="0"/>
    <s v="SME0"/>
    <x v="0"/>
    <s v="2006"/>
    <x v="0"/>
    <x v="0"/>
    <x v="12255"/>
    <x v="0"/>
    <s v="Dist-Services"/>
    <x v="3"/>
    <m/>
    <n v="93"/>
    <n v="142355.12"/>
    <n v="2.2599999999999999E-2"/>
    <n v="195.23"/>
    <s v="SUMMIT"/>
  </r>
  <r>
    <s v="DPAA1"/>
    <x v="0"/>
    <s v="40102"/>
    <x v="0"/>
    <s v="SMM8"/>
    <x v="0"/>
    <s v="2006"/>
    <x v="0"/>
    <x v="0"/>
    <x v="12256"/>
    <x v="0"/>
    <s v="Dist-Services"/>
    <x v="3"/>
    <m/>
    <n v="1"/>
    <n v="2271.62"/>
    <n v="2.2599999999999999E-2"/>
    <n v="195.23"/>
    <s v="SMETHPORT"/>
  </r>
  <r>
    <s v="DPAA1"/>
    <x v="0"/>
    <s v="40102"/>
    <x v="0"/>
    <s v="SNJ0"/>
    <x v="0"/>
    <s v="2006"/>
    <x v="0"/>
    <x v="0"/>
    <x v="12257"/>
    <x v="0"/>
    <s v="Dist-Services"/>
    <x v="3"/>
    <m/>
    <n v="13"/>
    <n v="19687.41"/>
    <n v="2.2599999999999999E-2"/>
    <n v="195.23"/>
    <s v="SNYDER"/>
  </r>
  <r>
    <s v="DPAA1"/>
    <x v="0"/>
    <s v="40102"/>
    <x v="0"/>
    <s v="SNM9"/>
    <x v="0"/>
    <s v="2006"/>
    <x v="0"/>
    <x v="0"/>
    <x v="12258"/>
    <x v="0"/>
    <s v="Dist-Services"/>
    <x v="3"/>
    <m/>
    <n v="106"/>
    <n v="160528.1"/>
    <n v="2.2599999999999999E-2"/>
    <n v="195.23"/>
    <s v="SHARON"/>
  </r>
  <r>
    <s v="DPAA1"/>
    <x v="0"/>
    <s v="40102"/>
    <x v="0"/>
    <s v="SPE0"/>
    <x v="0"/>
    <s v="2006"/>
    <x v="0"/>
    <x v="0"/>
    <x v="12259"/>
    <x v="0"/>
    <s v="Dist-Services"/>
    <x v="3"/>
    <m/>
    <n v="14"/>
    <n v="21201.82"/>
    <n v="2.2599999999999999E-2"/>
    <n v="195.23"/>
    <s v="SPRINGFIELD "/>
  </r>
  <r>
    <s v="DPAA1"/>
    <x v="0"/>
    <s v="40102"/>
    <x v="0"/>
    <s v="SPM0"/>
    <x v="0"/>
    <s v="2006"/>
    <x v="0"/>
    <x v="0"/>
    <x v="12260"/>
    <x v="0"/>
    <s v="Dist-Services"/>
    <x v="3"/>
    <m/>
    <n v="13"/>
    <n v="19687.41"/>
    <n v="2.2599999999999999E-2"/>
    <n v="195.23"/>
    <s v="SOUTH PYMATUNING"/>
  </r>
  <r>
    <s v="DPAA1"/>
    <x v="0"/>
    <s v="40102"/>
    <x v="0"/>
    <s v="STM0"/>
    <x v="0"/>
    <s v="2006"/>
    <x v="0"/>
    <x v="0"/>
    <x v="12261"/>
    <x v="0"/>
    <s v="Dist-Services"/>
    <x v="3"/>
    <m/>
    <n v="1"/>
    <n v="1514.42"/>
    <n v="2.2599999999999999E-2"/>
    <n v="195.23"/>
    <s v="SHENANGO"/>
  </r>
  <r>
    <s v="DPAA1"/>
    <x v="0"/>
    <s v="40102"/>
    <x v="0"/>
    <s v="STW0"/>
    <x v="0"/>
    <s v="2006"/>
    <x v="0"/>
    <x v="0"/>
    <x v="12262"/>
    <x v="1"/>
    <s v="Dist-Services"/>
    <x v="3"/>
    <m/>
    <n v="0"/>
    <n v="0"/>
    <n v="2.2599999999999999E-2"/>
    <n v="195.23"/>
    <s v="SUGAR GROVE "/>
  </r>
  <r>
    <s v="DPAA1"/>
    <x v="0"/>
    <s v="40102"/>
    <x v="0"/>
    <s v="SUV8"/>
    <x v="0"/>
    <s v="2006"/>
    <x v="0"/>
    <x v="0"/>
    <x v="12263"/>
    <x v="0"/>
    <s v="Dist-Services"/>
    <x v="3"/>
    <m/>
    <n v="13"/>
    <n v="21874.9"/>
    <n v="2.2599999999999999E-2"/>
    <n v="195.23"/>
    <s v="SUGAR CREEK"/>
  </r>
  <r>
    <s v="DPAA1"/>
    <x v="0"/>
    <s v="40102"/>
    <x v="0"/>
    <s v="SYC0"/>
    <x v="0"/>
    <s v="2006"/>
    <x v="0"/>
    <x v="0"/>
    <x v="12264"/>
    <x v="0"/>
    <s v="Dist-Services"/>
    <x v="3"/>
    <m/>
    <n v="43"/>
    <n v="65119.89"/>
    <n v="2.2599999999999999E-2"/>
    <n v="195.23"/>
    <s v="SANDY "/>
  </r>
  <r>
    <s v="DPAA1"/>
    <x v="0"/>
    <s v="40102"/>
    <x v="0"/>
    <s v="SYJ8"/>
    <x v="0"/>
    <s v="2006"/>
    <x v="0"/>
    <x v="0"/>
    <x v="12265"/>
    <x v="0"/>
    <s v="Dist-Services"/>
    <x v="3"/>
    <m/>
    <n v="9"/>
    <n v="13629.75"/>
    <n v="2.2599999999999999E-2"/>
    <n v="195.23"/>
    <s v="SYKESVILLE "/>
  </r>
  <r>
    <s v="DPAA1"/>
    <x v="0"/>
    <s v="40102"/>
    <x v="0"/>
    <s v="TBW8"/>
    <x v="0"/>
    <s v="2006"/>
    <x v="0"/>
    <x v="0"/>
    <x v="12266"/>
    <x v="0"/>
    <s v="Dist-Services"/>
    <x v="3"/>
    <m/>
    <n v="0"/>
    <n v="1514.42"/>
    <n v="2.2599999999999999E-2"/>
    <n v="195.23"/>
    <s v="TIDIOUTE "/>
  </r>
  <r>
    <s v="DPAA1"/>
    <x v="0"/>
    <s v="40102"/>
    <x v="0"/>
    <s v="TIC9"/>
    <x v="0"/>
    <s v="2006"/>
    <x v="0"/>
    <x v="0"/>
    <x v="12267"/>
    <x v="0"/>
    <s v="Dist-Services"/>
    <x v="3"/>
    <m/>
    <n v="14"/>
    <n v="22448.99"/>
    <n v="2.2599999999999999E-2"/>
    <n v="195.23"/>
    <s v="TITUSVILLE"/>
  </r>
  <r>
    <s v="DPAA1"/>
    <x v="0"/>
    <s v="40102"/>
    <x v="0"/>
    <s v="TOC8"/>
    <x v="0"/>
    <s v="2006"/>
    <x v="0"/>
    <x v="0"/>
    <x v="12268"/>
    <x v="0"/>
    <s v="Dist-Services"/>
    <x v="3"/>
    <m/>
    <n v="5"/>
    <n v="7572.08"/>
    <n v="2.2599999999999999E-2"/>
    <n v="195.23"/>
    <s v="TOWNVILLE"/>
  </r>
  <r>
    <s v="DPAA1"/>
    <x v="0"/>
    <s v="40102"/>
    <x v="0"/>
    <s v="UCE8"/>
    <x v="0"/>
    <s v="2006"/>
    <x v="0"/>
    <x v="0"/>
    <x v="12269"/>
    <x v="0"/>
    <s v="Dist-Services"/>
    <x v="3"/>
    <m/>
    <n v="1"/>
    <n v="1514.41"/>
    <n v="2.2599999999999999E-2"/>
    <n v="195.23"/>
    <s v="UNION CITY "/>
  </r>
  <r>
    <s v="DPAA1"/>
    <x v="0"/>
    <s v="40102"/>
    <x v="0"/>
    <s v="UTE0"/>
    <x v="0"/>
    <s v="2006"/>
    <x v="0"/>
    <x v="0"/>
    <x v="12270"/>
    <x v="0"/>
    <s v="Dist-Services"/>
    <x v="3"/>
    <m/>
    <n v="1"/>
    <n v="1514.42"/>
    <n v="2.2599999999999999E-2"/>
    <n v="195.23"/>
    <s v="UNION "/>
  </r>
  <r>
    <s v="DPAA1"/>
    <x v="0"/>
    <s v="40102"/>
    <x v="0"/>
    <s v="VEC0"/>
    <x v="0"/>
    <s v="2006"/>
    <x v="0"/>
    <x v="0"/>
    <x v="12271"/>
    <x v="0"/>
    <s v="Dist-Services"/>
    <x v="3"/>
    <m/>
    <n v="21"/>
    <n v="31802.74"/>
    <n v="2.2599999999999999E-2"/>
    <n v="195.23"/>
    <s v="VERNON"/>
  </r>
  <r>
    <s v="DPAA1"/>
    <x v="0"/>
    <s v="40102"/>
    <x v="0"/>
    <s v="VGE0"/>
    <x v="0"/>
    <s v="2006"/>
    <x v="0"/>
    <x v="0"/>
    <x v="12272"/>
    <x v="0"/>
    <s v="Dist-Services"/>
    <x v="3"/>
    <m/>
    <n v="3"/>
    <n v="4543.25"/>
    <n v="2.2599999999999999E-2"/>
    <n v="195.23"/>
    <s v="VENANGO "/>
  </r>
  <r>
    <s v="DPAA1"/>
    <x v="0"/>
    <s v="40102"/>
    <x v="0"/>
    <s v="VTC0"/>
    <x v="0"/>
    <s v="2006"/>
    <x v="0"/>
    <x v="0"/>
    <x v="12273"/>
    <x v="0"/>
    <s v="Dist-Services"/>
    <x v="3"/>
    <m/>
    <n v="1"/>
    <n v="1514.42"/>
    <n v="2.2599999999999999E-2"/>
    <n v="195.23"/>
    <s v="VENANGO "/>
  </r>
  <r>
    <s v="DPAA1"/>
    <x v="0"/>
    <s v="40102"/>
    <x v="0"/>
    <s v="WAJ0"/>
    <x v="0"/>
    <s v="2006"/>
    <x v="0"/>
    <x v="0"/>
    <x v="12274"/>
    <x v="0"/>
    <s v="Dist-Services"/>
    <x v="3"/>
    <m/>
    <n v="0"/>
    <n v="1514.42"/>
    <n v="2.2599999999999999E-2"/>
    <n v="195.23"/>
    <s v="WARSAW"/>
  </r>
  <r>
    <s v="DPAA1"/>
    <x v="0"/>
    <s v="40102"/>
    <x v="0"/>
    <s v="WBC8"/>
    <x v="0"/>
    <s v="2006"/>
    <x v="0"/>
    <x v="0"/>
    <x v="12275"/>
    <x v="1"/>
    <s v="Dist-Services"/>
    <x v="3"/>
    <m/>
    <n v="0"/>
    <n v="0"/>
    <n v="2.2599999999999999E-2"/>
    <n v="195.23"/>
    <s v="WOODCOCK "/>
  </r>
  <r>
    <s v="DPAA1"/>
    <x v="0"/>
    <s v="40102"/>
    <x v="0"/>
    <s v="WBE8"/>
    <x v="0"/>
    <s v="2006"/>
    <x v="0"/>
    <x v="0"/>
    <x v="12276"/>
    <x v="0"/>
    <s v="Dist-Services"/>
    <x v="3"/>
    <m/>
    <n v="2"/>
    <n v="3028.83"/>
    <n v="2.2599999999999999E-2"/>
    <n v="195.23"/>
    <s v="WATERFORD"/>
  </r>
  <r>
    <s v="DPAA1"/>
    <x v="0"/>
    <s v="40102"/>
    <x v="0"/>
    <s v="WGE8"/>
    <x v="0"/>
    <s v="2006"/>
    <x v="0"/>
    <x v="0"/>
    <x v="12277"/>
    <x v="0"/>
    <s v="Dist-Services"/>
    <x v="3"/>
    <m/>
    <n v="9"/>
    <n v="13629.75"/>
    <n v="2.2599999999999999E-2"/>
    <n v="195.23"/>
    <s v="WATTSBURG"/>
  </r>
  <r>
    <s v="DPAA1"/>
    <x v="0"/>
    <s v="40102"/>
    <x v="0"/>
    <s v="WHE0"/>
    <x v="0"/>
    <s v="2006"/>
    <x v="0"/>
    <x v="0"/>
    <x v="12278"/>
    <x v="0"/>
    <s v="Dist-Services"/>
    <x v="3"/>
    <m/>
    <n v="12"/>
    <n v="18172.990000000002"/>
    <n v="2.2599999999999999E-2"/>
    <n v="195.23"/>
    <s v="WASHINGTON"/>
  </r>
  <r>
    <s v="DPAA1"/>
    <x v="0"/>
    <s v="40102"/>
    <x v="0"/>
    <s v="WHM8"/>
    <x v="0"/>
    <s v="2006"/>
    <x v="0"/>
    <x v="0"/>
    <x v="12279"/>
    <x v="0"/>
    <s v="Dist-Services"/>
    <x v="3"/>
    <m/>
    <n v="1"/>
    <n v="1514.42"/>
    <n v="2.2599999999999999E-2"/>
    <n v="195.23"/>
    <s v="WHEATLAND"/>
  </r>
  <r>
    <s v="DPAA1"/>
    <x v="0"/>
    <s v="40102"/>
    <x v="0"/>
    <s v="WIJ0"/>
    <x v="0"/>
    <s v="2006"/>
    <x v="0"/>
    <x v="0"/>
    <x v="12280"/>
    <x v="0"/>
    <s v="Dist-Services"/>
    <x v="3"/>
    <m/>
    <n v="3"/>
    <n v="4543.24"/>
    <n v="2.2599999999999999E-2"/>
    <n v="195.23"/>
    <s v="WINSLOW "/>
  </r>
  <r>
    <s v="DPAA1"/>
    <x v="0"/>
    <s v="40102"/>
    <x v="0"/>
    <s v="WMC0"/>
    <x v="0"/>
    <s v="2006"/>
    <x v="0"/>
    <x v="0"/>
    <x v="12281"/>
    <x v="0"/>
    <s v="Dist-Services"/>
    <x v="3"/>
    <m/>
    <n v="57"/>
    <n v="86321.72"/>
    <n v="2.2599999999999999E-2"/>
    <n v="195.23"/>
    <s v="WEST MEAD "/>
  </r>
  <r>
    <s v="DPAA1"/>
    <x v="0"/>
    <s v="40102"/>
    <x v="0"/>
    <s v="WOC0"/>
    <x v="0"/>
    <s v="2006"/>
    <x v="0"/>
    <x v="0"/>
    <x v="12282"/>
    <x v="0"/>
    <s v="Dist-Services"/>
    <x v="3"/>
    <m/>
    <n v="1"/>
    <n v="1514.41"/>
    <n v="2.2599999999999999E-2"/>
    <n v="195.23"/>
    <s v="WOODCOCK"/>
  </r>
  <r>
    <s v="DPAA1"/>
    <x v="0"/>
    <s v="40102"/>
    <x v="0"/>
    <s v="WOM0"/>
    <x v="0"/>
    <s v="2006"/>
    <x v="0"/>
    <x v="0"/>
    <x v="12283"/>
    <x v="0"/>
    <s v="Dist-Services"/>
    <x v="3"/>
    <m/>
    <n v="1"/>
    <n v="1514.42"/>
    <n v="2.2599999999999999E-2"/>
    <n v="195.23"/>
    <s v="WORTH "/>
  </r>
  <r>
    <s v="DPAA1"/>
    <x v="0"/>
    <s v="40102"/>
    <x v="0"/>
    <s v="WRW9"/>
    <x v="0"/>
    <s v="2006"/>
    <x v="0"/>
    <x v="0"/>
    <x v="12284"/>
    <x v="0"/>
    <s v="Dist-Services"/>
    <x v="3"/>
    <m/>
    <n v="96"/>
    <n v="145383.92000000001"/>
    <n v="2.2599999999999999E-2"/>
    <n v="195.23"/>
    <s v="WARREN"/>
  </r>
  <r>
    <s v="DPAA1"/>
    <x v="0"/>
    <s v="40102"/>
    <x v="0"/>
    <s v="WSJ0"/>
    <x v="0"/>
    <s v="2006"/>
    <x v="0"/>
    <x v="0"/>
    <x v="12285"/>
    <x v="0"/>
    <s v="Dist-Services"/>
    <x v="3"/>
    <m/>
    <n v="1"/>
    <n v="1514.42"/>
    <n v="2.2599999999999999E-2"/>
    <n v="195.23"/>
    <s v="WASHINGTON"/>
  </r>
  <r>
    <s v="DPAA1"/>
    <x v="0"/>
    <s v="40102"/>
    <x v="0"/>
    <s v="WSM0"/>
    <x v="0"/>
    <s v="2006"/>
    <x v="0"/>
    <x v="0"/>
    <x v="12286"/>
    <x v="0"/>
    <s v="Dist-Services"/>
    <x v="3"/>
    <m/>
    <n v="2"/>
    <n v="3028.83"/>
    <n v="2.2599999999999999E-2"/>
    <n v="195.23"/>
    <s v="WEST SALEM"/>
  </r>
  <r>
    <s v="DPAA1"/>
    <x v="0"/>
    <s v="40102"/>
    <x v="0"/>
    <s v="WTB0"/>
    <x v="0"/>
    <s v="2006"/>
    <x v="0"/>
    <x v="0"/>
    <x v="12287"/>
    <x v="1"/>
    <s v="Dist-Services"/>
    <x v="3"/>
    <m/>
    <n v="0"/>
    <n v="0"/>
    <n v="2.2599999999999999E-2"/>
    <n v="195.23"/>
    <s v="WASHINGTON"/>
  </r>
  <r>
    <s v="DPAA1"/>
    <x v="0"/>
    <s v="40102"/>
    <x v="0"/>
    <s v="WTE0"/>
    <x v="0"/>
    <s v="2006"/>
    <x v="0"/>
    <x v="0"/>
    <x v="12288"/>
    <x v="0"/>
    <s v="Dist-Services"/>
    <x v="3"/>
    <m/>
    <n v="8"/>
    <n v="12115.33"/>
    <n v="2.2599999999999999E-2"/>
    <n v="195.23"/>
    <s v="WATERFORD "/>
  </r>
  <r>
    <s v="DPAA1"/>
    <x v="0"/>
    <s v="40102"/>
    <x v="0"/>
    <s v="WYE0"/>
    <x v="0"/>
    <s v="2006"/>
    <x v="0"/>
    <x v="0"/>
    <x v="12289"/>
    <x v="0"/>
    <s v="Dist-Services"/>
    <x v="3"/>
    <m/>
    <n v="2"/>
    <n v="3028.83"/>
    <n v="2.2599999999999999E-2"/>
    <n v="195.23"/>
    <s v="WAYNE "/>
  </r>
  <r>
    <s v="DPAA1"/>
    <x v="0"/>
    <s v="40102"/>
    <x v="0"/>
    <s v="YOW8"/>
    <x v="0"/>
    <s v="2006"/>
    <x v="0"/>
    <x v="0"/>
    <x v="12290"/>
    <x v="0"/>
    <s v="Dist-Services"/>
    <x v="3"/>
    <m/>
    <n v="3"/>
    <n v="4543.25"/>
    <n v="2.2599999999999999E-2"/>
    <n v="195.23"/>
    <s v="YOUNGSVILLE"/>
  </r>
  <r>
    <s v="DPAA1"/>
    <x v="0"/>
    <s v="40102"/>
    <x v="0"/>
    <s v="ALE8"/>
    <x v="0"/>
    <s v="2007"/>
    <x v="0"/>
    <x v="0"/>
    <x v="12291"/>
    <x v="0"/>
    <s v="Dist-Services"/>
    <x v="3"/>
    <m/>
    <n v="2"/>
    <n v="3053.75"/>
    <n v="2.2599999999999999E-2"/>
    <n v="183.22"/>
    <s v="ALBION "/>
  </r>
  <r>
    <s v="DPAA1"/>
    <x v="0"/>
    <s v="40102"/>
    <x v="0"/>
    <s v="BAF0"/>
    <x v="0"/>
    <s v="2007"/>
    <x v="0"/>
    <x v="0"/>
    <x v="12292"/>
    <x v="0"/>
    <s v="Dist-Services"/>
    <x v="3"/>
    <m/>
    <n v="1"/>
    <n v="1526.88"/>
    <n v="2.2599999999999999E-2"/>
    <n v="183.22"/>
    <s v="BARNETT "/>
  </r>
  <r>
    <s v="DPAA1"/>
    <x v="0"/>
    <s v="40102"/>
    <x v="0"/>
    <s v="BBA0"/>
    <x v="0"/>
    <s v="2007"/>
    <x v="0"/>
    <x v="0"/>
    <x v="12293"/>
    <x v="0"/>
    <s v="Dist-Services"/>
    <x v="3"/>
    <m/>
    <n v="3"/>
    <n v="4580.63"/>
    <n v="2.2599999999999999E-2"/>
    <n v="183.22"/>
    <s v="BRADYS BEND "/>
  </r>
  <r>
    <s v="DPAA1"/>
    <x v="0"/>
    <s v="40102"/>
    <x v="0"/>
    <s v="BBJ8"/>
    <x v="0"/>
    <s v="2007"/>
    <x v="0"/>
    <x v="0"/>
    <x v="12294"/>
    <x v="0"/>
    <s v="Dist-Services"/>
    <x v="3"/>
    <m/>
    <n v="35"/>
    <n v="53440.66"/>
    <n v="2.2599999999999999E-2"/>
    <n v="183.22"/>
    <s v="BROOKVILLE "/>
  </r>
  <r>
    <s v="DPAA1"/>
    <x v="0"/>
    <s v="40102"/>
    <x v="0"/>
    <s v="BCM9"/>
    <x v="0"/>
    <s v="2007"/>
    <x v="0"/>
    <x v="0"/>
    <x v="12295"/>
    <x v="0"/>
    <s v="Dist-Services"/>
    <x v="3"/>
    <m/>
    <n v="81"/>
    <n v="123676.91"/>
    <n v="2.2599999999999999E-2"/>
    <n v="183.22"/>
    <s v="BRADFORD"/>
  </r>
  <r>
    <s v="DPAA1"/>
    <x v="0"/>
    <s v="40102"/>
    <x v="0"/>
    <s v="BKW0"/>
    <x v="0"/>
    <s v="2007"/>
    <x v="0"/>
    <x v="0"/>
    <x v="12296"/>
    <x v="0"/>
    <s v="Dist-Services"/>
    <x v="3"/>
    <m/>
    <n v="1"/>
    <n v="1526.88"/>
    <n v="2.2599999999999999E-2"/>
    <n v="183.22"/>
    <s v="BROKENSTRAW "/>
  </r>
  <r>
    <s v="DPAA1"/>
    <x v="0"/>
    <s v="40102"/>
    <x v="0"/>
    <s v="BRC0"/>
    <x v="0"/>
    <s v="2007"/>
    <x v="0"/>
    <x v="0"/>
    <x v="12297"/>
    <x v="0"/>
    <s v="Dist-Services"/>
    <x v="3"/>
    <m/>
    <n v="2"/>
    <n v="3053.75"/>
    <n v="2.2599999999999999E-2"/>
    <n v="183.22"/>
    <s v="BRADY "/>
  </r>
  <r>
    <s v="DPAA1"/>
    <x v="0"/>
    <s v="40102"/>
    <x v="0"/>
    <s v="BTM0"/>
    <x v="0"/>
    <s v="2007"/>
    <x v="0"/>
    <x v="0"/>
    <x v="12298"/>
    <x v="0"/>
    <s v="Dist-Services"/>
    <x v="3"/>
    <m/>
    <n v="21"/>
    <n v="32064.39"/>
    <n v="2.2599999999999999E-2"/>
    <n v="183.22"/>
    <s v="BRADFORD"/>
  </r>
  <r>
    <s v="DPAA1"/>
    <x v="0"/>
    <s v="40102"/>
    <x v="0"/>
    <s v="BWJ8"/>
    <x v="0"/>
    <s v="2007"/>
    <x v="0"/>
    <x v="0"/>
    <x v="12299"/>
    <x v="0"/>
    <s v="Dist-Services"/>
    <x v="3"/>
    <m/>
    <n v="63"/>
    <n v="96193.17"/>
    <n v="2.2599999999999999E-2"/>
    <n v="183.22"/>
    <s v="BROCKWAY "/>
  </r>
  <r>
    <s v="DPAA1"/>
    <x v="0"/>
    <s v="40102"/>
    <x v="0"/>
    <s v="CBC8"/>
    <x v="0"/>
    <s v="2007"/>
    <x v="0"/>
    <x v="0"/>
    <x v="12300"/>
    <x v="0"/>
    <s v="Dist-Services"/>
    <x v="3"/>
    <m/>
    <n v="4"/>
    <n v="6107.5"/>
    <n v="2.2599999999999999E-2"/>
    <n v="183.22"/>
    <s v="CLARION"/>
  </r>
  <r>
    <s v="DPAA1"/>
    <x v="0"/>
    <s v="40102"/>
    <x v="0"/>
    <s v="CBW0"/>
    <x v="0"/>
    <s v="2007"/>
    <x v="0"/>
    <x v="0"/>
    <x v="12301"/>
    <x v="0"/>
    <s v="Dist-Services"/>
    <x v="3"/>
    <m/>
    <n v="1"/>
    <n v="1526.88"/>
    <n v="2.2599999999999999E-2"/>
    <n v="183.22"/>
    <s v="COLUMBUS"/>
  </r>
  <r>
    <s v="DPAA1"/>
    <x v="0"/>
    <s v="40102"/>
    <x v="0"/>
    <s v="CCB0"/>
    <x v="0"/>
    <s v="2007"/>
    <x v="0"/>
    <x v="0"/>
    <x v="12302"/>
    <x v="0"/>
    <s v="Dist-Services"/>
    <x v="3"/>
    <m/>
    <n v="3"/>
    <n v="4580.63"/>
    <n v="2.2599999999999999E-2"/>
    <n v="183.22"/>
    <s v="CONCORD "/>
  </r>
  <r>
    <s v="DPAA1"/>
    <x v="0"/>
    <s v="40102"/>
    <x v="0"/>
    <s v="CHB8"/>
    <x v="0"/>
    <s v="2007"/>
    <x v="0"/>
    <x v="0"/>
    <x v="12303"/>
    <x v="0"/>
    <s v="Dist-Services"/>
    <x v="3"/>
    <m/>
    <n v="1"/>
    <n v="1526.88"/>
    <n v="2.2599999999999999E-2"/>
    <n v="183.22"/>
    <s v="CHICORA"/>
  </r>
  <r>
    <s v="DPAA1"/>
    <x v="0"/>
    <s v="40102"/>
    <x v="0"/>
    <s v="CHV0"/>
    <x v="0"/>
    <s v="2007"/>
    <x v="0"/>
    <x v="0"/>
    <x v="12304"/>
    <x v="0"/>
    <s v="Dist-Services"/>
    <x v="3"/>
    <m/>
    <n v="1"/>
    <n v="1526.88"/>
    <n v="2.2599999999999999E-2"/>
    <n v="183.22"/>
    <s v="CHERRYTREE"/>
  </r>
  <r>
    <s v="DPAA1"/>
    <x v="0"/>
    <s v="40102"/>
    <x v="0"/>
    <s v="CLC8"/>
    <x v="0"/>
    <s v="2007"/>
    <x v="0"/>
    <x v="0"/>
    <x v="12305"/>
    <x v="0"/>
    <s v="Dist-Services"/>
    <x v="3"/>
    <m/>
    <n v="0"/>
    <n v="1526.88"/>
    <n v="2.2599999999999999E-2"/>
    <n v="183.22"/>
    <s v="CONNEAUT LAKE"/>
  </r>
  <r>
    <s v="DPAA1"/>
    <x v="0"/>
    <s v="40102"/>
    <x v="0"/>
    <s v="CLM8"/>
    <x v="0"/>
    <s v="2007"/>
    <x v="0"/>
    <x v="0"/>
    <x v="12306"/>
    <x v="1"/>
    <s v="Dist-Services"/>
    <x v="3"/>
    <m/>
    <n v="2"/>
    <n v="3053.75"/>
    <n v="2.2599999999999999E-2"/>
    <n v="183.22"/>
    <s v="CLARK"/>
  </r>
  <r>
    <s v="DPAA1"/>
    <x v="0"/>
    <s v="40102"/>
    <x v="0"/>
    <s v="CNC8"/>
    <x v="0"/>
    <s v="2007"/>
    <x v="0"/>
    <x v="0"/>
    <x v="12307"/>
    <x v="0"/>
    <s v="Dist-Services"/>
    <x v="3"/>
    <m/>
    <n v="2"/>
    <n v="3053.75"/>
    <n v="2.2599999999999999E-2"/>
    <n v="183.22"/>
    <s v="COCHRANTON "/>
  </r>
  <r>
    <s v="DPAA1"/>
    <x v="0"/>
    <s v="40102"/>
    <x v="0"/>
    <s v="COC8"/>
    <x v="0"/>
    <s v="2007"/>
    <x v="0"/>
    <x v="0"/>
    <x v="12308"/>
    <x v="0"/>
    <s v="Dist-Services"/>
    <x v="3"/>
    <m/>
    <n v="1"/>
    <n v="1526.88"/>
    <n v="2.2599999999999999E-2"/>
    <n v="183.22"/>
    <s v="CONNEAUTVILLE"/>
  </r>
  <r>
    <s v="DPAA1"/>
    <x v="0"/>
    <s v="40102"/>
    <x v="0"/>
    <s v="COE9"/>
    <x v="0"/>
    <s v="2007"/>
    <x v="0"/>
    <x v="0"/>
    <x v="12309"/>
    <x v="0"/>
    <s v="Dist-Services"/>
    <x v="3"/>
    <m/>
    <n v="4"/>
    <n v="6107.5"/>
    <n v="2.2599999999999999E-2"/>
    <n v="183.22"/>
    <s v="CORRY "/>
  </r>
  <r>
    <s v="DPAA1"/>
    <x v="0"/>
    <s v="40102"/>
    <x v="0"/>
    <s v="COV0"/>
    <x v="0"/>
    <s v="2007"/>
    <x v="0"/>
    <x v="0"/>
    <x v="12310"/>
    <x v="1"/>
    <s v="Dist-Services"/>
    <x v="3"/>
    <m/>
    <n v="0"/>
    <n v="0"/>
    <n v="2.2599999999999999E-2"/>
    <n v="183.22"/>
    <s v="CORNPLANTER "/>
  </r>
  <r>
    <s v="DPAA1"/>
    <x v="0"/>
    <s v="40102"/>
    <x v="0"/>
    <s v="CRE8"/>
    <x v="0"/>
    <s v="2007"/>
    <x v="0"/>
    <x v="0"/>
    <x v="12311"/>
    <x v="0"/>
    <s v="Dist-Services"/>
    <x v="3"/>
    <m/>
    <n v="2"/>
    <n v="3053.75"/>
    <n v="2.2599999999999999E-2"/>
    <n v="183.22"/>
    <s v="CRANESVILLE"/>
  </r>
  <r>
    <s v="DPAA1"/>
    <x v="0"/>
    <s v="40102"/>
    <x v="0"/>
    <s v="CRV0"/>
    <x v="0"/>
    <s v="2007"/>
    <x v="0"/>
    <x v="0"/>
    <x v="12312"/>
    <x v="0"/>
    <s v="Dist-Services"/>
    <x v="3"/>
    <m/>
    <n v="18"/>
    <n v="27483.75"/>
    <n v="2.2599999999999999E-2"/>
    <n v="183.22"/>
    <s v="CRANBERRY "/>
  </r>
  <r>
    <s v="DPAA1"/>
    <x v="0"/>
    <s v="40102"/>
    <x v="0"/>
    <s v="CSC8"/>
    <x v="0"/>
    <s v="2007"/>
    <x v="0"/>
    <x v="0"/>
    <x v="12313"/>
    <x v="0"/>
    <s v="Dist-Services"/>
    <x v="3"/>
    <m/>
    <n v="13"/>
    <n v="19849.38"/>
    <n v="2.2599999999999999E-2"/>
    <n v="183.22"/>
    <s v="CAMBRIDGE SPRINGS"/>
  </r>
  <r>
    <s v="DPAA1"/>
    <x v="0"/>
    <s v="40102"/>
    <x v="0"/>
    <s v="CTC0"/>
    <x v="0"/>
    <s v="2007"/>
    <x v="0"/>
    <x v="0"/>
    <x v="12314"/>
    <x v="0"/>
    <s v="Dist-Services"/>
    <x v="3"/>
    <m/>
    <n v="3"/>
    <n v="4580.63"/>
    <n v="2.2599999999999999E-2"/>
    <n v="183.22"/>
    <s v="CLARION "/>
  </r>
  <r>
    <s v="DPAA1"/>
    <x v="0"/>
    <s v="40102"/>
    <x v="0"/>
    <s v="CTM0"/>
    <x v="0"/>
    <s v="2007"/>
    <x v="0"/>
    <x v="0"/>
    <x v="12315"/>
    <x v="0"/>
    <s v="Dist-Services"/>
    <x v="3"/>
    <m/>
    <n v="2"/>
    <n v="3053.75"/>
    <n v="2.2599999999999999E-2"/>
    <n v="183.22"/>
    <s v="COOLSPRING"/>
  </r>
  <r>
    <s v="DPAA1"/>
    <x v="0"/>
    <s v="40102"/>
    <x v="0"/>
    <s v="CUC0"/>
    <x v="0"/>
    <s v="2007"/>
    <x v="0"/>
    <x v="0"/>
    <x v="12316"/>
    <x v="0"/>
    <s v="Dist-Services"/>
    <x v="3"/>
    <m/>
    <n v="1"/>
    <n v="1526.88"/>
    <n v="2.2599999999999999E-2"/>
    <n v="183.22"/>
    <s v="CONNEAUT"/>
  </r>
  <r>
    <s v="DPAA1"/>
    <x v="0"/>
    <s v="40102"/>
    <x v="0"/>
    <s v="CWW0"/>
    <x v="0"/>
    <s v="2007"/>
    <x v="0"/>
    <x v="0"/>
    <x v="12317"/>
    <x v="0"/>
    <s v="Dist-Services"/>
    <x v="3"/>
    <m/>
    <n v="14"/>
    <n v="21376.26"/>
    <n v="2.2599999999999999E-2"/>
    <n v="183.22"/>
    <s v="CONEWANGO "/>
  </r>
  <r>
    <s v="DPAA1"/>
    <x v="0"/>
    <s v="40102"/>
    <x v="0"/>
    <s v="DOB0"/>
    <x v="0"/>
    <s v="2007"/>
    <x v="0"/>
    <x v="0"/>
    <x v="12318"/>
    <x v="0"/>
    <s v="Dist-Services"/>
    <x v="3"/>
    <m/>
    <n v="3"/>
    <n v="4580.63"/>
    <n v="2.2599999999999999E-2"/>
    <n v="183.22"/>
    <s v="DONEGAL "/>
  </r>
  <r>
    <s v="DPAA1"/>
    <x v="0"/>
    <s v="40102"/>
    <x v="0"/>
    <s v="DUC9"/>
    <x v="0"/>
    <s v="2007"/>
    <x v="0"/>
    <x v="0"/>
    <x v="12319"/>
    <x v="0"/>
    <s v="Dist-Services"/>
    <x v="3"/>
    <m/>
    <n v="107"/>
    <n v="163375.70000000001"/>
    <n v="2.2599999999999999E-2"/>
    <n v="183.22"/>
    <s v="DUBOIS"/>
  </r>
  <r>
    <s v="DPAA1"/>
    <x v="0"/>
    <s v="40102"/>
    <x v="0"/>
    <s v="EBC8"/>
    <x v="0"/>
    <s v="2007"/>
    <x v="0"/>
    <x v="0"/>
    <x v="12320"/>
    <x v="0"/>
    <s v="Dist-Services"/>
    <x v="3"/>
    <m/>
    <n v="1"/>
    <n v="1526.88"/>
    <n v="2.2599999999999999E-2"/>
    <n v="183.22"/>
    <s v="EAST BRADY "/>
  </r>
  <r>
    <s v="DPAA1"/>
    <x v="0"/>
    <s v="40102"/>
    <x v="0"/>
    <s v="ECE0"/>
    <x v="0"/>
    <s v="2007"/>
    <x v="0"/>
    <x v="0"/>
    <x v="12321"/>
    <x v="0"/>
    <s v="Dist-Services"/>
    <x v="3"/>
    <m/>
    <n v="1"/>
    <n v="1526.88"/>
    <n v="2.2599999999999999E-2"/>
    <n v="183.22"/>
    <s v="ELK CREEK "/>
  </r>
  <r>
    <s v="DPAA1"/>
    <x v="0"/>
    <s v="40102"/>
    <x v="0"/>
    <s v="EDE8"/>
    <x v="0"/>
    <s v="2007"/>
    <x v="0"/>
    <x v="0"/>
    <x v="12322"/>
    <x v="0"/>
    <s v="Dist-Services"/>
    <x v="3"/>
    <m/>
    <n v="72"/>
    <n v="109935.06"/>
    <n v="2.2599999999999999E-2"/>
    <n v="183.22"/>
    <s v="EDINBORO "/>
  </r>
  <r>
    <s v="DPAA1"/>
    <x v="0"/>
    <s v="40102"/>
    <x v="0"/>
    <s v="EFC0"/>
    <x v="0"/>
    <s v="2007"/>
    <x v="0"/>
    <x v="0"/>
    <x v="12323"/>
    <x v="0"/>
    <s v="Dist-Services"/>
    <x v="3"/>
    <m/>
    <n v="1"/>
    <n v="1526.88"/>
    <n v="2.2599999999999999E-2"/>
    <n v="183.22"/>
    <s v="EAST FAIRFIELD"/>
  </r>
  <r>
    <s v="DPAA1"/>
    <x v="0"/>
    <s v="40102"/>
    <x v="0"/>
    <s v="ELJ0"/>
    <x v="0"/>
    <s v="2007"/>
    <x v="0"/>
    <x v="0"/>
    <x v="12324"/>
    <x v="0"/>
    <s v="Dist-Services"/>
    <x v="3"/>
    <m/>
    <n v="1"/>
    <n v="1526.88"/>
    <n v="2.2599999999999999E-2"/>
    <n v="183.22"/>
    <s v="ELDRED"/>
  </r>
  <r>
    <s v="DPAA1"/>
    <x v="0"/>
    <s v="40102"/>
    <x v="0"/>
    <s v="EMC8"/>
    <x v="0"/>
    <s v="2007"/>
    <x v="0"/>
    <x v="0"/>
    <x v="12325"/>
    <x v="0"/>
    <s v="Dist-Services"/>
    <x v="3"/>
    <m/>
    <n v="29"/>
    <n v="44279.4"/>
    <n v="2.2599999999999999E-2"/>
    <n v="183.22"/>
    <s v="EMPORIUM "/>
  </r>
  <r>
    <s v="DPAA1"/>
    <x v="0"/>
    <s v="40102"/>
    <x v="0"/>
    <s v="ERE9"/>
    <x v="0"/>
    <s v="2007"/>
    <x v="0"/>
    <x v="0"/>
    <x v="12326"/>
    <x v="0"/>
    <s v="Dist-Services"/>
    <x v="3"/>
    <m/>
    <n v="317"/>
    <n v="486900.9"/>
    <n v="2.2599999999999999E-2"/>
    <n v="183.22"/>
    <s v="ERIE"/>
  </r>
  <r>
    <s v="DPAA1"/>
    <x v="0"/>
    <s v="40102"/>
    <x v="0"/>
    <s v="EWM0"/>
    <x v="0"/>
    <s v="2007"/>
    <x v="0"/>
    <x v="0"/>
    <x v="12327"/>
    <x v="0"/>
    <s v="Dist-Services"/>
    <x v="3"/>
    <m/>
    <n v="2"/>
    <n v="3053.75"/>
    <n v="2.2599999999999999E-2"/>
    <n v="183.22"/>
    <s v="EAST LACKAWANNOCK "/>
  </r>
  <r>
    <s v="DPAA1"/>
    <x v="0"/>
    <s v="40102"/>
    <x v="0"/>
    <s v="FAB0"/>
    <x v="0"/>
    <s v="2007"/>
    <x v="0"/>
    <x v="0"/>
    <x v="12328"/>
    <x v="0"/>
    <s v="Dist-Services"/>
    <x v="3"/>
    <m/>
    <n v="1"/>
    <n v="1526.88"/>
    <n v="2.2599999999999999E-2"/>
    <n v="183.22"/>
    <s v="FAIRVIEW"/>
  </r>
  <r>
    <s v="DPAA1"/>
    <x v="0"/>
    <s v="40102"/>
    <x v="0"/>
    <s v="FCM0"/>
    <x v="0"/>
    <s v="2007"/>
    <x v="0"/>
    <x v="0"/>
    <x v="12329"/>
    <x v="0"/>
    <s v="Dist-Services"/>
    <x v="3"/>
    <m/>
    <n v="1"/>
    <n v="1526.88"/>
    <n v="2.2599999999999999E-2"/>
    <n v="183.22"/>
    <s v="FRENCH CREEK"/>
  </r>
  <r>
    <s v="DPAA1"/>
    <x v="0"/>
    <s v="40102"/>
    <x v="0"/>
    <s v="FJJ8"/>
    <x v="0"/>
    <s v="2007"/>
    <x v="0"/>
    <x v="0"/>
    <x v="12330"/>
    <x v="0"/>
    <s v="Dist-Services"/>
    <x v="3"/>
    <m/>
    <n v="2"/>
    <n v="3053.75"/>
    <n v="2.2599999999999999E-2"/>
    <n v="183.22"/>
    <s v="FALLS CREEK"/>
  </r>
  <r>
    <s v="DPAA1"/>
    <x v="0"/>
    <s v="40102"/>
    <x v="0"/>
    <s v="FMW0"/>
    <x v="0"/>
    <s v="2007"/>
    <x v="0"/>
    <x v="0"/>
    <x v="12331"/>
    <x v="0"/>
    <s v="Dist-Services"/>
    <x v="3"/>
    <m/>
    <n v="1"/>
    <n v="1526.88"/>
    <n v="2.2599999999999999E-2"/>
    <n v="183.22"/>
    <s v="FARMINGTON"/>
  </r>
  <r>
    <s v="DPAA1"/>
    <x v="0"/>
    <s v="40102"/>
    <x v="0"/>
    <s v="FOE0"/>
    <x v="0"/>
    <s v="2007"/>
    <x v="0"/>
    <x v="0"/>
    <x v="12332"/>
    <x v="0"/>
    <s v="Dist-Services"/>
    <x v="3"/>
    <m/>
    <n v="6"/>
    <n v="9161.26"/>
    <n v="2.2599999999999999E-2"/>
    <n v="183.22"/>
    <s v="FOX "/>
  </r>
  <r>
    <s v="DPAA1"/>
    <x v="0"/>
    <s v="40102"/>
    <x v="0"/>
    <s v="FRM8"/>
    <x v="0"/>
    <s v="2007"/>
    <x v="0"/>
    <x v="0"/>
    <x v="12333"/>
    <x v="0"/>
    <s v="Dist-Services"/>
    <x v="3"/>
    <m/>
    <n v="0"/>
    <n v="1526.88"/>
    <n v="2.2599999999999999E-2"/>
    <n v="183.22"/>
    <s v="FREDONIA "/>
  </r>
  <r>
    <s v="DPAA1"/>
    <x v="0"/>
    <s v="40102"/>
    <x v="0"/>
    <s v="FRV9"/>
    <x v="0"/>
    <s v="2007"/>
    <x v="0"/>
    <x v="0"/>
    <x v="12334"/>
    <x v="0"/>
    <s v="Dist-Services"/>
    <x v="3"/>
    <m/>
    <n v="7"/>
    <n v="10688.13"/>
    <n v="2.2599999999999999E-2"/>
    <n v="183.22"/>
    <s v="FRANKLIN"/>
  </r>
  <r>
    <s v="DPAA1"/>
    <x v="0"/>
    <s v="40102"/>
    <x v="0"/>
    <s v="FTE0"/>
    <x v="0"/>
    <s v="2007"/>
    <x v="0"/>
    <x v="0"/>
    <x v="12335"/>
    <x v="0"/>
    <s v="Dist-Services"/>
    <x v="3"/>
    <m/>
    <n v="59"/>
    <n v="90085.68"/>
    <n v="2.2599999999999999E-2"/>
    <n v="183.22"/>
    <s v="FAIRVIEW"/>
  </r>
  <r>
    <s v="DPAA1"/>
    <x v="0"/>
    <s v="40102"/>
    <x v="0"/>
    <s v="FTV0"/>
    <x v="0"/>
    <s v="2007"/>
    <x v="0"/>
    <x v="0"/>
    <x v="12336"/>
    <x v="0"/>
    <s v="Dist-Services"/>
    <x v="3"/>
    <m/>
    <n v="1"/>
    <n v="1526.88"/>
    <n v="2.2599999999999999E-2"/>
    <n v="183.22"/>
    <s v="FRENCHCREEK "/>
  </r>
  <r>
    <s v="DPAA1"/>
    <x v="0"/>
    <s v="40102"/>
    <x v="0"/>
    <s v="GBE8"/>
    <x v="0"/>
    <s v="2007"/>
    <x v="0"/>
    <x v="0"/>
    <x v="12337"/>
    <x v="0"/>
    <s v="Dist-Services"/>
    <x v="3"/>
    <m/>
    <n v="19"/>
    <n v="29010.639999999999"/>
    <n v="2.2599999999999999E-2"/>
    <n v="183.22"/>
    <s v="GIRARD "/>
  </r>
  <r>
    <s v="DPAA1"/>
    <x v="0"/>
    <s v="40102"/>
    <x v="0"/>
    <s v="GFE0"/>
    <x v="0"/>
    <s v="2007"/>
    <x v="0"/>
    <x v="0"/>
    <x v="12338"/>
    <x v="0"/>
    <s v="Dist-Services"/>
    <x v="3"/>
    <m/>
    <n v="2"/>
    <n v="3053.75"/>
    <n v="2.2599999999999999E-2"/>
    <n v="183.22"/>
    <s v="GREENFIELD"/>
  </r>
  <r>
    <s v="DPAA1"/>
    <x v="0"/>
    <s v="40102"/>
    <x v="0"/>
    <s v="GLW0"/>
    <x v="0"/>
    <s v="2007"/>
    <x v="0"/>
    <x v="0"/>
    <x v="12339"/>
    <x v="0"/>
    <s v="Dist-Services"/>
    <x v="3"/>
    <m/>
    <n v="7"/>
    <n v="10688.13"/>
    <n v="2.2599999999999999E-2"/>
    <n v="183.22"/>
    <s v="GLADE "/>
  </r>
  <r>
    <s v="DPAA1"/>
    <x v="0"/>
    <s v="40102"/>
    <x v="0"/>
    <s v="GNE0"/>
    <x v="0"/>
    <s v="2007"/>
    <x v="0"/>
    <x v="0"/>
    <x v="12340"/>
    <x v="0"/>
    <s v="Dist-Services"/>
    <x v="3"/>
    <m/>
    <n v="13"/>
    <n v="19920.93"/>
    <n v="2.2599999999999999E-2"/>
    <n v="183.22"/>
    <s v="GREENE"/>
  </r>
  <r>
    <s v="DPAA1"/>
    <x v="0"/>
    <s v="40102"/>
    <x v="0"/>
    <s v="GRM8"/>
    <x v="0"/>
    <s v="2007"/>
    <x v="0"/>
    <x v="0"/>
    <x v="12341"/>
    <x v="0"/>
    <s v="Dist-Services"/>
    <x v="3"/>
    <m/>
    <n v="6"/>
    <n v="9161.26"/>
    <n v="2.2599999999999999E-2"/>
    <n v="183.22"/>
    <s v="GREENVILLE "/>
  </r>
  <r>
    <s v="DPAA1"/>
    <x v="0"/>
    <s v="40102"/>
    <x v="0"/>
    <s v="GTE0"/>
    <x v="0"/>
    <s v="2007"/>
    <x v="0"/>
    <x v="0"/>
    <x v="12342"/>
    <x v="0"/>
    <s v="Dist-Services"/>
    <x v="3"/>
    <m/>
    <n v="10"/>
    <n v="15268.76"/>
    <n v="2.2599999999999999E-2"/>
    <n v="183.22"/>
    <s v="GIRARD"/>
  </r>
  <r>
    <s v="DPAA1"/>
    <x v="0"/>
    <s v="40102"/>
    <x v="0"/>
    <s v="GTM0"/>
    <x v="0"/>
    <s v="2007"/>
    <x v="0"/>
    <x v="0"/>
    <x v="12343"/>
    <x v="0"/>
    <s v="Dist-Services"/>
    <x v="3"/>
    <m/>
    <n v="3"/>
    <n v="4580.63"/>
    <n v="2.2599999999999999E-2"/>
    <n v="183.22"/>
    <s v="GREENE"/>
  </r>
  <r>
    <s v="DPAA1"/>
    <x v="0"/>
    <s v="40102"/>
    <x v="0"/>
    <s v="HAF0"/>
    <x v="0"/>
    <s v="2007"/>
    <x v="0"/>
    <x v="0"/>
    <x v="12344"/>
    <x v="0"/>
    <s v="Dist-Services"/>
    <x v="3"/>
    <m/>
    <n v="2"/>
    <n v="3053.75"/>
    <n v="2.2599999999999999E-2"/>
    <n v="183.22"/>
    <s v="HARMONY "/>
  </r>
  <r>
    <s v="DPAA1"/>
    <x v="0"/>
    <s v="40102"/>
    <x v="0"/>
    <s v="HBE0"/>
    <x v="0"/>
    <s v="2007"/>
    <x v="0"/>
    <x v="0"/>
    <x v="12345"/>
    <x v="0"/>
    <s v="Dist-Services"/>
    <x v="3"/>
    <m/>
    <n v="69"/>
    <n v="105514.26"/>
    <n v="2.2599999999999999E-2"/>
    <n v="183.22"/>
    <s v="HARBORCREEK "/>
  </r>
  <r>
    <s v="DPAA1"/>
    <x v="0"/>
    <s v="40102"/>
    <x v="0"/>
    <s v="HEM0"/>
    <x v="0"/>
    <s v="2007"/>
    <x v="0"/>
    <x v="0"/>
    <x v="12346"/>
    <x v="0"/>
    <s v="Dist-Services"/>
    <x v="3"/>
    <m/>
    <n v="23"/>
    <n v="35118.15"/>
    <n v="2.2599999999999999E-2"/>
    <n v="183.22"/>
    <s v="HEMPFIELD "/>
  </r>
  <r>
    <s v="DPAA1"/>
    <x v="0"/>
    <s v="40102"/>
    <x v="0"/>
    <s v="HIC0"/>
    <x v="0"/>
    <s v="2007"/>
    <x v="0"/>
    <x v="0"/>
    <x v="12347"/>
    <x v="0"/>
    <s v="Dist-Services"/>
    <x v="3"/>
    <m/>
    <n v="1"/>
    <n v="1526.88"/>
    <n v="2.2599999999999999E-2"/>
    <n v="183.22"/>
    <s v="HIGHLAND"/>
  </r>
  <r>
    <s v="DPAA1"/>
    <x v="0"/>
    <s v="40102"/>
    <x v="0"/>
    <s v="HIF0"/>
    <x v="0"/>
    <s v="2007"/>
    <x v="0"/>
    <x v="0"/>
    <x v="12348"/>
    <x v="0"/>
    <s v="Dist-Services"/>
    <x v="3"/>
    <m/>
    <n v="1"/>
    <n v="1526.88"/>
    <n v="2.2599999999999999E-2"/>
    <n v="183.22"/>
    <s v="HICKORY "/>
  </r>
  <r>
    <s v="DPAA1"/>
    <x v="0"/>
    <s v="40102"/>
    <x v="0"/>
    <s v="HIM0"/>
    <x v="0"/>
    <s v="2007"/>
    <x v="0"/>
    <x v="0"/>
    <x v="12349"/>
    <x v="0"/>
    <s v="Dist-Services"/>
    <x v="3"/>
    <m/>
    <n v="69"/>
    <n v="106838.3"/>
    <n v="2.2599999999999999E-2"/>
    <n v="183.22"/>
    <s v="HERMITAGE "/>
  </r>
  <r>
    <s v="DPAA1"/>
    <x v="0"/>
    <s v="40102"/>
    <x v="0"/>
    <s v="HMM0"/>
    <x v="0"/>
    <s v="2007"/>
    <x v="0"/>
    <x v="0"/>
    <x v="12350"/>
    <x v="0"/>
    <s v="Dist-Services"/>
    <x v="3"/>
    <m/>
    <n v="1"/>
    <n v="1526.88"/>
    <n v="2.2599999999999999E-2"/>
    <n v="183.22"/>
    <s v="HAMILTON"/>
  </r>
  <r>
    <s v="DPAA1"/>
    <x v="0"/>
    <s v="40102"/>
    <x v="0"/>
    <s v="HOE0"/>
    <x v="0"/>
    <s v="2007"/>
    <x v="0"/>
    <x v="0"/>
    <x v="12351"/>
    <x v="0"/>
    <s v="Dist-Services"/>
    <x v="3"/>
    <m/>
    <n v="4"/>
    <n v="6107.5"/>
    <n v="2.2599999999999999E-2"/>
    <n v="183.22"/>
    <s v="HORTON"/>
  </r>
  <r>
    <s v="DPAA1"/>
    <x v="0"/>
    <s v="40102"/>
    <x v="0"/>
    <s v="HSC0"/>
    <x v="0"/>
    <s v="2007"/>
    <x v="0"/>
    <x v="0"/>
    <x v="12352"/>
    <x v="1"/>
    <s v="Dist-Services"/>
    <x v="3"/>
    <m/>
    <n v="0"/>
    <n v="0"/>
    <n v="2.2599999999999999E-2"/>
    <n v="183.22"/>
    <s v="HUSTON"/>
  </r>
  <r>
    <s v="DPAA1"/>
    <x v="0"/>
    <s v="40102"/>
    <x v="0"/>
    <s v="JAE0"/>
    <x v="0"/>
    <s v="2007"/>
    <x v="0"/>
    <x v="0"/>
    <x v="12353"/>
    <x v="0"/>
    <s v="Dist-Services"/>
    <x v="3"/>
    <m/>
    <n v="3"/>
    <n v="4580.63"/>
    <n v="2.2599999999999999E-2"/>
    <n v="183.22"/>
    <s v="JAY "/>
  </r>
  <r>
    <s v="DPAA1"/>
    <x v="0"/>
    <s v="40102"/>
    <x v="0"/>
    <s v="JAM8"/>
    <x v="0"/>
    <s v="2007"/>
    <x v="0"/>
    <x v="0"/>
    <x v="12354"/>
    <x v="0"/>
    <s v="Dist-Services"/>
    <x v="3"/>
    <m/>
    <n v="6"/>
    <n v="9161.25"/>
    <n v="2.2599999999999999E-2"/>
    <n v="183.22"/>
    <s v="JAMESTOWN"/>
  </r>
  <r>
    <s v="DPAA1"/>
    <x v="0"/>
    <s v="40102"/>
    <x v="0"/>
    <s v="JBE8"/>
    <x v="0"/>
    <s v="2007"/>
    <x v="0"/>
    <x v="0"/>
    <x v="12355"/>
    <x v="0"/>
    <s v="Dist-Services"/>
    <x v="3"/>
    <m/>
    <n v="3"/>
    <n v="4580.63"/>
    <n v="2.2599999999999999E-2"/>
    <n v="183.22"/>
    <s v="JOHNSONBURG"/>
  </r>
  <r>
    <s v="DPAA1"/>
    <x v="0"/>
    <s v="40102"/>
    <x v="0"/>
    <s v="JEM0"/>
    <x v="0"/>
    <s v="2007"/>
    <x v="0"/>
    <x v="0"/>
    <x v="12356"/>
    <x v="0"/>
    <s v="Dist-Services"/>
    <x v="3"/>
    <m/>
    <n v="5"/>
    <n v="7634.38"/>
    <n v="2.2599999999999999E-2"/>
    <n v="183.22"/>
    <s v="JEFFERSON "/>
  </r>
  <r>
    <s v="DPAA1"/>
    <x v="0"/>
    <s v="40102"/>
    <x v="0"/>
    <s v="JMM0"/>
    <x v="0"/>
    <s v="2007"/>
    <x v="0"/>
    <x v="0"/>
    <x v="12357"/>
    <x v="0"/>
    <s v="Dist-Services"/>
    <x v="3"/>
    <m/>
    <n v="2"/>
    <n v="4580.63"/>
    <n v="2.2599999999999999E-2"/>
    <n v="183.22"/>
    <s v="JACKSON "/>
  </r>
  <r>
    <s v="DPAA1"/>
    <x v="0"/>
    <s v="40102"/>
    <x v="0"/>
    <s v="JOE0"/>
    <x v="0"/>
    <s v="2007"/>
    <x v="0"/>
    <x v="0"/>
    <x v="12358"/>
    <x v="0"/>
    <s v="Dist-Services"/>
    <x v="3"/>
    <m/>
    <n v="3"/>
    <n v="4580.63"/>
    <n v="2.2599999999999999E-2"/>
    <n v="183.22"/>
    <s v="JONES "/>
  </r>
  <r>
    <s v="DPAA1"/>
    <x v="0"/>
    <s v="40102"/>
    <x v="0"/>
    <s v="KCB8"/>
    <x v="0"/>
    <s v="2007"/>
    <x v="0"/>
    <x v="0"/>
    <x v="12359"/>
    <x v="0"/>
    <s v="Dist-Services"/>
    <x v="3"/>
    <m/>
    <n v="1"/>
    <n v="1526.88"/>
    <n v="2.2599999999999999E-2"/>
    <n v="183.22"/>
    <s v="KARNS CITY "/>
  </r>
  <r>
    <s v="DPAA1"/>
    <x v="0"/>
    <s v="40102"/>
    <x v="0"/>
    <s v="KEM0"/>
    <x v="0"/>
    <s v="2007"/>
    <x v="0"/>
    <x v="0"/>
    <x v="12360"/>
    <x v="0"/>
    <s v="Dist-Services"/>
    <x v="3"/>
    <m/>
    <n v="3"/>
    <n v="4580.62"/>
    <n v="2.2599999999999999E-2"/>
    <n v="183.22"/>
    <s v="KEATING "/>
  </r>
  <r>
    <s v="DPAA1"/>
    <x v="0"/>
    <s v="40102"/>
    <x v="0"/>
    <s v="LBC8"/>
    <x v="0"/>
    <s v="2007"/>
    <x v="0"/>
    <x v="0"/>
    <x v="12361"/>
    <x v="0"/>
    <s v="Dist-Services"/>
    <x v="3"/>
    <m/>
    <n v="20"/>
    <n v="30537.51"/>
    <n v="2.2599999999999999E-2"/>
    <n v="183.22"/>
    <s v="LINESVILLE "/>
  </r>
  <r>
    <s v="DPAA1"/>
    <x v="0"/>
    <s v="40102"/>
    <x v="0"/>
    <s v="LCE8"/>
    <x v="0"/>
    <s v="2007"/>
    <x v="0"/>
    <x v="0"/>
    <x v="12362"/>
    <x v="0"/>
    <s v="Dist-Services"/>
    <x v="3"/>
    <m/>
    <n v="3"/>
    <n v="4580.63"/>
    <n v="2.2599999999999999E-2"/>
    <n v="183.22"/>
    <s v="LAKE CITY"/>
  </r>
  <r>
    <s v="DPAA1"/>
    <x v="0"/>
    <s v="40102"/>
    <x v="0"/>
    <s v="LPE0"/>
    <x v="0"/>
    <s v="2007"/>
    <x v="0"/>
    <x v="0"/>
    <x v="12363"/>
    <x v="0"/>
    <s v="Dist-Services"/>
    <x v="3"/>
    <m/>
    <n v="1"/>
    <n v="1526.88"/>
    <n v="2.2599999999999999E-2"/>
    <n v="183.22"/>
    <s v="LAWRENCE PARK "/>
  </r>
  <r>
    <s v="DPAA1"/>
    <x v="0"/>
    <s v="40102"/>
    <x v="0"/>
    <s v="LTM0"/>
    <x v="0"/>
    <s v="2007"/>
    <x v="0"/>
    <x v="0"/>
    <x v="12364"/>
    <x v="0"/>
    <s v="Dist-Services"/>
    <x v="3"/>
    <m/>
    <n v="3"/>
    <n v="4580.63"/>
    <n v="2.2599999999999999E-2"/>
    <n v="183.22"/>
    <s v="LACKAWANNOCK"/>
  </r>
  <r>
    <s v="DPAA1"/>
    <x v="0"/>
    <s v="40102"/>
    <x v="0"/>
    <s v="MBE8"/>
    <x v="0"/>
    <s v="2007"/>
    <x v="0"/>
    <x v="0"/>
    <x v="12365"/>
    <x v="0"/>
    <s v="Dist-Services"/>
    <x v="3"/>
    <m/>
    <n v="2"/>
    <n v="3053.75"/>
    <n v="2.2599999999999999E-2"/>
    <n v="183.22"/>
    <s v="MIDDLEBORO "/>
  </r>
  <r>
    <s v="DPAA1"/>
    <x v="0"/>
    <s v="40102"/>
    <x v="0"/>
    <s v="MCE0"/>
    <x v="0"/>
    <s v="2007"/>
    <x v="0"/>
    <x v="0"/>
    <x v="12366"/>
    <x v="0"/>
    <s v="Dist-Services"/>
    <x v="3"/>
    <m/>
    <n v="238"/>
    <n v="364855.87"/>
    <n v="2.2599999999999999E-2"/>
    <n v="183.22"/>
    <s v="MILLCREEK "/>
  </r>
  <r>
    <s v="DPAA1"/>
    <x v="0"/>
    <s v="40102"/>
    <x v="0"/>
    <s v="MDW0"/>
    <x v="0"/>
    <s v="2007"/>
    <x v="0"/>
    <x v="0"/>
    <x v="12367"/>
    <x v="0"/>
    <s v="Dist-Services"/>
    <x v="3"/>
    <m/>
    <n v="8"/>
    <n v="12215.01"/>
    <n v="2.2599999999999999E-2"/>
    <n v="183.22"/>
    <s v="MEAD"/>
  </r>
  <r>
    <s v="DPAA1"/>
    <x v="0"/>
    <s v="40102"/>
    <x v="0"/>
    <s v="MEC9"/>
    <x v="0"/>
    <s v="2007"/>
    <x v="0"/>
    <x v="0"/>
    <x v="12368"/>
    <x v="0"/>
    <s v="Dist-Services"/>
    <x v="3"/>
    <m/>
    <n v="6"/>
    <n v="10470.01"/>
    <n v="2.2599999999999999E-2"/>
    <n v="183.22"/>
    <s v="MEADVILLE "/>
  </r>
  <r>
    <s v="DPAA1"/>
    <x v="0"/>
    <s v="40102"/>
    <x v="0"/>
    <s v="MKE0"/>
    <x v="0"/>
    <s v="2007"/>
    <x v="0"/>
    <x v="0"/>
    <x v="12369"/>
    <x v="0"/>
    <s v="Dist-Services"/>
    <x v="3"/>
    <m/>
    <n v="3"/>
    <n v="4580.62"/>
    <n v="2.2599999999999999E-2"/>
    <n v="183.22"/>
    <s v="MCKEAN"/>
  </r>
  <r>
    <s v="DPAA1"/>
    <x v="0"/>
    <s v="40102"/>
    <x v="0"/>
    <s v="MOC0"/>
    <x v="0"/>
    <s v="2007"/>
    <x v="0"/>
    <x v="0"/>
    <x v="12370"/>
    <x v="0"/>
    <s v="Dist-Services"/>
    <x v="3"/>
    <m/>
    <n v="4"/>
    <n v="6107.5"/>
    <n v="2.2599999999999999E-2"/>
    <n v="183.22"/>
    <s v="MONROE"/>
  </r>
  <r>
    <s v="DPAA1"/>
    <x v="0"/>
    <s v="40102"/>
    <x v="0"/>
    <s v="MRM8"/>
    <x v="0"/>
    <s v="2007"/>
    <x v="0"/>
    <x v="0"/>
    <x v="12371"/>
    <x v="0"/>
    <s v="Dist-Services"/>
    <x v="3"/>
    <m/>
    <n v="5"/>
    <n v="12215.01"/>
    <n v="2.2599999999999999E-2"/>
    <n v="183.22"/>
    <s v="MERCER "/>
  </r>
  <r>
    <s v="DPAA1"/>
    <x v="0"/>
    <s v="40102"/>
    <x v="0"/>
    <s v="MTC0"/>
    <x v="0"/>
    <s v="2007"/>
    <x v="0"/>
    <x v="0"/>
    <x v="12372"/>
    <x v="0"/>
    <s v="Dist-Services"/>
    <x v="3"/>
    <m/>
    <n v="4"/>
    <n v="6107.5"/>
    <n v="2.2599999999999999E-2"/>
    <n v="183.22"/>
    <s v="MADISON "/>
  </r>
  <r>
    <s v="DPAA1"/>
    <x v="0"/>
    <s v="40102"/>
    <x v="0"/>
    <s v="MVE8"/>
    <x v="0"/>
    <s v="2007"/>
    <x v="0"/>
    <x v="0"/>
    <x v="12373"/>
    <x v="0"/>
    <s v="Dist-Services"/>
    <x v="3"/>
    <m/>
    <n v="2"/>
    <n v="3053.75"/>
    <n v="2.2599999999999999E-2"/>
    <n v="183.22"/>
    <s v="MILL VILLAGE "/>
  </r>
  <r>
    <s v="DPAA1"/>
    <x v="0"/>
    <s v="40102"/>
    <x v="0"/>
    <s v="NEE0"/>
    <x v="0"/>
    <s v="2007"/>
    <x v="0"/>
    <x v="0"/>
    <x v="12374"/>
    <x v="0"/>
    <s v="Dist-Services"/>
    <x v="3"/>
    <m/>
    <n v="9"/>
    <n v="13741.88"/>
    <n v="2.2599999999999999E-2"/>
    <n v="183.22"/>
    <s v="NORTH EAST"/>
  </r>
  <r>
    <s v="DPAA1"/>
    <x v="0"/>
    <s v="40102"/>
    <x v="0"/>
    <s v="OAV0"/>
    <x v="0"/>
    <s v="2007"/>
    <x v="0"/>
    <x v="0"/>
    <x v="12375"/>
    <x v="0"/>
    <s v="Dist-Services"/>
    <x v="3"/>
    <m/>
    <n v="1"/>
    <n v="1526.87"/>
    <n v="2.2599999999999999E-2"/>
    <n v="183.22"/>
    <s v="OAKLAND "/>
  </r>
  <r>
    <s v="DPAA1"/>
    <x v="0"/>
    <s v="40102"/>
    <x v="0"/>
    <s v="OCC0"/>
    <x v="0"/>
    <s v="2007"/>
    <x v="0"/>
    <x v="0"/>
    <x v="12376"/>
    <x v="0"/>
    <s v="Dist-Services"/>
    <x v="3"/>
    <m/>
    <n v="2"/>
    <n v="3053.75"/>
    <n v="2.2599999999999999E-2"/>
    <n v="183.22"/>
    <s v="OIL CREEK "/>
  </r>
  <r>
    <s v="DPAA1"/>
    <x v="0"/>
    <s v="40102"/>
    <x v="0"/>
    <s v="OCV9"/>
    <x v="0"/>
    <s v="2007"/>
    <x v="0"/>
    <x v="0"/>
    <x v="12377"/>
    <x v="0"/>
    <s v="Dist-Services"/>
    <x v="3"/>
    <m/>
    <n v="47"/>
    <n v="71763.17"/>
    <n v="2.2599999999999999E-2"/>
    <n v="183.22"/>
    <s v="OIL CITY"/>
  </r>
  <r>
    <s v="DPAA1"/>
    <x v="0"/>
    <s v="40102"/>
    <x v="0"/>
    <s v="OTM0"/>
    <x v="0"/>
    <s v="2007"/>
    <x v="0"/>
    <x v="0"/>
    <x v="12378"/>
    <x v="0"/>
    <s v="Dist-Services"/>
    <x v="3"/>
    <m/>
    <n v="3"/>
    <n v="4580.63"/>
    <n v="2.2599999999999999E-2"/>
    <n v="183.22"/>
    <s v="OTTO"/>
  </r>
  <r>
    <s v="DPAA1"/>
    <x v="0"/>
    <s v="40102"/>
    <x v="0"/>
    <s v="PAC0"/>
    <x v="0"/>
    <s v="2007"/>
    <x v="0"/>
    <x v="0"/>
    <x v="12379"/>
    <x v="0"/>
    <s v="Dist-Services"/>
    <x v="3"/>
    <m/>
    <n v="1"/>
    <n v="1526.88"/>
    <n v="2.2599999999999999E-2"/>
    <n v="183.22"/>
    <s v="PAINT "/>
  </r>
  <r>
    <s v="DPAA1"/>
    <x v="0"/>
    <s v="40102"/>
    <x v="0"/>
    <s v="PBB8"/>
    <x v="0"/>
    <s v="2007"/>
    <x v="0"/>
    <x v="0"/>
    <x v="12380"/>
    <x v="0"/>
    <s v="Dist-Services"/>
    <x v="3"/>
    <m/>
    <n v="1"/>
    <n v="1526.88"/>
    <n v="2.2599999999999999E-2"/>
    <n v="183.22"/>
    <s v="PETROLIA "/>
  </r>
  <r>
    <s v="DPAA1"/>
    <x v="0"/>
    <s v="40102"/>
    <x v="0"/>
    <s v="PEM0"/>
    <x v="0"/>
    <s v="2007"/>
    <x v="0"/>
    <x v="0"/>
    <x v="12381"/>
    <x v="0"/>
    <s v="Dist-Services"/>
    <x v="3"/>
    <m/>
    <n v="1"/>
    <n v="1526.88"/>
    <n v="2.2599999999999999E-2"/>
    <n v="183.22"/>
    <s v="PERRY "/>
  </r>
  <r>
    <s v="DPAA1"/>
    <x v="0"/>
    <s v="40102"/>
    <x v="0"/>
    <s v="PFW0"/>
    <x v="0"/>
    <s v="2007"/>
    <x v="0"/>
    <x v="0"/>
    <x v="12382"/>
    <x v="0"/>
    <s v="Dist-Services"/>
    <x v="3"/>
    <m/>
    <n v="18"/>
    <n v="27483.75"/>
    <n v="2.2599999999999999E-2"/>
    <n v="183.22"/>
    <s v="PITTSFIELD"/>
  </r>
  <r>
    <s v="DPAA1"/>
    <x v="0"/>
    <s v="40102"/>
    <x v="0"/>
    <s v="PGW0"/>
    <x v="0"/>
    <s v="2007"/>
    <x v="0"/>
    <x v="0"/>
    <x v="12383"/>
    <x v="0"/>
    <s v="Dist-Services"/>
    <x v="3"/>
    <m/>
    <n v="7"/>
    <n v="10688.13"/>
    <n v="2.2599999999999999E-2"/>
    <n v="183.22"/>
    <s v="PINE GROVE"/>
  </r>
  <r>
    <s v="DPAA1"/>
    <x v="0"/>
    <s v="40102"/>
    <x v="0"/>
    <s v="PIC0"/>
    <x v="0"/>
    <s v="2007"/>
    <x v="0"/>
    <x v="0"/>
    <x v="12384"/>
    <x v="0"/>
    <s v="Dist-Services"/>
    <x v="3"/>
    <m/>
    <n v="3"/>
    <n v="4580.63"/>
    <n v="2.2599999999999999E-2"/>
    <n v="183.22"/>
    <s v="PINE"/>
  </r>
  <r>
    <s v="DPAA1"/>
    <x v="0"/>
    <s v="40102"/>
    <x v="0"/>
    <s v="PIJ0"/>
    <x v="0"/>
    <s v="2007"/>
    <x v="0"/>
    <x v="0"/>
    <x v="12385"/>
    <x v="0"/>
    <s v="Dist-Services"/>
    <x v="3"/>
    <m/>
    <n v="1"/>
    <n v="1526.88"/>
    <n v="2.2599999999999999E-2"/>
    <n v="183.22"/>
    <s v="PINECREEK "/>
  </r>
  <r>
    <s v="DPAA1"/>
    <x v="0"/>
    <s v="40102"/>
    <x v="0"/>
    <s v="PIV0"/>
    <x v="0"/>
    <s v="2007"/>
    <x v="0"/>
    <x v="0"/>
    <x v="12386"/>
    <x v="0"/>
    <s v="Dist-Services"/>
    <x v="3"/>
    <m/>
    <n v="4"/>
    <n v="6107.5"/>
    <n v="2.2599999999999999E-2"/>
    <n v="183.22"/>
    <s v="PINEGROVE "/>
  </r>
  <r>
    <s v="DPAA1"/>
    <x v="0"/>
    <s v="40102"/>
    <x v="0"/>
    <s v="PLW0"/>
    <x v="0"/>
    <s v="2007"/>
    <x v="0"/>
    <x v="0"/>
    <x v="12387"/>
    <x v="0"/>
    <s v="Dist-Services"/>
    <x v="3"/>
    <m/>
    <n v="2"/>
    <n v="3053.75"/>
    <n v="2.2599999999999999E-2"/>
    <n v="183.22"/>
    <s v="PLEASANT"/>
  </r>
  <r>
    <s v="DPAA1"/>
    <x v="0"/>
    <s v="40102"/>
    <x v="0"/>
    <s v="PMV0"/>
    <x v="0"/>
    <s v="2007"/>
    <x v="0"/>
    <x v="0"/>
    <x v="12388"/>
    <x v="0"/>
    <s v="Dist-Services"/>
    <x v="3"/>
    <m/>
    <n v="1"/>
    <n v="1526.88"/>
    <n v="2.2599999999999999E-2"/>
    <n v="183.22"/>
    <s v="PLUM"/>
  </r>
  <r>
    <s v="DPAA1"/>
    <x v="0"/>
    <s v="40102"/>
    <x v="0"/>
    <s v="POV8"/>
    <x v="0"/>
    <s v="2007"/>
    <x v="0"/>
    <x v="0"/>
    <x v="12389"/>
    <x v="0"/>
    <s v="Dist-Services"/>
    <x v="3"/>
    <m/>
    <n v="17"/>
    <n v="25956.89"/>
    <n v="2.2599999999999999E-2"/>
    <n v="183.22"/>
    <s v="POLK "/>
  </r>
  <r>
    <s v="DPAA1"/>
    <x v="0"/>
    <s v="40102"/>
    <x v="0"/>
    <s v="PYM0"/>
    <x v="0"/>
    <s v="2007"/>
    <x v="0"/>
    <x v="0"/>
    <x v="12390"/>
    <x v="0"/>
    <s v="Dist-Services"/>
    <x v="3"/>
    <m/>
    <n v="18"/>
    <n v="29010.639999999999"/>
    <n v="2.2599999999999999E-2"/>
    <n v="183.22"/>
    <s v="PYMATUNING"/>
  </r>
  <r>
    <s v="DPAA1"/>
    <x v="0"/>
    <s v="40102"/>
    <x v="0"/>
    <s v="RBE8"/>
    <x v="0"/>
    <s v="2007"/>
    <x v="0"/>
    <x v="0"/>
    <x v="12391"/>
    <x v="0"/>
    <s v="Dist-Services"/>
    <x v="3"/>
    <m/>
    <n v="150"/>
    <n v="229031.37"/>
    <n v="2.2599999999999999E-2"/>
    <n v="183.22"/>
    <s v="RIDGWAY"/>
  </r>
  <r>
    <s v="DPAA1"/>
    <x v="0"/>
    <s v="40102"/>
    <x v="0"/>
    <s v="REJ8"/>
    <x v="0"/>
    <s v="2007"/>
    <x v="0"/>
    <x v="0"/>
    <x v="12392"/>
    <x v="0"/>
    <s v="Dist-Services"/>
    <x v="3"/>
    <m/>
    <n v="4"/>
    <n v="6107.5"/>
    <n v="2.2599999999999999E-2"/>
    <n v="183.22"/>
    <s v="REYNOLDSVILLE"/>
  </r>
  <r>
    <s v="DPAA1"/>
    <x v="0"/>
    <s v="40102"/>
    <x v="0"/>
    <s v="ROJ0"/>
    <x v="0"/>
    <s v="2007"/>
    <x v="0"/>
    <x v="0"/>
    <x v="12393"/>
    <x v="0"/>
    <s v="Dist-Services"/>
    <x v="3"/>
    <m/>
    <n v="3"/>
    <n v="4580.63"/>
    <n v="2.2599999999999999E-2"/>
    <n v="183.22"/>
    <s v="ROSE"/>
  </r>
  <r>
    <s v="DPAA1"/>
    <x v="0"/>
    <s v="40102"/>
    <x v="0"/>
    <s v="RTE0"/>
    <x v="0"/>
    <s v="2007"/>
    <x v="0"/>
    <x v="0"/>
    <x v="12394"/>
    <x v="0"/>
    <s v="Dist-Services"/>
    <x v="3"/>
    <m/>
    <n v="5"/>
    <n v="7634.37"/>
    <n v="2.2599999999999999E-2"/>
    <n v="183.22"/>
    <s v="RIDGWAY "/>
  </r>
  <r>
    <s v="DPAA1"/>
    <x v="0"/>
    <s v="40102"/>
    <x v="0"/>
    <s v="SAC0"/>
    <x v="0"/>
    <s v="2007"/>
    <x v="0"/>
    <x v="0"/>
    <x v="12395"/>
    <x v="0"/>
    <s v="Dist-Services"/>
    <x v="3"/>
    <m/>
    <n v="13"/>
    <n v="34027.519999999997"/>
    <n v="2.2599999999999999E-2"/>
    <n v="183.22"/>
    <s v="SADSBURY"/>
  </r>
  <r>
    <s v="DPAA1"/>
    <x v="0"/>
    <s v="40102"/>
    <x v="0"/>
    <s v="SAV0"/>
    <x v="0"/>
    <s v="2007"/>
    <x v="0"/>
    <x v="0"/>
    <x v="12396"/>
    <x v="0"/>
    <s v="Dist-Services"/>
    <x v="3"/>
    <m/>
    <n v="7"/>
    <n v="10688.13"/>
    <n v="2.2599999999999999E-2"/>
    <n v="183.22"/>
    <s v="SANDYCREEK"/>
  </r>
  <r>
    <s v="DPAA1"/>
    <x v="0"/>
    <s v="40102"/>
    <x v="0"/>
    <s v="SBC8"/>
    <x v="0"/>
    <s v="2007"/>
    <x v="0"/>
    <x v="0"/>
    <x v="12397"/>
    <x v="0"/>
    <s v="Dist-Services"/>
    <x v="3"/>
    <m/>
    <n v="3"/>
    <n v="4580.63"/>
    <n v="2.2599999999999999E-2"/>
    <n v="183.22"/>
    <s v="STRATTANVILLE"/>
  </r>
  <r>
    <s v="DPAA1"/>
    <x v="0"/>
    <s v="40102"/>
    <x v="0"/>
    <s v="SBE9"/>
    <x v="0"/>
    <s v="2007"/>
    <x v="0"/>
    <x v="0"/>
    <x v="12398"/>
    <x v="0"/>
    <s v="Dist-Services"/>
    <x v="3"/>
    <m/>
    <n v="63"/>
    <n v="96193.17"/>
    <n v="2.2599999999999999E-2"/>
    <n v="183.22"/>
    <s v="ST MARYS"/>
  </r>
  <r>
    <s v="DPAA1"/>
    <x v="0"/>
    <s v="40102"/>
    <x v="0"/>
    <s v="SBM8"/>
    <x v="0"/>
    <s v="2007"/>
    <x v="0"/>
    <x v="0"/>
    <x v="12399"/>
    <x v="0"/>
    <s v="Dist-Services"/>
    <x v="3"/>
    <m/>
    <n v="1"/>
    <n v="1526.88"/>
    <n v="2.2599999999999999E-2"/>
    <n v="183.22"/>
    <s v="SHARPSVILLE"/>
  </r>
  <r>
    <s v="DPAA1"/>
    <x v="0"/>
    <s v="40102"/>
    <x v="0"/>
    <s v="SBW8"/>
    <x v="0"/>
    <s v="2007"/>
    <x v="0"/>
    <x v="0"/>
    <x v="12400"/>
    <x v="0"/>
    <s v="Dist-Services"/>
    <x v="3"/>
    <m/>
    <n v="16"/>
    <n v="24430.01"/>
    <n v="2.2599999999999999E-2"/>
    <n v="183.22"/>
    <s v="SUGAR GROVE"/>
  </r>
  <r>
    <s v="DPAA1"/>
    <x v="0"/>
    <s v="40102"/>
    <x v="0"/>
    <s v="SEW0"/>
    <x v="0"/>
    <s v="2007"/>
    <x v="0"/>
    <x v="0"/>
    <x v="12401"/>
    <x v="0"/>
    <s v="Dist-Services"/>
    <x v="3"/>
    <m/>
    <n v="35"/>
    <n v="53440.63"/>
    <n v="2.2599999999999999E-2"/>
    <n v="183.22"/>
    <s v="SHEFFIELD "/>
  </r>
  <r>
    <s v="DPAA1"/>
    <x v="0"/>
    <s v="40102"/>
    <x v="0"/>
    <s v="SGA0"/>
    <x v="0"/>
    <s v="2007"/>
    <x v="0"/>
    <x v="0"/>
    <x v="12402"/>
    <x v="1"/>
    <s v="Dist-Services"/>
    <x v="3"/>
    <m/>
    <n v="0"/>
    <n v="0"/>
    <n v="2.2599999999999999E-2"/>
    <n v="183.22"/>
    <s v="SUGARCREEK"/>
  </r>
  <r>
    <s v="DPAA1"/>
    <x v="0"/>
    <s v="40102"/>
    <x v="0"/>
    <s v="SGM0"/>
    <x v="0"/>
    <s v="2007"/>
    <x v="0"/>
    <x v="0"/>
    <x v="12403"/>
    <x v="0"/>
    <s v="Dist-Services"/>
    <x v="3"/>
    <m/>
    <n v="1"/>
    <n v="1526.88"/>
    <n v="2.2599999999999999E-2"/>
    <n v="183.22"/>
    <s v="SUGAR GROVE "/>
  </r>
  <r>
    <s v="DPAA1"/>
    <x v="0"/>
    <s v="40102"/>
    <x v="0"/>
    <s v="SHC0"/>
    <x v="0"/>
    <s v="2007"/>
    <x v="0"/>
    <x v="0"/>
    <x v="12404"/>
    <x v="0"/>
    <s v="Dist-Services"/>
    <x v="3"/>
    <m/>
    <n v="8"/>
    <n v="12215.01"/>
    <n v="2.2599999999999999E-2"/>
    <n v="183.22"/>
    <s v="SHIPPEN "/>
  </r>
  <r>
    <s v="DPAA1"/>
    <x v="0"/>
    <s v="40102"/>
    <x v="0"/>
    <s v="SMC0"/>
    <x v="0"/>
    <s v="2007"/>
    <x v="0"/>
    <x v="0"/>
    <x v="12405"/>
    <x v="0"/>
    <s v="Dist-Services"/>
    <x v="3"/>
    <m/>
    <n v="14"/>
    <n v="29392.37"/>
    <n v="2.2599999999999999E-2"/>
    <n v="183.22"/>
    <s v="SUMMIT"/>
  </r>
  <r>
    <s v="DPAA1"/>
    <x v="0"/>
    <s v="40102"/>
    <x v="0"/>
    <s v="SME0"/>
    <x v="0"/>
    <s v="2007"/>
    <x v="0"/>
    <x v="0"/>
    <x v="12406"/>
    <x v="0"/>
    <s v="Dist-Services"/>
    <x v="3"/>
    <m/>
    <n v="88"/>
    <n v="134365.07"/>
    <n v="2.2599999999999999E-2"/>
    <n v="183.22"/>
    <s v="SUMMIT"/>
  </r>
  <r>
    <s v="DPAA1"/>
    <x v="0"/>
    <s v="40102"/>
    <x v="0"/>
    <s v="SMM8"/>
    <x v="0"/>
    <s v="2007"/>
    <x v="0"/>
    <x v="0"/>
    <x v="12407"/>
    <x v="0"/>
    <s v="Dist-Services"/>
    <x v="3"/>
    <m/>
    <n v="3"/>
    <n v="4580.63"/>
    <n v="2.2599999999999999E-2"/>
    <n v="183.22"/>
    <s v="SMETHPORT"/>
  </r>
  <r>
    <s v="DPAA1"/>
    <x v="0"/>
    <s v="40102"/>
    <x v="0"/>
    <s v="SNJ0"/>
    <x v="0"/>
    <s v="2007"/>
    <x v="0"/>
    <x v="0"/>
    <x v="12408"/>
    <x v="0"/>
    <s v="Dist-Services"/>
    <x v="3"/>
    <m/>
    <n v="5"/>
    <n v="7634.38"/>
    <n v="2.2599999999999999E-2"/>
    <n v="183.22"/>
    <s v="SNYDER"/>
  </r>
  <r>
    <s v="DPAA1"/>
    <x v="0"/>
    <s v="40102"/>
    <x v="0"/>
    <s v="SNM9"/>
    <x v="0"/>
    <s v="2007"/>
    <x v="0"/>
    <x v="0"/>
    <x v="12409"/>
    <x v="0"/>
    <s v="Dist-Services"/>
    <x v="3"/>
    <m/>
    <n v="56"/>
    <n v="85505.03"/>
    <n v="2.2599999999999999E-2"/>
    <n v="183.22"/>
    <s v="SHARON"/>
  </r>
  <r>
    <s v="DPAA1"/>
    <x v="0"/>
    <s v="40102"/>
    <x v="0"/>
    <s v="SPE0"/>
    <x v="0"/>
    <s v="2007"/>
    <x v="0"/>
    <x v="0"/>
    <x v="12410"/>
    <x v="0"/>
    <s v="Dist-Services"/>
    <x v="3"/>
    <m/>
    <n v="14"/>
    <n v="21376.26"/>
    <n v="2.2599999999999999E-2"/>
    <n v="183.22"/>
    <s v="SPRINGFIELD "/>
  </r>
  <r>
    <s v="DPAA1"/>
    <x v="0"/>
    <s v="40102"/>
    <x v="0"/>
    <s v="SPM0"/>
    <x v="0"/>
    <s v="2007"/>
    <x v="0"/>
    <x v="0"/>
    <x v="12411"/>
    <x v="0"/>
    <s v="Dist-Services"/>
    <x v="3"/>
    <m/>
    <n v="7"/>
    <n v="10771.58"/>
    <n v="2.2599999999999999E-2"/>
    <n v="183.22"/>
    <s v="SOUTH PYMATUNING"/>
  </r>
  <r>
    <s v="DPAA1"/>
    <x v="0"/>
    <s v="40102"/>
    <x v="0"/>
    <s v="STC0"/>
    <x v="0"/>
    <s v="2007"/>
    <x v="0"/>
    <x v="0"/>
    <x v="12412"/>
    <x v="0"/>
    <s v="Dist-Services"/>
    <x v="3"/>
    <m/>
    <n v="1"/>
    <n v="1526.88"/>
    <n v="2.2599999999999999E-2"/>
    <n v="183.22"/>
    <s v="SPRING"/>
  </r>
  <r>
    <s v="DPAA1"/>
    <x v="0"/>
    <s v="40102"/>
    <x v="0"/>
    <s v="STM0"/>
    <x v="0"/>
    <s v="2007"/>
    <x v="0"/>
    <x v="0"/>
    <x v="12413"/>
    <x v="0"/>
    <s v="Dist-Services"/>
    <x v="3"/>
    <m/>
    <n v="15"/>
    <n v="22903.14"/>
    <n v="2.2599999999999999E-2"/>
    <n v="183.22"/>
    <s v="SHENANGO"/>
  </r>
  <r>
    <s v="DPAA1"/>
    <x v="0"/>
    <s v="40102"/>
    <x v="0"/>
    <s v="STW0"/>
    <x v="0"/>
    <s v="2007"/>
    <x v="0"/>
    <x v="0"/>
    <x v="12414"/>
    <x v="0"/>
    <s v="Dist-Services"/>
    <x v="3"/>
    <m/>
    <n v="12"/>
    <n v="18322.509999999998"/>
    <n v="2.2599999999999999E-2"/>
    <n v="183.22"/>
    <s v="SUGAR GROVE "/>
  </r>
  <r>
    <s v="DPAA1"/>
    <x v="0"/>
    <s v="40102"/>
    <x v="0"/>
    <s v="SUV8"/>
    <x v="0"/>
    <s v="2007"/>
    <x v="0"/>
    <x v="0"/>
    <x v="12415"/>
    <x v="0"/>
    <s v="Dist-Services"/>
    <x v="3"/>
    <m/>
    <n v="48"/>
    <n v="73290.03"/>
    <n v="2.2599999999999999E-2"/>
    <n v="183.22"/>
    <s v="SUGAR CREEK"/>
  </r>
  <r>
    <s v="DPAA1"/>
    <x v="0"/>
    <s v="40102"/>
    <x v="0"/>
    <s v="SYC0"/>
    <x v="0"/>
    <s v="2007"/>
    <x v="0"/>
    <x v="0"/>
    <x v="12416"/>
    <x v="0"/>
    <s v="Dist-Services"/>
    <x v="3"/>
    <m/>
    <n v="55"/>
    <n v="83978.17"/>
    <n v="2.2599999999999999E-2"/>
    <n v="183.22"/>
    <s v="SANDY "/>
  </r>
  <r>
    <s v="DPAA1"/>
    <x v="0"/>
    <s v="40102"/>
    <x v="0"/>
    <s v="SYJ8"/>
    <x v="0"/>
    <s v="2007"/>
    <x v="0"/>
    <x v="0"/>
    <x v="12417"/>
    <x v="0"/>
    <s v="Dist-Services"/>
    <x v="3"/>
    <m/>
    <n v="2"/>
    <n v="3053.75"/>
    <n v="2.2599999999999999E-2"/>
    <n v="183.22"/>
    <s v="SYKESVILLE "/>
  </r>
  <r>
    <s v="DPAA1"/>
    <x v="0"/>
    <s v="40102"/>
    <x v="0"/>
    <s v="TBW8"/>
    <x v="0"/>
    <s v="2007"/>
    <x v="0"/>
    <x v="0"/>
    <x v="12418"/>
    <x v="0"/>
    <s v="Dist-Services"/>
    <x v="3"/>
    <m/>
    <n v="5"/>
    <n v="7634.38"/>
    <n v="2.2599999999999999E-2"/>
    <n v="183.22"/>
    <s v="TIDIOUTE "/>
  </r>
  <r>
    <s v="DPAA1"/>
    <x v="0"/>
    <s v="40102"/>
    <x v="0"/>
    <s v="TIC9"/>
    <x v="0"/>
    <s v="2007"/>
    <x v="0"/>
    <x v="0"/>
    <x v="12419"/>
    <x v="0"/>
    <s v="Dist-Services"/>
    <x v="3"/>
    <m/>
    <n v="18"/>
    <n v="27483.77"/>
    <n v="2.2599999999999999E-2"/>
    <n v="183.22"/>
    <s v="TITUSVILLE"/>
  </r>
  <r>
    <s v="DPAA1"/>
    <x v="0"/>
    <s v="40102"/>
    <x v="0"/>
    <s v="UCE8"/>
    <x v="0"/>
    <s v="2007"/>
    <x v="0"/>
    <x v="0"/>
    <x v="12420"/>
    <x v="0"/>
    <s v="Dist-Services"/>
    <x v="3"/>
    <m/>
    <n v="24"/>
    <n v="36645.01"/>
    <n v="2.2599999999999999E-2"/>
    <n v="183.22"/>
    <s v="UNION CITY "/>
  </r>
  <r>
    <s v="DPAA1"/>
    <x v="0"/>
    <s v="40102"/>
    <x v="0"/>
    <s v="UNC0"/>
    <x v="0"/>
    <s v="2007"/>
    <x v="0"/>
    <x v="0"/>
    <x v="12421"/>
    <x v="0"/>
    <s v="Dist-Services"/>
    <x v="3"/>
    <m/>
    <n v="1"/>
    <n v="1526.88"/>
    <n v="2.2599999999999999E-2"/>
    <n v="183.22"/>
    <s v="UNION "/>
  </r>
  <r>
    <s v="DPAA1"/>
    <x v="0"/>
    <s v="40102"/>
    <x v="0"/>
    <s v="UTE0"/>
    <x v="0"/>
    <s v="2007"/>
    <x v="0"/>
    <x v="0"/>
    <x v="12422"/>
    <x v="0"/>
    <s v="Dist-Services"/>
    <x v="3"/>
    <m/>
    <n v="2"/>
    <n v="3053.75"/>
    <n v="2.2599999999999999E-2"/>
    <n v="183.22"/>
    <s v="UNION "/>
  </r>
  <r>
    <s v="DPAA1"/>
    <x v="0"/>
    <s v="40102"/>
    <x v="0"/>
    <s v="VEC0"/>
    <x v="0"/>
    <s v="2007"/>
    <x v="0"/>
    <x v="0"/>
    <x v="12423"/>
    <x v="0"/>
    <s v="Dist-Services"/>
    <x v="3"/>
    <m/>
    <n v="28"/>
    <n v="46889.86"/>
    <n v="2.2599999999999999E-2"/>
    <n v="183.22"/>
    <s v="VERNON"/>
  </r>
  <r>
    <s v="DPAA1"/>
    <x v="0"/>
    <s v="40102"/>
    <x v="0"/>
    <s v="VGE0"/>
    <x v="0"/>
    <s v="2007"/>
    <x v="0"/>
    <x v="0"/>
    <x v="12424"/>
    <x v="0"/>
    <s v="Dist-Services"/>
    <x v="3"/>
    <m/>
    <n v="5"/>
    <n v="7634.38"/>
    <n v="2.2599999999999999E-2"/>
    <n v="183.22"/>
    <s v="VENANGO "/>
  </r>
  <r>
    <s v="DPAA1"/>
    <x v="0"/>
    <s v="40102"/>
    <x v="0"/>
    <s v="WBE8"/>
    <x v="0"/>
    <s v="2007"/>
    <x v="0"/>
    <x v="0"/>
    <x v="12425"/>
    <x v="0"/>
    <s v="Dist-Services"/>
    <x v="3"/>
    <m/>
    <n v="8"/>
    <n v="12215"/>
    <n v="2.2599999999999999E-2"/>
    <n v="183.22"/>
    <s v="WATERFORD"/>
  </r>
  <r>
    <s v="DPAA1"/>
    <x v="0"/>
    <s v="40102"/>
    <x v="0"/>
    <s v="WEC0"/>
    <x v="0"/>
    <s v="2007"/>
    <x v="0"/>
    <x v="0"/>
    <x v="12426"/>
    <x v="0"/>
    <s v="Dist-Services"/>
    <x v="3"/>
    <m/>
    <n v="1"/>
    <n v="1526.88"/>
    <n v="2.2599999999999999E-2"/>
    <n v="183.22"/>
    <s v="WEST SHENANGO "/>
  </r>
  <r>
    <s v="DPAA1"/>
    <x v="0"/>
    <s v="40102"/>
    <x v="0"/>
    <s v="WGE8"/>
    <x v="0"/>
    <s v="2007"/>
    <x v="0"/>
    <x v="0"/>
    <x v="12427"/>
    <x v="0"/>
    <s v="Dist-Services"/>
    <x v="3"/>
    <m/>
    <n v="1"/>
    <n v="1526.88"/>
    <n v="2.2599999999999999E-2"/>
    <n v="183.22"/>
    <s v="WATTSBURG"/>
  </r>
  <r>
    <s v="DPAA1"/>
    <x v="0"/>
    <s v="40102"/>
    <x v="0"/>
    <s v="WHE0"/>
    <x v="0"/>
    <s v="2007"/>
    <x v="0"/>
    <x v="0"/>
    <x v="12428"/>
    <x v="0"/>
    <s v="Dist-Services"/>
    <x v="3"/>
    <m/>
    <n v="7"/>
    <n v="10688.12"/>
    <n v="2.2599999999999999E-2"/>
    <n v="183.22"/>
    <s v="WASHINGTON"/>
  </r>
  <r>
    <s v="DPAA1"/>
    <x v="0"/>
    <s v="40102"/>
    <x v="0"/>
    <s v="WIJ0"/>
    <x v="0"/>
    <s v="2007"/>
    <x v="0"/>
    <x v="0"/>
    <x v="12429"/>
    <x v="0"/>
    <s v="Dist-Services"/>
    <x v="3"/>
    <m/>
    <n v="5"/>
    <n v="7634.38"/>
    <n v="2.2599999999999999E-2"/>
    <n v="183.22"/>
    <s v="WINSLOW "/>
  </r>
  <r>
    <s v="DPAA1"/>
    <x v="0"/>
    <s v="40102"/>
    <x v="0"/>
    <s v="WMC0"/>
    <x v="0"/>
    <s v="2007"/>
    <x v="0"/>
    <x v="0"/>
    <x v="12430"/>
    <x v="0"/>
    <s v="Dist-Services"/>
    <x v="3"/>
    <m/>
    <n v="28"/>
    <n v="44279.4"/>
    <n v="2.2599999999999999E-2"/>
    <n v="183.22"/>
    <s v="WEST MEAD "/>
  </r>
  <r>
    <s v="DPAA1"/>
    <x v="0"/>
    <s v="40102"/>
    <x v="0"/>
    <s v="WMM8"/>
    <x v="0"/>
    <s v="2007"/>
    <x v="0"/>
    <x v="0"/>
    <x v="12431"/>
    <x v="0"/>
    <s v="Dist-Services"/>
    <x v="3"/>
    <m/>
    <n v="1"/>
    <n v="1526.88"/>
    <n v="2.2599999999999999E-2"/>
    <n v="183.22"/>
    <s v="WEST MIDDLESEX "/>
  </r>
  <r>
    <s v="DPAA1"/>
    <x v="0"/>
    <s v="40102"/>
    <x v="0"/>
    <s v="WOC0"/>
    <x v="0"/>
    <s v="2007"/>
    <x v="0"/>
    <x v="0"/>
    <x v="12432"/>
    <x v="0"/>
    <s v="Dist-Services"/>
    <x v="3"/>
    <m/>
    <n v="1"/>
    <n v="1526.87"/>
    <n v="2.2599999999999999E-2"/>
    <n v="183.22"/>
    <s v="WOODCOCK"/>
  </r>
  <r>
    <s v="DPAA1"/>
    <x v="0"/>
    <s v="40102"/>
    <x v="0"/>
    <s v="WRW9"/>
    <x v="0"/>
    <s v="2007"/>
    <x v="0"/>
    <x v="0"/>
    <x v="12433"/>
    <x v="0"/>
    <s v="Dist-Services"/>
    <x v="3"/>
    <m/>
    <n v="108"/>
    <n v="164955.82999999999"/>
    <n v="2.2599999999999999E-2"/>
    <n v="183.22"/>
    <s v="WARREN"/>
  </r>
  <r>
    <s v="DPAA1"/>
    <x v="0"/>
    <s v="40102"/>
    <x v="0"/>
    <s v="WSJ0"/>
    <x v="0"/>
    <s v="2007"/>
    <x v="0"/>
    <x v="0"/>
    <x v="12434"/>
    <x v="0"/>
    <s v="Dist-Services"/>
    <x v="3"/>
    <m/>
    <n v="1"/>
    <n v="1526.88"/>
    <n v="2.2599999999999999E-2"/>
    <n v="183.22"/>
    <s v="WASHINGTON"/>
  </r>
  <r>
    <s v="DPAA1"/>
    <x v="0"/>
    <s v="40102"/>
    <x v="0"/>
    <s v="WTE0"/>
    <x v="0"/>
    <s v="2007"/>
    <x v="0"/>
    <x v="0"/>
    <x v="12435"/>
    <x v="0"/>
    <s v="Dist-Services"/>
    <x v="3"/>
    <m/>
    <n v="11"/>
    <n v="16795.63"/>
    <n v="2.2599999999999999E-2"/>
    <n v="183.22"/>
    <s v="WATERFORD "/>
  </r>
  <r>
    <s v="DPAA1"/>
    <x v="0"/>
    <s v="40102"/>
    <x v="0"/>
    <s v="WYE0"/>
    <x v="0"/>
    <s v="2007"/>
    <x v="0"/>
    <x v="0"/>
    <x v="12436"/>
    <x v="0"/>
    <s v="Dist-Services"/>
    <x v="3"/>
    <m/>
    <n v="1"/>
    <n v="1526.87"/>
    <n v="2.2599999999999999E-2"/>
    <n v="183.22"/>
    <s v="WAYNE "/>
  </r>
  <r>
    <s v="DPAA1"/>
    <x v="0"/>
    <s v="40102"/>
    <x v="0"/>
    <s v="YOW8"/>
    <x v="0"/>
    <s v="2007"/>
    <x v="0"/>
    <x v="0"/>
    <x v="12437"/>
    <x v="0"/>
    <s v="Dist-Services"/>
    <x v="3"/>
    <m/>
    <n v="1"/>
    <n v="1526.88"/>
    <n v="2.2599999999999999E-2"/>
    <n v="183.22"/>
    <s v="YOUNGSVILLE"/>
  </r>
  <r>
    <s v="DPAA1"/>
    <x v="0"/>
    <s v="40102"/>
    <x v="0"/>
    <s v="ALE8"/>
    <x v="0"/>
    <s v="2008"/>
    <x v="0"/>
    <x v="0"/>
    <x v="12438"/>
    <x v="1"/>
    <s v="Dist-Services"/>
    <x v="3"/>
    <m/>
    <n v="0"/>
    <n v="0"/>
    <n v="2.2599999999999999E-2"/>
    <n v="171.18"/>
    <s v="ALBION "/>
  </r>
  <r>
    <s v="DPAA1"/>
    <x v="0"/>
    <s v="40102"/>
    <x v="0"/>
    <s v="BAF0"/>
    <x v="0"/>
    <s v="2008"/>
    <x v="0"/>
    <x v="0"/>
    <x v="12439"/>
    <x v="0"/>
    <s v="Dist-Services"/>
    <x v="3"/>
    <m/>
    <n v="1"/>
    <n v="1582.2"/>
    <n v="2.2599999999999999E-2"/>
    <n v="171.18"/>
    <s v="BARNETT "/>
  </r>
  <r>
    <s v="DPAA1"/>
    <x v="0"/>
    <s v="40102"/>
    <x v="0"/>
    <s v="BBA0"/>
    <x v="0"/>
    <s v="2008"/>
    <x v="0"/>
    <x v="0"/>
    <x v="12440"/>
    <x v="0"/>
    <s v="Dist-Services"/>
    <x v="3"/>
    <m/>
    <n v="3"/>
    <n v="4746.6099999999997"/>
    <n v="2.2599999999999999E-2"/>
    <n v="171.18"/>
    <s v="BRADYS BEND "/>
  </r>
  <r>
    <s v="DPAA1"/>
    <x v="0"/>
    <s v="40102"/>
    <x v="0"/>
    <s v="BBJ8"/>
    <x v="0"/>
    <s v="2008"/>
    <x v="0"/>
    <x v="0"/>
    <x v="12441"/>
    <x v="0"/>
    <s v="Dist-Services"/>
    <x v="3"/>
    <m/>
    <n v="10"/>
    <n v="15822.02"/>
    <n v="2.2599999999999999E-2"/>
    <n v="171.18"/>
    <s v="BROOKVILLE "/>
  </r>
  <r>
    <s v="DPAA1"/>
    <x v="0"/>
    <s v="40102"/>
    <x v="0"/>
    <s v="BCM9"/>
    <x v="0"/>
    <s v="2008"/>
    <x v="0"/>
    <x v="0"/>
    <x v="12442"/>
    <x v="0"/>
    <s v="Dist-Services"/>
    <x v="3"/>
    <m/>
    <n v="50"/>
    <n v="79110.11"/>
    <n v="2.2599999999999999E-2"/>
    <n v="171.18"/>
    <s v="BRADFORD"/>
  </r>
  <r>
    <s v="DPAA1"/>
    <x v="0"/>
    <s v="40102"/>
    <x v="0"/>
    <s v="BJJ0"/>
    <x v="0"/>
    <s v="2008"/>
    <x v="0"/>
    <x v="0"/>
    <x v="12443"/>
    <x v="0"/>
    <s v="Dist-Services"/>
    <x v="3"/>
    <m/>
    <n v="1"/>
    <n v="1582.2"/>
    <n v="2.2599999999999999E-2"/>
    <n v="171.18"/>
    <s v="BARNETT "/>
  </r>
  <r>
    <s v="DPAA1"/>
    <x v="0"/>
    <s v="40102"/>
    <x v="0"/>
    <s v="BKW0"/>
    <x v="0"/>
    <s v="2008"/>
    <x v="0"/>
    <x v="0"/>
    <x v="12444"/>
    <x v="0"/>
    <s v="Dist-Services"/>
    <x v="3"/>
    <m/>
    <n v="2"/>
    <n v="3164.4"/>
    <n v="2.2599999999999999E-2"/>
    <n v="171.18"/>
    <s v="BROKENSTRAW "/>
  </r>
  <r>
    <s v="DPAA1"/>
    <x v="0"/>
    <s v="40102"/>
    <x v="0"/>
    <s v="BTM0"/>
    <x v="0"/>
    <s v="2008"/>
    <x v="0"/>
    <x v="0"/>
    <x v="12445"/>
    <x v="0"/>
    <s v="Dist-Services"/>
    <x v="3"/>
    <m/>
    <n v="7"/>
    <n v="11075.42"/>
    <n v="2.2599999999999999E-2"/>
    <n v="171.18"/>
    <s v="BRADFORD"/>
  </r>
  <r>
    <s v="DPAA1"/>
    <x v="0"/>
    <s v="40102"/>
    <x v="0"/>
    <s v="BWJ8"/>
    <x v="0"/>
    <s v="2008"/>
    <x v="0"/>
    <x v="0"/>
    <x v="12446"/>
    <x v="0"/>
    <s v="Dist-Services"/>
    <x v="3"/>
    <m/>
    <n v="2"/>
    <n v="3164.41"/>
    <n v="2.2599999999999999E-2"/>
    <n v="171.18"/>
    <s v="BROCKWAY "/>
  </r>
  <r>
    <s v="DPAA1"/>
    <x v="0"/>
    <s v="40102"/>
    <x v="0"/>
    <s v="CAC0"/>
    <x v="0"/>
    <s v="2008"/>
    <x v="0"/>
    <x v="0"/>
    <x v="12447"/>
    <x v="0"/>
    <s v="Dist-Services"/>
    <x v="3"/>
    <m/>
    <n v="3"/>
    <n v="4746.6099999999997"/>
    <n v="2.2599999999999999E-2"/>
    <n v="171.18"/>
    <s v="CAMBRIDGE "/>
  </r>
  <r>
    <s v="DPAA1"/>
    <x v="0"/>
    <s v="40102"/>
    <x v="0"/>
    <s v="CBC8"/>
    <x v="0"/>
    <s v="2008"/>
    <x v="0"/>
    <x v="0"/>
    <x v="12448"/>
    <x v="0"/>
    <s v="Dist-Services"/>
    <x v="3"/>
    <m/>
    <n v="39"/>
    <n v="61705.88"/>
    <n v="2.2599999999999999E-2"/>
    <n v="171.18"/>
    <s v="CLARION"/>
  </r>
  <r>
    <s v="DPAA1"/>
    <x v="0"/>
    <s v="40102"/>
    <x v="0"/>
    <s v="CBW0"/>
    <x v="0"/>
    <s v="2008"/>
    <x v="0"/>
    <x v="0"/>
    <x v="12449"/>
    <x v="0"/>
    <s v="Dist-Services"/>
    <x v="3"/>
    <m/>
    <n v="4"/>
    <n v="6328.81"/>
    <n v="2.2599999999999999E-2"/>
    <n v="171.18"/>
    <s v="COLUMBUS"/>
  </r>
  <r>
    <s v="DPAA1"/>
    <x v="0"/>
    <s v="40102"/>
    <x v="0"/>
    <s v="CCB0"/>
    <x v="0"/>
    <s v="2008"/>
    <x v="0"/>
    <x v="0"/>
    <x v="12450"/>
    <x v="0"/>
    <s v="Dist-Services"/>
    <x v="3"/>
    <m/>
    <n v="4"/>
    <n v="6328.81"/>
    <n v="2.2599999999999999E-2"/>
    <n v="171.18"/>
    <s v="CONCORD "/>
  </r>
  <r>
    <s v="DPAA1"/>
    <x v="0"/>
    <s v="40102"/>
    <x v="0"/>
    <s v="CHB8"/>
    <x v="0"/>
    <s v="2008"/>
    <x v="0"/>
    <x v="0"/>
    <x v="12451"/>
    <x v="0"/>
    <s v="Dist-Services"/>
    <x v="3"/>
    <m/>
    <n v="1"/>
    <n v="1582.2"/>
    <n v="2.2599999999999999E-2"/>
    <n v="171.18"/>
    <s v="CHICORA"/>
  </r>
  <r>
    <s v="DPAA1"/>
    <x v="0"/>
    <s v="40102"/>
    <x v="0"/>
    <s v="CLC8"/>
    <x v="0"/>
    <s v="2008"/>
    <x v="0"/>
    <x v="0"/>
    <x v="12452"/>
    <x v="0"/>
    <s v="Dist-Services"/>
    <x v="3"/>
    <m/>
    <n v="2"/>
    <n v="3164.4"/>
    <n v="2.2599999999999999E-2"/>
    <n v="171.18"/>
    <s v="CONNEAUT LAKE"/>
  </r>
  <r>
    <s v="DPAA1"/>
    <x v="0"/>
    <s v="40102"/>
    <x v="0"/>
    <s v="CLW8"/>
    <x v="0"/>
    <s v="2008"/>
    <x v="0"/>
    <x v="0"/>
    <x v="12453"/>
    <x v="0"/>
    <s v="Dist-Services"/>
    <x v="3"/>
    <m/>
    <n v="2"/>
    <n v="3164.4"/>
    <n v="2.2599999999999999E-2"/>
    <n v="171.18"/>
    <s v="CLARENDON"/>
  </r>
  <r>
    <s v="DPAA1"/>
    <x v="0"/>
    <s v="40102"/>
    <x v="0"/>
    <s v="CNC8"/>
    <x v="0"/>
    <s v="2008"/>
    <x v="0"/>
    <x v="0"/>
    <x v="12454"/>
    <x v="0"/>
    <s v="Dist-Services"/>
    <x v="3"/>
    <m/>
    <n v="2"/>
    <n v="3164.4"/>
    <n v="2.2599999999999999E-2"/>
    <n v="171.18"/>
    <s v="COCHRANTON "/>
  </r>
  <r>
    <s v="DPAA1"/>
    <x v="0"/>
    <s v="40102"/>
    <x v="0"/>
    <s v="CNE0"/>
    <x v="0"/>
    <s v="2008"/>
    <x v="0"/>
    <x v="0"/>
    <x v="12455"/>
    <x v="0"/>
    <s v="Dist-Services"/>
    <x v="3"/>
    <m/>
    <n v="1"/>
    <n v="1582.2"/>
    <n v="2.2599999999999999E-2"/>
    <n v="171.18"/>
    <s v="CONNEAUT"/>
  </r>
  <r>
    <s v="DPAA1"/>
    <x v="0"/>
    <s v="40102"/>
    <x v="0"/>
    <s v="COE9"/>
    <x v="0"/>
    <s v="2008"/>
    <x v="0"/>
    <x v="0"/>
    <x v="12456"/>
    <x v="0"/>
    <s v="Dist-Services"/>
    <x v="3"/>
    <m/>
    <n v="6"/>
    <n v="9493.2199999999993"/>
    <n v="2.2599999999999999E-2"/>
    <n v="171.18"/>
    <s v="CORRY "/>
  </r>
  <r>
    <s v="DPAA1"/>
    <x v="0"/>
    <s v="40102"/>
    <x v="0"/>
    <s v="COJ8"/>
    <x v="0"/>
    <s v="2008"/>
    <x v="0"/>
    <x v="0"/>
    <x v="12457"/>
    <x v="0"/>
    <s v="Dist-Services"/>
    <x v="3"/>
    <m/>
    <n v="1"/>
    <n v="1582.2"/>
    <n v="2.2599999999999999E-2"/>
    <n v="171.18"/>
    <s v="CORSICA"/>
  </r>
  <r>
    <s v="DPAA1"/>
    <x v="0"/>
    <s v="40102"/>
    <x v="0"/>
    <s v="COV0"/>
    <x v="0"/>
    <s v="2008"/>
    <x v="0"/>
    <x v="0"/>
    <x v="12458"/>
    <x v="0"/>
    <s v="Dist-Services"/>
    <x v="3"/>
    <m/>
    <n v="11"/>
    <n v="17404.22"/>
    <n v="2.2599999999999999E-2"/>
    <n v="171.18"/>
    <s v="CORNPLANTER "/>
  </r>
  <r>
    <s v="DPAA1"/>
    <x v="0"/>
    <s v="40102"/>
    <x v="0"/>
    <s v="CRE8"/>
    <x v="0"/>
    <s v="2008"/>
    <x v="0"/>
    <x v="0"/>
    <x v="12459"/>
    <x v="0"/>
    <s v="Dist-Services"/>
    <x v="3"/>
    <m/>
    <n v="1"/>
    <n v="1582.2"/>
    <n v="2.2599999999999999E-2"/>
    <n v="171.18"/>
    <s v="CRANESVILLE"/>
  </r>
  <r>
    <s v="DPAA1"/>
    <x v="0"/>
    <s v="40102"/>
    <x v="0"/>
    <s v="CRV0"/>
    <x v="0"/>
    <s v="2008"/>
    <x v="0"/>
    <x v="0"/>
    <x v="12460"/>
    <x v="0"/>
    <s v="Dist-Services"/>
    <x v="3"/>
    <m/>
    <n v="35"/>
    <n v="55377.08"/>
    <n v="2.2599999999999999E-2"/>
    <n v="171.18"/>
    <s v="CRANBERRY "/>
  </r>
  <r>
    <s v="DPAA1"/>
    <x v="0"/>
    <s v="40102"/>
    <x v="0"/>
    <s v="CSC8"/>
    <x v="0"/>
    <s v="2008"/>
    <x v="0"/>
    <x v="0"/>
    <x v="12461"/>
    <x v="0"/>
    <s v="Dist-Services"/>
    <x v="3"/>
    <m/>
    <n v="39"/>
    <n v="61705.88"/>
    <n v="2.2599999999999999E-2"/>
    <n v="171.18"/>
    <s v="CAMBRIDGE SPRINGS"/>
  </r>
  <r>
    <s v="DPAA1"/>
    <x v="0"/>
    <s v="40102"/>
    <x v="0"/>
    <s v="CTC0"/>
    <x v="0"/>
    <s v="2008"/>
    <x v="0"/>
    <x v="0"/>
    <x v="12462"/>
    <x v="0"/>
    <s v="Dist-Services"/>
    <x v="3"/>
    <m/>
    <n v="4"/>
    <n v="6328.81"/>
    <n v="2.2599999999999999E-2"/>
    <n v="171.18"/>
    <s v="CLARION "/>
  </r>
  <r>
    <s v="DPAA1"/>
    <x v="0"/>
    <s v="40102"/>
    <x v="0"/>
    <s v="CTM0"/>
    <x v="0"/>
    <s v="2008"/>
    <x v="0"/>
    <x v="0"/>
    <x v="12463"/>
    <x v="0"/>
    <s v="Dist-Services"/>
    <x v="3"/>
    <m/>
    <n v="11"/>
    <n v="17404.23"/>
    <n v="2.2599999999999999E-2"/>
    <n v="171.18"/>
    <s v="COOLSPRING"/>
  </r>
  <r>
    <s v="DPAA1"/>
    <x v="0"/>
    <s v="40102"/>
    <x v="0"/>
    <s v="CWW0"/>
    <x v="0"/>
    <s v="2008"/>
    <x v="0"/>
    <x v="0"/>
    <x v="12464"/>
    <x v="0"/>
    <s v="Dist-Services"/>
    <x v="3"/>
    <m/>
    <n v="5"/>
    <n v="7911.02"/>
    <n v="2.2599999999999999E-2"/>
    <n v="171.18"/>
    <s v="CONEWANGO "/>
  </r>
  <r>
    <s v="DPAA1"/>
    <x v="0"/>
    <s v="40102"/>
    <x v="0"/>
    <s v="DOB0"/>
    <x v="0"/>
    <s v="2008"/>
    <x v="0"/>
    <x v="0"/>
    <x v="12465"/>
    <x v="0"/>
    <s v="Dist-Services"/>
    <x v="3"/>
    <m/>
    <n v="1"/>
    <n v="1582.2"/>
    <n v="2.2599999999999999E-2"/>
    <n v="171.18"/>
    <s v="DONEGAL "/>
  </r>
  <r>
    <s v="DPAA1"/>
    <x v="0"/>
    <s v="40102"/>
    <x v="0"/>
    <s v="DUC9"/>
    <x v="0"/>
    <s v="2008"/>
    <x v="0"/>
    <x v="0"/>
    <x v="12466"/>
    <x v="0"/>
    <s v="Dist-Services"/>
    <x v="3"/>
    <m/>
    <n v="251"/>
    <n v="397132.71"/>
    <n v="2.2599999999999999E-2"/>
    <n v="171.18"/>
    <s v="DUBOIS"/>
  </r>
  <r>
    <s v="DPAA1"/>
    <x v="0"/>
    <s v="40102"/>
    <x v="0"/>
    <s v="ECE0"/>
    <x v="0"/>
    <s v="2008"/>
    <x v="0"/>
    <x v="0"/>
    <x v="12467"/>
    <x v="0"/>
    <s v="Dist-Services"/>
    <x v="3"/>
    <m/>
    <n v="2"/>
    <n v="3164.41"/>
    <n v="2.2599999999999999E-2"/>
    <n v="171.18"/>
    <s v="ELK CREEK "/>
  </r>
  <r>
    <s v="DPAA1"/>
    <x v="0"/>
    <s v="40102"/>
    <x v="0"/>
    <s v="EDE8"/>
    <x v="0"/>
    <s v="2008"/>
    <x v="0"/>
    <x v="0"/>
    <x v="12468"/>
    <x v="0"/>
    <s v="Dist-Services"/>
    <x v="3"/>
    <m/>
    <n v="12"/>
    <n v="18986.419999999998"/>
    <n v="2.2599999999999999E-2"/>
    <n v="171.18"/>
    <s v="EDINBORO "/>
  </r>
  <r>
    <s v="DPAA1"/>
    <x v="0"/>
    <s v="40102"/>
    <x v="0"/>
    <s v="EFC0"/>
    <x v="0"/>
    <s v="2008"/>
    <x v="0"/>
    <x v="0"/>
    <x v="12469"/>
    <x v="0"/>
    <s v="Dist-Services"/>
    <x v="3"/>
    <m/>
    <n v="2"/>
    <n v="3164.4"/>
    <n v="2.2599999999999999E-2"/>
    <n v="171.18"/>
    <s v="EAST FAIRFIELD"/>
  </r>
  <r>
    <s v="DPAA1"/>
    <x v="0"/>
    <s v="40102"/>
    <x v="0"/>
    <s v="ELE8"/>
    <x v="0"/>
    <s v="2008"/>
    <x v="0"/>
    <x v="0"/>
    <x v="12470"/>
    <x v="1"/>
    <s v="Dist-Services"/>
    <x v="3"/>
    <m/>
    <n v="0"/>
    <n v="0"/>
    <n v="2.2599999999999999E-2"/>
    <n v="171.18"/>
    <s v="ELGIN"/>
  </r>
  <r>
    <s v="DPAA1"/>
    <x v="0"/>
    <s v="40102"/>
    <x v="0"/>
    <s v="ELJ0"/>
    <x v="0"/>
    <s v="2008"/>
    <x v="0"/>
    <x v="0"/>
    <x v="12471"/>
    <x v="0"/>
    <s v="Dist-Services"/>
    <x v="3"/>
    <m/>
    <n v="1"/>
    <n v="1582.2"/>
    <n v="2.2599999999999999E-2"/>
    <n v="171.18"/>
    <s v="ELDRED"/>
  </r>
  <r>
    <s v="DPAA1"/>
    <x v="0"/>
    <s v="40102"/>
    <x v="0"/>
    <s v="EMC8"/>
    <x v="0"/>
    <s v="2008"/>
    <x v="0"/>
    <x v="0"/>
    <x v="12472"/>
    <x v="0"/>
    <s v="Dist-Services"/>
    <x v="3"/>
    <m/>
    <n v="2"/>
    <n v="3164.41"/>
    <n v="2.2599999999999999E-2"/>
    <n v="171.18"/>
    <s v="EMPORIUM "/>
  </r>
  <r>
    <s v="DPAA1"/>
    <x v="0"/>
    <s v="40102"/>
    <x v="0"/>
    <s v="ERE9"/>
    <x v="0"/>
    <s v="2008"/>
    <x v="0"/>
    <x v="0"/>
    <x v="12473"/>
    <x v="0"/>
    <s v="Dist-Services"/>
    <x v="3"/>
    <m/>
    <n v="465"/>
    <n v="735897.99"/>
    <n v="2.2599999999999999E-2"/>
    <n v="171.18"/>
    <s v="ERIE"/>
  </r>
  <r>
    <s v="DPAA1"/>
    <x v="0"/>
    <s v="40102"/>
    <x v="0"/>
    <s v="ETC0"/>
    <x v="0"/>
    <s v="2008"/>
    <x v="0"/>
    <x v="0"/>
    <x v="12474"/>
    <x v="0"/>
    <s v="Dist-Services"/>
    <x v="3"/>
    <m/>
    <n v="1"/>
    <n v="1582.2"/>
    <n v="2.2599999999999999E-2"/>
    <n v="171.18"/>
    <s v="EAST MEAD "/>
  </r>
  <r>
    <s v="DPAA1"/>
    <x v="0"/>
    <s v="40102"/>
    <x v="0"/>
    <s v="EWM0"/>
    <x v="0"/>
    <s v="2008"/>
    <x v="0"/>
    <x v="0"/>
    <x v="12475"/>
    <x v="0"/>
    <s v="Dist-Services"/>
    <x v="3"/>
    <m/>
    <n v="10"/>
    <n v="15822.02"/>
    <n v="2.2599999999999999E-2"/>
    <n v="171.18"/>
    <s v="EAST LACKAWANNOCK "/>
  </r>
  <r>
    <s v="DPAA1"/>
    <x v="0"/>
    <s v="40102"/>
    <x v="0"/>
    <s v="FJJ8"/>
    <x v="0"/>
    <s v="2008"/>
    <x v="0"/>
    <x v="0"/>
    <x v="12476"/>
    <x v="0"/>
    <s v="Dist-Services"/>
    <x v="3"/>
    <m/>
    <n v="17"/>
    <n v="26897.439999999999"/>
    <n v="2.2599999999999999E-2"/>
    <n v="171.18"/>
    <s v="FALLS CREEK"/>
  </r>
  <r>
    <s v="DPAA1"/>
    <x v="0"/>
    <s v="40102"/>
    <x v="0"/>
    <s v="FLM9"/>
    <x v="0"/>
    <s v="2008"/>
    <x v="0"/>
    <x v="0"/>
    <x v="12477"/>
    <x v="0"/>
    <s v="Dist-Services"/>
    <x v="3"/>
    <m/>
    <n v="10"/>
    <n v="15822.02"/>
    <n v="2.2599999999999999E-2"/>
    <n v="171.18"/>
    <s v="FARRELL "/>
  </r>
  <r>
    <s v="DPAA1"/>
    <x v="0"/>
    <s v="40102"/>
    <x v="0"/>
    <s v="FOE0"/>
    <x v="0"/>
    <s v="2008"/>
    <x v="0"/>
    <x v="0"/>
    <x v="12478"/>
    <x v="0"/>
    <s v="Dist-Services"/>
    <x v="3"/>
    <m/>
    <n v="22"/>
    <n v="34808.449999999997"/>
    <n v="2.2599999999999999E-2"/>
    <n v="171.18"/>
    <s v="FOX "/>
  </r>
  <r>
    <s v="DPAA1"/>
    <x v="0"/>
    <s v="40102"/>
    <x v="0"/>
    <s v="FOM0"/>
    <x v="0"/>
    <s v="2008"/>
    <x v="0"/>
    <x v="0"/>
    <x v="12479"/>
    <x v="0"/>
    <s v="Dist-Services"/>
    <x v="3"/>
    <m/>
    <n v="1"/>
    <n v="1582.2"/>
    <n v="2.2599999999999999E-2"/>
    <n v="171.18"/>
    <s v="FOSTER"/>
  </r>
  <r>
    <s v="DPAA1"/>
    <x v="0"/>
    <s v="40102"/>
    <x v="0"/>
    <s v="FRV9"/>
    <x v="0"/>
    <s v="2008"/>
    <x v="0"/>
    <x v="0"/>
    <x v="12480"/>
    <x v="0"/>
    <s v="Dist-Services"/>
    <x v="3"/>
    <m/>
    <n v="34"/>
    <n v="53794.87"/>
    <n v="2.2599999999999999E-2"/>
    <n v="171.18"/>
    <s v="FRANKLIN"/>
  </r>
  <r>
    <s v="DPAA1"/>
    <x v="0"/>
    <s v="40102"/>
    <x v="0"/>
    <s v="FTE0"/>
    <x v="0"/>
    <s v="2008"/>
    <x v="0"/>
    <x v="0"/>
    <x v="12481"/>
    <x v="0"/>
    <s v="Dist-Services"/>
    <x v="3"/>
    <m/>
    <n v="37"/>
    <n v="58465.86"/>
    <n v="2.2599999999999999E-2"/>
    <n v="171.18"/>
    <s v="FAIRVIEW"/>
  </r>
  <r>
    <s v="DPAA1"/>
    <x v="0"/>
    <s v="40102"/>
    <x v="0"/>
    <s v="FTV0"/>
    <x v="0"/>
    <s v="2008"/>
    <x v="0"/>
    <x v="0"/>
    <x v="12482"/>
    <x v="0"/>
    <s v="Dist-Services"/>
    <x v="3"/>
    <m/>
    <n v="1"/>
    <n v="1582.2"/>
    <n v="2.2599999999999999E-2"/>
    <n v="171.18"/>
    <s v="FRENCHCREEK "/>
  </r>
  <r>
    <s v="DPAA1"/>
    <x v="0"/>
    <s v="40102"/>
    <x v="0"/>
    <s v="GBE8"/>
    <x v="0"/>
    <s v="2008"/>
    <x v="0"/>
    <x v="0"/>
    <x v="12483"/>
    <x v="0"/>
    <s v="Dist-Services"/>
    <x v="3"/>
    <m/>
    <n v="14"/>
    <n v="22150.83"/>
    <n v="2.2599999999999999E-2"/>
    <n v="171.18"/>
    <s v="GIRARD "/>
  </r>
  <r>
    <s v="DPAA1"/>
    <x v="0"/>
    <s v="40102"/>
    <x v="0"/>
    <s v="GFE0"/>
    <x v="0"/>
    <s v="2008"/>
    <x v="0"/>
    <x v="0"/>
    <x v="12484"/>
    <x v="0"/>
    <s v="Dist-Services"/>
    <x v="3"/>
    <m/>
    <n v="9"/>
    <n v="14239.82"/>
    <n v="2.2599999999999999E-2"/>
    <n v="171.18"/>
    <s v="GREENFIELD"/>
  </r>
  <r>
    <s v="DPAA1"/>
    <x v="0"/>
    <s v="40102"/>
    <x v="0"/>
    <s v="GLW0"/>
    <x v="0"/>
    <s v="2008"/>
    <x v="0"/>
    <x v="0"/>
    <x v="12485"/>
    <x v="0"/>
    <s v="Dist-Services"/>
    <x v="3"/>
    <m/>
    <n v="9"/>
    <n v="14239.82"/>
    <n v="2.2599999999999999E-2"/>
    <n v="171.18"/>
    <s v="GLADE "/>
  </r>
  <r>
    <s v="DPAA1"/>
    <x v="0"/>
    <s v="40102"/>
    <x v="0"/>
    <s v="GNE0"/>
    <x v="0"/>
    <s v="2008"/>
    <x v="0"/>
    <x v="0"/>
    <x v="12486"/>
    <x v="0"/>
    <s v="Dist-Services"/>
    <x v="3"/>
    <m/>
    <n v="14"/>
    <n v="22150.83"/>
    <n v="2.2599999999999999E-2"/>
    <n v="171.18"/>
    <s v="GREENE"/>
  </r>
  <r>
    <s v="DPAA1"/>
    <x v="0"/>
    <s v="40102"/>
    <x v="0"/>
    <s v="GRM8"/>
    <x v="0"/>
    <s v="2008"/>
    <x v="0"/>
    <x v="0"/>
    <x v="12487"/>
    <x v="0"/>
    <s v="Dist-Services"/>
    <x v="3"/>
    <m/>
    <n v="16"/>
    <n v="25315.23"/>
    <n v="2.2599999999999999E-2"/>
    <n v="171.18"/>
    <s v="GREENVILLE "/>
  </r>
  <r>
    <s v="DPAA1"/>
    <x v="0"/>
    <s v="40102"/>
    <x v="0"/>
    <s v="GTE0"/>
    <x v="0"/>
    <s v="2008"/>
    <x v="0"/>
    <x v="0"/>
    <x v="12488"/>
    <x v="0"/>
    <s v="Dist-Services"/>
    <x v="3"/>
    <m/>
    <n v="14"/>
    <n v="22150.83"/>
    <n v="2.2599999999999999E-2"/>
    <n v="171.18"/>
    <s v="GIRARD"/>
  </r>
  <r>
    <s v="DPAA1"/>
    <x v="0"/>
    <s v="40102"/>
    <x v="0"/>
    <s v="GTM0"/>
    <x v="0"/>
    <s v="2008"/>
    <x v="0"/>
    <x v="0"/>
    <x v="12489"/>
    <x v="0"/>
    <s v="Dist-Services"/>
    <x v="3"/>
    <m/>
    <n v="29"/>
    <n v="45883.86"/>
    <n v="2.2599999999999999E-2"/>
    <n v="171.18"/>
    <s v="GREENE"/>
  </r>
  <r>
    <s v="DPAA1"/>
    <x v="0"/>
    <s v="40102"/>
    <x v="0"/>
    <s v="HAC0"/>
    <x v="0"/>
    <s v="2008"/>
    <x v="0"/>
    <x v="0"/>
    <x v="12490"/>
    <x v="0"/>
    <s v="Dist-Services"/>
    <x v="3"/>
    <m/>
    <n v="1"/>
    <n v="1582.2"/>
    <n v="2.2599999999999999E-2"/>
    <n v="171.18"/>
    <s v="HAYFIELD"/>
  </r>
  <r>
    <s v="DPAA1"/>
    <x v="0"/>
    <s v="40102"/>
    <x v="0"/>
    <s v="HAM0"/>
    <x v="0"/>
    <s v="2008"/>
    <x v="0"/>
    <x v="0"/>
    <x v="12491"/>
    <x v="0"/>
    <s v="Dist-Services"/>
    <x v="3"/>
    <m/>
    <n v="2"/>
    <n v="3164.4"/>
    <n v="2.2599999999999999E-2"/>
    <n v="171.18"/>
    <s v="HAMLIN"/>
  </r>
  <r>
    <s v="DPAA1"/>
    <x v="0"/>
    <s v="40102"/>
    <x v="0"/>
    <s v="HBE0"/>
    <x v="0"/>
    <s v="2008"/>
    <x v="0"/>
    <x v="0"/>
    <x v="12492"/>
    <x v="0"/>
    <s v="Dist-Services"/>
    <x v="3"/>
    <m/>
    <n v="89"/>
    <n v="140919.88"/>
    <n v="2.2599999999999999E-2"/>
    <n v="171.18"/>
    <s v="HARBORCREEK "/>
  </r>
  <r>
    <s v="DPAA1"/>
    <x v="0"/>
    <s v="40102"/>
    <x v="0"/>
    <s v="HEM0"/>
    <x v="0"/>
    <s v="2008"/>
    <x v="0"/>
    <x v="0"/>
    <x v="12493"/>
    <x v="0"/>
    <s v="Dist-Services"/>
    <x v="3"/>
    <m/>
    <n v="3"/>
    <n v="4746.6099999999997"/>
    <n v="2.2599999999999999E-2"/>
    <n v="171.18"/>
    <s v="HEMPFIELD "/>
  </r>
  <r>
    <s v="DPAA1"/>
    <x v="0"/>
    <s v="40102"/>
    <x v="0"/>
    <s v="HIF0"/>
    <x v="0"/>
    <s v="2008"/>
    <x v="0"/>
    <x v="0"/>
    <x v="12494"/>
    <x v="0"/>
    <s v="Dist-Services"/>
    <x v="3"/>
    <m/>
    <n v="1"/>
    <n v="1582.2"/>
    <n v="2.2599999999999999E-2"/>
    <n v="171.18"/>
    <s v="HICKORY "/>
  </r>
  <r>
    <s v="DPAA1"/>
    <x v="0"/>
    <s v="40102"/>
    <x v="0"/>
    <s v="HIM0"/>
    <x v="0"/>
    <s v="2008"/>
    <x v="0"/>
    <x v="0"/>
    <x v="12495"/>
    <x v="0"/>
    <s v="Dist-Services"/>
    <x v="3"/>
    <m/>
    <n v="74"/>
    <n v="117082.96"/>
    <n v="2.2599999999999999E-2"/>
    <n v="171.18"/>
    <s v="HERMITAGE "/>
  </r>
  <r>
    <s v="DPAA1"/>
    <x v="0"/>
    <s v="40102"/>
    <x v="0"/>
    <s v="HLE0"/>
    <x v="0"/>
    <s v="2008"/>
    <x v="0"/>
    <x v="0"/>
    <x v="12496"/>
    <x v="0"/>
    <s v="Dist-Services"/>
    <x v="3"/>
    <m/>
    <n v="1"/>
    <n v="1582.2"/>
    <n v="2.2599999999999999E-2"/>
    <n v="171.18"/>
    <s v="HIGHLAND"/>
  </r>
  <r>
    <s v="DPAA1"/>
    <x v="0"/>
    <s v="40102"/>
    <x v="0"/>
    <s v="HMM0"/>
    <x v="0"/>
    <s v="2008"/>
    <x v="0"/>
    <x v="0"/>
    <x v="12497"/>
    <x v="0"/>
    <s v="Dist-Services"/>
    <x v="3"/>
    <m/>
    <n v="2"/>
    <n v="3164.4"/>
    <n v="2.2599999999999999E-2"/>
    <n v="171.18"/>
    <s v="HAMILTON"/>
  </r>
  <r>
    <s v="DPAA1"/>
    <x v="0"/>
    <s v="40102"/>
    <x v="0"/>
    <s v="HOE0"/>
    <x v="0"/>
    <s v="2008"/>
    <x v="0"/>
    <x v="0"/>
    <x v="12498"/>
    <x v="0"/>
    <s v="Dist-Services"/>
    <x v="3"/>
    <m/>
    <n v="3"/>
    <n v="4746.6099999999997"/>
    <n v="2.2599999999999999E-2"/>
    <n v="171.18"/>
    <s v="HORTON"/>
  </r>
  <r>
    <s v="DPAA1"/>
    <x v="0"/>
    <s v="40102"/>
    <x v="0"/>
    <s v="HSC0"/>
    <x v="0"/>
    <s v="2008"/>
    <x v="0"/>
    <x v="0"/>
    <x v="12499"/>
    <x v="0"/>
    <s v="Dist-Services"/>
    <x v="3"/>
    <m/>
    <n v="3"/>
    <n v="4746.6099999999997"/>
    <n v="2.2599999999999999E-2"/>
    <n v="171.18"/>
    <s v="HUSTON"/>
  </r>
  <r>
    <s v="DPAA1"/>
    <x v="0"/>
    <s v="40102"/>
    <x v="0"/>
    <s v="JAE0"/>
    <x v="0"/>
    <s v="2008"/>
    <x v="0"/>
    <x v="0"/>
    <x v="12500"/>
    <x v="0"/>
    <s v="Dist-Services"/>
    <x v="3"/>
    <m/>
    <n v="3"/>
    <n v="4746.6099999999997"/>
    <n v="2.2599999999999999E-2"/>
    <n v="171.18"/>
    <s v="JAY "/>
  </r>
  <r>
    <s v="DPAA1"/>
    <x v="0"/>
    <s v="40102"/>
    <x v="0"/>
    <s v="JAM8"/>
    <x v="0"/>
    <s v="2008"/>
    <x v="0"/>
    <x v="0"/>
    <x v="12501"/>
    <x v="0"/>
    <s v="Dist-Services"/>
    <x v="3"/>
    <m/>
    <n v="33"/>
    <n v="52212.67"/>
    <n v="2.2599999999999999E-2"/>
    <n v="171.18"/>
    <s v="JAMESTOWN"/>
  </r>
  <r>
    <s v="DPAA1"/>
    <x v="0"/>
    <s v="40102"/>
    <x v="0"/>
    <s v="JBE8"/>
    <x v="0"/>
    <s v="2008"/>
    <x v="0"/>
    <x v="0"/>
    <x v="12502"/>
    <x v="0"/>
    <s v="Dist-Services"/>
    <x v="3"/>
    <m/>
    <n v="3"/>
    <n v="4746.6099999999997"/>
    <n v="2.2599999999999999E-2"/>
    <n v="171.18"/>
    <s v="JOHNSONBURG"/>
  </r>
  <r>
    <s v="DPAA1"/>
    <x v="0"/>
    <s v="40102"/>
    <x v="0"/>
    <s v="JEM0"/>
    <x v="0"/>
    <s v="2008"/>
    <x v="0"/>
    <x v="0"/>
    <x v="12503"/>
    <x v="0"/>
    <s v="Dist-Services"/>
    <x v="3"/>
    <m/>
    <n v="1"/>
    <n v="1582.2"/>
    <n v="2.2599999999999999E-2"/>
    <n v="171.18"/>
    <s v="JEFFERSON "/>
  </r>
  <r>
    <s v="DPAA1"/>
    <x v="0"/>
    <s v="40102"/>
    <x v="0"/>
    <s v="JKF0"/>
    <x v="0"/>
    <s v="2008"/>
    <x v="0"/>
    <x v="0"/>
    <x v="12504"/>
    <x v="0"/>
    <s v="Dist-Services"/>
    <x v="3"/>
    <m/>
    <n v="1"/>
    <n v="1582.2"/>
    <n v="2.2599999999999999E-2"/>
    <n v="171.18"/>
    <s v="JENKS "/>
  </r>
  <r>
    <s v="DPAA1"/>
    <x v="0"/>
    <s v="40102"/>
    <x v="0"/>
    <s v="JMM0"/>
    <x v="0"/>
    <s v="2008"/>
    <x v="0"/>
    <x v="0"/>
    <x v="12505"/>
    <x v="0"/>
    <s v="Dist-Services"/>
    <x v="3"/>
    <m/>
    <n v="6"/>
    <n v="9493.2099999999991"/>
    <n v="2.2599999999999999E-2"/>
    <n v="171.18"/>
    <s v="JACKSON "/>
  </r>
  <r>
    <s v="DPAA1"/>
    <x v="0"/>
    <s v="40102"/>
    <x v="0"/>
    <s v="JOE0"/>
    <x v="0"/>
    <s v="2008"/>
    <x v="0"/>
    <x v="0"/>
    <x v="12506"/>
    <x v="0"/>
    <s v="Dist-Services"/>
    <x v="3"/>
    <m/>
    <n v="12"/>
    <n v="18986.419999999998"/>
    <n v="2.2599999999999999E-2"/>
    <n v="171.18"/>
    <s v="JONES "/>
  </r>
  <r>
    <s v="DPAA1"/>
    <x v="0"/>
    <s v="40102"/>
    <x v="0"/>
    <s v="KEM0"/>
    <x v="0"/>
    <s v="2008"/>
    <x v="0"/>
    <x v="0"/>
    <x v="12507"/>
    <x v="0"/>
    <s v="Dist-Services"/>
    <x v="3"/>
    <m/>
    <n v="1"/>
    <n v="1582.2"/>
    <n v="2.2599999999999999E-2"/>
    <n v="171.18"/>
    <s v="KEATING "/>
  </r>
  <r>
    <s v="DPAA1"/>
    <x v="0"/>
    <s v="40102"/>
    <x v="0"/>
    <s v="LBE0"/>
    <x v="0"/>
    <s v="2008"/>
    <x v="0"/>
    <x v="0"/>
    <x v="12508"/>
    <x v="0"/>
    <s v="Dist-Services"/>
    <x v="3"/>
    <m/>
    <n v="1"/>
    <n v="1582.2"/>
    <n v="2.2599999999999999E-2"/>
    <n v="171.18"/>
    <s v="LE BOUEF"/>
  </r>
  <r>
    <s v="DPAA1"/>
    <x v="0"/>
    <s v="40102"/>
    <x v="0"/>
    <s v="LCE8"/>
    <x v="0"/>
    <s v="2008"/>
    <x v="0"/>
    <x v="0"/>
    <x v="12509"/>
    <x v="0"/>
    <s v="Dist-Services"/>
    <x v="3"/>
    <m/>
    <n v="11"/>
    <n v="17404.22"/>
    <n v="2.2599999999999999E-2"/>
    <n v="171.18"/>
    <s v="LAKE CITY"/>
  </r>
  <r>
    <s v="DPAA1"/>
    <x v="0"/>
    <s v="40102"/>
    <x v="0"/>
    <s v="LIC0"/>
    <x v="0"/>
    <s v="2008"/>
    <x v="0"/>
    <x v="0"/>
    <x v="12510"/>
    <x v="0"/>
    <s v="Dist-Services"/>
    <x v="3"/>
    <m/>
    <n v="1"/>
    <n v="1582.2"/>
    <n v="2.2599999999999999E-2"/>
    <n v="171.18"/>
    <s v="LIMESTONE "/>
  </r>
  <r>
    <s v="DPAA1"/>
    <x v="0"/>
    <s v="40102"/>
    <x v="0"/>
    <s v="LPE0"/>
    <x v="0"/>
    <s v="2008"/>
    <x v="0"/>
    <x v="0"/>
    <x v="12511"/>
    <x v="0"/>
    <s v="Dist-Services"/>
    <x v="3"/>
    <m/>
    <n v="20"/>
    <n v="31644.04"/>
    <n v="2.2599999999999999E-2"/>
    <n v="171.18"/>
    <s v="LAWRENCE PARK "/>
  </r>
  <r>
    <s v="DPAA1"/>
    <x v="0"/>
    <s v="40102"/>
    <x v="0"/>
    <s v="LTM0"/>
    <x v="0"/>
    <s v="2008"/>
    <x v="0"/>
    <x v="0"/>
    <x v="12512"/>
    <x v="0"/>
    <s v="Dist-Services"/>
    <x v="3"/>
    <m/>
    <n v="4"/>
    <n v="6328.81"/>
    <n v="2.2599999999999999E-2"/>
    <n v="171.18"/>
    <s v="LACKAWANNOCK"/>
  </r>
  <r>
    <s v="DPAA1"/>
    <x v="0"/>
    <s v="40102"/>
    <x v="0"/>
    <s v="MCE0"/>
    <x v="0"/>
    <s v="2008"/>
    <x v="0"/>
    <x v="0"/>
    <x v="12513"/>
    <x v="0"/>
    <s v="Dist-Services"/>
    <x v="3"/>
    <m/>
    <n v="254"/>
    <n v="401979.93"/>
    <n v="2.2599999999999999E-2"/>
    <n v="171.18"/>
    <s v="MILLCREEK "/>
  </r>
  <r>
    <s v="DPAA1"/>
    <x v="0"/>
    <s v="40102"/>
    <x v="0"/>
    <s v="MDW0"/>
    <x v="0"/>
    <s v="2008"/>
    <x v="0"/>
    <x v="0"/>
    <x v="12514"/>
    <x v="0"/>
    <s v="Dist-Services"/>
    <x v="3"/>
    <m/>
    <n v="3"/>
    <n v="4746.6099999999997"/>
    <n v="2.2599999999999999E-2"/>
    <n v="171.18"/>
    <s v="MEAD"/>
  </r>
  <r>
    <s v="DPAA1"/>
    <x v="0"/>
    <s v="40102"/>
    <x v="0"/>
    <s v="MEC9"/>
    <x v="0"/>
    <s v="2008"/>
    <x v="0"/>
    <x v="0"/>
    <x v="12515"/>
    <x v="0"/>
    <s v="Dist-Services"/>
    <x v="3"/>
    <m/>
    <n v="40"/>
    <n v="63288.08"/>
    <n v="2.2599999999999999E-2"/>
    <n v="171.18"/>
    <s v="MEADVILLE "/>
  </r>
  <r>
    <s v="DPAA1"/>
    <x v="0"/>
    <s v="40102"/>
    <x v="0"/>
    <s v="MKE0"/>
    <x v="0"/>
    <s v="2008"/>
    <x v="0"/>
    <x v="0"/>
    <x v="12516"/>
    <x v="0"/>
    <s v="Dist-Services"/>
    <x v="3"/>
    <m/>
    <n v="7"/>
    <n v="11075.41"/>
    <n v="2.2599999999999999E-2"/>
    <n v="171.18"/>
    <s v="MCKEAN"/>
  </r>
  <r>
    <s v="DPAA1"/>
    <x v="0"/>
    <s v="40102"/>
    <x v="0"/>
    <s v="MRM8"/>
    <x v="0"/>
    <s v="2008"/>
    <x v="0"/>
    <x v="0"/>
    <x v="12517"/>
    <x v="0"/>
    <s v="Dist-Services"/>
    <x v="3"/>
    <m/>
    <n v="61"/>
    <n v="96514.32"/>
    <n v="2.2599999999999999E-2"/>
    <n v="171.18"/>
    <s v="MERCER "/>
  </r>
  <r>
    <s v="DPAA1"/>
    <x v="0"/>
    <s v="40102"/>
    <x v="0"/>
    <s v="NEE0"/>
    <x v="0"/>
    <s v="2008"/>
    <x v="0"/>
    <x v="0"/>
    <x v="12518"/>
    <x v="0"/>
    <s v="Dist-Services"/>
    <x v="3"/>
    <m/>
    <n v="11"/>
    <n v="17284.43"/>
    <n v="2.2599999999999999E-2"/>
    <n v="171.18"/>
    <s v="NORTH EAST"/>
  </r>
  <r>
    <s v="DPAA1"/>
    <x v="0"/>
    <s v="40102"/>
    <x v="0"/>
    <s v="NTM0"/>
    <x v="0"/>
    <s v="2008"/>
    <x v="0"/>
    <x v="0"/>
    <x v="12519"/>
    <x v="0"/>
    <s v="Dist-Services"/>
    <x v="3"/>
    <m/>
    <n v="1"/>
    <n v="1582.2"/>
    <n v="2.2599999999999999E-2"/>
    <n v="171.18"/>
    <s v="NORWICH "/>
  </r>
  <r>
    <s v="DPAA1"/>
    <x v="0"/>
    <s v="40102"/>
    <x v="0"/>
    <s v="OAB0"/>
    <x v="0"/>
    <s v="2008"/>
    <x v="0"/>
    <x v="0"/>
    <x v="12520"/>
    <x v="0"/>
    <s v="Dist-Services"/>
    <x v="3"/>
    <m/>
    <n v="3"/>
    <n v="4746.6099999999997"/>
    <n v="2.2599999999999999E-2"/>
    <n v="171.18"/>
    <s v="OAKLAND "/>
  </r>
  <r>
    <s v="DPAA1"/>
    <x v="0"/>
    <s v="40102"/>
    <x v="0"/>
    <s v="OAV0"/>
    <x v="0"/>
    <s v="2008"/>
    <x v="0"/>
    <x v="0"/>
    <x v="12521"/>
    <x v="0"/>
    <s v="Dist-Services"/>
    <x v="3"/>
    <m/>
    <n v="17"/>
    <n v="26897.43"/>
    <n v="2.2599999999999999E-2"/>
    <n v="171.18"/>
    <s v="OAKLAND "/>
  </r>
  <r>
    <s v="DPAA1"/>
    <x v="0"/>
    <s v="40102"/>
    <x v="0"/>
    <s v="OCV9"/>
    <x v="0"/>
    <s v="2008"/>
    <x v="0"/>
    <x v="0"/>
    <x v="12522"/>
    <x v="0"/>
    <s v="Dist-Services"/>
    <x v="3"/>
    <m/>
    <n v="45"/>
    <n v="71199.09"/>
    <n v="2.2599999999999999E-2"/>
    <n v="171.18"/>
    <s v="OIL CITY"/>
  </r>
  <r>
    <s v="DPAA1"/>
    <x v="0"/>
    <s v="40102"/>
    <x v="0"/>
    <s v="OTM0"/>
    <x v="0"/>
    <s v="2008"/>
    <x v="0"/>
    <x v="0"/>
    <x v="12523"/>
    <x v="0"/>
    <s v="Dist-Services"/>
    <x v="3"/>
    <m/>
    <n v="2"/>
    <n v="3164.41"/>
    <n v="2.2599999999999999E-2"/>
    <n v="171.18"/>
    <s v="OTTO"/>
  </r>
  <r>
    <s v="DPAA1"/>
    <x v="0"/>
    <s v="40102"/>
    <x v="0"/>
    <s v="OVV0"/>
    <x v="0"/>
    <s v="2008"/>
    <x v="0"/>
    <x v="0"/>
    <x v="12524"/>
    <x v="0"/>
    <s v="Dist-Services"/>
    <x v="3"/>
    <m/>
    <n v="1"/>
    <n v="1582.2"/>
    <n v="2.2599999999999999E-2"/>
    <n v="171.18"/>
    <s v="OIL CREEK "/>
  </r>
  <r>
    <s v="DPAA1"/>
    <x v="0"/>
    <s v="40102"/>
    <x v="0"/>
    <s v="PAC0"/>
    <x v="0"/>
    <s v="2008"/>
    <x v="0"/>
    <x v="0"/>
    <x v="12525"/>
    <x v="0"/>
    <s v="Dist-Services"/>
    <x v="3"/>
    <m/>
    <n v="1"/>
    <n v="1582.2"/>
    <n v="2.2599999999999999E-2"/>
    <n v="171.18"/>
    <s v="PAINT "/>
  </r>
  <r>
    <s v="DPAA1"/>
    <x v="0"/>
    <s v="40102"/>
    <x v="0"/>
    <s v="PEM0"/>
    <x v="0"/>
    <s v="2008"/>
    <x v="0"/>
    <x v="0"/>
    <x v="12526"/>
    <x v="0"/>
    <s v="Dist-Services"/>
    <x v="3"/>
    <m/>
    <n v="1"/>
    <n v="1582.2"/>
    <n v="2.2599999999999999E-2"/>
    <n v="171.18"/>
    <s v="PERRY "/>
  </r>
  <r>
    <s v="DPAA1"/>
    <x v="0"/>
    <s v="40102"/>
    <x v="0"/>
    <s v="PFW0"/>
    <x v="0"/>
    <s v="2008"/>
    <x v="0"/>
    <x v="0"/>
    <x v="12527"/>
    <x v="0"/>
    <s v="Dist-Services"/>
    <x v="3"/>
    <m/>
    <n v="14"/>
    <n v="22150.83"/>
    <n v="2.2599999999999999E-2"/>
    <n v="171.18"/>
    <s v="PITTSFIELD"/>
  </r>
  <r>
    <s v="DPAA1"/>
    <x v="0"/>
    <s v="40102"/>
    <x v="0"/>
    <s v="PGW0"/>
    <x v="0"/>
    <s v="2008"/>
    <x v="0"/>
    <x v="0"/>
    <x v="12528"/>
    <x v="0"/>
    <s v="Dist-Services"/>
    <x v="3"/>
    <m/>
    <n v="10"/>
    <n v="15822.03"/>
    <n v="2.2599999999999999E-2"/>
    <n v="171.18"/>
    <s v="PINE GROVE"/>
  </r>
  <r>
    <s v="DPAA1"/>
    <x v="0"/>
    <s v="40102"/>
    <x v="0"/>
    <s v="PIC0"/>
    <x v="0"/>
    <s v="2008"/>
    <x v="0"/>
    <x v="0"/>
    <x v="12529"/>
    <x v="0"/>
    <s v="Dist-Services"/>
    <x v="3"/>
    <m/>
    <n v="2"/>
    <n v="3164.4"/>
    <n v="2.2599999999999999E-2"/>
    <n v="171.18"/>
    <s v="PINE"/>
  </r>
  <r>
    <s v="DPAA1"/>
    <x v="0"/>
    <s v="40102"/>
    <x v="0"/>
    <s v="PIJ0"/>
    <x v="0"/>
    <s v="2008"/>
    <x v="0"/>
    <x v="0"/>
    <x v="12530"/>
    <x v="0"/>
    <s v="Dist-Services"/>
    <x v="3"/>
    <m/>
    <n v="1"/>
    <n v="1582.2"/>
    <n v="2.2599999999999999E-2"/>
    <n v="171.18"/>
    <s v="PINECREEK "/>
  </r>
  <r>
    <s v="DPAA1"/>
    <x v="0"/>
    <s v="40102"/>
    <x v="0"/>
    <s v="PIV0"/>
    <x v="0"/>
    <s v="2008"/>
    <x v="0"/>
    <x v="0"/>
    <x v="12531"/>
    <x v="0"/>
    <s v="Dist-Services"/>
    <x v="3"/>
    <m/>
    <n v="4"/>
    <n v="6328.81"/>
    <n v="2.2599999999999999E-2"/>
    <n v="171.18"/>
    <s v="PINEGROVE "/>
  </r>
  <r>
    <s v="DPAA1"/>
    <x v="0"/>
    <s v="40102"/>
    <x v="0"/>
    <s v="PLV8"/>
    <x v="0"/>
    <s v="2008"/>
    <x v="0"/>
    <x v="0"/>
    <x v="12532"/>
    <x v="0"/>
    <s v="Dist-Services"/>
    <x v="3"/>
    <m/>
    <n v="1"/>
    <n v="1582.2"/>
    <n v="2.2599999999999999E-2"/>
    <n v="171.18"/>
    <s v="PLEASANTVILLE"/>
  </r>
  <r>
    <s v="DPAA1"/>
    <x v="0"/>
    <s v="40102"/>
    <x v="0"/>
    <s v="PRA0"/>
    <x v="0"/>
    <s v="2008"/>
    <x v="0"/>
    <x v="0"/>
    <x v="12533"/>
    <x v="0"/>
    <s v="Dist-Services"/>
    <x v="3"/>
    <m/>
    <n v="1"/>
    <n v="1582.2"/>
    <n v="2.2599999999999999E-2"/>
    <n v="171.18"/>
    <s v="PERRY "/>
  </r>
  <r>
    <s v="DPAA1"/>
    <x v="0"/>
    <s v="40102"/>
    <x v="0"/>
    <s v="PYM0"/>
    <x v="0"/>
    <s v="2008"/>
    <x v="0"/>
    <x v="0"/>
    <x v="12534"/>
    <x v="0"/>
    <s v="Dist-Services"/>
    <x v="3"/>
    <m/>
    <n v="3"/>
    <n v="4746.6099999999997"/>
    <n v="2.2599999999999999E-2"/>
    <n v="171.18"/>
    <s v="PYMATUNING"/>
  </r>
  <r>
    <s v="DPAA1"/>
    <x v="0"/>
    <s v="40102"/>
    <x v="0"/>
    <s v="RBE8"/>
    <x v="0"/>
    <s v="2008"/>
    <x v="0"/>
    <x v="0"/>
    <x v="12535"/>
    <x v="0"/>
    <s v="Dist-Services"/>
    <x v="3"/>
    <m/>
    <n v="22"/>
    <n v="34808.449999999997"/>
    <n v="2.2599999999999999E-2"/>
    <n v="171.18"/>
    <s v="RIDGWAY"/>
  </r>
  <r>
    <s v="DPAA1"/>
    <x v="0"/>
    <s v="40102"/>
    <x v="0"/>
    <s v="REJ8"/>
    <x v="0"/>
    <s v="2008"/>
    <x v="0"/>
    <x v="0"/>
    <x v="12536"/>
    <x v="0"/>
    <s v="Dist-Services"/>
    <x v="3"/>
    <m/>
    <n v="17"/>
    <n v="26897.43"/>
    <n v="2.2599999999999999E-2"/>
    <n v="171.18"/>
    <s v="REYNOLDSVILLE"/>
  </r>
  <r>
    <s v="DPAA1"/>
    <x v="0"/>
    <s v="40102"/>
    <x v="0"/>
    <s v="RTE0"/>
    <x v="0"/>
    <s v="2008"/>
    <x v="0"/>
    <x v="0"/>
    <x v="12537"/>
    <x v="0"/>
    <s v="Dist-Services"/>
    <x v="3"/>
    <m/>
    <n v="8"/>
    <n v="12657.62"/>
    <n v="2.2599999999999999E-2"/>
    <n v="171.18"/>
    <s v="RIDGWAY "/>
  </r>
  <r>
    <s v="DPAA1"/>
    <x v="0"/>
    <s v="40102"/>
    <x v="0"/>
    <s v="SAC0"/>
    <x v="0"/>
    <s v="2008"/>
    <x v="0"/>
    <x v="0"/>
    <x v="12538"/>
    <x v="0"/>
    <s v="Dist-Services"/>
    <x v="3"/>
    <m/>
    <n v="12"/>
    <n v="19104.78"/>
    <n v="2.2599999999999999E-2"/>
    <n v="171.18"/>
    <s v="SADSBURY"/>
  </r>
  <r>
    <s v="DPAA1"/>
    <x v="0"/>
    <s v="40102"/>
    <x v="0"/>
    <s v="SAV0"/>
    <x v="0"/>
    <s v="2008"/>
    <x v="0"/>
    <x v="0"/>
    <x v="12539"/>
    <x v="0"/>
    <s v="Dist-Services"/>
    <x v="3"/>
    <m/>
    <n v="11"/>
    <n v="17404.22"/>
    <n v="2.2599999999999999E-2"/>
    <n v="171.18"/>
    <s v="SANDYCREEK"/>
  </r>
  <r>
    <s v="DPAA1"/>
    <x v="0"/>
    <s v="40102"/>
    <x v="0"/>
    <s v="SBC8"/>
    <x v="0"/>
    <s v="2008"/>
    <x v="0"/>
    <x v="0"/>
    <x v="12540"/>
    <x v="0"/>
    <s v="Dist-Services"/>
    <x v="3"/>
    <m/>
    <n v="3"/>
    <n v="4746.6099999999997"/>
    <n v="2.2599999999999999E-2"/>
    <n v="171.18"/>
    <s v="STRATTANVILLE"/>
  </r>
  <r>
    <s v="DPAA1"/>
    <x v="0"/>
    <s v="40102"/>
    <x v="0"/>
    <s v="SBE9"/>
    <x v="0"/>
    <s v="2008"/>
    <x v="0"/>
    <x v="0"/>
    <x v="12541"/>
    <x v="0"/>
    <s v="Dist-Services"/>
    <x v="3"/>
    <m/>
    <n v="104"/>
    <n v="164549.01999999999"/>
    <n v="2.2599999999999999E-2"/>
    <n v="171.18"/>
    <s v="ST MARYS"/>
  </r>
  <r>
    <s v="DPAA1"/>
    <x v="0"/>
    <s v="40102"/>
    <x v="0"/>
    <s v="SBM8"/>
    <x v="0"/>
    <s v="2008"/>
    <x v="0"/>
    <x v="0"/>
    <x v="12542"/>
    <x v="0"/>
    <s v="Dist-Services"/>
    <x v="3"/>
    <m/>
    <n v="2"/>
    <n v="3164.4"/>
    <n v="2.2599999999999999E-2"/>
    <n v="171.18"/>
    <s v="SHARPSVILLE"/>
  </r>
  <r>
    <s v="DPAA1"/>
    <x v="0"/>
    <s v="40102"/>
    <x v="0"/>
    <s v="SBW8"/>
    <x v="0"/>
    <s v="2008"/>
    <x v="0"/>
    <x v="0"/>
    <x v="12543"/>
    <x v="0"/>
    <s v="Dist-Services"/>
    <x v="3"/>
    <m/>
    <n v="1"/>
    <n v="1582.2"/>
    <n v="2.2599999999999999E-2"/>
    <n v="171.18"/>
    <s v="SUGAR GROVE"/>
  </r>
  <r>
    <s v="DPAA1"/>
    <x v="0"/>
    <s v="40102"/>
    <x v="0"/>
    <s v="SEC8"/>
    <x v="0"/>
    <s v="2008"/>
    <x v="0"/>
    <x v="0"/>
    <x v="12544"/>
    <x v="0"/>
    <s v="Dist-Services"/>
    <x v="3"/>
    <m/>
    <n v="2"/>
    <n v="3164.4"/>
    <n v="2.2599999999999999E-2"/>
    <n v="171.18"/>
    <s v="SAEGERTOWN "/>
  </r>
  <r>
    <s v="DPAA1"/>
    <x v="0"/>
    <s v="40102"/>
    <x v="0"/>
    <s v="SEW0"/>
    <x v="0"/>
    <s v="2008"/>
    <x v="0"/>
    <x v="0"/>
    <x v="12545"/>
    <x v="0"/>
    <s v="Dist-Services"/>
    <x v="3"/>
    <m/>
    <n v="12"/>
    <n v="18986.43"/>
    <n v="2.2599999999999999E-2"/>
    <n v="171.18"/>
    <s v="SHEFFIELD "/>
  </r>
  <r>
    <s v="DPAA1"/>
    <x v="0"/>
    <s v="40102"/>
    <x v="0"/>
    <s v="SGA0"/>
    <x v="0"/>
    <s v="2008"/>
    <x v="0"/>
    <x v="0"/>
    <x v="12546"/>
    <x v="0"/>
    <s v="Dist-Services"/>
    <x v="3"/>
    <m/>
    <n v="1"/>
    <n v="1582.2"/>
    <n v="2.2599999999999999E-2"/>
    <n v="171.18"/>
    <s v="SUGARCREEK"/>
  </r>
  <r>
    <s v="DPAA1"/>
    <x v="0"/>
    <s v="40102"/>
    <x v="0"/>
    <s v="SHC0"/>
    <x v="0"/>
    <s v="2008"/>
    <x v="0"/>
    <x v="0"/>
    <x v="12547"/>
    <x v="1"/>
    <s v="Dist-Services"/>
    <x v="3"/>
    <m/>
    <n v="0"/>
    <n v="0"/>
    <n v="2.2599999999999999E-2"/>
    <n v="171.18"/>
    <s v="SHIPPEN "/>
  </r>
  <r>
    <s v="DPAA1"/>
    <x v="0"/>
    <s v="40102"/>
    <x v="0"/>
    <s v="SMC0"/>
    <x v="0"/>
    <s v="2008"/>
    <x v="0"/>
    <x v="0"/>
    <x v="12548"/>
    <x v="0"/>
    <s v="Dist-Services"/>
    <x v="3"/>
    <m/>
    <n v="3"/>
    <n v="4746.6099999999997"/>
    <n v="2.2599999999999999E-2"/>
    <n v="171.18"/>
    <s v="SUMMIT"/>
  </r>
  <r>
    <s v="DPAA1"/>
    <x v="0"/>
    <s v="40102"/>
    <x v="0"/>
    <s v="SME0"/>
    <x v="0"/>
    <s v="2008"/>
    <x v="0"/>
    <x v="0"/>
    <x v="12549"/>
    <x v="0"/>
    <s v="Dist-Services"/>
    <x v="3"/>
    <m/>
    <n v="54"/>
    <n v="85438.91"/>
    <n v="2.2599999999999999E-2"/>
    <n v="171.18"/>
    <s v="SUMMIT"/>
  </r>
  <r>
    <s v="DPAA1"/>
    <x v="0"/>
    <s v="40102"/>
    <x v="0"/>
    <s v="SNJ0"/>
    <x v="0"/>
    <s v="2008"/>
    <x v="0"/>
    <x v="0"/>
    <x v="12550"/>
    <x v="0"/>
    <s v="Dist-Services"/>
    <x v="3"/>
    <m/>
    <n v="6"/>
    <n v="9493.2099999999991"/>
    <n v="2.2599999999999999E-2"/>
    <n v="171.18"/>
    <s v="SNYDER"/>
  </r>
  <r>
    <s v="DPAA1"/>
    <x v="0"/>
    <s v="40102"/>
    <x v="0"/>
    <s v="SNM9"/>
    <x v="0"/>
    <s v="2008"/>
    <x v="0"/>
    <x v="0"/>
    <x v="12551"/>
    <x v="0"/>
    <s v="Dist-Services"/>
    <x v="3"/>
    <m/>
    <n v="25"/>
    <n v="39555.06"/>
    <n v="2.2599999999999999E-2"/>
    <n v="171.18"/>
    <s v="SHARON"/>
  </r>
  <r>
    <s v="DPAA1"/>
    <x v="0"/>
    <s v="40102"/>
    <x v="0"/>
    <s v="SPE0"/>
    <x v="0"/>
    <s v="2008"/>
    <x v="0"/>
    <x v="0"/>
    <x v="12552"/>
    <x v="0"/>
    <s v="Dist-Services"/>
    <x v="3"/>
    <m/>
    <n v="11"/>
    <n v="17404.22"/>
    <n v="2.2599999999999999E-2"/>
    <n v="171.18"/>
    <s v="SPRINGFIELD "/>
  </r>
  <r>
    <s v="DPAA1"/>
    <x v="0"/>
    <s v="40102"/>
    <x v="0"/>
    <s v="SPM0"/>
    <x v="0"/>
    <s v="2008"/>
    <x v="0"/>
    <x v="0"/>
    <x v="12553"/>
    <x v="0"/>
    <s v="Dist-Services"/>
    <x v="3"/>
    <m/>
    <n v="15"/>
    <n v="23733.03"/>
    <n v="2.2599999999999999E-2"/>
    <n v="171.18"/>
    <s v="SOUTH PYMATUNING"/>
  </r>
  <r>
    <s v="DPAA1"/>
    <x v="0"/>
    <s v="40102"/>
    <x v="0"/>
    <s v="STC0"/>
    <x v="0"/>
    <s v="2008"/>
    <x v="0"/>
    <x v="0"/>
    <x v="12554"/>
    <x v="0"/>
    <s v="Dist-Services"/>
    <x v="3"/>
    <m/>
    <n v="1"/>
    <n v="1887.48"/>
    <n v="2.2599999999999999E-2"/>
    <n v="171.18"/>
    <s v="SPRING"/>
  </r>
  <r>
    <s v="DPAA1"/>
    <x v="0"/>
    <s v="40102"/>
    <x v="0"/>
    <s v="STM0"/>
    <x v="0"/>
    <s v="2008"/>
    <x v="0"/>
    <x v="0"/>
    <x v="12555"/>
    <x v="0"/>
    <s v="Dist-Services"/>
    <x v="3"/>
    <m/>
    <n v="5"/>
    <n v="7911.01"/>
    <n v="2.2599999999999999E-2"/>
    <n v="171.18"/>
    <s v="SHENANGO"/>
  </r>
  <r>
    <s v="DPAA1"/>
    <x v="0"/>
    <s v="40102"/>
    <x v="0"/>
    <s v="STW0"/>
    <x v="0"/>
    <s v="2008"/>
    <x v="0"/>
    <x v="0"/>
    <x v="12556"/>
    <x v="0"/>
    <s v="Dist-Services"/>
    <x v="3"/>
    <m/>
    <n v="4"/>
    <n v="6328.81"/>
    <n v="2.2599999999999999E-2"/>
    <n v="171.18"/>
    <s v="SUGAR GROVE "/>
  </r>
  <r>
    <s v="DPAA1"/>
    <x v="0"/>
    <s v="40102"/>
    <x v="0"/>
    <s v="SUV8"/>
    <x v="0"/>
    <s v="2008"/>
    <x v="0"/>
    <x v="0"/>
    <x v="12557"/>
    <x v="0"/>
    <s v="Dist-Services"/>
    <x v="3"/>
    <m/>
    <n v="12"/>
    <n v="18986.419999999998"/>
    <n v="2.2599999999999999E-2"/>
    <n v="171.18"/>
    <s v="SUGAR CREEK"/>
  </r>
  <r>
    <s v="DPAA1"/>
    <x v="0"/>
    <s v="40102"/>
    <x v="0"/>
    <s v="SYC0"/>
    <x v="0"/>
    <s v="2008"/>
    <x v="0"/>
    <x v="0"/>
    <x v="12558"/>
    <x v="0"/>
    <s v="Dist-Services"/>
    <x v="3"/>
    <m/>
    <n v="80"/>
    <n v="126576.17"/>
    <n v="2.2599999999999999E-2"/>
    <n v="171.18"/>
    <s v="SANDY "/>
  </r>
  <r>
    <s v="DPAA1"/>
    <x v="0"/>
    <s v="40102"/>
    <x v="0"/>
    <s v="SYJ8"/>
    <x v="0"/>
    <s v="2008"/>
    <x v="0"/>
    <x v="0"/>
    <x v="12559"/>
    <x v="0"/>
    <s v="Dist-Services"/>
    <x v="3"/>
    <m/>
    <n v="1"/>
    <n v="1582.2"/>
    <n v="2.2599999999999999E-2"/>
    <n v="171.18"/>
    <s v="SYKESVILLE "/>
  </r>
  <r>
    <s v="DPAA1"/>
    <x v="0"/>
    <s v="40102"/>
    <x v="0"/>
    <s v="TBW8"/>
    <x v="0"/>
    <s v="2008"/>
    <x v="0"/>
    <x v="0"/>
    <x v="12560"/>
    <x v="0"/>
    <s v="Dist-Services"/>
    <x v="3"/>
    <m/>
    <n v="5"/>
    <n v="7911.02"/>
    <n v="2.2599999999999999E-2"/>
    <n v="171.18"/>
    <s v="TIDIOUTE "/>
  </r>
  <r>
    <s v="DPAA1"/>
    <x v="0"/>
    <s v="40102"/>
    <x v="0"/>
    <s v="TIC9"/>
    <x v="0"/>
    <s v="2008"/>
    <x v="0"/>
    <x v="0"/>
    <x v="12561"/>
    <x v="0"/>
    <s v="Dist-Services"/>
    <x v="3"/>
    <m/>
    <n v="7"/>
    <n v="11075.41"/>
    <n v="2.2599999999999999E-2"/>
    <n v="171.18"/>
    <s v="TITUSVILLE"/>
  </r>
  <r>
    <s v="DPAA1"/>
    <x v="0"/>
    <s v="40102"/>
    <x v="0"/>
    <s v="TOC8"/>
    <x v="0"/>
    <s v="2008"/>
    <x v="0"/>
    <x v="0"/>
    <x v="12562"/>
    <x v="1"/>
    <s v="Dist-Services"/>
    <x v="3"/>
    <m/>
    <n v="0"/>
    <n v="0"/>
    <n v="2.2599999999999999E-2"/>
    <n v="171.18"/>
    <s v="TOWNVILLE"/>
  </r>
  <r>
    <s v="DPAA1"/>
    <x v="0"/>
    <s v="40102"/>
    <x v="0"/>
    <s v="UCE8"/>
    <x v="0"/>
    <s v="2008"/>
    <x v="0"/>
    <x v="0"/>
    <x v="12563"/>
    <x v="0"/>
    <s v="Dist-Services"/>
    <x v="3"/>
    <m/>
    <n v="3"/>
    <n v="4746.6099999999997"/>
    <n v="2.2599999999999999E-2"/>
    <n v="171.18"/>
    <s v="UNION CITY "/>
  </r>
  <r>
    <s v="DPAA1"/>
    <x v="0"/>
    <s v="40102"/>
    <x v="0"/>
    <s v="UTE0"/>
    <x v="0"/>
    <s v="2008"/>
    <x v="0"/>
    <x v="0"/>
    <x v="12564"/>
    <x v="0"/>
    <s v="Dist-Services"/>
    <x v="3"/>
    <m/>
    <n v="1"/>
    <n v="1582.2"/>
    <n v="2.2599999999999999E-2"/>
    <n v="171.18"/>
    <s v="UNION "/>
  </r>
  <r>
    <s v="DPAA1"/>
    <x v="0"/>
    <s v="40102"/>
    <x v="0"/>
    <s v="VEC0"/>
    <x v="0"/>
    <s v="2008"/>
    <x v="0"/>
    <x v="0"/>
    <x v="12565"/>
    <x v="0"/>
    <s v="Dist-Services"/>
    <x v="3"/>
    <m/>
    <n v="20"/>
    <n v="31644.04"/>
    <n v="2.2599999999999999E-2"/>
    <n v="171.18"/>
    <s v="VERNON"/>
  </r>
  <r>
    <s v="DPAA1"/>
    <x v="0"/>
    <s v="40102"/>
    <x v="0"/>
    <s v="VGE0"/>
    <x v="0"/>
    <s v="2008"/>
    <x v="0"/>
    <x v="0"/>
    <x v="12566"/>
    <x v="0"/>
    <s v="Dist-Services"/>
    <x v="3"/>
    <m/>
    <n v="5"/>
    <n v="7911.01"/>
    <n v="2.2599999999999999E-2"/>
    <n v="171.18"/>
    <s v="VENANGO "/>
  </r>
  <r>
    <s v="DPAA1"/>
    <x v="0"/>
    <s v="40102"/>
    <x v="0"/>
    <s v="WBC8"/>
    <x v="0"/>
    <s v="2008"/>
    <x v="0"/>
    <x v="0"/>
    <x v="12567"/>
    <x v="0"/>
    <s v="Dist-Services"/>
    <x v="3"/>
    <m/>
    <n v="1"/>
    <n v="1582.2"/>
    <n v="2.2599999999999999E-2"/>
    <n v="171.18"/>
    <s v="WOODCOCK "/>
  </r>
  <r>
    <s v="DPAA1"/>
    <x v="0"/>
    <s v="40102"/>
    <x v="0"/>
    <s v="WBE8"/>
    <x v="0"/>
    <s v="2008"/>
    <x v="0"/>
    <x v="0"/>
    <x v="12568"/>
    <x v="0"/>
    <s v="Dist-Services"/>
    <x v="3"/>
    <m/>
    <n v="4"/>
    <n v="6328.81"/>
    <n v="2.2599999999999999E-2"/>
    <n v="171.18"/>
    <s v="WATERFORD"/>
  </r>
  <r>
    <s v="DPAA1"/>
    <x v="0"/>
    <s v="40102"/>
    <x v="0"/>
    <s v="WEM0"/>
    <x v="0"/>
    <s v="2008"/>
    <x v="0"/>
    <x v="0"/>
    <x v="12569"/>
    <x v="0"/>
    <s v="Dist-Services"/>
    <x v="3"/>
    <m/>
    <n v="1"/>
    <n v="1582.2"/>
    <n v="2.2599999999999999E-2"/>
    <n v="171.18"/>
    <s v="WETMORE "/>
  </r>
  <r>
    <s v="DPAA1"/>
    <x v="0"/>
    <s v="40102"/>
    <x v="0"/>
    <s v="WGE8"/>
    <x v="0"/>
    <s v="2008"/>
    <x v="0"/>
    <x v="0"/>
    <x v="12570"/>
    <x v="0"/>
    <s v="Dist-Services"/>
    <x v="3"/>
    <m/>
    <n v="2"/>
    <n v="3164.41"/>
    <n v="2.2599999999999999E-2"/>
    <n v="171.18"/>
    <s v="WATTSBURG"/>
  </r>
  <r>
    <s v="DPAA1"/>
    <x v="0"/>
    <s v="40102"/>
    <x v="0"/>
    <s v="WHE0"/>
    <x v="0"/>
    <s v="2008"/>
    <x v="0"/>
    <x v="0"/>
    <x v="12571"/>
    <x v="0"/>
    <s v="Dist-Services"/>
    <x v="3"/>
    <m/>
    <n v="10"/>
    <n v="15822.02"/>
    <n v="2.2599999999999999E-2"/>
    <n v="171.18"/>
    <s v="WASHINGTON"/>
  </r>
  <r>
    <s v="DPAA1"/>
    <x v="0"/>
    <s v="40102"/>
    <x v="0"/>
    <s v="WIJ0"/>
    <x v="0"/>
    <s v="2008"/>
    <x v="0"/>
    <x v="0"/>
    <x v="12572"/>
    <x v="0"/>
    <s v="Dist-Services"/>
    <x v="3"/>
    <m/>
    <n v="2"/>
    <n v="3164.4"/>
    <n v="2.2599999999999999E-2"/>
    <n v="171.18"/>
    <s v="WINSLOW "/>
  </r>
  <r>
    <s v="DPAA1"/>
    <x v="0"/>
    <s v="40102"/>
    <x v="0"/>
    <s v="WMC0"/>
    <x v="0"/>
    <s v="2008"/>
    <x v="0"/>
    <x v="0"/>
    <x v="12573"/>
    <x v="0"/>
    <s v="Dist-Services"/>
    <x v="3"/>
    <m/>
    <n v="10"/>
    <n v="15822.02"/>
    <n v="2.2599999999999999E-2"/>
    <n v="171.18"/>
    <s v="WEST MEAD "/>
  </r>
  <r>
    <s v="DPAA1"/>
    <x v="0"/>
    <s v="40102"/>
    <x v="0"/>
    <s v="WMM8"/>
    <x v="0"/>
    <s v="2008"/>
    <x v="0"/>
    <x v="0"/>
    <x v="12574"/>
    <x v="0"/>
    <s v="Dist-Services"/>
    <x v="3"/>
    <m/>
    <n v="7"/>
    <n v="11075.41"/>
    <n v="2.2599999999999999E-2"/>
    <n v="171.18"/>
    <s v="WEST MIDDLESEX "/>
  </r>
  <r>
    <s v="DPAA1"/>
    <x v="0"/>
    <s v="40102"/>
    <x v="0"/>
    <s v="WOC0"/>
    <x v="0"/>
    <s v="2008"/>
    <x v="0"/>
    <x v="0"/>
    <x v="12575"/>
    <x v="0"/>
    <s v="Dist-Services"/>
    <x v="3"/>
    <m/>
    <n v="5"/>
    <n v="7911.01"/>
    <n v="2.2599999999999999E-2"/>
    <n v="171.18"/>
    <s v="WOODCOCK"/>
  </r>
  <r>
    <s v="DPAA1"/>
    <x v="0"/>
    <s v="40102"/>
    <x v="0"/>
    <s v="WRW9"/>
    <x v="0"/>
    <s v="2008"/>
    <x v="0"/>
    <x v="0"/>
    <x v="12576"/>
    <x v="0"/>
    <s v="Dist-Services"/>
    <x v="3"/>
    <m/>
    <n v="135"/>
    <n v="213597.29"/>
    <n v="2.2599999999999999E-2"/>
    <n v="171.18"/>
    <s v="WARREN"/>
  </r>
  <r>
    <s v="DPAA1"/>
    <x v="0"/>
    <s v="40102"/>
    <x v="0"/>
    <s v="WSJ0"/>
    <x v="0"/>
    <s v="2008"/>
    <x v="0"/>
    <x v="0"/>
    <x v="12577"/>
    <x v="0"/>
    <s v="Dist-Services"/>
    <x v="3"/>
    <m/>
    <n v="2"/>
    <n v="3164.4"/>
    <n v="2.2599999999999999E-2"/>
    <n v="171.18"/>
    <s v="WASHINGTON"/>
  </r>
  <r>
    <s v="DPAA1"/>
    <x v="0"/>
    <s v="40102"/>
    <x v="0"/>
    <s v="WSM0"/>
    <x v="0"/>
    <s v="2008"/>
    <x v="0"/>
    <x v="0"/>
    <x v="12578"/>
    <x v="1"/>
    <s v="Dist-Services"/>
    <x v="3"/>
    <m/>
    <n v="0"/>
    <n v="0"/>
    <n v="2.2599999999999999E-2"/>
    <n v="171.18"/>
    <s v="WEST SALEM"/>
  </r>
  <r>
    <s v="DPAA1"/>
    <x v="0"/>
    <s v="40102"/>
    <x v="0"/>
    <s v="WTE0"/>
    <x v="0"/>
    <s v="2008"/>
    <x v="0"/>
    <x v="0"/>
    <x v="12579"/>
    <x v="0"/>
    <s v="Dist-Services"/>
    <x v="3"/>
    <m/>
    <n v="2"/>
    <n v="3164.4"/>
    <n v="2.2599999999999999E-2"/>
    <n v="171.18"/>
    <s v="WATERFORD "/>
  </r>
  <r>
    <s v="DPAA1"/>
    <x v="0"/>
    <s v="40102"/>
    <x v="0"/>
    <s v="WYE0"/>
    <x v="0"/>
    <s v="2008"/>
    <x v="0"/>
    <x v="0"/>
    <x v="12580"/>
    <x v="0"/>
    <s v="Dist-Services"/>
    <x v="3"/>
    <m/>
    <n v="3"/>
    <n v="4746.6099999999997"/>
    <n v="2.2599999999999999E-2"/>
    <n v="171.18"/>
    <s v="WAYNE "/>
  </r>
  <r>
    <s v="DPAA1"/>
    <x v="0"/>
    <s v="40102"/>
    <x v="0"/>
    <s v="YOW8"/>
    <x v="0"/>
    <s v="2008"/>
    <x v="0"/>
    <x v="0"/>
    <x v="12581"/>
    <x v="0"/>
    <s v="Dist-Services"/>
    <x v="3"/>
    <m/>
    <n v="3"/>
    <n v="4746.6099999999997"/>
    <n v="2.2599999999999999E-2"/>
    <n v="171.18"/>
    <s v="YOUNGSVILLE"/>
  </r>
  <r>
    <s v="DPAA1"/>
    <x v="0"/>
    <s v="40102"/>
    <x v="0"/>
    <s v="ALE8"/>
    <x v="0"/>
    <s v="2009"/>
    <x v="0"/>
    <x v="0"/>
    <x v="12582"/>
    <x v="0"/>
    <s v="Dist-Services"/>
    <x v="3"/>
    <m/>
    <n v="17"/>
    <n v="27134.29"/>
    <n v="2.2599999999999999E-2"/>
    <n v="159.16999999999999"/>
    <s v="ALBION "/>
  </r>
  <r>
    <s v="DPAA1"/>
    <x v="0"/>
    <s v="40102"/>
    <x v="0"/>
    <s v="BAF0"/>
    <x v="0"/>
    <s v="2009"/>
    <x v="0"/>
    <x v="0"/>
    <x v="12583"/>
    <x v="0"/>
    <s v="Dist-Services"/>
    <x v="3"/>
    <m/>
    <n v="1"/>
    <n v="1573.89"/>
    <n v="2.2599999999999999E-2"/>
    <n v="159.16999999999999"/>
    <s v="BARNETT "/>
  </r>
  <r>
    <s v="DPAA1"/>
    <x v="0"/>
    <s v="40102"/>
    <x v="0"/>
    <s v="BBJ8"/>
    <x v="0"/>
    <s v="2009"/>
    <x v="0"/>
    <x v="0"/>
    <x v="12584"/>
    <x v="0"/>
    <s v="Dist-Services"/>
    <x v="3"/>
    <m/>
    <n v="37"/>
    <n v="58233.86"/>
    <n v="2.2599999999999999E-2"/>
    <n v="159.16999999999999"/>
    <s v="BROOKVILLE "/>
  </r>
  <r>
    <s v="DPAA1"/>
    <x v="0"/>
    <s v="40102"/>
    <x v="0"/>
    <s v="BCM9"/>
    <x v="0"/>
    <s v="2009"/>
    <x v="0"/>
    <x v="0"/>
    <x v="12585"/>
    <x v="0"/>
    <s v="Dist-Services"/>
    <x v="3"/>
    <m/>
    <n v="70"/>
    <n v="110036.57"/>
    <n v="2.2599999999999999E-2"/>
    <n v="159.16999999999999"/>
    <s v="BRADFORD"/>
  </r>
  <r>
    <s v="DPAA1"/>
    <x v="0"/>
    <s v="40102"/>
    <x v="0"/>
    <s v="BJJ0"/>
    <x v="0"/>
    <s v="2009"/>
    <x v="0"/>
    <x v="0"/>
    <x v="12586"/>
    <x v="0"/>
    <s v="Dist-Services"/>
    <x v="3"/>
    <m/>
    <n v="14"/>
    <n v="22034.43"/>
    <n v="2.2599999999999999E-2"/>
    <n v="159.16999999999999"/>
    <s v="BARNETT "/>
  </r>
  <r>
    <s v="DPAA1"/>
    <x v="0"/>
    <s v="40102"/>
    <x v="0"/>
    <s v="BKW0"/>
    <x v="0"/>
    <s v="2009"/>
    <x v="0"/>
    <x v="0"/>
    <x v="12587"/>
    <x v="0"/>
    <s v="Dist-Services"/>
    <x v="3"/>
    <m/>
    <n v="16"/>
    <n v="25182.21"/>
    <n v="2.2599999999999999E-2"/>
    <n v="159.16999999999999"/>
    <s v="BROKENSTRAW "/>
  </r>
  <r>
    <s v="DPAA1"/>
    <x v="0"/>
    <s v="40102"/>
    <x v="0"/>
    <s v="BTC0"/>
    <x v="0"/>
    <s v="2009"/>
    <x v="0"/>
    <x v="0"/>
    <x v="12588"/>
    <x v="1"/>
    <s v="Dist-Services"/>
    <x v="3"/>
    <m/>
    <n v="0"/>
    <n v="0"/>
    <n v="2.2599999999999999E-2"/>
    <n v="159.16999999999999"/>
    <s v="BRADY "/>
  </r>
  <r>
    <s v="DPAA1"/>
    <x v="0"/>
    <s v="40102"/>
    <x v="0"/>
    <s v="BTM0"/>
    <x v="0"/>
    <s v="2009"/>
    <x v="0"/>
    <x v="0"/>
    <x v="12589"/>
    <x v="0"/>
    <s v="Dist-Services"/>
    <x v="3"/>
    <m/>
    <n v="5"/>
    <n v="7869.44"/>
    <n v="2.2599999999999999E-2"/>
    <n v="159.16999999999999"/>
    <s v="BRADFORD"/>
  </r>
  <r>
    <s v="DPAA1"/>
    <x v="0"/>
    <s v="40102"/>
    <x v="0"/>
    <s v="BVC8"/>
    <x v="0"/>
    <s v="2009"/>
    <x v="0"/>
    <x v="0"/>
    <x v="12590"/>
    <x v="0"/>
    <s v="Dist-Services"/>
    <x v="3"/>
    <m/>
    <n v="1"/>
    <n v="1573.89"/>
    <n v="2.2599999999999999E-2"/>
    <n v="159.16999999999999"/>
    <s v="BLOOMING VALLEY"/>
  </r>
  <r>
    <s v="DPAA1"/>
    <x v="0"/>
    <s v="40102"/>
    <x v="0"/>
    <s v="BWJ8"/>
    <x v="0"/>
    <s v="2009"/>
    <x v="0"/>
    <x v="0"/>
    <x v="12591"/>
    <x v="0"/>
    <s v="Dist-Services"/>
    <x v="3"/>
    <m/>
    <n v="21"/>
    <n v="33051.65"/>
    <n v="2.2599999999999999E-2"/>
    <n v="159.16999999999999"/>
    <s v="BROCKWAY "/>
  </r>
  <r>
    <s v="DPAA1"/>
    <x v="0"/>
    <s v="40102"/>
    <x v="0"/>
    <s v="CAC0"/>
    <x v="0"/>
    <s v="2009"/>
    <x v="0"/>
    <x v="0"/>
    <x v="12592"/>
    <x v="0"/>
    <s v="Dist-Services"/>
    <x v="3"/>
    <m/>
    <n v="1"/>
    <n v="1573.89"/>
    <n v="2.2599999999999999E-2"/>
    <n v="159.16999999999999"/>
    <s v="CAMBRIDGE "/>
  </r>
  <r>
    <s v="DPAA1"/>
    <x v="0"/>
    <s v="40102"/>
    <x v="0"/>
    <s v="CBC8"/>
    <x v="0"/>
    <s v="2009"/>
    <x v="0"/>
    <x v="0"/>
    <x v="12593"/>
    <x v="0"/>
    <s v="Dist-Services"/>
    <x v="3"/>
    <m/>
    <n v="20"/>
    <n v="31477.759999999998"/>
    <n v="2.2599999999999999E-2"/>
    <n v="159.16999999999999"/>
    <s v="CLARION"/>
  </r>
  <r>
    <s v="DPAA1"/>
    <x v="0"/>
    <s v="40102"/>
    <x v="0"/>
    <s v="CBV8"/>
    <x v="0"/>
    <s v="2009"/>
    <x v="0"/>
    <x v="0"/>
    <x v="12594"/>
    <x v="0"/>
    <s v="Dist-Services"/>
    <x v="3"/>
    <m/>
    <n v="1"/>
    <n v="1573.88"/>
    <n v="2.2599999999999999E-2"/>
    <n v="159.16999999999999"/>
    <s v="COOPERSTOWN"/>
  </r>
  <r>
    <s v="DPAA1"/>
    <x v="0"/>
    <s v="40102"/>
    <x v="0"/>
    <s v="CBW0"/>
    <x v="0"/>
    <s v="2009"/>
    <x v="0"/>
    <x v="0"/>
    <x v="12595"/>
    <x v="0"/>
    <s v="Dist-Services"/>
    <x v="3"/>
    <m/>
    <n v="1"/>
    <n v="1573.89"/>
    <n v="2.2599999999999999E-2"/>
    <n v="159.16999999999999"/>
    <s v="COLUMBUS"/>
  </r>
  <r>
    <s v="DPAA1"/>
    <x v="0"/>
    <s v="40102"/>
    <x v="0"/>
    <s v="CHB8"/>
    <x v="0"/>
    <s v="2009"/>
    <x v="0"/>
    <x v="0"/>
    <x v="12596"/>
    <x v="0"/>
    <s v="Dist-Services"/>
    <x v="3"/>
    <m/>
    <n v="10"/>
    <n v="15738.88"/>
    <n v="2.2599999999999999E-2"/>
    <n v="159.16999999999999"/>
    <s v="CHICORA"/>
  </r>
  <r>
    <s v="DPAA1"/>
    <x v="0"/>
    <s v="40102"/>
    <x v="0"/>
    <s v="CHV0"/>
    <x v="0"/>
    <s v="2009"/>
    <x v="0"/>
    <x v="0"/>
    <x v="12597"/>
    <x v="0"/>
    <s v="Dist-Services"/>
    <x v="3"/>
    <m/>
    <n v="1"/>
    <n v="1573.89"/>
    <n v="2.2599999999999999E-2"/>
    <n v="159.16999999999999"/>
    <s v="CHERRYTREE"/>
  </r>
  <r>
    <s v="DPAA1"/>
    <x v="0"/>
    <s v="40102"/>
    <x v="0"/>
    <s v="CLM8"/>
    <x v="0"/>
    <s v="2009"/>
    <x v="0"/>
    <x v="0"/>
    <x v="12598"/>
    <x v="0"/>
    <s v="Dist-Services"/>
    <x v="3"/>
    <m/>
    <n v="3"/>
    <n v="4721.66"/>
    <n v="2.2599999999999999E-2"/>
    <n v="159.16999999999999"/>
    <s v="CLARK"/>
  </r>
  <r>
    <s v="DPAA1"/>
    <x v="0"/>
    <s v="40102"/>
    <x v="0"/>
    <s v="CLW8"/>
    <x v="0"/>
    <s v="2009"/>
    <x v="0"/>
    <x v="0"/>
    <x v="12599"/>
    <x v="1"/>
    <s v="Dist-Services"/>
    <x v="3"/>
    <m/>
    <n v="0"/>
    <n v="0"/>
    <n v="2.2599999999999999E-2"/>
    <n v="159.16999999999999"/>
    <s v="CLARENDON"/>
  </r>
  <r>
    <s v="DPAA1"/>
    <x v="0"/>
    <s v="40102"/>
    <x v="0"/>
    <s v="CNC8"/>
    <x v="0"/>
    <s v="2009"/>
    <x v="0"/>
    <x v="0"/>
    <x v="12600"/>
    <x v="0"/>
    <s v="Dist-Services"/>
    <x v="3"/>
    <m/>
    <n v="7"/>
    <n v="11017.22"/>
    <n v="2.2599999999999999E-2"/>
    <n v="159.16999999999999"/>
    <s v="COCHRANTON "/>
  </r>
  <r>
    <s v="DPAA1"/>
    <x v="0"/>
    <s v="40102"/>
    <x v="0"/>
    <s v="CNE0"/>
    <x v="0"/>
    <s v="2009"/>
    <x v="0"/>
    <x v="0"/>
    <x v="12601"/>
    <x v="0"/>
    <s v="Dist-Services"/>
    <x v="3"/>
    <m/>
    <n v="1"/>
    <n v="1573.89"/>
    <n v="2.2599999999999999E-2"/>
    <n v="159.16999999999999"/>
    <s v="CONNEAUT"/>
  </r>
  <r>
    <s v="DPAA1"/>
    <x v="0"/>
    <s v="40102"/>
    <x v="0"/>
    <s v="COE9"/>
    <x v="0"/>
    <s v="2009"/>
    <x v="0"/>
    <x v="0"/>
    <x v="12602"/>
    <x v="0"/>
    <s v="Dist-Services"/>
    <x v="3"/>
    <m/>
    <n v="48"/>
    <n v="75546.63"/>
    <n v="2.2599999999999999E-2"/>
    <n v="159.16999999999999"/>
    <s v="CORRY "/>
  </r>
  <r>
    <s v="DPAA1"/>
    <x v="0"/>
    <s v="40102"/>
    <x v="0"/>
    <s v="COV0"/>
    <x v="0"/>
    <s v="2009"/>
    <x v="0"/>
    <x v="0"/>
    <x v="12603"/>
    <x v="0"/>
    <s v="Dist-Services"/>
    <x v="3"/>
    <m/>
    <n v="4"/>
    <n v="6295.55"/>
    <n v="2.2599999999999999E-2"/>
    <n v="159.16999999999999"/>
    <s v="CORNPLANTER "/>
  </r>
  <r>
    <s v="DPAA1"/>
    <x v="0"/>
    <s v="40102"/>
    <x v="0"/>
    <s v="CRE8"/>
    <x v="0"/>
    <s v="2009"/>
    <x v="0"/>
    <x v="0"/>
    <x v="12604"/>
    <x v="0"/>
    <s v="Dist-Services"/>
    <x v="3"/>
    <m/>
    <n v="2"/>
    <n v="3147.78"/>
    <n v="2.2599999999999999E-2"/>
    <n v="159.16999999999999"/>
    <s v="CRANESVILLE"/>
  </r>
  <r>
    <s v="DPAA1"/>
    <x v="0"/>
    <s v="40102"/>
    <x v="0"/>
    <s v="CRV0"/>
    <x v="0"/>
    <s v="2009"/>
    <x v="0"/>
    <x v="0"/>
    <x v="12605"/>
    <x v="0"/>
    <s v="Dist-Services"/>
    <x v="3"/>
    <m/>
    <n v="16"/>
    <n v="25182.21"/>
    <n v="2.2599999999999999E-2"/>
    <n v="159.16999999999999"/>
    <s v="CRANBERRY "/>
  </r>
  <r>
    <s v="DPAA1"/>
    <x v="0"/>
    <s v="40102"/>
    <x v="0"/>
    <s v="CTC0"/>
    <x v="0"/>
    <s v="2009"/>
    <x v="0"/>
    <x v="0"/>
    <x v="12606"/>
    <x v="0"/>
    <s v="Dist-Services"/>
    <x v="3"/>
    <m/>
    <n v="11"/>
    <n v="17312.77"/>
    <n v="2.2599999999999999E-2"/>
    <n v="159.16999999999999"/>
    <s v="CLARION "/>
  </r>
  <r>
    <s v="DPAA1"/>
    <x v="0"/>
    <s v="40102"/>
    <x v="0"/>
    <s v="CTM0"/>
    <x v="0"/>
    <s v="2009"/>
    <x v="0"/>
    <x v="0"/>
    <x v="12607"/>
    <x v="0"/>
    <s v="Dist-Services"/>
    <x v="3"/>
    <m/>
    <n v="6"/>
    <n v="9443.33"/>
    <n v="2.2599999999999999E-2"/>
    <n v="159.16999999999999"/>
    <s v="COOLSPRING"/>
  </r>
  <r>
    <s v="DPAA1"/>
    <x v="0"/>
    <s v="40102"/>
    <x v="0"/>
    <s v="CWW0"/>
    <x v="0"/>
    <s v="2009"/>
    <x v="0"/>
    <x v="0"/>
    <x v="12608"/>
    <x v="0"/>
    <s v="Dist-Services"/>
    <x v="3"/>
    <m/>
    <n v="22"/>
    <n v="34625.53"/>
    <n v="2.2599999999999999E-2"/>
    <n v="159.16999999999999"/>
    <s v="CONEWANGO "/>
  </r>
  <r>
    <s v="DPAA1"/>
    <x v="0"/>
    <s v="40102"/>
    <x v="0"/>
    <s v="DOB0"/>
    <x v="0"/>
    <s v="2009"/>
    <x v="0"/>
    <x v="0"/>
    <x v="12609"/>
    <x v="0"/>
    <s v="Dist-Services"/>
    <x v="3"/>
    <m/>
    <n v="2"/>
    <n v="3147.77"/>
    <n v="2.2599999999999999E-2"/>
    <n v="159.16999999999999"/>
    <s v="DONEGAL "/>
  </r>
  <r>
    <s v="DPAA1"/>
    <x v="0"/>
    <s v="40102"/>
    <x v="0"/>
    <s v="DUC9"/>
    <x v="0"/>
    <s v="2009"/>
    <x v="0"/>
    <x v="0"/>
    <x v="12610"/>
    <x v="0"/>
    <s v="Dist-Services"/>
    <x v="3"/>
    <m/>
    <n v="77"/>
    <n v="121189.39"/>
    <n v="2.2599999999999999E-2"/>
    <n v="159.16999999999999"/>
    <s v="DUBOIS"/>
  </r>
  <r>
    <s v="DPAA1"/>
    <x v="0"/>
    <s v="40102"/>
    <x v="0"/>
    <s v="EBC8"/>
    <x v="0"/>
    <s v="2009"/>
    <x v="0"/>
    <x v="0"/>
    <x v="12611"/>
    <x v="0"/>
    <s v="Dist-Services"/>
    <x v="3"/>
    <m/>
    <n v="2"/>
    <n v="3147.78"/>
    <n v="2.2599999999999999E-2"/>
    <n v="159.16999999999999"/>
    <s v="EAST BRADY "/>
  </r>
  <r>
    <s v="DPAA1"/>
    <x v="0"/>
    <s v="40102"/>
    <x v="0"/>
    <s v="EDE8"/>
    <x v="0"/>
    <s v="2009"/>
    <x v="0"/>
    <x v="0"/>
    <x v="12612"/>
    <x v="0"/>
    <s v="Dist-Services"/>
    <x v="3"/>
    <m/>
    <n v="3"/>
    <n v="4721.66"/>
    <n v="2.2599999999999999E-2"/>
    <n v="159.16999999999999"/>
    <s v="EDINBORO "/>
  </r>
  <r>
    <s v="DPAA1"/>
    <x v="0"/>
    <s v="40102"/>
    <x v="0"/>
    <s v="EMC8"/>
    <x v="0"/>
    <s v="2009"/>
    <x v="0"/>
    <x v="0"/>
    <x v="12613"/>
    <x v="0"/>
    <s v="Dist-Services"/>
    <x v="3"/>
    <m/>
    <n v="40"/>
    <n v="63030.2"/>
    <n v="2.2599999999999999E-2"/>
    <n v="159.16999999999999"/>
    <s v="EMPORIUM "/>
  </r>
  <r>
    <s v="DPAA1"/>
    <x v="0"/>
    <s v="40102"/>
    <x v="0"/>
    <s v="ERE9"/>
    <x v="0"/>
    <s v="2009"/>
    <x v="0"/>
    <x v="0"/>
    <x v="12614"/>
    <x v="0"/>
    <s v="Dist-Services"/>
    <x v="3"/>
    <m/>
    <n v="371"/>
    <n v="583879.84"/>
    <n v="2.2599999999999999E-2"/>
    <n v="159.16999999999999"/>
    <s v="ERIE"/>
  </r>
  <r>
    <s v="DPAA1"/>
    <x v="0"/>
    <s v="40102"/>
    <x v="0"/>
    <s v="FAC0"/>
    <x v="0"/>
    <s v="2009"/>
    <x v="0"/>
    <x v="0"/>
    <x v="12615"/>
    <x v="0"/>
    <s v="Dist-Services"/>
    <x v="3"/>
    <m/>
    <n v="6"/>
    <n v="9443.33"/>
    <n v="2.2599999999999999E-2"/>
    <n v="159.16999999999999"/>
    <s v="FAIRFIELD "/>
  </r>
  <r>
    <s v="DPAA1"/>
    <x v="0"/>
    <s v="40102"/>
    <x v="0"/>
    <s v="FHW0"/>
    <x v="0"/>
    <s v="2009"/>
    <x v="0"/>
    <x v="0"/>
    <x v="12616"/>
    <x v="0"/>
    <s v="Dist-Services"/>
    <x v="3"/>
    <m/>
    <n v="1"/>
    <n v="1573.89"/>
    <n v="2.2599999999999999E-2"/>
    <n v="159.16999999999999"/>
    <s v="FREEHOLD"/>
  </r>
  <r>
    <s v="DPAA1"/>
    <x v="0"/>
    <s v="40102"/>
    <x v="0"/>
    <s v="FJJ8"/>
    <x v="0"/>
    <s v="2009"/>
    <x v="0"/>
    <x v="0"/>
    <x v="12617"/>
    <x v="0"/>
    <s v="Dist-Services"/>
    <x v="3"/>
    <m/>
    <n v="3"/>
    <n v="4721.66"/>
    <n v="2.2599999999999999E-2"/>
    <n v="159.16999999999999"/>
    <s v="FALLS CREEK"/>
  </r>
  <r>
    <s v="DPAA1"/>
    <x v="0"/>
    <s v="40102"/>
    <x v="0"/>
    <s v="FLM9"/>
    <x v="0"/>
    <s v="2009"/>
    <x v="0"/>
    <x v="0"/>
    <x v="12618"/>
    <x v="0"/>
    <s v="Dist-Services"/>
    <x v="3"/>
    <m/>
    <n v="32"/>
    <n v="50364.42"/>
    <n v="2.2599999999999999E-2"/>
    <n v="159.16999999999999"/>
    <s v="FARRELL "/>
  </r>
  <r>
    <s v="DPAA1"/>
    <x v="0"/>
    <s v="40102"/>
    <x v="0"/>
    <s v="FMW0"/>
    <x v="0"/>
    <s v="2009"/>
    <x v="0"/>
    <x v="0"/>
    <x v="12619"/>
    <x v="1"/>
    <s v="Dist-Services"/>
    <x v="3"/>
    <m/>
    <n v="0"/>
    <n v="0"/>
    <n v="2.2599999999999999E-2"/>
    <n v="159.16999999999999"/>
    <s v="FARMINGTON"/>
  </r>
  <r>
    <s v="DPAA1"/>
    <x v="0"/>
    <s v="40102"/>
    <x v="0"/>
    <s v="FOE0"/>
    <x v="0"/>
    <s v="2009"/>
    <x v="0"/>
    <x v="0"/>
    <x v="12620"/>
    <x v="0"/>
    <s v="Dist-Services"/>
    <x v="3"/>
    <m/>
    <n v="10"/>
    <n v="15724.27"/>
    <n v="2.2599999999999999E-2"/>
    <n v="159.16999999999999"/>
    <s v="FOX "/>
  </r>
  <r>
    <s v="DPAA1"/>
    <x v="0"/>
    <s v="40102"/>
    <x v="0"/>
    <s v="FRV9"/>
    <x v="0"/>
    <s v="2009"/>
    <x v="0"/>
    <x v="0"/>
    <x v="12621"/>
    <x v="0"/>
    <s v="Dist-Services"/>
    <x v="3"/>
    <m/>
    <n v="3"/>
    <n v="4721.66"/>
    <n v="2.2599999999999999E-2"/>
    <n v="159.16999999999999"/>
    <s v="FRANKLIN"/>
  </r>
  <r>
    <s v="DPAA1"/>
    <x v="0"/>
    <s v="40102"/>
    <x v="0"/>
    <s v="FTE0"/>
    <x v="0"/>
    <s v="2009"/>
    <x v="0"/>
    <x v="0"/>
    <x v="12622"/>
    <x v="0"/>
    <s v="Dist-Services"/>
    <x v="3"/>
    <m/>
    <n v="33"/>
    <n v="51938.31"/>
    <n v="2.2599999999999999E-2"/>
    <n v="159.16999999999999"/>
    <s v="FAIRVIEW"/>
  </r>
  <r>
    <s v="DPAA1"/>
    <x v="0"/>
    <s v="40102"/>
    <x v="0"/>
    <s v="FTV0"/>
    <x v="0"/>
    <s v="2009"/>
    <x v="0"/>
    <x v="0"/>
    <x v="12623"/>
    <x v="0"/>
    <s v="Dist-Services"/>
    <x v="3"/>
    <m/>
    <n v="5"/>
    <n v="7869.44"/>
    <n v="2.2599999999999999E-2"/>
    <n v="159.16999999999999"/>
    <s v="FRENCHCREEK "/>
  </r>
  <r>
    <s v="DPAA1"/>
    <x v="0"/>
    <s v="40102"/>
    <x v="0"/>
    <s v="GBE8"/>
    <x v="0"/>
    <s v="2009"/>
    <x v="0"/>
    <x v="0"/>
    <x v="12624"/>
    <x v="0"/>
    <s v="Dist-Services"/>
    <x v="3"/>
    <m/>
    <n v="19"/>
    <n v="29903.88"/>
    <n v="2.2599999999999999E-2"/>
    <n v="159.16999999999999"/>
    <s v="GIRARD "/>
  </r>
  <r>
    <s v="DPAA1"/>
    <x v="0"/>
    <s v="40102"/>
    <x v="0"/>
    <s v="GFE0"/>
    <x v="0"/>
    <s v="2009"/>
    <x v="0"/>
    <x v="0"/>
    <x v="12625"/>
    <x v="1"/>
    <s v="Dist-Services"/>
    <x v="3"/>
    <m/>
    <n v="0"/>
    <n v="0"/>
    <n v="2.2599999999999999E-2"/>
    <n v="159.16999999999999"/>
    <s v="GREENFIELD"/>
  </r>
  <r>
    <s v="DPAA1"/>
    <x v="0"/>
    <s v="40102"/>
    <x v="0"/>
    <s v="GLW0"/>
    <x v="0"/>
    <s v="2009"/>
    <x v="0"/>
    <x v="0"/>
    <x v="12626"/>
    <x v="0"/>
    <s v="Dist-Services"/>
    <x v="3"/>
    <m/>
    <n v="19"/>
    <n v="29903.88"/>
    <n v="2.2599999999999999E-2"/>
    <n v="159.16999999999999"/>
    <s v="GLADE "/>
  </r>
  <r>
    <s v="DPAA1"/>
    <x v="0"/>
    <s v="40102"/>
    <x v="0"/>
    <s v="GNE0"/>
    <x v="0"/>
    <s v="2009"/>
    <x v="0"/>
    <x v="0"/>
    <x v="12627"/>
    <x v="0"/>
    <s v="Dist-Services"/>
    <x v="3"/>
    <m/>
    <n v="7"/>
    <n v="11017.22"/>
    <n v="2.2599999999999999E-2"/>
    <n v="159.16999999999999"/>
    <s v="GREENE"/>
  </r>
  <r>
    <s v="DPAA1"/>
    <x v="0"/>
    <s v="40102"/>
    <x v="0"/>
    <s v="GRM8"/>
    <x v="0"/>
    <s v="2009"/>
    <x v="0"/>
    <x v="0"/>
    <x v="12628"/>
    <x v="0"/>
    <s v="Dist-Services"/>
    <x v="3"/>
    <m/>
    <n v="38"/>
    <n v="59807.75"/>
    <n v="2.2599999999999999E-2"/>
    <n v="159.16999999999999"/>
    <s v="GREENVILLE "/>
  </r>
  <r>
    <s v="DPAA1"/>
    <x v="0"/>
    <s v="40102"/>
    <x v="0"/>
    <s v="GTE0"/>
    <x v="0"/>
    <s v="2009"/>
    <x v="0"/>
    <x v="0"/>
    <x v="12629"/>
    <x v="0"/>
    <s v="Dist-Services"/>
    <x v="3"/>
    <m/>
    <n v="9"/>
    <n v="14164.99"/>
    <n v="2.2599999999999999E-2"/>
    <n v="159.16999999999999"/>
    <s v="GIRARD"/>
  </r>
  <r>
    <s v="DPAA1"/>
    <x v="0"/>
    <s v="40102"/>
    <x v="0"/>
    <s v="HAF0"/>
    <x v="0"/>
    <s v="2009"/>
    <x v="0"/>
    <x v="0"/>
    <x v="12630"/>
    <x v="0"/>
    <s v="Dist-Services"/>
    <x v="3"/>
    <m/>
    <n v="1"/>
    <n v="1573.89"/>
    <n v="2.2599999999999999E-2"/>
    <n v="159.16999999999999"/>
    <s v="HARMONY "/>
  </r>
  <r>
    <s v="DPAA1"/>
    <x v="0"/>
    <s v="40102"/>
    <x v="0"/>
    <s v="HBE0"/>
    <x v="0"/>
    <s v="2009"/>
    <x v="0"/>
    <x v="0"/>
    <x v="12631"/>
    <x v="0"/>
    <s v="Dist-Services"/>
    <x v="3"/>
    <m/>
    <n v="40"/>
    <n v="62955.519999999997"/>
    <n v="2.2599999999999999E-2"/>
    <n v="159.16999999999999"/>
    <s v="HARBORCREEK "/>
  </r>
  <r>
    <s v="DPAA1"/>
    <x v="0"/>
    <s v="40102"/>
    <x v="0"/>
    <s v="HEM0"/>
    <x v="0"/>
    <s v="2009"/>
    <x v="0"/>
    <x v="0"/>
    <x v="12632"/>
    <x v="0"/>
    <s v="Dist-Services"/>
    <x v="3"/>
    <m/>
    <n v="20"/>
    <n v="31477.759999999998"/>
    <n v="2.2599999999999999E-2"/>
    <n v="159.16999999999999"/>
    <s v="HEMPFIELD "/>
  </r>
  <r>
    <s v="DPAA1"/>
    <x v="0"/>
    <s v="40102"/>
    <x v="0"/>
    <s v="HIC0"/>
    <x v="0"/>
    <s v="2009"/>
    <x v="0"/>
    <x v="0"/>
    <x v="12633"/>
    <x v="0"/>
    <s v="Dist-Services"/>
    <x v="3"/>
    <m/>
    <n v="1"/>
    <n v="1573.89"/>
    <n v="2.2599999999999999E-2"/>
    <n v="159.16999999999999"/>
    <s v="HIGHLAND"/>
  </r>
  <r>
    <s v="DPAA1"/>
    <x v="0"/>
    <s v="40102"/>
    <x v="0"/>
    <s v="HIF0"/>
    <x v="0"/>
    <s v="2009"/>
    <x v="0"/>
    <x v="0"/>
    <x v="12634"/>
    <x v="0"/>
    <s v="Dist-Services"/>
    <x v="3"/>
    <m/>
    <n v="1"/>
    <n v="1573.89"/>
    <n v="2.2599999999999999E-2"/>
    <n v="159.16999999999999"/>
    <s v="HICKORY "/>
  </r>
  <r>
    <s v="DPAA1"/>
    <x v="0"/>
    <s v="40102"/>
    <x v="0"/>
    <s v="HIM0"/>
    <x v="0"/>
    <s v="2009"/>
    <x v="0"/>
    <x v="0"/>
    <x v="12635"/>
    <x v="0"/>
    <s v="Dist-Services"/>
    <x v="3"/>
    <m/>
    <n v="102"/>
    <n v="160536.59"/>
    <n v="2.2599999999999999E-2"/>
    <n v="159.16999999999999"/>
    <s v="HERMITAGE "/>
  </r>
  <r>
    <s v="DPAA1"/>
    <x v="0"/>
    <s v="40102"/>
    <x v="0"/>
    <s v="HLE0"/>
    <x v="0"/>
    <s v="2009"/>
    <x v="0"/>
    <x v="0"/>
    <x v="12636"/>
    <x v="0"/>
    <s v="Dist-Services"/>
    <x v="3"/>
    <m/>
    <n v="4"/>
    <n v="6295.55"/>
    <n v="2.2599999999999999E-2"/>
    <n v="159.16999999999999"/>
    <s v="HIGHLAND"/>
  </r>
  <r>
    <s v="DPAA1"/>
    <x v="0"/>
    <s v="40102"/>
    <x v="0"/>
    <s v="HMM0"/>
    <x v="0"/>
    <s v="2009"/>
    <x v="0"/>
    <x v="0"/>
    <x v="12637"/>
    <x v="0"/>
    <s v="Dist-Services"/>
    <x v="3"/>
    <m/>
    <n v="3"/>
    <n v="4721.66"/>
    <n v="2.2599999999999999E-2"/>
    <n v="159.16999999999999"/>
    <s v="HAMILTON"/>
  </r>
  <r>
    <s v="DPAA1"/>
    <x v="0"/>
    <s v="40102"/>
    <x v="0"/>
    <s v="HOE0"/>
    <x v="0"/>
    <s v="2009"/>
    <x v="0"/>
    <x v="0"/>
    <x v="12638"/>
    <x v="0"/>
    <s v="Dist-Services"/>
    <x v="3"/>
    <m/>
    <n v="2"/>
    <n v="3147.77"/>
    <n v="2.2599999999999999E-2"/>
    <n v="159.16999999999999"/>
    <s v="HORTON"/>
  </r>
  <r>
    <s v="DPAA1"/>
    <x v="0"/>
    <s v="40102"/>
    <x v="0"/>
    <s v="HSC0"/>
    <x v="0"/>
    <s v="2009"/>
    <x v="0"/>
    <x v="0"/>
    <x v="12639"/>
    <x v="0"/>
    <s v="Dist-Services"/>
    <x v="3"/>
    <m/>
    <n v="1"/>
    <n v="1573.89"/>
    <n v="2.2599999999999999E-2"/>
    <n v="159.16999999999999"/>
    <s v="HUSTON"/>
  </r>
  <r>
    <s v="DPAA1"/>
    <x v="0"/>
    <s v="40102"/>
    <x v="0"/>
    <s v="HYC8"/>
    <x v="0"/>
    <s v="2009"/>
    <x v="0"/>
    <x v="0"/>
    <x v="12640"/>
    <x v="0"/>
    <s v="Dist-Services"/>
    <x v="3"/>
    <m/>
    <n v="1"/>
    <n v="1573.89"/>
    <n v="2.2599999999999999E-2"/>
    <n v="159.16999999999999"/>
    <s v="HYDETOWN "/>
  </r>
  <r>
    <s v="DPAA1"/>
    <x v="0"/>
    <s v="40102"/>
    <x v="0"/>
    <s v="JAE0"/>
    <x v="0"/>
    <s v="2009"/>
    <x v="0"/>
    <x v="0"/>
    <x v="12641"/>
    <x v="0"/>
    <s v="Dist-Services"/>
    <x v="3"/>
    <m/>
    <n v="3"/>
    <n v="4853.25"/>
    <n v="2.2599999999999999E-2"/>
    <n v="159.16999999999999"/>
    <s v="JAY "/>
  </r>
  <r>
    <s v="DPAA1"/>
    <x v="0"/>
    <s v="40102"/>
    <x v="0"/>
    <s v="JAM8"/>
    <x v="0"/>
    <s v="2009"/>
    <x v="0"/>
    <x v="0"/>
    <x v="12642"/>
    <x v="0"/>
    <s v="Dist-Services"/>
    <x v="3"/>
    <m/>
    <n v="4"/>
    <n v="6295.55"/>
    <n v="2.2599999999999999E-2"/>
    <n v="159.16999999999999"/>
    <s v="JAMESTOWN"/>
  </r>
  <r>
    <s v="DPAA1"/>
    <x v="0"/>
    <s v="40102"/>
    <x v="0"/>
    <s v="JBE8"/>
    <x v="0"/>
    <s v="2009"/>
    <x v="0"/>
    <x v="0"/>
    <x v="12643"/>
    <x v="0"/>
    <s v="Dist-Services"/>
    <x v="3"/>
    <m/>
    <n v="49"/>
    <n v="77120.509999999995"/>
    <n v="2.2599999999999999E-2"/>
    <n v="159.16999999999999"/>
    <s v="JOHNSONBURG"/>
  </r>
  <r>
    <s v="DPAA1"/>
    <x v="0"/>
    <s v="40102"/>
    <x v="0"/>
    <s v="JCM8"/>
    <x v="0"/>
    <s v="2009"/>
    <x v="0"/>
    <x v="0"/>
    <x v="12644"/>
    <x v="0"/>
    <s v="Dist-Services"/>
    <x v="3"/>
    <m/>
    <n v="3"/>
    <n v="4721.66"/>
    <n v="2.2599999999999999E-2"/>
    <n v="159.16999999999999"/>
    <s v="JACKSON CENTER "/>
  </r>
  <r>
    <s v="DPAA1"/>
    <x v="0"/>
    <s v="40102"/>
    <x v="0"/>
    <s v="JEM0"/>
    <x v="0"/>
    <s v="2009"/>
    <x v="0"/>
    <x v="0"/>
    <x v="12645"/>
    <x v="1"/>
    <s v="Dist-Services"/>
    <x v="3"/>
    <m/>
    <n v="0"/>
    <n v="0"/>
    <n v="2.2599999999999999E-2"/>
    <n v="159.16999999999999"/>
    <s v="JEFFERSON "/>
  </r>
  <r>
    <s v="DPAA1"/>
    <x v="0"/>
    <s v="40102"/>
    <x v="0"/>
    <s v="JKF0"/>
    <x v="0"/>
    <s v="2009"/>
    <x v="0"/>
    <x v="0"/>
    <x v="12646"/>
    <x v="0"/>
    <s v="Dist-Services"/>
    <x v="3"/>
    <m/>
    <n v="1"/>
    <n v="1573.89"/>
    <n v="2.2599999999999999E-2"/>
    <n v="159.16999999999999"/>
    <s v="JENKS "/>
  </r>
  <r>
    <s v="DPAA1"/>
    <x v="0"/>
    <s v="40102"/>
    <x v="0"/>
    <s v="JMM0"/>
    <x v="0"/>
    <s v="2009"/>
    <x v="0"/>
    <x v="0"/>
    <x v="12647"/>
    <x v="0"/>
    <s v="Dist-Services"/>
    <x v="3"/>
    <m/>
    <n v="3"/>
    <n v="4721.66"/>
    <n v="2.2599999999999999E-2"/>
    <n v="159.16999999999999"/>
    <s v="JACKSON "/>
  </r>
  <r>
    <s v="DPAA1"/>
    <x v="0"/>
    <s v="40102"/>
    <x v="0"/>
    <s v="JOE0"/>
    <x v="0"/>
    <s v="2009"/>
    <x v="0"/>
    <x v="0"/>
    <x v="12648"/>
    <x v="0"/>
    <s v="Dist-Services"/>
    <x v="3"/>
    <m/>
    <n v="6"/>
    <n v="9437.1"/>
    <n v="2.2599999999999999E-2"/>
    <n v="159.16999999999999"/>
    <s v="JONES "/>
  </r>
  <r>
    <s v="DPAA1"/>
    <x v="0"/>
    <s v="40102"/>
    <x v="0"/>
    <s v="KCB8"/>
    <x v="0"/>
    <s v="2009"/>
    <x v="0"/>
    <x v="0"/>
    <x v="12649"/>
    <x v="0"/>
    <s v="Dist-Services"/>
    <x v="3"/>
    <m/>
    <n v="2"/>
    <n v="3147.78"/>
    <n v="2.2599999999999999E-2"/>
    <n v="159.16999999999999"/>
    <s v="KARNS CITY "/>
  </r>
  <r>
    <s v="DPAA1"/>
    <x v="0"/>
    <s v="40102"/>
    <x v="0"/>
    <s v="KEM0"/>
    <x v="0"/>
    <s v="2009"/>
    <x v="0"/>
    <x v="0"/>
    <x v="12650"/>
    <x v="0"/>
    <s v="Dist-Services"/>
    <x v="3"/>
    <m/>
    <n v="1"/>
    <n v="1573.89"/>
    <n v="2.2599999999999999E-2"/>
    <n v="159.16999999999999"/>
    <s v="KEATING "/>
  </r>
  <r>
    <s v="DPAA1"/>
    <x v="0"/>
    <s v="40102"/>
    <x v="0"/>
    <s v="LAM0"/>
    <x v="0"/>
    <s v="2009"/>
    <x v="0"/>
    <x v="0"/>
    <x v="12651"/>
    <x v="0"/>
    <s v="Dist-Services"/>
    <x v="3"/>
    <m/>
    <n v="2"/>
    <n v="3147.78"/>
    <n v="2.2599999999999999E-2"/>
    <n v="159.16999999999999"/>
    <s v="LAFAYETTE "/>
  </r>
  <r>
    <s v="DPAA1"/>
    <x v="0"/>
    <s v="40102"/>
    <x v="0"/>
    <s v="LBC8"/>
    <x v="0"/>
    <s v="2009"/>
    <x v="0"/>
    <x v="0"/>
    <x v="12652"/>
    <x v="0"/>
    <s v="Dist-Services"/>
    <x v="3"/>
    <m/>
    <n v="2"/>
    <n v="3147.78"/>
    <n v="2.2599999999999999E-2"/>
    <n v="159.16999999999999"/>
    <s v="LINESVILLE "/>
  </r>
  <r>
    <s v="DPAA1"/>
    <x v="0"/>
    <s v="40102"/>
    <x v="0"/>
    <s v="LCE8"/>
    <x v="0"/>
    <s v="2009"/>
    <x v="0"/>
    <x v="0"/>
    <x v="12653"/>
    <x v="0"/>
    <s v="Dist-Services"/>
    <x v="3"/>
    <m/>
    <n v="9"/>
    <n v="14164.99"/>
    <n v="2.2599999999999999E-2"/>
    <n v="159.16999999999999"/>
    <s v="LAKE CITY"/>
  </r>
  <r>
    <s v="DPAA1"/>
    <x v="0"/>
    <s v="40102"/>
    <x v="0"/>
    <s v="LPE0"/>
    <x v="0"/>
    <s v="2009"/>
    <x v="0"/>
    <x v="0"/>
    <x v="12654"/>
    <x v="0"/>
    <s v="Dist-Services"/>
    <x v="3"/>
    <m/>
    <n v="2"/>
    <n v="3147.78"/>
    <n v="2.2599999999999999E-2"/>
    <n v="159.16999999999999"/>
    <s v="LAWRENCE PARK "/>
  </r>
  <r>
    <s v="DPAA1"/>
    <x v="0"/>
    <s v="40102"/>
    <x v="0"/>
    <s v="LTM0"/>
    <x v="0"/>
    <s v="2009"/>
    <x v="0"/>
    <x v="0"/>
    <x v="12655"/>
    <x v="0"/>
    <s v="Dist-Services"/>
    <x v="3"/>
    <m/>
    <n v="1"/>
    <n v="1573.89"/>
    <n v="2.2599999999999999E-2"/>
    <n v="159.16999999999999"/>
    <s v="LACKAWANNOCK"/>
  </r>
  <r>
    <s v="DPAA1"/>
    <x v="0"/>
    <s v="40102"/>
    <x v="0"/>
    <s v="MBE8"/>
    <x v="0"/>
    <s v="2009"/>
    <x v="0"/>
    <x v="0"/>
    <x v="12656"/>
    <x v="0"/>
    <s v="Dist-Services"/>
    <x v="3"/>
    <m/>
    <n v="6"/>
    <n v="9443.33"/>
    <n v="2.2599999999999999E-2"/>
    <n v="159.16999999999999"/>
    <s v="MIDDLEBORO "/>
  </r>
  <r>
    <s v="DPAA1"/>
    <x v="0"/>
    <s v="40102"/>
    <x v="0"/>
    <s v="MCE0"/>
    <x v="0"/>
    <s v="2009"/>
    <x v="0"/>
    <x v="0"/>
    <x v="12657"/>
    <x v="0"/>
    <s v="Dist-Services"/>
    <x v="3"/>
    <m/>
    <n v="132"/>
    <n v="207936.38"/>
    <n v="2.2599999999999999E-2"/>
    <n v="159.16999999999999"/>
    <s v="MILLCREEK "/>
  </r>
  <r>
    <s v="DPAA1"/>
    <x v="0"/>
    <s v="40102"/>
    <x v="0"/>
    <s v="MDW0"/>
    <x v="0"/>
    <s v="2009"/>
    <x v="0"/>
    <x v="0"/>
    <x v="12658"/>
    <x v="0"/>
    <s v="Dist-Services"/>
    <x v="3"/>
    <m/>
    <n v="4"/>
    <n v="6295.55"/>
    <n v="2.2599999999999999E-2"/>
    <n v="159.16999999999999"/>
    <s v="MEAD"/>
  </r>
  <r>
    <s v="DPAA1"/>
    <x v="0"/>
    <s v="40102"/>
    <x v="0"/>
    <s v="MEC9"/>
    <x v="0"/>
    <s v="2009"/>
    <x v="0"/>
    <x v="0"/>
    <x v="12659"/>
    <x v="0"/>
    <s v="Dist-Services"/>
    <x v="3"/>
    <m/>
    <n v="50"/>
    <n v="78639.08"/>
    <n v="2.2599999999999999E-2"/>
    <n v="159.16999999999999"/>
    <s v="MEADVILLE "/>
  </r>
  <r>
    <s v="DPAA1"/>
    <x v="0"/>
    <s v="40102"/>
    <x v="0"/>
    <s v="MIE0"/>
    <x v="0"/>
    <s v="2009"/>
    <x v="0"/>
    <x v="0"/>
    <x v="12660"/>
    <x v="0"/>
    <s v="Dist-Services"/>
    <x v="3"/>
    <m/>
    <n v="6"/>
    <n v="9443.33"/>
    <n v="2.2599999999999999E-2"/>
    <n v="159.16999999999999"/>
    <s v="MILLSTONE "/>
  </r>
  <r>
    <s v="DPAA1"/>
    <x v="0"/>
    <s v="40102"/>
    <x v="0"/>
    <s v="MIV0"/>
    <x v="0"/>
    <s v="2009"/>
    <x v="0"/>
    <x v="0"/>
    <x v="12661"/>
    <x v="0"/>
    <s v="Dist-Services"/>
    <x v="3"/>
    <m/>
    <n v="8"/>
    <n v="12591.11"/>
    <n v="2.2599999999999999E-2"/>
    <n v="159.16999999999999"/>
    <s v="MINERAL "/>
  </r>
  <r>
    <s v="DPAA1"/>
    <x v="0"/>
    <s v="40102"/>
    <x v="0"/>
    <s v="MKE0"/>
    <x v="0"/>
    <s v="2009"/>
    <x v="0"/>
    <x v="0"/>
    <x v="12662"/>
    <x v="0"/>
    <s v="Dist-Services"/>
    <x v="3"/>
    <m/>
    <n v="10"/>
    <n v="15738.88"/>
    <n v="2.2599999999999999E-2"/>
    <n v="159.16999999999999"/>
    <s v="MCKEAN"/>
  </r>
  <r>
    <s v="DPAA1"/>
    <x v="0"/>
    <s v="40102"/>
    <x v="0"/>
    <s v="MOC0"/>
    <x v="0"/>
    <s v="2009"/>
    <x v="0"/>
    <x v="0"/>
    <x v="12663"/>
    <x v="0"/>
    <s v="Dist-Services"/>
    <x v="3"/>
    <m/>
    <n v="2"/>
    <n v="3147.78"/>
    <n v="2.2599999999999999E-2"/>
    <n v="159.16999999999999"/>
    <s v="MONROE"/>
  </r>
  <r>
    <s v="DPAA1"/>
    <x v="0"/>
    <s v="40102"/>
    <x v="0"/>
    <s v="MRM8"/>
    <x v="0"/>
    <s v="2009"/>
    <x v="0"/>
    <x v="0"/>
    <x v="12664"/>
    <x v="0"/>
    <s v="Dist-Services"/>
    <x v="3"/>
    <m/>
    <n v="5"/>
    <n v="7869.44"/>
    <n v="2.2599999999999999E-2"/>
    <n v="159.16999999999999"/>
    <s v="MERCER "/>
  </r>
  <r>
    <s v="DPAA1"/>
    <x v="0"/>
    <s v="40102"/>
    <x v="0"/>
    <s v="MTC0"/>
    <x v="0"/>
    <s v="2009"/>
    <x v="0"/>
    <x v="0"/>
    <x v="12665"/>
    <x v="0"/>
    <s v="Dist-Services"/>
    <x v="3"/>
    <m/>
    <n v="1"/>
    <n v="1573.89"/>
    <n v="2.2599999999999999E-2"/>
    <n v="159.16999999999999"/>
    <s v="MADISON "/>
  </r>
  <r>
    <s v="DPAA1"/>
    <x v="0"/>
    <s v="40102"/>
    <x v="0"/>
    <s v="NEE0"/>
    <x v="0"/>
    <s v="2009"/>
    <x v="0"/>
    <x v="0"/>
    <x v="12666"/>
    <x v="0"/>
    <s v="Dist-Services"/>
    <x v="3"/>
    <m/>
    <n v="10"/>
    <n v="15738.88"/>
    <n v="2.2599999999999999E-2"/>
    <n v="159.16999999999999"/>
    <s v="NORTH EAST"/>
  </r>
  <r>
    <s v="DPAA1"/>
    <x v="0"/>
    <s v="40102"/>
    <x v="0"/>
    <s v="OAB0"/>
    <x v="0"/>
    <s v="2009"/>
    <x v="0"/>
    <x v="0"/>
    <x v="12667"/>
    <x v="0"/>
    <s v="Dist-Services"/>
    <x v="3"/>
    <m/>
    <n v="2"/>
    <n v="3147.78"/>
    <n v="2.2599999999999999E-2"/>
    <n v="159.16999999999999"/>
    <s v="OAKLAND "/>
  </r>
  <r>
    <s v="DPAA1"/>
    <x v="0"/>
    <s v="40102"/>
    <x v="0"/>
    <s v="OAV0"/>
    <x v="0"/>
    <s v="2009"/>
    <x v="0"/>
    <x v="0"/>
    <x v="12668"/>
    <x v="0"/>
    <s v="Dist-Services"/>
    <x v="3"/>
    <m/>
    <n v="1"/>
    <n v="1573.89"/>
    <n v="2.2599999999999999E-2"/>
    <n v="159.16999999999999"/>
    <s v="OAKLAND "/>
  </r>
  <r>
    <s v="DPAA1"/>
    <x v="0"/>
    <s v="40102"/>
    <x v="0"/>
    <s v="OCV9"/>
    <x v="0"/>
    <s v="2009"/>
    <x v="0"/>
    <x v="0"/>
    <x v="12669"/>
    <x v="0"/>
    <s v="Dist-Services"/>
    <x v="3"/>
    <m/>
    <n v="90"/>
    <n v="141649.93"/>
    <n v="2.2599999999999999E-2"/>
    <n v="159.16999999999999"/>
    <s v="OIL CITY"/>
  </r>
  <r>
    <s v="DPAA1"/>
    <x v="0"/>
    <s v="40102"/>
    <x v="0"/>
    <s v="OLJ0"/>
    <x v="0"/>
    <s v="2009"/>
    <x v="0"/>
    <x v="0"/>
    <x v="12670"/>
    <x v="0"/>
    <s v="Dist-Services"/>
    <x v="3"/>
    <m/>
    <n v="1"/>
    <n v="1573.89"/>
    <n v="2.2599999999999999E-2"/>
    <n v="159.16999999999999"/>
    <s v="OLIVER"/>
  </r>
  <r>
    <s v="DPAA1"/>
    <x v="0"/>
    <s v="40102"/>
    <x v="0"/>
    <s v="OTM0"/>
    <x v="0"/>
    <s v="2009"/>
    <x v="0"/>
    <x v="0"/>
    <x v="12671"/>
    <x v="0"/>
    <s v="Dist-Services"/>
    <x v="3"/>
    <m/>
    <n v="1"/>
    <n v="1573.89"/>
    <n v="2.2599999999999999E-2"/>
    <n v="159.16999999999999"/>
    <s v="OTTO"/>
  </r>
  <r>
    <s v="DPAA1"/>
    <x v="0"/>
    <s v="40102"/>
    <x v="0"/>
    <s v="OVV0"/>
    <x v="0"/>
    <s v="2009"/>
    <x v="0"/>
    <x v="0"/>
    <x v="12672"/>
    <x v="0"/>
    <s v="Dist-Services"/>
    <x v="3"/>
    <m/>
    <n v="1"/>
    <n v="1573.89"/>
    <n v="2.2599999999999999E-2"/>
    <n v="159.16999999999999"/>
    <s v="OIL CREEK "/>
  </r>
  <r>
    <s v="DPAA1"/>
    <x v="0"/>
    <s v="40102"/>
    <x v="0"/>
    <s v="PEM0"/>
    <x v="0"/>
    <s v="2009"/>
    <x v="0"/>
    <x v="0"/>
    <x v="12673"/>
    <x v="0"/>
    <s v="Dist-Services"/>
    <x v="3"/>
    <m/>
    <n v="3"/>
    <n v="4721.66"/>
    <n v="2.2599999999999999E-2"/>
    <n v="159.16999999999999"/>
    <s v="PERRY "/>
  </r>
  <r>
    <s v="DPAA1"/>
    <x v="0"/>
    <s v="40102"/>
    <x v="0"/>
    <s v="PFW0"/>
    <x v="0"/>
    <s v="2009"/>
    <x v="0"/>
    <x v="0"/>
    <x v="12674"/>
    <x v="0"/>
    <s v="Dist-Services"/>
    <x v="3"/>
    <m/>
    <n v="2"/>
    <n v="3147.77"/>
    <n v="2.2599999999999999E-2"/>
    <n v="159.16999999999999"/>
    <s v="PITTSFIELD"/>
  </r>
  <r>
    <s v="DPAA1"/>
    <x v="0"/>
    <s v="40102"/>
    <x v="0"/>
    <s v="PGW0"/>
    <x v="0"/>
    <s v="2009"/>
    <x v="0"/>
    <x v="0"/>
    <x v="12675"/>
    <x v="0"/>
    <s v="Dist-Services"/>
    <x v="3"/>
    <m/>
    <n v="26"/>
    <n v="40921.089999999997"/>
    <n v="2.2599999999999999E-2"/>
    <n v="159.16999999999999"/>
    <s v="PINE GROVE"/>
  </r>
  <r>
    <s v="DPAA1"/>
    <x v="0"/>
    <s v="40102"/>
    <x v="0"/>
    <s v="PIC0"/>
    <x v="0"/>
    <s v="2009"/>
    <x v="0"/>
    <x v="0"/>
    <x v="12676"/>
    <x v="0"/>
    <s v="Dist-Services"/>
    <x v="3"/>
    <m/>
    <n v="3"/>
    <n v="4721.66"/>
    <n v="2.2599999999999999E-2"/>
    <n v="159.16999999999999"/>
    <s v="PINE"/>
  </r>
  <r>
    <s v="DPAA1"/>
    <x v="0"/>
    <s v="40102"/>
    <x v="0"/>
    <s v="PIV0"/>
    <x v="0"/>
    <s v="2009"/>
    <x v="0"/>
    <x v="0"/>
    <x v="12677"/>
    <x v="0"/>
    <s v="Dist-Services"/>
    <x v="3"/>
    <m/>
    <n v="5"/>
    <n v="7869.44"/>
    <n v="2.2599999999999999E-2"/>
    <n v="159.16999999999999"/>
    <s v="PINEGROVE "/>
  </r>
  <r>
    <s v="DPAA1"/>
    <x v="0"/>
    <s v="40102"/>
    <x v="0"/>
    <s v="PLV8"/>
    <x v="0"/>
    <s v="2009"/>
    <x v="0"/>
    <x v="0"/>
    <x v="12678"/>
    <x v="0"/>
    <s v="Dist-Services"/>
    <x v="3"/>
    <m/>
    <n v="2"/>
    <n v="3147.78"/>
    <n v="2.2599999999999999E-2"/>
    <n v="159.16999999999999"/>
    <s v="PLEASANTVILLE"/>
  </r>
  <r>
    <s v="DPAA1"/>
    <x v="0"/>
    <s v="40102"/>
    <x v="0"/>
    <s v="PLW0"/>
    <x v="0"/>
    <s v="2009"/>
    <x v="0"/>
    <x v="0"/>
    <x v="12679"/>
    <x v="0"/>
    <s v="Dist-Services"/>
    <x v="3"/>
    <m/>
    <n v="2"/>
    <n v="3147.78"/>
    <n v="2.2599999999999999E-2"/>
    <n v="159.16999999999999"/>
    <s v="PLEASANT"/>
  </r>
  <r>
    <s v="DPAA1"/>
    <x v="0"/>
    <s v="40102"/>
    <x v="0"/>
    <s v="PRA0"/>
    <x v="0"/>
    <s v="2009"/>
    <x v="0"/>
    <x v="0"/>
    <x v="12680"/>
    <x v="0"/>
    <s v="Dist-Services"/>
    <x v="3"/>
    <m/>
    <n v="5"/>
    <n v="7869.44"/>
    <n v="2.2599999999999999E-2"/>
    <n v="159.16999999999999"/>
    <s v="PERRY "/>
  </r>
  <r>
    <s v="DPAA1"/>
    <x v="0"/>
    <s v="40102"/>
    <x v="0"/>
    <s v="PRV0"/>
    <x v="0"/>
    <s v="2009"/>
    <x v="0"/>
    <x v="0"/>
    <x v="12681"/>
    <x v="0"/>
    <s v="Dist-Services"/>
    <x v="3"/>
    <m/>
    <n v="1"/>
    <n v="1573.89"/>
    <n v="2.2599999999999999E-2"/>
    <n v="159.16999999999999"/>
    <s v="PRESIDENT "/>
  </r>
  <r>
    <s v="DPAA1"/>
    <x v="0"/>
    <s v="40102"/>
    <x v="0"/>
    <s v="PYM0"/>
    <x v="0"/>
    <s v="2009"/>
    <x v="0"/>
    <x v="0"/>
    <x v="12682"/>
    <x v="0"/>
    <s v="Dist-Services"/>
    <x v="3"/>
    <m/>
    <n v="3"/>
    <n v="4721.66"/>
    <n v="2.2599999999999999E-2"/>
    <n v="159.16999999999999"/>
    <s v="PYMATUNING"/>
  </r>
  <r>
    <s v="DPAA1"/>
    <x v="0"/>
    <s v="40102"/>
    <x v="0"/>
    <s v="RBE8"/>
    <x v="0"/>
    <s v="2009"/>
    <x v="0"/>
    <x v="0"/>
    <x v="12683"/>
    <x v="0"/>
    <s v="Dist-Services"/>
    <x v="3"/>
    <m/>
    <n v="21"/>
    <n v="33051.65"/>
    <n v="2.2599999999999999E-2"/>
    <n v="159.16999999999999"/>
    <s v="RIDGWAY"/>
  </r>
  <r>
    <s v="DPAA1"/>
    <x v="0"/>
    <s v="40102"/>
    <x v="0"/>
    <s v="REJ8"/>
    <x v="0"/>
    <s v="2009"/>
    <x v="0"/>
    <x v="0"/>
    <x v="12684"/>
    <x v="0"/>
    <s v="Dist-Services"/>
    <x v="3"/>
    <m/>
    <n v="4"/>
    <n v="6295.55"/>
    <n v="2.2599999999999999E-2"/>
    <n v="159.16999999999999"/>
    <s v="REYNOLDSVILLE"/>
  </r>
  <r>
    <s v="DPAA1"/>
    <x v="0"/>
    <s v="40102"/>
    <x v="0"/>
    <s v="ROV8"/>
    <x v="0"/>
    <s v="2009"/>
    <x v="0"/>
    <x v="0"/>
    <x v="12685"/>
    <x v="0"/>
    <s v="Dist-Services"/>
    <x v="3"/>
    <m/>
    <n v="1"/>
    <n v="1573.89"/>
    <n v="2.2599999999999999E-2"/>
    <n v="159.16999999999999"/>
    <s v="ROUSEVILLE "/>
  </r>
  <r>
    <s v="DPAA1"/>
    <x v="0"/>
    <s v="40102"/>
    <x v="0"/>
    <s v="RTE0"/>
    <x v="0"/>
    <s v="2009"/>
    <x v="0"/>
    <x v="0"/>
    <x v="12686"/>
    <x v="0"/>
    <s v="Dist-Services"/>
    <x v="3"/>
    <m/>
    <n v="3"/>
    <n v="4721.66"/>
    <n v="2.2599999999999999E-2"/>
    <n v="159.16999999999999"/>
    <s v="RIDGWAY "/>
  </r>
  <r>
    <s v="DPAA1"/>
    <x v="0"/>
    <s v="40102"/>
    <x v="0"/>
    <s v="RTV0"/>
    <x v="0"/>
    <s v="2009"/>
    <x v="0"/>
    <x v="0"/>
    <x v="12687"/>
    <x v="0"/>
    <s v="Dist-Services"/>
    <x v="3"/>
    <m/>
    <n v="4"/>
    <n v="6295.55"/>
    <n v="2.2599999999999999E-2"/>
    <n v="159.16999999999999"/>
    <s v="ROCKLAND"/>
  </r>
  <r>
    <s v="DPAA1"/>
    <x v="0"/>
    <s v="40102"/>
    <x v="0"/>
    <s v="SAC0"/>
    <x v="0"/>
    <s v="2009"/>
    <x v="0"/>
    <x v="0"/>
    <x v="12688"/>
    <x v="0"/>
    <s v="Dist-Services"/>
    <x v="3"/>
    <m/>
    <n v="20"/>
    <n v="31477.759999999998"/>
    <n v="2.2599999999999999E-2"/>
    <n v="159.16999999999999"/>
    <s v="SADSBURY"/>
  </r>
  <r>
    <s v="DPAA1"/>
    <x v="0"/>
    <s v="40102"/>
    <x v="0"/>
    <s v="SAV0"/>
    <x v="0"/>
    <s v="2009"/>
    <x v="0"/>
    <x v="0"/>
    <x v="12689"/>
    <x v="0"/>
    <s v="Dist-Services"/>
    <x v="3"/>
    <m/>
    <n v="1"/>
    <n v="1573.89"/>
    <n v="2.2599999999999999E-2"/>
    <n v="159.16999999999999"/>
    <s v="SANDYCREEK"/>
  </r>
  <r>
    <s v="DPAA1"/>
    <x v="0"/>
    <s v="40102"/>
    <x v="0"/>
    <s v="SBC8"/>
    <x v="0"/>
    <s v="2009"/>
    <x v="0"/>
    <x v="0"/>
    <x v="12690"/>
    <x v="0"/>
    <s v="Dist-Services"/>
    <x v="3"/>
    <m/>
    <n v="1"/>
    <n v="1573.89"/>
    <n v="2.2599999999999999E-2"/>
    <n v="159.16999999999999"/>
    <s v="STRATTANVILLE"/>
  </r>
  <r>
    <s v="DPAA1"/>
    <x v="0"/>
    <s v="40102"/>
    <x v="0"/>
    <s v="SBE9"/>
    <x v="0"/>
    <s v="2009"/>
    <x v="0"/>
    <x v="0"/>
    <x v="12691"/>
    <x v="0"/>
    <s v="Dist-Services"/>
    <x v="3"/>
    <m/>
    <n v="167"/>
    <n v="262547.83"/>
    <n v="2.2599999999999999E-2"/>
    <n v="159.16999999999999"/>
    <s v="ST MARYS"/>
  </r>
  <r>
    <s v="DPAA1"/>
    <x v="0"/>
    <s v="40102"/>
    <x v="0"/>
    <s v="SBM8"/>
    <x v="0"/>
    <s v="2009"/>
    <x v="0"/>
    <x v="0"/>
    <x v="12692"/>
    <x v="0"/>
    <s v="Dist-Services"/>
    <x v="3"/>
    <m/>
    <n v="42"/>
    <n v="66103.3"/>
    <n v="2.2599999999999999E-2"/>
    <n v="159.16999999999999"/>
    <s v="SHARPSVILLE"/>
  </r>
  <r>
    <s v="DPAA1"/>
    <x v="0"/>
    <s v="40102"/>
    <x v="0"/>
    <s v="SBW8"/>
    <x v="0"/>
    <s v="2009"/>
    <x v="0"/>
    <x v="0"/>
    <x v="12693"/>
    <x v="0"/>
    <s v="Dist-Services"/>
    <x v="3"/>
    <m/>
    <n v="7"/>
    <n v="11017.22"/>
    <n v="2.2599999999999999E-2"/>
    <n v="159.16999999999999"/>
    <s v="SUGAR GROVE"/>
  </r>
  <r>
    <s v="DPAA1"/>
    <x v="0"/>
    <s v="40102"/>
    <x v="0"/>
    <s v="SGA0"/>
    <x v="0"/>
    <s v="2009"/>
    <x v="0"/>
    <x v="0"/>
    <x v="12694"/>
    <x v="0"/>
    <s v="Dist-Services"/>
    <x v="3"/>
    <m/>
    <n v="1"/>
    <n v="1573.89"/>
    <n v="2.2599999999999999E-2"/>
    <n v="159.16999999999999"/>
    <s v="SUGARCREEK"/>
  </r>
  <r>
    <s v="DPAA1"/>
    <x v="0"/>
    <s v="40102"/>
    <x v="0"/>
    <s v="SMC0"/>
    <x v="0"/>
    <s v="2009"/>
    <x v="0"/>
    <x v="0"/>
    <x v="12695"/>
    <x v="0"/>
    <s v="Dist-Services"/>
    <x v="3"/>
    <m/>
    <n v="5"/>
    <n v="7869.44"/>
    <n v="2.2599999999999999E-2"/>
    <n v="159.16999999999999"/>
    <s v="SUMMIT"/>
  </r>
  <r>
    <s v="DPAA1"/>
    <x v="0"/>
    <s v="40102"/>
    <x v="0"/>
    <s v="SME0"/>
    <x v="0"/>
    <s v="2009"/>
    <x v="0"/>
    <x v="0"/>
    <x v="12696"/>
    <x v="0"/>
    <s v="Dist-Services"/>
    <x v="3"/>
    <m/>
    <n v="41"/>
    <n v="64634.28"/>
    <n v="2.2599999999999999E-2"/>
    <n v="159.16999999999999"/>
    <s v="SUMMIT"/>
  </r>
  <r>
    <s v="DPAA1"/>
    <x v="0"/>
    <s v="40102"/>
    <x v="0"/>
    <s v="SNJ0"/>
    <x v="0"/>
    <s v="2009"/>
    <x v="0"/>
    <x v="0"/>
    <x v="12697"/>
    <x v="0"/>
    <s v="Dist-Services"/>
    <x v="3"/>
    <m/>
    <n v="9"/>
    <n v="14164.99"/>
    <n v="2.2599999999999999E-2"/>
    <n v="159.16999999999999"/>
    <s v="SNYDER"/>
  </r>
  <r>
    <s v="DPAA1"/>
    <x v="0"/>
    <s v="40102"/>
    <x v="0"/>
    <s v="SNM9"/>
    <x v="0"/>
    <s v="2009"/>
    <x v="0"/>
    <x v="0"/>
    <x v="12698"/>
    <x v="0"/>
    <s v="Dist-Services"/>
    <x v="3"/>
    <m/>
    <n v="11"/>
    <n v="17312.77"/>
    <n v="2.2599999999999999E-2"/>
    <n v="159.16999999999999"/>
    <s v="SHARON"/>
  </r>
  <r>
    <s v="DPAA1"/>
    <x v="0"/>
    <s v="40102"/>
    <x v="0"/>
    <s v="SPE0"/>
    <x v="0"/>
    <s v="2009"/>
    <x v="0"/>
    <x v="0"/>
    <x v="12699"/>
    <x v="0"/>
    <s v="Dist-Services"/>
    <x v="3"/>
    <m/>
    <n v="5"/>
    <n v="7869.44"/>
    <n v="2.2599999999999999E-2"/>
    <n v="159.16999999999999"/>
    <s v="SPRINGFIELD "/>
  </r>
  <r>
    <s v="DPAA1"/>
    <x v="0"/>
    <s v="40102"/>
    <x v="0"/>
    <s v="SPM0"/>
    <x v="0"/>
    <s v="2009"/>
    <x v="0"/>
    <x v="0"/>
    <x v="12700"/>
    <x v="0"/>
    <s v="Dist-Services"/>
    <x v="3"/>
    <m/>
    <n v="41"/>
    <n v="64529.41"/>
    <n v="2.2599999999999999E-2"/>
    <n v="159.16999999999999"/>
    <s v="SOUTH PYMATUNING"/>
  </r>
  <r>
    <s v="DPAA1"/>
    <x v="0"/>
    <s v="40102"/>
    <x v="0"/>
    <s v="STM0"/>
    <x v="0"/>
    <s v="2009"/>
    <x v="0"/>
    <x v="0"/>
    <x v="12701"/>
    <x v="0"/>
    <s v="Dist-Services"/>
    <x v="3"/>
    <m/>
    <n v="21"/>
    <n v="33051.65"/>
    <n v="2.2599999999999999E-2"/>
    <n v="159.16999999999999"/>
    <s v="SHENANGO"/>
  </r>
  <r>
    <s v="DPAA1"/>
    <x v="0"/>
    <s v="40102"/>
    <x v="0"/>
    <s v="STW0"/>
    <x v="0"/>
    <s v="2009"/>
    <x v="0"/>
    <x v="0"/>
    <x v="12702"/>
    <x v="0"/>
    <s v="Dist-Services"/>
    <x v="3"/>
    <m/>
    <n v="2"/>
    <n v="3147.77"/>
    <n v="2.2599999999999999E-2"/>
    <n v="159.16999999999999"/>
    <s v="SUGAR GROVE "/>
  </r>
  <r>
    <s v="DPAA1"/>
    <x v="0"/>
    <s v="40102"/>
    <x v="0"/>
    <s v="SUV8"/>
    <x v="0"/>
    <s v="2009"/>
    <x v="0"/>
    <x v="0"/>
    <x v="12703"/>
    <x v="0"/>
    <s v="Dist-Services"/>
    <x v="3"/>
    <m/>
    <n v="11"/>
    <n v="17312.77"/>
    <n v="2.2599999999999999E-2"/>
    <n v="159.16999999999999"/>
    <s v="SUGAR CREEK"/>
  </r>
  <r>
    <s v="DPAA1"/>
    <x v="0"/>
    <s v="40102"/>
    <x v="0"/>
    <s v="SYC0"/>
    <x v="0"/>
    <s v="2009"/>
    <x v="0"/>
    <x v="0"/>
    <x v="12704"/>
    <x v="0"/>
    <s v="Dist-Services"/>
    <x v="3"/>
    <m/>
    <n v="104"/>
    <n v="163684.37"/>
    <n v="2.2599999999999999E-2"/>
    <n v="159.16999999999999"/>
    <s v="SANDY "/>
  </r>
  <r>
    <s v="DPAA1"/>
    <x v="0"/>
    <s v="40102"/>
    <x v="0"/>
    <s v="SYJ8"/>
    <x v="0"/>
    <s v="2009"/>
    <x v="0"/>
    <x v="0"/>
    <x v="12705"/>
    <x v="0"/>
    <s v="Dist-Services"/>
    <x v="3"/>
    <m/>
    <n v="8"/>
    <n v="12591.11"/>
    <n v="2.2599999999999999E-2"/>
    <n v="159.16999999999999"/>
    <s v="SYKESVILLE "/>
  </r>
  <r>
    <s v="DPAA1"/>
    <x v="0"/>
    <s v="40102"/>
    <x v="0"/>
    <s v="TBW8"/>
    <x v="0"/>
    <s v="2009"/>
    <x v="0"/>
    <x v="0"/>
    <x v="12706"/>
    <x v="0"/>
    <s v="Dist-Services"/>
    <x v="3"/>
    <m/>
    <n v="16"/>
    <n v="25182.21"/>
    <n v="2.2599999999999999E-2"/>
    <n v="159.16999999999999"/>
    <s v="TIDIOUTE "/>
  </r>
  <r>
    <s v="DPAA1"/>
    <x v="0"/>
    <s v="40102"/>
    <x v="0"/>
    <s v="TIC9"/>
    <x v="0"/>
    <s v="2009"/>
    <x v="0"/>
    <x v="0"/>
    <x v="12707"/>
    <x v="0"/>
    <s v="Dist-Services"/>
    <x v="3"/>
    <m/>
    <n v="1"/>
    <n v="1573.89"/>
    <n v="2.2599999999999999E-2"/>
    <n v="159.16999999999999"/>
    <s v="TITUSVILLE"/>
  </r>
  <r>
    <s v="DPAA1"/>
    <x v="0"/>
    <s v="40102"/>
    <x v="0"/>
    <s v="TOC8"/>
    <x v="0"/>
    <s v="2009"/>
    <x v="0"/>
    <x v="0"/>
    <x v="12708"/>
    <x v="0"/>
    <s v="Dist-Services"/>
    <x v="3"/>
    <m/>
    <n v="2"/>
    <n v="3147.78"/>
    <n v="2.2599999999999999E-2"/>
    <n v="159.16999999999999"/>
    <s v="TOWNVILLE"/>
  </r>
  <r>
    <s v="DPAA1"/>
    <x v="0"/>
    <s v="40102"/>
    <x v="0"/>
    <s v="UCE8"/>
    <x v="0"/>
    <s v="2009"/>
    <x v="0"/>
    <x v="0"/>
    <x v="12709"/>
    <x v="0"/>
    <s v="Dist-Services"/>
    <x v="3"/>
    <m/>
    <n v="4"/>
    <n v="6295.55"/>
    <n v="2.2599999999999999E-2"/>
    <n v="159.16999999999999"/>
    <s v="UNION CITY "/>
  </r>
  <r>
    <s v="DPAA1"/>
    <x v="0"/>
    <s v="40102"/>
    <x v="0"/>
    <s v="UNC0"/>
    <x v="0"/>
    <s v="2009"/>
    <x v="0"/>
    <x v="0"/>
    <x v="12710"/>
    <x v="0"/>
    <s v="Dist-Services"/>
    <x v="3"/>
    <m/>
    <n v="1"/>
    <n v="1573.89"/>
    <n v="2.2599999999999999E-2"/>
    <n v="159.16999999999999"/>
    <s v="UNION "/>
  </r>
  <r>
    <s v="DPAA1"/>
    <x v="0"/>
    <s v="40102"/>
    <x v="0"/>
    <s v="UTE0"/>
    <x v="0"/>
    <s v="2009"/>
    <x v="0"/>
    <x v="0"/>
    <x v="12711"/>
    <x v="0"/>
    <s v="Dist-Services"/>
    <x v="3"/>
    <m/>
    <n v="2"/>
    <n v="3147.78"/>
    <n v="2.2599999999999999E-2"/>
    <n v="159.16999999999999"/>
    <s v="UNION "/>
  </r>
  <r>
    <s v="DPAA1"/>
    <x v="0"/>
    <s v="40102"/>
    <x v="0"/>
    <s v="VEC0"/>
    <x v="0"/>
    <s v="2009"/>
    <x v="0"/>
    <x v="0"/>
    <x v="12712"/>
    <x v="0"/>
    <s v="Dist-Services"/>
    <x v="3"/>
    <m/>
    <n v="14"/>
    <n v="22034.43"/>
    <n v="2.2599999999999999E-2"/>
    <n v="159.16999999999999"/>
    <s v="VERNON"/>
  </r>
  <r>
    <s v="DPAA1"/>
    <x v="0"/>
    <s v="40102"/>
    <x v="0"/>
    <s v="WBE8"/>
    <x v="0"/>
    <s v="2009"/>
    <x v="0"/>
    <x v="0"/>
    <x v="12713"/>
    <x v="0"/>
    <s v="Dist-Services"/>
    <x v="3"/>
    <m/>
    <n v="2"/>
    <n v="3147.77"/>
    <n v="2.2599999999999999E-2"/>
    <n v="159.16999999999999"/>
    <s v="WATERFORD"/>
  </r>
  <r>
    <s v="DPAA1"/>
    <x v="0"/>
    <s v="40102"/>
    <x v="0"/>
    <s v="WGE8"/>
    <x v="0"/>
    <s v="2009"/>
    <x v="0"/>
    <x v="0"/>
    <x v="12714"/>
    <x v="0"/>
    <s v="Dist-Services"/>
    <x v="3"/>
    <m/>
    <n v="1"/>
    <n v="1573.89"/>
    <n v="2.2599999999999999E-2"/>
    <n v="159.16999999999999"/>
    <s v="WATTSBURG"/>
  </r>
  <r>
    <s v="DPAA1"/>
    <x v="0"/>
    <s v="40102"/>
    <x v="0"/>
    <s v="WHE0"/>
    <x v="0"/>
    <s v="2009"/>
    <x v="0"/>
    <x v="0"/>
    <x v="12715"/>
    <x v="0"/>
    <s v="Dist-Services"/>
    <x v="3"/>
    <m/>
    <n v="3"/>
    <n v="4721.66"/>
    <n v="2.2599999999999999E-2"/>
    <n v="159.16999999999999"/>
    <s v="WASHINGTON"/>
  </r>
  <r>
    <s v="DPAA1"/>
    <x v="0"/>
    <s v="40102"/>
    <x v="0"/>
    <s v="WIJ0"/>
    <x v="0"/>
    <s v="2009"/>
    <x v="0"/>
    <x v="0"/>
    <x v="12716"/>
    <x v="0"/>
    <s v="Dist-Services"/>
    <x v="3"/>
    <m/>
    <n v="7"/>
    <n v="11017.22"/>
    <n v="2.2599999999999999E-2"/>
    <n v="159.16999999999999"/>
    <s v="WINSLOW "/>
  </r>
  <r>
    <s v="DPAA1"/>
    <x v="0"/>
    <s v="40102"/>
    <x v="0"/>
    <s v="WMC0"/>
    <x v="0"/>
    <s v="2009"/>
    <x v="0"/>
    <x v="0"/>
    <x v="12717"/>
    <x v="0"/>
    <s v="Dist-Services"/>
    <x v="3"/>
    <m/>
    <n v="31"/>
    <n v="48790.53"/>
    <n v="2.2599999999999999E-2"/>
    <n v="159.16999999999999"/>
    <s v="WEST MEAD "/>
  </r>
  <r>
    <s v="DPAA1"/>
    <x v="0"/>
    <s v="40102"/>
    <x v="0"/>
    <s v="WMM8"/>
    <x v="0"/>
    <s v="2009"/>
    <x v="0"/>
    <x v="0"/>
    <x v="12718"/>
    <x v="0"/>
    <s v="Dist-Services"/>
    <x v="3"/>
    <m/>
    <n v="9"/>
    <n v="14164.99"/>
    <n v="2.2599999999999999E-2"/>
    <n v="159.16999999999999"/>
    <s v="WEST MIDDLESEX "/>
  </r>
  <r>
    <s v="DPAA1"/>
    <x v="0"/>
    <s v="40102"/>
    <x v="0"/>
    <s v="WOC0"/>
    <x v="0"/>
    <s v="2009"/>
    <x v="0"/>
    <x v="0"/>
    <x v="12719"/>
    <x v="0"/>
    <s v="Dist-Services"/>
    <x v="3"/>
    <m/>
    <n v="1"/>
    <n v="1573.89"/>
    <n v="2.2599999999999999E-2"/>
    <n v="159.16999999999999"/>
    <s v="WOODCOCK"/>
  </r>
  <r>
    <s v="DPAA1"/>
    <x v="0"/>
    <s v="40102"/>
    <x v="0"/>
    <s v="WRW9"/>
    <x v="0"/>
    <s v="2009"/>
    <x v="0"/>
    <x v="0"/>
    <x v="12720"/>
    <x v="0"/>
    <s v="Dist-Services"/>
    <x v="3"/>
    <m/>
    <n v="181"/>
    <n v="284992.94"/>
    <n v="2.2599999999999999E-2"/>
    <n v="159.16999999999999"/>
    <s v="WARREN"/>
  </r>
  <r>
    <s v="DPAA1"/>
    <x v="0"/>
    <s v="40102"/>
    <x v="0"/>
    <s v="WSM0"/>
    <x v="0"/>
    <s v="2009"/>
    <x v="0"/>
    <x v="0"/>
    <x v="12721"/>
    <x v="0"/>
    <s v="Dist-Services"/>
    <x v="3"/>
    <m/>
    <n v="5"/>
    <n v="7869.44"/>
    <n v="2.2599999999999999E-2"/>
    <n v="159.16999999999999"/>
    <s v="WEST SALEM"/>
  </r>
  <r>
    <s v="DPAA1"/>
    <x v="0"/>
    <s v="40102"/>
    <x v="0"/>
    <s v="WTC0"/>
    <x v="0"/>
    <s v="2009"/>
    <x v="0"/>
    <x v="0"/>
    <x v="12722"/>
    <x v="0"/>
    <s v="Dist-Services"/>
    <x v="3"/>
    <m/>
    <n v="3"/>
    <n v="4721.66"/>
    <n v="2.2599999999999999E-2"/>
    <n v="159.16999999999999"/>
    <s v="WAYNE "/>
  </r>
  <r>
    <s v="DPAA1"/>
    <x v="0"/>
    <s v="40102"/>
    <x v="0"/>
    <s v="WTE0"/>
    <x v="0"/>
    <s v="2009"/>
    <x v="0"/>
    <x v="0"/>
    <x v="12723"/>
    <x v="0"/>
    <s v="Dist-Services"/>
    <x v="3"/>
    <m/>
    <n v="12"/>
    <n v="18886.650000000001"/>
    <n v="2.2599999999999999E-2"/>
    <n v="159.16999999999999"/>
    <s v="WATERFORD "/>
  </r>
  <r>
    <s v="DPAA1"/>
    <x v="0"/>
    <s v="40102"/>
    <x v="0"/>
    <s v="WVE8"/>
    <x v="0"/>
    <s v="2009"/>
    <x v="0"/>
    <x v="0"/>
    <x v="12724"/>
    <x v="0"/>
    <s v="Dist-Services"/>
    <x v="3"/>
    <m/>
    <n v="83"/>
    <n v="130632.71"/>
    <n v="2.2599999999999999E-2"/>
    <n v="159.16999999999999"/>
    <s v="WESLEYVILLE"/>
  </r>
  <r>
    <s v="DPAA1"/>
    <x v="0"/>
    <s v="40102"/>
    <x v="0"/>
    <s v="WYE0"/>
    <x v="0"/>
    <s v="2009"/>
    <x v="0"/>
    <x v="0"/>
    <x v="12725"/>
    <x v="0"/>
    <s v="Dist-Services"/>
    <x v="3"/>
    <m/>
    <n v="1"/>
    <n v="1573.89"/>
    <n v="2.2599999999999999E-2"/>
    <n v="159.16999999999999"/>
    <s v="WAYNE "/>
  </r>
  <r>
    <s v="DPAA1"/>
    <x v="0"/>
    <s v="40102"/>
    <x v="0"/>
    <s v="YOW8"/>
    <x v="0"/>
    <s v="2009"/>
    <x v="0"/>
    <x v="0"/>
    <x v="12726"/>
    <x v="0"/>
    <s v="Dist-Services"/>
    <x v="3"/>
    <m/>
    <n v="4"/>
    <n v="6295.55"/>
    <n v="2.2599999999999999E-2"/>
    <n v="159.16999999999999"/>
    <s v="YOUNGSVILLE"/>
  </r>
  <r>
    <s v="DPAA1"/>
    <x v="0"/>
    <s v="40102"/>
    <x v="0"/>
    <s v="AHC0"/>
    <x v="0"/>
    <s v="2010"/>
    <x v="0"/>
    <x v="0"/>
    <x v="12727"/>
    <x v="1"/>
    <s v="Dist-Services"/>
    <x v="3"/>
    <m/>
    <n v="0"/>
    <n v="0"/>
    <n v="2.2599999999999999E-2"/>
    <n v="147.16999999999999"/>
    <s v="ASHLAND "/>
  </r>
  <r>
    <s v="DPAA1"/>
    <x v="0"/>
    <s v="40102"/>
    <x v="0"/>
    <s v="ALE8"/>
    <x v="0"/>
    <s v="2010"/>
    <x v="0"/>
    <x v="0"/>
    <x v="12728"/>
    <x v="0"/>
    <s v="Dist-Services"/>
    <x v="3"/>
    <m/>
    <n v="6"/>
    <n v="10374.61"/>
    <n v="2.2599999999999999E-2"/>
    <n v="147.16999999999999"/>
    <s v="ALBION "/>
  </r>
  <r>
    <s v="DPAA1"/>
    <x v="0"/>
    <s v="40102"/>
    <x v="0"/>
    <s v="BBA0"/>
    <x v="0"/>
    <s v="2010"/>
    <x v="0"/>
    <x v="0"/>
    <x v="12729"/>
    <x v="1"/>
    <s v="Dist-Services"/>
    <x v="3"/>
    <m/>
    <n v="0"/>
    <n v="0"/>
    <n v="2.2599999999999999E-2"/>
    <n v="147.16999999999999"/>
    <s v="BRADYS BEND "/>
  </r>
  <r>
    <s v="DPAA1"/>
    <x v="0"/>
    <s v="40102"/>
    <x v="0"/>
    <s v="BBJ8"/>
    <x v="0"/>
    <s v="2010"/>
    <x v="0"/>
    <x v="0"/>
    <x v="12730"/>
    <x v="0"/>
    <s v="Dist-Services"/>
    <x v="3"/>
    <m/>
    <n v="4"/>
    <n v="6916.41"/>
    <n v="2.2599999999999999E-2"/>
    <n v="147.16999999999999"/>
    <s v="BROOKVILLE "/>
  </r>
  <r>
    <s v="DPAA1"/>
    <x v="0"/>
    <s v="40102"/>
    <x v="0"/>
    <s v="BCM9"/>
    <x v="0"/>
    <s v="2010"/>
    <x v="0"/>
    <x v="0"/>
    <x v="12731"/>
    <x v="0"/>
    <s v="Dist-Services"/>
    <x v="3"/>
    <m/>
    <n v="35"/>
    <n v="60518.57"/>
    <n v="2.2599999999999999E-2"/>
    <n v="147.16999999999999"/>
    <s v="BRADFORD"/>
  </r>
  <r>
    <s v="DPAA1"/>
    <x v="0"/>
    <s v="40102"/>
    <x v="0"/>
    <s v="BKW0"/>
    <x v="0"/>
    <s v="2010"/>
    <x v="0"/>
    <x v="0"/>
    <x v="12732"/>
    <x v="0"/>
    <s v="Dist-Services"/>
    <x v="3"/>
    <m/>
    <n v="6"/>
    <n v="10374.61"/>
    <n v="2.2599999999999999E-2"/>
    <n v="147.16999999999999"/>
    <s v="BROKENSTRAW "/>
  </r>
  <r>
    <s v="DPAA1"/>
    <x v="0"/>
    <s v="40102"/>
    <x v="0"/>
    <s v="BRC0"/>
    <x v="0"/>
    <s v="2010"/>
    <x v="0"/>
    <x v="0"/>
    <x v="12733"/>
    <x v="0"/>
    <s v="Dist-Services"/>
    <x v="3"/>
    <m/>
    <n v="3"/>
    <n v="5187.3100000000004"/>
    <n v="2.2599999999999999E-2"/>
    <n v="147.16999999999999"/>
    <s v="BRADY "/>
  </r>
  <r>
    <s v="DPAA1"/>
    <x v="0"/>
    <s v="40102"/>
    <x v="0"/>
    <s v="BTM0"/>
    <x v="0"/>
    <s v="2010"/>
    <x v="0"/>
    <x v="0"/>
    <x v="12734"/>
    <x v="0"/>
    <s v="Dist-Services"/>
    <x v="3"/>
    <m/>
    <n v="25"/>
    <n v="43227.54"/>
    <n v="2.2599999999999999E-2"/>
    <n v="147.16999999999999"/>
    <s v="BRADFORD"/>
  </r>
  <r>
    <s v="DPAA1"/>
    <x v="0"/>
    <s v="40102"/>
    <x v="0"/>
    <s v="BVC8"/>
    <x v="0"/>
    <s v="2010"/>
    <x v="0"/>
    <x v="0"/>
    <x v="12735"/>
    <x v="0"/>
    <s v="Dist-Services"/>
    <x v="3"/>
    <m/>
    <n v="4"/>
    <n v="6916.41"/>
    <n v="2.2599999999999999E-2"/>
    <n v="147.16999999999999"/>
    <s v="BLOOMING VALLEY"/>
  </r>
  <r>
    <s v="DPAA1"/>
    <x v="0"/>
    <s v="40102"/>
    <x v="0"/>
    <s v="BWJ8"/>
    <x v="0"/>
    <s v="2010"/>
    <x v="0"/>
    <x v="0"/>
    <x v="12736"/>
    <x v="0"/>
    <s v="Dist-Services"/>
    <x v="3"/>
    <m/>
    <n v="30"/>
    <n v="51873.05"/>
    <n v="2.2599999999999999E-2"/>
    <n v="147.16999999999999"/>
    <s v="BROCKWAY "/>
  </r>
  <r>
    <s v="DPAA1"/>
    <x v="0"/>
    <s v="40102"/>
    <x v="0"/>
    <s v="CAC0"/>
    <x v="0"/>
    <s v="2010"/>
    <x v="0"/>
    <x v="0"/>
    <x v="12737"/>
    <x v="0"/>
    <s v="Dist-Services"/>
    <x v="3"/>
    <m/>
    <n v="2"/>
    <n v="3458.2"/>
    <n v="2.2599999999999999E-2"/>
    <n v="147.16999999999999"/>
    <s v="CAMBRIDGE "/>
  </r>
  <r>
    <s v="DPAA1"/>
    <x v="0"/>
    <s v="40102"/>
    <x v="0"/>
    <s v="CBC8"/>
    <x v="0"/>
    <s v="2010"/>
    <x v="0"/>
    <x v="0"/>
    <x v="12738"/>
    <x v="0"/>
    <s v="Dist-Services"/>
    <x v="3"/>
    <m/>
    <n v="36"/>
    <n v="62247.66"/>
    <n v="2.2599999999999999E-2"/>
    <n v="147.16999999999999"/>
    <s v="CLARION"/>
  </r>
  <r>
    <s v="DPAA1"/>
    <x v="0"/>
    <s v="40102"/>
    <x v="0"/>
    <s v="CBW0"/>
    <x v="0"/>
    <s v="2010"/>
    <x v="0"/>
    <x v="0"/>
    <x v="12739"/>
    <x v="0"/>
    <s v="Dist-Services"/>
    <x v="3"/>
    <m/>
    <n v="2"/>
    <n v="3458.2"/>
    <n v="2.2599999999999999E-2"/>
    <n v="147.16999999999999"/>
    <s v="COLUMBUS"/>
  </r>
  <r>
    <s v="DPAA1"/>
    <x v="0"/>
    <s v="40102"/>
    <x v="0"/>
    <s v="CDE0"/>
    <x v="0"/>
    <s v="2010"/>
    <x v="0"/>
    <x v="0"/>
    <x v="12740"/>
    <x v="0"/>
    <s v="Dist-Services"/>
    <x v="3"/>
    <m/>
    <n v="1"/>
    <n v="1729.1"/>
    <n v="2.2599999999999999E-2"/>
    <n v="147.16999999999999"/>
    <s v="CONCORD "/>
  </r>
  <r>
    <s v="DPAA1"/>
    <x v="0"/>
    <s v="40102"/>
    <x v="0"/>
    <s v="CIV0"/>
    <x v="0"/>
    <s v="2010"/>
    <x v="0"/>
    <x v="0"/>
    <x v="12741"/>
    <x v="0"/>
    <s v="Dist-Services"/>
    <x v="3"/>
    <m/>
    <n v="1"/>
    <n v="1729.1"/>
    <n v="2.2599999999999999E-2"/>
    <n v="147.16999999999999"/>
    <s v="CLINTON "/>
  </r>
  <r>
    <s v="DPAA1"/>
    <x v="0"/>
    <s v="40102"/>
    <x v="0"/>
    <s v="CLC8"/>
    <x v="0"/>
    <s v="2010"/>
    <x v="0"/>
    <x v="0"/>
    <x v="12742"/>
    <x v="0"/>
    <s v="Dist-Services"/>
    <x v="3"/>
    <m/>
    <n v="8"/>
    <n v="13832.81"/>
    <n v="2.2599999999999999E-2"/>
    <n v="147.16999999999999"/>
    <s v="CONNEAUT LAKE"/>
  </r>
  <r>
    <s v="DPAA1"/>
    <x v="0"/>
    <s v="40102"/>
    <x v="0"/>
    <s v="CLW8"/>
    <x v="0"/>
    <s v="2010"/>
    <x v="0"/>
    <x v="0"/>
    <x v="12743"/>
    <x v="0"/>
    <s v="Dist-Services"/>
    <x v="3"/>
    <m/>
    <n v="2"/>
    <n v="3458.2"/>
    <n v="2.2599999999999999E-2"/>
    <n v="147.16999999999999"/>
    <s v="CLARENDON"/>
  </r>
  <r>
    <s v="DPAA1"/>
    <x v="0"/>
    <s v="40102"/>
    <x v="0"/>
    <s v="CNC8"/>
    <x v="0"/>
    <s v="2010"/>
    <x v="0"/>
    <x v="0"/>
    <x v="12744"/>
    <x v="0"/>
    <s v="Dist-Services"/>
    <x v="3"/>
    <m/>
    <n v="3"/>
    <n v="5187.3"/>
    <n v="2.2599999999999999E-2"/>
    <n v="147.16999999999999"/>
    <s v="COCHRANTON "/>
  </r>
  <r>
    <s v="DPAA1"/>
    <x v="0"/>
    <s v="40102"/>
    <x v="0"/>
    <s v="COC8"/>
    <x v="0"/>
    <s v="2010"/>
    <x v="0"/>
    <x v="0"/>
    <x v="12745"/>
    <x v="0"/>
    <s v="Dist-Services"/>
    <x v="3"/>
    <m/>
    <n v="2"/>
    <n v="3458.2"/>
    <n v="2.2599999999999999E-2"/>
    <n v="147.16999999999999"/>
    <s v="CONNEAUTVILLE"/>
  </r>
  <r>
    <s v="DPAA1"/>
    <x v="0"/>
    <s v="40102"/>
    <x v="0"/>
    <s v="COE9"/>
    <x v="0"/>
    <s v="2010"/>
    <x v="0"/>
    <x v="0"/>
    <x v="12746"/>
    <x v="0"/>
    <s v="Dist-Services"/>
    <x v="3"/>
    <m/>
    <n v="19"/>
    <n v="32852.93"/>
    <n v="2.2599999999999999E-2"/>
    <n v="147.16999999999999"/>
    <s v="CORRY "/>
  </r>
  <r>
    <s v="DPAA1"/>
    <x v="0"/>
    <s v="40102"/>
    <x v="0"/>
    <s v="COV0"/>
    <x v="0"/>
    <s v="2010"/>
    <x v="0"/>
    <x v="0"/>
    <x v="12747"/>
    <x v="0"/>
    <s v="Dist-Services"/>
    <x v="3"/>
    <m/>
    <n v="4"/>
    <n v="6916.41"/>
    <n v="2.2599999999999999E-2"/>
    <n v="147.16999999999999"/>
    <s v="CORNPLANTER "/>
  </r>
  <r>
    <s v="DPAA1"/>
    <x v="0"/>
    <s v="40102"/>
    <x v="0"/>
    <s v="CRE8"/>
    <x v="0"/>
    <s v="2010"/>
    <x v="0"/>
    <x v="0"/>
    <x v="12748"/>
    <x v="0"/>
    <s v="Dist-Services"/>
    <x v="3"/>
    <m/>
    <n v="1"/>
    <n v="1729.1"/>
    <n v="2.2599999999999999E-2"/>
    <n v="147.16999999999999"/>
    <s v="CRANESVILLE"/>
  </r>
  <r>
    <s v="DPAA1"/>
    <x v="0"/>
    <s v="40102"/>
    <x v="0"/>
    <s v="CRV0"/>
    <x v="0"/>
    <s v="2010"/>
    <x v="0"/>
    <x v="0"/>
    <x v="12749"/>
    <x v="0"/>
    <s v="Dist-Services"/>
    <x v="3"/>
    <m/>
    <n v="18"/>
    <n v="31123.83"/>
    <n v="2.2599999999999999E-2"/>
    <n v="147.16999999999999"/>
    <s v="CRANBERRY "/>
  </r>
  <r>
    <s v="DPAA1"/>
    <x v="0"/>
    <s v="40102"/>
    <x v="0"/>
    <s v="CSC8"/>
    <x v="0"/>
    <s v="2010"/>
    <x v="0"/>
    <x v="0"/>
    <x v="12750"/>
    <x v="0"/>
    <s v="Dist-Services"/>
    <x v="3"/>
    <m/>
    <n v="28"/>
    <n v="48414.84"/>
    <n v="2.2599999999999999E-2"/>
    <n v="147.16999999999999"/>
    <s v="CAMBRIDGE SPRINGS"/>
  </r>
  <r>
    <s v="DPAA1"/>
    <x v="0"/>
    <s v="40102"/>
    <x v="0"/>
    <s v="CTC0"/>
    <x v="0"/>
    <s v="2010"/>
    <x v="0"/>
    <x v="0"/>
    <x v="12751"/>
    <x v="0"/>
    <s v="Dist-Services"/>
    <x v="3"/>
    <m/>
    <n v="4"/>
    <n v="6916.41"/>
    <n v="2.2599999999999999E-2"/>
    <n v="147.16999999999999"/>
    <s v="CLARION "/>
  </r>
  <r>
    <s v="DPAA1"/>
    <x v="0"/>
    <s v="40102"/>
    <x v="0"/>
    <s v="CTM0"/>
    <x v="0"/>
    <s v="2010"/>
    <x v="0"/>
    <x v="0"/>
    <x v="12752"/>
    <x v="0"/>
    <s v="Dist-Services"/>
    <x v="3"/>
    <m/>
    <n v="2"/>
    <n v="3458.2"/>
    <n v="2.2599999999999999E-2"/>
    <n v="147.16999999999999"/>
    <s v="COOLSPRING"/>
  </r>
  <r>
    <s v="DPAA1"/>
    <x v="0"/>
    <s v="40102"/>
    <x v="0"/>
    <s v="CWW0"/>
    <x v="0"/>
    <s v="2010"/>
    <x v="0"/>
    <x v="0"/>
    <x v="12753"/>
    <x v="0"/>
    <s v="Dist-Services"/>
    <x v="3"/>
    <m/>
    <n v="26"/>
    <n v="44956.639999999999"/>
    <n v="2.2599999999999999E-2"/>
    <n v="147.16999999999999"/>
    <s v="CONEWANGO "/>
  </r>
  <r>
    <s v="DPAA1"/>
    <x v="0"/>
    <s v="40102"/>
    <x v="0"/>
    <s v="DOB0"/>
    <x v="0"/>
    <s v="2010"/>
    <x v="0"/>
    <x v="0"/>
    <x v="12754"/>
    <x v="0"/>
    <s v="Dist-Services"/>
    <x v="3"/>
    <m/>
    <n v="4"/>
    <n v="6916.41"/>
    <n v="2.2599999999999999E-2"/>
    <n v="147.16999999999999"/>
    <s v="DONEGAL "/>
  </r>
  <r>
    <s v="DPAA1"/>
    <x v="0"/>
    <s v="40102"/>
    <x v="0"/>
    <s v="DUC9"/>
    <x v="0"/>
    <s v="2010"/>
    <x v="0"/>
    <x v="0"/>
    <x v="12755"/>
    <x v="0"/>
    <s v="Dist-Services"/>
    <x v="3"/>
    <m/>
    <n v="67"/>
    <n v="115849.81"/>
    <n v="2.2599999999999999E-2"/>
    <n v="147.16999999999999"/>
    <s v="DUBOIS"/>
  </r>
  <r>
    <s v="DPAA1"/>
    <x v="0"/>
    <s v="40102"/>
    <x v="0"/>
    <s v="EBC8"/>
    <x v="0"/>
    <s v="2010"/>
    <x v="0"/>
    <x v="0"/>
    <x v="12756"/>
    <x v="0"/>
    <s v="Dist-Services"/>
    <x v="3"/>
    <m/>
    <n v="8"/>
    <n v="13832.81"/>
    <n v="2.2599999999999999E-2"/>
    <n v="147.16999999999999"/>
    <s v="EAST BRADY "/>
  </r>
  <r>
    <s v="DPAA1"/>
    <x v="0"/>
    <s v="40102"/>
    <x v="0"/>
    <s v="ECE0"/>
    <x v="0"/>
    <s v="2010"/>
    <x v="0"/>
    <x v="0"/>
    <x v="12757"/>
    <x v="0"/>
    <s v="Dist-Services"/>
    <x v="3"/>
    <m/>
    <n v="2"/>
    <n v="3458.2"/>
    <n v="2.2599999999999999E-2"/>
    <n v="147.16999999999999"/>
    <s v="ELK CREEK "/>
  </r>
  <r>
    <s v="DPAA1"/>
    <x v="0"/>
    <s v="40102"/>
    <x v="0"/>
    <s v="EDE8"/>
    <x v="0"/>
    <s v="2010"/>
    <x v="0"/>
    <x v="0"/>
    <x v="12758"/>
    <x v="0"/>
    <s v="Dist-Services"/>
    <x v="3"/>
    <m/>
    <n v="12"/>
    <n v="20749.22"/>
    <n v="2.2599999999999999E-2"/>
    <n v="147.16999999999999"/>
    <s v="EDINBORO "/>
  </r>
  <r>
    <s v="DPAA1"/>
    <x v="0"/>
    <s v="40102"/>
    <x v="0"/>
    <s v="EFC0"/>
    <x v="0"/>
    <s v="2010"/>
    <x v="0"/>
    <x v="0"/>
    <x v="12759"/>
    <x v="0"/>
    <s v="Dist-Services"/>
    <x v="3"/>
    <m/>
    <n v="2"/>
    <n v="3458.2"/>
    <n v="2.2599999999999999E-2"/>
    <n v="147.16999999999999"/>
    <s v="EAST FAIRFIELD"/>
  </r>
  <r>
    <s v="DPAA1"/>
    <x v="0"/>
    <s v="40102"/>
    <x v="0"/>
    <s v="EMC8"/>
    <x v="0"/>
    <s v="2010"/>
    <x v="0"/>
    <x v="0"/>
    <x v="12760"/>
    <x v="0"/>
    <s v="Dist-Services"/>
    <x v="3"/>
    <m/>
    <n v="18"/>
    <n v="31123.83"/>
    <n v="2.2599999999999999E-2"/>
    <n v="147.16999999999999"/>
    <s v="EMPORIUM "/>
  </r>
  <r>
    <s v="DPAA1"/>
    <x v="0"/>
    <s v="40102"/>
    <x v="0"/>
    <s v="ERE9"/>
    <x v="0"/>
    <s v="2010"/>
    <x v="0"/>
    <x v="0"/>
    <x v="12761"/>
    <x v="0"/>
    <s v="Dist-Services"/>
    <x v="3"/>
    <m/>
    <n v="302"/>
    <n v="522188.7"/>
    <n v="2.2599999999999999E-2"/>
    <n v="147.16999999999999"/>
    <s v="ERIE"/>
  </r>
  <r>
    <s v="DPAA1"/>
    <x v="0"/>
    <s v="40102"/>
    <x v="0"/>
    <s v="EWM0"/>
    <x v="0"/>
    <s v="2010"/>
    <x v="0"/>
    <x v="0"/>
    <x v="12762"/>
    <x v="0"/>
    <s v="Dist-Services"/>
    <x v="3"/>
    <m/>
    <n v="1"/>
    <n v="1729.1"/>
    <n v="2.2599999999999999E-2"/>
    <n v="147.16999999999999"/>
    <s v="EAST LACKAWANNOCK "/>
  </r>
  <r>
    <s v="DPAA1"/>
    <x v="0"/>
    <s v="40102"/>
    <x v="0"/>
    <s v="FHW0"/>
    <x v="0"/>
    <s v="2010"/>
    <x v="0"/>
    <x v="0"/>
    <x v="12763"/>
    <x v="0"/>
    <s v="Dist-Services"/>
    <x v="3"/>
    <m/>
    <n v="2"/>
    <n v="3458.2"/>
    <n v="2.2599999999999999E-2"/>
    <n v="147.16999999999999"/>
    <s v="FREEHOLD"/>
  </r>
  <r>
    <s v="DPAA1"/>
    <x v="0"/>
    <s v="40102"/>
    <x v="0"/>
    <s v="FMW0"/>
    <x v="0"/>
    <s v="2010"/>
    <x v="0"/>
    <x v="0"/>
    <x v="12764"/>
    <x v="0"/>
    <s v="Dist-Services"/>
    <x v="3"/>
    <m/>
    <n v="3"/>
    <n v="5187.3"/>
    <n v="2.2599999999999999E-2"/>
    <n v="147.16999999999999"/>
    <s v="FARMINGTON"/>
  </r>
  <r>
    <s v="DPAA1"/>
    <x v="0"/>
    <s v="40102"/>
    <x v="0"/>
    <s v="FOE0"/>
    <x v="0"/>
    <s v="2010"/>
    <x v="0"/>
    <x v="0"/>
    <x v="12765"/>
    <x v="1"/>
    <s v="Dist-Services"/>
    <x v="3"/>
    <m/>
    <n v="0"/>
    <n v="0"/>
    <n v="2.2599999999999999E-2"/>
    <n v="147.16999999999999"/>
    <s v="FOX "/>
  </r>
  <r>
    <s v="DPAA1"/>
    <x v="0"/>
    <s v="40102"/>
    <x v="0"/>
    <s v="FRM8"/>
    <x v="0"/>
    <s v="2010"/>
    <x v="0"/>
    <x v="0"/>
    <x v="12766"/>
    <x v="0"/>
    <s v="Dist-Services"/>
    <x v="3"/>
    <m/>
    <n v="5"/>
    <n v="8645.51"/>
    <n v="2.2599999999999999E-2"/>
    <n v="147.16999999999999"/>
    <s v="FREDONIA "/>
  </r>
  <r>
    <s v="DPAA1"/>
    <x v="0"/>
    <s v="40102"/>
    <x v="0"/>
    <s v="FRV9"/>
    <x v="0"/>
    <s v="2010"/>
    <x v="0"/>
    <x v="0"/>
    <x v="12767"/>
    <x v="0"/>
    <s v="Dist-Services"/>
    <x v="3"/>
    <m/>
    <n v="14"/>
    <n v="24207.43"/>
    <n v="2.2599999999999999E-2"/>
    <n v="147.16999999999999"/>
    <s v="FRANKLIN"/>
  </r>
  <r>
    <s v="DPAA1"/>
    <x v="0"/>
    <s v="40102"/>
    <x v="0"/>
    <s v="FTE0"/>
    <x v="0"/>
    <s v="2010"/>
    <x v="0"/>
    <x v="0"/>
    <x v="12768"/>
    <x v="0"/>
    <s v="Dist-Services"/>
    <x v="3"/>
    <m/>
    <n v="86"/>
    <n v="148702.74"/>
    <n v="2.2599999999999999E-2"/>
    <n v="147.16999999999999"/>
    <s v="FAIRVIEW"/>
  </r>
  <r>
    <s v="DPAA1"/>
    <x v="0"/>
    <s v="40102"/>
    <x v="0"/>
    <s v="FTV0"/>
    <x v="0"/>
    <s v="2010"/>
    <x v="0"/>
    <x v="0"/>
    <x v="12769"/>
    <x v="1"/>
    <s v="Dist-Services"/>
    <x v="3"/>
    <m/>
    <n v="0"/>
    <n v="0"/>
    <n v="2.2599999999999999E-2"/>
    <n v="147.16999999999999"/>
    <s v="FRENCHCREEK "/>
  </r>
  <r>
    <s v="DPAA1"/>
    <x v="0"/>
    <s v="40102"/>
    <x v="0"/>
    <s v="GBE8"/>
    <x v="0"/>
    <s v="2010"/>
    <x v="0"/>
    <x v="0"/>
    <x v="12770"/>
    <x v="0"/>
    <s v="Dist-Services"/>
    <x v="3"/>
    <m/>
    <n v="5"/>
    <n v="8645.51"/>
    <n v="2.2599999999999999E-2"/>
    <n v="147.16999999999999"/>
    <s v="GIRARD "/>
  </r>
  <r>
    <s v="DPAA1"/>
    <x v="0"/>
    <s v="40102"/>
    <x v="0"/>
    <s v="GFE0"/>
    <x v="0"/>
    <s v="2010"/>
    <x v="0"/>
    <x v="0"/>
    <x v="12771"/>
    <x v="0"/>
    <s v="Dist-Services"/>
    <x v="3"/>
    <m/>
    <n v="2"/>
    <n v="3458.2"/>
    <n v="2.2599999999999999E-2"/>
    <n v="147.16999999999999"/>
    <s v="GREENFIELD"/>
  </r>
  <r>
    <s v="DPAA1"/>
    <x v="0"/>
    <s v="40102"/>
    <x v="0"/>
    <s v="GLW0"/>
    <x v="0"/>
    <s v="2010"/>
    <x v="0"/>
    <x v="0"/>
    <x v="12772"/>
    <x v="0"/>
    <s v="Dist-Services"/>
    <x v="3"/>
    <m/>
    <n v="7"/>
    <n v="12103.71"/>
    <n v="2.2599999999999999E-2"/>
    <n v="147.16999999999999"/>
    <s v="GLADE "/>
  </r>
  <r>
    <s v="DPAA1"/>
    <x v="0"/>
    <s v="40102"/>
    <x v="0"/>
    <s v="GNE0"/>
    <x v="0"/>
    <s v="2010"/>
    <x v="0"/>
    <x v="0"/>
    <x v="12773"/>
    <x v="0"/>
    <s v="Dist-Services"/>
    <x v="3"/>
    <m/>
    <n v="8"/>
    <n v="13832.81"/>
    <n v="2.2599999999999999E-2"/>
    <n v="147.16999999999999"/>
    <s v="GREENE"/>
  </r>
  <r>
    <s v="DPAA1"/>
    <x v="0"/>
    <s v="40102"/>
    <x v="0"/>
    <s v="GRM8"/>
    <x v="0"/>
    <s v="2010"/>
    <x v="0"/>
    <x v="0"/>
    <x v="12774"/>
    <x v="0"/>
    <s v="Dist-Services"/>
    <x v="3"/>
    <m/>
    <n v="27"/>
    <n v="46685.75"/>
    <n v="2.2599999999999999E-2"/>
    <n v="147.16999999999999"/>
    <s v="GREENVILLE "/>
  </r>
  <r>
    <s v="DPAA1"/>
    <x v="0"/>
    <s v="40102"/>
    <x v="0"/>
    <s v="GTE0"/>
    <x v="0"/>
    <s v="2010"/>
    <x v="0"/>
    <x v="0"/>
    <x v="12775"/>
    <x v="0"/>
    <s v="Dist-Services"/>
    <x v="3"/>
    <m/>
    <n v="9"/>
    <n v="15561.91"/>
    <n v="2.2599999999999999E-2"/>
    <n v="147.16999999999999"/>
    <s v="GIRARD"/>
  </r>
  <r>
    <s v="DPAA1"/>
    <x v="0"/>
    <s v="40102"/>
    <x v="0"/>
    <s v="GTM0"/>
    <x v="0"/>
    <s v="2010"/>
    <x v="0"/>
    <x v="0"/>
    <x v="12776"/>
    <x v="0"/>
    <s v="Dist-Services"/>
    <x v="3"/>
    <m/>
    <n v="1"/>
    <n v="1729.1"/>
    <n v="2.2599999999999999E-2"/>
    <n v="147.16999999999999"/>
    <s v="GREENE"/>
  </r>
  <r>
    <s v="DPAA1"/>
    <x v="0"/>
    <s v="40102"/>
    <x v="0"/>
    <s v="HAC0"/>
    <x v="0"/>
    <s v="2010"/>
    <x v="0"/>
    <x v="0"/>
    <x v="12777"/>
    <x v="0"/>
    <s v="Dist-Services"/>
    <x v="3"/>
    <m/>
    <n v="1"/>
    <n v="1729.1"/>
    <n v="2.2599999999999999E-2"/>
    <n v="147.16999999999999"/>
    <s v="HAYFIELD"/>
  </r>
  <r>
    <s v="DPAA1"/>
    <x v="0"/>
    <s v="40102"/>
    <x v="0"/>
    <s v="HAF0"/>
    <x v="0"/>
    <s v="2010"/>
    <x v="0"/>
    <x v="0"/>
    <x v="12778"/>
    <x v="1"/>
    <s v="Dist-Services"/>
    <x v="3"/>
    <m/>
    <n v="0"/>
    <n v="0"/>
    <n v="2.2599999999999999E-2"/>
    <n v="147.16999999999999"/>
    <s v="HARMONY "/>
  </r>
  <r>
    <s v="DPAA1"/>
    <x v="0"/>
    <s v="40102"/>
    <x v="0"/>
    <s v="HBE0"/>
    <x v="0"/>
    <s v="2010"/>
    <x v="0"/>
    <x v="0"/>
    <x v="12779"/>
    <x v="0"/>
    <s v="Dist-Services"/>
    <x v="3"/>
    <m/>
    <n v="34"/>
    <n v="58847.51"/>
    <n v="2.2599999999999999E-2"/>
    <n v="147.16999999999999"/>
    <s v="HARBORCREEK "/>
  </r>
  <r>
    <s v="DPAA1"/>
    <x v="0"/>
    <s v="40102"/>
    <x v="0"/>
    <s v="HEM0"/>
    <x v="0"/>
    <s v="2010"/>
    <x v="0"/>
    <x v="0"/>
    <x v="12780"/>
    <x v="0"/>
    <s v="Dist-Services"/>
    <x v="3"/>
    <m/>
    <n v="10"/>
    <n v="17291.02"/>
    <n v="2.2599999999999999E-2"/>
    <n v="147.16999999999999"/>
    <s v="HEMPFIELD "/>
  </r>
  <r>
    <s v="DPAA1"/>
    <x v="0"/>
    <s v="40102"/>
    <x v="0"/>
    <s v="HIC0"/>
    <x v="0"/>
    <s v="2010"/>
    <x v="0"/>
    <x v="0"/>
    <x v="12781"/>
    <x v="0"/>
    <s v="Dist-Services"/>
    <x v="3"/>
    <m/>
    <n v="1"/>
    <n v="1729.1"/>
    <n v="2.2599999999999999E-2"/>
    <n v="147.16999999999999"/>
    <s v="HIGHLAND"/>
  </r>
  <r>
    <s v="DPAA1"/>
    <x v="0"/>
    <s v="40102"/>
    <x v="0"/>
    <s v="HIF0"/>
    <x v="0"/>
    <s v="2010"/>
    <x v="0"/>
    <x v="0"/>
    <x v="12782"/>
    <x v="0"/>
    <s v="Dist-Services"/>
    <x v="3"/>
    <m/>
    <n v="8"/>
    <n v="13832.81"/>
    <n v="2.2599999999999999E-2"/>
    <n v="147.16999999999999"/>
    <s v="HICKORY "/>
  </r>
  <r>
    <s v="DPAA1"/>
    <x v="0"/>
    <s v="40102"/>
    <x v="0"/>
    <s v="HIM0"/>
    <x v="0"/>
    <s v="2010"/>
    <x v="0"/>
    <x v="0"/>
    <x v="12783"/>
    <x v="0"/>
    <s v="Dist-Services"/>
    <x v="3"/>
    <m/>
    <n v="138"/>
    <n v="238616.03"/>
    <n v="2.2599999999999999E-2"/>
    <n v="147.16999999999999"/>
    <s v="HERMITAGE "/>
  </r>
  <r>
    <s v="DPAA1"/>
    <x v="0"/>
    <s v="40102"/>
    <x v="0"/>
    <s v="HLE0"/>
    <x v="0"/>
    <s v="2010"/>
    <x v="0"/>
    <x v="0"/>
    <x v="12784"/>
    <x v="0"/>
    <s v="Dist-Services"/>
    <x v="3"/>
    <m/>
    <n v="3"/>
    <n v="5023.8599999999997"/>
    <n v="2.2599999999999999E-2"/>
    <n v="147.16999999999999"/>
    <s v="HIGHLAND"/>
  </r>
  <r>
    <s v="DPAA1"/>
    <x v="0"/>
    <s v="40102"/>
    <x v="0"/>
    <s v="HMM0"/>
    <x v="0"/>
    <s v="2010"/>
    <x v="0"/>
    <x v="0"/>
    <x v="12785"/>
    <x v="0"/>
    <s v="Dist-Services"/>
    <x v="3"/>
    <m/>
    <n v="2"/>
    <n v="3458.2"/>
    <n v="2.2599999999999999E-2"/>
    <n v="147.16999999999999"/>
    <s v="HAMILTON"/>
  </r>
  <r>
    <s v="DPAA1"/>
    <x v="0"/>
    <s v="40102"/>
    <x v="0"/>
    <s v="HOE0"/>
    <x v="0"/>
    <s v="2010"/>
    <x v="0"/>
    <x v="0"/>
    <x v="12786"/>
    <x v="0"/>
    <s v="Dist-Services"/>
    <x v="3"/>
    <m/>
    <n v="5"/>
    <n v="8645.51"/>
    <n v="2.2599999999999999E-2"/>
    <n v="147.16999999999999"/>
    <s v="HORTON"/>
  </r>
  <r>
    <s v="DPAA1"/>
    <x v="0"/>
    <s v="40102"/>
    <x v="0"/>
    <s v="HSC0"/>
    <x v="0"/>
    <s v="2010"/>
    <x v="0"/>
    <x v="0"/>
    <x v="12787"/>
    <x v="0"/>
    <s v="Dist-Services"/>
    <x v="3"/>
    <m/>
    <n v="8"/>
    <n v="13832.81"/>
    <n v="2.2599999999999999E-2"/>
    <n v="147.16999999999999"/>
    <s v="HUSTON"/>
  </r>
  <r>
    <s v="DPAA1"/>
    <x v="0"/>
    <s v="40102"/>
    <x v="0"/>
    <s v="JAE0"/>
    <x v="0"/>
    <s v="2010"/>
    <x v="0"/>
    <x v="0"/>
    <x v="12788"/>
    <x v="0"/>
    <s v="Dist-Services"/>
    <x v="3"/>
    <m/>
    <n v="1"/>
    <n v="1729.1"/>
    <n v="2.2599999999999999E-2"/>
    <n v="147.16999999999999"/>
    <s v="JAY "/>
  </r>
  <r>
    <s v="DPAA1"/>
    <x v="0"/>
    <s v="40102"/>
    <x v="0"/>
    <s v="JAM8"/>
    <x v="0"/>
    <s v="2010"/>
    <x v="0"/>
    <x v="0"/>
    <x v="12789"/>
    <x v="0"/>
    <s v="Dist-Services"/>
    <x v="3"/>
    <m/>
    <n v="12"/>
    <n v="20749.22"/>
    <n v="2.2599999999999999E-2"/>
    <n v="147.16999999999999"/>
    <s v="JAMESTOWN"/>
  </r>
  <r>
    <s v="DPAA1"/>
    <x v="0"/>
    <s v="40102"/>
    <x v="0"/>
    <s v="JBE8"/>
    <x v="0"/>
    <s v="2010"/>
    <x v="0"/>
    <x v="0"/>
    <x v="12790"/>
    <x v="0"/>
    <s v="Dist-Services"/>
    <x v="3"/>
    <m/>
    <n v="35"/>
    <n v="60518.57"/>
    <n v="2.2599999999999999E-2"/>
    <n v="147.16999999999999"/>
    <s v="JOHNSONBURG"/>
  </r>
  <r>
    <s v="DPAA1"/>
    <x v="0"/>
    <s v="40102"/>
    <x v="0"/>
    <s v="JCM8"/>
    <x v="0"/>
    <s v="2010"/>
    <x v="0"/>
    <x v="0"/>
    <x v="12791"/>
    <x v="0"/>
    <s v="Dist-Services"/>
    <x v="3"/>
    <m/>
    <n v="2"/>
    <n v="3458.2"/>
    <n v="2.2599999999999999E-2"/>
    <n v="147.16999999999999"/>
    <s v="JACKSON CENTER "/>
  </r>
  <r>
    <s v="DPAA1"/>
    <x v="0"/>
    <s v="40102"/>
    <x v="0"/>
    <s v="JMM0"/>
    <x v="0"/>
    <s v="2010"/>
    <x v="0"/>
    <x v="0"/>
    <x v="12792"/>
    <x v="0"/>
    <s v="Dist-Services"/>
    <x v="3"/>
    <m/>
    <n v="5"/>
    <n v="8645.51"/>
    <n v="2.2599999999999999E-2"/>
    <n v="147.16999999999999"/>
    <s v="JACKSON "/>
  </r>
  <r>
    <s v="DPAA1"/>
    <x v="0"/>
    <s v="40102"/>
    <x v="0"/>
    <s v="JOE0"/>
    <x v="0"/>
    <s v="2010"/>
    <x v="0"/>
    <x v="0"/>
    <x v="12793"/>
    <x v="0"/>
    <s v="Dist-Services"/>
    <x v="3"/>
    <m/>
    <n v="37"/>
    <n v="63853.03"/>
    <n v="2.2599999999999999E-2"/>
    <n v="147.16999999999999"/>
    <s v="JONES "/>
  </r>
  <r>
    <s v="DPAA1"/>
    <x v="0"/>
    <s v="40102"/>
    <x v="0"/>
    <s v="KEM0"/>
    <x v="0"/>
    <s v="2010"/>
    <x v="0"/>
    <x v="0"/>
    <x v="12794"/>
    <x v="1"/>
    <s v="Dist-Services"/>
    <x v="3"/>
    <m/>
    <n v="0"/>
    <n v="0"/>
    <n v="2.2599999999999999E-2"/>
    <n v="147.16999999999999"/>
    <s v="KEATING "/>
  </r>
  <r>
    <s v="DPAA1"/>
    <x v="0"/>
    <s v="40102"/>
    <x v="0"/>
    <s v="LAM0"/>
    <x v="0"/>
    <s v="2010"/>
    <x v="0"/>
    <x v="0"/>
    <x v="12795"/>
    <x v="0"/>
    <s v="Dist-Services"/>
    <x v="3"/>
    <m/>
    <n v="1"/>
    <n v="1729.1"/>
    <n v="2.2599999999999999E-2"/>
    <n v="147.16999999999999"/>
    <s v="LAFAYETTE "/>
  </r>
  <r>
    <s v="DPAA1"/>
    <x v="0"/>
    <s v="40102"/>
    <x v="0"/>
    <s v="LBC8"/>
    <x v="0"/>
    <s v="2010"/>
    <x v="0"/>
    <x v="0"/>
    <x v="12796"/>
    <x v="0"/>
    <s v="Dist-Services"/>
    <x v="3"/>
    <m/>
    <n v="7"/>
    <n v="12103.71"/>
    <n v="2.2599999999999999E-2"/>
    <n v="147.16999999999999"/>
    <s v="LINESVILLE "/>
  </r>
  <r>
    <s v="DPAA1"/>
    <x v="0"/>
    <s v="40102"/>
    <x v="0"/>
    <s v="LBE0"/>
    <x v="0"/>
    <s v="2010"/>
    <x v="0"/>
    <x v="0"/>
    <x v="12797"/>
    <x v="0"/>
    <s v="Dist-Services"/>
    <x v="3"/>
    <m/>
    <n v="2"/>
    <n v="3458.2"/>
    <n v="2.2599999999999999E-2"/>
    <n v="147.16999999999999"/>
    <s v="LE BOUEF"/>
  </r>
  <r>
    <s v="DPAA1"/>
    <x v="0"/>
    <s v="40102"/>
    <x v="0"/>
    <s v="LCE8"/>
    <x v="0"/>
    <s v="2010"/>
    <x v="0"/>
    <x v="0"/>
    <x v="12798"/>
    <x v="0"/>
    <s v="Dist-Services"/>
    <x v="3"/>
    <m/>
    <n v="10"/>
    <n v="17291.02"/>
    <n v="2.2599999999999999E-2"/>
    <n v="147.16999999999999"/>
    <s v="LAKE CITY"/>
  </r>
  <r>
    <s v="DPAA1"/>
    <x v="0"/>
    <s v="40102"/>
    <x v="0"/>
    <s v="LIW0"/>
    <x v="0"/>
    <s v="2010"/>
    <x v="0"/>
    <x v="0"/>
    <x v="12799"/>
    <x v="0"/>
    <s v="Dist-Services"/>
    <x v="3"/>
    <m/>
    <n v="1"/>
    <n v="1729.1"/>
    <n v="2.2599999999999999E-2"/>
    <n v="147.16999999999999"/>
    <s v="LIMESTONE "/>
  </r>
  <r>
    <s v="DPAA1"/>
    <x v="0"/>
    <s v="40102"/>
    <x v="0"/>
    <s v="LPE0"/>
    <x v="0"/>
    <s v="2010"/>
    <x v="0"/>
    <x v="0"/>
    <x v="12800"/>
    <x v="0"/>
    <s v="Dist-Services"/>
    <x v="3"/>
    <m/>
    <n v="2"/>
    <n v="3458.2"/>
    <n v="2.2599999999999999E-2"/>
    <n v="147.16999999999999"/>
    <s v="LAWRENCE PARK "/>
  </r>
  <r>
    <s v="DPAA1"/>
    <x v="0"/>
    <s v="40102"/>
    <x v="0"/>
    <s v="LTM0"/>
    <x v="0"/>
    <s v="2010"/>
    <x v="0"/>
    <x v="0"/>
    <x v="12801"/>
    <x v="0"/>
    <s v="Dist-Services"/>
    <x v="3"/>
    <m/>
    <n v="3"/>
    <n v="5187.3"/>
    <n v="2.2599999999999999E-2"/>
    <n v="147.16999999999999"/>
    <s v="LACKAWANNOCK"/>
  </r>
  <r>
    <s v="DPAA1"/>
    <x v="0"/>
    <s v="40102"/>
    <x v="0"/>
    <s v="MCE0"/>
    <x v="0"/>
    <s v="2010"/>
    <x v="0"/>
    <x v="0"/>
    <x v="12802"/>
    <x v="0"/>
    <s v="Dist-Services"/>
    <x v="3"/>
    <m/>
    <n v="153"/>
    <n v="264552.56"/>
    <n v="2.2599999999999999E-2"/>
    <n v="147.16999999999999"/>
    <s v="MILLCREEK "/>
  </r>
  <r>
    <s v="DPAA1"/>
    <x v="0"/>
    <s v="40102"/>
    <x v="0"/>
    <s v="MDW0"/>
    <x v="0"/>
    <s v="2010"/>
    <x v="0"/>
    <x v="0"/>
    <x v="12803"/>
    <x v="0"/>
    <s v="Dist-Services"/>
    <x v="3"/>
    <m/>
    <n v="1"/>
    <n v="1729.1"/>
    <n v="2.2599999999999999E-2"/>
    <n v="147.16999999999999"/>
    <s v="MEAD"/>
  </r>
  <r>
    <s v="DPAA1"/>
    <x v="0"/>
    <s v="40102"/>
    <x v="0"/>
    <s v="MEC9"/>
    <x v="0"/>
    <s v="2010"/>
    <x v="0"/>
    <x v="0"/>
    <x v="12804"/>
    <x v="0"/>
    <s v="Dist-Services"/>
    <x v="3"/>
    <m/>
    <n v="28"/>
    <n v="48414.85"/>
    <n v="2.2599999999999999E-2"/>
    <n v="147.16999999999999"/>
    <s v="MEADVILLE "/>
  </r>
  <r>
    <s v="DPAA1"/>
    <x v="0"/>
    <s v="40102"/>
    <x v="0"/>
    <s v="MKE0"/>
    <x v="0"/>
    <s v="2010"/>
    <x v="0"/>
    <x v="0"/>
    <x v="12805"/>
    <x v="0"/>
    <s v="Dist-Services"/>
    <x v="3"/>
    <m/>
    <n v="4"/>
    <n v="6916.41"/>
    <n v="2.2599999999999999E-2"/>
    <n v="147.16999999999999"/>
    <s v="MCKEAN"/>
  </r>
  <r>
    <s v="DPAA1"/>
    <x v="0"/>
    <s v="40102"/>
    <x v="0"/>
    <s v="MRM8"/>
    <x v="0"/>
    <s v="2010"/>
    <x v="0"/>
    <x v="0"/>
    <x v="12806"/>
    <x v="0"/>
    <s v="Dist-Services"/>
    <x v="3"/>
    <m/>
    <n v="18"/>
    <n v="31123.83"/>
    <n v="2.2599999999999999E-2"/>
    <n v="147.16999999999999"/>
    <s v="MERCER "/>
  </r>
  <r>
    <s v="DPAA1"/>
    <x v="0"/>
    <s v="40102"/>
    <x v="0"/>
    <s v="MVE8"/>
    <x v="0"/>
    <s v="2010"/>
    <x v="0"/>
    <x v="0"/>
    <x v="12807"/>
    <x v="0"/>
    <s v="Dist-Services"/>
    <x v="3"/>
    <m/>
    <n v="2"/>
    <n v="3458.2"/>
    <n v="2.2599999999999999E-2"/>
    <n v="147.16999999999999"/>
    <s v="MILL VILLAGE "/>
  </r>
  <r>
    <s v="DPAA1"/>
    <x v="0"/>
    <s v="40102"/>
    <x v="0"/>
    <s v="NEE0"/>
    <x v="0"/>
    <s v="2010"/>
    <x v="0"/>
    <x v="0"/>
    <x v="12808"/>
    <x v="0"/>
    <s v="Dist-Services"/>
    <x v="3"/>
    <m/>
    <n v="16"/>
    <n v="27665.63"/>
    <n v="2.2599999999999999E-2"/>
    <n v="147.16999999999999"/>
    <s v="NORTH EAST"/>
  </r>
  <r>
    <s v="DPAA1"/>
    <x v="0"/>
    <s v="40102"/>
    <x v="0"/>
    <s v="NTM0"/>
    <x v="0"/>
    <s v="2010"/>
    <x v="0"/>
    <x v="0"/>
    <x v="12809"/>
    <x v="0"/>
    <s v="Dist-Services"/>
    <x v="3"/>
    <m/>
    <n v="1"/>
    <n v="1729.1"/>
    <n v="2.2599999999999999E-2"/>
    <n v="147.16999999999999"/>
    <s v="NORWICH "/>
  </r>
  <r>
    <s v="DPAA1"/>
    <x v="0"/>
    <s v="40102"/>
    <x v="0"/>
    <s v="OAB0"/>
    <x v="0"/>
    <s v="2010"/>
    <x v="0"/>
    <x v="0"/>
    <x v="12810"/>
    <x v="0"/>
    <s v="Dist-Services"/>
    <x v="3"/>
    <m/>
    <n v="1"/>
    <n v="1729.1"/>
    <n v="2.2599999999999999E-2"/>
    <n v="147.16999999999999"/>
    <s v="OAKLAND "/>
  </r>
  <r>
    <s v="DPAA1"/>
    <x v="0"/>
    <s v="40102"/>
    <x v="0"/>
    <s v="OAV0"/>
    <x v="0"/>
    <s v="2010"/>
    <x v="0"/>
    <x v="0"/>
    <x v="12811"/>
    <x v="0"/>
    <s v="Dist-Services"/>
    <x v="3"/>
    <m/>
    <n v="1"/>
    <n v="1729.1"/>
    <n v="2.2599999999999999E-2"/>
    <n v="147.16999999999999"/>
    <s v="OAKLAND "/>
  </r>
  <r>
    <s v="DPAA1"/>
    <x v="0"/>
    <s v="40102"/>
    <x v="0"/>
    <s v="OCM0"/>
    <x v="0"/>
    <s v="2010"/>
    <x v="0"/>
    <x v="0"/>
    <x v="12812"/>
    <x v="0"/>
    <s v="Dist-Services"/>
    <x v="3"/>
    <m/>
    <n v="1"/>
    <n v="1729.1"/>
    <n v="2.2599999999999999E-2"/>
    <n v="147.16999999999999"/>
    <s v="OTTER CREEK "/>
  </r>
  <r>
    <s v="DPAA1"/>
    <x v="0"/>
    <s v="40102"/>
    <x v="0"/>
    <s v="OCV9"/>
    <x v="0"/>
    <s v="2010"/>
    <x v="0"/>
    <x v="0"/>
    <x v="12813"/>
    <x v="0"/>
    <s v="Dist-Services"/>
    <x v="3"/>
    <m/>
    <n v="21"/>
    <n v="36311.14"/>
    <n v="2.2599999999999999E-2"/>
    <n v="147.16999999999999"/>
    <s v="OIL CITY"/>
  </r>
  <r>
    <s v="DPAA1"/>
    <x v="0"/>
    <s v="40102"/>
    <x v="0"/>
    <s v="OTM0"/>
    <x v="0"/>
    <s v="2010"/>
    <x v="0"/>
    <x v="0"/>
    <x v="12814"/>
    <x v="0"/>
    <s v="Dist-Services"/>
    <x v="3"/>
    <m/>
    <n v="1"/>
    <n v="1729.1"/>
    <n v="2.2599999999999999E-2"/>
    <n v="147.16999999999999"/>
    <s v="OTTO"/>
  </r>
  <r>
    <s v="DPAA1"/>
    <x v="0"/>
    <s v="40102"/>
    <x v="0"/>
    <s v="OVV0"/>
    <x v="0"/>
    <s v="2010"/>
    <x v="0"/>
    <x v="0"/>
    <x v="12815"/>
    <x v="1"/>
    <s v="Dist-Services"/>
    <x v="3"/>
    <m/>
    <n v="0"/>
    <n v="0"/>
    <n v="2.2599999999999999E-2"/>
    <n v="147.16999999999999"/>
    <s v="OIL CREEK "/>
  </r>
  <r>
    <s v="DPAA1"/>
    <x v="0"/>
    <s v="40102"/>
    <x v="0"/>
    <s v="PEM0"/>
    <x v="0"/>
    <s v="2010"/>
    <x v="0"/>
    <x v="0"/>
    <x v="12816"/>
    <x v="0"/>
    <s v="Dist-Services"/>
    <x v="3"/>
    <m/>
    <n v="2"/>
    <n v="3458.2"/>
    <n v="2.2599999999999999E-2"/>
    <n v="147.16999999999999"/>
    <s v="PERRY "/>
  </r>
  <r>
    <s v="DPAA1"/>
    <x v="0"/>
    <s v="40102"/>
    <x v="0"/>
    <s v="PFW0"/>
    <x v="0"/>
    <s v="2010"/>
    <x v="0"/>
    <x v="0"/>
    <x v="12817"/>
    <x v="0"/>
    <s v="Dist-Services"/>
    <x v="3"/>
    <m/>
    <n v="7"/>
    <n v="12103.71"/>
    <n v="2.2599999999999999E-2"/>
    <n v="147.16999999999999"/>
    <s v="PITTSFIELD"/>
  </r>
  <r>
    <s v="DPAA1"/>
    <x v="0"/>
    <s v="40102"/>
    <x v="0"/>
    <s v="PGW0"/>
    <x v="0"/>
    <s v="2010"/>
    <x v="0"/>
    <x v="0"/>
    <x v="12818"/>
    <x v="0"/>
    <s v="Dist-Services"/>
    <x v="3"/>
    <m/>
    <n v="13"/>
    <n v="22478.32"/>
    <n v="2.2599999999999999E-2"/>
    <n v="147.16999999999999"/>
    <s v="PINE GROVE"/>
  </r>
  <r>
    <s v="DPAA1"/>
    <x v="0"/>
    <s v="40102"/>
    <x v="0"/>
    <s v="PIJ0"/>
    <x v="0"/>
    <s v="2010"/>
    <x v="0"/>
    <x v="0"/>
    <x v="12819"/>
    <x v="0"/>
    <s v="Dist-Services"/>
    <x v="3"/>
    <m/>
    <n v="2"/>
    <n v="3458.2"/>
    <n v="2.2599999999999999E-2"/>
    <n v="147.16999999999999"/>
    <s v="PINECREEK "/>
  </r>
  <r>
    <s v="DPAA1"/>
    <x v="0"/>
    <s v="40102"/>
    <x v="0"/>
    <s v="PIV0"/>
    <x v="0"/>
    <s v="2010"/>
    <x v="0"/>
    <x v="0"/>
    <x v="12820"/>
    <x v="0"/>
    <s v="Dist-Services"/>
    <x v="3"/>
    <m/>
    <n v="4"/>
    <n v="6916.41"/>
    <n v="2.2599999999999999E-2"/>
    <n v="147.16999999999999"/>
    <s v="PINEGROVE "/>
  </r>
  <r>
    <s v="DPAA1"/>
    <x v="0"/>
    <s v="40102"/>
    <x v="0"/>
    <s v="PLV8"/>
    <x v="0"/>
    <s v="2010"/>
    <x v="0"/>
    <x v="0"/>
    <x v="12821"/>
    <x v="0"/>
    <s v="Dist-Services"/>
    <x v="3"/>
    <m/>
    <n v="2"/>
    <n v="3458.2"/>
    <n v="2.2599999999999999E-2"/>
    <n v="147.16999999999999"/>
    <s v="PLEASANTVILLE"/>
  </r>
  <r>
    <s v="DPAA1"/>
    <x v="0"/>
    <s v="40102"/>
    <x v="0"/>
    <s v="PLW0"/>
    <x v="0"/>
    <s v="2010"/>
    <x v="0"/>
    <x v="0"/>
    <x v="12822"/>
    <x v="0"/>
    <s v="Dist-Services"/>
    <x v="3"/>
    <m/>
    <n v="1"/>
    <n v="1729.1"/>
    <n v="2.2599999999999999E-2"/>
    <n v="147.16999999999999"/>
    <s v="PLEASANT"/>
  </r>
  <r>
    <s v="DPAA1"/>
    <x v="0"/>
    <s v="40102"/>
    <x v="0"/>
    <s v="POV8"/>
    <x v="0"/>
    <s v="2010"/>
    <x v="0"/>
    <x v="0"/>
    <x v="12823"/>
    <x v="0"/>
    <s v="Dist-Services"/>
    <x v="3"/>
    <m/>
    <n v="5"/>
    <n v="8645.51"/>
    <n v="2.2599999999999999E-2"/>
    <n v="147.16999999999999"/>
    <s v="POLK "/>
  </r>
  <r>
    <s v="DPAA1"/>
    <x v="0"/>
    <s v="40102"/>
    <x v="0"/>
    <s v="PYM0"/>
    <x v="0"/>
    <s v="2010"/>
    <x v="0"/>
    <x v="0"/>
    <x v="12824"/>
    <x v="0"/>
    <s v="Dist-Services"/>
    <x v="3"/>
    <m/>
    <n v="6"/>
    <n v="10374.61"/>
    <n v="2.2599999999999999E-2"/>
    <n v="147.16999999999999"/>
    <s v="PYMATUNING"/>
  </r>
  <r>
    <s v="DPAA1"/>
    <x v="0"/>
    <s v="40102"/>
    <x v="0"/>
    <s v="RBE8"/>
    <x v="0"/>
    <s v="2010"/>
    <x v="0"/>
    <x v="0"/>
    <x v="12825"/>
    <x v="0"/>
    <s v="Dist-Services"/>
    <x v="3"/>
    <m/>
    <n v="24"/>
    <n v="41498.44"/>
    <n v="2.2599999999999999E-2"/>
    <n v="147.16999999999999"/>
    <s v="RIDGWAY"/>
  </r>
  <r>
    <s v="DPAA1"/>
    <x v="0"/>
    <s v="40102"/>
    <x v="0"/>
    <s v="REJ8"/>
    <x v="0"/>
    <s v="2010"/>
    <x v="0"/>
    <x v="0"/>
    <x v="12826"/>
    <x v="0"/>
    <s v="Dist-Services"/>
    <x v="3"/>
    <m/>
    <n v="8"/>
    <n v="13832.81"/>
    <n v="2.2599999999999999E-2"/>
    <n v="147.16999999999999"/>
    <s v="REYNOLDSVILLE"/>
  </r>
  <r>
    <s v="DPAA1"/>
    <x v="0"/>
    <s v="40102"/>
    <x v="0"/>
    <s v="RIC0"/>
    <x v="0"/>
    <s v="2010"/>
    <x v="0"/>
    <x v="0"/>
    <x v="12827"/>
    <x v="1"/>
    <s v="Dist-Services"/>
    <x v="3"/>
    <m/>
    <n v="0"/>
    <n v="0"/>
    <n v="2.2599999999999999E-2"/>
    <n v="147.16999999999999"/>
    <s v="RICHMOND"/>
  </r>
  <r>
    <s v="DPAA1"/>
    <x v="0"/>
    <s v="40102"/>
    <x v="0"/>
    <s v="RNC0"/>
    <x v="0"/>
    <s v="2010"/>
    <x v="0"/>
    <x v="0"/>
    <x v="12828"/>
    <x v="0"/>
    <s v="Dist-Services"/>
    <x v="3"/>
    <m/>
    <n v="1"/>
    <n v="1729.1"/>
    <n v="2.2599999999999999E-2"/>
    <n v="147.16999999999999"/>
    <s v="RANDOLPH"/>
  </r>
  <r>
    <s v="DPAA1"/>
    <x v="0"/>
    <s v="40102"/>
    <x v="0"/>
    <s v="ROJ0"/>
    <x v="0"/>
    <s v="2010"/>
    <x v="0"/>
    <x v="0"/>
    <x v="12829"/>
    <x v="0"/>
    <s v="Dist-Services"/>
    <x v="3"/>
    <m/>
    <n v="24"/>
    <n v="41498.44"/>
    <n v="2.2599999999999999E-2"/>
    <n v="147.16999999999999"/>
    <s v="ROSE"/>
  </r>
  <r>
    <s v="DPAA1"/>
    <x v="0"/>
    <s v="40102"/>
    <x v="0"/>
    <s v="RTE0"/>
    <x v="0"/>
    <s v="2010"/>
    <x v="0"/>
    <x v="0"/>
    <x v="12830"/>
    <x v="1"/>
    <s v="Dist-Services"/>
    <x v="3"/>
    <m/>
    <n v="0"/>
    <n v="0"/>
    <n v="2.2599999999999999E-2"/>
    <n v="147.16999999999999"/>
    <s v="RIDGWAY "/>
  </r>
  <r>
    <s v="DPAA1"/>
    <x v="0"/>
    <s v="40102"/>
    <x v="0"/>
    <s v="RTV0"/>
    <x v="0"/>
    <s v="2010"/>
    <x v="0"/>
    <x v="0"/>
    <x v="12831"/>
    <x v="0"/>
    <s v="Dist-Services"/>
    <x v="3"/>
    <m/>
    <n v="1"/>
    <n v="1729.1"/>
    <n v="2.2599999999999999E-2"/>
    <n v="147.16999999999999"/>
    <s v="ROCKLAND"/>
  </r>
  <r>
    <s v="DPAA1"/>
    <x v="0"/>
    <s v="40102"/>
    <x v="0"/>
    <s v="SAC0"/>
    <x v="0"/>
    <s v="2010"/>
    <x v="0"/>
    <x v="0"/>
    <x v="12832"/>
    <x v="0"/>
    <s v="Dist-Services"/>
    <x v="3"/>
    <m/>
    <n v="12"/>
    <n v="20749.22"/>
    <n v="2.2599999999999999E-2"/>
    <n v="147.16999999999999"/>
    <s v="SADSBURY"/>
  </r>
  <r>
    <s v="DPAA1"/>
    <x v="0"/>
    <s v="40102"/>
    <x v="0"/>
    <s v="SAV0"/>
    <x v="0"/>
    <s v="2010"/>
    <x v="0"/>
    <x v="0"/>
    <x v="12833"/>
    <x v="0"/>
    <s v="Dist-Services"/>
    <x v="3"/>
    <m/>
    <n v="1"/>
    <n v="1729.1"/>
    <n v="2.2599999999999999E-2"/>
    <n v="147.16999999999999"/>
    <s v="SANDYCREEK"/>
  </r>
  <r>
    <s v="DPAA1"/>
    <x v="0"/>
    <s v="40102"/>
    <x v="0"/>
    <s v="SBC8"/>
    <x v="0"/>
    <s v="2010"/>
    <x v="0"/>
    <x v="0"/>
    <x v="12834"/>
    <x v="0"/>
    <s v="Dist-Services"/>
    <x v="3"/>
    <m/>
    <n v="1"/>
    <n v="1729.1"/>
    <n v="2.2599999999999999E-2"/>
    <n v="147.16999999999999"/>
    <s v="STRATTANVILLE"/>
  </r>
  <r>
    <s v="DPAA1"/>
    <x v="0"/>
    <s v="40102"/>
    <x v="0"/>
    <s v="SBE9"/>
    <x v="0"/>
    <s v="2010"/>
    <x v="0"/>
    <x v="0"/>
    <x v="12835"/>
    <x v="0"/>
    <s v="Dist-Services"/>
    <x v="3"/>
    <m/>
    <n v="29"/>
    <n v="49853.18"/>
    <n v="2.2599999999999999E-2"/>
    <n v="147.16999999999999"/>
    <s v="ST MARYS"/>
  </r>
  <r>
    <s v="DPAA1"/>
    <x v="0"/>
    <s v="40102"/>
    <x v="0"/>
    <s v="SBM8"/>
    <x v="0"/>
    <s v="2010"/>
    <x v="0"/>
    <x v="0"/>
    <x v="12836"/>
    <x v="0"/>
    <s v="Dist-Services"/>
    <x v="3"/>
    <m/>
    <n v="31"/>
    <n v="53602.15"/>
    <n v="2.2599999999999999E-2"/>
    <n v="147.16999999999999"/>
    <s v="SHARPSVILLE"/>
  </r>
  <r>
    <s v="DPAA1"/>
    <x v="0"/>
    <s v="40102"/>
    <x v="0"/>
    <s v="SCE0"/>
    <x v="0"/>
    <s v="2010"/>
    <x v="0"/>
    <x v="0"/>
    <x v="12837"/>
    <x v="0"/>
    <s v="Dist-Services"/>
    <x v="3"/>
    <m/>
    <n v="4"/>
    <n v="6916.41"/>
    <n v="2.2599999999999999E-2"/>
    <n v="147.16999999999999"/>
    <s v="SPRING CREEK"/>
  </r>
  <r>
    <s v="DPAA1"/>
    <x v="0"/>
    <s v="40102"/>
    <x v="0"/>
    <s v="SEC8"/>
    <x v="0"/>
    <s v="2010"/>
    <x v="0"/>
    <x v="0"/>
    <x v="12838"/>
    <x v="0"/>
    <s v="Dist-Services"/>
    <x v="3"/>
    <m/>
    <n v="7"/>
    <n v="12103.71"/>
    <n v="2.2599999999999999E-2"/>
    <n v="147.16999999999999"/>
    <s v="SAEGERTOWN "/>
  </r>
  <r>
    <s v="DPAA1"/>
    <x v="0"/>
    <s v="40102"/>
    <x v="0"/>
    <s v="SEW0"/>
    <x v="0"/>
    <s v="2010"/>
    <x v="0"/>
    <x v="0"/>
    <x v="12839"/>
    <x v="0"/>
    <s v="Dist-Services"/>
    <x v="3"/>
    <m/>
    <n v="8"/>
    <n v="13832.82"/>
    <n v="2.2599999999999999E-2"/>
    <n v="147.16999999999999"/>
    <s v="SHEFFIELD "/>
  </r>
  <r>
    <s v="DPAA1"/>
    <x v="0"/>
    <s v="40102"/>
    <x v="0"/>
    <s v="SGA0"/>
    <x v="0"/>
    <s v="2010"/>
    <x v="0"/>
    <x v="0"/>
    <x v="12840"/>
    <x v="0"/>
    <s v="Dist-Services"/>
    <x v="3"/>
    <m/>
    <n v="1"/>
    <n v="1729.1"/>
    <n v="2.2599999999999999E-2"/>
    <n v="147.16999999999999"/>
    <s v="SUGARCREEK"/>
  </r>
  <r>
    <s v="DPAA1"/>
    <x v="0"/>
    <s v="40102"/>
    <x v="0"/>
    <s v="SLM0"/>
    <x v="0"/>
    <s v="2010"/>
    <x v="0"/>
    <x v="0"/>
    <x v="12841"/>
    <x v="0"/>
    <s v="Dist-Services"/>
    <x v="3"/>
    <m/>
    <n v="1"/>
    <n v="1729.1"/>
    <n v="2.2599999999999999E-2"/>
    <n v="147.16999999999999"/>
    <s v="SANDY LAKE"/>
  </r>
  <r>
    <s v="DPAA1"/>
    <x v="0"/>
    <s v="40102"/>
    <x v="0"/>
    <s v="SMC0"/>
    <x v="0"/>
    <s v="2010"/>
    <x v="0"/>
    <x v="0"/>
    <x v="12842"/>
    <x v="0"/>
    <s v="Dist-Services"/>
    <x v="3"/>
    <m/>
    <n v="11"/>
    <n v="19020.12"/>
    <n v="2.2599999999999999E-2"/>
    <n v="147.16999999999999"/>
    <s v="SUMMIT"/>
  </r>
  <r>
    <s v="DPAA1"/>
    <x v="0"/>
    <s v="40102"/>
    <x v="0"/>
    <s v="SME0"/>
    <x v="0"/>
    <s v="2010"/>
    <x v="0"/>
    <x v="0"/>
    <x v="12843"/>
    <x v="0"/>
    <s v="Dist-Services"/>
    <x v="3"/>
    <m/>
    <n v="59"/>
    <n v="102017"/>
    <n v="2.2599999999999999E-2"/>
    <n v="147.16999999999999"/>
    <s v="SUMMIT"/>
  </r>
  <r>
    <s v="DPAA1"/>
    <x v="0"/>
    <s v="40102"/>
    <x v="0"/>
    <s v="SNJ0"/>
    <x v="0"/>
    <s v="2010"/>
    <x v="0"/>
    <x v="0"/>
    <x v="12844"/>
    <x v="0"/>
    <s v="Dist-Services"/>
    <x v="3"/>
    <m/>
    <n v="6"/>
    <n v="10374.61"/>
    <n v="2.2599999999999999E-2"/>
    <n v="147.16999999999999"/>
    <s v="SNYDER"/>
  </r>
  <r>
    <s v="DPAA1"/>
    <x v="0"/>
    <s v="40102"/>
    <x v="0"/>
    <s v="SNM9"/>
    <x v="0"/>
    <s v="2010"/>
    <x v="0"/>
    <x v="0"/>
    <x v="12845"/>
    <x v="0"/>
    <s v="Dist-Services"/>
    <x v="3"/>
    <m/>
    <n v="71"/>
    <n v="122766.22"/>
    <n v="2.2599999999999999E-2"/>
    <n v="147.16999999999999"/>
    <s v="SHARON"/>
  </r>
  <r>
    <s v="DPAA1"/>
    <x v="0"/>
    <s v="40102"/>
    <x v="0"/>
    <s v="SPE0"/>
    <x v="0"/>
    <s v="2010"/>
    <x v="0"/>
    <x v="0"/>
    <x v="12846"/>
    <x v="0"/>
    <s v="Dist-Services"/>
    <x v="3"/>
    <m/>
    <n v="5"/>
    <n v="8645.51"/>
    <n v="2.2599999999999999E-2"/>
    <n v="147.16999999999999"/>
    <s v="SPRINGFIELD "/>
  </r>
  <r>
    <s v="DPAA1"/>
    <x v="0"/>
    <s v="40102"/>
    <x v="0"/>
    <s v="SPM0"/>
    <x v="0"/>
    <s v="2010"/>
    <x v="0"/>
    <x v="0"/>
    <x v="12847"/>
    <x v="0"/>
    <s v="Dist-Services"/>
    <x v="3"/>
    <m/>
    <n v="16"/>
    <n v="27665.63"/>
    <n v="2.2599999999999999E-2"/>
    <n v="147.16999999999999"/>
    <s v="SOUTH PYMATUNING"/>
  </r>
  <r>
    <s v="DPAA1"/>
    <x v="0"/>
    <s v="40102"/>
    <x v="0"/>
    <s v="STC0"/>
    <x v="0"/>
    <s v="2010"/>
    <x v="0"/>
    <x v="0"/>
    <x v="12848"/>
    <x v="0"/>
    <s v="Dist-Services"/>
    <x v="3"/>
    <m/>
    <n v="1"/>
    <n v="1729.1"/>
    <n v="2.2599999999999999E-2"/>
    <n v="147.16999999999999"/>
    <s v="SPRING"/>
  </r>
  <r>
    <s v="DPAA1"/>
    <x v="0"/>
    <s v="40102"/>
    <x v="0"/>
    <s v="STM0"/>
    <x v="0"/>
    <s v="2010"/>
    <x v="0"/>
    <x v="0"/>
    <x v="12849"/>
    <x v="0"/>
    <s v="Dist-Services"/>
    <x v="3"/>
    <m/>
    <n v="4"/>
    <n v="6916.41"/>
    <n v="2.2599999999999999E-2"/>
    <n v="147.16999999999999"/>
    <s v="SHENANGO"/>
  </r>
  <r>
    <s v="DPAA1"/>
    <x v="0"/>
    <s v="40102"/>
    <x v="0"/>
    <s v="STW0"/>
    <x v="0"/>
    <s v="2010"/>
    <x v="0"/>
    <x v="0"/>
    <x v="12850"/>
    <x v="0"/>
    <s v="Dist-Services"/>
    <x v="3"/>
    <m/>
    <n v="4"/>
    <n v="6916.41"/>
    <n v="2.2599999999999999E-2"/>
    <n v="147.16999999999999"/>
    <s v="SUGAR GROVE "/>
  </r>
  <r>
    <s v="DPAA1"/>
    <x v="0"/>
    <s v="40102"/>
    <x v="0"/>
    <s v="SUV8"/>
    <x v="0"/>
    <s v="2010"/>
    <x v="0"/>
    <x v="0"/>
    <x v="12851"/>
    <x v="0"/>
    <s v="Dist-Services"/>
    <x v="3"/>
    <m/>
    <n v="11"/>
    <n v="19020.12"/>
    <n v="2.2599999999999999E-2"/>
    <n v="147.16999999999999"/>
    <s v="SUGAR CREEK"/>
  </r>
  <r>
    <s v="DPAA1"/>
    <x v="0"/>
    <s v="40102"/>
    <x v="0"/>
    <s v="SYC0"/>
    <x v="0"/>
    <s v="2010"/>
    <x v="0"/>
    <x v="0"/>
    <x v="12852"/>
    <x v="0"/>
    <s v="Dist-Services"/>
    <x v="3"/>
    <m/>
    <n v="114"/>
    <n v="197117.59"/>
    <n v="2.2599999999999999E-2"/>
    <n v="147.16999999999999"/>
    <s v="SANDY "/>
  </r>
  <r>
    <s v="DPAA1"/>
    <x v="0"/>
    <s v="40102"/>
    <x v="0"/>
    <s v="SYJ8"/>
    <x v="0"/>
    <s v="2010"/>
    <x v="0"/>
    <x v="0"/>
    <x v="12853"/>
    <x v="0"/>
    <s v="Dist-Services"/>
    <x v="3"/>
    <m/>
    <n v="1"/>
    <n v="1729.1"/>
    <n v="2.2599999999999999E-2"/>
    <n v="147.16999999999999"/>
    <s v="SYKESVILLE "/>
  </r>
  <r>
    <s v="DPAA1"/>
    <x v="0"/>
    <s v="40102"/>
    <x v="0"/>
    <s v="TBW8"/>
    <x v="0"/>
    <s v="2010"/>
    <x v="0"/>
    <x v="0"/>
    <x v="12854"/>
    <x v="0"/>
    <s v="Dist-Services"/>
    <x v="3"/>
    <m/>
    <n v="1"/>
    <n v="1729.1"/>
    <n v="2.2599999999999999E-2"/>
    <n v="147.16999999999999"/>
    <s v="TIDIOUTE "/>
  </r>
  <r>
    <s v="DPAA1"/>
    <x v="0"/>
    <s v="40102"/>
    <x v="0"/>
    <s v="TIC9"/>
    <x v="0"/>
    <s v="2010"/>
    <x v="0"/>
    <x v="0"/>
    <x v="12855"/>
    <x v="0"/>
    <s v="Dist-Services"/>
    <x v="3"/>
    <m/>
    <n v="32"/>
    <n v="55183.24"/>
    <n v="2.2599999999999999E-2"/>
    <n v="147.16999999999999"/>
    <s v="TITUSVILLE"/>
  </r>
  <r>
    <s v="DPAA1"/>
    <x v="0"/>
    <s v="40102"/>
    <x v="0"/>
    <s v="TOC8"/>
    <x v="0"/>
    <s v="2010"/>
    <x v="0"/>
    <x v="0"/>
    <x v="12856"/>
    <x v="0"/>
    <s v="Dist-Services"/>
    <x v="3"/>
    <m/>
    <n v="1"/>
    <n v="1729.1"/>
    <n v="2.2599999999999999E-2"/>
    <n v="147.16999999999999"/>
    <s v="TOWNVILLE"/>
  </r>
  <r>
    <s v="DPAA1"/>
    <x v="0"/>
    <s v="40102"/>
    <x v="0"/>
    <s v="TRW0"/>
    <x v="0"/>
    <s v="2010"/>
    <x v="0"/>
    <x v="0"/>
    <x v="12857"/>
    <x v="0"/>
    <s v="Dist-Services"/>
    <x v="3"/>
    <m/>
    <n v="1"/>
    <n v="1729.1"/>
    <n v="2.2599999999999999E-2"/>
    <n v="147.16999999999999"/>
    <s v="TRIUMPH "/>
  </r>
  <r>
    <s v="DPAA1"/>
    <x v="0"/>
    <s v="40102"/>
    <x v="0"/>
    <s v="UCE8"/>
    <x v="0"/>
    <s v="2010"/>
    <x v="0"/>
    <x v="0"/>
    <x v="12858"/>
    <x v="0"/>
    <s v="Dist-Services"/>
    <x v="3"/>
    <m/>
    <n v="10"/>
    <n v="17291.02"/>
    <n v="2.2599999999999999E-2"/>
    <n v="147.16999999999999"/>
    <s v="UNION CITY "/>
  </r>
  <r>
    <s v="DPAA1"/>
    <x v="0"/>
    <s v="40102"/>
    <x v="0"/>
    <s v="UTE0"/>
    <x v="0"/>
    <s v="2010"/>
    <x v="0"/>
    <x v="0"/>
    <x v="12859"/>
    <x v="1"/>
    <s v="Dist-Services"/>
    <x v="3"/>
    <m/>
    <n v="0"/>
    <n v="0"/>
    <n v="2.2599999999999999E-2"/>
    <n v="147.16999999999999"/>
    <s v="UNION "/>
  </r>
  <r>
    <s v="DPAA1"/>
    <x v="0"/>
    <s v="40102"/>
    <x v="0"/>
    <s v="VEC0"/>
    <x v="0"/>
    <s v="2010"/>
    <x v="0"/>
    <x v="0"/>
    <x v="12860"/>
    <x v="0"/>
    <s v="Dist-Services"/>
    <x v="3"/>
    <m/>
    <n v="18"/>
    <n v="31123.83"/>
    <n v="2.2599999999999999E-2"/>
    <n v="147.16999999999999"/>
    <s v="VERNON"/>
  </r>
  <r>
    <s v="DPAA1"/>
    <x v="0"/>
    <s v="40102"/>
    <x v="0"/>
    <s v="WAJ0"/>
    <x v="0"/>
    <s v="2010"/>
    <x v="0"/>
    <x v="0"/>
    <x v="12861"/>
    <x v="0"/>
    <s v="Dist-Services"/>
    <x v="3"/>
    <m/>
    <n v="1"/>
    <n v="1729.1"/>
    <n v="2.2599999999999999E-2"/>
    <n v="147.16999999999999"/>
    <s v="WARSAW"/>
  </r>
  <r>
    <s v="DPAA1"/>
    <x v="0"/>
    <s v="40102"/>
    <x v="0"/>
    <s v="WBE8"/>
    <x v="0"/>
    <s v="2010"/>
    <x v="0"/>
    <x v="0"/>
    <x v="12862"/>
    <x v="0"/>
    <s v="Dist-Services"/>
    <x v="3"/>
    <m/>
    <n v="1"/>
    <n v="1729.1"/>
    <n v="2.2599999999999999E-2"/>
    <n v="147.16999999999999"/>
    <s v="WATERFORD"/>
  </r>
  <r>
    <s v="DPAA1"/>
    <x v="0"/>
    <s v="40102"/>
    <x v="0"/>
    <s v="WGE8"/>
    <x v="0"/>
    <s v="2010"/>
    <x v="0"/>
    <x v="0"/>
    <x v="12863"/>
    <x v="0"/>
    <s v="Dist-Services"/>
    <x v="3"/>
    <m/>
    <n v="1"/>
    <n v="1729.1"/>
    <n v="2.2599999999999999E-2"/>
    <n v="147.16999999999999"/>
    <s v="WATTSBURG"/>
  </r>
  <r>
    <s v="DPAA1"/>
    <x v="0"/>
    <s v="40102"/>
    <x v="0"/>
    <s v="WHE0"/>
    <x v="0"/>
    <s v="2010"/>
    <x v="0"/>
    <x v="0"/>
    <x v="12864"/>
    <x v="0"/>
    <s v="Dist-Services"/>
    <x v="3"/>
    <m/>
    <n v="3"/>
    <n v="5187.3100000000004"/>
    <n v="2.2599999999999999E-2"/>
    <n v="147.16999999999999"/>
    <s v="WASHINGTON"/>
  </r>
  <r>
    <s v="DPAA1"/>
    <x v="0"/>
    <s v="40102"/>
    <x v="0"/>
    <s v="WIJ0"/>
    <x v="0"/>
    <s v="2010"/>
    <x v="0"/>
    <x v="0"/>
    <x v="12865"/>
    <x v="0"/>
    <s v="Dist-Services"/>
    <x v="3"/>
    <m/>
    <n v="6"/>
    <n v="10374.61"/>
    <n v="2.2599999999999999E-2"/>
    <n v="147.16999999999999"/>
    <s v="WINSLOW "/>
  </r>
  <r>
    <s v="DPAA1"/>
    <x v="0"/>
    <s v="40102"/>
    <x v="0"/>
    <s v="WMC0"/>
    <x v="0"/>
    <s v="2010"/>
    <x v="0"/>
    <x v="0"/>
    <x v="12866"/>
    <x v="0"/>
    <s v="Dist-Services"/>
    <x v="3"/>
    <m/>
    <n v="26"/>
    <n v="44956.639999999999"/>
    <n v="2.2599999999999999E-2"/>
    <n v="147.16999999999999"/>
    <s v="WEST MEAD "/>
  </r>
  <r>
    <s v="DPAA1"/>
    <x v="0"/>
    <s v="40102"/>
    <x v="0"/>
    <s v="WMM8"/>
    <x v="0"/>
    <s v="2010"/>
    <x v="0"/>
    <x v="0"/>
    <x v="12867"/>
    <x v="0"/>
    <s v="Dist-Services"/>
    <x v="3"/>
    <m/>
    <n v="1"/>
    <n v="1729.1"/>
    <n v="2.2599999999999999E-2"/>
    <n v="147.16999999999999"/>
    <s v="WEST MIDDLESEX "/>
  </r>
  <r>
    <s v="DPAA1"/>
    <x v="0"/>
    <s v="40102"/>
    <x v="0"/>
    <s v="WOC0"/>
    <x v="0"/>
    <s v="2010"/>
    <x v="0"/>
    <x v="0"/>
    <x v="12868"/>
    <x v="0"/>
    <s v="Dist-Services"/>
    <x v="3"/>
    <m/>
    <n v="5"/>
    <n v="8645.51"/>
    <n v="2.2599999999999999E-2"/>
    <n v="147.16999999999999"/>
    <s v="WOODCOCK"/>
  </r>
  <r>
    <s v="DPAA1"/>
    <x v="0"/>
    <s v="40102"/>
    <x v="0"/>
    <s v="WOM0"/>
    <x v="0"/>
    <s v="2010"/>
    <x v="0"/>
    <x v="0"/>
    <x v="12869"/>
    <x v="0"/>
    <s v="Dist-Services"/>
    <x v="3"/>
    <m/>
    <n v="1"/>
    <n v="1729.1"/>
    <n v="2.2599999999999999E-2"/>
    <n v="147.16999999999999"/>
    <s v="WORTH "/>
  </r>
  <r>
    <s v="DPAA1"/>
    <x v="0"/>
    <s v="40102"/>
    <x v="0"/>
    <s v="WRW9"/>
    <x v="0"/>
    <s v="2010"/>
    <x v="0"/>
    <x v="0"/>
    <x v="12870"/>
    <x v="0"/>
    <s v="Dist-Services"/>
    <x v="3"/>
    <m/>
    <n v="49"/>
    <n v="84725.99"/>
    <n v="2.2599999999999999E-2"/>
    <n v="147.16999999999999"/>
    <s v="WARREN"/>
  </r>
  <r>
    <s v="DPAA1"/>
    <x v="0"/>
    <s v="40102"/>
    <x v="0"/>
    <s v="WSM0"/>
    <x v="0"/>
    <s v="2010"/>
    <x v="0"/>
    <x v="0"/>
    <x v="12871"/>
    <x v="0"/>
    <s v="Dist-Services"/>
    <x v="3"/>
    <m/>
    <n v="4"/>
    <n v="6916.41"/>
    <n v="2.2599999999999999E-2"/>
    <n v="147.16999999999999"/>
    <s v="WEST SALEM"/>
  </r>
  <r>
    <s v="DPAA1"/>
    <x v="0"/>
    <s v="40102"/>
    <x v="0"/>
    <s v="WTB0"/>
    <x v="0"/>
    <s v="2010"/>
    <x v="0"/>
    <x v="0"/>
    <x v="12872"/>
    <x v="1"/>
    <s v="Dist-Services"/>
    <x v="3"/>
    <m/>
    <n v="0"/>
    <n v="0"/>
    <n v="2.2599999999999999E-2"/>
    <n v="147.16999999999999"/>
    <s v="WASHINGTON"/>
  </r>
  <r>
    <s v="DPAA1"/>
    <x v="0"/>
    <s v="40102"/>
    <x v="0"/>
    <s v="WTC0"/>
    <x v="0"/>
    <s v="2010"/>
    <x v="0"/>
    <x v="0"/>
    <x v="12873"/>
    <x v="0"/>
    <s v="Dist-Services"/>
    <x v="3"/>
    <m/>
    <n v="1"/>
    <n v="1729.1"/>
    <n v="2.2599999999999999E-2"/>
    <n v="147.16999999999999"/>
    <s v="WAYNE "/>
  </r>
  <r>
    <s v="DPAA1"/>
    <x v="0"/>
    <s v="40102"/>
    <x v="0"/>
    <s v="WTE0"/>
    <x v="0"/>
    <s v="2010"/>
    <x v="0"/>
    <x v="0"/>
    <x v="12874"/>
    <x v="0"/>
    <s v="Dist-Services"/>
    <x v="3"/>
    <m/>
    <n v="7"/>
    <n v="12103.71"/>
    <n v="2.2599999999999999E-2"/>
    <n v="147.16999999999999"/>
    <s v="WATERFORD "/>
  </r>
  <r>
    <s v="DPAA1"/>
    <x v="0"/>
    <s v="40102"/>
    <x v="0"/>
    <s v="WVE8"/>
    <x v="0"/>
    <s v="2010"/>
    <x v="0"/>
    <x v="0"/>
    <x v="12875"/>
    <x v="0"/>
    <s v="Dist-Services"/>
    <x v="3"/>
    <m/>
    <n v="80"/>
    <n v="138328.13"/>
    <n v="2.2599999999999999E-2"/>
    <n v="147.16999999999999"/>
    <s v="WESLEYVILLE"/>
  </r>
  <r>
    <s v="DPAA1"/>
    <x v="0"/>
    <s v="40102"/>
    <x v="0"/>
    <s v="WYE0"/>
    <x v="0"/>
    <s v="2010"/>
    <x v="0"/>
    <x v="0"/>
    <x v="12876"/>
    <x v="0"/>
    <s v="Dist-Services"/>
    <x v="3"/>
    <m/>
    <n v="1"/>
    <n v="1729.1"/>
    <n v="2.2599999999999999E-2"/>
    <n v="147.16999999999999"/>
    <s v="WAYNE "/>
  </r>
  <r>
    <s v="DPAA1"/>
    <x v="0"/>
    <s v="40102"/>
    <x v="0"/>
    <s v="YOW8"/>
    <x v="0"/>
    <s v="2010"/>
    <x v="0"/>
    <x v="0"/>
    <x v="12877"/>
    <x v="0"/>
    <s v="Dist-Services"/>
    <x v="3"/>
    <m/>
    <n v="2"/>
    <n v="3458.2"/>
    <n v="2.2599999999999999E-2"/>
    <n v="147.16999999999999"/>
    <s v="YOUNGSVILLE"/>
  </r>
  <r>
    <s v="DPAA1"/>
    <x v="0"/>
    <s v="40102"/>
    <x v="0"/>
    <s v="ALE8"/>
    <x v="0"/>
    <s v="2011"/>
    <x v="0"/>
    <x v="0"/>
    <x v="12878"/>
    <x v="0"/>
    <s v="Dist-Services"/>
    <x v="3"/>
    <m/>
    <n v="3"/>
    <n v="5559.17"/>
    <n v="2.2599999999999999E-2"/>
    <n v="135.16"/>
    <s v="ALBION "/>
  </r>
  <r>
    <s v="DPAA1"/>
    <x v="0"/>
    <s v="40102"/>
    <x v="0"/>
    <s v="BAF0"/>
    <x v="0"/>
    <s v="2011"/>
    <x v="0"/>
    <x v="0"/>
    <x v="12879"/>
    <x v="0"/>
    <s v="Dist-Services"/>
    <x v="3"/>
    <m/>
    <n v="1"/>
    <n v="1853.06"/>
    <n v="2.2599999999999999E-2"/>
    <n v="135.16"/>
    <s v="BARNETT "/>
  </r>
  <r>
    <s v="DPAA1"/>
    <x v="0"/>
    <s v="40102"/>
    <x v="0"/>
    <s v="BBA0"/>
    <x v="0"/>
    <s v="2011"/>
    <x v="0"/>
    <x v="0"/>
    <x v="12880"/>
    <x v="0"/>
    <s v="Dist-Services"/>
    <x v="3"/>
    <m/>
    <n v="9"/>
    <n v="16677.509999999998"/>
    <n v="2.2599999999999999E-2"/>
    <n v="135.16"/>
    <s v="BRADYS BEND "/>
  </r>
  <r>
    <s v="DPAA1"/>
    <x v="0"/>
    <s v="40102"/>
    <x v="0"/>
    <s v="BBJ8"/>
    <x v="0"/>
    <s v="2011"/>
    <x v="0"/>
    <x v="0"/>
    <x v="12881"/>
    <x v="0"/>
    <s v="Dist-Services"/>
    <x v="3"/>
    <m/>
    <n v="35"/>
    <n v="64856.98"/>
    <n v="2.2599999999999999E-2"/>
    <n v="135.16"/>
    <s v="BROOKVILLE "/>
  </r>
  <r>
    <s v="DPAA1"/>
    <x v="0"/>
    <s v="40102"/>
    <x v="0"/>
    <s v="BCM9"/>
    <x v="0"/>
    <s v="2011"/>
    <x v="0"/>
    <x v="0"/>
    <x v="12882"/>
    <x v="0"/>
    <s v="Dist-Services"/>
    <x v="3"/>
    <m/>
    <n v="46"/>
    <n v="85240.6"/>
    <n v="2.2599999999999999E-2"/>
    <n v="135.16"/>
    <s v="BRADFORD"/>
  </r>
  <r>
    <s v="DPAA1"/>
    <x v="0"/>
    <s v="40102"/>
    <x v="0"/>
    <s v="BKW0"/>
    <x v="0"/>
    <s v="2011"/>
    <x v="0"/>
    <x v="0"/>
    <x v="12883"/>
    <x v="0"/>
    <s v="Dist-Services"/>
    <x v="3"/>
    <m/>
    <n v="1"/>
    <n v="1853.06"/>
    <n v="2.2599999999999999E-2"/>
    <n v="135.16"/>
    <s v="BROKENSTRAW "/>
  </r>
  <r>
    <s v="DPAA1"/>
    <x v="0"/>
    <s v="40102"/>
    <x v="0"/>
    <s v="BRC0"/>
    <x v="0"/>
    <s v="2011"/>
    <x v="0"/>
    <x v="0"/>
    <x v="12884"/>
    <x v="0"/>
    <s v="Dist-Services"/>
    <x v="3"/>
    <m/>
    <n v="7"/>
    <n v="12971.4"/>
    <n v="2.2599999999999999E-2"/>
    <n v="135.16"/>
    <s v="BRADY "/>
  </r>
  <r>
    <s v="DPAA1"/>
    <x v="0"/>
    <s v="40102"/>
    <x v="0"/>
    <s v="BTM0"/>
    <x v="0"/>
    <s v="2011"/>
    <x v="0"/>
    <x v="0"/>
    <x v="12885"/>
    <x v="0"/>
    <s v="Dist-Services"/>
    <x v="3"/>
    <m/>
    <n v="7"/>
    <n v="12971.39"/>
    <n v="2.2599999999999999E-2"/>
    <n v="135.16"/>
    <s v="BRADFORD"/>
  </r>
  <r>
    <s v="DPAA1"/>
    <x v="0"/>
    <s v="40102"/>
    <x v="0"/>
    <s v="BWJ8"/>
    <x v="0"/>
    <s v="2011"/>
    <x v="0"/>
    <x v="0"/>
    <x v="12886"/>
    <x v="0"/>
    <s v="Dist-Services"/>
    <x v="3"/>
    <m/>
    <n v="4"/>
    <n v="7412.23"/>
    <n v="2.2599999999999999E-2"/>
    <n v="135.16"/>
    <s v="BROCKWAY "/>
  </r>
  <r>
    <s v="DPAA1"/>
    <x v="0"/>
    <s v="40102"/>
    <x v="0"/>
    <s v="CAC0"/>
    <x v="0"/>
    <s v="2011"/>
    <x v="0"/>
    <x v="0"/>
    <x v="12887"/>
    <x v="0"/>
    <s v="Dist-Services"/>
    <x v="3"/>
    <m/>
    <n v="3"/>
    <n v="5559.17"/>
    <n v="2.2599999999999999E-2"/>
    <n v="135.16"/>
    <s v="CAMBRIDGE "/>
  </r>
  <r>
    <s v="DPAA1"/>
    <x v="0"/>
    <s v="40102"/>
    <x v="0"/>
    <s v="CBC8"/>
    <x v="0"/>
    <s v="2011"/>
    <x v="0"/>
    <x v="0"/>
    <x v="12888"/>
    <x v="0"/>
    <s v="Dist-Services"/>
    <x v="3"/>
    <m/>
    <n v="1"/>
    <n v="1853.06"/>
    <n v="2.2599999999999999E-2"/>
    <n v="135.16"/>
    <s v="CLARION"/>
  </r>
  <r>
    <s v="DPAA1"/>
    <x v="0"/>
    <s v="40102"/>
    <x v="0"/>
    <s v="CBV8"/>
    <x v="0"/>
    <s v="2011"/>
    <x v="0"/>
    <x v="0"/>
    <x v="12889"/>
    <x v="0"/>
    <s v="Dist-Services"/>
    <x v="3"/>
    <m/>
    <n v="1"/>
    <n v="1853.06"/>
    <n v="2.2599999999999999E-2"/>
    <n v="135.16"/>
    <s v="COOPERSTOWN"/>
  </r>
  <r>
    <s v="DPAA1"/>
    <x v="0"/>
    <s v="40102"/>
    <x v="0"/>
    <s v="CBW0"/>
    <x v="0"/>
    <s v="2011"/>
    <x v="0"/>
    <x v="0"/>
    <x v="12890"/>
    <x v="0"/>
    <s v="Dist-Services"/>
    <x v="3"/>
    <m/>
    <n v="1"/>
    <n v="1853.06"/>
    <n v="2.2599999999999999E-2"/>
    <n v="135.16"/>
    <s v="COLUMBUS"/>
  </r>
  <r>
    <s v="DPAA1"/>
    <x v="0"/>
    <s v="40102"/>
    <x v="0"/>
    <s v="CDE0"/>
    <x v="0"/>
    <s v="2011"/>
    <x v="0"/>
    <x v="0"/>
    <x v="12891"/>
    <x v="0"/>
    <s v="Dist-Services"/>
    <x v="3"/>
    <m/>
    <n v="4"/>
    <n v="7412.22"/>
    <n v="2.2599999999999999E-2"/>
    <n v="135.16"/>
    <s v="CONCORD "/>
  </r>
  <r>
    <s v="DPAA1"/>
    <x v="0"/>
    <s v="40102"/>
    <x v="0"/>
    <s v="CHB8"/>
    <x v="0"/>
    <s v="2011"/>
    <x v="0"/>
    <x v="0"/>
    <x v="12892"/>
    <x v="0"/>
    <s v="Dist-Services"/>
    <x v="3"/>
    <m/>
    <n v="1"/>
    <n v="1853.06"/>
    <n v="2.2599999999999999E-2"/>
    <n v="135.16"/>
    <s v="CHICORA"/>
  </r>
  <r>
    <s v="DPAA1"/>
    <x v="0"/>
    <s v="40102"/>
    <x v="0"/>
    <s v="CHV0"/>
    <x v="0"/>
    <s v="2011"/>
    <x v="0"/>
    <x v="0"/>
    <x v="12893"/>
    <x v="0"/>
    <s v="Dist-Services"/>
    <x v="3"/>
    <m/>
    <n v="3"/>
    <n v="5559.17"/>
    <n v="2.2599999999999999E-2"/>
    <n v="135.16"/>
    <s v="CHERRYTREE"/>
  </r>
  <r>
    <s v="DPAA1"/>
    <x v="0"/>
    <s v="40102"/>
    <x v="0"/>
    <s v="CLC8"/>
    <x v="0"/>
    <s v="2011"/>
    <x v="0"/>
    <x v="0"/>
    <x v="12894"/>
    <x v="0"/>
    <s v="Dist-Services"/>
    <x v="3"/>
    <m/>
    <n v="2"/>
    <n v="3706.11"/>
    <n v="2.2599999999999999E-2"/>
    <n v="135.16"/>
    <s v="CONNEAUT LAKE"/>
  </r>
  <r>
    <s v="DPAA1"/>
    <x v="0"/>
    <s v="40102"/>
    <x v="0"/>
    <s v="CLM8"/>
    <x v="0"/>
    <s v="2011"/>
    <x v="0"/>
    <x v="0"/>
    <x v="12895"/>
    <x v="0"/>
    <s v="Dist-Services"/>
    <x v="3"/>
    <m/>
    <n v="1"/>
    <n v="1853.06"/>
    <n v="2.2599999999999999E-2"/>
    <n v="135.16"/>
    <s v="CLARK"/>
  </r>
  <r>
    <s v="DPAA1"/>
    <x v="0"/>
    <s v="40102"/>
    <x v="0"/>
    <s v="CNC8"/>
    <x v="0"/>
    <s v="2011"/>
    <x v="0"/>
    <x v="0"/>
    <x v="12896"/>
    <x v="0"/>
    <s v="Dist-Services"/>
    <x v="3"/>
    <m/>
    <n v="4"/>
    <n v="7412.22"/>
    <n v="2.2599999999999999E-2"/>
    <n v="135.16"/>
    <s v="COCHRANTON "/>
  </r>
  <r>
    <s v="DPAA1"/>
    <x v="0"/>
    <s v="40102"/>
    <x v="0"/>
    <s v="CNE0"/>
    <x v="0"/>
    <s v="2011"/>
    <x v="0"/>
    <x v="0"/>
    <x v="12897"/>
    <x v="0"/>
    <s v="Dist-Services"/>
    <x v="3"/>
    <m/>
    <n v="8"/>
    <n v="14824.45"/>
    <n v="2.2599999999999999E-2"/>
    <n v="135.16"/>
    <s v="CONNEAUT"/>
  </r>
  <r>
    <s v="DPAA1"/>
    <x v="0"/>
    <s v="40102"/>
    <x v="0"/>
    <s v="COC8"/>
    <x v="0"/>
    <s v="2011"/>
    <x v="0"/>
    <x v="0"/>
    <x v="12898"/>
    <x v="0"/>
    <s v="Dist-Services"/>
    <x v="3"/>
    <m/>
    <n v="4"/>
    <n v="7412.23"/>
    <n v="2.2599999999999999E-2"/>
    <n v="135.16"/>
    <s v="CONNEAUTVILLE"/>
  </r>
  <r>
    <s v="DPAA1"/>
    <x v="0"/>
    <s v="40102"/>
    <x v="0"/>
    <s v="COE9"/>
    <x v="0"/>
    <s v="2011"/>
    <x v="0"/>
    <x v="0"/>
    <x v="12899"/>
    <x v="0"/>
    <s v="Dist-Services"/>
    <x v="3"/>
    <m/>
    <n v="13"/>
    <n v="24089.73"/>
    <n v="2.2599999999999999E-2"/>
    <n v="135.16"/>
    <s v="CORRY "/>
  </r>
  <r>
    <s v="DPAA1"/>
    <x v="0"/>
    <s v="40102"/>
    <x v="0"/>
    <s v="COJ8"/>
    <x v="0"/>
    <s v="2011"/>
    <x v="0"/>
    <x v="0"/>
    <x v="12900"/>
    <x v="0"/>
    <s v="Dist-Services"/>
    <x v="3"/>
    <m/>
    <n v="1"/>
    <n v="1853.06"/>
    <n v="2.2599999999999999E-2"/>
    <n v="135.16"/>
    <s v="CORSICA"/>
  </r>
  <r>
    <s v="DPAA1"/>
    <x v="0"/>
    <s v="40102"/>
    <x v="0"/>
    <s v="COV0"/>
    <x v="0"/>
    <s v="2011"/>
    <x v="0"/>
    <x v="0"/>
    <x v="12901"/>
    <x v="0"/>
    <s v="Dist-Services"/>
    <x v="3"/>
    <m/>
    <n v="13"/>
    <n v="24089.73"/>
    <n v="2.2599999999999999E-2"/>
    <n v="135.16"/>
    <s v="CORNPLANTER "/>
  </r>
  <r>
    <s v="DPAA1"/>
    <x v="0"/>
    <s v="40102"/>
    <x v="0"/>
    <s v="CRE8"/>
    <x v="0"/>
    <s v="2011"/>
    <x v="0"/>
    <x v="0"/>
    <x v="12902"/>
    <x v="0"/>
    <s v="Dist-Services"/>
    <x v="3"/>
    <m/>
    <n v="1"/>
    <n v="1853.06"/>
    <n v="2.2599999999999999E-2"/>
    <n v="135.16"/>
    <s v="CRANESVILLE"/>
  </r>
  <r>
    <s v="DPAA1"/>
    <x v="0"/>
    <s v="40102"/>
    <x v="0"/>
    <s v="CRV0"/>
    <x v="0"/>
    <s v="2011"/>
    <x v="0"/>
    <x v="0"/>
    <x v="12903"/>
    <x v="0"/>
    <s v="Dist-Services"/>
    <x v="3"/>
    <m/>
    <n v="17"/>
    <n v="31501.96"/>
    <n v="2.2599999999999999E-2"/>
    <n v="135.16"/>
    <s v="CRANBERRY "/>
  </r>
  <r>
    <s v="DPAA1"/>
    <x v="0"/>
    <s v="40102"/>
    <x v="0"/>
    <s v="CTC0"/>
    <x v="0"/>
    <s v="2011"/>
    <x v="0"/>
    <x v="0"/>
    <x v="12904"/>
    <x v="0"/>
    <s v="Dist-Services"/>
    <x v="3"/>
    <m/>
    <n v="2"/>
    <n v="3706.11"/>
    <n v="2.2599999999999999E-2"/>
    <n v="135.16"/>
    <s v="CLARION "/>
  </r>
  <r>
    <s v="DPAA1"/>
    <x v="0"/>
    <s v="40102"/>
    <x v="0"/>
    <s v="CTM0"/>
    <x v="0"/>
    <s v="2011"/>
    <x v="0"/>
    <x v="0"/>
    <x v="12905"/>
    <x v="0"/>
    <s v="Dist-Services"/>
    <x v="3"/>
    <m/>
    <n v="8"/>
    <n v="14824.45"/>
    <n v="2.2599999999999999E-2"/>
    <n v="135.16"/>
    <s v="COOLSPRING"/>
  </r>
  <r>
    <s v="DPAA1"/>
    <x v="0"/>
    <s v="40102"/>
    <x v="0"/>
    <s v="CWW0"/>
    <x v="0"/>
    <s v="2011"/>
    <x v="0"/>
    <x v="0"/>
    <x v="12906"/>
    <x v="0"/>
    <s v="Dist-Services"/>
    <x v="3"/>
    <m/>
    <n v="18"/>
    <n v="33355.01"/>
    <n v="2.2599999999999999E-2"/>
    <n v="135.16"/>
    <s v="CONEWANGO "/>
  </r>
  <r>
    <s v="DPAA1"/>
    <x v="0"/>
    <s v="40102"/>
    <x v="0"/>
    <s v="DEM0"/>
    <x v="0"/>
    <s v="2011"/>
    <x v="0"/>
    <x v="0"/>
    <x v="12907"/>
    <x v="1"/>
    <s v="Dist-Services"/>
    <x v="3"/>
    <m/>
    <n v="0"/>
    <n v="0"/>
    <n v="2.2599999999999999E-2"/>
    <n v="135.16"/>
    <s v="DELAWARE"/>
  </r>
  <r>
    <s v="DPAA1"/>
    <x v="0"/>
    <s v="40102"/>
    <x v="0"/>
    <s v="DOB0"/>
    <x v="0"/>
    <s v="2011"/>
    <x v="0"/>
    <x v="0"/>
    <x v="12908"/>
    <x v="0"/>
    <s v="Dist-Services"/>
    <x v="3"/>
    <m/>
    <n v="1"/>
    <n v="1853.06"/>
    <n v="2.2599999999999999E-2"/>
    <n v="135.16"/>
    <s v="DONEGAL "/>
  </r>
  <r>
    <s v="DPAA1"/>
    <x v="0"/>
    <s v="40102"/>
    <x v="0"/>
    <s v="DUC9"/>
    <x v="0"/>
    <s v="2011"/>
    <x v="0"/>
    <x v="0"/>
    <x v="12909"/>
    <x v="0"/>
    <s v="Dist-Services"/>
    <x v="3"/>
    <m/>
    <n v="132"/>
    <n v="244603.45"/>
    <n v="2.2599999999999999E-2"/>
    <n v="135.16"/>
    <s v="DUBOIS"/>
  </r>
  <r>
    <s v="DPAA1"/>
    <x v="0"/>
    <s v="40102"/>
    <x v="0"/>
    <s v="EBC8"/>
    <x v="0"/>
    <s v="2011"/>
    <x v="0"/>
    <x v="0"/>
    <x v="12910"/>
    <x v="0"/>
    <s v="Dist-Services"/>
    <x v="3"/>
    <m/>
    <n v="2"/>
    <n v="3706.11"/>
    <n v="2.2599999999999999E-2"/>
    <n v="135.16"/>
    <s v="EAST BRADY "/>
  </r>
  <r>
    <s v="DPAA1"/>
    <x v="0"/>
    <s v="40102"/>
    <x v="0"/>
    <s v="ECE0"/>
    <x v="0"/>
    <s v="2011"/>
    <x v="0"/>
    <x v="0"/>
    <x v="12911"/>
    <x v="0"/>
    <s v="Dist-Services"/>
    <x v="3"/>
    <m/>
    <n v="1"/>
    <n v="1853.06"/>
    <n v="2.2599999999999999E-2"/>
    <n v="135.16"/>
    <s v="ELK CREEK "/>
  </r>
  <r>
    <s v="DPAA1"/>
    <x v="0"/>
    <s v="40102"/>
    <x v="0"/>
    <s v="EDE8"/>
    <x v="0"/>
    <s v="2011"/>
    <x v="0"/>
    <x v="0"/>
    <x v="12912"/>
    <x v="0"/>
    <s v="Dist-Services"/>
    <x v="3"/>
    <m/>
    <n v="15"/>
    <n v="27928.33"/>
    <n v="2.2599999999999999E-2"/>
    <n v="135.16"/>
    <s v="EDINBORO "/>
  </r>
  <r>
    <s v="DPAA1"/>
    <x v="0"/>
    <s v="40102"/>
    <x v="0"/>
    <s v="ELE8"/>
    <x v="0"/>
    <s v="2011"/>
    <x v="0"/>
    <x v="0"/>
    <x v="12913"/>
    <x v="0"/>
    <s v="Dist-Services"/>
    <x v="3"/>
    <m/>
    <n v="1"/>
    <n v="1853.06"/>
    <n v="2.2599999999999999E-2"/>
    <n v="135.16"/>
    <s v="ELGIN"/>
  </r>
  <r>
    <s v="DPAA1"/>
    <x v="0"/>
    <s v="40102"/>
    <x v="0"/>
    <s v="EMC8"/>
    <x v="0"/>
    <s v="2011"/>
    <x v="0"/>
    <x v="0"/>
    <x v="12914"/>
    <x v="0"/>
    <s v="Dist-Services"/>
    <x v="3"/>
    <m/>
    <n v="13"/>
    <n v="24089.73"/>
    <n v="2.2599999999999999E-2"/>
    <n v="135.16"/>
    <s v="EMPORIUM "/>
  </r>
  <r>
    <s v="DPAA1"/>
    <x v="0"/>
    <s v="40102"/>
    <x v="0"/>
    <s v="ERE9"/>
    <x v="0"/>
    <s v="2011"/>
    <x v="0"/>
    <x v="0"/>
    <x v="12915"/>
    <x v="0"/>
    <s v="Dist-Services"/>
    <x v="3"/>
    <m/>
    <n v="302"/>
    <n v="560596.87"/>
    <n v="2.2599999999999999E-2"/>
    <n v="135.16"/>
    <s v="ERIE"/>
  </r>
  <r>
    <s v="DPAA1"/>
    <x v="0"/>
    <s v="40102"/>
    <x v="0"/>
    <s v="FAC0"/>
    <x v="0"/>
    <s v="2011"/>
    <x v="0"/>
    <x v="0"/>
    <x v="12916"/>
    <x v="0"/>
    <s v="Dist-Services"/>
    <x v="3"/>
    <m/>
    <n v="1"/>
    <n v="1853.06"/>
    <n v="2.2599999999999999E-2"/>
    <n v="135.16"/>
    <s v="FAIRFIELD "/>
  </r>
  <r>
    <s v="DPAA1"/>
    <x v="0"/>
    <s v="40102"/>
    <x v="0"/>
    <s v="FCC8"/>
    <x v="0"/>
    <s v="2011"/>
    <x v="0"/>
    <x v="0"/>
    <x v="12917"/>
    <x v="0"/>
    <s v="Dist-Services"/>
    <x v="3"/>
    <m/>
    <n v="1"/>
    <n v="1853.06"/>
    <n v="2.2599999999999999E-2"/>
    <n v="135.16"/>
    <s v="FALLS CREEK"/>
  </r>
  <r>
    <s v="DPAA1"/>
    <x v="0"/>
    <s v="40102"/>
    <x v="0"/>
    <s v="FHW0"/>
    <x v="0"/>
    <s v="2011"/>
    <x v="0"/>
    <x v="0"/>
    <x v="12918"/>
    <x v="0"/>
    <s v="Dist-Services"/>
    <x v="3"/>
    <m/>
    <n v="1"/>
    <n v="1853.05"/>
    <n v="2.2599999999999999E-2"/>
    <n v="135.16"/>
    <s v="FREEHOLD"/>
  </r>
  <r>
    <s v="DPAA1"/>
    <x v="0"/>
    <s v="40102"/>
    <x v="0"/>
    <s v="FJJ8"/>
    <x v="0"/>
    <s v="2011"/>
    <x v="0"/>
    <x v="0"/>
    <x v="12919"/>
    <x v="0"/>
    <s v="Dist-Services"/>
    <x v="3"/>
    <m/>
    <n v="1"/>
    <n v="1853.05"/>
    <n v="2.2599999999999999E-2"/>
    <n v="135.16"/>
    <s v="FALLS CREEK"/>
  </r>
  <r>
    <s v="DPAA1"/>
    <x v="0"/>
    <s v="40102"/>
    <x v="0"/>
    <s v="FMW0"/>
    <x v="0"/>
    <s v="2011"/>
    <x v="0"/>
    <x v="0"/>
    <x v="12920"/>
    <x v="0"/>
    <s v="Dist-Services"/>
    <x v="3"/>
    <m/>
    <n v="1"/>
    <n v="1853.06"/>
    <n v="2.2599999999999999E-2"/>
    <n v="135.16"/>
    <s v="FARMINGTON"/>
  </r>
  <r>
    <s v="DPAA1"/>
    <x v="0"/>
    <s v="40102"/>
    <x v="0"/>
    <s v="FOE0"/>
    <x v="0"/>
    <s v="2011"/>
    <x v="0"/>
    <x v="0"/>
    <x v="12921"/>
    <x v="0"/>
    <s v="Dist-Services"/>
    <x v="3"/>
    <m/>
    <n v="39"/>
    <n v="72269.2"/>
    <n v="2.2599999999999999E-2"/>
    <n v="135.16"/>
    <s v="FOX "/>
  </r>
  <r>
    <s v="DPAA1"/>
    <x v="0"/>
    <s v="40102"/>
    <x v="0"/>
    <s v="FRM8"/>
    <x v="0"/>
    <s v="2011"/>
    <x v="0"/>
    <x v="0"/>
    <x v="12922"/>
    <x v="0"/>
    <s v="Dist-Services"/>
    <x v="3"/>
    <m/>
    <n v="10"/>
    <n v="18530.57"/>
    <n v="2.2599999999999999E-2"/>
    <n v="135.16"/>
    <s v="FREDONIA "/>
  </r>
  <r>
    <s v="DPAA1"/>
    <x v="0"/>
    <s v="40102"/>
    <x v="0"/>
    <s v="FRV9"/>
    <x v="0"/>
    <s v="2011"/>
    <x v="0"/>
    <x v="0"/>
    <x v="12923"/>
    <x v="0"/>
    <s v="Dist-Services"/>
    <x v="3"/>
    <m/>
    <n v="20"/>
    <n v="37061.129999999997"/>
    <n v="2.2599999999999999E-2"/>
    <n v="135.16"/>
    <s v="FRANKLIN"/>
  </r>
  <r>
    <s v="DPAA1"/>
    <x v="0"/>
    <s v="40102"/>
    <x v="0"/>
    <s v="FTE0"/>
    <x v="0"/>
    <s v="2011"/>
    <x v="0"/>
    <x v="0"/>
    <x v="12924"/>
    <x v="0"/>
    <s v="Dist-Services"/>
    <x v="3"/>
    <m/>
    <n v="50"/>
    <n v="92652.82"/>
    <n v="2.2599999999999999E-2"/>
    <n v="135.16"/>
    <s v="FAIRVIEW"/>
  </r>
  <r>
    <s v="DPAA1"/>
    <x v="0"/>
    <s v="40102"/>
    <x v="0"/>
    <s v="FTV0"/>
    <x v="0"/>
    <s v="2011"/>
    <x v="0"/>
    <x v="0"/>
    <x v="12925"/>
    <x v="0"/>
    <s v="Dist-Services"/>
    <x v="3"/>
    <m/>
    <n v="2"/>
    <n v="3706.11"/>
    <n v="2.2599999999999999E-2"/>
    <n v="135.16"/>
    <s v="FRENCHCREEK "/>
  </r>
  <r>
    <s v="DPAA1"/>
    <x v="0"/>
    <s v="40102"/>
    <x v="0"/>
    <s v="GBE8"/>
    <x v="0"/>
    <s v="2011"/>
    <x v="0"/>
    <x v="0"/>
    <x v="12926"/>
    <x v="0"/>
    <s v="Dist-Services"/>
    <x v="3"/>
    <m/>
    <n v="24"/>
    <n v="44473.36"/>
    <n v="2.2599999999999999E-2"/>
    <n v="135.16"/>
    <s v="GIRARD "/>
  </r>
  <r>
    <s v="DPAA1"/>
    <x v="0"/>
    <s v="40102"/>
    <x v="0"/>
    <s v="GFE0"/>
    <x v="0"/>
    <s v="2011"/>
    <x v="0"/>
    <x v="0"/>
    <x v="12927"/>
    <x v="0"/>
    <s v="Dist-Services"/>
    <x v="3"/>
    <m/>
    <n v="1"/>
    <n v="1853.06"/>
    <n v="2.2599999999999999E-2"/>
    <n v="135.16"/>
    <s v="GREENFIELD"/>
  </r>
  <r>
    <s v="DPAA1"/>
    <x v="0"/>
    <s v="40102"/>
    <x v="0"/>
    <s v="GLW0"/>
    <x v="0"/>
    <s v="2011"/>
    <x v="0"/>
    <x v="0"/>
    <x v="12928"/>
    <x v="0"/>
    <s v="Dist-Services"/>
    <x v="3"/>
    <m/>
    <n v="5"/>
    <n v="9265.2800000000007"/>
    <n v="2.2599999999999999E-2"/>
    <n v="135.16"/>
    <s v="GLADE "/>
  </r>
  <r>
    <s v="DPAA1"/>
    <x v="0"/>
    <s v="40102"/>
    <x v="0"/>
    <s v="GNE0"/>
    <x v="0"/>
    <s v="2011"/>
    <x v="0"/>
    <x v="0"/>
    <x v="12929"/>
    <x v="0"/>
    <s v="Dist-Services"/>
    <x v="3"/>
    <m/>
    <n v="2"/>
    <n v="3706.11"/>
    <n v="2.2599999999999999E-2"/>
    <n v="135.16"/>
    <s v="GREENE"/>
  </r>
  <r>
    <s v="DPAA1"/>
    <x v="0"/>
    <s v="40102"/>
    <x v="0"/>
    <s v="GRM8"/>
    <x v="0"/>
    <s v="2011"/>
    <x v="0"/>
    <x v="0"/>
    <x v="12930"/>
    <x v="0"/>
    <s v="Dist-Services"/>
    <x v="3"/>
    <m/>
    <n v="11"/>
    <n v="20383.62"/>
    <n v="2.2599999999999999E-2"/>
    <n v="135.16"/>
    <s v="GREENVILLE "/>
  </r>
  <r>
    <s v="DPAA1"/>
    <x v="0"/>
    <s v="40102"/>
    <x v="0"/>
    <s v="GTE0"/>
    <x v="0"/>
    <s v="2011"/>
    <x v="0"/>
    <x v="0"/>
    <x v="12931"/>
    <x v="0"/>
    <s v="Dist-Services"/>
    <x v="3"/>
    <m/>
    <n v="8"/>
    <n v="14824.45"/>
    <n v="2.2599999999999999E-2"/>
    <n v="135.16"/>
    <s v="GIRARD"/>
  </r>
  <r>
    <s v="DPAA1"/>
    <x v="0"/>
    <s v="40102"/>
    <x v="0"/>
    <s v="GTM0"/>
    <x v="0"/>
    <s v="2011"/>
    <x v="0"/>
    <x v="0"/>
    <x v="12932"/>
    <x v="0"/>
    <s v="Dist-Services"/>
    <x v="3"/>
    <m/>
    <n v="1"/>
    <n v="1853.06"/>
    <n v="2.2599999999999999E-2"/>
    <n v="135.16"/>
    <s v="GREENE"/>
  </r>
  <r>
    <s v="DPAA1"/>
    <x v="0"/>
    <s v="40102"/>
    <x v="0"/>
    <s v="HAC0"/>
    <x v="0"/>
    <s v="2011"/>
    <x v="0"/>
    <x v="0"/>
    <x v="12933"/>
    <x v="0"/>
    <s v="Dist-Services"/>
    <x v="3"/>
    <m/>
    <n v="1"/>
    <n v="1853.06"/>
    <n v="2.2599999999999999E-2"/>
    <n v="135.16"/>
    <s v="HAYFIELD"/>
  </r>
  <r>
    <s v="DPAA1"/>
    <x v="0"/>
    <s v="40102"/>
    <x v="0"/>
    <s v="HBE0"/>
    <x v="0"/>
    <s v="2011"/>
    <x v="0"/>
    <x v="0"/>
    <x v="12934"/>
    <x v="0"/>
    <s v="Dist-Services"/>
    <x v="3"/>
    <m/>
    <n v="43"/>
    <n v="79681.429999999993"/>
    <n v="2.2599999999999999E-2"/>
    <n v="135.16"/>
    <s v="HARBORCREEK "/>
  </r>
  <r>
    <s v="DPAA1"/>
    <x v="0"/>
    <s v="40102"/>
    <x v="0"/>
    <s v="HEM0"/>
    <x v="0"/>
    <s v="2011"/>
    <x v="0"/>
    <x v="0"/>
    <x v="12935"/>
    <x v="0"/>
    <s v="Dist-Services"/>
    <x v="3"/>
    <m/>
    <n v="18"/>
    <n v="33355.019999999997"/>
    <n v="2.2599999999999999E-2"/>
    <n v="135.16"/>
    <s v="HEMPFIELD "/>
  </r>
  <r>
    <s v="DPAA1"/>
    <x v="0"/>
    <s v="40102"/>
    <x v="0"/>
    <s v="HIF0"/>
    <x v="0"/>
    <s v="2011"/>
    <x v="0"/>
    <x v="0"/>
    <x v="12936"/>
    <x v="0"/>
    <s v="Dist-Services"/>
    <x v="3"/>
    <m/>
    <n v="1"/>
    <n v="1853.06"/>
    <n v="2.2599999999999999E-2"/>
    <n v="135.16"/>
    <s v="HICKORY "/>
  </r>
  <r>
    <s v="DPAA1"/>
    <x v="0"/>
    <s v="40102"/>
    <x v="0"/>
    <s v="HIM0"/>
    <x v="0"/>
    <s v="2011"/>
    <x v="0"/>
    <x v="0"/>
    <x v="12937"/>
    <x v="0"/>
    <s v="Dist-Services"/>
    <x v="3"/>
    <m/>
    <n v="99"/>
    <n v="183452.58"/>
    <n v="2.2599999999999999E-2"/>
    <n v="135.16"/>
    <s v="HERMITAGE "/>
  </r>
  <r>
    <s v="DPAA1"/>
    <x v="0"/>
    <s v="40102"/>
    <x v="0"/>
    <s v="HMM0"/>
    <x v="0"/>
    <s v="2011"/>
    <x v="0"/>
    <x v="0"/>
    <x v="12938"/>
    <x v="0"/>
    <s v="Dist-Services"/>
    <x v="3"/>
    <m/>
    <n v="2"/>
    <n v="3706.11"/>
    <n v="2.2599999999999999E-2"/>
    <n v="135.16"/>
    <s v="HAMILTON"/>
  </r>
  <r>
    <s v="DPAA1"/>
    <x v="0"/>
    <s v="40102"/>
    <x v="0"/>
    <s v="HOE0"/>
    <x v="0"/>
    <s v="2011"/>
    <x v="0"/>
    <x v="0"/>
    <x v="12939"/>
    <x v="0"/>
    <s v="Dist-Services"/>
    <x v="3"/>
    <m/>
    <n v="3"/>
    <n v="5559.17"/>
    <n v="2.2599999999999999E-2"/>
    <n v="135.16"/>
    <s v="HORTON"/>
  </r>
  <r>
    <s v="DPAA1"/>
    <x v="0"/>
    <s v="40102"/>
    <x v="0"/>
    <s v="JAE0"/>
    <x v="0"/>
    <s v="2011"/>
    <x v="0"/>
    <x v="0"/>
    <x v="12940"/>
    <x v="0"/>
    <s v="Dist-Services"/>
    <x v="3"/>
    <m/>
    <n v="6"/>
    <n v="11118.34"/>
    <n v="2.2599999999999999E-2"/>
    <n v="135.16"/>
    <s v="JAY "/>
  </r>
  <r>
    <s v="DPAA1"/>
    <x v="0"/>
    <s v="40102"/>
    <x v="0"/>
    <s v="JAM8"/>
    <x v="0"/>
    <s v="2011"/>
    <x v="0"/>
    <x v="0"/>
    <x v="12941"/>
    <x v="0"/>
    <s v="Dist-Services"/>
    <x v="3"/>
    <m/>
    <n v="54"/>
    <n v="100065.05"/>
    <n v="2.2599999999999999E-2"/>
    <n v="135.16"/>
    <s v="JAMESTOWN"/>
  </r>
  <r>
    <s v="DPAA1"/>
    <x v="0"/>
    <s v="40102"/>
    <x v="0"/>
    <s v="JBE8"/>
    <x v="0"/>
    <s v="2011"/>
    <x v="0"/>
    <x v="0"/>
    <x v="12942"/>
    <x v="0"/>
    <s v="Dist-Services"/>
    <x v="3"/>
    <m/>
    <n v="2"/>
    <n v="3706.11"/>
    <n v="2.2599999999999999E-2"/>
    <n v="135.16"/>
    <s v="JOHNSONBURG"/>
  </r>
  <r>
    <s v="DPAA1"/>
    <x v="0"/>
    <s v="40102"/>
    <x v="0"/>
    <s v="JEM0"/>
    <x v="0"/>
    <s v="2011"/>
    <x v="0"/>
    <x v="0"/>
    <x v="12943"/>
    <x v="0"/>
    <s v="Dist-Services"/>
    <x v="3"/>
    <m/>
    <n v="1"/>
    <n v="1853.06"/>
    <n v="2.2599999999999999E-2"/>
    <n v="135.16"/>
    <s v="JEFFERSON "/>
  </r>
  <r>
    <s v="DPAA1"/>
    <x v="0"/>
    <s v="40102"/>
    <x v="0"/>
    <s v="JMM0"/>
    <x v="0"/>
    <s v="2011"/>
    <x v="0"/>
    <x v="0"/>
    <x v="12944"/>
    <x v="0"/>
    <s v="Dist-Services"/>
    <x v="3"/>
    <m/>
    <n v="2"/>
    <n v="3706.11"/>
    <n v="2.2599999999999999E-2"/>
    <n v="135.16"/>
    <s v="JACKSON "/>
  </r>
  <r>
    <s v="DPAA1"/>
    <x v="0"/>
    <s v="40102"/>
    <x v="0"/>
    <s v="JOE0"/>
    <x v="0"/>
    <s v="2011"/>
    <x v="0"/>
    <x v="0"/>
    <x v="12945"/>
    <x v="0"/>
    <s v="Dist-Services"/>
    <x v="3"/>
    <m/>
    <n v="4"/>
    <n v="7412.23"/>
    <n v="2.2599999999999999E-2"/>
    <n v="135.16"/>
    <s v="JONES "/>
  </r>
  <r>
    <s v="DPAA1"/>
    <x v="0"/>
    <s v="40102"/>
    <x v="0"/>
    <s v="KEM0"/>
    <x v="0"/>
    <s v="2011"/>
    <x v="0"/>
    <x v="0"/>
    <x v="12946"/>
    <x v="0"/>
    <s v="Dist-Services"/>
    <x v="3"/>
    <m/>
    <n v="6"/>
    <n v="11118.34"/>
    <n v="2.2599999999999999E-2"/>
    <n v="135.16"/>
    <s v="KEATING "/>
  </r>
  <r>
    <s v="DPAA1"/>
    <x v="0"/>
    <s v="40102"/>
    <x v="0"/>
    <s v="LBC8"/>
    <x v="0"/>
    <s v="2011"/>
    <x v="0"/>
    <x v="0"/>
    <x v="12947"/>
    <x v="0"/>
    <s v="Dist-Services"/>
    <x v="3"/>
    <m/>
    <n v="26"/>
    <n v="48179.47"/>
    <n v="2.2599999999999999E-2"/>
    <n v="135.16"/>
    <s v="LINESVILLE "/>
  </r>
  <r>
    <s v="DPAA1"/>
    <x v="0"/>
    <s v="40102"/>
    <x v="0"/>
    <s v="LCE8"/>
    <x v="0"/>
    <s v="2011"/>
    <x v="0"/>
    <x v="0"/>
    <x v="12948"/>
    <x v="0"/>
    <s v="Dist-Services"/>
    <x v="3"/>
    <m/>
    <n v="4"/>
    <n v="7412.23"/>
    <n v="2.2599999999999999E-2"/>
    <n v="135.16"/>
    <s v="LAKE CITY"/>
  </r>
  <r>
    <s v="DPAA1"/>
    <x v="0"/>
    <s v="40102"/>
    <x v="0"/>
    <s v="LIC0"/>
    <x v="0"/>
    <s v="2011"/>
    <x v="0"/>
    <x v="0"/>
    <x v="12949"/>
    <x v="0"/>
    <s v="Dist-Services"/>
    <x v="3"/>
    <m/>
    <n v="1"/>
    <n v="1853.06"/>
    <n v="2.2599999999999999E-2"/>
    <n v="135.16"/>
    <s v="LIMESTONE "/>
  </r>
  <r>
    <s v="DPAA1"/>
    <x v="0"/>
    <s v="40102"/>
    <x v="0"/>
    <s v="LIW0"/>
    <x v="0"/>
    <s v="2011"/>
    <x v="0"/>
    <x v="0"/>
    <x v="12950"/>
    <x v="0"/>
    <s v="Dist-Services"/>
    <x v="3"/>
    <m/>
    <n v="1"/>
    <n v="1853.05"/>
    <n v="2.2599999999999999E-2"/>
    <n v="135.16"/>
    <s v="LIMESTONE "/>
  </r>
  <r>
    <s v="DPAA1"/>
    <x v="0"/>
    <s v="40102"/>
    <x v="0"/>
    <s v="LRM8"/>
    <x v="0"/>
    <s v="2011"/>
    <x v="0"/>
    <x v="0"/>
    <x v="12951"/>
    <x v="1"/>
    <s v="Dist-Services"/>
    <x v="3"/>
    <m/>
    <n v="0"/>
    <n v="0"/>
    <n v="2.2599999999999999E-2"/>
    <n v="135.16"/>
    <s v="LEWIS RUN"/>
  </r>
  <r>
    <s v="DPAA1"/>
    <x v="0"/>
    <s v="40102"/>
    <x v="0"/>
    <s v="LTM0"/>
    <x v="0"/>
    <s v="2011"/>
    <x v="0"/>
    <x v="0"/>
    <x v="12952"/>
    <x v="0"/>
    <s v="Dist-Services"/>
    <x v="3"/>
    <m/>
    <n v="2"/>
    <n v="3706.11"/>
    <n v="2.2599999999999999E-2"/>
    <n v="135.16"/>
    <s v="LACKAWANNOCK"/>
  </r>
  <r>
    <s v="DPAA1"/>
    <x v="0"/>
    <s v="40102"/>
    <x v="0"/>
    <s v="MBE8"/>
    <x v="0"/>
    <s v="2011"/>
    <x v="0"/>
    <x v="0"/>
    <x v="12953"/>
    <x v="0"/>
    <s v="Dist-Services"/>
    <x v="3"/>
    <m/>
    <n v="3"/>
    <n v="5559.17"/>
    <n v="2.2599999999999999E-2"/>
    <n v="135.16"/>
    <s v="MIDDLEBORO "/>
  </r>
  <r>
    <s v="DPAA1"/>
    <x v="0"/>
    <s v="40102"/>
    <x v="0"/>
    <s v="MCE0"/>
    <x v="0"/>
    <s v="2011"/>
    <x v="0"/>
    <x v="0"/>
    <x v="12954"/>
    <x v="0"/>
    <s v="Dist-Services"/>
    <x v="3"/>
    <m/>
    <n v="127"/>
    <n v="235890.33"/>
    <n v="2.2599999999999999E-2"/>
    <n v="135.16"/>
    <s v="MILLCREEK "/>
  </r>
  <r>
    <s v="DPAA1"/>
    <x v="0"/>
    <s v="40102"/>
    <x v="0"/>
    <s v="MDW0"/>
    <x v="0"/>
    <s v="2011"/>
    <x v="0"/>
    <x v="0"/>
    <x v="12955"/>
    <x v="0"/>
    <s v="Dist-Services"/>
    <x v="3"/>
    <m/>
    <n v="22"/>
    <n v="40767.24"/>
    <n v="2.2599999999999999E-2"/>
    <n v="135.16"/>
    <s v="MEAD"/>
  </r>
  <r>
    <s v="DPAA1"/>
    <x v="0"/>
    <s v="40102"/>
    <x v="0"/>
    <s v="MEC9"/>
    <x v="0"/>
    <s v="2011"/>
    <x v="0"/>
    <x v="0"/>
    <x v="12956"/>
    <x v="0"/>
    <s v="Dist-Services"/>
    <x v="3"/>
    <m/>
    <n v="59"/>
    <n v="109330.33"/>
    <n v="2.2599999999999999E-2"/>
    <n v="135.16"/>
    <s v="MEADVILLE "/>
  </r>
  <r>
    <s v="DPAA1"/>
    <x v="0"/>
    <s v="40102"/>
    <x v="0"/>
    <s v="MIV0"/>
    <x v="0"/>
    <s v="2011"/>
    <x v="0"/>
    <x v="0"/>
    <x v="12957"/>
    <x v="0"/>
    <s v="Dist-Services"/>
    <x v="3"/>
    <m/>
    <n v="1"/>
    <n v="1853.06"/>
    <n v="2.2599999999999999E-2"/>
    <n v="135.16"/>
    <s v="MINERAL "/>
  </r>
  <r>
    <s v="DPAA1"/>
    <x v="0"/>
    <s v="40102"/>
    <x v="0"/>
    <s v="MKE0"/>
    <x v="0"/>
    <s v="2011"/>
    <x v="0"/>
    <x v="0"/>
    <x v="12958"/>
    <x v="0"/>
    <s v="Dist-Services"/>
    <x v="3"/>
    <m/>
    <n v="4"/>
    <n v="7412.23"/>
    <n v="2.2599999999999999E-2"/>
    <n v="135.16"/>
    <s v="MCKEAN"/>
  </r>
  <r>
    <s v="DPAA1"/>
    <x v="0"/>
    <s v="40102"/>
    <x v="0"/>
    <s v="MOC0"/>
    <x v="0"/>
    <s v="2011"/>
    <x v="0"/>
    <x v="0"/>
    <x v="12959"/>
    <x v="1"/>
    <s v="Dist-Services"/>
    <x v="3"/>
    <m/>
    <n v="0"/>
    <n v="0"/>
    <n v="2.2599999999999999E-2"/>
    <n v="135.16"/>
    <s v="MONROE"/>
  </r>
  <r>
    <s v="DPAA1"/>
    <x v="0"/>
    <s v="40102"/>
    <x v="0"/>
    <s v="MRM8"/>
    <x v="0"/>
    <s v="2011"/>
    <x v="0"/>
    <x v="0"/>
    <x v="12960"/>
    <x v="0"/>
    <s v="Dist-Services"/>
    <x v="3"/>
    <m/>
    <n v="4"/>
    <n v="7412.23"/>
    <n v="2.2599999999999999E-2"/>
    <n v="135.16"/>
    <s v="MERCER "/>
  </r>
  <r>
    <s v="DPAA1"/>
    <x v="0"/>
    <s v="40102"/>
    <x v="0"/>
    <s v="MTC0"/>
    <x v="0"/>
    <s v="2011"/>
    <x v="0"/>
    <x v="0"/>
    <x v="12961"/>
    <x v="0"/>
    <s v="Dist-Services"/>
    <x v="3"/>
    <m/>
    <n v="1"/>
    <n v="1853.06"/>
    <n v="2.2599999999999999E-2"/>
    <n v="135.16"/>
    <s v="MADISON "/>
  </r>
  <r>
    <s v="DPAA1"/>
    <x v="0"/>
    <s v="40102"/>
    <x v="0"/>
    <s v="NEE0"/>
    <x v="0"/>
    <s v="2011"/>
    <x v="0"/>
    <x v="0"/>
    <x v="12962"/>
    <x v="0"/>
    <s v="Dist-Services"/>
    <x v="3"/>
    <m/>
    <n v="20"/>
    <n v="37061.129999999997"/>
    <n v="2.2599999999999999E-2"/>
    <n v="135.16"/>
    <s v="NORTH EAST"/>
  </r>
  <r>
    <s v="DPAA1"/>
    <x v="0"/>
    <s v="40102"/>
    <x v="0"/>
    <s v="OAB0"/>
    <x v="0"/>
    <s v="2011"/>
    <x v="0"/>
    <x v="0"/>
    <x v="12963"/>
    <x v="0"/>
    <s v="Dist-Services"/>
    <x v="3"/>
    <m/>
    <n v="3"/>
    <n v="5559.17"/>
    <n v="2.2599999999999999E-2"/>
    <n v="135.16"/>
    <s v="OAKLAND "/>
  </r>
  <r>
    <s v="DPAA1"/>
    <x v="0"/>
    <s v="40102"/>
    <x v="0"/>
    <s v="OAV0"/>
    <x v="0"/>
    <s v="2011"/>
    <x v="0"/>
    <x v="0"/>
    <x v="12964"/>
    <x v="0"/>
    <s v="Dist-Services"/>
    <x v="3"/>
    <m/>
    <n v="5"/>
    <n v="9265.2800000000007"/>
    <n v="2.2599999999999999E-2"/>
    <n v="135.16"/>
    <s v="OAKLAND "/>
  </r>
  <r>
    <s v="DPAA1"/>
    <x v="0"/>
    <s v="40102"/>
    <x v="0"/>
    <s v="OCC0"/>
    <x v="0"/>
    <s v="2011"/>
    <x v="0"/>
    <x v="0"/>
    <x v="12965"/>
    <x v="0"/>
    <s v="Dist-Services"/>
    <x v="3"/>
    <m/>
    <n v="1"/>
    <n v="1853.06"/>
    <n v="2.2599999999999999E-2"/>
    <n v="135.16"/>
    <s v="OIL CREEK "/>
  </r>
  <r>
    <s v="DPAA1"/>
    <x v="0"/>
    <s v="40102"/>
    <x v="0"/>
    <s v="OCV9"/>
    <x v="0"/>
    <s v="2011"/>
    <x v="0"/>
    <x v="0"/>
    <x v="12966"/>
    <x v="0"/>
    <s v="Dist-Services"/>
    <x v="3"/>
    <m/>
    <n v="114"/>
    <n v="211248.43"/>
    <n v="2.2599999999999999E-2"/>
    <n v="135.16"/>
    <s v="OIL CITY"/>
  </r>
  <r>
    <s v="DPAA1"/>
    <x v="0"/>
    <s v="40102"/>
    <x v="0"/>
    <s v="OTM0"/>
    <x v="0"/>
    <s v="2011"/>
    <x v="0"/>
    <x v="0"/>
    <x v="12967"/>
    <x v="0"/>
    <s v="Dist-Services"/>
    <x v="3"/>
    <m/>
    <n v="4"/>
    <n v="7412.23"/>
    <n v="2.2599999999999999E-2"/>
    <n v="135.16"/>
    <s v="OTTO"/>
  </r>
  <r>
    <s v="DPAA1"/>
    <x v="0"/>
    <s v="40102"/>
    <x v="0"/>
    <s v="OVV0"/>
    <x v="0"/>
    <s v="2011"/>
    <x v="0"/>
    <x v="0"/>
    <x v="12968"/>
    <x v="1"/>
    <s v="Dist-Services"/>
    <x v="3"/>
    <m/>
    <n v="0"/>
    <n v="0"/>
    <n v="2.2599999999999999E-2"/>
    <n v="135.16"/>
    <s v="OIL CREEK "/>
  </r>
  <r>
    <s v="DPAA1"/>
    <x v="0"/>
    <s v="40102"/>
    <x v="0"/>
    <s v="PFW0"/>
    <x v="0"/>
    <s v="2011"/>
    <x v="0"/>
    <x v="0"/>
    <x v="12969"/>
    <x v="0"/>
    <s v="Dist-Services"/>
    <x v="3"/>
    <m/>
    <n v="8"/>
    <n v="14824.45"/>
    <n v="2.2599999999999999E-2"/>
    <n v="135.16"/>
    <s v="PITTSFIELD"/>
  </r>
  <r>
    <s v="DPAA1"/>
    <x v="0"/>
    <s v="40102"/>
    <x v="0"/>
    <s v="PGW0"/>
    <x v="0"/>
    <s v="2011"/>
    <x v="0"/>
    <x v="0"/>
    <x v="12970"/>
    <x v="0"/>
    <s v="Dist-Services"/>
    <x v="3"/>
    <m/>
    <n v="15"/>
    <n v="27795.84"/>
    <n v="2.2599999999999999E-2"/>
    <n v="135.16"/>
    <s v="PINE GROVE"/>
  </r>
  <r>
    <s v="DPAA1"/>
    <x v="0"/>
    <s v="40102"/>
    <x v="0"/>
    <s v="PIC0"/>
    <x v="0"/>
    <s v="2011"/>
    <x v="0"/>
    <x v="0"/>
    <x v="12971"/>
    <x v="0"/>
    <s v="Dist-Services"/>
    <x v="3"/>
    <m/>
    <n v="8"/>
    <n v="14824.45"/>
    <n v="2.2599999999999999E-2"/>
    <n v="135.16"/>
    <s v="PINE"/>
  </r>
  <r>
    <s v="DPAA1"/>
    <x v="0"/>
    <s v="40102"/>
    <x v="0"/>
    <s v="PIJ0"/>
    <x v="0"/>
    <s v="2011"/>
    <x v="0"/>
    <x v="0"/>
    <x v="12972"/>
    <x v="0"/>
    <s v="Dist-Services"/>
    <x v="3"/>
    <m/>
    <n v="1"/>
    <n v="1853.06"/>
    <n v="2.2599999999999999E-2"/>
    <n v="135.16"/>
    <s v="PINECREEK "/>
  </r>
  <r>
    <s v="DPAA1"/>
    <x v="0"/>
    <s v="40102"/>
    <x v="0"/>
    <s v="PIV0"/>
    <x v="0"/>
    <s v="2011"/>
    <x v="0"/>
    <x v="0"/>
    <x v="12973"/>
    <x v="0"/>
    <s v="Dist-Services"/>
    <x v="3"/>
    <m/>
    <n v="2"/>
    <n v="3706.11"/>
    <n v="2.2599999999999999E-2"/>
    <n v="135.16"/>
    <s v="PINEGROVE "/>
  </r>
  <r>
    <s v="DPAA1"/>
    <x v="0"/>
    <s v="40102"/>
    <x v="0"/>
    <s v="PRV0"/>
    <x v="0"/>
    <s v="2011"/>
    <x v="0"/>
    <x v="0"/>
    <x v="12974"/>
    <x v="0"/>
    <s v="Dist-Services"/>
    <x v="3"/>
    <m/>
    <n v="1"/>
    <n v="1853.06"/>
    <n v="2.2599999999999999E-2"/>
    <n v="135.16"/>
    <s v="PRESIDENT "/>
  </r>
  <r>
    <s v="DPAA1"/>
    <x v="0"/>
    <s v="40102"/>
    <x v="0"/>
    <s v="PTB0"/>
    <x v="0"/>
    <s v="2011"/>
    <x v="0"/>
    <x v="0"/>
    <x v="12975"/>
    <x v="0"/>
    <s v="Dist-Services"/>
    <x v="3"/>
    <m/>
    <n v="1"/>
    <n v="1853.06"/>
    <n v="2.2599999999999999E-2"/>
    <n v="135.16"/>
    <s v="PARKER"/>
  </r>
  <r>
    <s v="DPAA1"/>
    <x v="0"/>
    <s v="40102"/>
    <x v="0"/>
    <s v="PYM0"/>
    <x v="0"/>
    <s v="2011"/>
    <x v="0"/>
    <x v="0"/>
    <x v="12976"/>
    <x v="0"/>
    <s v="Dist-Services"/>
    <x v="3"/>
    <m/>
    <n v="4"/>
    <n v="7412.22"/>
    <n v="2.2599999999999999E-2"/>
    <n v="135.16"/>
    <s v="PYMATUNING"/>
  </r>
  <r>
    <s v="DPAA1"/>
    <x v="0"/>
    <s v="40102"/>
    <x v="0"/>
    <s v="RBE8"/>
    <x v="0"/>
    <s v="2011"/>
    <x v="0"/>
    <x v="0"/>
    <x v="12977"/>
    <x v="0"/>
    <s v="Dist-Services"/>
    <x v="3"/>
    <m/>
    <n v="4"/>
    <n v="7412.23"/>
    <n v="2.2599999999999999E-2"/>
    <n v="135.16"/>
    <s v="RIDGWAY"/>
  </r>
  <r>
    <s v="DPAA1"/>
    <x v="0"/>
    <s v="40102"/>
    <x v="0"/>
    <s v="REJ8"/>
    <x v="0"/>
    <s v="2011"/>
    <x v="0"/>
    <x v="0"/>
    <x v="12978"/>
    <x v="0"/>
    <s v="Dist-Services"/>
    <x v="3"/>
    <m/>
    <n v="3"/>
    <n v="5559.17"/>
    <n v="2.2599999999999999E-2"/>
    <n v="135.16"/>
    <s v="REYNOLDSVILLE"/>
  </r>
  <r>
    <s v="DPAA1"/>
    <x v="0"/>
    <s v="40102"/>
    <x v="0"/>
    <s v="RTE0"/>
    <x v="0"/>
    <s v="2011"/>
    <x v="0"/>
    <x v="0"/>
    <x v="12979"/>
    <x v="0"/>
    <s v="Dist-Services"/>
    <x v="3"/>
    <m/>
    <n v="10"/>
    <n v="18530.560000000001"/>
    <n v="2.2599999999999999E-2"/>
    <n v="135.16"/>
    <s v="RIDGWAY "/>
  </r>
  <r>
    <s v="DPAA1"/>
    <x v="0"/>
    <s v="40102"/>
    <x v="0"/>
    <s v="RTV0"/>
    <x v="0"/>
    <s v="2011"/>
    <x v="0"/>
    <x v="0"/>
    <x v="12980"/>
    <x v="0"/>
    <s v="Dist-Services"/>
    <x v="3"/>
    <m/>
    <n v="1"/>
    <n v="1853.06"/>
    <n v="2.2599999999999999E-2"/>
    <n v="135.16"/>
    <s v="ROCKLAND"/>
  </r>
  <r>
    <s v="DPAA1"/>
    <x v="0"/>
    <s v="40102"/>
    <x v="0"/>
    <s v="SAC0"/>
    <x v="0"/>
    <s v="2011"/>
    <x v="0"/>
    <x v="0"/>
    <x v="12981"/>
    <x v="0"/>
    <s v="Dist-Services"/>
    <x v="3"/>
    <m/>
    <n v="24"/>
    <n v="44473.34"/>
    <n v="2.2599999999999999E-2"/>
    <n v="135.16"/>
    <s v="SADSBURY"/>
  </r>
  <r>
    <s v="DPAA1"/>
    <x v="0"/>
    <s v="40102"/>
    <x v="0"/>
    <s v="SAV0"/>
    <x v="0"/>
    <s v="2011"/>
    <x v="0"/>
    <x v="0"/>
    <x v="12982"/>
    <x v="0"/>
    <s v="Dist-Services"/>
    <x v="3"/>
    <m/>
    <n v="9"/>
    <n v="16677.509999999998"/>
    <n v="2.2599999999999999E-2"/>
    <n v="135.16"/>
    <s v="SANDYCREEK"/>
  </r>
  <r>
    <s v="DPAA1"/>
    <x v="0"/>
    <s v="40102"/>
    <x v="0"/>
    <s v="SBC8"/>
    <x v="0"/>
    <s v="2011"/>
    <x v="0"/>
    <x v="0"/>
    <x v="12983"/>
    <x v="0"/>
    <s v="Dist-Services"/>
    <x v="3"/>
    <m/>
    <n v="1"/>
    <n v="1853.06"/>
    <n v="2.2599999999999999E-2"/>
    <n v="135.16"/>
    <s v="STRATTANVILLE"/>
  </r>
  <r>
    <s v="DPAA1"/>
    <x v="0"/>
    <s v="40102"/>
    <x v="0"/>
    <s v="SBE9"/>
    <x v="0"/>
    <s v="2011"/>
    <x v="0"/>
    <x v="0"/>
    <x v="12984"/>
    <x v="0"/>
    <s v="Dist-Services"/>
    <x v="3"/>
    <m/>
    <n v="54"/>
    <n v="100065.05"/>
    <n v="2.2599999999999999E-2"/>
    <n v="135.16"/>
    <s v="ST MARYS"/>
  </r>
  <r>
    <s v="DPAA1"/>
    <x v="0"/>
    <s v="40102"/>
    <x v="0"/>
    <s v="SBM8"/>
    <x v="0"/>
    <s v="2011"/>
    <x v="0"/>
    <x v="0"/>
    <x v="12985"/>
    <x v="0"/>
    <s v="Dist-Services"/>
    <x v="3"/>
    <m/>
    <n v="8"/>
    <n v="14824.45"/>
    <n v="2.2599999999999999E-2"/>
    <n v="135.16"/>
    <s v="SHARPSVILLE"/>
  </r>
  <r>
    <s v="DPAA1"/>
    <x v="0"/>
    <s v="40102"/>
    <x v="0"/>
    <s v="SBW8"/>
    <x v="0"/>
    <s v="2011"/>
    <x v="0"/>
    <x v="0"/>
    <x v="12986"/>
    <x v="0"/>
    <s v="Dist-Services"/>
    <x v="3"/>
    <m/>
    <n v="2"/>
    <n v="3706.11"/>
    <n v="2.2599999999999999E-2"/>
    <n v="135.16"/>
    <s v="SUGAR GROVE"/>
  </r>
  <r>
    <s v="DPAA1"/>
    <x v="0"/>
    <s v="40102"/>
    <x v="0"/>
    <s v="SCE0"/>
    <x v="0"/>
    <s v="2011"/>
    <x v="0"/>
    <x v="0"/>
    <x v="12987"/>
    <x v="0"/>
    <s v="Dist-Services"/>
    <x v="3"/>
    <m/>
    <n v="1"/>
    <n v="1853.06"/>
    <n v="2.2599999999999999E-2"/>
    <n v="135.16"/>
    <s v="SPRING CREEK"/>
  </r>
  <r>
    <s v="DPAA1"/>
    <x v="0"/>
    <s v="40102"/>
    <x v="0"/>
    <s v="SEM0"/>
    <x v="0"/>
    <s v="2011"/>
    <x v="0"/>
    <x v="0"/>
    <x v="12988"/>
    <x v="0"/>
    <s v="Dist-Services"/>
    <x v="3"/>
    <m/>
    <n v="1"/>
    <n v="1853.06"/>
    <n v="2.2599999999999999E-2"/>
    <n v="135.16"/>
    <s v="SERGEANT"/>
  </r>
  <r>
    <s v="DPAA1"/>
    <x v="0"/>
    <s v="40102"/>
    <x v="0"/>
    <s v="SEW0"/>
    <x v="0"/>
    <s v="2011"/>
    <x v="0"/>
    <x v="0"/>
    <x v="12989"/>
    <x v="0"/>
    <s v="Dist-Services"/>
    <x v="3"/>
    <m/>
    <n v="2"/>
    <n v="3706.11"/>
    <n v="2.2599999999999999E-2"/>
    <n v="135.16"/>
    <s v="SHEFFIELD "/>
  </r>
  <r>
    <s v="DPAA1"/>
    <x v="0"/>
    <s v="40102"/>
    <x v="0"/>
    <s v="SGM0"/>
    <x v="0"/>
    <s v="2011"/>
    <x v="0"/>
    <x v="0"/>
    <x v="12990"/>
    <x v="0"/>
    <s v="Dist-Services"/>
    <x v="3"/>
    <m/>
    <n v="4"/>
    <n v="7412.23"/>
    <n v="2.2599999999999999E-2"/>
    <n v="135.16"/>
    <s v="SUGAR GROVE "/>
  </r>
  <r>
    <s v="DPAA1"/>
    <x v="0"/>
    <s v="40102"/>
    <x v="0"/>
    <s v="SHC0"/>
    <x v="0"/>
    <s v="2011"/>
    <x v="0"/>
    <x v="0"/>
    <x v="12991"/>
    <x v="0"/>
    <s v="Dist-Services"/>
    <x v="3"/>
    <m/>
    <n v="1"/>
    <n v="1853.06"/>
    <n v="2.2599999999999999E-2"/>
    <n v="135.16"/>
    <s v="SHIPPEN "/>
  </r>
  <r>
    <s v="DPAA1"/>
    <x v="0"/>
    <s v="40102"/>
    <x v="0"/>
    <s v="SMC0"/>
    <x v="0"/>
    <s v="2011"/>
    <x v="0"/>
    <x v="0"/>
    <x v="12992"/>
    <x v="0"/>
    <s v="Dist-Services"/>
    <x v="3"/>
    <m/>
    <n v="4"/>
    <n v="7412.22"/>
    <n v="2.2599999999999999E-2"/>
    <n v="135.16"/>
    <s v="SUMMIT"/>
  </r>
  <r>
    <s v="DPAA1"/>
    <x v="0"/>
    <s v="40102"/>
    <x v="0"/>
    <s v="SME0"/>
    <x v="0"/>
    <s v="2011"/>
    <x v="0"/>
    <x v="0"/>
    <x v="12993"/>
    <x v="0"/>
    <s v="Dist-Services"/>
    <x v="3"/>
    <m/>
    <n v="71"/>
    <n v="131567.01"/>
    <n v="2.2599999999999999E-2"/>
    <n v="135.16"/>
    <s v="SUMMIT"/>
  </r>
  <r>
    <s v="DPAA1"/>
    <x v="0"/>
    <s v="40102"/>
    <x v="0"/>
    <s v="SMM8"/>
    <x v="0"/>
    <s v="2011"/>
    <x v="0"/>
    <x v="0"/>
    <x v="12994"/>
    <x v="0"/>
    <s v="Dist-Services"/>
    <x v="3"/>
    <m/>
    <n v="1"/>
    <n v="1853.06"/>
    <n v="2.2599999999999999E-2"/>
    <n v="135.16"/>
    <s v="SMETHPORT"/>
  </r>
  <r>
    <s v="DPAA1"/>
    <x v="0"/>
    <s v="40102"/>
    <x v="0"/>
    <s v="SNC0"/>
    <x v="0"/>
    <s v="2011"/>
    <x v="0"/>
    <x v="0"/>
    <x v="12995"/>
    <x v="1"/>
    <s v="Dist-Services"/>
    <x v="3"/>
    <m/>
    <n v="0"/>
    <n v="0"/>
    <n v="2.2599999999999999E-2"/>
    <n v="135.16"/>
    <s v="STEUBEN "/>
  </r>
  <r>
    <s v="DPAA1"/>
    <x v="0"/>
    <s v="40102"/>
    <x v="0"/>
    <s v="SNJ0"/>
    <x v="0"/>
    <s v="2011"/>
    <x v="0"/>
    <x v="0"/>
    <x v="12996"/>
    <x v="0"/>
    <s v="Dist-Services"/>
    <x v="3"/>
    <m/>
    <n v="6"/>
    <n v="11118.34"/>
    <n v="2.2599999999999999E-2"/>
    <n v="135.16"/>
    <s v="SNYDER"/>
  </r>
  <r>
    <s v="DPAA1"/>
    <x v="0"/>
    <s v="40102"/>
    <x v="0"/>
    <s v="SNM9"/>
    <x v="0"/>
    <s v="2011"/>
    <x v="0"/>
    <x v="0"/>
    <x v="12997"/>
    <x v="0"/>
    <s v="Dist-Services"/>
    <x v="3"/>
    <m/>
    <n v="102"/>
    <n v="189011.77"/>
    <n v="2.2599999999999999E-2"/>
    <n v="135.16"/>
    <s v="SHARON"/>
  </r>
  <r>
    <s v="DPAA1"/>
    <x v="0"/>
    <s v="40102"/>
    <x v="0"/>
    <s v="SPC8"/>
    <x v="0"/>
    <s v="2011"/>
    <x v="0"/>
    <x v="0"/>
    <x v="12998"/>
    <x v="0"/>
    <s v="Dist-Services"/>
    <x v="3"/>
    <m/>
    <n v="1"/>
    <n v="1853.06"/>
    <n v="2.2599999999999999E-2"/>
    <n v="135.16"/>
    <s v="SPRINGBORO "/>
  </r>
  <r>
    <s v="DPAA1"/>
    <x v="0"/>
    <s v="40102"/>
    <x v="0"/>
    <s v="SPE0"/>
    <x v="0"/>
    <s v="2011"/>
    <x v="0"/>
    <x v="0"/>
    <x v="12999"/>
    <x v="0"/>
    <s v="Dist-Services"/>
    <x v="3"/>
    <m/>
    <n v="4"/>
    <n v="7412.23"/>
    <n v="2.2599999999999999E-2"/>
    <n v="135.16"/>
    <s v="SPRINGFIELD "/>
  </r>
  <r>
    <s v="DPAA1"/>
    <x v="0"/>
    <s v="40102"/>
    <x v="0"/>
    <s v="SPM0"/>
    <x v="0"/>
    <s v="2011"/>
    <x v="0"/>
    <x v="0"/>
    <x v="13000"/>
    <x v="0"/>
    <s v="Dist-Services"/>
    <x v="3"/>
    <m/>
    <n v="8"/>
    <n v="14824.44"/>
    <n v="2.2599999999999999E-2"/>
    <n v="135.16"/>
    <s v="SOUTH PYMATUNING"/>
  </r>
  <r>
    <s v="DPAA1"/>
    <x v="0"/>
    <s v="40102"/>
    <x v="0"/>
    <s v="STM0"/>
    <x v="0"/>
    <s v="2011"/>
    <x v="0"/>
    <x v="0"/>
    <x v="13001"/>
    <x v="0"/>
    <s v="Dist-Services"/>
    <x v="3"/>
    <m/>
    <n v="5"/>
    <n v="9265.2800000000007"/>
    <n v="2.2599999999999999E-2"/>
    <n v="135.16"/>
    <s v="SHENANGO"/>
  </r>
  <r>
    <s v="DPAA1"/>
    <x v="0"/>
    <s v="40102"/>
    <x v="0"/>
    <s v="STW0"/>
    <x v="0"/>
    <s v="2011"/>
    <x v="0"/>
    <x v="0"/>
    <x v="13002"/>
    <x v="1"/>
    <s v="Dist-Services"/>
    <x v="3"/>
    <m/>
    <n v="0"/>
    <n v="0"/>
    <n v="2.2599999999999999E-2"/>
    <n v="135.16"/>
    <s v="SUGAR GROVE "/>
  </r>
  <r>
    <s v="DPAA1"/>
    <x v="0"/>
    <s v="40102"/>
    <x v="0"/>
    <s v="SUV8"/>
    <x v="0"/>
    <s v="2011"/>
    <x v="0"/>
    <x v="0"/>
    <x v="13003"/>
    <x v="0"/>
    <s v="Dist-Services"/>
    <x v="3"/>
    <m/>
    <n v="13"/>
    <n v="24089.73"/>
    <n v="2.2599999999999999E-2"/>
    <n v="135.16"/>
    <s v="SUGAR CREEK"/>
  </r>
  <r>
    <s v="DPAA1"/>
    <x v="0"/>
    <s v="40102"/>
    <x v="0"/>
    <s v="SYC0"/>
    <x v="0"/>
    <s v="2011"/>
    <x v="0"/>
    <x v="0"/>
    <x v="13004"/>
    <x v="0"/>
    <s v="Dist-Services"/>
    <x v="3"/>
    <m/>
    <n v="154"/>
    <n v="285370.69"/>
    <n v="2.2599999999999999E-2"/>
    <n v="135.16"/>
    <s v="SANDY "/>
  </r>
  <r>
    <s v="DPAA1"/>
    <x v="0"/>
    <s v="40102"/>
    <x v="0"/>
    <s v="SYJ8"/>
    <x v="0"/>
    <s v="2011"/>
    <x v="0"/>
    <x v="0"/>
    <x v="13005"/>
    <x v="0"/>
    <s v="Dist-Services"/>
    <x v="3"/>
    <m/>
    <n v="6"/>
    <n v="11118.33"/>
    <n v="2.2599999999999999E-2"/>
    <n v="135.16"/>
    <s v="SYKESVILLE "/>
  </r>
  <r>
    <s v="DPAA1"/>
    <x v="0"/>
    <s v="40102"/>
    <x v="0"/>
    <s v="TBW8"/>
    <x v="0"/>
    <s v="2011"/>
    <x v="0"/>
    <x v="0"/>
    <x v="13006"/>
    <x v="0"/>
    <s v="Dist-Services"/>
    <x v="3"/>
    <m/>
    <n v="1"/>
    <n v="1853.06"/>
    <n v="2.2599999999999999E-2"/>
    <n v="135.16"/>
    <s v="TIDIOUTE "/>
  </r>
  <r>
    <s v="DPAA1"/>
    <x v="0"/>
    <s v="40102"/>
    <x v="0"/>
    <s v="TIC9"/>
    <x v="0"/>
    <s v="2011"/>
    <x v="0"/>
    <x v="0"/>
    <x v="13007"/>
    <x v="0"/>
    <s v="Dist-Services"/>
    <x v="3"/>
    <m/>
    <n v="3"/>
    <n v="5559.17"/>
    <n v="2.2599999999999999E-2"/>
    <n v="135.16"/>
    <s v="TITUSVILLE"/>
  </r>
  <r>
    <s v="DPAA1"/>
    <x v="0"/>
    <s v="40102"/>
    <x v="0"/>
    <s v="TOC8"/>
    <x v="0"/>
    <s v="2011"/>
    <x v="0"/>
    <x v="0"/>
    <x v="13008"/>
    <x v="0"/>
    <s v="Dist-Services"/>
    <x v="3"/>
    <m/>
    <n v="9"/>
    <n v="16677.509999999998"/>
    <n v="2.2599999999999999E-2"/>
    <n v="135.16"/>
    <s v="TOWNVILLE"/>
  </r>
  <r>
    <s v="DPAA1"/>
    <x v="0"/>
    <s v="40102"/>
    <x v="0"/>
    <s v="UCE8"/>
    <x v="0"/>
    <s v="2011"/>
    <x v="0"/>
    <x v="0"/>
    <x v="13009"/>
    <x v="0"/>
    <s v="Dist-Services"/>
    <x v="3"/>
    <m/>
    <n v="10"/>
    <n v="18530.57"/>
    <n v="2.2599999999999999E-2"/>
    <n v="135.16"/>
    <s v="UNION CITY "/>
  </r>
  <r>
    <s v="DPAA1"/>
    <x v="0"/>
    <s v="40102"/>
    <x v="0"/>
    <s v="UTE0"/>
    <x v="0"/>
    <s v="2011"/>
    <x v="0"/>
    <x v="0"/>
    <x v="13010"/>
    <x v="0"/>
    <s v="Dist-Services"/>
    <x v="3"/>
    <m/>
    <n v="6"/>
    <n v="11118.34"/>
    <n v="2.2599999999999999E-2"/>
    <n v="135.16"/>
    <s v="UNION "/>
  </r>
  <r>
    <s v="DPAA1"/>
    <x v="0"/>
    <s v="40102"/>
    <x v="0"/>
    <s v="UTV8"/>
    <x v="0"/>
    <s v="2011"/>
    <x v="0"/>
    <x v="0"/>
    <x v="13011"/>
    <x v="0"/>
    <s v="Dist-Services"/>
    <x v="3"/>
    <m/>
    <n v="1"/>
    <n v="1853.06"/>
    <n v="2.2599999999999999E-2"/>
    <n v="135.16"/>
    <s v="UTICA"/>
  </r>
  <r>
    <s v="DPAA1"/>
    <x v="0"/>
    <s v="40102"/>
    <x v="0"/>
    <s v="VEC0"/>
    <x v="0"/>
    <s v="2011"/>
    <x v="0"/>
    <x v="0"/>
    <x v="13012"/>
    <x v="0"/>
    <s v="Dist-Services"/>
    <x v="3"/>
    <m/>
    <n v="23"/>
    <n v="42620.3"/>
    <n v="2.2599999999999999E-2"/>
    <n v="135.16"/>
    <s v="VERNON"/>
  </r>
  <r>
    <s v="DPAA1"/>
    <x v="0"/>
    <s v="40102"/>
    <x v="0"/>
    <s v="VGE0"/>
    <x v="0"/>
    <s v="2011"/>
    <x v="0"/>
    <x v="0"/>
    <x v="13013"/>
    <x v="0"/>
    <s v="Dist-Services"/>
    <x v="3"/>
    <m/>
    <n v="2"/>
    <n v="3706.11"/>
    <n v="2.2599999999999999E-2"/>
    <n v="135.16"/>
    <s v="VENANGO "/>
  </r>
  <r>
    <s v="DPAA1"/>
    <x v="0"/>
    <s v="40102"/>
    <x v="0"/>
    <s v="WBC8"/>
    <x v="0"/>
    <s v="2011"/>
    <x v="0"/>
    <x v="0"/>
    <x v="13014"/>
    <x v="0"/>
    <s v="Dist-Services"/>
    <x v="3"/>
    <m/>
    <n v="1"/>
    <n v="1853.06"/>
    <n v="2.2599999999999999E-2"/>
    <n v="135.16"/>
    <s v="WOODCOCK "/>
  </r>
  <r>
    <s v="DPAA1"/>
    <x v="0"/>
    <s v="40102"/>
    <x v="0"/>
    <s v="WBE8"/>
    <x v="0"/>
    <s v="2011"/>
    <x v="0"/>
    <x v="0"/>
    <x v="13015"/>
    <x v="0"/>
    <s v="Dist-Services"/>
    <x v="3"/>
    <m/>
    <n v="4"/>
    <n v="7412.23"/>
    <n v="2.2599999999999999E-2"/>
    <n v="135.16"/>
    <s v="WATERFORD"/>
  </r>
  <r>
    <s v="DPAA1"/>
    <x v="0"/>
    <s v="40102"/>
    <x v="0"/>
    <s v="WGE8"/>
    <x v="0"/>
    <s v="2011"/>
    <x v="0"/>
    <x v="0"/>
    <x v="13016"/>
    <x v="0"/>
    <s v="Dist-Services"/>
    <x v="3"/>
    <m/>
    <n v="1"/>
    <n v="1853.06"/>
    <n v="2.2599999999999999E-2"/>
    <n v="135.16"/>
    <s v="WATTSBURG"/>
  </r>
  <r>
    <s v="DPAA1"/>
    <x v="0"/>
    <s v="40102"/>
    <x v="0"/>
    <s v="WHE0"/>
    <x v="0"/>
    <s v="2011"/>
    <x v="0"/>
    <x v="0"/>
    <x v="13017"/>
    <x v="0"/>
    <s v="Dist-Services"/>
    <x v="3"/>
    <m/>
    <n v="4"/>
    <n v="7412.23"/>
    <n v="2.2599999999999999E-2"/>
    <n v="135.16"/>
    <s v="WASHINGTON"/>
  </r>
  <r>
    <s v="DPAA1"/>
    <x v="0"/>
    <s v="40102"/>
    <x v="0"/>
    <s v="WHM8"/>
    <x v="0"/>
    <s v="2011"/>
    <x v="0"/>
    <x v="0"/>
    <x v="13018"/>
    <x v="1"/>
    <s v="Dist-Services"/>
    <x v="3"/>
    <m/>
    <n v="0"/>
    <n v="0"/>
    <n v="2.2599999999999999E-2"/>
    <n v="135.16"/>
    <s v="WHEATLAND"/>
  </r>
  <r>
    <s v="DPAA1"/>
    <x v="0"/>
    <s v="40102"/>
    <x v="0"/>
    <s v="WIJ0"/>
    <x v="0"/>
    <s v="2011"/>
    <x v="0"/>
    <x v="0"/>
    <x v="13019"/>
    <x v="0"/>
    <s v="Dist-Services"/>
    <x v="3"/>
    <m/>
    <n v="9"/>
    <n v="16677.509999999998"/>
    <n v="2.2599999999999999E-2"/>
    <n v="135.16"/>
    <s v="WINSLOW "/>
  </r>
  <r>
    <s v="DPAA1"/>
    <x v="0"/>
    <s v="40102"/>
    <x v="0"/>
    <s v="WMC0"/>
    <x v="0"/>
    <s v="2011"/>
    <x v="0"/>
    <x v="0"/>
    <x v="13020"/>
    <x v="0"/>
    <s v="Dist-Services"/>
    <x v="3"/>
    <m/>
    <n v="23"/>
    <n v="42620.3"/>
    <n v="2.2599999999999999E-2"/>
    <n v="135.16"/>
    <s v="WEST MEAD "/>
  </r>
  <r>
    <s v="DPAA1"/>
    <x v="0"/>
    <s v="40102"/>
    <x v="0"/>
    <s v="WOC0"/>
    <x v="0"/>
    <s v="2011"/>
    <x v="0"/>
    <x v="0"/>
    <x v="13021"/>
    <x v="0"/>
    <s v="Dist-Services"/>
    <x v="3"/>
    <m/>
    <n v="2"/>
    <n v="3706.11"/>
    <n v="2.2599999999999999E-2"/>
    <n v="135.16"/>
    <s v="WOODCOCK"/>
  </r>
  <r>
    <s v="DPAA1"/>
    <x v="0"/>
    <s v="40102"/>
    <x v="0"/>
    <s v="WRW9"/>
    <x v="0"/>
    <s v="2011"/>
    <x v="0"/>
    <x v="0"/>
    <x v="13022"/>
    <x v="0"/>
    <s v="Dist-Services"/>
    <x v="3"/>
    <m/>
    <n v="30"/>
    <n v="55591.69"/>
    <n v="2.2599999999999999E-2"/>
    <n v="135.16"/>
    <s v="WARREN"/>
  </r>
  <r>
    <s v="DPAA1"/>
    <x v="0"/>
    <s v="40102"/>
    <x v="0"/>
    <s v="WSJ0"/>
    <x v="0"/>
    <s v="2011"/>
    <x v="0"/>
    <x v="0"/>
    <x v="13023"/>
    <x v="0"/>
    <s v="Dist-Services"/>
    <x v="3"/>
    <m/>
    <n v="1"/>
    <n v="1853.06"/>
    <n v="2.2599999999999999E-2"/>
    <n v="135.16"/>
    <s v="WASHINGTON"/>
  </r>
  <r>
    <s v="DPAA1"/>
    <x v="0"/>
    <s v="40102"/>
    <x v="0"/>
    <s v="WSM0"/>
    <x v="0"/>
    <s v="2011"/>
    <x v="0"/>
    <x v="0"/>
    <x v="13024"/>
    <x v="0"/>
    <s v="Dist-Services"/>
    <x v="3"/>
    <m/>
    <n v="22"/>
    <n v="40767.24"/>
    <n v="2.2599999999999999E-2"/>
    <n v="135.16"/>
    <s v="WEST SALEM"/>
  </r>
  <r>
    <s v="DPAA1"/>
    <x v="0"/>
    <s v="40102"/>
    <x v="0"/>
    <s v="WTB0"/>
    <x v="0"/>
    <s v="2011"/>
    <x v="0"/>
    <x v="0"/>
    <x v="13025"/>
    <x v="0"/>
    <s v="Dist-Services"/>
    <x v="3"/>
    <m/>
    <n v="1"/>
    <n v="1853.06"/>
    <n v="2.2599999999999999E-2"/>
    <n v="135.16"/>
    <s v="WASHINGTON"/>
  </r>
  <r>
    <s v="DPAA1"/>
    <x v="0"/>
    <s v="40102"/>
    <x v="0"/>
    <s v="WTE0"/>
    <x v="0"/>
    <s v="2011"/>
    <x v="0"/>
    <x v="0"/>
    <x v="13026"/>
    <x v="0"/>
    <s v="Dist-Services"/>
    <x v="3"/>
    <m/>
    <n v="2"/>
    <n v="3706.11"/>
    <n v="2.2599999999999999E-2"/>
    <n v="135.16"/>
    <s v="WATERFORD "/>
  </r>
  <r>
    <s v="DPAA1"/>
    <x v="0"/>
    <s v="40102"/>
    <x v="0"/>
    <s v="WVE8"/>
    <x v="0"/>
    <s v="2011"/>
    <x v="0"/>
    <x v="0"/>
    <x v="13027"/>
    <x v="0"/>
    <s v="Dist-Services"/>
    <x v="3"/>
    <m/>
    <n v="1"/>
    <n v="1853.06"/>
    <n v="2.2599999999999999E-2"/>
    <n v="135.16"/>
    <s v="WESLEYVILLE"/>
  </r>
  <r>
    <s v="DPAA1"/>
    <x v="0"/>
    <s v="40102"/>
    <x v="0"/>
    <s v="WYE0"/>
    <x v="0"/>
    <s v="2011"/>
    <x v="0"/>
    <x v="0"/>
    <x v="13028"/>
    <x v="1"/>
    <s v="Dist-Services"/>
    <x v="3"/>
    <m/>
    <n v="0"/>
    <n v="0"/>
    <n v="2.2599999999999999E-2"/>
    <n v="135.16"/>
    <s v="WAYNE "/>
  </r>
  <r>
    <s v="DPAA1"/>
    <x v="0"/>
    <s v="40102"/>
    <x v="0"/>
    <s v="YOW8"/>
    <x v="0"/>
    <s v="2011"/>
    <x v="0"/>
    <x v="0"/>
    <x v="13029"/>
    <x v="0"/>
    <s v="Dist-Services"/>
    <x v="3"/>
    <m/>
    <n v="18"/>
    <n v="33355.019999999997"/>
    <n v="2.2599999999999999E-2"/>
    <n v="135.16"/>
    <s v="YOUNGSVILLE"/>
  </r>
  <r>
    <s v="DPAA1"/>
    <x v="0"/>
    <s v="40102"/>
    <x v="0"/>
    <s v="AHC0"/>
    <x v="0"/>
    <s v="2012"/>
    <x v="0"/>
    <x v="0"/>
    <x v="13030"/>
    <x v="1"/>
    <s v="Dist-Services"/>
    <x v="3"/>
    <m/>
    <n v="0"/>
    <n v="0"/>
    <n v="2.2599999999999999E-2"/>
    <n v="123.12"/>
    <s v="ASHLAND "/>
  </r>
  <r>
    <s v="DPAA1"/>
    <x v="0"/>
    <s v="40102"/>
    <x v="0"/>
    <s v="ALE8"/>
    <x v="0"/>
    <s v="2012"/>
    <x v="0"/>
    <x v="0"/>
    <x v="13031"/>
    <x v="0"/>
    <s v="Dist-Services"/>
    <x v="3"/>
    <m/>
    <n v="2"/>
    <n v="3453.56"/>
    <n v="2.2599999999999999E-2"/>
    <n v="123.12"/>
    <s v="ALBION "/>
  </r>
  <r>
    <s v="DPAA1"/>
    <x v="0"/>
    <s v="40102"/>
    <x v="0"/>
    <s v="BBA0"/>
    <x v="0"/>
    <s v="2012"/>
    <x v="0"/>
    <x v="0"/>
    <x v="13032"/>
    <x v="0"/>
    <s v="Dist-Services"/>
    <x v="3"/>
    <m/>
    <n v="2"/>
    <n v="3453.56"/>
    <n v="2.2599999999999999E-2"/>
    <n v="123.12"/>
    <s v="BRADYS BEND "/>
  </r>
  <r>
    <s v="DPAA1"/>
    <x v="0"/>
    <s v="40102"/>
    <x v="0"/>
    <s v="BBJ8"/>
    <x v="0"/>
    <s v="2012"/>
    <x v="0"/>
    <x v="0"/>
    <x v="13033"/>
    <x v="0"/>
    <s v="Dist-Services"/>
    <x v="3"/>
    <m/>
    <n v="15"/>
    <n v="25901.68"/>
    <n v="2.2599999999999999E-2"/>
    <n v="123.12"/>
    <s v="BROOKVILLE "/>
  </r>
  <r>
    <s v="DPAA1"/>
    <x v="0"/>
    <s v="40102"/>
    <x v="0"/>
    <s v="BCM9"/>
    <x v="0"/>
    <s v="2012"/>
    <x v="0"/>
    <x v="0"/>
    <x v="13034"/>
    <x v="0"/>
    <s v="Dist-Services"/>
    <x v="3"/>
    <m/>
    <n v="57"/>
    <n v="98426.37"/>
    <n v="2.2599999999999999E-2"/>
    <n v="123.12"/>
    <s v="BRADFORD"/>
  </r>
  <r>
    <s v="DPAA1"/>
    <x v="0"/>
    <s v="40102"/>
    <x v="0"/>
    <s v="BKW0"/>
    <x v="0"/>
    <s v="2012"/>
    <x v="0"/>
    <x v="0"/>
    <x v="13035"/>
    <x v="0"/>
    <s v="Dist-Services"/>
    <x v="3"/>
    <m/>
    <n v="2"/>
    <n v="3453.56"/>
    <n v="2.2599999999999999E-2"/>
    <n v="123.12"/>
    <s v="BROKENSTRAW "/>
  </r>
  <r>
    <s v="DPAA1"/>
    <x v="0"/>
    <s v="40102"/>
    <x v="0"/>
    <s v="BRC0"/>
    <x v="0"/>
    <s v="2012"/>
    <x v="0"/>
    <x v="0"/>
    <x v="13036"/>
    <x v="0"/>
    <s v="Dist-Services"/>
    <x v="3"/>
    <m/>
    <n v="3"/>
    <n v="5180.34"/>
    <n v="2.2599999999999999E-2"/>
    <n v="123.12"/>
    <s v="BRADY "/>
  </r>
  <r>
    <s v="DPAA1"/>
    <x v="0"/>
    <s v="40102"/>
    <x v="0"/>
    <s v="BTC0"/>
    <x v="0"/>
    <s v="2012"/>
    <x v="0"/>
    <x v="0"/>
    <x v="13037"/>
    <x v="0"/>
    <s v="Dist-Services"/>
    <x v="3"/>
    <m/>
    <n v="2"/>
    <n v="3453.56"/>
    <n v="2.2599999999999999E-2"/>
    <n v="123.12"/>
    <s v="BRADY "/>
  </r>
  <r>
    <s v="DPAA1"/>
    <x v="0"/>
    <s v="40102"/>
    <x v="0"/>
    <s v="BTM0"/>
    <x v="0"/>
    <s v="2012"/>
    <x v="0"/>
    <x v="0"/>
    <x v="13038"/>
    <x v="0"/>
    <s v="Dist-Services"/>
    <x v="3"/>
    <m/>
    <n v="4"/>
    <n v="6907.11"/>
    <n v="2.2599999999999999E-2"/>
    <n v="123.12"/>
    <s v="BRADFORD"/>
  </r>
  <r>
    <s v="DPAA1"/>
    <x v="0"/>
    <s v="40102"/>
    <x v="0"/>
    <s v="BVC8"/>
    <x v="0"/>
    <s v="2012"/>
    <x v="0"/>
    <x v="0"/>
    <x v="13039"/>
    <x v="0"/>
    <s v="Dist-Services"/>
    <x v="3"/>
    <m/>
    <n v="3"/>
    <n v="5180.33"/>
    <n v="2.2599999999999999E-2"/>
    <n v="123.12"/>
    <s v="BLOOMING VALLEY"/>
  </r>
  <r>
    <s v="DPAA1"/>
    <x v="0"/>
    <s v="40102"/>
    <x v="0"/>
    <s v="BWJ8"/>
    <x v="0"/>
    <s v="2012"/>
    <x v="0"/>
    <x v="0"/>
    <x v="13040"/>
    <x v="0"/>
    <s v="Dist-Services"/>
    <x v="3"/>
    <m/>
    <n v="8"/>
    <n v="13814.23"/>
    <n v="2.2599999999999999E-2"/>
    <n v="123.12"/>
    <s v="BROCKWAY "/>
  </r>
  <r>
    <s v="DPAA1"/>
    <x v="0"/>
    <s v="40102"/>
    <x v="0"/>
    <s v="CAC0"/>
    <x v="0"/>
    <s v="2012"/>
    <x v="0"/>
    <x v="0"/>
    <x v="13041"/>
    <x v="0"/>
    <s v="Dist-Services"/>
    <x v="3"/>
    <m/>
    <n v="2"/>
    <n v="3453.56"/>
    <n v="2.2599999999999999E-2"/>
    <n v="123.12"/>
    <s v="CAMBRIDGE "/>
  </r>
  <r>
    <s v="DPAA1"/>
    <x v="0"/>
    <s v="40102"/>
    <x v="0"/>
    <s v="CBV8"/>
    <x v="0"/>
    <s v="2012"/>
    <x v="0"/>
    <x v="0"/>
    <x v="13042"/>
    <x v="1"/>
    <s v="Dist-Services"/>
    <x v="3"/>
    <m/>
    <n v="0"/>
    <n v="0"/>
    <n v="2.2599999999999999E-2"/>
    <n v="123.12"/>
    <s v="COOPERSTOWN"/>
  </r>
  <r>
    <s v="DPAA1"/>
    <x v="0"/>
    <s v="40102"/>
    <x v="0"/>
    <s v="CDE0"/>
    <x v="0"/>
    <s v="2012"/>
    <x v="0"/>
    <x v="0"/>
    <x v="13043"/>
    <x v="0"/>
    <s v="Dist-Services"/>
    <x v="3"/>
    <m/>
    <n v="2"/>
    <n v="3453.56"/>
    <n v="2.2599999999999999E-2"/>
    <n v="123.12"/>
    <s v="CONCORD "/>
  </r>
  <r>
    <s v="DPAA1"/>
    <x v="0"/>
    <s v="40102"/>
    <x v="0"/>
    <s v="CHB8"/>
    <x v="0"/>
    <s v="2012"/>
    <x v="0"/>
    <x v="0"/>
    <x v="13044"/>
    <x v="0"/>
    <s v="Dist-Services"/>
    <x v="3"/>
    <m/>
    <n v="1"/>
    <n v="1726.78"/>
    <n v="2.2599999999999999E-2"/>
    <n v="123.12"/>
    <s v="CHICORA"/>
  </r>
  <r>
    <s v="DPAA1"/>
    <x v="0"/>
    <s v="40102"/>
    <x v="0"/>
    <s v="CHV0"/>
    <x v="0"/>
    <s v="2012"/>
    <x v="0"/>
    <x v="0"/>
    <x v="13045"/>
    <x v="0"/>
    <s v="Dist-Services"/>
    <x v="3"/>
    <m/>
    <n v="3"/>
    <n v="5180.34"/>
    <n v="2.2599999999999999E-2"/>
    <n v="123.12"/>
    <s v="CHERRYTREE"/>
  </r>
  <r>
    <s v="DPAA1"/>
    <x v="0"/>
    <s v="40102"/>
    <x v="0"/>
    <s v="CLC8"/>
    <x v="0"/>
    <s v="2012"/>
    <x v="0"/>
    <x v="0"/>
    <x v="13046"/>
    <x v="0"/>
    <s v="Dist-Services"/>
    <x v="3"/>
    <m/>
    <n v="1"/>
    <n v="1726.78"/>
    <n v="2.2599999999999999E-2"/>
    <n v="123.12"/>
    <s v="CONNEAUT LAKE"/>
  </r>
  <r>
    <s v="DPAA1"/>
    <x v="0"/>
    <s v="40102"/>
    <x v="0"/>
    <s v="CLM8"/>
    <x v="0"/>
    <s v="2012"/>
    <x v="0"/>
    <x v="0"/>
    <x v="13047"/>
    <x v="0"/>
    <s v="Dist-Services"/>
    <x v="3"/>
    <m/>
    <n v="6"/>
    <n v="10360.67"/>
    <n v="2.2599999999999999E-2"/>
    <n v="123.12"/>
    <s v="CLARK"/>
  </r>
  <r>
    <s v="DPAA1"/>
    <x v="0"/>
    <s v="40102"/>
    <x v="0"/>
    <s v="CLW8"/>
    <x v="0"/>
    <s v="2012"/>
    <x v="0"/>
    <x v="0"/>
    <x v="13048"/>
    <x v="0"/>
    <s v="Dist-Services"/>
    <x v="3"/>
    <m/>
    <n v="1"/>
    <n v="1726.78"/>
    <n v="2.2599999999999999E-2"/>
    <n v="123.12"/>
    <s v="CLARENDON"/>
  </r>
  <r>
    <s v="DPAA1"/>
    <x v="0"/>
    <s v="40102"/>
    <x v="0"/>
    <s v="CNC8"/>
    <x v="0"/>
    <s v="2012"/>
    <x v="0"/>
    <x v="0"/>
    <x v="13049"/>
    <x v="0"/>
    <s v="Dist-Services"/>
    <x v="3"/>
    <m/>
    <n v="22"/>
    <n v="37989.129999999997"/>
    <n v="2.2599999999999999E-2"/>
    <n v="123.12"/>
    <s v="COCHRANTON "/>
  </r>
  <r>
    <s v="DPAA1"/>
    <x v="0"/>
    <s v="40102"/>
    <x v="0"/>
    <s v="CNE0"/>
    <x v="0"/>
    <s v="2012"/>
    <x v="0"/>
    <x v="0"/>
    <x v="13050"/>
    <x v="0"/>
    <s v="Dist-Services"/>
    <x v="3"/>
    <m/>
    <n v="3"/>
    <n v="5180.34"/>
    <n v="2.2599999999999999E-2"/>
    <n v="123.12"/>
    <s v="CONNEAUT"/>
  </r>
  <r>
    <s v="DPAA1"/>
    <x v="0"/>
    <s v="40102"/>
    <x v="0"/>
    <s v="COC8"/>
    <x v="0"/>
    <s v="2012"/>
    <x v="0"/>
    <x v="0"/>
    <x v="13051"/>
    <x v="0"/>
    <s v="Dist-Services"/>
    <x v="3"/>
    <m/>
    <n v="1"/>
    <n v="1726.78"/>
    <n v="2.2599999999999999E-2"/>
    <n v="123.12"/>
    <s v="CONNEAUTVILLE"/>
  </r>
  <r>
    <s v="DPAA1"/>
    <x v="0"/>
    <s v="40102"/>
    <x v="0"/>
    <s v="COE9"/>
    <x v="0"/>
    <s v="2012"/>
    <x v="0"/>
    <x v="0"/>
    <x v="13052"/>
    <x v="0"/>
    <s v="Dist-Services"/>
    <x v="3"/>
    <m/>
    <n v="44"/>
    <n v="75978.25"/>
    <n v="2.2599999999999999E-2"/>
    <n v="123.12"/>
    <s v="CORRY "/>
  </r>
  <r>
    <s v="DPAA1"/>
    <x v="0"/>
    <s v="40102"/>
    <x v="0"/>
    <s v="COV0"/>
    <x v="0"/>
    <s v="2012"/>
    <x v="0"/>
    <x v="0"/>
    <x v="13053"/>
    <x v="0"/>
    <s v="Dist-Services"/>
    <x v="3"/>
    <m/>
    <n v="13"/>
    <n v="22448.12"/>
    <n v="2.2599999999999999E-2"/>
    <n v="123.12"/>
    <s v="CORNPLANTER "/>
  </r>
  <r>
    <s v="DPAA1"/>
    <x v="0"/>
    <s v="40102"/>
    <x v="0"/>
    <s v="CRE8"/>
    <x v="0"/>
    <s v="2012"/>
    <x v="0"/>
    <x v="0"/>
    <x v="13054"/>
    <x v="0"/>
    <s v="Dist-Services"/>
    <x v="3"/>
    <m/>
    <n v="6"/>
    <n v="10360.67"/>
    <n v="2.2599999999999999E-2"/>
    <n v="123.12"/>
    <s v="CRANESVILLE"/>
  </r>
  <r>
    <s v="DPAA1"/>
    <x v="0"/>
    <s v="40102"/>
    <x v="0"/>
    <s v="CRV0"/>
    <x v="0"/>
    <s v="2012"/>
    <x v="0"/>
    <x v="0"/>
    <x v="13055"/>
    <x v="0"/>
    <s v="Dist-Services"/>
    <x v="3"/>
    <m/>
    <n v="19"/>
    <n v="32808.79"/>
    <n v="2.2599999999999999E-2"/>
    <n v="123.12"/>
    <s v="CRANBERRY "/>
  </r>
  <r>
    <s v="DPAA1"/>
    <x v="0"/>
    <s v="40102"/>
    <x v="0"/>
    <s v="CSC8"/>
    <x v="0"/>
    <s v="2012"/>
    <x v="0"/>
    <x v="0"/>
    <x v="13056"/>
    <x v="0"/>
    <s v="Dist-Services"/>
    <x v="3"/>
    <m/>
    <n v="5"/>
    <n v="8633.89"/>
    <n v="2.2599999999999999E-2"/>
    <n v="123.12"/>
    <s v="CAMBRIDGE SPRINGS"/>
  </r>
  <r>
    <s v="DPAA1"/>
    <x v="0"/>
    <s v="40102"/>
    <x v="0"/>
    <s v="CTC0"/>
    <x v="0"/>
    <s v="2012"/>
    <x v="0"/>
    <x v="0"/>
    <x v="13057"/>
    <x v="0"/>
    <s v="Dist-Services"/>
    <x v="3"/>
    <m/>
    <n v="13"/>
    <n v="22448.12"/>
    <n v="2.2599999999999999E-2"/>
    <n v="123.12"/>
    <s v="CLARION "/>
  </r>
  <r>
    <s v="DPAA1"/>
    <x v="0"/>
    <s v="40102"/>
    <x v="0"/>
    <s v="CTM0"/>
    <x v="0"/>
    <s v="2012"/>
    <x v="0"/>
    <x v="0"/>
    <x v="13058"/>
    <x v="0"/>
    <s v="Dist-Services"/>
    <x v="3"/>
    <m/>
    <n v="5"/>
    <n v="8633.89"/>
    <n v="2.2599999999999999E-2"/>
    <n v="123.12"/>
    <s v="COOLSPRING"/>
  </r>
  <r>
    <s v="DPAA1"/>
    <x v="0"/>
    <s v="40102"/>
    <x v="0"/>
    <s v="CUC0"/>
    <x v="0"/>
    <s v="2012"/>
    <x v="0"/>
    <x v="0"/>
    <x v="13059"/>
    <x v="0"/>
    <s v="Dist-Services"/>
    <x v="3"/>
    <m/>
    <n v="1"/>
    <n v="1726.78"/>
    <n v="2.2599999999999999E-2"/>
    <n v="123.12"/>
    <s v="CONNEAUT"/>
  </r>
  <r>
    <s v="DPAA1"/>
    <x v="0"/>
    <s v="40102"/>
    <x v="0"/>
    <s v="CWW0"/>
    <x v="0"/>
    <s v="2012"/>
    <x v="0"/>
    <x v="0"/>
    <x v="13060"/>
    <x v="0"/>
    <s v="Dist-Services"/>
    <x v="3"/>
    <m/>
    <n v="39"/>
    <n v="67344.36"/>
    <n v="2.2599999999999999E-2"/>
    <n v="123.12"/>
    <s v="CONEWANGO "/>
  </r>
  <r>
    <s v="DPAA1"/>
    <x v="0"/>
    <s v="40102"/>
    <x v="0"/>
    <s v="DOB0"/>
    <x v="0"/>
    <s v="2012"/>
    <x v="0"/>
    <x v="0"/>
    <x v="13061"/>
    <x v="0"/>
    <s v="Dist-Services"/>
    <x v="3"/>
    <m/>
    <n v="5"/>
    <n v="8633.89"/>
    <n v="2.2599999999999999E-2"/>
    <n v="123.12"/>
    <s v="DONEGAL "/>
  </r>
  <r>
    <s v="DPAA1"/>
    <x v="0"/>
    <s v="40102"/>
    <x v="0"/>
    <s v="DUC9"/>
    <x v="0"/>
    <s v="2012"/>
    <x v="0"/>
    <x v="0"/>
    <x v="13062"/>
    <x v="0"/>
    <s v="Dist-Services"/>
    <x v="3"/>
    <m/>
    <n v="169"/>
    <n v="291825.57"/>
    <n v="2.2599999999999999E-2"/>
    <n v="123.12"/>
    <s v="DUBOIS"/>
  </r>
  <r>
    <s v="DPAA1"/>
    <x v="0"/>
    <s v="40102"/>
    <x v="0"/>
    <s v="EBC8"/>
    <x v="0"/>
    <s v="2012"/>
    <x v="0"/>
    <x v="0"/>
    <x v="13063"/>
    <x v="0"/>
    <s v="Dist-Services"/>
    <x v="3"/>
    <m/>
    <n v="1"/>
    <n v="1726.78"/>
    <n v="2.2599999999999999E-2"/>
    <n v="123.12"/>
    <s v="EAST BRADY "/>
  </r>
  <r>
    <s v="DPAA1"/>
    <x v="0"/>
    <s v="40102"/>
    <x v="0"/>
    <s v="EDE8"/>
    <x v="0"/>
    <s v="2012"/>
    <x v="0"/>
    <x v="0"/>
    <x v="13064"/>
    <x v="0"/>
    <s v="Dist-Services"/>
    <x v="3"/>
    <m/>
    <n v="5"/>
    <n v="8633.89"/>
    <n v="2.2599999999999999E-2"/>
    <n v="123.12"/>
    <s v="EDINBORO "/>
  </r>
  <r>
    <s v="DPAA1"/>
    <x v="0"/>
    <s v="40102"/>
    <x v="0"/>
    <s v="EFC0"/>
    <x v="0"/>
    <s v="2012"/>
    <x v="0"/>
    <x v="0"/>
    <x v="13065"/>
    <x v="0"/>
    <s v="Dist-Services"/>
    <x v="3"/>
    <m/>
    <n v="10"/>
    <n v="17267.79"/>
    <n v="2.2599999999999999E-2"/>
    <n v="123.12"/>
    <s v="EAST FAIRFIELD"/>
  </r>
  <r>
    <s v="DPAA1"/>
    <x v="0"/>
    <s v="40102"/>
    <x v="0"/>
    <s v="ELJ0"/>
    <x v="0"/>
    <s v="2012"/>
    <x v="0"/>
    <x v="0"/>
    <x v="13066"/>
    <x v="0"/>
    <s v="Dist-Services"/>
    <x v="3"/>
    <m/>
    <n v="4"/>
    <n v="6907.11"/>
    <n v="2.2599999999999999E-2"/>
    <n v="123.12"/>
    <s v="ELDRED"/>
  </r>
  <r>
    <s v="DPAA1"/>
    <x v="0"/>
    <s v="40102"/>
    <x v="0"/>
    <s v="EMC8"/>
    <x v="0"/>
    <s v="2012"/>
    <x v="0"/>
    <x v="0"/>
    <x v="13067"/>
    <x v="0"/>
    <s v="Dist-Services"/>
    <x v="3"/>
    <m/>
    <n v="5"/>
    <n v="8633.89"/>
    <n v="2.2599999999999999E-2"/>
    <n v="123.12"/>
    <s v="EMPORIUM "/>
  </r>
  <r>
    <s v="DPAA1"/>
    <x v="0"/>
    <s v="40102"/>
    <x v="0"/>
    <s v="ERE9"/>
    <x v="0"/>
    <s v="2012"/>
    <x v="0"/>
    <x v="0"/>
    <x v="13068"/>
    <x v="0"/>
    <s v="Dist-Services"/>
    <x v="3"/>
    <m/>
    <n v="145"/>
    <n v="250420.62"/>
    <n v="2.2599999999999999E-2"/>
    <n v="123.12"/>
    <s v="ERIE"/>
  </r>
  <r>
    <s v="DPAA1"/>
    <x v="0"/>
    <s v="40102"/>
    <x v="0"/>
    <s v="ETC0"/>
    <x v="0"/>
    <s v="2012"/>
    <x v="0"/>
    <x v="0"/>
    <x v="13069"/>
    <x v="1"/>
    <s v="Dist-Services"/>
    <x v="3"/>
    <m/>
    <n v="0"/>
    <n v="0"/>
    <n v="2.2599999999999999E-2"/>
    <n v="123.12"/>
    <s v="EAST MEAD "/>
  </r>
  <r>
    <s v="DPAA1"/>
    <x v="0"/>
    <s v="40102"/>
    <x v="0"/>
    <s v="EWM0"/>
    <x v="0"/>
    <s v="2012"/>
    <x v="0"/>
    <x v="0"/>
    <x v="13070"/>
    <x v="0"/>
    <s v="Dist-Services"/>
    <x v="3"/>
    <m/>
    <n v="1"/>
    <n v="1726.78"/>
    <n v="2.2599999999999999E-2"/>
    <n v="123.12"/>
    <s v="EAST LACKAWANNOCK "/>
  </r>
  <r>
    <s v="DPAA1"/>
    <x v="0"/>
    <s v="40102"/>
    <x v="0"/>
    <s v="FAC0"/>
    <x v="0"/>
    <s v="2012"/>
    <x v="0"/>
    <x v="0"/>
    <x v="13071"/>
    <x v="0"/>
    <s v="Dist-Services"/>
    <x v="3"/>
    <m/>
    <n v="3"/>
    <n v="5180.33"/>
    <n v="2.2599999999999999E-2"/>
    <n v="123.12"/>
    <s v="FAIRFIELD "/>
  </r>
  <r>
    <s v="DPAA1"/>
    <x v="0"/>
    <s v="40102"/>
    <x v="0"/>
    <s v="FHW0"/>
    <x v="0"/>
    <s v="2012"/>
    <x v="0"/>
    <x v="0"/>
    <x v="13072"/>
    <x v="0"/>
    <s v="Dist-Services"/>
    <x v="3"/>
    <m/>
    <n v="6"/>
    <n v="10360.67"/>
    <n v="2.2599999999999999E-2"/>
    <n v="123.12"/>
    <s v="FREEHOLD"/>
  </r>
  <r>
    <s v="DPAA1"/>
    <x v="0"/>
    <s v="40102"/>
    <x v="0"/>
    <s v="FLM9"/>
    <x v="0"/>
    <s v="2012"/>
    <x v="0"/>
    <x v="0"/>
    <x v="13073"/>
    <x v="0"/>
    <s v="Dist-Services"/>
    <x v="3"/>
    <m/>
    <n v="5"/>
    <n v="8633.89"/>
    <n v="2.2599999999999999E-2"/>
    <n v="123.12"/>
    <s v="FARRELL "/>
  </r>
  <r>
    <s v="DPAA1"/>
    <x v="0"/>
    <s v="40102"/>
    <x v="0"/>
    <s v="FMW0"/>
    <x v="0"/>
    <s v="2012"/>
    <x v="0"/>
    <x v="0"/>
    <x v="13074"/>
    <x v="0"/>
    <s v="Dist-Services"/>
    <x v="3"/>
    <m/>
    <n v="5"/>
    <n v="8633.89"/>
    <n v="2.2599999999999999E-2"/>
    <n v="123.12"/>
    <s v="FARMINGTON"/>
  </r>
  <r>
    <s v="DPAA1"/>
    <x v="0"/>
    <s v="40102"/>
    <x v="0"/>
    <s v="FOE0"/>
    <x v="0"/>
    <s v="2012"/>
    <x v="0"/>
    <x v="0"/>
    <x v="13075"/>
    <x v="0"/>
    <s v="Dist-Services"/>
    <x v="3"/>
    <m/>
    <n v="43"/>
    <n v="74251.48"/>
    <n v="2.2599999999999999E-2"/>
    <n v="123.12"/>
    <s v="FOX "/>
  </r>
  <r>
    <s v="DPAA1"/>
    <x v="0"/>
    <s v="40102"/>
    <x v="0"/>
    <s v="FRM8"/>
    <x v="0"/>
    <s v="2012"/>
    <x v="0"/>
    <x v="0"/>
    <x v="13076"/>
    <x v="0"/>
    <s v="Dist-Services"/>
    <x v="3"/>
    <m/>
    <n v="17"/>
    <n v="29355.24"/>
    <n v="2.2599999999999999E-2"/>
    <n v="123.12"/>
    <s v="FREDONIA "/>
  </r>
  <r>
    <s v="DPAA1"/>
    <x v="0"/>
    <s v="40102"/>
    <x v="0"/>
    <s v="FRV9"/>
    <x v="0"/>
    <s v="2012"/>
    <x v="0"/>
    <x v="0"/>
    <x v="13077"/>
    <x v="0"/>
    <s v="Dist-Services"/>
    <x v="3"/>
    <m/>
    <n v="2"/>
    <n v="3453.56"/>
    <n v="2.2599999999999999E-2"/>
    <n v="123.12"/>
    <s v="FRANKLIN"/>
  </r>
  <r>
    <s v="DPAA1"/>
    <x v="0"/>
    <s v="40102"/>
    <x v="0"/>
    <s v="FTE0"/>
    <x v="0"/>
    <s v="2012"/>
    <x v="0"/>
    <x v="0"/>
    <x v="13078"/>
    <x v="0"/>
    <s v="Dist-Services"/>
    <x v="3"/>
    <m/>
    <n v="69"/>
    <n v="119147.71"/>
    <n v="2.2599999999999999E-2"/>
    <n v="123.12"/>
    <s v="FAIRVIEW"/>
  </r>
  <r>
    <s v="DPAA1"/>
    <x v="0"/>
    <s v="40102"/>
    <x v="0"/>
    <s v="FTV0"/>
    <x v="0"/>
    <s v="2012"/>
    <x v="0"/>
    <x v="0"/>
    <x v="13079"/>
    <x v="0"/>
    <s v="Dist-Services"/>
    <x v="3"/>
    <m/>
    <n v="2"/>
    <n v="3453.56"/>
    <n v="2.2599999999999999E-2"/>
    <n v="123.12"/>
    <s v="FRENCHCREEK "/>
  </r>
  <r>
    <s v="DPAA1"/>
    <x v="0"/>
    <s v="40102"/>
    <x v="0"/>
    <s v="GBE8"/>
    <x v="0"/>
    <s v="2012"/>
    <x v="0"/>
    <x v="0"/>
    <x v="13080"/>
    <x v="0"/>
    <s v="Dist-Services"/>
    <x v="3"/>
    <m/>
    <n v="31"/>
    <n v="53530.13"/>
    <n v="2.2599999999999999E-2"/>
    <n v="123.12"/>
    <s v="GIRARD "/>
  </r>
  <r>
    <s v="DPAA1"/>
    <x v="0"/>
    <s v="40102"/>
    <x v="0"/>
    <s v="GFE0"/>
    <x v="0"/>
    <s v="2012"/>
    <x v="0"/>
    <x v="0"/>
    <x v="13081"/>
    <x v="0"/>
    <s v="Dist-Services"/>
    <x v="3"/>
    <m/>
    <n v="3"/>
    <n v="5180.34"/>
    <n v="2.2599999999999999E-2"/>
    <n v="123.12"/>
    <s v="GREENFIELD"/>
  </r>
  <r>
    <s v="DPAA1"/>
    <x v="0"/>
    <s v="40102"/>
    <x v="0"/>
    <s v="GLW0"/>
    <x v="0"/>
    <s v="2012"/>
    <x v="0"/>
    <x v="0"/>
    <x v="13082"/>
    <x v="0"/>
    <s v="Dist-Services"/>
    <x v="3"/>
    <m/>
    <n v="3"/>
    <n v="5180.34"/>
    <n v="2.2599999999999999E-2"/>
    <n v="123.12"/>
    <s v="GLADE "/>
  </r>
  <r>
    <s v="DPAA1"/>
    <x v="0"/>
    <s v="40102"/>
    <x v="0"/>
    <s v="GNE0"/>
    <x v="0"/>
    <s v="2012"/>
    <x v="0"/>
    <x v="0"/>
    <x v="13083"/>
    <x v="0"/>
    <s v="Dist-Services"/>
    <x v="3"/>
    <m/>
    <n v="10"/>
    <n v="17267.79"/>
    <n v="2.2599999999999999E-2"/>
    <n v="123.12"/>
    <s v="GREENE"/>
  </r>
  <r>
    <s v="DPAA1"/>
    <x v="0"/>
    <s v="40102"/>
    <x v="0"/>
    <s v="GRM8"/>
    <x v="0"/>
    <s v="2012"/>
    <x v="0"/>
    <x v="0"/>
    <x v="13084"/>
    <x v="0"/>
    <s v="Dist-Services"/>
    <x v="3"/>
    <m/>
    <n v="45"/>
    <n v="77705.03"/>
    <n v="2.2599999999999999E-2"/>
    <n v="123.12"/>
    <s v="GREENVILLE "/>
  </r>
  <r>
    <s v="DPAA1"/>
    <x v="0"/>
    <s v="40102"/>
    <x v="0"/>
    <s v="GTE0"/>
    <x v="0"/>
    <s v="2012"/>
    <x v="0"/>
    <x v="0"/>
    <x v="13085"/>
    <x v="0"/>
    <s v="Dist-Services"/>
    <x v="3"/>
    <m/>
    <n v="13"/>
    <n v="22448.12"/>
    <n v="2.2599999999999999E-2"/>
    <n v="123.12"/>
    <s v="GIRARD"/>
  </r>
  <r>
    <s v="DPAA1"/>
    <x v="0"/>
    <s v="40102"/>
    <x v="0"/>
    <s v="GTM0"/>
    <x v="0"/>
    <s v="2012"/>
    <x v="0"/>
    <x v="0"/>
    <x v="13086"/>
    <x v="0"/>
    <s v="Dist-Services"/>
    <x v="3"/>
    <m/>
    <n v="6"/>
    <n v="10360.67"/>
    <n v="2.2599999999999999E-2"/>
    <n v="123.12"/>
    <s v="GREENE"/>
  </r>
  <r>
    <s v="DPAA1"/>
    <x v="0"/>
    <s v="40102"/>
    <x v="0"/>
    <s v="HAC0"/>
    <x v="0"/>
    <s v="2012"/>
    <x v="0"/>
    <x v="0"/>
    <x v="13087"/>
    <x v="0"/>
    <s v="Dist-Services"/>
    <x v="3"/>
    <m/>
    <n v="9"/>
    <n v="15541.01"/>
    <n v="2.2599999999999999E-2"/>
    <n v="123.12"/>
    <s v="HAYFIELD"/>
  </r>
  <r>
    <s v="DPAA1"/>
    <x v="0"/>
    <s v="40102"/>
    <x v="0"/>
    <s v="HBE0"/>
    <x v="0"/>
    <s v="2012"/>
    <x v="0"/>
    <x v="0"/>
    <x v="13088"/>
    <x v="0"/>
    <s v="Dist-Services"/>
    <x v="3"/>
    <m/>
    <n v="25"/>
    <n v="43169.45"/>
    <n v="2.2599999999999999E-2"/>
    <n v="123.12"/>
    <s v="HARBORCREEK "/>
  </r>
  <r>
    <s v="DPAA1"/>
    <x v="0"/>
    <s v="40102"/>
    <x v="0"/>
    <s v="HEM0"/>
    <x v="0"/>
    <s v="2012"/>
    <x v="0"/>
    <x v="0"/>
    <x v="13089"/>
    <x v="0"/>
    <s v="Dist-Services"/>
    <x v="3"/>
    <m/>
    <n v="48"/>
    <n v="82793.789999999994"/>
    <n v="2.2599999999999999E-2"/>
    <n v="123.12"/>
    <s v="HEMPFIELD "/>
  </r>
  <r>
    <s v="DPAA1"/>
    <x v="0"/>
    <s v="40102"/>
    <x v="0"/>
    <s v="HIC0"/>
    <x v="0"/>
    <s v="2012"/>
    <x v="0"/>
    <x v="0"/>
    <x v="13090"/>
    <x v="0"/>
    <s v="Dist-Services"/>
    <x v="3"/>
    <m/>
    <n v="1"/>
    <n v="1726.78"/>
    <n v="2.2599999999999999E-2"/>
    <n v="123.12"/>
    <s v="HIGHLAND"/>
  </r>
  <r>
    <s v="DPAA1"/>
    <x v="0"/>
    <s v="40102"/>
    <x v="0"/>
    <s v="HIF0"/>
    <x v="0"/>
    <s v="2012"/>
    <x v="0"/>
    <x v="0"/>
    <x v="13091"/>
    <x v="0"/>
    <s v="Dist-Services"/>
    <x v="3"/>
    <m/>
    <n v="1"/>
    <n v="1726.78"/>
    <n v="2.2599999999999999E-2"/>
    <n v="123.12"/>
    <s v="HICKORY "/>
  </r>
  <r>
    <s v="DPAA1"/>
    <x v="0"/>
    <s v="40102"/>
    <x v="0"/>
    <s v="HIM0"/>
    <x v="0"/>
    <s v="2012"/>
    <x v="0"/>
    <x v="0"/>
    <x v="13092"/>
    <x v="0"/>
    <s v="Dist-Services"/>
    <x v="3"/>
    <m/>
    <n v="111"/>
    <n v="191672.42"/>
    <n v="2.2599999999999999E-2"/>
    <n v="123.12"/>
    <s v="HERMITAGE "/>
  </r>
  <r>
    <s v="DPAA1"/>
    <x v="0"/>
    <s v="40102"/>
    <x v="0"/>
    <s v="HLE0"/>
    <x v="0"/>
    <s v="2012"/>
    <x v="0"/>
    <x v="0"/>
    <x v="13093"/>
    <x v="0"/>
    <s v="Dist-Services"/>
    <x v="3"/>
    <m/>
    <n v="1"/>
    <n v="1726.78"/>
    <n v="2.2599999999999999E-2"/>
    <n v="123.12"/>
    <s v="HIGHLAND"/>
  </r>
  <r>
    <s v="DPAA1"/>
    <x v="0"/>
    <s v="40102"/>
    <x v="0"/>
    <s v="HMM0"/>
    <x v="0"/>
    <s v="2012"/>
    <x v="0"/>
    <x v="0"/>
    <x v="13094"/>
    <x v="0"/>
    <s v="Dist-Services"/>
    <x v="3"/>
    <m/>
    <n v="1"/>
    <n v="1726.78"/>
    <n v="2.2599999999999999E-2"/>
    <n v="123.12"/>
    <s v="HAMILTON"/>
  </r>
  <r>
    <s v="DPAA1"/>
    <x v="0"/>
    <s v="40102"/>
    <x v="0"/>
    <s v="HOE0"/>
    <x v="0"/>
    <s v="2012"/>
    <x v="0"/>
    <x v="0"/>
    <x v="13095"/>
    <x v="0"/>
    <s v="Dist-Services"/>
    <x v="3"/>
    <m/>
    <n v="7"/>
    <n v="12087.45"/>
    <n v="2.2599999999999999E-2"/>
    <n v="123.12"/>
    <s v="HORTON"/>
  </r>
  <r>
    <s v="DPAA1"/>
    <x v="0"/>
    <s v="40102"/>
    <x v="0"/>
    <s v="HSC0"/>
    <x v="0"/>
    <s v="2012"/>
    <x v="0"/>
    <x v="0"/>
    <x v="13096"/>
    <x v="0"/>
    <s v="Dist-Services"/>
    <x v="3"/>
    <m/>
    <n v="3"/>
    <n v="5180.34"/>
    <n v="2.2599999999999999E-2"/>
    <n v="123.12"/>
    <s v="HUSTON"/>
  </r>
  <r>
    <s v="DPAA1"/>
    <x v="0"/>
    <s v="40102"/>
    <x v="0"/>
    <s v="HWF0"/>
    <x v="0"/>
    <s v="2012"/>
    <x v="0"/>
    <x v="0"/>
    <x v="13097"/>
    <x v="0"/>
    <s v="Dist-Services"/>
    <x v="3"/>
    <m/>
    <n v="1"/>
    <n v="1726.78"/>
    <n v="2.2599999999999999E-2"/>
    <n v="123.12"/>
    <s v="HOWE"/>
  </r>
  <r>
    <s v="DPAA1"/>
    <x v="0"/>
    <s v="40102"/>
    <x v="0"/>
    <s v="HYC8"/>
    <x v="0"/>
    <s v="2012"/>
    <x v="0"/>
    <x v="0"/>
    <x v="13098"/>
    <x v="0"/>
    <s v="Dist-Services"/>
    <x v="3"/>
    <m/>
    <n v="2"/>
    <n v="3453.56"/>
    <n v="2.2599999999999999E-2"/>
    <n v="123.12"/>
    <s v="HYDETOWN "/>
  </r>
  <r>
    <s v="DPAA1"/>
    <x v="0"/>
    <s v="40102"/>
    <x v="0"/>
    <s v="JAE0"/>
    <x v="0"/>
    <s v="2012"/>
    <x v="0"/>
    <x v="0"/>
    <x v="13099"/>
    <x v="0"/>
    <s v="Dist-Services"/>
    <x v="3"/>
    <m/>
    <n v="8"/>
    <n v="13814.23"/>
    <n v="2.2599999999999999E-2"/>
    <n v="123.12"/>
    <s v="JAY "/>
  </r>
  <r>
    <s v="DPAA1"/>
    <x v="0"/>
    <s v="40102"/>
    <x v="0"/>
    <s v="JAM8"/>
    <x v="0"/>
    <s v="2012"/>
    <x v="0"/>
    <x v="0"/>
    <x v="13100"/>
    <x v="0"/>
    <s v="Dist-Services"/>
    <x v="3"/>
    <m/>
    <n v="1"/>
    <n v="1726.78"/>
    <n v="2.2599999999999999E-2"/>
    <n v="123.12"/>
    <s v="JAMESTOWN"/>
  </r>
  <r>
    <s v="DPAA1"/>
    <x v="0"/>
    <s v="40102"/>
    <x v="0"/>
    <s v="JBE8"/>
    <x v="0"/>
    <s v="2012"/>
    <x v="0"/>
    <x v="0"/>
    <x v="13101"/>
    <x v="0"/>
    <s v="Dist-Services"/>
    <x v="3"/>
    <m/>
    <n v="1"/>
    <n v="1726.78"/>
    <n v="2.2599999999999999E-2"/>
    <n v="123.12"/>
    <s v="JOHNSONBURG"/>
  </r>
  <r>
    <s v="DPAA1"/>
    <x v="0"/>
    <s v="40102"/>
    <x v="0"/>
    <s v="JEM0"/>
    <x v="0"/>
    <s v="2012"/>
    <x v="0"/>
    <x v="0"/>
    <x v="13102"/>
    <x v="0"/>
    <s v="Dist-Services"/>
    <x v="3"/>
    <m/>
    <n v="6"/>
    <n v="10360.67"/>
    <n v="2.2599999999999999E-2"/>
    <n v="123.12"/>
    <s v="JEFFERSON "/>
  </r>
  <r>
    <s v="DPAA1"/>
    <x v="0"/>
    <s v="40102"/>
    <x v="0"/>
    <s v="JKF0"/>
    <x v="0"/>
    <s v="2012"/>
    <x v="0"/>
    <x v="0"/>
    <x v="13103"/>
    <x v="0"/>
    <s v="Dist-Services"/>
    <x v="3"/>
    <m/>
    <n v="5"/>
    <n v="8633.89"/>
    <n v="2.2599999999999999E-2"/>
    <n v="123.12"/>
    <s v="JENKS "/>
  </r>
  <r>
    <s v="DPAA1"/>
    <x v="0"/>
    <s v="40102"/>
    <x v="0"/>
    <s v="JMM0"/>
    <x v="0"/>
    <s v="2012"/>
    <x v="0"/>
    <x v="0"/>
    <x v="13104"/>
    <x v="0"/>
    <s v="Dist-Services"/>
    <x v="3"/>
    <m/>
    <n v="3"/>
    <n v="5180.34"/>
    <n v="2.2599999999999999E-2"/>
    <n v="123.12"/>
    <s v="JACKSON "/>
  </r>
  <r>
    <s v="DPAA1"/>
    <x v="0"/>
    <s v="40102"/>
    <x v="0"/>
    <s v="JOE0"/>
    <x v="0"/>
    <s v="2012"/>
    <x v="0"/>
    <x v="0"/>
    <x v="13105"/>
    <x v="0"/>
    <s v="Dist-Services"/>
    <x v="3"/>
    <m/>
    <n v="5"/>
    <n v="8633.89"/>
    <n v="2.2599999999999999E-2"/>
    <n v="123.12"/>
    <s v="JONES "/>
  </r>
  <r>
    <s v="DPAA1"/>
    <x v="0"/>
    <s v="40102"/>
    <x v="0"/>
    <s v="KCB8"/>
    <x v="0"/>
    <s v="2012"/>
    <x v="0"/>
    <x v="0"/>
    <x v="13106"/>
    <x v="0"/>
    <s v="Dist-Services"/>
    <x v="3"/>
    <m/>
    <n v="1"/>
    <n v="1726.78"/>
    <n v="2.2599999999999999E-2"/>
    <n v="123.12"/>
    <s v="KARNS CITY "/>
  </r>
  <r>
    <s v="DPAA1"/>
    <x v="0"/>
    <s v="40102"/>
    <x v="0"/>
    <s v="KEM0"/>
    <x v="0"/>
    <s v="2012"/>
    <x v="0"/>
    <x v="0"/>
    <x v="13107"/>
    <x v="0"/>
    <s v="Dist-Services"/>
    <x v="3"/>
    <m/>
    <n v="4"/>
    <n v="6907.11"/>
    <n v="2.2599999999999999E-2"/>
    <n v="123.12"/>
    <s v="KEATING "/>
  </r>
  <r>
    <s v="DPAA1"/>
    <x v="0"/>
    <s v="40102"/>
    <x v="0"/>
    <s v="LBC8"/>
    <x v="0"/>
    <s v="2012"/>
    <x v="0"/>
    <x v="0"/>
    <x v="13108"/>
    <x v="0"/>
    <s v="Dist-Services"/>
    <x v="3"/>
    <m/>
    <n v="3"/>
    <n v="5180.34"/>
    <n v="2.2599999999999999E-2"/>
    <n v="123.12"/>
    <s v="LINESVILLE "/>
  </r>
  <r>
    <s v="DPAA1"/>
    <x v="0"/>
    <s v="40102"/>
    <x v="0"/>
    <s v="LBE0"/>
    <x v="0"/>
    <s v="2012"/>
    <x v="0"/>
    <x v="0"/>
    <x v="13109"/>
    <x v="0"/>
    <s v="Dist-Services"/>
    <x v="3"/>
    <m/>
    <n v="1"/>
    <n v="1726.78"/>
    <n v="2.2599999999999999E-2"/>
    <n v="123.12"/>
    <s v="LE BOUEF"/>
  </r>
  <r>
    <s v="DPAA1"/>
    <x v="0"/>
    <s v="40102"/>
    <x v="0"/>
    <s v="LCE8"/>
    <x v="0"/>
    <s v="2012"/>
    <x v="0"/>
    <x v="0"/>
    <x v="13110"/>
    <x v="0"/>
    <s v="Dist-Services"/>
    <x v="3"/>
    <m/>
    <n v="13"/>
    <n v="22448.12"/>
    <n v="2.2599999999999999E-2"/>
    <n v="123.12"/>
    <s v="LAKE CITY"/>
  </r>
  <r>
    <s v="DPAA1"/>
    <x v="0"/>
    <s v="40102"/>
    <x v="0"/>
    <s v="LIC0"/>
    <x v="0"/>
    <s v="2012"/>
    <x v="0"/>
    <x v="0"/>
    <x v="13111"/>
    <x v="0"/>
    <s v="Dist-Services"/>
    <x v="3"/>
    <m/>
    <n v="1"/>
    <n v="1726.78"/>
    <n v="2.2599999999999999E-2"/>
    <n v="123.12"/>
    <s v="LIMESTONE "/>
  </r>
  <r>
    <s v="DPAA1"/>
    <x v="0"/>
    <s v="40102"/>
    <x v="0"/>
    <s v="LRM8"/>
    <x v="0"/>
    <s v="2012"/>
    <x v="0"/>
    <x v="0"/>
    <x v="13112"/>
    <x v="0"/>
    <s v="Dist-Services"/>
    <x v="3"/>
    <m/>
    <n v="2"/>
    <n v="3453.56"/>
    <n v="2.2599999999999999E-2"/>
    <n v="123.12"/>
    <s v="LEWIS RUN"/>
  </r>
  <r>
    <s v="DPAA1"/>
    <x v="0"/>
    <s v="40102"/>
    <x v="0"/>
    <s v="LTM0"/>
    <x v="0"/>
    <s v="2012"/>
    <x v="0"/>
    <x v="0"/>
    <x v="13113"/>
    <x v="0"/>
    <s v="Dist-Services"/>
    <x v="3"/>
    <m/>
    <n v="3"/>
    <n v="5180.34"/>
    <n v="2.2599999999999999E-2"/>
    <n v="123.12"/>
    <s v="LACKAWANNOCK"/>
  </r>
  <r>
    <s v="DPAA1"/>
    <x v="0"/>
    <s v="40102"/>
    <x v="0"/>
    <s v="MCE0"/>
    <x v="0"/>
    <s v="2012"/>
    <x v="0"/>
    <x v="0"/>
    <x v="13114"/>
    <x v="0"/>
    <s v="Dist-Services"/>
    <x v="3"/>
    <m/>
    <n v="210"/>
    <n v="362623.48"/>
    <n v="2.2599999999999999E-2"/>
    <n v="123.12"/>
    <s v="MILLCREEK "/>
  </r>
  <r>
    <s v="DPAA1"/>
    <x v="0"/>
    <s v="40102"/>
    <x v="0"/>
    <s v="MDW0"/>
    <x v="0"/>
    <s v="2012"/>
    <x v="0"/>
    <x v="0"/>
    <x v="13115"/>
    <x v="0"/>
    <s v="Dist-Services"/>
    <x v="3"/>
    <m/>
    <n v="1"/>
    <n v="1726.78"/>
    <n v="2.2599999999999999E-2"/>
    <n v="123.12"/>
    <s v="MEAD"/>
  </r>
  <r>
    <s v="DPAA1"/>
    <x v="0"/>
    <s v="40102"/>
    <x v="0"/>
    <s v="MEC9"/>
    <x v="0"/>
    <s v="2012"/>
    <x v="0"/>
    <x v="0"/>
    <x v="13116"/>
    <x v="0"/>
    <s v="Dist-Services"/>
    <x v="3"/>
    <m/>
    <n v="13"/>
    <n v="22448.12"/>
    <n v="2.2599999999999999E-2"/>
    <n v="123.12"/>
    <s v="MEADVILLE "/>
  </r>
  <r>
    <s v="DPAA1"/>
    <x v="0"/>
    <s v="40102"/>
    <x v="0"/>
    <s v="MKE0"/>
    <x v="0"/>
    <s v="2012"/>
    <x v="0"/>
    <x v="0"/>
    <x v="13117"/>
    <x v="0"/>
    <s v="Dist-Services"/>
    <x v="3"/>
    <m/>
    <n v="6"/>
    <n v="10360.67"/>
    <n v="2.2599999999999999E-2"/>
    <n v="123.12"/>
    <s v="MCKEAN"/>
  </r>
  <r>
    <s v="DPAA1"/>
    <x v="0"/>
    <s v="40102"/>
    <x v="0"/>
    <s v="MOC0"/>
    <x v="0"/>
    <s v="2012"/>
    <x v="0"/>
    <x v="0"/>
    <x v="13118"/>
    <x v="0"/>
    <s v="Dist-Services"/>
    <x v="3"/>
    <m/>
    <n v="2"/>
    <n v="3453.56"/>
    <n v="2.2599999999999999E-2"/>
    <n v="123.12"/>
    <s v="MONROE"/>
  </r>
  <r>
    <s v="DPAA1"/>
    <x v="0"/>
    <s v="40102"/>
    <x v="0"/>
    <s v="MRM8"/>
    <x v="0"/>
    <s v="2012"/>
    <x v="0"/>
    <x v="0"/>
    <x v="13119"/>
    <x v="1"/>
    <s v="Dist-Services"/>
    <x v="3"/>
    <m/>
    <n v="0"/>
    <n v="0"/>
    <n v="2.2599999999999999E-2"/>
    <n v="123.12"/>
    <s v="MERCER "/>
  </r>
  <r>
    <s v="DPAA1"/>
    <x v="0"/>
    <s v="40102"/>
    <x v="0"/>
    <s v="NEE0"/>
    <x v="0"/>
    <s v="2012"/>
    <x v="0"/>
    <x v="0"/>
    <x v="13120"/>
    <x v="0"/>
    <s v="Dist-Services"/>
    <x v="3"/>
    <m/>
    <n v="7"/>
    <n v="12087.45"/>
    <n v="2.2599999999999999E-2"/>
    <n v="123.12"/>
    <s v="NORTH EAST"/>
  </r>
  <r>
    <s v="DPAA1"/>
    <x v="0"/>
    <s v="40102"/>
    <x v="0"/>
    <s v="OAB0"/>
    <x v="0"/>
    <s v="2012"/>
    <x v="0"/>
    <x v="0"/>
    <x v="13121"/>
    <x v="0"/>
    <s v="Dist-Services"/>
    <x v="3"/>
    <m/>
    <n v="3"/>
    <n v="5180.34"/>
    <n v="2.2599999999999999E-2"/>
    <n v="123.12"/>
    <s v="OAKLAND "/>
  </r>
  <r>
    <s v="DPAA1"/>
    <x v="0"/>
    <s v="40102"/>
    <x v="0"/>
    <s v="OAV0"/>
    <x v="0"/>
    <s v="2012"/>
    <x v="0"/>
    <x v="0"/>
    <x v="13122"/>
    <x v="0"/>
    <s v="Dist-Services"/>
    <x v="3"/>
    <m/>
    <n v="1"/>
    <n v="1726.78"/>
    <n v="2.2599999999999999E-2"/>
    <n v="123.12"/>
    <s v="OAKLAND "/>
  </r>
  <r>
    <s v="DPAA1"/>
    <x v="0"/>
    <s v="40102"/>
    <x v="0"/>
    <s v="OCC0"/>
    <x v="0"/>
    <s v="2012"/>
    <x v="0"/>
    <x v="0"/>
    <x v="13123"/>
    <x v="0"/>
    <s v="Dist-Services"/>
    <x v="3"/>
    <m/>
    <n v="3"/>
    <n v="5180.34"/>
    <n v="2.2599999999999999E-2"/>
    <n v="123.12"/>
    <s v="OIL CREEK "/>
  </r>
  <r>
    <s v="DPAA1"/>
    <x v="0"/>
    <s v="40102"/>
    <x v="0"/>
    <s v="OCV9"/>
    <x v="0"/>
    <s v="2012"/>
    <x v="0"/>
    <x v="0"/>
    <x v="13124"/>
    <x v="0"/>
    <s v="Dist-Services"/>
    <x v="3"/>
    <m/>
    <n v="16"/>
    <n v="27628.46"/>
    <n v="2.2599999999999999E-2"/>
    <n v="123.12"/>
    <s v="OIL CITY"/>
  </r>
  <r>
    <s v="DPAA1"/>
    <x v="0"/>
    <s v="40102"/>
    <x v="0"/>
    <s v="OTM0"/>
    <x v="0"/>
    <s v="2012"/>
    <x v="0"/>
    <x v="0"/>
    <x v="13125"/>
    <x v="0"/>
    <s v="Dist-Services"/>
    <x v="3"/>
    <m/>
    <n v="1"/>
    <n v="1726.78"/>
    <n v="2.2599999999999999E-2"/>
    <n v="123.12"/>
    <s v="OTTO"/>
  </r>
  <r>
    <s v="DPAA1"/>
    <x v="0"/>
    <s v="40102"/>
    <x v="0"/>
    <s v="OVV0"/>
    <x v="0"/>
    <s v="2012"/>
    <x v="0"/>
    <x v="0"/>
    <x v="13126"/>
    <x v="0"/>
    <s v="Dist-Services"/>
    <x v="3"/>
    <m/>
    <n v="1"/>
    <n v="1726.78"/>
    <n v="2.2599999999999999E-2"/>
    <n v="123.12"/>
    <s v="OIL CREEK "/>
  </r>
  <r>
    <s v="DPAA1"/>
    <x v="0"/>
    <s v="40102"/>
    <x v="0"/>
    <s v="PEM0"/>
    <x v="0"/>
    <s v="2012"/>
    <x v="0"/>
    <x v="0"/>
    <x v="13127"/>
    <x v="0"/>
    <s v="Dist-Services"/>
    <x v="3"/>
    <m/>
    <n v="1"/>
    <n v="1726.78"/>
    <n v="2.2599999999999999E-2"/>
    <n v="123.12"/>
    <s v="PERRY "/>
  </r>
  <r>
    <s v="DPAA1"/>
    <x v="0"/>
    <s v="40102"/>
    <x v="0"/>
    <s v="PFW0"/>
    <x v="0"/>
    <s v="2012"/>
    <x v="0"/>
    <x v="0"/>
    <x v="13128"/>
    <x v="0"/>
    <s v="Dist-Services"/>
    <x v="3"/>
    <m/>
    <n v="5"/>
    <n v="8633.89"/>
    <n v="2.2599999999999999E-2"/>
    <n v="123.12"/>
    <s v="PITTSFIELD"/>
  </r>
  <r>
    <s v="DPAA1"/>
    <x v="0"/>
    <s v="40102"/>
    <x v="0"/>
    <s v="PGW0"/>
    <x v="0"/>
    <s v="2012"/>
    <x v="0"/>
    <x v="0"/>
    <x v="13129"/>
    <x v="0"/>
    <s v="Dist-Services"/>
    <x v="3"/>
    <m/>
    <n v="10"/>
    <n v="17267.79"/>
    <n v="2.2599999999999999E-2"/>
    <n v="123.12"/>
    <s v="PINE GROVE"/>
  </r>
  <r>
    <s v="DPAA1"/>
    <x v="0"/>
    <s v="40102"/>
    <x v="0"/>
    <s v="PIC0"/>
    <x v="0"/>
    <s v="2012"/>
    <x v="0"/>
    <x v="0"/>
    <x v="13130"/>
    <x v="0"/>
    <s v="Dist-Services"/>
    <x v="3"/>
    <m/>
    <n v="4"/>
    <n v="6907.11"/>
    <n v="2.2599999999999999E-2"/>
    <n v="123.12"/>
    <s v="PINE"/>
  </r>
  <r>
    <s v="DPAA1"/>
    <x v="0"/>
    <s v="40102"/>
    <x v="0"/>
    <s v="PIV0"/>
    <x v="0"/>
    <s v="2012"/>
    <x v="0"/>
    <x v="0"/>
    <x v="13131"/>
    <x v="0"/>
    <s v="Dist-Services"/>
    <x v="3"/>
    <m/>
    <n v="5"/>
    <n v="8633.89"/>
    <n v="2.2599999999999999E-2"/>
    <n v="123.12"/>
    <s v="PINEGROVE "/>
  </r>
  <r>
    <s v="DPAA1"/>
    <x v="0"/>
    <s v="40102"/>
    <x v="0"/>
    <s v="PLV8"/>
    <x v="0"/>
    <s v="2012"/>
    <x v="0"/>
    <x v="0"/>
    <x v="13132"/>
    <x v="0"/>
    <s v="Dist-Services"/>
    <x v="3"/>
    <m/>
    <n v="1"/>
    <n v="1726.78"/>
    <n v="2.2599999999999999E-2"/>
    <n v="123.12"/>
    <s v="PLEASANTVILLE"/>
  </r>
  <r>
    <s v="DPAA1"/>
    <x v="0"/>
    <s v="40102"/>
    <x v="0"/>
    <s v="PLW0"/>
    <x v="0"/>
    <s v="2012"/>
    <x v="0"/>
    <x v="0"/>
    <x v="13133"/>
    <x v="0"/>
    <s v="Dist-Services"/>
    <x v="3"/>
    <m/>
    <n v="1"/>
    <n v="1726.78"/>
    <n v="2.2599999999999999E-2"/>
    <n v="123.12"/>
    <s v="PLEASANT"/>
  </r>
  <r>
    <s v="DPAA1"/>
    <x v="0"/>
    <s v="40102"/>
    <x v="0"/>
    <s v="PRV0"/>
    <x v="0"/>
    <s v="2012"/>
    <x v="0"/>
    <x v="0"/>
    <x v="13134"/>
    <x v="0"/>
    <s v="Dist-Services"/>
    <x v="3"/>
    <m/>
    <n v="1"/>
    <n v="1726.78"/>
    <n v="2.2599999999999999E-2"/>
    <n v="123.12"/>
    <s v="PRESIDENT "/>
  </r>
  <r>
    <s v="DPAA1"/>
    <x v="0"/>
    <s v="40102"/>
    <x v="0"/>
    <s v="PYM0"/>
    <x v="0"/>
    <s v="2012"/>
    <x v="0"/>
    <x v="0"/>
    <x v="13135"/>
    <x v="0"/>
    <s v="Dist-Services"/>
    <x v="3"/>
    <m/>
    <n v="6"/>
    <n v="10360.67"/>
    <n v="2.2599999999999999E-2"/>
    <n v="123.12"/>
    <s v="PYMATUNING"/>
  </r>
  <r>
    <s v="DPAA1"/>
    <x v="0"/>
    <s v="40102"/>
    <x v="0"/>
    <s v="RBE8"/>
    <x v="0"/>
    <s v="2012"/>
    <x v="0"/>
    <x v="0"/>
    <x v="13136"/>
    <x v="0"/>
    <s v="Dist-Services"/>
    <x v="3"/>
    <m/>
    <n v="51"/>
    <n v="88065.7"/>
    <n v="2.2599999999999999E-2"/>
    <n v="123.12"/>
    <s v="RIDGWAY"/>
  </r>
  <r>
    <s v="DPAA1"/>
    <x v="0"/>
    <s v="40102"/>
    <x v="0"/>
    <s v="REJ8"/>
    <x v="0"/>
    <s v="2012"/>
    <x v="0"/>
    <x v="0"/>
    <x v="13137"/>
    <x v="0"/>
    <s v="Dist-Services"/>
    <x v="3"/>
    <m/>
    <n v="1"/>
    <n v="1726.78"/>
    <n v="2.2599999999999999E-2"/>
    <n v="123.12"/>
    <s v="REYNOLDSVILLE"/>
  </r>
  <r>
    <s v="DPAA1"/>
    <x v="0"/>
    <s v="40102"/>
    <x v="0"/>
    <s v="RIC0"/>
    <x v="0"/>
    <s v="2012"/>
    <x v="0"/>
    <x v="0"/>
    <x v="13138"/>
    <x v="0"/>
    <s v="Dist-Services"/>
    <x v="3"/>
    <m/>
    <n v="1"/>
    <n v="1726.78"/>
    <n v="2.2599999999999999E-2"/>
    <n v="123.12"/>
    <s v="RICHMOND"/>
  </r>
  <r>
    <s v="DPAA1"/>
    <x v="0"/>
    <s v="40102"/>
    <x v="0"/>
    <s v="ROV8"/>
    <x v="0"/>
    <s v="2012"/>
    <x v="0"/>
    <x v="0"/>
    <x v="13139"/>
    <x v="0"/>
    <s v="Dist-Services"/>
    <x v="3"/>
    <m/>
    <n v="1"/>
    <n v="1726.78"/>
    <n v="2.2599999999999999E-2"/>
    <n v="123.12"/>
    <s v="ROUSEVILLE "/>
  </r>
  <r>
    <s v="DPAA1"/>
    <x v="0"/>
    <s v="40102"/>
    <x v="0"/>
    <s v="RTE0"/>
    <x v="0"/>
    <s v="2012"/>
    <x v="0"/>
    <x v="0"/>
    <x v="13140"/>
    <x v="0"/>
    <s v="Dist-Services"/>
    <x v="3"/>
    <m/>
    <n v="5"/>
    <n v="8633.89"/>
    <n v="2.2599999999999999E-2"/>
    <n v="123.12"/>
    <s v="RIDGWAY "/>
  </r>
  <r>
    <s v="DPAA1"/>
    <x v="0"/>
    <s v="40102"/>
    <x v="0"/>
    <s v="SAC0"/>
    <x v="0"/>
    <s v="2012"/>
    <x v="0"/>
    <x v="0"/>
    <x v="13141"/>
    <x v="0"/>
    <s v="Dist-Services"/>
    <x v="3"/>
    <m/>
    <n v="31"/>
    <n v="53530.13"/>
    <n v="2.2599999999999999E-2"/>
    <n v="123.12"/>
    <s v="SADSBURY"/>
  </r>
  <r>
    <s v="DPAA1"/>
    <x v="0"/>
    <s v="40102"/>
    <x v="0"/>
    <s v="SAV0"/>
    <x v="0"/>
    <s v="2012"/>
    <x v="0"/>
    <x v="0"/>
    <x v="13142"/>
    <x v="0"/>
    <s v="Dist-Services"/>
    <x v="3"/>
    <m/>
    <n v="7"/>
    <n v="12087.45"/>
    <n v="2.2599999999999999E-2"/>
    <n v="123.12"/>
    <s v="SANDYCREEK"/>
  </r>
  <r>
    <s v="DPAA1"/>
    <x v="0"/>
    <s v="40102"/>
    <x v="0"/>
    <s v="SBC8"/>
    <x v="0"/>
    <s v="2012"/>
    <x v="0"/>
    <x v="0"/>
    <x v="13143"/>
    <x v="0"/>
    <s v="Dist-Services"/>
    <x v="3"/>
    <m/>
    <n v="1"/>
    <n v="1726.78"/>
    <n v="2.2599999999999999E-2"/>
    <n v="123.12"/>
    <s v="STRATTANVILLE"/>
  </r>
  <r>
    <s v="DPAA1"/>
    <x v="0"/>
    <s v="40102"/>
    <x v="0"/>
    <s v="SBE9"/>
    <x v="0"/>
    <s v="2012"/>
    <x v="0"/>
    <x v="0"/>
    <x v="13144"/>
    <x v="0"/>
    <s v="Dist-Services"/>
    <x v="3"/>
    <m/>
    <n v="27"/>
    <n v="46623.02"/>
    <n v="2.2599999999999999E-2"/>
    <n v="123.12"/>
    <s v="ST MARYS"/>
  </r>
  <r>
    <s v="DPAA1"/>
    <x v="0"/>
    <s v="40102"/>
    <x v="0"/>
    <s v="SBM8"/>
    <x v="0"/>
    <s v="2012"/>
    <x v="0"/>
    <x v="0"/>
    <x v="13145"/>
    <x v="0"/>
    <s v="Dist-Services"/>
    <x v="3"/>
    <m/>
    <n v="25"/>
    <n v="43169.46"/>
    <n v="2.2599999999999999E-2"/>
    <n v="123.12"/>
    <s v="SHARPSVILLE"/>
  </r>
  <r>
    <s v="DPAA1"/>
    <x v="0"/>
    <s v="40102"/>
    <x v="0"/>
    <s v="SBW8"/>
    <x v="0"/>
    <s v="2012"/>
    <x v="0"/>
    <x v="0"/>
    <x v="13146"/>
    <x v="0"/>
    <s v="Dist-Services"/>
    <x v="3"/>
    <m/>
    <n v="6"/>
    <n v="10360.67"/>
    <n v="2.2599999999999999E-2"/>
    <n v="123.12"/>
    <s v="SUGAR GROVE"/>
  </r>
  <r>
    <s v="DPAA1"/>
    <x v="0"/>
    <s v="40102"/>
    <x v="0"/>
    <s v="SCM0"/>
    <x v="0"/>
    <s v="2012"/>
    <x v="0"/>
    <x v="0"/>
    <x v="13147"/>
    <x v="0"/>
    <s v="Dist-Services"/>
    <x v="3"/>
    <m/>
    <n v="1"/>
    <n v="1726.78"/>
    <n v="2.2599999999999999E-2"/>
    <n v="123.12"/>
    <s v="SANDY CREEK "/>
  </r>
  <r>
    <s v="DPAA1"/>
    <x v="0"/>
    <s v="40102"/>
    <x v="0"/>
    <s v="SEC8"/>
    <x v="0"/>
    <s v="2012"/>
    <x v="0"/>
    <x v="0"/>
    <x v="13148"/>
    <x v="0"/>
    <s v="Dist-Services"/>
    <x v="3"/>
    <m/>
    <n v="2"/>
    <n v="3453.56"/>
    <n v="2.2599999999999999E-2"/>
    <n v="123.12"/>
    <s v="SAEGERTOWN "/>
  </r>
  <r>
    <s v="DPAA1"/>
    <x v="0"/>
    <s v="40102"/>
    <x v="0"/>
    <s v="SEM0"/>
    <x v="0"/>
    <s v="2012"/>
    <x v="0"/>
    <x v="0"/>
    <x v="13149"/>
    <x v="0"/>
    <s v="Dist-Services"/>
    <x v="3"/>
    <m/>
    <n v="1"/>
    <n v="1726.78"/>
    <n v="2.2599999999999999E-2"/>
    <n v="123.12"/>
    <s v="SERGEANT"/>
  </r>
  <r>
    <s v="DPAA1"/>
    <x v="0"/>
    <s v="40102"/>
    <x v="0"/>
    <s v="SEW0"/>
    <x v="0"/>
    <s v="2012"/>
    <x v="0"/>
    <x v="0"/>
    <x v="13150"/>
    <x v="0"/>
    <s v="Dist-Services"/>
    <x v="3"/>
    <m/>
    <n v="4"/>
    <n v="6907.11"/>
    <n v="2.2599999999999999E-2"/>
    <n v="123.12"/>
    <s v="SHEFFIELD "/>
  </r>
  <r>
    <s v="DPAA1"/>
    <x v="0"/>
    <s v="40102"/>
    <x v="0"/>
    <s v="SHC0"/>
    <x v="0"/>
    <s v="2012"/>
    <x v="0"/>
    <x v="0"/>
    <x v="13151"/>
    <x v="0"/>
    <s v="Dist-Services"/>
    <x v="3"/>
    <m/>
    <n v="12"/>
    <n v="20721.34"/>
    <n v="2.2599999999999999E-2"/>
    <n v="123.12"/>
    <s v="SHIPPEN "/>
  </r>
  <r>
    <s v="DPAA1"/>
    <x v="0"/>
    <s v="40102"/>
    <x v="0"/>
    <s v="SHM8"/>
    <x v="0"/>
    <s v="2012"/>
    <x v="0"/>
    <x v="0"/>
    <x v="13152"/>
    <x v="0"/>
    <s v="Dist-Services"/>
    <x v="3"/>
    <m/>
    <n v="1"/>
    <n v="1726.78"/>
    <n v="2.2599999999999999E-2"/>
    <n v="123.12"/>
    <s v="SHEAKLEYVILLE"/>
  </r>
  <r>
    <s v="DPAA1"/>
    <x v="0"/>
    <s v="40102"/>
    <x v="0"/>
    <s v="SMC0"/>
    <x v="0"/>
    <s v="2012"/>
    <x v="0"/>
    <x v="0"/>
    <x v="13153"/>
    <x v="0"/>
    <s v="Dist-Services"/>
    <x v="3"/>
    <m/>
    <n v="4"/>
    <n v="6907.11"/>
    <n v="2.2599999999999999E-2"/>
    <n v="123.12"/>
    <s v="SUMMIT"/>
  </r>
  <r>
    <s v="DPAA1"/>
    <x v="0"/>
    <s v="40102"/>
    <x v="0"/>
    <s v="SME0"/>
    <x v="0"/>
    <s v="2012"/>
    <x v="0"/>
    <x v="0"/>
    <x v="13154"/>
    <x v="0"/>
    <s v="Dist-Services"/>
    <x v="3"/>
    <m/>
    <n v="49"/>
    <n v="84612.14"/>
    <n v="2.2599999999999999E-2"/>
    <n v="123.12"/>
    <s v="SUMMIT"/>
  </r>
  <r>
    <s v="DPAA1"/>
    <x v="0"/>
    <s v="40102"/>
    <x v="0"/>
    <s v="SMM8"/>
    <x v="0"/>
    <s v="2012"/>
    <x v="0"/>
    <x v="0"/>
    <x v="13155"/>
    <x v="0"/>
    <s v="Dist-Services"/>
    <x v="3"/>
    <m/>
    <n v="2"/>
    <n v="3453.56"/>
    <n v="2.2599999999999999E-2"/>
    <n v="123.12"/>
    <s v="SMETHPORT"/>
  </r>
  <r>
    <s v="DPAA1"/>
    <x v="0"/>
    <s v="40102"/>
    <x v="0"/>
    <s v="SNC0"/>
    <x v="0"/>
    <s v="2012"/>
    <x v="0"/>
    <x v="0"/>
    <x v="13156"/>
    <x v="0"/>
    <s v="Dist-Services"/>
    <x v="3"/>
    <m/>
    <n v="3"/>
    <n v="5180.34"/>
    <n v="2.2599999999999999E-2"/>
    <n v="123.12"/>
    <s v="STEUBEN "/>
  </r>
  <r>
    <s v="DPAA1"/>
    <x v="0"/>
    <s v="40102"/>
    <x v="0"/>
    <s v="SNJ0"/>
    <x v="0"/>
    <s v="2012"/>
    <x v="0"/>
    <x v="0"/>
    <x v="13157"/>
    <x v="0"/>
    <s v="Dist-Services"/>
    <x v="3"/>
    <m/>
    <n v="18"/>
    <n v="31082.01"/>
    <n v="2.2599999999999999E-2"/>
    <n v="123.12"/>
    <s v="SNYDER"/>
  </r>
  <r>
    <s v="DPAA1"/>
    <x v="0"/>
    <s v="40102"/>
    <x v="0"/>
    <s v="SNM9"/>
    <x v="0"/>
    <s v="2012"/>
    <x v="0"/>
    <x v="0"/>
    <x v="13158"/>
    <x v="0"/>
    <s v="Dist-Services"/>
    <x v="3"/>
    <m/>
    <n v="13"/>
    <n v="22448.12"/>
    <n v="2.2599999999999999E-2"/>
    <n v="123.12"/>
    <s v="SHARON"/>
  </r>
  <r>
    <s v="DPAA1"/>
    <x v="0"/>
    <s v="40102"/>
    <x v="0"/>
    <s v="SPE0"/>
    <x v="0"/>
    <s v="2012"/>
    <x v="0"/>
    <x v="0"/>
    <x v="13159"/>
    <x v="0"/>
    <s v="Dist-Services"/>
    <x v="3"/>
    <m/>
    <n v="8"/>
    <n v="13814.23"/>
    <n v="2.2599999999999999E-2"/>
    <n v="123.12"/>
    <s v="SPRINGFIELD "/>
  </r>
  <r>
    <s v="DPAA1"/>
    <x v="0"/>
    <s v="40102"/>
    <x v="0"/>
    <s v="SPM0"/>
    <x v="0"/>
    <s v="2012"/>
    <x v="0"/>
    <x v="0"/>
    <x v="13160"/>
    <x v="0"/>
    <s v="Dist-Services"/>
    <x v="3"/>
    <m/>
    <n v="15"/>
    <n v="25901.68"/>
    <n v="2.2599999999999999E-2"/>
    <n v="123.12"/>
    <s v="SOUTH PYMATUNING"/>
  </r>
  <r>
    <s v="DPAA1"/>
    <x v="0"/>
    <s v="40102"/>
    <x v="0"/>
    <s v="STC0"/>
    <x v="0"/>
    <s v="2012"/>
    <x v="0"/>
    <x v="0"/>
    <x v="13161"/>
    <x v="0"/>
    <s v="Dist-Services"/>
    <x v="3"/>
    <m/>
    <n v="1"/>
    <n v="1726.78"/>
    <n v="2.2599999999999999E-2"/>
    <n v="123.12"/>
    <s v="SPRING"/>
  </r>
  <r>
    <s v="DPAA1"/>
    <x v="0"/>
    <s v="40102"/>
    <x v="0"/>
    <s v="STM0"/>
    <x v="0"/>
    <s v="2012"/>
    <x v="0"/>
    <x v="0"/>
    <x v="13162"/>
    <x v="0"/>
    <s v="Dist-Services"/>
    <x v="3"/>
    <m/>
    <n v="3"/>
    <n v="5180.33"/>
    <n v="2.2599999999999999E-2"/>
    <n v="123.12"/>
    <s v="SHENANGO"/>
  </r>
  <r>
    <s v="DPAA1"/>
    <x v="0"/>
    <s v="40102"/>
    <x v="0"/>
    <s v="STW0"/>
    <x v="0"/>
    <s v="2012"/>
    <x v="0"/>
    <x v="0"/>
    <x v="13163"/>
    <x v="0"/>
    <s v="Dist-Services"/>
    <x v="3"/>
    <m/>
    <n v="13"/>
    <n v="22448.12"/>
    <n v="2.2599999999999999E-2"/>
    <n v="123.12"/>
    <s v="SUGAR GROVE "/>
  </r>
  <r>
    <s v="DPAA1"/>
    <x v="0"/>
    <s v="40102"/>
    <x v="0"/>
    <s v="SUV8"/>
    <x v="0"/>
    <s v="2012"/>
    <x v="0"/>
    <x v="0"/>
    <x v="13164"/>
    <x v="0"/>
    <s v="Dist-Services"/>
    <x v="3"/>
    <m/>
    <n v="32"/>
    <n v="55256.91"/>
    <n v="2.2599999999999999E-2"/>
    <n v="123.12"/>
    <s v="SUGAR CREEK"/>
  </r>
  <r>
    <s v="DPAA1"/>
    <x v="0"/>
    <s v="40102"/>
    <x v="0"/>
    <s v="SYC0"/>
    <x v="0"/>
    <s v="2012"/>
    <x v="0"/>
    <x v="0"/>
    <x v="13165"/>
    <x v="0"/>
    <s v="Dist-Services"/>
    <x v="3"/>
    <m/>
    <n v="116"/>
    <n v="200306.31"/>
    <n v="2.2599999999999999E-2"/>
    <n v="123.12"/>
    <s v="SANDY "/>
  </r>
  <r>
    <s v="DPAA1"/>
    <x v="0"/>
    <s v="40102"/>
    <x v="0"/>
    <s v="TBW8"/>
    <x v="0"/>
    <s v="2012"/>
    <x v="0"/>
    <x v="0"/>
    <x v="13166"/>
    <x v="0"/>
    <s v="Dist-Services"/>
    <x v="3"/>
    <m/>
    <n v="1"/>
    <n v="1726.78"/>
    <n v="2.2599999999999999E-2"/>
    <n v="123.12"/>
    <s v="TIDIOUTE "/>
  </r>
  <r>
    <s v="DPAA1"/>
    <x v="0"/>
    <s v="40102"/>
    <x v="0"/>
    <s v="TIC9"/>
    <x v="0"/>
    <s v="2012"/>
    <x v="0"/>
    <x v="0"/>
    <x v="13167"/>
    <x v="0"/>
    <s v="Dist-Services"/>
    <x v="3"/>
    <m/>
    <n v="25"/>
    <n v="43169.46"/>
    <n v="2.2599999999999999E-2"/>
    <n v="123.12"/>
    <s v="TITUSVILLE"/>
  </r>
  <r>
    <s v="DPAA1"/>
    <x v="0"/>
    <s v="40102"/>
    <x v="0"/>
    <s v="TOC8"/>
    <x v="0"/>
    <s v="2012"/>
    <x v="0"/>
    <x v="0"/>
    <x v="13168"/>
    <x v="1"/>
    <s v="Dist-Services"/>
    <x v="3"/>
    <m/>
    <n v="0"/>
    <n v="0"/>
    <n v="2.2599999999999999E-2"/>
    <n v="123.12"/>
    <s v="TOWNVILLE"/>
  </r>
  <r>
    <s v="DPAA1"/>
    <x v="0"/>
    <s v="40102"/>
    <x v="0"/>
    <s v="TRW0"/>
    <x v="0"/>
    <s v="2012"/>
    <x v="0"/>
    <x v="0"/>
    <x v="13169"/>
    <x v="0"/>
    <s v="Dist-Services"/>
    <x v="3"/>
    <m/>
    <n v="1"/>
    <n v="1726.78"/>
    <n v="2.2599999999999999E-2"/>
    <n v="123.12"/>
    <s v="TRIUMPH "/>
  </r>
  <r>
    <s v="DPAA1"/>
    <x v="0"/>
    <s v="40102"/>
    <x v="0"/>
    <s v="UCE8"/>
    <x v="0"/>
    <s v="2012"/>
    <x v="0"/>
    <x v="0"/>
    <x v="13170"/>
    <x v="0"/>
    <s v="Dist-Services"/>
    <x v="3"/>
    <m/>
    <n v="11"/>
    <n v="18994.560000000001"/>
    <n v="2.2599999999999999E-2"/>
    <n v="123.12"/>
    <s v="UNION CITY "/>
  </r>
  <r>
    <s v="DPAA1"/>
    <x v="0"/>
    <s v="40102"/>
    <x v="0"/>
    <s v="UTE0"/>
    <x v="0"/>
    <s v="2012"/>
    <x v="0"/>
    <x v="0"/>
    <x v="13171"/>
    <x v="0"/>
    <s v="Dist-Services"/>
    <x v="3"/>
    <m/>
    <n v="3"/>
    <n v="5180.34"/>
    <n v="2.2599999999999999E-2"/>
    <n v="123.12"/>
    <s v="UNION "/>
  </r>
  <r>
    <s v="DPAA1"/>
    <x v="0"/>
    <s v="40102"/>
    <x v="0"/>
    <s v="VEC0"/>
    <x v="0"/>
    <s v="2012"/>
    <x v="0"/>
    <x v="0"/>
    <x v="13172"/>
    <x v="0"/>
    <s v="Dist-Services"/>
    <x v="3"/>
    <m/>
    <n v="20"/>
    <n v="34535.57"/>
    <n v="2.2599999999999999E-2"/>
    <n v="123.12"/>
    <s v="VERNON"/>
  </r>
  <r>
    <s v="DPAA1"/>
    <x v="0"/>
    <s v="40102"/>
    <x v="0"/>
    <s v="VGE0"/>
    <x v="0"/>
    <s v="2012"/>
    <x v="0"/>
    <x v="0"/>
    <x v="13173"/>
    <x v="0"/>
    <s v="Dist-Services"/>
    <x v="3"/>
    <m/>
    <n v="3"/>
    <n v="5180.34"/>
    <n v="2.2599999999999999E-2"/>
    <n v="123.12"/>
    <s v="VENANGO "/>
  </r>
  <r>
    <s v="DPAA1"/>
    <x v="0"/>
    <s v="40102"/>
    <x v="0"/>
    <s v="WAA0"/>
    <x v="0"/>
    <s v="2012"/>
    <x v="0"/>
    <x v="0"/>
    <x v="13174"/>
    <x v="0"/>
    <s v="Dist-Services"/>
    <x v="3"/>
    <m/>
    <n v="4"/>
    <n v="6907.11"/>
    <n v="2.2599999999999999E-2"/>
    <n v="123.12"/>
    <s v="WASHINGTON"/>
  </r>
  <r>
    <s v="DPAA1"/>
    <x v="0"/>
    <s v="40102"/>
    <x v="0"/>
    <s v="WAC0"/>
    <x v="0"/>
    <s v="2012"/>
    <x v="0"/>
    <x v="0"/>
    <x v="13175"/>
    <x v="0"/>
    <s v="Dist-Services"/>
    <x v="3"/>
    <m/>
    <n v="1"/>
    <n v="1726.78"/>
    <n v="2.2599999999999999E-2"/>
    <n v="123.12"/>
    <s v="WASHINGTON"/>
  </r>
  <r>
    <s v="DPAA1"/>
    <x v="0"/>
    <s v="40102"/>
    <x v="0"/>
    <s v="WBC8"/>
    <x v="0"/>
    <s v="2012"/>
    <x v="0"/>
    <x v="0"/>
    <x v="13176"/>
    <x v="0"/>
    <s v="Dist-Services"/>
    <x v="3"/>
    <m/>
    <n v="1"/>
    <n v="1726.78"/>
    <n v="2.2599999999999999E-2"/>
    <n v="123.12"/>
    <s v="WOODCOCK "/>
  </r>
  <r>
    <s v="DPAA1"/>
    <x v="0"/>
    <s v="40102"/>
    <x v="0"/>
    <s v="WBE8"/>
    <x v="0"/>
    <s v="2012"/>
    <x v="0"/>
    <x v="0"/>
    <x v="13177"/>
    <x v="0"/>
    <s v="Dist-Services"/>
    <x v="3"/>
    <m/>
    <n v="4"/>
    <n v="6907.11"/>
    <n v="2.2599999999999999E-2"/>
    <n v="123.12"/>
    <s v="WATERFORD"/>
  </r>
  <r>
    <s v="DPAA1"/>
    <x v="0"/>
    <s v="40102"/>
    <x v="0"/>
    <s v="WEC0"/>
    <x v="0"/>
    <s v="2012"/>
    <x v="0"/>
    <x v="0"/>
    <x v="13178"/>
    <x v="0"/>
    <s v="Dist-Services"/>
    <x v="3"/>
    <m/>
    <n v="1"/>
    <n v="1726.78"/>
    <n v="2.2599999999999999E-2"/>
    <n v="123.12"/>
    <s v="WEST SHENANGO "/>
  </r>
  <r>
    <s v="DPAA1"/>
    <x v="0"/>
    <s v="40102"/>
    <x v="0"/>
    <s v="WGE8"/>
    <x v="0"/>
    <s v="2012"/>
    <x v="0"/>
    <x v="0"/>
    <x v="13179"/>
    <x v="0"/>
    <s v="Dist-Services"/>
    <x v="3"/>
    <m/>
    <n v="3"/>
    <n v="5180.33"/>
    <n v="2.2599999999999999E-2"/>
    <n v="123.12"/>
    <s v="WATTSBURG"/>
  </r>
  <r>
    <s v="DPAA1"/>
    <x v="0"/>
    <s v="40102"/>
    <x v="0"/>
    <s v="WHE0"/>
    <x v="0"/>
    <s v="2012"/>
    <x v="0"/>
    <x v="0"/>
    <x v="13180"/>
    <x v="0"/>
    <s v="Dist-Services"/>
    <x v="3"/>
    <m/>
    <n v="15"/>
    <n v="25901.68"/>
    <n v="2.2599999999999999E-2"/>
    <n v="123.12"/>
    <s v="WASHINGTON"/>
  </r>
  <r>
    <s v="DPAA1"/>
    <x v="0"/>
    <s v="40102"/>
    <x v="0"/>
    <s v="WHM8"/>
    <x v="0"/>
    <s v="2012"/>
    <x v="0"/>
    <x v="0"/>
    <x v="13181"/>
    <x v="0"/>
    <s v="Dist-Services"/>
    <x v="3"/>
    <m/>
    <n v="28"/>
    <n v="48349.8"/>
    <n v="2.2599999999999999E-2"/>
    <n v="123.12"/>
    <s v="WHEATLAND"/>
  </r>
  <r>
    <s v="DPAA1"/>
    <x v="0"/>
    <s v="40102"/>
    <x v="0"/>
    <s v="WIJ0"/>
    <x v="0"/>
    <s v="2012"/>
    <x v="0"/>
    <x v="0"/>
    <x v="13182"/>
    <x v="0"/>
    <s v="Dist-Services"/>
    <x v="3"/>
    <m/>
    <n v="1"/>
    <n v="1726.78"/>
    <n v="2.2599999999999999E-2"/>
    <n v="123.12"/>
    <s v="WINSLOW "/>
  </r>
  <r>
    <s v="DPAA1"/>
    <x v="0"/>
    <s v="40102"/>
    <x v="0"/>
    <s v="WMC0"/>
    <x v="0"/>
    <s v="2012"/>
    <x v="0"/>
    <x v="0"/>
    <x v="13183"/>
    <x v="0"/>
    <s v="Dist-Services"/>
    <x v="3"/>
    <m/>
    <n v="27"/>
    <n v="46623.02"/>
    <n v="2.2599999999999999E-2"/>
    <n v="123.12"/>
    <s v="WEST MEAD "/>
  </r>
  <r>
    <s v="DPAA1"/>
    <x v="0"/>
    <s v="40102"/>
    <x v="0"/>
    <s v="WOC0"/>
    <x v="0"/>
    <s v="2012"/>
    <x v="0"/>
    <x v="0"/>
    <x v="13184"/>
    <x v="0"/>
    <s v="Dist-Services"/>
    <x v="3"/>
    <m/>
    <n v="6"/>
    <n v="10360.67"/>
    <n v="2.2599999999999999E-2"/>
    <n v="123.12"/>
    <s v="WOODCOCK"/>
  </r>
  <r>
    <s v="DPAA1"/>
    <x v="0"/>
    <s v="40102"/>
    <x v="0"/>
    <s v="WOM0"/>
    <x v="0"/>
    <s v="2012"/>
    <x v="0"/>
    <x v="0"/>
    <x v="13185"/>
    <x v="0"/>
    <s v="Dist-Services"/>
    <x v="3"/>
    <m/>
    <n v="1"/>
    <n v="1726.78"/>
    <n v="2.2599999999999999E-2"/>
    <n v="123.12"/>
    <s v="WORTH "/>
  </r>
  <r>
    <s v="DPAA1"/>
    <x v="0"/>
    <s v="40102"/>
    <x v="0"/>
    <s v="WRW9"/>
    <x v="0"/>
    <s v="2012"/>
    <x v="0"/>
    <x v="0"/>
    <x v="13186"/>
    <x v="0"/>
    <s v="Dist-Services"/>
    <x v="3"/>
    <m/>
    <n v="19"/>
    <n v="32808.79"/>
    <n v="2.2599999999999999E-2"/>
    <n v="123.12"/>
    <s v="WARREN"/>
  </r>
  <r>
    <s v="DPAA1"/>
    <x v="0"/>
    <s v="40102"/>
    <x v="0"/>
    <s v="WSJ0"/>
    <x v="0"/>
    <s v="2012"/>
    <x v="0"/>
    <x v="0"/>
    <x v="13187"/>
    <x v="0"/>
    <s v="Dist-Services"/>
    <x v="3"/>
    <m/>
    <n v="2"/>
    <n v="3453.56"/>
    <n v="2.2599999999999999E-2"/>
    <n v="123.12"/>
    <s v="WASHINGTON"/>
  </r>
  <r>
    <s v="DPAA1"/>
    <x v="0"/>
    <s v="40102"/>
    <x v="0"/>
    <s v="WSM0"/>
    <x v="0"/>
    <s v="2012"/>
    <x v="0"/>
    <x v="0"/>
    <x v="13188"/>
    <x v="0"/>
    <s v="Dist-Services"/>
    <x v="3"/>
    <m/>
    <n v="2"/>
    <n v="3453.55"/>
    <n v="2.2599999999999999E-2"/>
    <n v="123.12"/>
    <s v="WEST SALEM"/>
  </r>
  <r>
    <s v="DPAA1"/>
    <x v="0"/>
    <s v="40102"/>
    <x v="0"/>
    <s v="WTC0"/>
    <x v="0"/>
    <s v="2012"/>
    <x v="0"/>
    <x v="0"/>
    <x v="13189"/>
    <x v="1"/>
    <s v="Dist-Services"/>
    <x v="3"/>
    <m/>
    <n v="0"/>
    <n v="0"/>
    <n v="2.2599999999999999E-2"/>
    <n v="123.12"/>
    <s v="WAYNE "/>
  </r>
  <r>
    <s v="DPAA1"/>
    <x v="0"/>
    <s v="40102"/>
    <x v="0"/>
    <s v="WTE0"/>
    <x v="0"/>
    <s v="2012"/>
    <x v="0"/>
    <x v="0"/>
    <x v="13190"/>
    <x v="0"/>
    <s v="Dist-Services"/>
    <x v="3"/>
    <m/>
    <n v="7"/>
    <n v="12087.45"/>
    <n v="2.2599999999999999E-2"/>
    <n v="123.12"/>
    <s v="WATERFORD "/>
  </r>
  <r>
    <s v="DPAA1"/>
    <x v="0"/>
    <s v="40102"/>
    <x v="0"/>
    <s v="WVE8"/>
    <x v="0"/>
    <s v="2012"/>
    <x v="0"/>
    <x v="0"/>
    <x v="13191"/>
    <x v="0"/>
    <s v="Dist-Services"/>
    <x v="3"/>
    <m/>
    <n v="41"/>
    <n v="70797.91"/>
    <n v="2.2599999999999999E-2"/>
    <n v="123.12"/>
    <s v="WESLEYVILLE"/>
  </r>
  <r>
    <s v="DPAA1"/>
    <x v="0"/>
    <s v="40102"/>
    <x v="0"/>
    <s v="YOW8"/>
    <x v="0"/>
    <s v="2012"/>
    <x v="0"/>
    <x v="0"/>
    <x v="13192"/>
    <x v="0"/>
    <s v="Dist-Services"/>
    <x v="3"/>
    <m/>
    <n v="24"/>
    <n v="41442.68"/>
    <n v="2.2599999999999999E-2"/>
    <n v="123.12"/>
    <s v="YOUNGSVILLE"/>
  </r>
  <r>
    <s v="DPAA1"/>
    <x v="0"/>
    <s v="40102"/>
    <x v="0"/>
    <s v="BAF0"/>
    <x v="0"/>
    <s v="2013"/>
    <x v="0"/>
    <x v="0"/>
    <x v="13193"/>
    <x v="0"/>
    <s v="Dist-Services"/>
    <x v="3"/>
    <m/>
    <n v="3"/>
    <n v="5336.99"/>
    <n v="2.2599999999999999E-2"/>
    <n v="111.11"/>
    <s v="BARNETT "/>
  </r>
  <r>
    <s v="DPAA1"/>
    <x v="0"/>
    <s v="40102"/>
    <x v="0"/>
    <s v="BBA0"/>
    <x v="0"/>
    <s v="2013"/>
    <x v="0"/>
    <x v="0"/>
    <x v="13194"/>
    <x v="0"/>
    <s v="Dist-Services"/>
    <x v="3"/>
    <m/>
    <n v="1"/>
    <n v="1779"/>
    <n v="2.2599999999999999E-2"/>
    <n v="111.11"/>
    <s v="BRADYS BEND "/>
  </r>
  <r>
    <s v="DPAA1"/>
    <x v="0"/>
    <s v="40102"/>
    <x v="0"/>
    <s v="BBJ8"/>
    <x v="0"/>
    <s v="2013"/>
    <x v="0"/>
    <x v="0"/>
    <x v="13195"/>
    <x v="0"/>
    <s v="Dist-Services"/>
    <x v="3"/>
    <m/>
    <n v="10"/>
    <n v="17789.95"/>
    <n v="2.2599999999999999E-2"/>
    <n v="111.11"/>
    <s v="BROOKVILLE "/>
  </r>
  <r>
    <s v="DPAA1"/>
    <x v="0"/>
    <s v="40102"/>
    <x v="0"/>
    <s v="BJJ0"/>
    <x v="0"/>
    <s v="2013"/>
    <x v="0"/>
    <x v="0"/>
    <x v="13196"/>
    <x v="0"/>
    <s v="Dist-Services"/>
    <x v="3"/>
    <m/>
    <n v="1"/>
    <n v="1779"/>
    <n v="2.2599999999999999E-2"/>
    <n v="111.11"/>
    <s v="BARNETT "/>
  </r>
  <r>
    <s v="DPAA1"/>
    <x v="0"/>
    <s v="40102"/>
    <x v="0"/>
    <s v="BKW0"/>
    <x v="0"/>
    <s v="2013"/>
    <x v="0"/>
    <x v="0"/>
    <x v="13197"/>
    <x v="0"/>
    <s v="Dist-Services"/>
    <x v="3"/>
    <m/>
    <n v="13"/>
    <n v="23126.94"/>
    <n v="2.2599999999999999E-2"/>
    <n v="111.11"/>
    <s v="BROKENSTRAW "/>
  </r>
  <r>
    <s v="DPAA1"/>
    <x v="0"/>
    <s v="40102"/>
    <x v="0"/>
    <s v="BRC0"/>
    <x v="0"/>
    <s v="2013"/>
    <x v="0"/>
    <x v="0"/>
    <x v="13198"/>
    <x v="0"/>
    <s v="Dist-Services"/>
    <x v="3"/>
    <m/>
    <n v="1"/>
    <n v="1779"/>
    <n v="2.2599999999999999E-2"/>
    <n v="111.11"/>
    <s v="BRADY "/>
  </r>
  <r>
    <s v="DPAA1"/>
    <x v="0"/>
    <s v="40102"/>
    <x v="0"/>
    <s v="BTM0"/>
    <x v="0"/>
    <s v="2013"/>
    <x v="0"/>
    <x v="0"/>
    <x v="13199"/>
    <x v="0"/>
    <s v="Dist-Services"/>
    <x v="3"/>
    <m/>
    <n v="11"/>
    <n v="19568.95"/>
    <n v="2.2599999999999999E-2"/>
    <n v="111.11"/>
    <s v="BRADFORD"/>
  </r>
  <r>
    <s v="DPAA1"/>
    <x v="0"/>
    <s v="40102"/>
    <x v="0"/>
    <s v="BWJ8"/>
    <x v="0"/>
    <s v="2013"/>
    <x v="0"/>
    <x v="0"/>
    <x v="13200"/>
    <x v="0"/>
    <s v="Dist-Services"/>
    <x v="3"/>
    <m/>
    <n v="5"/>
    <n v="8894.9699999999993"/>
    <n v="2.2599999999999999E-2"/>
    <n v="111.11"/>
    <s v="BROCKWAY "/>
  </r>
  <r>
    <s v="DPAA1"/>
    <x v="0"/>
    <s v="40102"/>
    <x v="0"/>
    <s v="CBC8"/>
    <x v="0"/>
    <s v="2013"/>
    <x v="0"/>
    <x v="0"/>
    <x v="13201"/>
    <x v="0"/>
    <s v="Dist-Services"/>
    <x v="3"/>
    <m/>
    <n v="5"/>
    <n v="8894.98"/>
    <n v="2.2599999999999999E-2"/>
    <n v="111.11"/>
    <s v="CLARION"/>
  </r>
  <r>
    <s v="DPAA1"/>
    <x v="0"/>
    <s v="40102"/>
    <x v="0"/>
    <s v="CBW0"/>
    <x v="0"/>
    <s v="2013"/>
    <x v="0"/>
    <x v="0"/>
    <x v="13202"/>
    <x v="0"/>
    <s v="Dist-Services"/>
    <x v="3"/>
    <m/>
    <n v="1"/>
    <n v="1779"/>
    <n v="2.2599999999999999E-2"/>
    <n v="111.11"/>
    <s v="COLUMBUS"/>
  </r>
  <r>
    <s v="DPAA1"/>
    <x v="0"/>
    <s v="40102"/>
    <x v="0"/>
    <s v="CDE0"/>
    <x v="0"/>
    <s v="2013"/>
    <x v="0"/>
    <x v="0"/>
    <x v="13203"/>
    <x v="0"/>
    <s v="Dist-Services"/>
    <x v="3"/>
    <m/>
    <n v="1"/>
    <n v="1779"/>
    <n v="2.2599999999999999E-2"/>
    <n v="111.11"/>
    <s v="CONCORD "/>
  </r>
  <r>
    <s v="DPAA1"/>
    <x v="0"/>
    <s v="40102"/>
    <x v="0"/>
    <s v="CEB0"/>
    <x v="0"/>
    <s v="2013"/>
    <x v="0"/>
    <x v="0"/>
    <x v="13204"/>
    <x v="0"/>
    <s v="Dist-Services"/>
    <x v="3"/>
    <m/>
    <n v="1"/>
    <n v="1779"/>
    <n v="2.2599999999999999E-2"/>
    <n v="111.11"/>
    <s v="CENTER"/>
  </r>
  <r>
    <s v="DPAA1"/>
    <x v="0"/>
    <s v="40102"/>
    <x v="0"/>
    <s v="CHV0"/>
    <x v="0"/>
    <s v="2013"/>
    <x v="0"/>
    <x v="0"/>
    <x v="13205"/>
    <x v="0"/>
    <s v="Dist-Services"/>
    <x v="3"/>
    <m/>
    <n v="3"/>
    <n v="5336.99"/>
    <n v="2.2599999999999999E-2"/>
    <n v="111.11"/>
    <s v="CHERRYTREE"/>
  </r>
  <r>
    <s v="DPAA1"/>
    <x v="0"/>
    <s v="40102"/>
    <x v="0"/>
    <s v="CIV0"/>
    <x v="0"/>
    <s v="2013"/>
    <x v="0"/>
    <x v="0"/>
    <x v="13206"/>
    <x v="0"/>
    <s v="Dist-Services"/>
    <x v="3"/>
    <m/>
    <n v="1"/>
    <n v="1779"/>
    <n v="2.2599999999999999E-2"/>
    <n v="111.11"/>
    <s v="CLINTON "/>
  </r>
  <r>
    <s v="DPAA1"/>
    <x v="0"/>
    <s v="40102"/>
    <x v="0"/>
    <s v="CNE0"/>
    <x v="0"/>
    <s v="2013"/>
    <x v="0"/>
    <x v="0"/>
    <x v="13207"/>
    <x v="0"/>
    <s v="Dist-Services"/>
    <x v="3"/>
    <m/>
    <n v="3"/>
    <n v="5336.99"/>
    <n v="2.2599999999999999E-2"/>
    <n v="111.11"/>
    <s v="CONNEAUT"/>
  </r>
  <r>
    <s v="DPAA1"/>
    <x v="0"/>
    <s v="40102"/>
    <x v="0"/>
    <s v="COE9"/>
    <x v="0"/>
    <s v="2013"/>
    <x v="0"/>
    <x v="0"/>
    <x v="13208"/>
    <x v="0"/>
    <s v="Dist-Services"/>
    <x v="3"/>
    <m/>
    <n v="62"/>
    <n v="110297.69"/>
    <n v="2.2599999999999999E-2"/>
    <n v="111.11"/>
    <s v="CORRY "/>
  </r>
  <r>
    <s v="DPAA1"/>
    <x v="0"/>
    <s v="40102"/>
    <x v="0"/>
    <s v="COV0"/>
    <x v="0"/>
    <s v="2013"/>
    <x v="0"/>
    <x v="0"/>
    <x v="13209"/>
    <x v="0"/>
    <s v="Dist-Services"/>
    <x v="3"/>
    <m/>
    <n v="6"/>
    <n v="10673.97"/>
    <n v="2.2599999999999999E-2"/>
    <n v="111.11"/>
    <s v="CORNPLANTER "/>
  </r>
  <r>
    <s v="DPAA1"/>
    <x v="0"/>
    <s v="40102"/>
    <x v="0"/>
    <s v="CRE8"/>
    <x v="0"/>
    <s v="2013"/>
    <x v="0"/>
    <x v="0"/>
    <x v="13210"/>
    <x v="0"/>
    <s v="Dist-Services"/>
    <x v="3"/>
    <m/>
    <n v="5"/>
    <n v="8894.9699999999993"/>
    <n v="2.2599999999999999E-2"/>
    <n v="111.11"/>
    <s v="CRANESVILLE"/>
  </r>
  <r>
    <s v="DPAA1"/>
    <x v="0"/>
    <s v="40102"/>
    <x v="0"/>
    <s v="CRV0"/>
    <x v="0"/>
    <s v="2013"/>
    <x v="0"/>
    <x v="0"/>
    <x v="13211"/>
    <x v="0"/>
    <s v="Dist-Services"/>
    <x v="3"/>
    <m/>
    <n v="6"/>
    <n v="10673.97"/>
    <n v="2.2599999999999999E-2"/>
    <n v="111.11"/>
    <s v="CRANBERRY "/>
  </r>
  <r>
    <s v="DPAA1"/>
    <x v="0"/>
    <s v="40102"/>
    <x v="0"/>
    <s v="CSC8"/>
    <x v="0"/>
    <s v="2013"/>
    <x v="0"/>
    <x v="0"/>
    <x v="13212"/>
    <x v="0"/>
    <s v="Dist-Services"/>
    <x v="3"/>
    <m/>
    <n v="7"/>
    <n v="12452.97"/>
    <n v="2.2599999999999999E-2"/>
    <n v="111.11"/>
    <s v="CAMBRIDGE SPRINGS"/>
  </r>
  <r>
    <s v="DPAA1"/>
    <x v="0"/>
    <s v="40102"/>
    <x v="0"/>
    <s v="CTC0"/>
    <x v="0"/>
    <s v="2013"/>
    <x v="0"/>
    <x v="0"/>
    <x v="13213"/>
    <x v="0"/>
    <s v="Dist-Services"/>
    <x v="3"/>
    <m/>
    <n v="4"/>
    <n v="7115.98"/>
    <n v="2.2599999999999999E-2"/>
    <n v="111.11"/>
    <s v="CLARION "/>
  </r>
  <r>
    <s v="DPAA1"/>
    <x v="0"/>
    <s v="40102"/>
    <x v="0"/>
    <s v="CTM0"/>
    <x v="0"/>
    <s v="2013"/>
    <x v="0"/>
    <x v="0"/>
    <x v="13214"/>
    <x v="0"/>
    <s v="Dist-Services"/>
    <x v="3"/>
    <m/>
    <n v="4"/>
    <n v="7115.98"/>
    <n v="2.2599999999999999E-2"/>
    <n v="111.11"/>
    <s v="COOLSPRING"/>
  </r>
  <r>
    <s v="DPAA1"/>
    <x v="0"/>
    <s v="40102"/>
    <x v="0"/>
    <s v="CWW0"/>
    <x v="0"/>
    <s v="2013"/>
    <x v="0"/>
    <x v="0"/>
    <x v="13215"/>
    <x v="0"/>
    <s v="Dist-Services"/>
    <x v="3"/>
    <m/>
    <n v="14"/>
    <n v="24905.93"/>
    <n v="2.2599999999999999E-2"/>
    <n v="111.11"/>
    <s v="CONEWANGO "/>
  </r>
  <r>
    <s v="DPAA1"/>
    <x v="0"/>
    <s v="40102"/>
    <x v="0"/>
    <s v="DEM0"/>
    <x v="0"/>
    <s v="2013"/>
    <x v="0"/>
    <x v="0"/>
    <x v="13216"/>
    <x v="0"/>
    <s v="Dist-Services"/>
    <x v="3"/>
    <m/>
    <n v="2"/>
    <n v="3557.99"/>
    <n v="2.2599999999999999E-2"/>
    <n v="111.11"/>
    <s v="DELAWARE"/>
  </r>
  <r>
    <s v="DPAA1"/>
    <x v="0"/>
    <s v="40102"/>
    <x v="0"/>
    <s v="DOB0"/>
    <x v="0"/>
    <s v="2013"/>
    <x v="0"/>
    <x v="0"/>
    <x v="13217"/>
    <x v="0"/>
    <s v="Dist-Services"/>
    <x v="3"/>
    <m/>
    <n v="2"/>
    <n v="3557.99"/>
    <n v="2.2599999999999999E-2"/>
    <n v="111.11"/>
    <s v="DONEGAL "/>
  </r>
  <r>
    <s v="DPAA1"/>
    <x v="0"/>
    <s v="40102"/>
    <x v="0"/>
    <s v="DUC9"/>
    <x v="0"/>
    <s v="2013"/>
    <x v="0"/>
    <x v="0"/>
    <x v="13218"/>
    <x v="0"/>
    <s v="Dist-Services"/>
    <x v="3"/>
    <m/>
    <n v="38"/>
    <n v="67601.81"/>
    <n v="2.2599999999999999E-2"/>
    <n v="111.11"/>
    <s v="DUBOIS"/>
  </r>
  <r>
    <s v="DPAA1"/>
    <x v="0"/>
    <s v="40102"/>
    <x v="0"/>
    <s v="EBC8"/>
    <x v="0"/>
    <s v="2013"/>
    <x v="0"/>
    <x v="0"/>
    <x v="13219"/>
    <x v="0"/>
    <s v="Dist-Services"/>
    <x v="3"/>
    <m/>
    <n v="6"/>
    <n v="10673.97"/>
    <n v="2.2599999999999999E-2"/>
    <n v="111.11"/>
    <s v="EAST BRADY "/>
  </r>
  <r>
    <s v="DPAA1"/>
    <x v="0"/>
    <s v="40102"/>
    <x v="0"/>
    <s v="EDE8"/>
    <x v="0"/>
    <s v="2013"/>
    <x v="0"/>
    <x v="0"/>
    <x v="13220"/>
    <x v="0"/>
    <s v="Dist-Services"/>
    <x v="3"/>
    <m/>
    <n v="8"/>
    <n v="14231.96"/>
    <n v="2.2599999999999999E-2"/>
    <n v="111.11"/>
    <s v="EDINBORO "/>
  </r>
  <r>
    <s v="DPAA1"/>
    <x v="0"/>
    <s v="40102"/>
    <x v="0"/>
    <s v="EFC0"/>
    <x v="0"/>
    <s v="2013"/>
    <x v="0"/>
    <x v="0"/>
    <x v="13221"/>
    <x v="0"/>
    <s v="Dist-Services"/>
    <x v="3"/>
    <m/>
    <n v="10"/>
    <n v="17789.95"/>
    <n v="2.2599999999999999E-2"/>
    <n v="111.11"/>
    <s v="EAST FAIRFIELD"/>
  </r>
  <r>
    <s v="DPAA1"/>
    <x v="0"/>
    <s v="40102"/>
    <x v="0"/>
    <s v="EMC8"/>
    <x v="0"/>
    <s v="2013"/>
    <x v="0"/>
    <x v="0"/>
    <x v="13222"/>
    <x v="0"/>
    <s v="Dist-Services"/>
    <x v="3"/>
    <m/>
    <n v="4"/>
    <n v="7115.98"/>
    <n v="2.2599999999999999E-2"/>
    <n v="111.11"/>
    <s v="EMPORIUM "/>
  </r>
  <r>
    <s v="DPAA1"/>
    <x v="0"/>
    <s v="40102"/>
    <x v="0"/>
    <s v="ERE9"/>
    <x v="0"/>
    <s v="2013"/>
    <x v="0"/>
    <x v="0"/>
    <x v="13223"/>
    <x v="0"/>
    <s v="Dist-Services"/>
    <x v="3"/>
    <m/>
    <n v="383"/>
    <n v="681355.08"/>
    <n v="2.2599999999999999E-2"/>
    <n v="111.11"/>
    <s v="ERIE"/>
  </r>
  <r>
    <s v="DPAA1"/>
    <x v="0"/>
    <s v="40102"/>
    <x v="0"/>
    <s v="FAB0"/>
    <x v="0"/>
    <s v="2013"/>
    <x v="0"/>
    <x v="0"/>
    <x v="13224"/>
    <x v="0"/>
    <s v="Dist-Services"/>
    <x v="3"/>
    <m/>
    <n v="1"/>
    <n v="1779"/>
    <n v="2.2599999999999999E-2"/>
    <n v="111.11"/>
    <s v="FAIRVIEW"/>
  </r>
  <r>
    <s v="DPAA1"/>
    <x v="0"/>
    <s v="40102"/>
    <x v="0"/>
    <s v="FAC0"/>
    <x v="0"/>
    <s v="2013"/>
    <x v="0"/>
    <x v="0"/>
    <x v="13225"/>
    <x v="0"/>
    <s v="Dist-Services"/>
    <x v="3"/>
    <m/>
    <n v="32"/>
    <n v="56927.839999999997"/>
    <n v="2.2599999999999999E-2"/>
    <n v="111.11"/>
    <s v="FAIRFIELD "/>
  </r>
  <r>
    <s v="DPAA1"/>
    <x v="0"/>
    <s v="40102"/>
    <x v="0"/>
    <s v="FHW0"/>
    <x v="0"/>
    <s v="2013"/>
    <x v="0"/>
    <x v="0"/>
    <x v="13226"/>
    <x v="0"/>
    <s v="Dist-Services"/>
    <x v="3"/>
    <m/>
    <n v="1"/>
    <n v="1779"/>
    <n v="2.2599999999999999E-2"/>
    <n v="111.11"/>
    <s v="FREEHOLD"/>
  </r>
  <r>
    <s v="DPAA1"/>
    <x v="0"/>
    <s v="40102"/>
    <x v="0"/>
    <s v="FJJ8"/>
    <x v="0"/>
    <s v="2013"/>
    <x v="0"/>
    <x v="0"/>
    <x v="13227"/>
    <x v="0"/>
    <s v="Dist-Services"/>
    <x v="3"/>
    <m/>
    <n v="2"/>
    <n v="3557.99"/>
    <n v="2.2599999999999999E-2"/>
    <n v="111.11"/>
    <s v="FALLS CREEK"/>
  </r>
  <r>
    <s v="DPAA1"/>
    <x v="0"/>
    <s v="40102"/>
    <x v="0"/>
    <s v="FLM9"/>
    <x v="0"/>
    <s v="2013"/>
    <x v="0"/>
    <x v="0"/>
    <x v="13228"/>
    <x v="0"/>
    <s v="Dist-Services"/>
    <x v="3"/>
    <m/>
    <n v="9"/>
    <n v="16010.95"/>
    <n v="2.2599999999999999E-2"/>
    <n v="111.11"/>
    <s v="FARRELL "/>
  </r>
  <r>
    <s v="DPAA1"/>
    <x v="0"/>
    <s v="40102"/>
    <x v="0"/>
    <s v="FMW0"/>
    <x v="0"/>
    <s v="2013"/>
    <x v="0"/>
    <x v="0"/>
    <x v="13229"/>
    <x v="0"/>
    <s v="Dist-Services"/>
    <x v="3"/>
    <m/>
    <n v="2"/>
    <n v="3557.99"/>
    <n v="2.2599999999999999E-2"/>
    <n v="111.11"/>
    <s v="FARMINGTON"/>
  </r>
  <r>
    <s v="DPAA1"/>
    <x v="0"/>
    <s v="40102"/>
    <x v="0"/>
    <s v="FOE0"/>
    <x v="0"/>
    <s v="2013"/>
    <x v="0"/>
    <x v="0"/>
    <x v="13230"/>
    <x v="0"/>
    <s v="Dist-Services"/>
    <x v="3"/>
    <m/>
    <n v="12"/>
    <n v="21347.94"/>
    <n v="2.2599999999999999E-2"/>
    <n v="111.11"/>
    <s v="FOX "/>
  </r>
  <r>
    <s v="DPAA1"/>
    <x v="0"/>
    <s v="40102"/>
    <x v="0"/>
    <s v="FRV9"/>
    <x v="0"/>
    <s v="2013"/>
    <x v="0"/>
    <x v="0"/>
    <x v="13231"/>
    <x v="0"/>
    <s v="Dist-Services"/>
    <x v="3"/>
    <m/>
    <n v="2"/>
    <n v="3557.99"/>
    <n v="2.2599999999999999E-2"/>
    <n v="111.11"/>
    <s v="FRANKLIN"/>
  </r>
  <r>
    <s v="DPAA1"/>
    <x v="0"/>
    <s v="40102"/>
    <x v="0"/>
    <s v="FTE0"/>
    <x v="0"/>
    <s v="2013"/>
    <x v="0"/>
    <x v="0"/>
    <x v="13232"/>
    <x v="0"/>
    <s v="Dist-Services"/>
    <x v="3"/>
    <m/>
    <n v="51"/>
    <n v="90728.74"/>
    <n v="2.2599999999999999E-2"/>
    <n v="111.11"/>
    <s v="FAIRVIEW"/>
  </r>
  <r>
    <s v="DPAA1"/>
    <x v="0"/>
    <s v="40102"/>
    <x v="0"/>
    <s v="FTV0"/>
    <x v="0"/>
    <s v="2013"/>
    <x v="0"/>
    <x v="0"/>
    <x v="13233"/>
    <x v="0"/>
    <s v="Dist-Services"/>
    <x v="3"/>
    <m/>
    <n v="18"/>
    <n v="32021.91"/>
    <n v="2.2599999999999999E-2"/>
    <n v="111.11"/>
    <s v="FRENCHCREEK "/>
  </r>
  <r>
    <s v="DPAA1"/>
    <x v="0"/>
    <s v="40102"/>
    <x v="0"/>
    <s v="FYM0"/>
    <x v="0"/>
    <s v="2013"/>
    <x v="0"/>
    <x v="0"/>
    <x v="13234"/>
    <x v="0"/>
    <s v="Dist-Services"/>
    <x v="3"/>
    <m/>
    <n v="3"/>
    <n v="5336.99"/>
    <n v="2.2599999999999999E-2"/>
    <n v="111.11"/>
    <s v="FINDLEY "/>
  </r>
  <r>
    <s v="DPAA1"/>
    <x v="0"/>
    <s v="40102"/>
    <x v="0"/>
    <s v="GBE8"/>
    <x v="0"/>
    <s v="2013"/>
    <x v="0"/>
    <x v="0"/>
    <x v="13235"/>
    <x v="0"/>
    <s v="Dist-Services"/>
    <x v="3"/>
    <m/>
    <n v="19"/>
    <n v="33800.9"/>
    <n v="2.2599999999999999E-2"/>
    <n v="111.11"/>
    <s v="GIRARD "/>
  </r>
  <r>
    <s v="DPAA1"/>
    <x v="0"/>
    <s v="40102"/>
    <x v="0"/>
    <s v="GFE0"/>
    <x v="0"/>
    <s v="2013"/>
    <x v="0"/>
    <x v="0"/>
    <x v="13236"/>
    <x v="0"/>
    <s v="Dist-Services"/>
    <x v="3"/>
    <m/>
    <n v="2"/>
    <n v="3557.99"/>
    <n v="2.2599999999999999E-2"/>
    <n v="111.11"/>
    <s v="GREENFIELD"/>
  </r>
  <r>
    <s v="DPAA1"/>
    <x v="0"/>
    <s v="40102"/>
    <x v="0"/>
    <s v="GLW0"/>
    <x v="0"/>
    <s v="2013"/>
    <x v="0"/>
    <x v="0"/>
    <x v="13237"/>
    <x v="0"/>
    <s v="Dist-Services"/>
    <x v="3"/>
    <m/>
    <n v="2"/>
    <n v="3557.99"/>
    <n v="2.2599999999999999E-2"/>
    <n v="111.11"/>
    <s v="GLADE "/>
  </r>
  <r>
    <s v="DPAA1"/>
    <x v="0"/>
    <s v="40102"/>
    <x v="0"/>
    <s v="GNE0"/>
    <x v="0"/>
    <s v="2013"/>
    <x v="0"/>
    <x v="0"/>
    <x v="13238"/>
    <x v="0"/>
    <s v="Dist-Services"/>
    <x v="3"/>
    <m/>
    <n v="8"/>
    <n v="14231.96"/>
    <n v="2.2599999999999999E-2"/>
    <n v="111.11"/>
    <s v="GREENE"/>
  </r>
  <r>
    <s v="DPAA1"/>
    <x v="0"/>
    <s v="40102"/>
    <x v="0"/>
    <s v="GRM8"/>
    <x v="0"/>
    <s v="2013"/>
    <x v="0"/>
    <x v="0"/>
    <x v="13239"/>
    <x v="0"/>
    <s v="Dist-Services"/>
    <x v="3"/>
    <m/>
    <n v="25"/>
    <n v="44474.87"/>
    <n v="2.2599999999999999E-2"/>
    <n v="111.11"/>
    <s v="GREENVILLE "/>
  </r>
  <r>
    <s v="DPAA1"/>
    <x v="0"/>
    <s v="40102"/>
    <x v="0"/>
    <s v="GTE0"/>
    <x v="0"/>
    <s v="2013"/>
    <x v="0"/>
    <x v="0"/>
    <x v="13240"/>
    <x v="0"/>
    <s v="Dist-Services"/>
    <x v="3"/>
    <m/>
    <n v="22"/>
    <n v="39137.89"/>
    <n v="2.2599999999999999E-2"/>
    <n v="111.11"/>
    <s v="GIRARD"/>
  </r>
  <r>
    <s v="DPAA1"/>
    <x v="0"/>
    <s v="40102"/>
    <x v="0"/>
    <s v="HAC0"/>
    <x v="0"/>
    <s v="2013"/>
    <x v="0"/>
    <x v="0"/>
    <x v="13241"/>
    <x v="0"/>
    <s v="Dist-Services"/>
    <x v="3"/>
    <m/>
    <n v="7"/>
    <n v="12452.96"/>
    <n v="2.2599999999999999E-2"/>
    <n v="111.11"/>
    <s v="HAYFIELD"/>
  </r>
  <r>
    <s v="DPAA1"/>
    <x v="0"/>
    <s v="40102"/>
    <x v="0"/>
    <s v="HBE0"/>
    <x v="0"/>
    <s v="2013"/>
    <x v="0"/>
    <x v="0"/>
    <x v="13242"/>
    <x v="0"/>
    <s v="Dist-Services"/>
    <x v="3"/>
    <m/>
    <n v="67"/>
    <n v="119192.66"/>
    <n v="2.2599999999999999E-2"/>
    <n v="111.11"/>
    <s v="HARBORCREEK "/>
  </r>
  <r>
    <s v="DPAA1"/>
    <x v="0"/>
    <s v="40102"/>
    <x v="0"/>
    <s v="HEJ0"/>
    <x v="0"/>
    <s v="2013"/>
    <x v="0"/>
    <x v="0"/>
    <x v="13243"/>
    <x v="0"/>
    <s v="Dist-Services"/>
    <x v="3"/>
    <m/>
    <n v="4"/>
    <n v="7115.98"/>
    <n v="2.2599999999999999E-2"/>
    <n v="111.11"/>
    <s v="HEATH "/>
  </r>
  <r>
    <s v="DPAA1"/>
    <x v="0"/>
    <s v="40102"/>
    <x v="0"/>
    <s v="HEM0"/>
    <x v="0"/>
    <s v="2013"/>
    <x v="0"/>
    <x v="0"/>
    <x v="13244"/>
    <x v="0"/>
    <s v="Dist-Services"/>
    <x v="3"/>
    <m/>
    <n v="9"/>
    <n v="16010.95"/>
    <n v="2.2599999999999999E-2"/>
    <n v="111.11"/>
    <s v="HEMPFIELD "/>
  </r>
  <r>
    <s v="DPAA1"/>
    <x v="0"/>
    <s v="40102"/>
    <x v="0"/>
    <s v="HIC0"/>
    <x v="0"/>
    <s v="2013"/>
    <x v="0"/>
    <x v="0"/>
    <x v="13245"/>
    <x v="0"/>
    <s v="Dist-Services"/>
    <x v="3"/>
    <m/>
    <n v="1"/>
    <n v="1779"/>
    <n v="2.2599999999999999E-2"/>
    <n v="111.11"/>
    <s v="HIGHLAND"/>
  </r>
  <r>
    <s v="DPAA1"/>
    <x v="0"/>
    <s v="40102"/>
    <x v="0"/>
    <s v="HIF0"/>
    <x v="0"/>
    <s v="2013"/>
    <x v="0"/>
    <x v="0"/>
    <x v="13246"/>
    <x v="0"/>
    <s v="Dist-Services"/>
    <x v="3"/>
    <m/>
    <n v="1"/>
    <n v="1779"/>
    <n v="2.2599999999999999E-2"/>
    <n v="111.11"/>
    <s v="HICKORY "/>
  </r>
  <r>
    <s v="DPAA1"/>
    <x v="0"/>
    <s v="40102"/>
    <x v="0"/>
    <s v="HIM0"/>
    <x v="0"/>
    <s v="2013"/>
    <x v="0"/>
    <x v="0"/>
    <x v="13247"/>
    <x v="0"/>
    <s v="Dist-Services"/>
    <x v="3"/>
    <m/>
    <n v="32"/>
    <n v="56927.839999999997"/>
    <n v="2.2599999999999999E-2"/>
    <n v="111.11"/>
    <s v="HERMITAGE "/>
  </r>
  <r>
    <s v="DPAA1"/>
    <x v="0"/>
    <s v="40102"/>
    <x v="0"/>
    <s v="HLE0"/>
    <x v="0"/>
    <s v="2013"/>
    <x v="0"/>
    <x v="0"/>
    <x v="13248"/>
    <x v="0"/>
    <s v="Dist-Services"/>
    <x v="3"/>
    <m/>
    <n v="1"/>
    <n v="1779"/>
    <n v="2.2599999999999999E-2"/>
    <n v="111.11"/>
    <s v="HIGHLAND"/>
  </r>
  <r>
    <s v="DPAA1"/>
    <x v="0"/>
    <s v="40102"/>
    <x v="0"/>
    <s v="HMM0"/>
    <x v="0"/>
    <s v="2013"/>
    <x v="0"/>
    <x v="0"/>
    <x v="13249"/>
    <x v="0"/>
    <s v="Dist-Services"/>
    <x v="3"/>
    <m/>
    <n v="2"/>
    <n v="3557.99"/>
    <n v="2.2599999999999999E-2"/>
    <n v="111.11"/>
    <s v="HAMILTON"/>
  </r>
  <r>
    <s v="DPAA1"/>
    <x v="0"/>
    <s v="40102"/>
    <x v="0"/>
    <s v="HOE0"/>
    <x v="0"/>
    <s v="2013"/>
    <x v="0"/>
    <x v="0"/>
    <x v="13250"/>
    <x v="0"/>
    <s v="Dist-Services"/>
    <x v="3"/>
    <m/>
    <n v="5"/>
    <n v="8894.9699999999993"/>
    <n v="2.2599999999999999E-2"/>
    <n v="111.11"/>
    <s v="HORTON"/>
  </r>
  <r>
    <s v="DPAA1"/>
    <x v="0"/>
    <s v="40102"/>
    <x v="0"/>
    <s v="HSC0"/>
    <x v="0"/>
    <s v="2013"/>
    <x v="0"/>
    <x v="0"/>
    <x v="13251"/>
    <x v="0"/>
    <s v="Dist-Services"/>
    <x v="3"/>
    <m/>
    <n v="4"/>
    <n v="7115.98"/>
    <n v="2.2599999999999999E-2"/>
    <n v="111.11"/>
    <s v="HUSTON"/>
  </r>
  <r>
    <s v="DPAA1"/>
    <x v="0"/>
    <s v="40102"/>
    <x v="0"/>
    <s v="HYC8"/>
    <x v="0"/>
    <s v="2013"/>
    <x v="0"/>
    <x v="0"/>
    <x v="13252"/>
    <x v="0"/>
    <s v="Dist-Services"/>
    <x v="3"/>
    <m/>
    <n v="1"/>
    <n v="1779"/>
    <n v="2.2599999999999999E-2"/>
    <n v="111.11"/>
    <s v="HYDETOWN "/>
  </r>
  <r>
    <s v="DPAA1"/>
    <x v="0"/>
    <s v="40102"/>
    <x v="0"/>
    <s v="JAE0"/>
    <x v="0"/>
    <s v="2013"/>
    <x v="0"/>
    <x v="0"/>
    <x v="13253"/>
    <x v="0"/>
    <s v="Dist-Services"/>
    <x v="3"/>
    <m/>
    <n v="7"/>
    <n v="12452.97"/>
    <n v="2.2599999999999999E-2"/>
    <n v="111.11"/>
    <s v="JAY "/>
  </r>
  <r>
    <s v="DPAA1"/>
    <x v="0"/>
    <s v="40102"/>
    <x v="0"/>
    <s v="JAM8"/>
    <x v="0"/>
    <s v="2013"/>
    <x v="0"/>
    <x v="0"/>
    <x v="13254"/>
    <x v="0"/>
    <s v="Dist-Services"/>
    <x v="3"/>
    <m/>
    <n v="1"/>
    <n v="1779"/>
    <n v="2.2599999999999999E-2"/>
    <n v="111.11"/>
    <s v="JAMESTOWN"/>
  </r>
  <r>
    <s v="DPAA1"/>
    <x v="0"/>
    <s v="40102"/>
    <x v="0"/>
    <s v="JAV0"/>
    <x v="0"/>
    <s v="2013"/>
    <x v="0"/>
    <x v="0"/>
    <x v="13255"/>
    <x v="0"/>
    <s v="Dist-Services"/>
    <x v="3"/>
    <m/>
    <n v="1"/>
    <n v="1779"/>
    <n v="2.2599999999999999E-2"/>
    <n v="111.11"/>
    <s v="JACKSON "/>
  </r>
  <r>
    <s v="DPAA1"/>
    <x v="0"/>
    <s v="40102"/>
    <x v="0"/>
    <s v="JBE8"/>
    <x v="0"/>
    <s v="2013"/>
    <x v="0"/>
    <x v="0"/>
    <x v="13256"/>
    <x v="0"/>
    <s v="Dist-Services"/>
    <x v="3"/>
    <m/>
    <n v="3"/>
    <n v="5336.99"/>
    <n v="2.2599999999999999E-2"/>
    <n v="111.11"/>
    <s v="JOHNSONBURG"/>
  </r>
  <r>
    <s v="DPAA1"/>
    <x v="0"/>
    <s v="40102"/>
    <x v="0"/>
    <s v="JEM0"/>
    <x v="0"/>
    <s v="2013"/>
    <x v="0"/>
    <x v="0"/>
    <x v="13257"/>
    <x v="0"/>
    <s v="Dist-Services"/>
    <x v="3"/>
    <m/>
    <n v="1"/>
    <n v="1779"/>
    <n v="2.2599999999999999E-2"/>
    <n v="111.11"/>
    <s v="JEFFERSON "/>
  </r>
  <r>
    <s v="DPAA1"/>
    <x v="0"/>
    <s v="40102"/>
    <x v="0"/>
    <s v="JKF0"/>
    <x v="0"/>
    <s v="2013"/>
    <x v="0"/>
    <x v="0"/>
    <x v="13258"/>
    <x v="0"/>
    <s v="Dist-Services"/>
    <x v="3"/>
    <m/>
    <n v="2"/>
    <n v="3557.99"/>
    <n v="2.2599999999999999E-2"/>
    <n v="111.11"/>
    <s v="JENKS "/>
  </r>
  <r>
    <s v="DPAA1"/>
    <x v="0"/>
    <s v="40102"/>
    <x v="0"/>
    <s v="JMM0"/>
    <x v="0"/>
    <s v="2013"/>
    <x v="0"/>
    <x v="0"/>
    <x v="13259"/>
    <x v="0"/>
    <s v="Dist-Services"/>
    <x v="3"/>
    <m/>
    <n v="2"/>
    <n v="3557.99"/>
    <n v="2.2599999999999999E-2"/>
    <n v="111.11"/>
    <s v="JACKSON "/>
  </r>
  <r>
    <s v="DPAA1"/>
    <x v="0"/>
    <s v="40102"/>
    <x v="0"/>
    <s v="JOE0"/>
    <x v="0"/>
    <s v="2013"/>
    <x v="0"/>
    <x v="0"/>
    <x v="13260"/>
    <x v="0"/>
    <s v="Dist-Services"/>
    <x v="3"/>
    <m/>
    <n v="1"/>
    <n v="1779"/>
    <n v="2.2599999999999999E-2"/>
    <n v="111.11"/>
    <s v="JONES "/>
  </r>
  <r>
    <s v="DPAA1"/>
    <x v="0"/>
    <s v="40102"/>
    <x v="0"/>
    <s v="KEM0"/>
    <x v="0"/>
    <s v="2013"/>
    <x v="0"/>
    <x v="0"/>
    <x v="13261"/>
    <x v="0"/>
    <s v="Dist-Services"/>
    <x v="3"/>
    <m/>
    <n v="6"/>
    <n v="10673.97"/>
    <n v="2.2599999999999999E-2"/>
    <n v="111.11"/>
    <s v="KEATING "/>
  </r>
  <r>
    <s v="DPAA1"/>
    <x v="0"/>
    <s v="40102"/>
    <x v="0"/>
    <s v="LAM0"/>
    <x v="0"/>
    <s v="2013"/>
    <x v="0"/>
    <x v="0"/>
    <x v="13262"/>
    <x v="0"/>
    <s v="Dist-Services"/>
    <x v="3"/>
    <m/>
    <n v="2"/>
    <n v="3557.99"/>
    <n v="2.2599999999999999E-2"/>
    <n v="111.11"/>
    <s v="LAFAYETTE "/>
  </r>
  <r>
    <s v="DPAA1"/>
    <x v="0"/>
    <s v="40102"/>
    <x v="0"/>
    <s v="LBC8"/>
    <x v="0"/>
    <s v="2013"/>
    <x v="0"/>
    <x v="0"/>
    <x v="13263"/>
    <x v="0"/>
    <s v="Dist-Services"/>
    <x v="3"/>
    <m/>
    <n v="2"/>
    <n v="3557.99"/>
    <n v="2.2599999999999999E-2"/>
    <n v="111.11"/>
    <s v="LINESVILLE "/>
  </r>
  <r>
    <s v="DPAA1"/>
    <x v="0"/>
    <s v="40102"/>
    <x v="0"/>
    <s v="LBE0"/>
    <x v="0"/>
    <s v="2013"/>
    <x v="0"/>
    <x v="0"/>
    <x v="13264"/>
    <x v="0"/>
    <s v="Dist-Services"/>
    <x v="3"/>
    <m/>
    <n v="1"/>
    <n v="1779"/>
    <n v="2.2599999999999999E-2"/>
    <n v="111.11"/>
    <s v="LE BOUEF"/>
  </r>
  <r>
    <s v="DPAA1"/>
    <x v="0"/>
    <s v="40102"/>
    <x v="0"/>
    <s v="LCE8"/>
    <x v="0"/>
    <s v="2013"/>
    <x v="0"/>
    <x v="0"/>
    <x v="13265"/>
    <x v="0"/>
    <s v="Dist-Services"/>
    <x v="3"/>
    <m/>
    <n v="14"/>
    <n v="24905.93"/>
    <n v="2.2599999999999999E-2"/>
    <n v="111.11"/>
    <s v="LAKE CITY"/>
  </r>
  <r>
    <s v="DPAA1"/>
    <x v="0"/>
    <s v="40102"/>
    <x v="0"/>
    <s v="LIW0"/>
    <x v="0"/>
    <s v="2013"/>
    <x v="0"/>
    <x v="0"/>
    <x v="13266"/>
    <x v="0"/>
    <s v="Dist-Services"/>
    <x v="3"/>
    <m/>
    <n v="18"/>
    <n v="32021.91"/>
    <n v="2.2599999999999999E-2"/>
    <n v="111.11"/>
    <s v="LIMESTONE "/>
  </r>
  <r>
    <s v="DPAA1"/>
    <x v="0"/>
    <s v="40102"/>
    <x v="0"/>
    <s v="LRM8"/>
    <x v="0"/>
    <s v="2013"/>
    <x v="0"/>
    <x v="0"/>
    <x v="13267"/>
    <x v="0"/>
    <s v="Dist-Services"/>
    <x v="3"/>
    <m/>
    <n v="1"/>
    <n v="1779"/>
    <n v="2.2599999999999999E-2"/>
    <n v="111.11"/>
    <s v="LEWIS RUN"/>
  </r>
  <r>
    <s v="DPAA1"/>
    <x v="0"/>
    <s v="40102"/>
    <x v="0"/>
    <s v="LTM0"/>
    <x v="0"/>
    <s v="2013"/>
    <x v="0"/>
    <x v="0"/>
    <x v="13268"/>
    <x v="0"/>
    <s v="Dist-Services"/>
    <x v="3"/>
    <m/>
    <n v="1"/>
    <n v="1779"/>
    <n v="2.2599999999999999E-2"/>
    <n v="111.11"/>
    <s v="LACKAWANNOCK"/>
  </r>
  <r>
    <s v="DPAA1"/>
    <x v="0"/>
    <s v="40102"/>
    <x v="0"/>
    <s v="MBE8"/>
    <x v="0"/>
    <s v="2013"/>
    <x v="0"/>
    <x v="0"/>
    <x v="13269"/>
    <x v="0"/>
    <s v="Dist-Services"/>
    <x v="3"/>
    <m/>
    <n v="2"/>
    <n v="3557.99"/>
    <n v="2.2599999999999999E-2"/>
    <n v="111.11"/>
    <s v="MIDDLEBORO "/>
  </r>
  <r>
    <s v="DPAA1"/>
    <x v="0"/>
    <s v="40102"/>
    <x v="0"/>
    <s v="MCE0"/>
    <x v="0"/>
    <s v="2013"/>
    <x v="0"/>
    <x v="0"/>
    <x v="13270"/>
    <x v="0"/>
    <s v="Dist-Services"/>
    <x v="3"/>
    <m/>
    <n v="108"/>
    <n v="192131.46"/>
    <n v="2.2599999999999999E-2"/>
    <n v="111.11"/>
    <s v="MILLCREEK "/>
  </r>
  <r>
    <s v="DPAA1"/>
    <x v="0"/>
    <s v="40102"/>
    <x v="0"/>
    <s v="MDW0"/>
    <x v="0"/>
    <s v="2013"/>
    <x v="0"/>
    <x v="0"/>
    <x v="13271"/>
    <x v="0"/>
    <s v="Dist-Services"/>
    <x v="3"/>
    <m/>
    <n v="4"/>
    <n v="7115.98"/>
    <n v="2.2599999999999999E-2"/>
    <n v="111.11"/>
    <s v="MEAD"/>
  </r>
  <r>
    <s v="DPAA1"/>
    <x v="0"/>
    <s v="40102"/>
    <x v="0"/>
    <s v="MEC9"/>
    <x v="0"/>
    <s v="2013"/>
    <x v="0"/>
    <x v="0"/>
    <x v="13272"/>
    <x v="0"/>
    <s v="Dist-Services"/>
    <x v="3"/>
    <m/>
    <n v="81"/>
    <n v="144098.59"/>
    <n v="2.2599999999999999E-2"/>
    <n v="111.11"/>
    <s v="MEADVILLE "/>
  </r>
  <r>
    <s v="DPAA1"/>
    <x v="0"/>
    <s v="40102"/>
    <x v="0"/>
    <s v="MKE0"/>
    <x v="0"/>
    <s v="2013"/>
    <x v="0"/>
    <x v="0"/>
    <x v="13273"/>
    <x v="0"/>
    <s v="Dist-Services"/>
    <x v="3"/>
    <m/>
    <n v="12"/>
    <n v="21347.94"/>
    <n v="2.2599999999999999E-2"/>
    <n v="111.11"/>
    <s v="MCKEAN"/>
  </r>
  <r>
    <s v="DPAA1"/>
    <x v="0"/>
    <s v="40102"/>
    <x v="0"/>
    <s v="MOC0"/>
    <x v="0"/>
    <s v="2013"/>
    <x v="0"/>
    <x v="0"/>
    <x v="13274"/>
    <x v="0"/>
    <s v="Dist-Services"/>
    <x v="3"/>
    <m/>
    <n v="1"/>
    <n v="1779"/>
    <n v="2.2599999999999999E-2"/>
    <n v="111.11"/>
    <s v="MONROE"/>
  </r>
  <r>
    <s v="DPAA1"/>
    <x v="0"/>
    <s v="40102"/>
    <x v="0"/>
    <s v="MRM8"/>
    <x v="0"/>
    <s v="2013"/>
    <x v="0"/>
    <x v="0"/>
    <x v="13275"/>
    <x v="0"/>
    <s v="Dist-Services"/>
    <x v="3"/>
    <m/>
    <n v="3"/>
    <n v="5336.99"/>
    <n v="2.2599999999999999E-2"/>
    <n v="111.11"/>
    <s v="MERCER "/>
  </r>
  <r>
    <s v="DPAA1"/>
    <x v="0"/>
    <s v="40102"/>
    <x v="0"/>
    <s v="MTC0"/>
    <x v="0"/>
    <s v="2013"/>
    <x v="0"/>
    <x v="0"/>
    <x v="13276"/>
    <x v="0"/>
    <s v="Dist-Services"/>
    <x v="3"/>
    <m/>
    <n v="3"/>
    <n v="5336.99"/>
    <n v="2.2599999999999999E-2"/>
    <n v="111.11"/>
    <s v="MADISON "/>
  </r>
  <r>
    <s v="DPAA1"/>
    <x v="0"/>
    <s v="40102"/>
    <x v="0"/>
    <s v="NEE0"/>
    <x v="0"/>
    <s v="2013"/>
    <x v="0"/>
    <x v="0"/>
    <x v="13277"/>
    <x v="0"/>
    <s v="Dist-Services"/>
    <x v="3"/>
    <m/>
    <n v="6"/>
    <n v="10673.97"/>
    <n v="2.2599999999999999E-2"/>
    <n v="111.11"/>
    <s v="NORTH EAST"/>
  </r>
  <r>
    <s v="DPAA1"/>
    <x v="0"/>
    <s v="40102"/>
    <x v="0"/>
    <s v="OAB0"/>
    <x v="0"/>
    <s v="2013"/>
    <x v="0"/>
    <x v="0"/>
    <x v="13278"/>
    <x v="0"/>
    <s v="Dist-Services"/>
    <x v="3"/>
    <m/>
    <n v="2"/>
    <n v="3557.99"/>
    <n v="2.2599999999999999E-2"/>
    <n v="111.11"/>
    <s v="OAKLAND "/>
  </r>
  <r>
    <s v="DPAA1"/>
    <x v="0"/>
    <s v="40102"/>
    <x v="0"/>
    <s v="OAV0"/>
    <x v="0"/>
    <s v="2013"/>
    <x v="0"/>
    <x v="0"/>
    <x v="13279"/>
    <x v="0"/>
    <s v="Dist-Services"/>
    <x v="3"/>
    <m/>
    <n v="3"/>
    <n v="5336.99"/>
    <n v="2.2599999999999999E-2"/>
    <n v="111.11"/>
    <s v="OAKLAND "/>
  </r>
  <r>
    <s v="DPAA1"/>
    <x v="0"/>
    <s v="40102"/>
    <x v="0"/>
    <s v="OCV9"/>
    <x v="0"/>
    <s v="2013"/>
    <x v="0"/>
    <x v="0"/>
    <x v="13280"/>
    <x v="0"/>
    <s v="Dist-Services"/>
    <x v="3"/>
    <m/>
    <n v="27"/>
    <n v="48032.87"/>
    <n v="2.2599999999999999E-2"/>
    <n v="111.11"/>
    <s v="OIL CITY"/>
  </r>
  <r>
    <s v="DPAA1"/>
    <x v="0"/>
    <s v="40102"/>
    <x v="0"/>
    <s v="OTM0"/>
    <x v="0"/>
    <s v="2013"/>
    <x v="0"/>
    <x v="0"/>
    <x v="13281"/>
    <x v="0"/>
    <s v="Dist-Services"/>
    <x v="3"/>
    <m/>
    <n v="3"/>
    <n v="5336.99"/>
    <n v="2.2599999999999999E-2"/>
    <n v="111.11"/>
    <s v="OTTO"/>
  </r>
  <r>
    <s v="DPAA1"/>
    <x v="0"/>
    <s v="40102"/>
    <x v="0"/>
    <s v="OVV0"/>
    <x v="0"/>
    <s v="2013"/>
    <x v="0"/>
    <x v="0"/>
    <x v="13282"/>
    <x v="0"/>
    <s v="Dist-Services"/>
    <x v="3"/>
    <m/>
    <n v="2"/>
    <n v="3557.99"/>
    <n v="2.2599999999999999E-2"/>
    <n v="111.11"/>
    <s v="OIL CREEK "/>
  </r>
  <r>
    <s v="DPAA1"/>
    <x v="0"/>
    <s v="40102"/>
    <x v="0"/>
    <s v="PAC0"/>
    <x v="0"/>
    <s v="2013"/>
    <x v="0"/>
    <x v="0"/>
    <x v="13283"/>
    <x v="1"/>
    <s v="Dist-Services"/>
    <x v="3"/>
    <m/>
    <n v="0"/>
    <n v="0"/>
    <n v="2.2599999999999999E-2"/>
    <n v="111.11"/>
    <s v="PAINT "/>
  </r>
  <r>
    <s v="DPAA1"/>
    <x v="0"/>
    <s v="40102"/>
    <x v="0"/>
    <s v="PEM0"/>
    <x v="0"/>
    <s v="2013"/>
    <x v="0"/>
    <x v="0"/>
    <x v="13284"/>
    <x v="0"/>
    <s v="Dist-Services"/>
    <x v="3"/>
    <m/>
    <n v="2"/>
    <n v="3557.99"/>
    <n v="2.2599999999999999E-2"/>
    <n v="111.11"/>
    <s v="PERRY "/>
  </r>
  <r>
    <s v="DPAA1"/>
    <x v="0"/>
    <s v="40102"/>
    <x v="0"/>
    <s v="PFW0"/>
    <x v="0"/>
    <s v="2013"/>
    <x v="0"/>
    <x v="0"/>
    <x v="13285"/>
    <x v="0"/>
    <s v="Dist-Services"/>
    <x v="3"/>
    <m/>
    <n v="1"/>
    <n v="1779"/>
    <n v="2.2599999999999999E-2"/>
    <n v="111.11"/>
    <s v="PITTSFIELD"/>
  </r>
  <r>
    <s v="DPAA1"/>
    <x v="0"/>
    <s v="40102"/>
    <x v="0"/>
    <s v="PGW0"/>
    <x v="0"/>
    <s v="2013"/>
    <x v="0"/>
    <x v="0"/>
    <x v="13286"/>
    <x v="0"/>
    <s v="Dist-Services"/>
    <x v="3"/>
    <m/>
    <n v="11"/>
    <n v="19568.95"/>
    <n v="2.2599999999999999E-2"/>
    <n v="111.11"/>
    <s v="PINE GROVE"/>
  </r>
  <r>
    <s v="DPAA1"/>
    <x v="0"/>
    <s v="40102"/>
    <x v="0"/>
    <s v="PIC0"/>
    <x v="0"/>
    <s v="2013"/>
    <x v="0"/>
    <x v="0"/>
    <x v="13287"/>
    <x v="0"/>
    <s v="Dist-Services"/>
    <x v="3"/>
    <m/>
    <n v="1"/>
    <n v="1779"/>
    <n v="2.2599999999999999E-2"/>
    <n v="111.11"/>
    <s v="PINE"/>
  </r>
  <r>
    <s v="DPAA1"/>
    <x v="0"/>
    <s v="40102"/>
    <x v="0"/>
    <s v="PIJ0"/>
    <x v="0"/>
    <s v="2013"/>
    <x v="0"/>
    <x v="0"/>
    <x v="13288"/>
    <x v="0"/>
    <s v="Dist-Services"/>
    <x v="3"/>
    <m/>
    <n v="1"/>
    <n v="1779"/>
    <n v="2.2599999999999999E-2"/>
    <n v="111.11"/>
    <s v="PINECREEK "/>
  </r>
  <r>
    <s v="DPAA1"/>
    <x v="0"/>
    <s v="40102"/>
    <x v="0"/>
    <s v="PIV0"/>
    <x v="0"/>
    <s v="2013"/>
    <x v="0"/>
    <x v="0"/>
    <x v="13289"/>
    <x v="0"/>
    <s v="Dist-Services"/>
    <x v="3"/>
    <m/>
    <n v="8"/>
    <n v="14231.96"/>
    <n v="2.2599999999999999E-2"/>
    <n v="111.11"/>
    <s v="PINEGROVE "/>
  </r>
  <r>
    <s v="DPAA1"/>
    <x v="0"/>
    <s v="40102"/>
    <x v="0"/>
    <s v="PLV8"/>
    <x v="0"/>
    <s v="2013"/>
    <x v="0"/>
    <x v="0"/>
    <x v="13290"/>
    <x v="0"/>
    <s v="Dist-Services"/>
    <x v="3"/>
    <m/>
    <n v="2"/>
    <n v="3557.99"/>
    <n v="2.2599999999999999E-2"/>
    <n v="111.11"/>
    <s v="PLEASANTVILLE"/>
  </r>
  <r>
    <s v="DPAA1"/>
    <x v="0"/>
    <s v="40102"/>
    <x v="0"/>
    <s v="POV8"/>
    <x v="0"/>
    <s v="2013"/>
    <x v="0"/>
    <x v="0"/>
    <x v="13291"/>
    <x v="0"/>
    <s v="Dist-Services"/>
    <x v="3"/>
    <m/>
    <n v="3"/>
    <n v="5336.99"/>
    <n v="2.2599999999999999E-2"/>
    <n v="111.11"/>
    <s v="POLK "/>
  </r>
  <r>
    <s v="DPAA1"/>
    <x v="0"/>
    <s v="40102"/>
    <x v="0"/>
    <s v="PRA0"/>
    <x v="0"/>
    <s v="2013"/>
    <x v="0"/>
    <x v="0"/>
    <x v="13292"/>
    <x v="0"/>
    <s v="Dist-Services"/>
    <x v="3"/>
    <m/>
    <n v="1"/>
    <n v="1779"/>
    <n v="2.2599999999999999E-2"/>
    <n v="111.11"/>
    <s v="PERRY "/>
  </r>
  <r>
    <s v="DPAA1"/>
    <x v="0"/>
    <s v="40102"/>
    <x v="0"/>
    <s v="PRV0"/>
    <x v="0"/>
    <s v="2013"/>
    <x v="0"/>
    <x v="0"/>
    <x v="13293"/>
    <x v="0"/>
    <s v="Dist-Services"/>
    <x v="3"/>
    <m/>
    <n v="1"/>
    <n v="1779"/>
    <n v="2.2599999999999999E-2"/>
    <n v="111.11"/>
    <s v="PRESIDENT "/>
  </r>
  <r>
    <s v="DPAA1"/>
    <x v="0"/>
    <s v="40102"/>
    <x v="0"/>
    <s v="PTB0"/>
    <x v="0"/>
    <s v="2013"/>
    <x v="0"/>
    <x v="0"/>
    <x v="13294"/>
    <x v="0"/>
    <s v="Dist-Services"/>
    <x v="3"/>
    <m/>
    <n v="1"/>
    <n v="1779"/>
    <n v="2.2599999999999999E-2"/>
    <n v="111.11"/>
    <s v="PARKER"/>
  </r>
  <r>
    <s v="DPAA1"/>
    <x v="0"/>
    <s v="40102"/>
    <x v="0"/>
    <s v="PYM0"/>
    <x v="0"/>
    <s v="2013"/>
    <x v="0"/>
    <x v="0"/>
    <x v="13295"/>
    <x v="0"/>
    <s v="Dist-Services"/>
    <x v="3"/>
    <m/>
    <n v="39"/>
    <n v="69380.800000000003"/>
    <n v="2.2599999999999999E-2"/>
    <n v="111.11"/>
    <s v="PYMATUNING"/>
  </r>
  <r>
    <s v="DPAA1"/>
    <x v="0"/>
    <s v="40102"/>
    <x v="0"/>
    <s v="RBE8"/>
    <x v="0"/>
    <s v="2013"/>
    <x v="0"/>
    <x v="0"/>
    <x v="13296"/>
    <x v="0"/>
    <s v="Dist-Services"/>
    <x v="3"/>
    <m/>
    <n v="3"/>
    <n v="5336.98"/>
    <n v="2.2599999999999999E-2"/>
    <n v="111.11"/>
    <s v="RIDGWAY"/>
  </r>
  <r>
    <s v="DPAA1"/>
    <x v="0"/>
    <s v="40102"/>
    <x v="0"/>
    <s v="REJ8"/>
    <x v="0"/>
    <s v="2013"/>
    <x v="0"/>
    <x v="0"/>
    <x v="13297"/>
    <x v="0"/>
    <s v="Dist-Services"/>
    <x v="3"/>
    <m/>
    <n v="3"/>
    <n v="5336.99"/>
    <n v="2.2599999999999999E-2"/>
    <n v="111.11"/>
    <s v="REYNOLDSVILLE"/>
  </r>
  <r>
    <s v="DPAA1"/>
    <x v="0"/>
    <s v="40102"/>
    <x v="0"/>
    <s v="RNC0"/>
    <x v="0"/>
    <s v="2013"/>
    <x v="0"/>
    <x v="0"/>
    <x v="13298"/>
    <x v="0"/>
    <s v="Dist-Services"/>
    <x v="3"/>
    <m/>
    <n v="1"/>
    <n v="1779"/>
    <n v="2.2599999999999999E-2"/>
    <n v="111.11"/>
    <s v="RANDOLPH"/>
  </r>
  <r>
    <s v="DPAA1"/>
    <x v="0"/>
    <s v="40102"/>
    <x v="0"/>
    <s v="ROJ0"/>
    <x v="0"/>
    <s v="2013"/>
    <x v="0"/>
    <x v="0"/>
    <x v="13299"/>
    <x v="0"/>
    <s v="Dist-Services"/>
    <x v="3"/>
    <m/>
    <n v="1"/>
    <n v="1779"/>
    <n v="2.2599999999999999E-2"/>
    <n v="111.11"/>
    <s v="ROSE"/>
  </r>
  <r>
    <s v="DPAA1"/>
    <x v="0"/>
    <s v="40102"/>
    <x v="0"/>
    <s v="ROV8"/>
    <x v="0"/>
    <s v="2013"/>
    <x v="0"/>
    <x v="0"/>
    <x v="13300"/>
    <x v="0"/>
    <s v="Dist-Services"/>
    <x v="3"/>
    <m/>
    <n v="3"/>
    <n v="5336.99"/>
    <n v="2.2599999999999999E-2"/>
    <n v="111.11"/>
    <s v="ROUSEVILLE "/>
  </r>
  <r>
    <s v="DPAA1"/>
    <x v="0"/>
    <s v="40102"/>
    <x v="0"/>
    <s v="RTE0"/>
    <x v="0"/>
    <s v="2013"/>
    <x v="0"/>
    <x v="0"/>
    <x v="13301"/>
    <x v="0"/>
    <s v="Dist-Services"/>
    <x v="3"/>
    <m/>
    <n v="12"/>
    <n v="21347.94"/>
    <n v="2.2599999999999999E-2"/>
    <n v="111.11"/>
    <s v="RIDGWAY "/>
  </r>
  <r>
    <s v="DPAA1"/>
    <x v="0"/>
    <s v="40102"/>
    <x v="0"/>
    <s v="SAC0"/>
    <x v="0"/>
    <s v="2013"/>
    <x v="0"/>
    <x v="0"/>
    <x v="13302"/>
    <x v="0"/>
    <s v="Dist-Services"/>
    <x v="3"/>
    <m/>
    <n v="14"/>
    <n v="24905.93"/>
    <n v="2.2599999999999999E-2"/>
    <n v="111.11"/>
    <s v="SADSBURY"/>
  </r>
  <r>
    <s v="DPAA1"/>
    <x v="0"/>
    <s v="40102"/>
    <x v="0"/>
    <s v="SAV0"/>
    <x v="0"/>
    <s v="2013"/>
    <x v="0"/>
    <x v="0"/>
    <x v="13303"/>
    <x v="0"/>
    <s v="Dist-Services"/>
    <x v="3"/>
    <m/>
    <n v="3"/>
    <n v="5336.99"/>
    <n v="2.2599999999999999E-2"/>
    <n v="111.11"/>
    <s v="SANDYCREEK"/>
  </r>
  <r>
    <s v="DPAA1"/>
    <x v="0"/>
    <s v="40102"/>
    <x v="0"/>
    <s v="SBE9"/>
    <x v="0"/>
    <s v="2013"/>
    <x v="0"/>
    <x v="0"/>
    <x v="13304"/>
    <x v="0"/>
    <s v="Dist-Services"/>
    <x v="3"/>
    <m/>
    <n v="197"/>
    <n v="350520.08"/>
    <n v="2.2599999999999999E-2"/>
    <n v="111.11"/>
    <s v="ST MARYS"/>
  </r>
  <r>
    <s v="DPAA1"/>
    <x v="0"/>
    <s v="40102"/>
    <x v="0"/>
    <s v="SBM8"/>
    <x v="0"/>
    <s v="2013"/>
    <x v="0"/>
    <x v="0"/>
    <x v="13305"/>
    <x v="0"/>
    <s v="Dist-Services"/>
    <x v="3"/>
    <m/>
    <n v="29"/>
    <n v="51590.85"/>
    <n v="2.2599999999999999E-2"/>
    <n v="111.11"/>
    <s v="SHARPSVILLE"/>
  </r>
  <r>
    <s v="DPAA1"/>
    <x v="0"/>
    <s v="40102"/>
    <x v="0"/>
    <s v="SBW8"/>
    <x v="0"/>
    <s v="2013"/>
    <x v="0"/>
    <x v="0"/>
    <x v="13306"/>
    <x v="0"/>
    <s v="Dist-Services"/>
    <x v="3"/>
    <m/>
    <n v="3"/>
    <n v="5336.99"/>
    <n v="2.2599999999999999E-2"/>
    <n v="111.11"/>
    <s v="SUGAR GROVE"/>
  </r>
  <r>
    <s v="DPAA1"/>
    <x v="0"/>
    <s v="40102"/>
    <x v="0"/>
    <s v="SCE0"/>
    <x v="0"/>
    <s v="2013"/>
    <x v="0"/>
    <x v="0"/>
    <x v="13307"/>
    <x v="0"/>
    <s v="Dist-Services"/>
    <x v="3"/>
    <m/>
    <n v="1"/>
    <n v="1779"/>
    <n v="2.2599999999999999E-2"/>
    <n v="111.11"/>
    <s v="SPRING CREEK"/>
  </r>
  <r>
    <s v="DPAA1"/>
    <x v="0"/>
    <s v="40102"/>
    <x v="0"/>
    <s v="SEM0"/>
    <x v="0"/>
    <s v="2013"/>
    <x v="0"/>
    <x v="0"/>
    <x v="13308"/>
    <x v="0"/>
    <s v="Dist-Services"/>
    <x v="3"/>
    <m/>
    <n v="1"/>
    <n v="1779"/>
    <n v="2.2599999999999999E-2"/>
    <n v="111.11"/>
    <s v="SERGEANT"/>
  </r>
  <r>
    <s v="DPAA1"/>
    <x v="0"/>
    <s v="40102"/>
    <x v="0"/>
    <s v="SEW0"/>
    <x v="0"/>
    <s v="2013"/>
    <x v="0"/>
    <x v="0"/>
    <x v="13309"/>
    <x v="0"/>
    <s v="Dist-Services"/>
    <x v="3"/>
    <m/>
    <n v="8"/>
    <n v="14231.96"/>
    <n v="2.2599999999999999E-2"/>
    <n v="111.11"/>
    <s v="SHEFFIELD "/>
  </r>
  <r>
    <s v="DPAA1"/>
    <x v="0"/>
    <s v="40102"/>
    <x v="0"/>
    <s v="SGA0"/>
    <x v="0"/>
    <s v="2013"/>
    <x v="0"/>
    <x v="0"/>
    <x v="13310"/>
    <x v="0"/>
    <s v="Dist-Services"/>
    <x v="3"/>
    <m/>
    <n v="15"/>
    <n v="26684.93"/>
    <n v="2.2599999999999999E-2"/>
    <n v="111.11"/>
    <s v="SUGARCREEK"/>
  </r>
  <r>
    <s v="DPAA1"/>
    <x v="0"/>
    <s v="40102"/>
    <x v="0"/>
    <s v="SGM0"/>
    <x v="0"/>
    <s v="2013"/>
    <x v="0"/>
    <x v="0"/>
    <x v="13311"/>
    <x v="0"/>
    <s v="Dist-Services"/>
    <x v="3"/>
    <m/>
    <n v="2"/>
    <n v="3557.99"/>
    <n v="2.2599999999999999E-2"/>
    <n v="111.11"/>
    <s v="SUGAR GROVE "/>
  </r>
  <r>
    <s v="DPAA1"/>
    <x v="0"/>
    <s v="40102"/>
    <x v="0"/>
    <s v="SHC0"/>
    <x v="0"/>
    <s v="2013"/>
    <x v="0"/>
    <x v="0"/>
    <x v="13312"/>
    <x v="0"/>
    <s v="Dist-Services"/>
    <x v="3"/>
    <m/>
    <n v="1"/>
    <n v="1779"/>
    <n v="2.2599999999999999E-2"/>
    <n v="111.11"/>
    <s v="SHIPPEN "/>
  </r>
  <r>
    <s v="DPAA1"/>
    <x v="0"/>
    <s v="40102"/>
    <x v="0"/>
    <s v="SHM8"/>
    <x v="0"/>
    <s v="2013"/>
    <x v="0"/>
    <x v="0"/>
    <x v="13313"/>
    <x v="0"/>
    <s v="Dist-Services"/>
    <x v="3"/>
    <m/>
    <n v="1"/>
    <n v="1779"/>
    <n v="2.2599999999999999E-2"/>
    <n v="111.11"/>
    <s v="SHEAKLEYVILLE"/>
  </r>
  <r>
    <s v="DPAA1"/>
    <x v="0"/>
    <s v="40102"/>
    <x v="0"/>
    <s v="SMC0"/>
    <x v="0"/>
    <s v="2013"/>
    <x v="0"/>
    <x v="0"/>
    <x v="13314"/>
    <x v="0"/>
    <s v="Dist-Services"/>
    <x v="3"/>
    <m/>
    <n v="5"/>
    <n v="8894.9699999999993"/>
    <n v="2.2599999999999999E-2"/>
    <n v="111.11"/>
    <s v="SUMMIT"/>
  </r>
  <r>
    <s v="DPAA1"/>
    <x v="0"/>
    <s v="40102"/>
    <x v="0"/>
    <s v="SME0"/>
    <x v="0"/>
    <s v="2013"/>
    <x v="0"/>
    <x v="0"/>
    <x v="13315"/>
    <x v="0"/>
    <s v="Dist-Services"/>
    <x v="3"/>
    <m/>
    <n v="47"/>
    <n v="83612.759999999995"/>
    <n v="2.2599999999999999E-2"/>
    <n v="111.11"/>
    <s v="SUMMIT"/>
  </r>
  <r>
    <s v="DPAA1"/>
    <x v="0"/>
    <s v="40102"/>
    <x v="0"/>
    <s v="SMM8"/>
    <x v="0"/>
    <s v="2013"/>
    <x v="0"/>
    <x v="0"/>
    <x v="13316"/>
    <x v="0"/>
    <s v="Dist-Services"/>
    <x v="3"/>
    <m/>
    <n v="2"/>
    <n v="3557.99"/>
    <n v="2.2599999999999999E-2"/>
    <n v="111.11"/>
    <s v="SMETHPORT"/>
  </r>
  <r>
    <s v="DPAA1"/>
    <x v="0"/>
    <s v="40102"/>
    <x v="0"/>
    <s v="SNC0"/>
    <x v="0"/>
    <s v="2013"/>
    <x v="0"/>
    <x v="0"/>
    <x v="13317"/>
    <x v="0"/>
    <s v="Dist-Services"/>
    <x v="3"/>
    <m/>
    <n v="2"/>
    <n v="3557.99"/>
    <n v="2.2599999999999999E-2"/>
    <n v="111.11"/>
    <s v="STEUBEN "/>
  </r>
  <r>
    <s v="DPAA1"/>
    <x v="0"/>
    <s v="40102"/>
    <x v="0"/>
    <s v="SNJ0"/>
    <x v="0"/>
    <s v="2013"/>
    <x v="0"/>
    <x v="0"/>
    <x v="13318"/>
    <x v="0"/>
    <s v="Dist-Services"/>
    <x v="3"/>
    <m/>
    <n v="2"/>
    <n v="3557.99"/>
    <n v="2.2599999999999999E-2"/>
    <n v="111.11"/>
    <s v="SNYDER"/>
  </r>
  <r>
    <s v="DPAA1"/>
    <x v="0"/>
    <s v="40102"/>
    <x v="0"/>
    <s v="SNM9"/>
    <x v="0"/>
    <s v="2013"/>
    <x v="0"/>
    <x v="0"/>
    <x v="13319"/>
    <x v="0"/>
    <s v="Dist-Services"/>
    <x v="3"/>
    <m/>
    <n v="25"/>
    <n v="44474.879999999997"/>
    <n v="2.2599999999999999E-2"/>
    <n v="111.11"/>
    <s v="SHARON"/>
  </r>
  <r>
    <s v="DPAA1"/>
    <x v="0"/>
    <s v="40102"/>
    <x v="0"/>
    <s v="SPE0"/>
    <x v="0"/>
    <s v="2013"/>
    <x v="0"/>
    <x v="0"/>
    <x v="13320"/>
    <x v="0"/>
    <s v="Dist-Services"/>
    <x v="3"/>
    <m/>
    <n v="13"/>
    <n v="23126.93"/>
    <n v="2.2599999999999999E-2"/>
    <n v="111.11"/>
    <s v="SPRINGFIELD "/>
  </r>
  <r>
    <s v="DPAA1"/>
    <x v="0"/>
    <s v="40102"/>
    <x v="0"/>
    <s v="SPM0"/>
    <x v="0"/>
    <s v="2013"/>
    <x v="0"/>
    <x v="0"/>
    <x v="13321"/>
    <x v="0"/>
    <s v="Dist-Services"/>
    <x v="3"/>
    <m/>
    <n v="6"/>
    <n v="10673.97"/>
    <n v="2.2599999999999999E-2"/>
    <n v="111.11"/>
    <s v="SOUTH PYMATUNING"/>
  </r>
  <r>
    <s v="DPAA1"/>
    <x v="0"/>
    <s v="40102"/>
    <x v="0"/>
    <s v="STM0"/>
    <x v="0"/>
    <s v="2013"/>
    <x v="0"/>
    <x v="0"/>
    <x v="13322"/>
    <x v="0"/>
    <s v="Dist-Services"/>
    <x v="3"/>
    <m/>
    <n v="7"/>
    <n v="12452.97"/>
    <n v="2.2599999999999999E-2"/>
    <n v="111.11"/>
    <s v="SHENANGO"/>
  </r>
  <r>
    <s v="DPAA1"/>
    <x v="0"/>
    <s v="40102"/>
    <x v="0"/>
    <s v="STW0"/>
    <x v="0"/>
    <s v="2013"/>
    <x v="0"/>
    <x v="0"/>
    <x v="13323"/>
    <x v="0"/>
    <s v="Dist-Services"/>
    <x v="3"/>
    <m/>
    <n v="1"/>
    <n v="1779"/>
    <n v="2.2599999999999999E-2"/>
    <n v="111.11"/>
    <s v="SUGAR GROVE "/>
  </r>
  <r>
    <s v="DPAA1"/>
    <x v="0"/>
    <s v="40102"/>
    <x v="0"/>
    <s v="SUV8"/>
    <x v="0"/>
    <s v="2013"/>
    <x v="0"/>
    <x v="0"/>
    <x v="13324"/>
    <x v="0"/>
    <s v="Dist-Services"/>
    <x v="3"/>
    <m/>
    <n v="5"/>
    <n v="8894.98"/>
    <n v="2.2599999999999999E-2"/>
    <n v="111.11"/>
    <s v="SUGAR CREEK"/>
  </r>
  <r>
    <s v="DPAA1"/>
    <x v="0"/>
    <s v="40102"/>
    <x v="0"/>
    <s v="SYC0"/>
    <x v="0"/>
    <s v="2013"/>
    <x v="0"/>
    <x v="0"/>
    <x v="13325"/>
    <x v="0"/>
    <s v="Dist-Services"/>
    <x v="3"/>
    <m/>
    <n v="96"/>
    <n v="170783.52"/>
    <n v="2.2599999999999999E-2"/>
    <n v="111.11"/>
    <s v="SANDY "/>
  </r>
  <r>
    <s v="DPAA1"/>
    <x v="0"/>
    <s v="40102"/>
    <x v="0"/>
    <s v="SYJ8"/>
    <x v="0"/>
    <s v="2013"/>
    <x v="0"/>
    <x v="0"/>
    <x v="13326"/>
    <x v="0"/>
    <s v="Dist-Services"/>
    <x v="3"/>
    <m/>
    <n v="2"/>
    <n v="3557.99"/>
    <n v="2.2599999999999999E-2"/>
    <n v="111.11"/>
    <s v="SYKESVILLE "/>
  </r>
  <r>
    <s v="DPAA1"/>
    <x v="0"/>
    <s v="40102"/>
    <x v="0"/>
    <s v="TBW8"/>
    <x v="0"/>
    <s v="2013"/>
    <x v="0"/>
    <x v="0"/>
    <x v="13327"/>
    <x v="0"/>
    <s v="Dist-Services"/>
    <x v="3"/>
    <m/>
    <n v="1"/>
    <n v="1778.99"/>
    <n v="2.2599999999999999E-2"/>
    <n v="111.11"/>
    <s v="TIDIOUTE "/>
  </r>
  <r>
    <s v="DPAA1"/>
    <x v="0"/>
    <s v="40102"/>
    <x v="0"/>
    <s v="TIC9"/>
    <x v="0"/>
    <s v="2013"/>
    <x v="0"/>
    <x v="0"/>
    <x v="13328"/>
    <x v="0"/>
    <s v="Dist-Services"/>
    <x v="3"/>
    <m/>
    <n v="5"/>
    <n v="8894.9699999999993"/>
    <n v="2.2599999999999999E-2"/>
    <n v="111.11"/>
    <s v="TITUSVILLE"/>
  </r>
  <r>
    <s v="DPAA1"/>
    <x v="0"/>
    <s v="40102"/>
    <x v="0"/>
    <s v="TOC8"/>
    <x v="0"/>
    <s v="2013"/>
    <x v="0"/>
    <x v="0"/>
    <x v="13329"/>
    <x v="0"/>
    <s v="Dist-Services"/>
    <x v="3"/>
    <m/>
    <n v="16"/>
    <n v="28463.919999999998"/>
    <n v="2.2599999999999999E-2"/>
    <n v="111.11"/>
    <s v="TOWNVILLE"/>
  </r>
  <r>
    <s v="DPAA1"/>
    <x v="0"/>
    <s v="40102"/>
    <x v="0"/>
    <s v="UCE8"/>
    <x v="0"/>
    <s v="2013"/>
    <x v="0"/>
    <x v="0"/>
    <x v="13330"/>
    <x v="0"/>
    <s v="Dist-Services"/>
    <x v="3"/>
    <m/>
    <n v="4"/>
    <n v="7115.98"/>
    <n v="2.2599999999999999E-2"/>
    <n v="111.11"/>
    <s v="UNION CITY "/>
  </r>
  <r>
    <s v="DPAA1"/>
    <x v="0"/>
    <s v="40102"/>
    <x v="0"/>
    <s v="UNC0"/>
    <x v="0"/>
    <s v="2013"/>
    <x v="0"/>
    <x v="0"/>
    <x v="13331"/>
    <x v="0"/>
    <s v="Dist-Services"/>
    <x v="3"/>
    <m/>
    <n v="1"/>
    <n v="1779"/>
    <n v="2.2599999999999999E-2"/>
    <n v="111.11"/>
    <s v="UNION "/>
  </r>
  <r>
    <s v="DPAA1"/>
    <x v="0"/>
    <s v="40102"/>
    <x v="0"/>
    <s v="UTJ0"/>
    <x v="0"/>
    <s v="2013"/>
    <x v="0"/>
    <x v="0"/>
    <x v="13332"/>
    <x v="0"/>
    <s v="Dist-Services"/>
    <x v="3"/>
    <m/>
    <n v="2"/>
    <n v="3557.99"/>
    <n v="2.2599999999999999E-2"/>
    <n v="111.11"/>
    <s v="UNION "/>
  </r>
  <r>
    <s v="DPAA1"/>
    <x v="0"/>
    <s v="40102"/>
    <x v="0"/>
    <s v="VEC0"/>
    <x v="0"/>
    <s v="2013"/>
    <x v="0"/>
    <x v="0"/>
    <x v="13333"/>
    <x v="0"/>
    <s v="Dist-Services"/>
    <x v="3"/>
    <m/>
    <n v="6"/>
    <n v="10673.97"/>
    <n v="2.2599999999999999E-2"/>
    <n v="111.11"/>
    <s v="VERNON"/>
  </r>
  <r>
    <s v="DPAA1"/>
    <x v="0"/>
    <s v="40102"/>
    <x v="0"/>
    <s v="VGE0"/>
    <x v="0"/>
    <s v="2013"/>
    <x v="0"/>
    <x v="0"/>
    <x v="13334"/>
    <x v="0"/>
    <s v="Dist-Services"/>
    <x v="3"/>
    <m/>
    <n v="1"/>
    <n v="1778.99"/>
    <n v="2.2599999999999999E-2"/>
    <n v="111.11"/>
    <s v="VENANGO "/>
  </r>
  <r>
    <s v="DPAA1"/>
    <x v="0"/>
    <s v="40102"/>
    <x v="0"/>
    <s v="VTC0"/>
    <x v="0"/>
    <s v="2013"/>
    <x v="0"/>
    <x v="0"/>
    <x v="13335"/>
    <x v="0"/>
    <s v="Dist-Services"/>
    <x v="3"/>
    <m/>
    <n v="1"/>
    <n v="1779"/>
    <n v="2.2599999999999999E-2"/>
    <n v="111.11"/>
    <s v="VENANGO "/>
  </r>
  <r>
    <s v="DPAA1"/>
    <x v="0"/>
    <s v="40102"/>
    <x v="0"/>
    <s v="WBE8"/>
    <x v="0"/>
    <s v="2013"/>
    <x v="0"/>
    <x v="0"/>
    <x v="13336"/>
    <x v="0"/>
    <s v="Dist-Services"/>
    <x v="3"/>
    <m/>
    <n v="3"/>
    <n v="5336.98"/>
    <n v="2.2599999999999999E-2"/>
    <n v="111.11"/>
    <s v="WATERFORD"/>
  </r>
  <r>
    <s v="DPAA1"/>
    <x v="0"/>
    <s v="40102"/>
    <x v="0"/>
    <s v="WEC0"/>
    <x v="0"/>
    <s v="2013"/>
    <x v="0"/>
    <x v="0"/>
    <x v="13337"/>
    <x v="0"/>
    <s v="Dist-Services"/>
    <x v="3"/>
    <m/>
    <n v="1"/>
    <n v="1779"/>
    <n v="2.2599999999999999E-2"/>
    <n v="111.11"/>
    <s v="WEST SHENANGO "/>
  </r>
  <r>
    <s v="DPAA1"/>
    <x v="0"/>
    <s v="40102"/>
    <x v="0"/>
    <s v="WGE8"/>
    <x v="0"/>
    <s v="2013"/>
    <x v="0"/>
    <x v="0"/>
    <x v="13338"/>
    <x v="0"/>
    <s v="Dist-Services"/>
    <x v="3"/>
    <m/>
    <n v="2"/>
    <n v="3557.99"/>
    <n v="2.2599999999999999E-2"/>
    <n v="111.11"/>
    <s v="WATTSBURG"/>
  </r>
  <r>
    <s v="DPAA1"/>
    <x v="0"/>
    <s v="40102"/>
    <x v="0"/>
    <s v="WHE0"/>
    <x v="0"/>
    <s v="2013"/>
    <x v="0"/>
    <x v="0"/>
    <x v="13339"/>
    <x v="0"/>
    <s v="Dist-Services"/>
    <x v="3"/>
    <m/>
    <n v="8"/>
    <n v="14231.96"/>
    <n v="2.2599999999999999E-2"/>
    <n v="111.11"/>
    <s v="WASHINGTON"/>
  </r>
  <r>
    <s v="DPAA1"/>
    <x v="0"/>
    <s v="40102"/>
    <x v="0"/>
    <s v="WHM8"/>
    <x v="0"/>
    <s v="2013"/>
    <x v="0"/>
    <x v="0"/>
    <x v="13340"/>
    <x v="0"/>
    <s v="Dist-Services"/>
    <x v="3"/>
    <m/>
    <n v="1"/>
    <n v="1779"/>
    <n v="2.2599999999999999E-2"/>
    <n v="111.11"/>
    <s v="WHEATLAND"/>
  </r>
  <r>
    <s v="DPAA1"/>
    <x v="0"/>
    <s v="40102"/>
    <x v="0"/>
    <s v="WIJ0"/>
    <x v="0"/>
    <s v="2013"/>
    <x v="0"/>
    <x v="0"/>
    <x v="13341"/>
    <x v="0"/>
    <s v="Dist-Services"/>
    <x v="3"/>
    <m/>
    <n v="1"/>
    <n v="1779"/>
    <n v="2.2599999999999999E-2"/>
    <n v="111.11"/>
    <s v="WINSLOW "/>
  </r>
  <r>
    <s v="DPAA1"/>
    <x v="0"/>
    <s v="40102"/>
    <x v="0"/>
    <s v="WMC0"/>
    <x v="0"/>
    <s v="2013"/>
    <x v="0"/>
    <x v="0"/>
    <x v="13342"/>
    <x v="0"/>
    <s v="Dist-Services"/>
    <x v="3"/>
    <m/>
    <n v="7"/>
    <n v="12452.97"/>
    <n v="2.2599999999999999E-2"/>
    <n v="111.11"/>
    <s v="WEST MEAD "/>
  </r>
  <r>
    <s v="DPAA1"/>
    <x v="0"/>
    <s v="40102"/>
    <x v="0"/>
    <s v="WMM8"/>
    <x v="0"/>
    <s v="2013"/>
    <x v="0"/>
    <x v="0"/>
    <x v="13343"/>
    <x v="0"/>
    <s v="Dist-Services"/>
    <x v="3"/>
    <m/>
    <n v="1"/>
    <n v="1779"/>
    <n v="2.2599999999999999E-2"/>
    <n v="111.11"/>
    <s v="WEST MIDDLESEX "/>
  </r>
  <r>
    <s v="DPAA1"/>
    <x v="0"/>
    <s v="40102"/>
    <x v="0"/>
    <s v="WOC0"/>
    <x v="0"/>
    <s v="2013"/>
    <x v="0"/>
    <x v="0"/>
    <x v="13344"/>
    <x v="0"/>
    <s v="Dist-Services"/>
    <x v="3"/>
    <m/>
    <n v="3"/>
    <n v="5336.99"/>
    <n v="2.2599999999999999E-2"/>
    <n v="111.11"/>
    <s v="WOODCOCK"/>
  </r>
  <r>
    <s v="DPAA1"/>
    <x v="0"/>
    <s v="40102"/>
    <x v="0"/>
    <s v="WOM0"/>
    <x v="0"/>
    <s v="2013"/>
    <x v="0"/>
    <x v="0"/>
    <x v="13345"/>
    <x v="0"/>
    <s v="Dist-Services"/>
    <x v="3"/>
    <m/>
    <n v="1"/>
    <n v="1779"/>
    <n v="2.2599999999999999E-2"/>
    <n v="111.11"/>
    <s v="WORTH "/>
  </r>
  <r>
    <s v="DPAA1"/>
    <x v="0"/>
    <s v="40102"/>
    <x v="0"/>
    <s v="WRW9"/>
    <x v="0"/>
    <s v="2013"/>
    <x v="0"/>
    <x v="0"/>
    <x v="13346"/>
    <x v="0"/>
    <s v="Dist-Services"/>
    <x v="3"/>
    <m/>
    <n v="4"/>
    <n v="7115.98"/>
    <n v="2.2599999999999999E-2"/>
    <n v="111.11"/>
    <s v="WARREN"/>
  </r>
  <r>
    <s v="DPAA1"/>
    <x v="0"/>
    <s v="40102"/>
    <x v="0"/>
    <s v="WSJ0"/>
    <x v="0"/>
    <s v="2013"/>
    <x v="0"/>
    <x v="0"/>
    <x v="13347"/>
    <x v="0"/>
    <s v="Dist-Services"/>
    <x v="3"/>
    <m/>
    <n v="2"/>
    <n v="3557.99"/>
    <n v="2.2599999999999999E-2"/>
    <n v="111.11"/>
    <s v="WASHINGTON"/>
  </r>
  <r>
    <s v="DPAA1"/>
    <x v="0"/>
    <s v="40102"/>
    <x v="0"/>
    <s v="WSM0"/>
    <x v="0"/>
    <s v="2013"/>
    <x v="0"/>
    <x v="0"/>
    <x v="13348"/>
    <x v="0"/>
    <s v="Dist-Services"/>
    <x v="3"/>
    <m/>
    <n v="5"/>
    <n v="8894.98"/>
    <n v="2.2599999999999999E-2"/>
    <n v="111.11"/>
    <s v="WEST SALEM"/>
  </r>
  <r>
    <s v="DPAA1"/>
    <x v="0"/>
    <s v="40102"/>
    <x v="0"/>
    <s v="WTB0"/>
    <x v="0"/>
    <s v="2013"/>
    <x v="0"/>
    <x v="0"/>
    <x v="13349"/>
    <x v="0"/>
    <s v="Dist-Services"/>
    <x v="3"/>
    <m/>
    <n v="3"/>
    <n v="5336.99"/>
    <n v="2.2599999999999999E-2"/>
    <n v="111.11"/>
    <s v="WASHINGTON"/>
  </r>
  <r>
    <s v="DPAA1"/>
    <x v="0"/>
    <s v="40102"/>
    <x v="0"/>
    <s v="WTC0"/>
    <x v="0"/>
    <s v="2013"/>
    <x v="0"/>
    <x v="0"/>
    <x v="13350"/>
    <x v="0"/>
    <s v="Dist-Services"/>
    <x v="3"/>
    <m/>
    <n v="6"/>
    <n v="10673.97"/>
    <n v="2.2599999999999999E-2"/>
    <n v="111.11"/>
    <s v="WAYNE "/>
  </r>
  <r>
    <s v="DPAA1"/>
    <x v="0"/>
    <s v="40102"/>
    <x v="0"/>
    <s v="WTE0"/>
    <x v="0"/>
    <s v="2013"/>
    <x v="0"/>
    <x v="0"/>
    <x v="13351"/>
    <x v="0"/>
    <s v="Dist-Services"/>
    <x v="3"/>
    <m/>
    <n v="14"/>
    <n v="24905.93"/>
    <n v="2.2599999999999999E-2"/>
    <n v="111.11"/>
    <s v="WATERFORD "/>
  </r>
  <r>
    <s v="DPAA1"/>
    <x v="0"/>
    <s v="40102"/>
    <x v="0"/>
    <s v="WYE0"/>
    <x v="0"/>
    <s v="2013"/>
    <x v="0"/>
    <x v="0"/>
    <x v="13352"/>
    <x v="0"/>
    <s v="Dist-Services"/>
    <x v="3"/>
    <m/>
    <n v="5"/>
    <n v="8894.98"/>
    <n v="2.2599999999999999E-2"/>
    <n v="111.11"/>
    <s v="WAYNE "/>
  </r>
  <r>
    <s v="DPAA1"/>
    <x v="0"/>
    <s v="40102"/>
    <x v="0"/>
    <s v="YOW8"/>
    <x v="0"/>
    <s v="2013"/>
    <x v="0"/>
    <x v="0"/>
    <x v="13353"/>
    <x v="0"/>
    <s v="Dist-Services"/>
    <x v="3"/>
    <m/>
    <n v="2"/>
    <n v="3557.99"/>
    <n v="2.2599999999999999E-2"/>
    <n v="111.11"/>
    <s v="YOUNGSVILLE"/>
  </r>
  <r>
    <s v="DPAA1"/>
    <x v="0"/>
    <s v="40102"/>
    <x v="0"/>
    <s v="ALE8"/>
    <x v="0"/>
    <s v="2014"/>
    <x v="0"/>
    <x v="0"/>
    <x v="13354"/>
    <x v="0"/>
    <s v="Dist-Services"/>
    <x v="3"/>
    <m/>
    <n v="2"/>
    <n v="3690.89"/>
    <n v="2.2599999999999999E-2"/>
    <n v="99.11"/>
    <s v="ALBION "/>
  </r>
  <r>
    <s v="DPAA1"/>
    <x v="0"/>
    <s v="40102"/>
    <x v="0"/>
    <s v="BAF0"/>
    <x v="0"/>
    <s v="2014"/>
    <x v="0"/>
    <x v="0"/>
    <x v="13355"/>
    <x v="0"/>
    <s v="Dist-Services"/>
    <x v="3"/>
    <m/>
    <n v="2"/>
    <n v="3690.89"/>
    <n v="2.2599999999999999E-2"/>
    <n v="99.11"/>
    <s v="BARNETT "/>
  </r>
  <r>
    <s v="DPAA1"/>
    <x v="0"/>
    <s v="40102"/>
    <x v="0"/>
    <s v="BBA0"/>
    <x v="0"/>
    <s v="2014"/>
    <x v="0"/>
    <x v="0"/>
    <x v="13356"/>
    <x v="1"/>
    <s v="Dist-Services"/>
    <x v="3"/>
    <m/>
    <n v="0"/>
    <n v="0"/>
    <n v="2.2599999999999999E-2"/>
    <n v="99.11"/>
    <s v="BRADYS BEND "/>
  </r>
  <r>
    <s v="DPAA1"/>
    <x v="0"/>
    <s v="40102"/>
    <x v="0"/>
    <s v="BBJ8"/>
    <x v="0"/>
    <s v="2014"/>
    <x v="0"/>
    <x v="0"/>
    <x v="13357"/>
    <x v="0"/>
    <s v="Dist-Services"/>
    <x v="3"/>
    <m/>
    <n v="47"/>
    <n v="86134.86"/>
    <n v="2.2599999999999999E-2"/>
    <n v="99.11"/>
    <s v="BROOKVILLE "/>
  </r>
  <r>
    <s v="DPAA1"/>
    <x v="0"/>
    <s v="40102"/>
    <x v="0"/>
    <s v="BCM9"/>
    <x v="0"/>
    <s v="2014"/>
    <x v="0"/>
    <x v="0"/>
    <x v="13358"/>
    <x v="0"/>
    <s v="Dist-Services"/>
    <x v="3"/>
    <m/>
    <n v="6"/>
    <n v="11072.68"/>
    <n v="2.2599999999999999E-2"/>
    <n v="99.11"/>
    <s v="BRADFORD"/>
  </r>
  <r>
    <s v="DPAA1"/>
    <x v="0"/>
    <s v="40102"/>
    <x v="0"/>
    <s v="BJJ0"/>
    <x v="0"/>
    <s v="2014"/>
    <x v="0"/>
    <x v="0"/>
    <x v="13359"/>
    <x v="0"/>
    <s v="Dist-Services"/>
    <x v="3"/>
    <m/>
    <n v="2"/>
    <n v="3690.89"/>
    <n v="2.2599999999999999E-2"/>
    <n v="99.11"/>
    <s v="BARNETT "/>
  </r>
  <r>
    <s v="DPAA1"/>
    <x v="0"/>
    <s v="40102"/>
    <x v="0"/>
    <s v="BKW0"/>
    <x v="0"/>
    <s v="2014"/>
    <x v="0"/>
    <x v="0"/>
    <x v="13360"/>
    <x v="0"/>
    <s v="Dist-Services"/>
    <x v="3"/>
    <m/>
    <n v="2"/>
    <n v="3690.89"/>
    <n v="2.2599999999999999E-2"/>
    <n v="99.11"/>
    <s v="BROKENSTRAW "/>
  </r>
  <r>
    <s v="DPAA1"/>
    <x v="0"/>
    <s v="40102"/>
    <x v="0"/>
    <s v="BRC0"/>
    <x v="0"/>
    <s v="2014"/>
    <x v="0"/>
    <x v="0"/>
    <x v="13361"/>
    <x v="0"/>
    <s v="Dist-Services"/>
    <x v="3"/>
    <m/>
    <n v="2"/>
    <n v="3690.89"/>
    <n v="2.2599999999999999E-2"/>
    <n v="99.11"/>
    <s v="BRADY "/>
  </r>
  <r>
    <s v="DPAA1"/>
    <x v="0"/>
    <s v="40102"/>
    <x v="0"/>
    <s v="BTC0"/>
    <x v="0"/>
    <s v="2014"/>
    <x v="0"/>
    <x v="0"/>
    <x v="13362"/>
    <x v="0"/>
    <s v="Dist-Services"/>
    <x v="3"/>
    <m/>
    <n v="1"/>
    <n v="1845.45"/>
    <n v="2.2599999999999999E-2"/>
    <n v="99.11"/>
    <s v="BRADY "/>
  </r>
  <r>
    <s v="DPAA1"/>
    <x v="0"/>
    <s v="40102"/>
    <x v="0"/>
    <s v="BTM0"/>
    <x v="0"/>
    <s v="2014"/>
    <x v="0"/>
    <x v="0"/>
    <x v="13363"/>
    <x v="0"/>
    <s v="Dist-Services"/>
    <x v="3"/>
    <m/>
    <n v="11"/>
    <n v="20299.91"/>
    <n v="2.2599999999999999E-2"/>
    <n v="99.11"/>
    <s v="BRADFORD"/>
  </r>
  <r>
    <s v="DPAA1"/>
    <x v="0"/>
    <s v="40102"/>
    <x v="0"/>
    <s v="BWJ8"/>
    <x v="0"/>
    <s v="2014"/>
    <x v="0"/>
    <x v="0"/>
    <x v="13364"/>
    <x v="0"/>
    <s v="Dist-Services"/>
    <x v="3"/>
    <m/>
    <n v="22"/>
    <n v="40599.82"/>
    <n v="2.2599999999999999E-2"/>
    <n v="99.11"/>
    <s v="BROCKWAY "/>
  </r>
  <r>
    <s v="DPAA1"/>
    <x v="0"/>
    <s v="40102"/>
    <x v="0"/>
    <s v="CAC0"/>
    <x v="0"/>
    <s v="2014"/>
    <x v="0"/>
    <x v="0"/>
    <x v="13365"/>
    <x v="1"/>
    <s v="Dist-Services"/>
    <x v="3"/>
    <m/>
    <n v="0"/>
    <n v="0"/>
    <n v="2.2599999999999999E-2"/>
    <n v="99.11"/>
    <s v="CAMBRIDGE "/>
  </r>
  <r>
    <s v="DPAA1"/>
    <x v="0"/>
    <s v="40102"/>
    <x v="0"/>
    <s v="CBC8"/>
    <x v="0"/>
    <s v="2014"/>
    <x v="0"/>
    <x v="0"/>
    <x v="13366"/>
    <x v="0"/>
    <s v="Dist-Services"/>
    <x v="3"/>
    <m/>
    <n v="6"/>
    <n v="11072.67"/>
    <n v="2.2599999999999999E-2"/>
    <n v="99.11"/>
    <s v="CLARION"/>
  </r>
  <r>
    <s v="DPAA1"/>
    <x v="0"/>
    <s v="40102"/>
    <x v="0"/>
    <s v="CBW0"/>
    <x v="0"/>
    <s v="2014"/>
    <x v="0"/>
    <x v="0"/>
    <x v="13367"/>
    <x v="0"/>
    <s v="Dist-Services"/>
    <x v="3"/>
    <m/>
    <n v="3"/>
    <n v="5536.34"/>
    <n v="2.2599999999999999E-2"/>
    <n v="99.11"/>
    <s v="COLUMBUS"/>
  </r>
  <r>
    <s v="DPAA1"/>
    <x v="0"/>
    <s v="40102"/>
    <x v="0"/>
    <s v="CCB0"/>
    <x v="0"/>
    <s v="2014"/>
    <x v="0"/>
    <x v="0"/>
    <x v="13368"/>
    <x v="0"/>
    <s v="Dist-Services"/>
    <x v="3"/>
    <m/>
    <n v="2"/>
    <n v="3690.89"/>
    <n v="2.2599999999999999E-2"/>
    <n v="99.11"/>
    <s v="CONCORD "/>
  </r>
  <r>
    <s v="DPAA1"/>
    <x v="0"/>
    <s v="40102"/>
    <x v="0"/>
    <s v="CDE0"/>
    <x v="0"/>
    <s v="2014"/>
    <x v="0"/>
    <x v="0"/>
    <x v="13369"/>
    <x v="0"/>
    <s v="Dist-Services"/>
    <x v="3"/>
    <m/>
    <n v="1"/>
    <n v="1845.45"/>
    <n v="2.2599999999999999E-2"/>
    <n v="99.11"/>
    <s v="CONCORD "/>
  </r>
  <r>
    <s v="DPAA1"/>
    <x v="0"/>
    <s v="40102"/>
    <x v="0"/>
    <s v="CHV0"/>
    <x v="0"/>
    <s v="2014"/>
    <x v="0"/>
    <x v="0"/>
    <x v="13370"/>
    <x v="0"/>
    <s v="Dist-Services"/>
    <x v="3"/>
    <m/>
    <n v="5"/>
    <n v="9227.23"/>
    <n v="2.2599999999999999E-2"/>
    <n v="99.11"/>
    <s v="CHERRYTREE"/>
  </r>
  <r>
    <s v="DPAA1"/>
    <x v="0"/>
    <s v="40102"/>
    <x v="0"/>
    <s v="CLC8"/>
    <x v="0"/>
    <s v="2014"/>
    <x v="0"/>
    <x v="0"/>
    <x v="13371"/>
    <x v="0"/>
    <s v="Dist-Services"/>
    <x v="3"/>
    <m/>
    <n v="2"/>
    <n v="3690.89"/>
    <n v="2.2599999999999999E-2"/>
    <n v="99.11"/>
    <s v="CONNEAUT LAKE"/>
  </r>
  <r>
    <s v="DPAA1"/>
    <x v="0"/>
    <s v="40102"/>
    <x v="0"/>
    <s v="CLM8"/>
    <x v="0"/>
    <s v="2014"/>
    <x v="0"/>
    <x v="0"/>
    <x v="13372"/>
    <x v="0"/>
    <s v="Dist-Services"/>
    <x v="3"/>
    <m/>
    <n v="2"/>
    <n v="3690.89"/>
    <n v="2.2599999999999999E-2"/>
    <n v="99.11"/>
    <s v="CLARK"/>
  </r>
  <r>
    <s v="DPAA1"/>
    <x v="0"/>
    <s v="40102"/>
    <x v="0"/>
    <s v="CLW8"/>
    <x v="0"/>
    <s v="2014"/>
    <x v="0"/>
    <x v="0"/>
    <x v="13373"/>
    <x v="0"/>
    <s v="Dist-Services"/>
    <x v="3"/>
    <m/>
    <n v="1"/>
    <n v="1845.44"/>
    <n v="2.2599999999999999E-2"/>
    <n v="99.11"/>
    <s v="CLARENDON"/>
  </r>
  <r>
    <s v="DPAA1"/>
    <x v="0"/>
    <s v="40102"/>
    <x v="0"/>
    <s v="CNC8"/>
    <x v="0"/>
    <s v="2014"/>
    <x v="0"/>
    <x v="0"/>
    <x v="13374"/>
    <x v="1"/>
    <s v="Dist-Services"/>
    <x v="3"/>
    <m/>
    <n v="0"/>
    <n v="0"/>
    <n v="2.2599999999999999E-2"/>
    <n v="99.11"/>
    <s v="COCHRANTON "/>
  </r>
  <r>
    <s v="DPAA1"/>
    <x v="0"/>
    <s v="40102"/>
    <x v="0"/>
    <s v="CNE0"/>
    <x v="0"/>
    <s v="2014"/>
    <x v="0"/>
    <x v="0"/>
    <x v="13375"/>
    <x v="0"/>
    <s v="Dist-Services"/>
    <x v="3"/>
    <m/>
    <n v="3"/>
    <n v="5536.34"/>
    <n v="2.2599999999999999E-2"/>
    <n v="99.11"/>
    <s v="CONNEAUT"/>
  </r>
  <r>
    <s v="DPAA1"/>
    <x v="0"/>
    <s v="40102"/>
    <x v="0"/>
    <s v="COC8"/>
    <x v="0"/>
    <s v="2014"/>
    <x v="0"/>
    <x v="0"/>
    <x v="13376"/>
    <x v="0"/>
    <s v="Dist-Services"/>
    <x v="3"/>
    <m/>
    <n v="2"/>
    <n v="3690.89"/>
    <n v="2.2599999999999999E-2"/>
    <n v="99.11"/>
    <s v="CONNEAUTVILLE"/>
  </r>
  <r>
    <s v="DPAA1"/>
    <x v="0"/>
    <s v="40102"/>
    <x v="0"/>
    <s v="COE9"/>
    <x v="0"/>
    <s v="2014"/>
    <x v="0"/>
    <x v="0"/>
    <x v="13377"/>
    <x v="0"/>
    <s v="Dist-Services"/>
    <x v="3"/>
    <m/>
    <n v="15"/>
    <n v="27764.16"/>
    <n v="2.2599999999999999E-2"/>
    <n v="99.11"/>
    <s v="CORRY "/>
  </r>
  <r>
    <s v="DPAA1"/>
    <x v="0"/>
    <s v="40102"/>
    <x v="0"/>
    <s v="COJ8"/>
    <x v="0"/>
    <s v="2014"/>
    <x v="0"/>
    <x v="0"/>
    <x v="13378"/>
    <x v="0"/>
    <s v="Dist-Services"/>
    <x v="3"/>
    <m/>
    <n v="1"/>
    <n v="1845.45"/>
    <n v="2.2599999999999999E-2"/>
    <n v="99.11"/>
    <s v="CORSICA"/>
  </r>
  <r>
    <s v="DPAA1"/>
    <x v="0"/>
    <s v="40102"/>
    <x v="0"/>
    <s v="COV0"/>
    <x v="0"/>
    <s v="2014"/>
    <x v="0"/>
    <x v="0"/>
    <x v="13379"/>
    <x v="0"/>
    <s v="Dist-Services"/>
    <x v="3"/>
    <m/>
    <n v="5"/>
    <n v="9227.23"/>
    <n v="2.2599999999999999E-2"/>
    <n v="99.11"/>
    <s v="CORNPLANTER "/>
  </r>
  <r>
    <s v="DPAA1"/>
    <x v="0"/>
    <s v="40102"/>
    <x v="0"/>
    <s v="CRE8"/>
    <x v="0"/>
    <s v="2014"/>
    <x v="0"/>
    <x v="0"/>
    <x v="13380"/>
    <x v="0"/>
    <s v="Dist-Services"/>
    <x v="3"/>
    <m/>
    <n v="2"/>
    <n v="3690.89"/>
    <n v="2.2599999999999999E-2"/>
    <n v="99.11"/>
    <s v="CRANESVILLE"/>
  </r>
  <r>
    <s v="DPAA1"/>
    <x v="0"/>
    <s v="40102"/>
    <x v="0"/>
    <s v="CRV0"/>
    <x v="0"/>
    <s v="2014"/>
    <x v="0"/>
    <x v="0"/>
    <x v="13381"/>
    <x v="0"/>
    <s v="Dist-Services"/>
    <x v="3"/>
    <m/>
    <n v="19"/>
    <n v="35116.839999999997"/>
    <n v="2.2599999999999999E-2"/>
    <n v="99.11"/>
    <s v="CRANBERRY "/>
  </r>
  <r>
    <s v="DPAA1"/>
    <x v="0"/>
    <s v="40102"/>
    <x v="0"/>
    <s v="CSC8"/>
    <x v="0"/>
    <s v="2014"/>
    <x v="0"/>
    <x v="0"/>
    <x v="13382"/>
    <x v="0"/>
    <s v="Dist-Services"/>
    <x v="3"/>
    <m/>
    <n v="18"/>
    <n v="33218.03"/>
    <n v="2.2599999999999999E-2"/>
    <n v="99.11"/>
    <s v="CAMBRIDGE SPRINGS"/>
  </r>
  <r>
    <s v="DPAA1"/>
    <x v="0"/>
    <s v="40102"/>
    <x v="0"/>
    <s v="CTC0"/>
    <x v="0"/>
    <s v="2014"/>
    <x v="0"/>
    <x v="0"/>
    <x v="13383"/>
    <x v="0"/>
    <s v="Dist-Services"/>
    <x v="3"/>
    <m/>
    <n v="34"/>
    <n v="62745.17"/>
    <n v="2.2599999999999999E-2"/>
    <n v="99.11"/>
    <s v="CLARION "/>
  </r>
  <r>
    <s v="DPAA1"/>
    <x v="0"/>
    <s v="40102"/>
    <x v="0"/>
    <s v="CTM0"/>
    <x v="0"/>
    <s v="2014"/>
    <x v="0"/>
    <x v="0"/>
    <x v="13384"/>
    <x v="0"/>
    <s v="Dist-Services"/>
    <x v="3"/>
    <m/>
    <n v="11"/>
    <n v="20299.91"/>
    <n v="2.2599999999999999E-2"/>
    <n v="99.11"/>
    <s v="COOLSPRING"/>
  </r>
  <r>
    <s v="DPAA1"/>
    <x v="0"/>
    <s v="40102"/>
    <x v="0"/>
    <s v="CWW0"/>
    <x v="0"/>
    <s v="2014"/>
    <x v="0"/>
    <x v="0"/>
    <x v="13385"/>
    <x v="0"/>
    <s v="Dist-Services"/>
    <x v="3"/>
    <m/>
    <n v="4"/>
    <n v="7381.79"/>
    <n v="2.2599999999999999E-2"/>
    <n v="99.11"/>
    <s v="CONEWANGO "/>
  </r>
  <r>
    <s v="DPAA1"/>
    <x v="0"/>
    <s v="40102"/>
    <x v="0"/>
    <s v="DOB0"/>
    <x v="0"/>
    <s v="2014"/>
    <x v="0"/>
    <x v="0"/>
    <x v="13386"/>
    <x v="0"/>
    <s v="Dist-Services"/>
    <x v="3"/>
    <m/>
    <n v="2"/>
    <n v="3690.89"/>
    <n v="2.2599999999999999E-2"/>
    <n v="99.11"/>
    <s v="DONEGAL "/>
  </r>
  <r>
    <s v="DPAA1"/>
    <x v="0"/>
    <s v="40102"/>
    <x v="0"/>
    <s v="DUC9"/>
    <x v="0"/>
    <s v="2014"/>
    <x v="0"/>
    <x v="0"/>
    <x v="13387"/>
    <x v="0"/>
    <s v="Dist-Services"/>
    <x v="3"/>
    <m/>
    <n v="8"/>
    <n v="14763.56"/>
    <n v="2.2599999999999999E-2"/>
    <n v="99.11"/>
    <s v="DUBOIS"/>
  </r>
  <r>
    <s v="DPAA1"/>
    <x v="0"/>
    <s v="40102"/>
    <x v="0"/>
    <s v="EBC8"/>
    <x v="0"/>
    <s v="2014"/>
    <x v="0"/>
    <x v="0"/>
    <x v="13388"/>
    <x v="0"/>
    <s v="Dist-Services"/>
    <x v="3"/>
    <m/>
    <n v="3"/>
    <n v="5536.34"/>
    <n v="2.2599999999999999E-2"/>
    <n v="99.11"/>
    <s v="EAST BRADY "/>
  </r>
  <r>
    <s v="DPAA1"/>
    <x v="0"/>
    <s v="40102"/>
    <x v="0"/>
    <s v="ECE0"/>
    <x v="0"/>
    <s v="2014"/>
    <x v="0"/>
    <x v="0"/>
    <x v="13389"/>
    <x v="0"/>
    <s v="Dist-Services"/>
    <x v="3"/>
    <m/>
    <n v="2"/>
    <n v="3690.89"/>
    <n v="2.2599999999999999E-2"/>
    <n v="99.11"/>
    <s v="ELK CREEK "/>
  </r>
  <r>
    <s v="DPAA1"/>
    <x v="0"/>
    <s v="40102"/>
    <x v="0"/>
    <s v="EDE8"/>
    <x v="0"/>
    <s v="2014"/>
    <x v="0"/>
    <x v="0"/>
    <x v="13390"/>
    <x v="0"/>
    <s v="Dist-Services"/>
    <x v="3"/>
    <m/>
    <n v="4"/>
    <n v="7381.78"/>
    <n v="2.2599999999999999E-2"/>
    <n v="99.11"/>
    <s v="EDINBORO "/>
  </r>
  <r>
    <s v="DPAA1"/>
    <x v="0"/>
    <s v="40102"/>
    <x v="0"/>
    <s v="EFC0"/>
    <x v="0"/>
    <s v="2014"/>
    <x v="0"/>
    <x v="0"/>
    <x v="13391"/>
    <x v="0"/>
    <s v="Dist-Services"/>
    <x v="3"/>
    <m/>
    <n v="4"/>
    <n v="7381.79"/>
    <n v="2.2599999999999999E-2"/>
    <n v="99.11"/>
    <s v="EAST FAIRFIELD"/>
  </r>
  <r>
    <s v="DPAA1"/>
    <x v="0"/>
    <s v="40102"/>
    <x v="0"/>
    <s v="EMC8"/>
    <x v="0"/>
    <s v="2014"/>
    <x v="0"/>
    <x v="0"/>
    <x v="13392"/>
    <x v="0"/>
    <s v="Dist-Services"/>
    <x v="3"/>
    <m/>
    <n v="41"/>
    <n v="75663.3"/>
    <n v="2.2599999999999999E-2"/>
    <n v="99.11"/>
    <s v="EMPORIUM "/>
  </r>
  <r>
    <s v="DPAA1"/>
    <x v="0"/>
    <s v="40102"/>
    <x v="0"/>
    <s v="ERE9"/>
    <x v="0"/>
    <s v="2014"/>
    <x v="0"/>
    <x v="0"/>
    <x v="13393"/>
    <x v="0"/>
    <s v="Dist-Services"/>
    <x v="3"/>
    <m/>
    <n v="203"/>
    <n v="374625.58"/>
    <n v="2.2599999999999999E-2"/>
    <n v="99.11"/>
    <s v="ERIE"/>
  </r>
  <r>
    <s v="DPAA1"/>
    <x v="0"/>
    <s v="40102"/>
    <x v="0"/>
    <s v="FAB0"/>
    <x v="0"/>
    <s v="2014"/>
    <x v="0"/>
    <x v="0"/>
    <x v="13394"/>
    <x v="0"/>
    <s v="Dist-Services"/>
    <x v="3"/>
    <m/>
    <n v="3"/>
    <n v="5536.34"/>
    <n v="2.2599999999999999E-2"/>
    <n v="99.11"/>
    <s v="FAIRVIEW"/>
  </r>
  <r>
    <s v="DPAA1"/>
    <x v="0"/>
    <s v="40102"/>
    <x v="0"/>
    <s v="FAM0"/>
    <x v="0"/>
    <s v="2014"/>
    <x v="0"/>
    <x v="0"/>
    <x v="13395"/>
    <x v="1"/>
    <s v="Dist-Services"/>
    <x v="3"/>
    <m/>
    <n v="0"/>
    <n v="0"/>
    <n v="2.2599999999999999E-2"/>
    <n v="99.11"/>
    <s v="FAIRVIEW"/>
  </r>
  <r>
    <s v="DPAA1"/>
    <x v="0"/>
    <s v="40102"/>
    <x v="0"/>
    <s v="FCC8"/>
    <x v="0"/>
    <s v="2014"/>
    <x v="0"/>
    <x v="0"/>
    <x v="13396"/>
    <x v="0"/>
    <s v="Dist-Services"/>
    <x v="3"/>
    <m/>
    <n v="1"/>
    <n v="1845.45"/>
    <n v="2.2599999999999999E-2"/>
    <n v="99.11"/>
    <s v="FALLS CREEK"/>
  </r>
  <r>
    <s v="DPAA1"/>
    <x v="0"/>
    <s v="40102"/>
    <x v="0"/>
    <s v="FJJ8"/>
    <x v="0"/>
    <s v="2014"/>
    <x v="0"/>
    <x v="0"/>
    <x v="13397"/>
    <x v="0"/>
    <s v="Dist-Services"/>
    <x v="3"/>
    <m/>
    <n v="14"/>
    <n v="25836.25"/>
    <n v="2.2599999999999999E-2"/>
    <n v="99.11"/>
    <s v="FALLS CREEK"/>
  </r>
  <r>
    <s v="DPAA1"/>
    <x v="0"/>
    <s v="40102"/>
    <x v="0"/>
    <s v="FLM9"/>
    <x v="0"/>
    <s v="2014"/>
    <x v="0"/>
    <x v="0"/>
    <x v="13398"/>
    <x v="0"/>
    <s v="Dist-Services"/>
    <x v="3"/>
    <m/>
    <n v="72"/>
    <n v="132872.13"/>
    <n v="2.2599999999999999E-2"/>
    <n v="99.11"/>
    <s v="FARRELL "/>
  </r>
  <r>
    <s v="DPAA1"/>
    <x v="0"/>
    <s v="40102"/>
    <x v="0"/>
    <s v="FOE0"/>
    <x v="0"/>
    <s v="2014"/>
    <x v="0"/>
    <x v="0"/>
    <x v="13399"/>
    <x v="0"/>
    <s v="Dist-Services"/>
    <x v="3"/>
    <m/>
    <n v="8"/>
    <n v="14763.57"/>
    <n v="2.2599999999999999E-2"/>
    <n v="99.11"/>
    <s v="FOX "/>
  </r>
  <r>
    <s v="DPAA1"/>
    <x v="0"/>
    <s v="40102"/>
    <x v="0"/>
    <s v="FRV9"/>
    <x v="0"/>
    <s v="2014"/>
    <x v="0"/>
    <x v="0"/>
    <x v="13400"/>
    <x v="0"/>
    <s v="Dist-Services"/>
    <x v="3"/>
    <m/>
    <n v="15"/>
    <n v="27681.69"/>
    <n v="2.2599999999999999E-2"/>
    <n v="99.11"/>
    <s v="FRANKLIN"/>
  </r>
  <r>
    <s v="DPAA1"/>
    <x v="0"/>
    <s v="40102"/>
    <x v="0"/>
    <s v="FTE0"/>
    <x v="0"/>
    <s v="2014"/>
    <x v="0"/>
    <x v="0"/>
    <x v="13401"/>
    <x v="0"/>
    <s v="Dist-Services"/>
    <x v="3"/>
    <m/>
    <n v="58"/>
    <n v="107823.28"/>
    <n v="2.2599999999999999E-2"/>
    <n v="99.11"/>
    <s v="FAIRVIEW"/>
  </r>
  <r>
    <s v="DPAA1"/>
    <x v="0"/>
    <s v="40102"/>
    <x v="0"/>
    <s v="GBE8"/>
    <x v="0"/>
    <s v="2014"/>
    <x v="0"/>
    <x v="0"/>
    <x v="13402"/>
    <x v="0"/>
    <s v="Dist-Services"/>
    <x v="3"/>
    <m/>
    <n v="11"/>
    <n v="20299.91"/>
    <n v="2.2599999999999999E-2"/>
    <n v="99.11"/>
    <s v="GIRARD "/>
  </r>
  <r>
    <s v="DPAA1"/>
    <x v="0"/>
    <s v="40102"/>
    <x v="0"/>
    <s v="GFE0"/>
    <x v="0"/>
    <s v="2014"/>
    <x v="0"/>
    <x v="0"/>
    <x v="13403"/>
    <x v="0"/>
    <s v="Dist-Services"/>
    <x v="3"/>
    <m/>
    <n v="3"/>
    <n v="5536.34"/>
    <n v="2.2599999999999999E-2"/>
    <n v="99.11"/>
    <s v="GREENFIELD"/>
  </r>
  <r>
    <s v="DPAA1"/>
    <x v="0"/>
    <s v="40102"/>
    <x v="0"/>
    <s v="GLW0"/>
    <x v="0"/>
    <s v="2014"/>
    <x v="0"/>
    <x v="0"/>
    <x v="13404"/>
    <x v="0"/>
    <s v="Dist-Services"/>
    <x v="3"/>
    <m/>
    <n v="36"/>
    <n v="66436.06"/>
    <n v="2.2599999999999999E-2"/>
    <n v="99.11"/>
    <s v="GLADE "/>
  </r>
  <r>
    <s v="DPAA1"/>
    <x v="0"/>
    <s v="40102"/>
    <x v="0"/>
    <s v="GNE0"/>
    <x v="0"/>
    <s v="2014"/>
    <x v="0"/>
    <x v="0"/>
    <x v="13405"/>
    <x v="0"/>
    <s v="Dist-Services"/>
    <x v="3"/>
    <m/>
    <n v="5"/>
    <n v="9227.23"/>
    <n v="2.2599999999999999E-2"/>
    <n v="99.11"/>
    <s v="GREENE"/>
  </r>
  <r>
    <s v="DPAA1"/>
    <x v="0"/>
    <s v="40102"/>
    <x v="0"/>
    <s v="GRM8"/>
    <x v="0"/>
    <s v="2014"/>
    <x v="0"/>
    <x v="0"/>
    <x v="13406"/>
    <x v="0"/>
    <s v="Dist-Services"/>
    <x v="3"/>
    <m/>
    <n v="72"/>
    <n v="132872.13"/>
    <n v="2.2599999999999999E-2"/>
    <n v="99.11"/>
    <s v="GREENVILLE "/>
  </r>
  <r>
    <s v="DPAA1"/>
    <x v="0"/>
    <s v="40102"/>
    <x v="0"/>
    <s v="GTE0"/>
    <x v="0"/>
    <s v="2014"/>
    <x v="0"/>
    <x v="0"/>
    <x v="13407"/>
    <x v="0"/>
    <s v="Dist-Services"/>
    <x v="3"/>
    <m/>
    <n v="29"/>
    <n v="53517.94"/>
    <n v="2.2599999999999999E-2"/>
    <n v="99.11"/>
    <s v="GIRARD"/>
  </r>
  <r>
    <s v="DPAA1"/>
    <x v="0"/>
    <s v="40102"/>
    <x v="0"/>
    <s v="GTM0"/>
    <x v="0"/>
    <s v="2014"/>
    <x v="0"/>
    <x v="0"/>
    <x v="13408"/>
    <x v="0"/>
    <s v="Dist-Services"/>
    <x v="3"/>
    <m/>
    <n v="1"/>
    <n v="1845.45"/>
    <n v="2.2599999999999999E-2"/>
    <n v="99.11"/>
    <s v="GREENE"/>
  </r>
  <r>
    <s v="DPAA1"/>
    <x v="0"/>
    <s v="40102"/>
    <x v="0"/>
    <s v="HAC0"/>
    <x v="0"/>
    <s v="2014"/>
    <x v="0"/>
    <x v="0"/>
    <x v="13409"/>
    <x v="0"/>
    <s v="Dist-Services"/>
    <x v="3"/>
    <m/>
    <n v="1"/>
    <n v="1845.45"/>
    <n v="2.2599999999999999E-2"/>
    <n v="99.11"/>
    <s v="HAYFIELD"/>
  </r>
  <r>
    <s v="DPAA1"/>
    <x v="0"/>
    <s v="40102"/>
    <x v="0"/>
    <s v="HBE0"/>
    <x v="0"/>
    <s v="2014"/>
    <x v="0"/>
    <x v="0"/>
    <x v="13410"/>
    <x v="0"/>
    <s v="Dist-Services"/>
    <x v="3"/>
    <m/>
    <n v="103"/>
    <n v="190080.97"/>
    <n v="2.2599999999999999E-2"/>
    <n v="99.11"/>
    <s v="HARBORCREEK "/>
  </r>
  <r>
    <s v="DPAA1"/>
    <x v="0"/>
    <s v="40102"/>
    <x v="0"/>
    <s v="HEJ0"/>
    <x v="0"/>
    <s v="2014"/>
    <x v="0"/>
    <x v="0"/>
    <x v="13411"/>
    <x v="0"/>
    <s v="Dist-Services"/>
    <x v="3"/>
    <m/>
    <n v="1"/>
    <n v="1845.45"/>
    <n v="2.2599999999999999E-2"/>
    <n v="99.11"/>
    <s v="HEATH "/>
  </r>
  <r>
    <s v="DPAA1"/>
    <x v="0"/>
    <s v="40102"/>
    <x v="0"/>
    <s v="HEM0"/>
    <x v="0"/>
    <s v="2014"/>
    <x v="0"/>
    <x v="0"/>
    <x v="13412"/>
    <x v="0"/>
    <s v="Dist-Services"/>
    <x v="3"/>
    <m/>
    <n v="5"/>
    <n v="9227.23"/>
    <n v="2.2599999999999999E-2"/>
    <n v="99.11"/>
    <s v="HEMPFIELD "/>
  </r>
  <r>
    <s v="DPAA1"/>
    <x v="0"/>
    <s v="40102"/>
    <x v="0"/>
    <s v="HIC0"/>
    <x v="0"/>
    <s v="2014"/>
    <x v="0"/>
    <x v="0"/>
    <x v="13413"/>
    <x v="0"/>
    <s v="Dist-Services"/>
    <x v="3"/>
    <m/>
    <n v="1"/>
    <n v="1845.45"/>
    <n v="2.2599999999999999E-2"/>
    <n v="99.11"/>
    <s v="HIGHLAND"/>
  </r>
  <r>
    <s v="DPAA1"/>
    <x v="0"/>
    <s v="40102"/>
    <x v="0"/>
    <s v="HIM0"/>
    <x v="0"/>
    <s v="2014"/>
    <x v="0"/>
    <x v="0"/>
    <x v="13414"/>
    <x v="0"/>
    <s v="Dist-Services"/>
    <x v="3"/>
    <m/>
    <n v="46"/>
    <n v="84890.52"/>
    <n v="2.2599999999999999E-2"/>
    <n v="99.11"/>
    <s v="HERMITAGE "/>
  </r>
  <r>
    <s v="DPAA1"/>
    <x v="0"/>
    <s v="40102"/>
    <x v="0"/>
    <s v="HLE0"/>
    <x v="0"/>
    <s v="2014"/>
    <x v="0"/>
    <x v="0"/>
    <x v="13415"/>
    <x v="0"/>
    <s v="Dist-Services"/>
    <x v="3"/>
    <m/>
    <n v="1"/>
    <n v="1845.45"/>
    <n v="2.2599999999999999E-2"/>
    <n v="99.11"/>
    <s v="HIGHLAND"/>
  </r>
  <r>
    <s v="DPAA1"/>
    <x v="0"/>
    <s v="40102"/>
    <x v="0"/>
    <s v="HMM0"/>
    <x v="0"/>
    <s v="2014"/>
    <x v="0"/>
    <x v="0"/>
    <x v="13416"/>
    <x v="0"/>
    <s v="Dist-Services"/>
    <x v="3"/>
    <m/>
    <n v="1"/>
    <n v="1845.45"/>
    <n v="2.2599999999999999E-2"/>
    <n v="99.11"/>
    <s v="HAMILTON"/>
  </r>
  <r>
    <s v="DPAA1"/>
    <x v="0"/>
    <s v="40102"/>
    <x v="0"/>
    <s v="HOE0"/>
    <x v="0"/>
    <s v="2014"/>
    <x v="0"/>
    <x v="0"/>
    <x v="13417"/>
    <x v="0"/>
    <s v="Dist-Services"/>
    <x v="3"/>
    <m/>
    <n v="18"/>
    <n v="33218.03"/>
    <n v="2.2599999999999999E-2"/>
    <n v="99.11"/>
    <s v="HORTON"/>
  </r>
  <r>
    <s v="DPAA1"/>
    <x v="0"/>
    <s v="40102"/>
    <x v="0"/>
    <s v="HSC0"/>
    <x v="0"/>
    <s v="2014"/>
    <x v="0"/>
    <x v="0"/>
    <x v="13418"/>
    <x v="0"/>
    <s v="Dist-Services"/>
    <x v="3"/>
    <m/>
    <n v="11"/>
    <n v="20299.91"/>
    <n v="2.2599999999999999E-2"/>
    <n v="99.11"/>
    <s v="HUSTON"/>
  </r>
  <r>
    <s v="DPAA1"/>
    <x v="0"/>
    <s v="40102"/>
    <x v="0"/>
    <s v="HWF0"/>
    <x v="0"/>
    <s v="2014"/>
    <x v="0"/>
    <x v="0"/>
    <x v="13419"/>
    <x v="0"/>
    <s v="Dist-Services"/>
    <x v="3"/>
    <m/>
    <n v="1"/>
    <n v="1845.45"/>
    <n v="2.2599999999999999E-2"/>
    <n v="99.11"/>
    <s v="HOWE"/>
  </r>
  <r>
    <s v="DPAA1"/>
    <x v="0"/>
    <s v="40102"/>
    <x v="0"/>
    <s v="HYC8"/>
    <x v="0"/>
    <s v="2014"/>
    <x v="0"/>
    <x v="0"/>
    <x v="13420"/>
    <x v="0"/>
    <s v="Dist-Services"/>
    <x v="3"/>
    <m/>
    <n v="1"/>
    <n v="1845.45"/>
    <n v="2.2599999999999999E-2"/>
    <n v="99.11"/>
    <s v="HYDETOWN "/>
  </r>
  <r>
    <s v="DPAA1"/>
    <x v="0"/>
    <s v="40102"/>
    <x v="0"/>
    <s v="JAE0"/>
    <x v="0"/>
    <s v="2014"/>
    <x v="0"/>
    <x v="0"/>
    <x v="13421"/>
    <x v="0"/>
    <s v="Dist-Services"/>
    <x v="3"/>
    <m/>
    <n v="2"/>
    <n v="3690.89"/>
    <n v="2.2599999999999999E-2"/>
    <n v="99.11"/>
    <s v="JAY "/>
  </r>
  <r>
    <s v="DPAA1"/>
    <x v="0"/>
    <s v="40102"/>
    <x v="0"/>
    <s v="JAV0"/>
    <x v="0"/>
    <s v="2014"/>
    <x v="0"/>
    <x v="0"/>
    <x v="13422"/>
    <x v="0"/>
    <s v="Dist-Services"/>
    <x v="3"/>
    <m/>
    <n v="1"/>
    <n v="1845.45"/>
    <n v="2.2599999999999999E-2"/>
    <n v="99.11"/>
    <s v="JACKSON "/>
  </r>
  <r>
    <s v="DPAA1"/>
    <x v="0"/>
    <s v="40102"/>
    <x v="0"/>
    <s v="JBE8"/>
    <x v="0"/>
    <s v="2014"/>
    <x v="0"/>
    <x v="0"/>
    <x v="13423"/>
    <x v="0"/>
    <s v="Dist-Services"/>
    <x v="3"/>
    <m/>
    <n v="1"/>
    <n v="1845.45"/>
    <n v="2.2599999999999999E-2"/>
    <n v="99.11"/>
    <s v="JOHNSONBURG"/>
  </r>
  <r>
    <s v="DPAA1"/>
    <x v="0"/>
    <s v="40102"/>
    <x v="0"/>
    <s v="JKF0"/>
    <x v="0"/>
    <s v="2014"/>
    <x v="0"/>
    <x v="0"/>
    <x v="13424"/>
    <x v="0"/>
    <s v="Dist-Services"/>
    <x v="3"/>
    <m/>
    <n v="2"/>
    <n v="3690.89"/>
    <n v="2.2599999999999999E-2"/>
    <n v="99.11"/>
    <s v="JENKS "/>
  </r>
  <r>
    <s v="DPAA1"/>
    <x v="0"/>
    <s v="40102"/>
    <x v="0"/>
    <s v="JMM0"/>
    <x v="0"/>
    <s v="2014"/>
    <x v="0"/>
    <x v="0"/>
    <x v="13425"/>
    <x v="0"/>
    <s v="Dist-Services"/>
    <x v="3"/>
    <m/>
    <n v="4"/>
    <n v="7381.79"/>
    <n v="2.2599999999999999E-2"/>
    <n v="99.11"/>
    <s v="JACKSON "/>
  </r>
  <r>
    <s v="DPAA1"/>
    <x v="0"/>
    <s v="40102"/>
    <x v="0"/>
    <s v="JOE0"/>
    <x v="0"/>
    <s v="2014"/>
    <x v="0"/>
    <x v="0"/>
    <x v="13426"/>
    <x v="0"/>
    <s v="Dist-Services"/>
    <x v="3"/>
    <m/>
    <n v="7"/>
    <n v="12918.12"/>
    <n v="2.2599999999999999E-2"/>
    <n v="99.11"/>
    <s v="JONES "/>
  </r>
  <r>
    <s v="DPAA1"/>
    <x v="0"/>
    <s v="40102"/>
    <x v="0"/>
    <s v="KEM0"/>
    <x v="0"/>
    <s v="2014"/>
    <x v="0"/>
    <x v="0"/>
    <x v="13427"/>
    <x v="0"/>
    <s v="Dist-Services"/>
    <x v="3"/>
    <m/>
    <n v="2"/>
    <n v="3690.89"/>
    <n v="2.2599999999999999E-2"/>
    <n v="99.11"/>
    <s v="KEATING "/>
  </r>
  <r>
    <s v="DPAA1"/>
    <x v="0"/>
    <s v="40102"/>
    <x v="0"/>
    <s v="LAM0"/>
    <x v="0"/>
    <s v="2014"/>
    <x v="0"/>
    <x v="0"/>
    <x v="13428"/>
    <x v="0"/>
    <s v="Dist-Services"/>
    <x v="3"/>
    <m/>
    <n v="1"/>
    <n v="1845.45"/>
    <n v="2.2599999999999999E-2"/>
    <n v="99.11"/>
    <s v="LAFAYETTE "/>
  </r>
  <r>
    <s v="DPAA1"/>
    <x v="0"/>
    <s v="40102"/>
    <x v="0"/>
    <s v="LBC8"/>
    <x v="0"/>
    <s v="2014"/>
    <x v="0"/>
    <x v="0"/>
    <x v="13429"/>
    <x v="0"/>
    <s v="Dist-Services"/>
    <x v="3"/>
    <m/>
    <n v="5"/>
    <n v="9227.23"/>
    <n v="2.2599999999999999E-2"/>
    <n v="99.11"/>
    <s v="LINESVILLE "/>
  </r>
  <r>
    <s v="DPAA1"/>
    <x v="0"/>
    <s v="40102"/>
    <x v="0"/>
    <s v="LCE8"/>
    <x v="0"/>
    <s v="2014"/>
    <x v="0"/>
    <x v="0"/>
    <x v="13430"/>
    <x v="0"/>
    <s v="Dist-Services"/>
    <x v="3"/>
    <m/>
    <n v="1"/>
    <n v="1845.45"/>
    <n v="2.2599999999999999E-2"/>
    <n v="99.11"/>
    <s v="LAKE CITY"/>
  </r>
  <r>
    <s v="DPAA1"/>
    <x v="0"/>
    <s v="40102"/>
    <x v="0"/>
    <s v="LIW0"/>
    <x v="0"/>
    <s v="2014"/>
    <x v="0"/>
    <x v="0"/>
    <x v="13431"/>
    <x v="0"/>
    <s v="Dist-Services"/>
    <x v="3"/>
    <m/>
    <n v="1"/>
    <n v="1845.45"/>
    <n v="2.2599999999999999E-2"/>
    <n v="99.11"/>
    <s v="LIMESTONE "/>
  </r>
  <r>
    <s v="DPAA1"/>
    <x v="0"/>
    <s v="40102"/>
    <x v="0"/>
    <s v="LRM8"/>
    <x v="0"/>
    <s v="2014"/>
    <x v="0"/>
    <x v="0"/>
    <x v="13432"/>
    <x v="0"/>
    <s v="Dist-Services"/>
    <x v="3"/>
    <m/>
    <n v="1"/>
    <n v="1845.45"/>
    <n v="2.2599999999999999E-2"/>
    <n v="99.11"/>
    <s v="LEWIS RUN"/>
  </r>
  <r>
    <s v="DPAA1"/>
    <x v="0"/>
    <s v="40102"/>
    <x v="0"/>
    <s v="LTM0"/>
    <x v="0"/>
    <s v="2014"/>
    <x v="0"/>
    <x v="0"/>
    <x v="13433"/>
    <x v="0"/>
    <s v="Dist-Services"/>
    <x v="3"/>
    <m/>
    <n v="4"/>
    <n v="7381.79"/>
    <n v="2.2599999999999999E-2"/>
    <n v="99.11"/>
    <s v="LACKAWANNOCK"/>
  </r>
  <r>
    <s v="DPAA1"/>
    <x v="0"/>
    <s v="40102"/>
    <x v="0"/>
    <s v="MBE8"/>
    <x v="0"/>
    <s v="2014"/>
    <x v="0"/>
    <x v="0"/>
    <x v="13434"/>
    <x v="0"/>
    <s v="Dist-Services"/>
    <x v="3"/>
    <m/>
    <n v="2"/>
    <n v="3690.89"/>
    <n v="2.2599999999999999E-2"/>
    <n v="99.11"/>
    <s v="MIDDLEBORO "/>
  </r>
  <r>
    <s v="DPAA1"/>
    <x v="0"/>
    <s v="40102"/>
    <x v="0"/>
    <s v="MCE0"/>
    <x v="0"/>
    <s v="2014"/>
    <x v="0"/>
    <x v="0"/>
    <x v="13435"/>
    <x v="0"/>
    <s v="Dist-Services"/>
    <x v="3"/>
    <m/>
    <n v="100"/>
    <n v="184778.91"/>
    <n v="2.2599999999999999E-2"/>
    <n v="99.11"/>
    <s v="MILLCREEK "/>
  </r>
  <r>
    <s v="DPAA1"/>
    <x v="0"/>
    <s v="40102"/>
    <x v="0"/>
    <s v="MDW0"/>
    <x v="0"/>
    <s v="2014"/>
    <x v="0"/>
    <x v="0"/>
    <x v="13436"/>
    <x v="0"/>
    <s v="Dist-Services"/>
    <x v="3"/>
    <m/>
    <n v="2"/>
    <n v="3690.89"/>
    <n v="2.2599999999999999E-2"/>
    <n v="99.11"/>
    <s v="MEAD"/>
  </r>
  <r>
    <s v="DPAA1"/>
    <x v="0"/>
    <s v="40102"/>
    <x v="0"/>
    <s v="MEC9"/>
    <x v="0"/>
    <s v="2014"/>
    <x v="0"/>
    <x v="0"/>
    <x v="13437"/>
    <x v="0"/>
    <s v="Dist-Services"/>
    <x v="3"/>
    <m/>
    <n v="28"/>
    <n v="51672.49"/>
    <n v="2.2599999999999999E-2"/>
    <n v="99.11"/>
    <s v="MEADVILLE "/>
  </r>
  <r>
    <s v="DPAA1"/>
    <x v="0"/>
    <s v="40102"/>
    <x v="0"/>
    <s v="MKE0"/>
    <x v="0"/>
    <s v="2014"/>
    <x v="0"/>
    <x v="0"/>
    <x v="13438"/>
    <x v="0"/>
    <s v="Dist-Services"/>
    <x v="3"/>
    <m/>
    <n v="32"/>
    <n v="59054.28"/>
    <n v="2.2599999999999999E-2"/>
    <n v="99.11"/>
    <s v="MCKEAN"/>
  </r>
  <r>
    <s v="DPAA1"/>
    <x v="0"/>
    <s v="40102"/>
    <x v="0"/>
    <s v="MOC0"/>
    <x v="0"/>
    <s v="2014"/>
    <x v="0"/>
    <x v="0"/>
    <x v="13439"/>
    <x v="0"/>
    <s v="Dist-Services"/>
    <x v="3"/>
    <m/>
    <n v="5"/>
    <n v="9227.23"/>
    <n v="2.2599999999999999E-2"/>
    <n v="99.11"/>
    <s v="MONROE"/>
  </r>
  <r>
    <s v="DPAA1"/>
    <x v="0"/>
    <s v="40102"/>
    <x v="0"/>
    <s v="MRM8"/>
    <x v="0"/>
    <s v="2014"/>
    <x v="0"/>
    <x v="0"/>
    <x v="13440"/>
    <x v="0"/>
    <s v="Dist-Services"/>
    <x v="3"/>
    <m/>
    <n v="64"/>
    <n v="118108.56"/>
    <n v="2.2599999999999999E-2"/>
    <n v="99.11"/>
    <s v="MERCER "/>
  </r>
  <r>
    <s v="DPAA1"/>
    <x v="0"/>
    <s v="40102"/>
    <x v="0"/>
    <s v="MVE8"/>
    <x v="0"/>
    <s v="2014"/>
    <x v="0"/>
    <x v="0"/>
    <x v="13441"/>
    <x v="0"/>
    <s v="Dist-Services"/>
    <x v="3"/>
    <m/>
    <n v="19"/>
    <n v="35063.480000000003"/>
    <n v="2.2599999999999999E-2"/>
    <n v="99.11"/>
    <s v="MILL VILLAGE "/>
  </r>
  <r>
    <s v="DPAA1"/>
    <x v="0"/>
    <s v="40102"/>
    <x v="0"/>
    <s v="NEE0"/>
    <x v="0"/>
    <s v="2014"/>
    <x v="0"/>
    <x v="0"/>
    <x v="13442"/>
    <x v="0"/>
    <s v="Dist-Services"/>
    <x v="3"/>
    <m/>
    <n v="6"/>
    <n v="11072.67"/>
    <n v="2.2599999999999999E-2"/>
    <n v="99.11"/>
    <s v="NORTH EAST"/>
  </r>
  <r>
    <s v="DPAA1"/>
    <x v="0"/>
    <s v="40102"/>
    <x v="0"/>
    <s v="OAB0"/>
    <x v="0"/>
    <s v="2014"/>
    <x v="0"/>
    <x v="0"/>
    <x v="13443"/>
    <x v="0"/>
    <s v="Dist-Services"/>
    <x v="3"/>
    <m/>
    <n v="2"/>
    <n v="3690.89"/>
    <n v="2.2599999999999999E-2"/>
    <n v="99.11"/>
    <s v="OAKLAND "/>
  </r>
  <r>
    <s v="DPAA1"/>
    <x v="0"/>
    <s v="40102"/>
    <x v="0"/>
    <s v="OAV0"/>
    <x v="0"/>
    <s v="2014"/>
    <x v="0"/>
    <x v="0"/>
    <x v="13444"/>
    <x v="0"/>
    <s v="Dist-Services"/>
    <x v="3"/>
    <m/>
    <n v="2"/>
    <n v="3690.89"/>
    <n v="2.2599999999999999E-2"/>
    <n v="99.11"/>
    <s v="OAKLAND "/>
  </r>
  <r>
    <s v="DPAA1"/>
    <x v="0"/>
    <s v="40102"/>
    <x v="0"/>
    <s v="OCC0"/>
    <x v="0"/>
    <s v="2014"/>
    <x v="0"/>
    <x v="0"/>
    <x v="13445"/>
    <x v="0"/>
    <s v="Dist-Services"/>
    <x v="3"/>
    <m/>
    <n v="9"/>
    <n v="16609.02"/>
    <n v="2.2599999999999999E-2"/>
    <n v="99.11"/>
    <s v="OIL CREEK "/>
  </r>
  <r>
    <s v="DPAA1"/>
    <x v="0"/>
    <s v="40102"/>
    <x v="0"/>
    <s v="OCV9"/>
    <x v="0"/>
    <s v="2014"/>
    <x v="0"/>
    <x v="0"/>
    <x v="13446"/>
    <x v="0"/>
    <s v="Dist-Services"/>
    <x v="3"/>
    <m/>
    <n v="7"/>
    <n v="12918.12"/>
    <n v="2.2599999999999999E-2"/>
    <n v="99.11"/>
    <s v="OIL CITY"/>
  </r>
  <r>
    <s v="DPAA1"/>
    <x v="0"/>
    <s v="40102"/>
    <x v="0"/>
    <s v="OTM0"/>
    <x v="0"/>
    <s v="2014"/>
    <x v="0"/>
    <x v="0"/>
    <x v="13447"/>
    <x v="0"/>
    <s v="Dist-Services"/>
    <x v="3"/>
    <m/>
    <n v="4"/>
    <n v="7381.79"/>
    <n v="2.2599999999999999E-2"/>
    <n v="99.11"/>
    <s v="OTTO"/>
  </r>
  <r>
    <s v="DPAA1"/>
    <x v="0"/>
    <s v="40102"/>
    <x v="0"/>
    <s v="OVV0"/>
    <x v="0"/>
    <s v="2014"/>
    <x v="0"/>
    <x v="0"/>
    <x v="13448"/>
    <x v="0"/>
    <s v="Dist-Services"/>
    <x v="3"/>
    <m/>
    <n v="4"/>
    <n v="7381.79"/>
    <n v="2.2599999999999999E-2"/>
    <n v="99.11"/>
    <s v="OIL CREEK "/>
  </r>
  <r>
    <s v="DPAA1"/>
    <x v="0"/>
    <s v="40102"/>
    <x v="0"/>
    <s v="PAC0"/>
    <x v="0"/>
    <s v="2014"/>
    <x v="0"/>
    <x v="0"/>
    <x v="13449"/>
    <x v="0"/>
    <s v="Dist-Services"/>
    <x v="3"/>
    <m/>
    <n v="5"/>
    <n v="9227.23"/>
    <n v="2.2599999999999999E-2"/>
    <n v="99.11"/>
    <s v="PAINT "/>
  </r>
  <r>
    <s v="DPAA1"/>
    <x v="0"/>
    <s v="40102"/>
    <x v="0"/>
    <s v="PEM0"/>
    <x v="0"/>
    <s v="2014"/>
    <x v="0"/>
    <x v="0"/>
    <x v="13450"/>
    <x v="0"/>
    <s v="Dist-Services"/>
    <x v="3"/>
    <m/>
    <n v="2"/>
    <n v="3690.89"/>
    <n v="2.2599999999999999E-2"/>
    <n v="99.11"/>
    <s v="PERRY "/>
  </r>
  <r>
    <s v="DPAA1"/>
    <x v="0"/>
    <s v="40102"/>
    <x v="0"/>
    <s v="PFW0"/>
    <x v="0"/>
    <s v="2014"/>
    <x v="0"/>
    <x v="0"/>
    <x v="13451"/>
    <x v="0"/>
    <s v="Dist-Services"/>
    <x v="3"/>
    <m/>
    <n v="4"/>
    <n v="7381.79"/>
    <n v="2.2599999999999999E-2"/>
    <n v="99.11"/>
    <s v="PITTSFIELD"/>
  </r>
  <r>
    <s v="DPAA1"/>
    <x v="0"/>
    <s v="40102"/>
    <x v="0"/>
    <s v="PGW0"/>
    <x v="0"/>
    <s v="2014"/>
    <x v="0"/>
    <x v="0"/>
    <x v="13452"/>
    <x v="0"/>
    <s v="Dist-Services"/>
    <x v="3"/>
    <m/>
    <n v="7"/>
    <n v="12918.12"/>
    <n v="2.2599999999999999E-2"/>
    <n v="99.11"/>
    <s v="PINE GROVE"/>
  </r>
  <r>
    <s v="DPAA1"/>
    <x v="0"/>
    <s v="40102"/>
    <x v="0"/>
    <s v="PIC0"/>
    <x v="0"/>
    <s v="2014"/>
    <x v="0"/>
    <x v="0"/>
    <x v="13453"/>
    <x v="0"/>
    <s v="Dist-Services"/>
    <x v="3"/>
    <m/>
    <n v="2"/>
    <n v="3690.89"/>
    <n v="2.2599999999999999E-2"/>
    <n v="99.11"/>
    <s v="PINE"/>
  </r>
  <r>
    <s v="DPAA1"/>
    <x v="0"/>
    <s v="40102"/>
    <x v="0"/>
    <s v="PIV0"/>
    <x v="0"/>
    <s v="2014"/>
    <x v="0"/>
    <x v="0"/>
    <x v="13454"/>
    <x v="0"/>
    <s v="Dist-Services"/>
    <x v="3"/>
    <m/>
    <n v="7"/>
    <n v="12918.12"/>
    <n v="2.2599999999999999E-2"/>
    <n v="99.11"/>
    <s v="PINEGROVE "/>
  </r>
  <r>
    <s v="DPAA1"/>
    <x v="0"/>
    <s v="40102"/>
    <x v="0"/>
    <s v="PLV8"/>
    <x v="0"/>
    <s v="2014"/>
    <x v="0"/>
    <x v="0"/>
    <x v="13455"/>
    <x v="0"/>
    <s v="Dist-Services"/>
    <x v="3"/>
    <m/>
    <n v="1"/>
    <n v="1845.45"/>
    <n v="2.2599999999999999E-2"/>
    <n v="99.11"/>
    <s v="PLEASANTVILLE"/>
  </r>
  <r>
    <s v="DPAA1"/>
    <x v="0"/>
    <s v="40102"/>
    <x v="0"/>
    <s v="PLW0"/>
    <x v="0"/>
    <s v="2014"/>
    <x v="0"/>
    <x v="0"/>
    <x v="13456"/>
    <x v="0"/>
    <s v="Dist-Services"/>
    <x v="3"/>
    <m/>
    <n v="1"/>
    <n v="1845.45"/>
    <n v="2.2599999999999999E-2"/>
    <n v="99.11"/>
    <s v="PLEASANT"/>
  </r>
  <r>
    <s v="DPAA1"/>
    <x v="0"/>
    <s v="40102"/>
    <x v="0"/>
    <s v="PTB0"/>
    <x v="0"/>
    <s v="2014"/>
    <x v="0"/>
    <x v="0"/>
    <x v="13457"/>
    <x v="0"/>
    <s v="Dist-Services"/>
    <x v="3"/>
    <m/>
    <n v="1"/>
    <n v="1845.45"/>
    <n v="2.2599999999999999E-2"/>
    <n v="99.11"/>
    <s v="PARKER"/>
  </r>
  <r>
    <s v="DPAA1"/>
    <x v="0"/>
    <s v="40102"/>
    <x v="0"/>
    <s v="PYM0"/>
    <x v="0"/>
    <s v="2014"/>
    <x v="0"/>
    <x v="0"/>
    <x v="13458"/>
    <x v="0"/>
    <s v="Dist-Services"/>
    <x v="3"/>
    <m/>
    <n v="1"/>
    <n v="1845.45"/>
    <n v="2.2599999999999999E-2"/>
    <n v="99.11"/>
    <s v="PYMATUNING"/>
  </r>
  <r>
    <s v="DPAA1"/>
    <x v="0"/>
    <s v="40102"/>
    <x v="0"/>
    <s v="RBE8"/>
    <x v="0"/>
    <s v="2014"/>
    <x v="0"/>
    <x v="0"/>
    <x v="13459"/>
    <x v="0"/>
    <s v="Dist-Services"/>
    <x v="3"/>
    <m/>
    <n v="11"/>
    <n v="20299.91"/>
    <n v="2.2599999999999999E-2"/>
    <n v="99.11"/>
    <s v="RIDGWAY"/>
  </r>
  <r>
    <s v="DPAA1"/>
    <x v="0"/>
    <s v="40102"/>
    <x v="0"/>
    <s v="REJ8"/>
    <x v="0"/>
    <s v="2014"/>
    <x v="0"/>
    <x v="0"/>
    <x v="13460"/>
    <x v="0"/>
    <s v="Dist-Services"/>
    <x v="3"/>
    <m/>
    <n v="4"/>
    <n v="7381.79"/>
    <n v="2.2599999999999999E-2"/>
    <n v="99.11"/>
    <s v="REYNOLDSVILLE"/>
  </r>
  <r>
    <s v="DPAA1"/>
    <x v="0"/>
    <s v="40102"/>
    <x v="0"/>
    <s v="RIC0"/>
    <x v="0"/>
    <s v="2014"/>
    <x v="0"/>
    <x v="0"/>
    <x v="13461"/>
    <x v="0"/>
    <s v="Dist-Services"/>
    <x v="3"/>
    <m/>
    <n v="1"/>
    <n v="1845.45"/>
    <n v="2.2599999999999999E-2"/>
    <n v="99.11"/>
    <s v="RICHMOND"/>
  </r>
  <r>
    <s v="DPAA1"/>
    <x v="0"/>
    <s v="40102"/>
    <x v="0"/>
    <s v="ROV8"/>
    <x v="0"/>
    <s v="2014"/>
    <x v="0"/>
    <x v="0"/>
    <x v="13462"/>
    <x v="0"/>
    <s v="Dist-Services"/>
    <x v="3"/>
    <m/>
    <n v="2"/>
    <n v="3690.89"/>
    <n v="2.2599999999999999E-2"/>
    <n v="99.11"/>
    <s v="ROUSEVILLE "/>
  </r>
  <r>
    <s v="DPAA1"/>
    <x v="0"/>
    <s v="40102"/>
    <x v="0"/>
    <s v="RTE0"/>
    <x v="0"/>
    <s v="2014"/>
    <x v="0"/>
    <x v="0"/>
    <x v="13463"/>
    <x v="0"/>
    <s v="Dist-Services"/>
    <x v="3"/>
    <m/>
    <n v="7"/>
    <n v="12918.12"/>
    <n v="2.2599999999999999E-2"/>
    <n v="99.11"/>
    <s v="RIDGWAY "/>
  </r>
  <r>
    <s v="DPAA1"/>
    <x v="0"/>
    <s v="40102"/>
    <x v="0"/>
    <s v="RTV0"/>
    <x v="0"/>
    <s v="2014"/>
    <x v="0"/>
    <x v="0"/>
    <x v="13464"/>
    <x v="0"/>
    <s v="Dist-Services"/>
    <x v="3"/>
    <m/>
    <n v="1"/>
    <n v="1845.45"/>
    <n v="2.2599999999999999E-2"/>
    <n v="99.11"/>
    <s v="ROCKLAND"/>
  </r>
  <r>
    <s v="DPAA1"/>
    <x v="0"/>
    <s v="40102"/>
    <x v="0"/>
    <s v="SAC0"/>
    <x v="0"/>
    <s v="2014"/>
    <x v="0"/>
    <x v="0"/>
    <x v="13465"/>
    <x v="0"/>
    <s v="Dist-Services"/>
    <x v="3"/>
    <m/>
    <n v="11"/>
    <n v="20299.91"/>
    <n v="2.2599999999999999E-2"/>
    <n v="99.11"/>
    <s v="SADSBURY"/>
  </r>
  <r>
    <s v="DPAA1"/>
    <x v="0"/>
    <s v="40102"/>
    <x v="0"/>
    <s v="SAV0"/>
    <x v="0"/>
    <s v="2014"/>
    <x v="0"/>
    <x v="0"/>
    <x v="13466"/>
    <x v="0"/>
    <s v="Dist-Services"/>
    <x v="3"/>
    <m/>
    <n v="5"/>
    <n v="9227.23"/>
    <n v="2.2599999999999999E-2"/>
    <n v="99.11"/>
    <s v="SANDYCREEK"/>
  </r>
  <r>
    <s v="DPAA1"/>
    <x v="0"/>
    <s v="40102"/>
    <x v="0"/>
    <s v="SBE9"/>
    <x v="0"/>
    <s v="2014"/>
    <x v="0"/>
    <x v="0"/>
    <x v="13467"/>
    <x v="0"/>
    <s v="Dist-Services"/>
    <x v="3"/>
    <m/>
    <n v="69"/>
    <n v="127269.91"/>
    <n v="2.2599999999999999E-2"/>
    <n v="99.11"/>
    <s v="ST MARYS"/>
  </r>
  <r>
    <s v="DPAA1"/>
    <x v="0"/>
    <s v="40102"/>
    <x v="0"/>
    <s v="SBM8"/>
    <x v="0"/>
    <s v="2014"/>
    <x v="0"/>
    <x v="0"/>
    <x v="13468"/>
    <x v="0"/>
    <s v="Dist-Services"/>
    <x v="3"/>
    <m/>
    <n v="10"/>
    <n v="18454.46"/>
    <n v="2.2599999999999999E-2"/>
    <n v="99.11"/>
    <s v="SHARPSVILLE"/>
  </r>
  <r>
    <s v="DPAA1"/>
    <x v="0"/>
    <s v="40102"/>
    <x v="0"/>
    <s v="SBW8"/>
    <x v="0"/>
    <s v="2014"/>
    <x v="0"/>
    <x v="0"/>
    <x v="13469"/>
    <x v="0"/>
    <s v="Dist-Services"/>
    <x v="3"/>
    <m/>
    <n v="3"/>
    <n v="5536.34"/>
    <n v="2.2599999999999999E-2"/>
    <n v="99.11"/>
    <s v="SUGAR GROVE"/>
  </r>
  <r>
    <s v="DPAA1"/>
    <x v="0"/>
    <s v="40102"/>
    <x v="0"/>
    <s v="SEC8"/>
    <x v="0"/>
    <s v="2014"/>
    <x v="0"/>
    <x v="0"/>
    <x v="13470"/>
    <x v="0"/>
    <s v="Dist-Services"/>
    <x v="3"/>
    <m/>
    <n v="10"/>
    <n v="18454.46"/>
    <n v="2.2599999999999999E-2"/>
    <n v="99.11"/>
    <s v="SAEGERTOWN "/>
  </r>
  <r>
    <s v="DPAA1"/>
    <x v="0"/>
    <s v="40102"/>
    <x v="0"/>
    <s v="SEM0"/>
    <x v="0"/>
    <s v="2014"/>
    <x v="0"/>
    <x v="0"/>
    <x v="13471"/>
    <x v="0"/>
    <s v="Dist-Services"/>
    <x v="3"/>
    <m/>
    <n v="1"/>
    <n v="1845.45"/>
    <n v="2.2599999999999999E-2"/>
    <n v="99.11"/>
    <s v="SERGEANT"/>
  </r>
  <r>
    <s v="DPAA1"/>
    <x v="0"/>
    <s v="40102"/>
    <x v="0"/>
    <s v="SEW0"/>
    <x v="0"/>
    <s v="2014"/>
    <x v="0"/>
    <x v="0"/>
    <x v="13472"/>
    <x v="0"/>
    <s v="Dist-Services"/>
    <x v="3"/>
    <m/>
    <n v="7"/>
    <n v="12918.12"/>
    <n v="2.2599999999999999E-2"/>
    <n v="99.11"/>
    <s v="SHEFFIELD "/>
  </r>
  <r>
    <s v="DPAA1"/>
    <x v="0"/>
    <s v="40102"/>
    <x v="0"/>
    <s v="SGA0"/>
    <x v="0"/>
    <s v="2014"/>
    <x v="0"/>
    <x v="0"/>
    <x v="13473"/>
    <x v="0"/>
    <s v="Dist-Services"/>
    <x v="3"/>
    <m/>
    <n v="1"/>
    <n v="1845.45"/>
    <n v="2.2599999999999999E-2"/>
    <n v="99.11"/>
    <s v="SUGARCREEK"/>
  </r>
  <r>
    <s v="DPAA1"/>
    <x v="0"/>
    <s v="40102"/>
    <x v="0"/>
    <s v="SGM0"/>
    <x v="0"/>
    <s v="2014"/>
    <x v="0"/>
    <x v="0"/>
    <x v="13474"/>
    <x v="0"/>
    <s v="Dist-Services"/>
    <x v="3"/>
    <m/>
    <n v="1"/>
    <n v="1845.45"/>
    <n v="2.2599999999999999E-2"/>
    <n v="99.11"/>
    <s v="SUGAR GROVE "/>
  </r>
  <r>
    <s v="DPAA1"/>
    <x v="0"/>
    <s v="40102"/>
    <x v="0"/>
    <s v="SLM0"/>
    <x v="0"/>
    <s v="2014"/>
    <x v="0"/>
    <x v="0"/>
    <x v="13475"/>
    <x v="0"/>
    <s v="Dist-Services"/>
    <x v="3"/>
    <m/>
    <n v="2"/>
    <n v="3690.89"/>
    <n v="2.2599999999999999E-2"/>
    <n v="99.11"/>
    <s v="SANDY LAKE"/>
  </r>
  <r>
    <s v="DPAA1"/>
    <x v="0"/>
    <s v="40102"/>
    <x v="0"/>
    <s v="SMC0"/>
    <x v="0"/>
    <s v="2014"/>
    <x v="0"/>
    <x v="0"/>
    <x v="13476"/>
    <x v="0"/>
    <s v="Dist-Services"/>
    <x v="3"/>
    <m/>
    <n v="10"/>
    <n v="18454.46"/>
    <n v="2.2599999999999999E-2"/>
    <n v="99.11"/>
    <s v="SUMMIT"/>
  </r>
  <r>
    <s v="DPAA1"/>
    <x v="0"/>
    <s v="40102"/>
    <x v="0"/>
    <s v="SME0"/>
    <x v="0"/>
    <s v="2014"/>
    <x v="0"/>
    <x v="0"/>
    <x v="13477"/>
    <x v="0"/>
    <s v="Dist-Services"/>
    <x v="3"/>
    <m/>
    <n v="40"/>
    <n v="73817.850000000006"/>
    <n v="2.2599999999999999E-2"/>
    <n v="99.11"/>
    <s v="SUMMIT"/>
  </r>
  <r>
    <s v="DPAA1"/>
    <x v="0"/>
    <s v="40102"/>
    <x v="0"/>
    <s v="SMM8"/>
    <x v="0"/>
    <s v="2014"/>
    <x v="0"/>
    <x v="0"/>
    <x v="13478"/>
    <x v="0"/>
    <s v="Dist-Services"/>
    <x v="3"/>
    <m/>
    <n v="20"/>
    <n v="36908.92"/>
    <n v="2.2599999999999999E-2"/>
    <n v="99.11"/>
    <s v="SMETHPORT"/>
  </r>
  <r>
    <s v="DPAA1"/>
    <x v="0"/>
    <s v="40102"/>
    <x v="0"/>
    <s v="SNC0"/>
    <x v="0"/>
    <s v="2014"/>
    <x v="0"/>
    <x v="0"/>
    <x v="13479"/>
    <x v="0"/>
    <s v="Dist-Services"/>
    <x v="3"/>
    <m/>
    <n v="3"/>
    <n v="5536.34"/>
    <n v="2.2599999999999999E-2"/>
    <n v="99.11"/>
    <s v="STEUBEN "/>
  </r>
  <r>
    <s v="DPAA1"/>
    <x v="0"/>
    <s v="40102"/>
    <x v="0"/>
    <s v="SNJ0"/>
    <x v="0"/>
    <s v="2014"/>
    <x v="0"/>
    <x v="0"/>
    <x v="13480"/>
    <x v="0"/>
    <s v="Dist-Services"/>
    <x v="3"/>
    <m/>
    <n v="9"/>
    <n v="16609.009999999998"/>
    <n v="2.2599999999999999E-2"/>
    <n v="99.11"/>
    <s v="SNYDER"/>
  </r>
  <r>
    <s v="DPAA1"/>
    <x v="0"/>
    <s v="40102"/>
    <x v="0"/>
    <s v="SNM9"/>
    <x v="0"/>
    <s v="2014"/>
    <x v="0"/>
    <x v="0"/>
    <x v="13481"/>
    <x v="0"/>
    <s v="Dist-Services"/>
    <x v="3"/>
    <m/>
    <n v="27"/>
    <n v="49827.05"/>
    <n v="2.2599999999999999E-2"/>
    <n v="99.11"/>
    <s v="SHARON"/>
  </r>
  <r>
    <s v="DPAA1"/>
    <x v="0"/>
    <s v="40102"/>
    <x v="0"/>
    <s v="SPE0"/>
    <x v="0"/>
    <s v="2014"/>
    <x v="0"/>
    <x v="0"/>
    <x v="13482"/>
    <x v="0"/>
    <s v="Dist-Services"/>
    <x v="3"/>
    <m/>
    <n v="6"/>
    <n v="11072.67"/>
    <n v="2.2599999999999999E-2"/>
    <n v="99.11"/>
    <s v="SPRINGFIELD "/>
  </r>
  <r>
    <s v="DPAA1"/>
    <x v="0"/>
    <s v="40102"/>
    <x v="0"/>
    <s v="SPM0"/>
    <x v="0"/>
    <s v="2014"/>
    <x v="0"/>
    <x v="0"/>
    <x v="13483"/>
    <x v="0"/>
    <s v="Dist-Services"/>
    <x v="3"/>
    <m/>
    <n v="8"/>
    <n v="14763.57"/>
    <n v="2.2599999999999999E-2"/>
    <n v="99.11"/>
    <s v="SOUTH PYMATUNING"/>
  </r>
  <r>
    <s v="DPAA1"/>
    <x v="0"/>
    <s v="40102"/>
    <x v="0"/>
    <s v="STC0"/>
    <x v="0"/>
    <s v="2014"/>
    <x v="0"/>
    <x v="0"/>
    <x v="13484"/>
    <x v="0"/>
    <s v="Dist-Services"/>
    <x v="3"/>
    <m/>
    <n v="1"/>
    <n v="1845.45"/>
    <n v="2.2599999999999999E-2"/>
    <n v="99.11"/>
    <s v="SPRING"/>
  </r>
  <r>
    <s v="DPAA1"/>
    <x v="0"/>
    <s v="40102"/>
    <x v="0"/>
    <s v="STM0"/>
    <x v="0"/>
    <s v="2014"/>
    <x v="0"/>
    <x v="0"/>
    <x v="13485"/>
    <x v="0"/>
    <s v="Dist-Services"/>
    <x v="3"/>
    <m/>
    <n v="7"/>
    <n v="12918.12"/>
    <n v="2.2599999999999999E-2"/>
    <n v="99.11"/>
    <s v="SHENANGO"/>
  </r>
  <r>
    <s v="DPAA1"/>
    <x v="0"/>
    <s v="40102"/>
    <x v="0"/>
    <s v="STW0"/>
    <x v="0"/>
    <s v="2014"/>
    <x v="0"/>
    <x v="0"/>
    <x v="13486"/>
    <x v="0"/>
    <s v="Dist-Services"/>
    <x v="3"/>
    <m/>
    <n v="4"/>
    <n v="7381.79"/>
    <n v="2.2599999999999999E-2"/>
    <n v="99.11"/>
    <s v="SUGAR GROVE "/>
  </r>
  <r>
    <s v="DPAA1"/>
    <x v="0"/>
    <s v="40102"/>
    <x v="0"/>
    <s v="SUV8"/>
    <x v="0"/>
    <s v="2014"/>
    <x v="0"/>
    <x v="0"/>
    <x v="13487"/>
    <x v="0"/>
    <s v="Dist-Services"/>
    <x v="3"/>
    <m/>
    <n v="17"/>
    <n v="31372.59"/>
    <n v="2.2599999999999999E-2"/>
    <n v="99.11"/>
    <s v="SUGAR CREEK"/>
  </r>
  <r>
    <s v="DPAA1"/>
    <x v="0"/>
    <s v="40102"/>
    <x v="0"/>
    <s v="SYC0"/>
    <x v="0"/>
    <s v="2014"/>
    <x v="0"/>
    <x v="0"/>
    <x v="13488"/>
    <x v="0"/>
    <s v="Dist-Services"/>
    <x v="3"/>
    <m/>
    <n v="51"/>
    <n v="94117.759999999995"/>
    <n v="2.2599999999999999E-2"/>
    <n v="99.11"/>
    <s v="SANDY "/>
  </r>
  <r>
    <s v="DPAA1"/>
    <x v="0"/>
    <s v="40102"/>
    <x v="0"/>
    <s v="SYJ8"/>
    <x v="0"/>
    <s v="2014"/>
    <x v="0"/>
    <x v="0"/>
    <x v="13489"/>
    <x v="0"/>
    <s v="Dist-Services"/>
    <x v="3"/>
    <m/>
    <n v="2"/>
    <n v="3690.89"/>
    <n v="2.2599999999999999E-2"/>
    <n v="99.11"/>
    <s v="SYKESVILLE "/>
  </r>
  <r>
    <s v="DPAA1"/>
    <x v="0"/>
    <s v="40102"/>
    <x v="0"/>
    <s v="TBW8"/>
    <x v="0"/>
    <s v="2014"/>
    <x v="0"/>
    <x v="0"/>
    <x v="13490"/>
    <x v="0"/>
    <s v="Dist-Services"/>
    <x v="3"/>
    <m/>
    <n v="1"/>
    <n v="1845.45"/>
    <n v="2.2599999999999999E-2"/>
    <n v="99.11"/>
    <s v="TIDIOUTE "/>
  </r>
  <r>
    <s v="DPAA1"/>
    <x v="0"/>
    <s v="40102"/>
    <x v="0"/>
    <s v="TIC9"/>
    <x v="0"/>
    <s v="2014"/>
    <x v="0"/>
    <x v="0"/>
    <x v="13491"/>
    <x v="0"/>
    <s v="Dist-Services"/>
    <x v="3"/>
    <m/>
    <n v="22"/>
    <n v="40599.82"/>
    <n v="2.2599999999999999E-2"/>
    <n v="99.11"/>
    <s v="TITUSVILLE"/>
  </r>
  <r>
    <s v="DPAA1"/>
    <x v="0"/>
    <s v="40102"/>
    <x v="0"/>
    <s v="TOC8"/>
    <x v="0"/>
    <s v="2014"/>
    <x v="0"/>
    <x v="0"/>
    <x v="13492"/>
    <x v="0"/>
    <s v="Dist-Services"/>
    <x v="3"/>
    <m/>
    <n v="17"/>
    <n v="31372.59"/>
    <n v="2.2599999999999999E-2"/>
    <n v="99.11"/>
    <s v="TOWNVILLE"/>
  </r>
  <r>
    <s v="DPAA1"/>
    <x v="0"/>
    <s v="40102"/>
    <x v="0"/>
    <s v="UCE8"/>
    <x v="0"/>
    <s v="2014"/>
    <x v="0"/>
    <x v="0"/>
    <x v="13493"/>
    <x v="0"/>
    <s v="Dist-Services"/>
    <x v="3"/>
    <m/>
    <n v="8"/>
    <n v="14763.57"/>
    <n v="2.2599999999999999E-2"/>
    <n v="99.11"/>
    <s v="UNION CITY "/>
  </r>
  <r>
    <s v="DPAA1"/>
    <x v="0"/>
    <s v="40102"/>
    <x v="0"/>
    <s v="UTE0"/>
    <x v="0"/>
    <s v="2014"/>
    <x v="0"/>
    <x v="0"/>
    <x v="13494"/>
    <x v="0"/>
    <s v="Dist-Services"/>
    <x v="3"/>
    <m/>
    <n v="1"/>
    <n v="1845.45"/>
    <n v="2.2599999999999999E-2"/>
    <n v="99.11"/>
    <s v="UNION "/>
  </r>
  <r>
    <s v="DPAA1"/>
    <x v="0"/>
    <s v="40102"/>
    <x v="0"/>
    <s v="VEC0"/>
    <x v="0"/>
    <s v="2014"/>
    <x v="0"/>
    <x v="0"/>
    <x v="13495"/>
    <x v="0"/>
    <s v="Dist-Services"/>
    <x v="3"/>
    <m/>
    <n v="12"/>
    <n v="22145.35"/>
    <n v="2.2599999999999999E-2"/>
    <n v="99.11"/>
    <s v="VERNON"/>
  </r>
  <r>
    <s v="DPAA1"/>
    <x v="0"/>
    <s v="40102"/>
    <x v="0"/>
    <s v="VGE0"/>
    <x v="0"/>
    <s v="2014"/>
    <x v="0"/>
    <x v="0"/>
    <x v="13496"/>
    <x v="0"/>
    <s v="Dist-Services"/>
    <x v="3"/>
    <m/>
    <n v="2"/>
    <n v="3690.89"/>
    <n v="2.2599999999999999E-2"/>
    <n v="99.11"/>
    <s v="VENANGO "/>
  </r>
  <r>
    <s v="DPAA1"/>
    <x v="0"/>
    <s v="40102"/>
    <x v="0"/>
    <s v="VTC0"/>
    <x v="0"/>
    <s v="2014"/>
    <x v="0"/>
    <x v="0"/>
    <x v="13497"/>
    <x v="0"/>
    <s v="Dist-Services"/>
    <x v="3"/>
    <m/>
    <n v="1"/>
    <n v="1845.45"/>
    <n v="2.2599999999999999E-2"/>
    <n v="99.11"/>
    <s v="VENANGO "/>
  </r>
  <r>
    <s v="DPAA1"/>
    <x v="0"/>
    <s v="40102"/>
    <x v="0"/>
    <s v="WAA0"/>
    <x v="0"/>
    <s v="2014"/>
    <x v="0"/>
    <x v="0"/>
    <x v="13498"/>
    <x v="0"/>
    <s v="Dist-Services"/>
    <x v="3"/>
    <m/>
    <n v="1"/>
    <n v="1845.44"/>
    <n v="2.2599999999999999E-2"/>
    <n v="99.11"/>
    <s v="WASHINGTON"/>
  </r>
  <r>
    <s v="DPAA1"/>
    <x v="0"/>
    <s v="40102"/>
    <x v="0"/>
    <s v="WAJ0"/>
    <x v="0"/>
    <s v="2014"/>
    <x v="0"/>
    <x v="0"/>
    <x v="13499"/>
    <x v="0"/>
    <s v="Dist-Services"/>
    <x v="3"/>
    <m/>
    <n v="1"/>
    <n v="1845.45"/>
    <n v="2.2599999999999999E-2"/>
    <n v="99.11"/>
    <s v="WARSAW"/>
  </r>
  <r>
    <s v="DPAA1"/>
    <x v="0"/>
    <s v="40102"/>
    <x v="0"/>
    <s v="WBC8"/>
    <x v="0"/>
    <s v="2014"/>
    <x v="0"/>
    <x v="0"/>
    <x v="13500"/>
    <x v="0"/>
    <s v="Dist-Services"/>
    <x v="3"/>
    <m/>
    <n v="1"/>
    <n v="1845.45"/>
    <n v="2.2599999999999999E-2"/>
    <n v="99.11"/>
    <s v="WOODCOCK "/>
  </r>
  <r>
    <s v="DPAA1"/>
    <x v="0"/>
    <s v="40102"/>
    <x v="0"/>
    <s v="WBE8"/>
    <x v="0"/>
    <s v="2014"/>
    <x v="0"/>
    <x v="0"/>
    <x v="13501"/>
    <x v="0"/>
    <s v="Dist-Services"/>
    <x v="3"/>
    <m/>
    <n v="2"/>
    <n v="3690.89"/>
    <n v="2.2599999999999999E-2"/>
    <n v="99.11"/>
    <s v="WATERFORD"/>
  </r>
  <r>
    <s v="DPAA1"/>
    <x v="0"/>
    <s v="40102"/>
    <x v="0"/>
    <s v="WEC0"/>
    <x v="0"/>
    <s v="2014"/>
    <x v="0"/>
    <x v="0"/>
    <x v="13502"/>
    <x v="0"/>
    <s v="Dist-Services"/>
    <x v="3"/>
    <m/>
    <n v="2"/>
    <n v="3690.89"/>
    <n v="2.2599999999999999E-2"/>
    <n v="99.11"/>
    <s v="WEST SHENANGO "/>
  </r>
  <r>
    <s v="DPAA1"/>
    <x v="0"/>
    <s v="40102"/>
    <x v="0"/>
    <s v="WHE0"/>
    <x v="0"/>
    <s v="2014"/>
    <x v="0"/>
    <x v="0"/>
    <x v="13503"/>
    <x v="0"/>
    <s v="Dist-Services"/>
    <x v="3"/>
    <m/>
    <n v="12"/>
    <n v="22145.360000000001"/>
    <n v="2.2599999999999999E-2"/>
    <n v="99.11"/>
    <s v="WASHINGTON"/>
  </r>
  <r>
    <s v="DPAA1"/>
    <x v="0"/>
    <s v="40102"/>
    <x v="0"/>
    <s v="WHM8"/>
    <x v="0"/>
    <s v="2014"/>
    <x v="0"/>
    <x v="0"/>
    <x v="13504"/>
    <x v="0"/>
    <s v="Dist-Services"/>
    <x v="3"/>
    <m/>
    <n v="1"/>
    <n v="1845.45"/>
    <n v="2.2599999999999999E-2"/>
    <n v="99.11"/>
    <s v="WHEATLAND"/>
  </r>
  <r>
    <s v="DPAA1"/>
    <x v="0"/>
    <s v="40102"/>
    <x v="0"/>
    <s v="WIJ0"/>
    <x v="0"/>
    <s v="2014"/>
    <x v="0"/>
    <x v="0"/>
    <x v="13505"/>
    <x v="0"/>
    <s v="Dist-Services"/>
    <x v="3"/>
    <m/>
    <n v="5"/>
    <n v="9227.23"/>
    <n v="2.2599999999999999E-2"/>
    <n v="99.11"/>
    <s v="WINSLOW "/>
  </r>
  <r>
    <s v="DPAA1"/>
    <x v="0"/>
    <s v="40102"/>
    <x v="0"/>
    <s v="WMC0"/>
    <x v="0"/>
    <s v="2014"/>
    <x v="0"/>
    <x v="0"/>
    <x v="13506"/>
    <x v="0"/>
    <s v="Dist-Services"/>
    <x v="3"/>
    <m/>
    <n v="46"/>
    <n v="84890.53"/>
    <n v="2.2599999999999999E-2"/>
    <n v="99.11"/>
    <s v="WEST MEAD "/>
  </r>
  <r>
    <s v="DPAA1"/>
    <x v="0"/>
    <s v="40102"/>
    <x v="0"/>
    <s v="WMM8"/>
    <x v="0"/>
    <s v="2014"/>
    <x v="0"/>
    <x v="0"/>
    <x v="13507"/>
    <x v="0"/>
    <s v="Dist-Services"/>
    <x v="3"/>
    <m/>
    <n v="1"/>
    <n v="1845.45"/>
    <n v="2.2599999999999999E-2"/>
    <n v="99.11"/>
    <s v="WEST MIDDLESEX "/>
  </r>
  <r>
    <s v="DPAA1"/>
    <x v="0"/>
    <s v="40102"/>
    <x v="0"/>
    <s v="WOC0"/>
    <x v="0"/>
    <s v="2014"/>
    <x v="0"/>
    <x v="0"/>
    <x v="13508"/>
    <x v="0"/>
    <s v="Dist-Services"/>
    <x v="3"/>
    <m/>
    <n v="5"/>
    <n v="9227.23"/>
    <n v="2.2599999999999999E-2"/>
    <n v="99.11"/>
    <s v="WOODCOCK"/>
  </r>
  <r>
    <s v="DPAA1"/>
    <x v="0"/>
    <s v="40102"/>
    <x v="0"/>
    <s v="WRW9"/>
    <x v="0"/>
    <s v="2014"/>
    <x v="0"/>
    <x v="0"/>
    <x v="13509"/>
    <x v="0"/>
    <s v="Dist-Services"/>
    <x v="3"/>
    <m/>
    <n v="53"/>
    <n v="97808.639999999999"/>
    <n v="2.2599999999999999E-2"/>
    <n v="99.11"/>
    <s v="WARREN"/>
  </r>
  <r>
    <s v="DPAA1"/>
    <x v="0"/>
    <s v="40102"/>
    <x v="0"/>
    <s v="WSJ0"/>
    <x v="0"/>
    <s v="2014"/>
    <x v="0"/>
    <x v="0"/>
    <x v="13510"/>
    <x v="0"/>
    <s v="Dist-Services"/>
    <x v="3"/>
    <m/>
    <n v="2"/>
    <n v="3690.89"/>
    <n v="2.2599999999999999E-2"/>
    <n v="99.11"/>
    <s v="WASHINGTON"/>
  </r>
  <r>
    <s v="DPAA1"/>
    <x v="0"/>
    <s v="40102"/>
    <x v="0"/>
    <s v="WSM0"/>
    <x v="0"/>
    <s v="2014"/>
    <x v="0"/>
    <x v="0"/>
    <x v="13511"/>
    <x v="0"/>
    <s v="Dist-Services"/>
    <x v="3"/>
    <m/>
    <n v="9"/>
    <n v="16609.02"/>
    <n v="2.2599999999999999E-2"/>
    <n v="99.11"/>
    <s v="WEST SALEM"/>
  </r>
  <r>
    <s v="DPAA1"/>
    <x v="0"/>
    <s v="40102"/>
    <x v="0"/>
    <s v="WTB0"/>
    <x v="0"/>
    <s v="2014"/>
    <x v="0"/>
    <x v="0"/>
    <x v="13512"/>
    <x v="0"/>
    <s v="Dist-Services"/>
    <x v="3"/>
    <m/>
    <n v="1"/>
    <n v="1845.45"/>
    <n v="2.2599999999999999E-2"/>
    <n v="99.11"/>
    <s v="WASHINGTON"/>
  </r>
  <r>
    <s v="DPAA1"/>
    <x v="0"/>
    <s v="40102"/>
    <x v="0"/>
    <s v="WTC0"/>
    <x v="0"/>
    <s v="2014"/>
    <x v="0"/>
    <x v="0"/>
    <x v="13513"/>
    <x v="0"/>
    <s v="Dist-Services"/>
    <x v="3"/>
    <m/>
    <n v="2"/>
    <n v="3690.89"/>
    <n v="2.2599999999999999E-2"/>
    <n v="99.11"/>
    <s v="WAYNE "/>
  </r>
  <r>
    <s v="DPAA1"/>
    <x v="0"/>
    <s v="40102"/>
    <x v="0"/>
    <s v="WTE0"/>
    <x v="0"/>
    <s v="2014"/>
    <x v="0"/>
    <x v="0"/>
    <x v="13514"/>
    <x v="0"/>
    <s v="Dist-Services"/>
    <x v="3"/>
    <m/>
    <n v="3"/>
    <n v="5536.34"/>
    <n v="2.2599999999999999E-2"/>
    <n v="99.11"/>
    <s v="WATERFORD "/>
  </r>
  <r>
    <s v="DPAA1"/>
    <x v="0"/>
    <s v="40102"/>
    <x v="0"/>
    <s v="WVE8"/>
    <x v="0"/>
    <s v="2014"/>
    <x v="0"/>
    <x v="0"/>
    <x v="13515"/>
    <x v="0"/>
    <s v="Dist-Services"/>
    <x v="3"/>
    <m/>
    <n v="17"/>
    <n v="31372.59"/>
    <n v="2.2599999999999999E-2"/>
    <n v="99.11"/>
    <s v="WESLEYVILLE"/>
  </r>
  <r>
    <s v="DPAA1"/>
    <x v="0"/>
    <s v="40102"/>
    <x v="0"/>
    <s v="WYE0"/>
    <x v="0"/>
    <s v="2014"/>
    <x v="0"/>
    <x v="0"/>
    <x v="13516"/>
    <x v="0"/>
    <s v="Dist-Services"/>
    <x v="3"/>
    <m/>
    <n v="3"/>
    <n v="5536.34"/>
    <n v="2.2599999999999999E-2"/>
    <n v="99.11"/>
    <s v="WAYNE "/>
  </r>
  <r>
    <s v="DPAA1"/>
    <x v="0"/>
    <s v="40102"/>
    <x v="0"/>
    <s v="YOW8"/>
    <x v="0"/>
    <s v="2014"/>
    <x v="0"/>
    <x v="0"/>
    <x v="13517"/>
    <x v="0"/>
    <s v="Dist-Services"/>
    <x v="3"/>
    <m/>
    <n v="3"/>
    <n v="5536.34"/>
    <n v="2.2599999999999999E-2"/>
    <n v="99.11"/>
    <s v="YOUNGSVILLE"/>
  </r>
  <r>
    <s v="DPAA1"/>
    <x v="0"/>
    <s v="40102"/>
    <x v="0"/>
    <s v="ALE8"/>
    <x v="0"/>
    <s v="2015"/>
    <x v="0"/>
    <x v="0"/>
    <x v="13518"/>
    <x v="0"/>
    <s v="Dist-Services"/>
    <x v="3"/>
    <m/>
    <n v="5"/>
    <n v="8387.91"/>
    <n v="2.2599999999999999E-2"/>
    <n v="87.1"/>
    <s v="ALBION "/>
  </r>
  <r>
    <s v="DPAA1"/>
    <x v="0"/>
    <s v="40102"/>
    <x v="0"/>
    <s v="BAF0"/>
    <x v="0"/>
    <s v="2015"/>
    <x v="0"/>
    <x v="0"/>
    <x v="13519"/>
    <x v="0"/>
    <s v="Dist-Services"/>
    <x v="3"/>
    <m/>
    <n v="1"/>
    <n v="1677.58"/>
    <n v="2.2599999999999999E-2"/>
    <n v="87.1"/>
    <s v="BARNETT "/>
  </r>
  <r>
    <s v="DPAA1"/>
    <x v="0"/>
    <s v="40102"/>
    <x v="0"/>
    <s v="BBA0"/>
    <x v="0"/>
    <s v="2015"/>
    <x v="0"/>
    <x v="0"/>
    <x v="13520"/>
    <x v="0"/>
    <s v="Dist-Services"/>
    <x v="3"/>
    <m/>
    <n v="2"/>
    <n v="3355.17"/>
    <n v="2.2599999999999999E-2"/>
    <n v="87.1"/>
    <s v="BRADYS BEND "/>
  </r>
  <r>
    <s v="DPAA1"/>
    <x v="0"/>
    <s v="40102"/>
    <x v="0"/>
    <s v="BBJ8"/>
    <x v="0"/>
    <s v="2015"/>
    <x v="0"/>
    <x v="0"/>
    <x v="13521"/>
    <x v="0"/>
    <s v="Dist-Services"/>
    <x v="3"/>
    <m/>
    <n v="10"/>
    <n v="16775.830000000002"/>
    <n v="2.2599999999999999E-2"/>
    <n v="87.1"/>
    <s v="BROOKVILLE "/>
  </r>
  <r>
    <s v="DPAA1"/>
    <x v="0"/>
    <s v="40102"/>
    <x v="0"/>
    <s v="BCM9"/>
    <x v="0"/>
    <s v="2015"/>
    <x v="0"/>
    <x v="0"/>
    <x v="13522"/>
    <x v="0"/>
    <s v="Dist-Services"/>
    <x v="3"/>
    <m/>
    <n v="30"/>
    <n v="50327.49"/>
    <n v="2.2599999999999999E-2"/>
    <n v="87.1"/>
    <s v="BRADFORD"/>
  </r>
  <r>
    <s v="DPAA1"/>
    <x v="0"/>
    <s v="40102"/>
    <x v="0"/>
    <s v="BKW0"/>
    <x v="0"/>
    <s v="2015"/>
    <x v="0"/>
    <x v="0"/>
    <x v="13523"/>
    <x v="0"/>
    <s v="Dist-Services"/>
    <x v="3"/>
    <m/>
    <n v="4"/>
    <n v="6710.33"/>
    <n v="2.2599999999999999E-2"/>
    <n v="87.1"/>
    <s v="BROKENSTRAW "/>
  </r>
  <r>
    <s v="DPAA1"/>
    <x v="0"/>
    <s v="40102"/>
    <x v="0"/>
    <s v="BRC0"/>
    <x v="0"/>
    <s v="2015"/>
    <x v="0"/>
    <x v="0"/>
    <x v="13524"/>
    <x v="0"/>
    <s v="Dist-Services"/>
    <x v="3"/>
    <m/>
    <n v="3"/>
    <n v="5032.75"/>
    <n v="2.2599999999999999E-2"/>
    <n v="87.1"/>
    <s v="BRADY "/>
  </r>
  <r>
    <s v="DPAA1"/>
    <x v="0"/>
    <s v="40102"/>
    <x v="0"/>
    <s v="BTM0"/>
    <x v="0"/>
    <s v="2015"/>
    <x v="0"/>
    <x v="0"/>
    <x v="13525"/>
    <x v="0"/>
    <s v="Dist-Services"/>
    <x v="3"/>
    <m/>
    <n v="11"/>
    <n v="18453.41"/>
    <n v="2.2599999999999999E-2"/>
    <n v="87.1"/>
    <s v="BRADFORD"/>
  </r>
  <r>
    <s v="DPAA1"/>
    <x v="0"/>
    <s v="40102"/>
    <x v="0"/>
    <s v="BWJ8"/>
    <x v="0"/>
    <s v="2015"/>
    <x v="0"/>
    <x v="0"/>
    <x v="13526"/>
    <x v="0"/>
    <s v="Dist-Services"/>
    <x v="3"/>
    <m/>
    <n v="43"/>
    <n v="72136.070000000007"/>
    <n v="2.2599999999999999E-2"/>
    <n v="87.1"/>
    <s v="BROCKWAY "/>
  </r>
  <r>
    <s v="DPAA1"/>
    <x v="0"/>
    <s v="40102"/>
    <x v="0"/>
    <s v="CAC0"/>
    <x v="0"/>
    <s v="2015"/>
    <x v="0"/>
    <x v="0"/>
    <x v="13527"/>
    <x v="0"/>
    <s v="Dist-Services"/>
    <x v="3"/>
    <m/>
    <n v="3"/>
    <n v="5032.75"/>
    <n v="2.2599999999999999E-2"/>
    <n v="87.1"/>
    <s v="CAMBRIDGE "/>
  </r>
  <r>
    <s v="DPAA1"/>
    <x v="0"/>
    <s v="40102"/>
    <x v="0"/>
    <s v="CBC8"/>
    <x v="0"/>
    <s v="2015"/>
    <x v="0"/>
    <x v="0"/>
    <x v="13528"/>
    <x v="0"/>
    <s v="Dist-Services"/>
    <x v="3"/>
    <m/>
    <n v="27"/>
    <n v="45294.74"/>
    <n v="2.2599999999999999E-2"/>
    <n v="87.1"/>
    <s v="CLARION"/>
  </r>
  <r>
    <s v="DPAA1"/>
    <x v="0"/>
    <s v="40102"/>
    <x v="0"/>
    <s v="CBV8"/>
    <x v="0"/>
    <s v="2015"/>
    <x v="0"/>
    <x v="0"/>
    <x v="13529"/>
    <x v="0"/>
    <s v="Dist-Services"/>
    <x v="3"/>
    <m/>
    <n v="1"/>
    <n v="1677.58"/>
    <n v="2.2599999999999999E-2"/>
    <n v="87.1"/>
    <s v="COOPERSTOWN"/>
  </r>
  <r>
    <s v="DPAA1"/>
    <x v="0"/>
    <s v="40102"/>
    <x v="0"/>
    <s v="CBW0"/>
    <x v="0"/>
    <s v="2015"/>
    <x v="0"/>
    <x v="0"/>
    <x v="13530"/>
    <x v="0"/>
    <s v="Dist-Services"/>
    <x v="3"/>
    <m/>
    <n v="3"/>
    <n v="5032.75"/>
    <n v="2.2599999999999999E-2"/>
    <n v="87.1"/>
    <s v="COLUMBUS"/>
  </r>
  <r>
    <s v="DPAA1"/>
    <x v="0"/>
    <s v="40102"/>
    <x v="0"/>
    <s v="CDE0"/>
    <x v="0"/>
    <s v="2015"/>
    <x v="0"/>
    <x v="0"/>
    <x v="13531"/>
    <x v="0"/>
    <s v="Dist-Services"/>
    <x v="3"/>
    <m/>
    <n v="1"/>
    <n v="1677.58"/>
    <n v="2.2599999999999999E-2"/>
    <n v="87.1"/>
    <s v="CONCORD "/>
  </r>
  <r>
    <s v="DPAA1"/>
    <x v="0"/>
    <s v="40102"/>
    <x v="0"/>
    <s v="CHB8"/>
    <x v="0"/>
    <s v="2015"/>
    <x v="0"/>
    <x v="0"/>
    <x v="13532"/>
    <x v="0"/>
    <s v="Dist-Services"/>
    <x v="3"/>
    <m/>
    <n v="1"/>
    <n v="1677.58"/>
    <n v="2.2599999999999999E-2"/>
    <n v="87.1"/>
    <s v="CHICORA"/>
  </r>
  <r>
    <s v="DPAA1"/>
    <x v="0"/>
    <s v="40102"/>
    <x v="0"/>
    <s v="CHV0"/>
    <x v="0"/>
    <s v="2015"/>
    <x v="0"/>
    <x v="0"/>
    <x v="13533"/>
    <x v="0"/>
    <s v="Dist-Services"/>
    <x v="3"/>
    <m/>
    <n v="3"/>
    <n v="5032.75"/>
    <n v="2.2599999999999999E-2"/>
    <n v="87.1"/>
    <s v="CHERRYTREE"/>
  </r>
  <r>
    <s v="DPAA1"/>
    <x v="0"/>
    <s v="40102"/>
    <x v="0"/>
    <s v="CLC8"/>
    <x v="0"/>
    <s v="2015"/>
    <x v="0"/>
    <x v="0"/>
    <x v="13534"/>
    <x v="0"/>
    <s v="Dist-Services"/>
    <x v="3"/>
    <m/>
    <n v="1"/>
    <n v="1677.58"/>
    <n v="2.2599999999999999E-2"/>
    <n v="87.1"/>
    <s v="CONNEAUT LAKE"/>
  </r>
  <r>
    <s v="DPAA1"/>
    <x v="0"/>
    <s v="40102"/>
    <x v="0"/>
    <s v="CNC8"/>
    <x v="0"/>
    <s v="2015"/>
    <x v="0"/>
    <x v="0"/>
    <x v="13535"/>
    <x v="0"/>
    <s v="Dist-Services"/>
    <x v="3"/>
    <m/>
    <n v="2"/>
    <n v="3355.17"/>
    <n v="2.2599999999999999E-2"/>
    <n v="87.1"/>
    <s v="COCHRANTON "/>
  </r>
  <r>
    <s v="DPAA1"/>
    <x v="0"/>
    <s v="40102"/>
    <x v="0"/>
    <s v="CNE0"/>
    <x v="0"/>
    <s v="2015"/>
    <x v="0"/>
    <x v="0"/>
    <x v="13536"/>
    <x v="0"/>
    <s v="Dist-Services"/>
    <x v="3"/>
    <m/>
    <n v="2"/>
    <n v="3355.17"/>
    <n v="2.2599999999999999E-2"/>
    <n v="87.1"/>
    <s v="CONNEAUT"/>
  </r>
  <r>
    <s v="DPAA1"/>
    <x v="0"/>
    <s v="40102"/>
    <x v="0"/>
    <s v="COC8"/>
    <x v="0"/>
    <s v="2015"/>
    <x v="0"/>
    <x v="0"/>
    <x v="13537"/>
    <x v="0"/>
    <s v="Dist-Services"/>
    <x v="3"/>
    <m/>
    <n v="2"/>
    <n v="3355.17"/>
    <n v="2.2599999999999999E-2"/>
    <n v="87.1"/>
    <s v="CONNEAUTVILLE"/>
  </r>
  <r>
    <s v="DPAA1"/>
    <x v="0"/>
    <s v="40102"/>
    <x v="0"/>
    <s v="COE9"/>
    <x v="0"/>
    <s v="2015"/>
    <x v="0"/>
    <x v="0"/>
    <x v="13538"/>
    <x v="0"/>
    <s v="Dist-Services"/>
    <x v="3"/>
    <m/>
    <n v="5"/>
    <n v="8387.92"/>
    <n v="2.2599999999999999E-2"/>
    <n v="87.1"/>
    <s v="CORRY "/>
  </r>
  <r>
    <s v="DPAA1"/>
    <x v="0"/>
    <s v="40102"/>
    <x v="0"/>
    <s v="COV0"/>
    <x v="0"/>
    <s v="2015"/>
    <x v="0"/>
    <x v="0"/>
    <x v="13539"/>
    <x v="0"/>
    <s v="Dist-Services"/>
    <x v="3"/>
    <m/>
    <n v="9"/>
    <n v="15098.25"/>
    <n v="2.2599999999999999E-2"/>
    <n v="87.1"/>
    <s v="CORNPLANTER "/>
  </r>
  <r>
    <s v="DPAA1"/>
    <x v="0"/>
    <s v="40102"/>
    <x v="0"/>
    <s v="CRE8"/>
    <x v="0"/>
    <s v="2015"/>
    <x v="0"/>
    <x v="0"/>
    <x v="13540"/>
    <x v="0"/>
    <s v="Dist-Services"/>
    <x v="3"/>
    <m/>
    <n v="2"/>
    <n v="3355.17"/>
    <n v="2.2599999999999999E-2"/>
    <n v="87.1"/>
    <s v="CRANESVILLE"/>
  </r>
  <r>
    <s v="DPAA1"/>
    <x v="0"/>
    <s v="40102"/>
    <x v="0"/>
    <s v="CRV0"/>
    <x v="0"/>
    <s v="2015"/>
    <x v="0"/>
    <x v="0"/>
    <x v="13541"/>
    <x v="0"/>
    <s v="Dist-Services"/>
    <x v="3"/>
    <m/>
    <n v="41"/>
    <n v="68780.899999999994"/>
    <n v="2.2599999999999999E-2"/>
    <n v="87.1"/>
    <s v="CRANBERRY "/>
  </r>
  <r>
    <s v="DPAA1"/>
    <x v="0"/>
    <s v="40102"/>
    <x v="0"/>
    <s v="CSC8"/>
    <x v="0"/>
    <s v="2015"/>
    <x v="0"/>
    <x v="0"/>
    <x v="13542"/>
    <x v="0"/>
    <s v="Dist-Services"/>
    <x v="3"/>
    <m/>
    <n v="12"/>
    <n v="20131"/>
    <n v="2.2599999999999999E-2"/>
    <n v="87.1"/>
    <s v="CAMBRIDGE SPRINGS"/>
  </r>
  <r>
    <s v="DPAA1"/>
    <x v="0"/>
    <s v="40102"/>
    <x v="0"/>
    <s v="CTC0"/>
    <x v="0"/>
    <s v="2015"/>
    <x v="0"/>
    <x v="0"/>
    <x v="13543"/>
    <x v="0"/>
    <s v="Dist-Services"/>
    <x v="3"/>
    <m/>
    <n v="9"/>
    <n v="15098.25"/>
    <n v="2.2599999999999999E-2"/>
    <n v="87.1"/>
    <s v="CLARION "/>
  </r>
  <r>
    <s v="DPAA1"/>
    <x v="0"/>
    <s v="40102"/>
    <x v="0"/>
    <s v="CTM0"/>
    <x v="0"/>
    <s v="2015"/>
    <x v="0"/>
    <x v="0"/>
    <x v="13544"/>
    <x v="0"/>
    <s v="Dist-Services"/>
    <x v="3"/>
    <m/>
    <n v="10"/>
    <n v="16775.830000000002"/>
    <n v="2.2599999999999999E-2"/>
    <n v="87.1"/>
    <s v="COOLSPRING"/>
  </r>
  <r>
    <s v="DPAA1"/>
    <x v="0"/>
    <s v="40102"/>
    <x v="0"/>
    <s v="CUC0"/>
    <x v="0"/>
    <s v="2015"/>
    <x v="0"/>
    <x v="0"/>
    <x v="13545"/>
    <x v="0"/>
    <s v="Dist-Services"/>
    <x v="3"/>
    <m/>
    <n v="1"/>
    <n v="1677.58"/>
    <n v="2.2599999999999999E-2"/>
    <n v="87.1"/>
    <s v="CONNEAUT"/>
  </r>
  <r>
    <s v="DPAA1"/>
    <x v="0"/>
    <s v="40102"/>
    <x v="0"/>
    <s v="CWW0"/>
    <x v="0"/>
    <s v="2015"/>
    <x v="0"/>
    <x v="0"/>
    <x v="13546"/>
    <x v="0"/>
    <s v="Dist-Services"/>
    <x v="3"/>
    <m/>
    <n v="15"/>
    <n v="25163.75"/>
    <n v="2.2599999999999999E-2"/>
    <n v="87.1"/>
    <s v="CONEWANGO "/>
  </r>
  <r>
    <s v="DPAA1"/>
    <x v="0"/>
    <s v="40102"/>
    <x v="0"/>
    <s v="DOB0"/>
    <x v="0"/>
    <s v="2015"/>
    <x v="0"/>
    <x v="0"/>
    <x v="13547"/>
    <x v="0"/>
    <s v="Dist-Services"/>
    <x v="3"/>
    <m/>
    <n v="2"/>
    <n v="3355.17"/>
    <n v="2.2599999999999999E-2"/>
    <n v="87.1"/>
    <s v="DONEGAL "/>
  </r>
  <r>
    <s v="DPAA1"/>
    <x v="0"/>
    <s v="40102"/>
    <x v="0"/>
    <s v="DUC9"/>
    <x v="0"/>
    <s v="2015"/>
    <x v="0"/>
    <x v="0"/>
    <x v="13548"/>
    <x v="0"/>
    <s v="Dist-Services"/>
    <x v="3"/>
    <m/>
    <n v="103"/>
    <n v="172791.04000000001"/>
    <n v="2.2599999999999999E-2"/>
    <n v="87.1"/>
    <s v="DUBOIS"/>
  </r>
  <r>
    <s v="DPAA1"/>
    <x v="0"/>
    <s v="40102"/>
    <x v="0"/>
    <s v="EBC8"/>
    <x v="0"/>
    <s v="2015"/>
    <x v="0"/>
    <x v="0"/>
    <x v="13549"/>
    <x v="0"/>
    <s v="Dist-Services"/>
    <x v="3"/>
    <m/>
    <n v="27"/>
    <n v="45294.74"/>
    <n v="2.2599999999999999E-2"/>
    <n v="87.1"/>
    <s v="EAST BRADY "/>
  </r>
  <r>
    <s v="DPAA1"/>
    <x v="0"/>
    <s v="40102"/>
    <x v="0"/>
    <s v="ECE0"/>
    <x v="0"/>
    <s v="2015"/>
    <x v="0"/>
    <x v="0"/>
    <x v="13550"/>
    <x v="0"/>
    <s v="Dist-Services"/>
    <x v="3"/>
    <m/>
    <n v="3"/>
    <n v="5032.75"/>
    <n v="2.2599999999999999E-2"/>
    <n v="87.1"/>
    <s v="ELK CREEK "/>
  </r>
  <r>
    <s v="DPAA1"/>
    <x v="0"/>
    <s v="40102"/>
    <x v="0"/>
    <s v="EDE8"/>
    <x v="0"/>
    <s v="2015"/>
    <x v="0"/>
    <x v="0"/>
    <x v="13551"/>
    <x v="0"/>
    <s v="Dist-Services"/>
    <x v="3"/>
    <m/>
    <n v="6"/>
    <n v="10065.5"/>
    <n v="2.2599999999999999E-2"/>
    <n v="87.1"/>
    <s v="EDINBORO "/>
  </r>
  <r>
    <s v="DPAA1"/>
    <x v="0"/>
    <s v="40102"/>
    <x v="0"/>
    <s v="ELE8"/>
    <x v="0"/>
    <s v="2015"/>
    <x v="0"/>
    <x v="0"/>
    <x v="13552"/>
    <x v="0"/>
    <s v="Dist-Services"/>
    <x v="3"/>
    <m/>
    <n v="1"/>
    <n v="1677.58"/>
    <n v="2.2599999999999999E-2"/>
    <n v="87.1"/>
    <s v="ELGIN"/>
  </r>
  <r>
    <s v="DPAA1"/>
    <x v="0"/>
    <s v="40102"/>
    <x v="0"/>
    <s v="ELJ0"/>
    <x v="0"/>
    <s v="2015"/>
    <x v="0"/>
    <x v="0"/>
    <x v="13553"/>
    <x v="0"/>
    <s v="Dist-Services"/>
    <x v="3"/>
    <m/>
    <n v="2"/>
    <n v="3355.17"/>
    <n v="2.2599999999999999E-2"/>
    <n v="87.1"/>
    <s v="ELDRED"/>
  </r>
  <r>
    <s v="DPAA1"/>
    <x v="0"/>
    <s v="40102"/>
    <x v="0"/>
    <s v="ERE9"/>
    <x v="0"/>
    <s v="2015"/>
    <x v="0"/>
    <x v="0"/>
    <x v="13554"/>
    <x v="0"/>
    <s v="Dist-Services"/>
    <x v="3"/>
    <m/>
    <n v="300"/>
    <n v="503604.84"/>
    <n v="2.2599999999999999E-2"/>
    <n v="87.1"/>
    <s v="ERIE"/>
  </r>
  <r>
    <s v="DPAA1"/>
    <x v="0"/>
    <s v="40102"/>
    <x v="0"/>
    <s v="EWM0"/>
    <x v="0"/>
    <s v="2015"/>
    <x v="0"/>
    <x v="0"/>
    <x v="13555"/>
    <x v="1"/>
    <s v="Dist-Services"/>
    <x v="3"/>
    <m/>
    <n v="0"/>
    <n v="0"/>
    <n v="2.2599999999999999E-2"/>
    <n v="87.1"/>
    <s v="EAST LACKAWANNOCK "/>
  </r>
  <r>
    <s v="DPAA1"/>
    <x v="0"/>
    <s v="40102"/>
    <x v="0"/>
    <s v="FAB0"/>
    <x v="0"/>
    <s v="2015"/>
    <x v="0"/>
    <x v="0"/>
    <x v="13556"/>
    <x v="0"/>
    <s v="Dist-Services"/>
    <x v="3"/>
    <m/>
    <n v="2"/>
    <n v="3355.17"/>
    <n v="2.2599999999999999E-2"/>
    <n v="87.1"/>
    <s v="FAIRVIEW"/>
  </r>
  <r>
    <s v="DPAA1"/>
    <x v="0"/>
    <s v="40102"/>
    <x v="0"/>
    <s v="FAC0"/>
    <x v="0"/>
    <s v="2015"/>
    <x v="0"/>
    <x v="0"/>
    <x v="13557"/>
    <x v="0"/>
    <s v="Dist-Services"/>
    <x v="3"/>
    <m/>
    <n v="1"/>
    <n v="1677.58"/>
    <n v="2.2599999999999999E-2"/>
    <n v="87.1"/>
    <s v="FAIRFIELD "/>
  </r>
  <r>
    <s v="DPAA1"/>
    <x v="0"/>
    <s v="40102"/>
    <x v="0"/>
    <s v="FCM0"/>
    <x v="0"/>
    <s v="2015"/>
    <x v="0"/>
    <x v="0"/>
    <x v="13558"/>
    <x v="0"/>
    <s v="Dist-Services"/>
    <x v="3"/>
    <m/>
    <n v="1"/>
    <n v="1677.58"/>
    <n v="2.2599999999999999E-2"/>
    <n v="87.1"/>
    <s v="FRENCH CREEK"/>
  </r>
  <r>
    <s v="DPAA1"/>
    <x v="0"/>
    <s v="40102"/>
    <x v="0"/>
    <s v="FLM9"/>
    <x v="0"/>
    <s v="2015"/>
    <x v="0"/>
    <x v="0"/>
    <x v="13559"/>
    <x v="0"/>
    <s v="Dist-Services"/>
    <x v="3"/>
    <m/>
    <n v="7"/>
    <n v="11743.08"/>
    <n v="2.2599999999999999E-2"/>
    <n v="87.1"/>
    <s v="FARRELL "/>
  </r>
  <r>
    <s v="DPAA1"/>
    <x v="0"/>
    <s v="40102"/>
    <x v="0"/>
    <s v="FOE0"/>
    <x v="0"/>
    <s v="2015"/>
    <x v="0"/>
    <x v="0"/>
    <x v="13560"/>
    <x v="0"/>
    <s v="Dist-Services"/>
    <x v="3"/>
    <m/>
    <n v="20"/>
    <n v="33551.660000000003"/>
    <n v="2.2599999999999999E-2"/>
    <n v="87.1"/>
    <s v="FOX "/>
  </r>
  <r>
    <s v="DPAA1"/>
    <x v="0"/>
    <s v="40102"/>
    <x v="0"/>
    <s v="FRV9"/>
    <x v="0"/>
    <s v="2015"/>
    <x v="0"/>
    <x v="0"/>
    <x v="13561"/>
    <x v="0"/>
    <s v="Dist-Services"/>
    <x v="3"/>
    <m/>
    <n v="8"/>
    <n v="13420.66"/>
    <n v="2.2599999999999999E-2"/>
    <n v="87.1"/>
    <s v="FRANKLIN"/>
  </r>
  <r>
    <s v="DPAA1"/>
    <x v="0"/>
    <s v="40102"/>
    <x v="0"/>
    <s v="FTE0"/>
    <x v="0"/>
    <s v="2015"/>
    <x v="0"/>
    <x v="0"/>
    <x v="13562"/>
    <x v="0"/>
    <s v="Dist-Services"/>
    <x v="3"/>
    <m/>
    <n v="28"/>
    <n v="46972.33"/>
    <n v="2.2599999999999999E-2"/>
    <n v="87.1"/>
    <s v="FAIRVIEW"/>
  </r>
  <r>
    <s v="DPAA1"/>
    <x v="0"/>
    <s v="40102"/>
    <x v="0"/>
    <s v="FTV0"/>
    <x v="0"/>
    <s v="2015"/>
    <x v="0"/>
    <x v="0"/>
    <x v="13563"/>
    <x v="0"/>
    <s v="Dist-Services"/>
    <x v="3"/>
    <m/>
    <n v="1"/>
    <n v="1677.58"/>
    <n v="2.2599999999999999E-2"/>
    <n v="87.1"/>
    <s v="FRENCHCREEK "/>
  </r>
  <r>
    <s v="DPAA1"/>
    <x v="0"/>
    <s v="40102"/>
    <x v="0"/>
    <s v="GBE8"/>
    <x v="0"/>
    <s v="2015"/>
    <x v="0"/>
    <x v="0"/>
    <x v="13564"/>
    <x v="0"/>
    <s v="Dist-Services"/>
    <x v="3"/>
    <m/>
    <n v="12"/>
    <n v="20130.990000000002"/>
    <n v="2.2599999999999999E-2"/>
    <n v="87.1"/>
    <s v="GIRARD "/>
  </r>
  <r>
    <s v="DPAA1"/>
    <x v="0"/>
    <s v="40102"/>
    <x v="0"/>
    <s v="GFE0"/>
    <x v="0"/>
    <s v="2015"/>
    <x v="0"/>
    <x v="0"/>
    <x v="13565"/>
    <x v="0"/>
    <s v="Dist-Services"/>
    <x v="3"/>
    <m/>
    <n v="6"/>
    <n v="10065.5"/>
    <n v="2.2599999999999999E-2"/>
    <n v="87.1"/>
    <s v="GREENFIELD"/>
  </r>
  <r>
    <s v="DPAA1"/>
    <x v="0"/>
    <s v="40102"/>
    <x v="0"/>
    <s v="GLW0"/>
    <x v="0"/>
    <s v="2015"/>
    <x v="0"/>
    <x v="0"/>
    <x v="13566"/>
    <x v="0"/>
    <s v="Dist-Services"/>
    <x v="3"/>
    <m/>
    <n v="27"/>
    <n v="45294.74"/>
    <n v="2.2599999999999999E-2"/>
    <n v="87.1"/>
    <s v="GLADE "/>
  </r>
  <r>
    <s v="DPAA1"/>
    <x v="0"/>
    <s v="40102"/>
    <x v="0"/>
    <s v="GNE0"/>
    <x v="0"/>
    <s v="2015"/>
    <x v="0"/>
    <x v="0"/>
    <x v="13567"/>
    <x v="0"/>
    <s v="Dist-Services"/>
    <x v="3"/>
    <m/>
    <n v="5"/>
    <n v="8387.91"/>
    <n v="2.2599999999999999E-2"/>
    <n v="87.1"/>
    <s v="GREENE"/>
  </r>
  <r>
    <s v="DPAA1"/>
    <x v="0"/>
    <s v="40102"/>
    <x v="0"/>
    <s v="GRM8"/>
    <x v="0"/>
    <s v="2015"/>
    <x v="0"/>
    <x v="0"/>
    <x v="13568"/>
    <x v="0"/>
    <s v="Dist-Services"/>
    <x v="3"/>
    <m/>
    <n v="36"/>
    <n v="60392.98"/>
    <n v="2.2599999999999999E-2"/>
    <n v="87.1"/>
    <s v="GREENVILLE "/>
  </r>
  <r>
    <s v="DPAA1"/>
    <x v="0"/>
    <s v="40102"/>
    <x v="0"/>
    <s v="GTE0"/>
    <x v="0"/>
    <s v="2015"/>
    <x v="0"/>
    <x v="0"/>
    <x v="13569"/>
    <x v="0"/>
    <s v="Dist-Services"/>
    <x v="3"/>
    <m/>
    <n v="25"/>
    <n v="41939.57"/>
    <n v="2.2599999999999999E-2"/>
    <n v="87.1"/>
    <s v="GIRARD"/>
  </r>
  <r>
    <s v="DPAA1"/>
    <x v="0"/>
    <s v="40102"/>
    <x v="0"/>
    <s v="HAM0"/>
    <x v="0"/>
    <s v="2015"/>
    <x v="0"/>
    <x v="0"/>
    <x v="13570"/>
    <x v="0"/>
    <s v="Dist-Services"/>
    <x v="3"/>
    <m/>
    <n v="1"/>
    <n v="1677.58"/>
    <n v="2.2599999999999999E-2"/>
    <n v="87.1"/>
    <s v="HAMLIN"/>
  </r>
  <r>
    <s v="DPAA1"/>
    <x v="0"/>
    <s v="40102"/>
    <x v="0"/>
    <s v="HBE0"/>
    <x v="0"/>
    <s v="2015"/>
    <x v="0"/>
    <x v="0"/>
    <x v="13571"/>
    <x v="0"/>
    <s v="Dist-Services"/>
    <x v="3"/>
    <m/>
    <n v="43"/>
    <n v="72136.070000000007"/>
    <n v="2.2599999999999999E-2"/>
    <n v="87.1"/>
    <s v="HARBORCREEK "/>
  </r>
  <r>
    <s v="DPAA1"/>
    <x v="0"/>
    <s v="40102"/>
    <x v="0"/>
    <s v="HEJ0"/>
    <x v="0"/>
    <s v="2015"/>
    <x v="0"/>
    <x v="0"/>
    <x v="13572"/>
    <x v="0"/>
    <s v="Dist-Services"/>
    <x v="3"/>
    <m/>
    <n v="3"/>
    <n v="5032.75"/>
    <n v="2.2599999999999999E-2"/>
    <n v="87.1"/>
    <s v="HEATH "/>
  </r>
  <r>
    <s v="DPAA1"/>
    <x v="0"/>
    <s v="40102"/>
    <x v="0"/>
    <s v="HEM0"/>
    <x v="0"/>
    <s v="2015"/>
    <x v="0"/>
    <x v="0"/>
    <x v="13573"/>
    <x v="0"/>
    <s v="Dist-Services"/>
    <x v="3"/>
    <m/>
    <n v="15"/>
    <n v="25163.74"/>
    <n v="2.2599999999999999E-2"/>
    <n v="87.1"/>
    <s v="HEMPFIELD "/>
  </r>
  <r>
    <s v="DPAA1"/>
    <x v="0"/>
    <s v="40102"/>
    <x v="0"/>
    <s v="HIC0"/>
    <x v="0"/>
    <s v="2015"/>
    <x v="0"/>
    <x v="0"/>
    <x v="13574"/>
    <x v="0"/>
    <s v="Dist-Services"/>
    <x v="3"/>
    <m/>
    <n v="2"/>
    <n v="3355.17"/>
    <n v="2.2599999999999999E-2"/>
    <n v="87.1"/>
    <s v="HIGHLAND"/>
  </r>
  <r>
    <s v="DPAA1"/>
    <x v="0"/>
    <s v="40102"/>
    <x v="0"/>
    <s v="HIF0"/>
    <x v="0"/>
    <s v="2015"/>
    <x v="0"/>
    <x v="0"/>
    <x v="13575"/>
    <x v="0"/>
    <s v="Dist-Services"/>
    <x v="3"/>
    <m/>
    <n v="6"/>
    <n v="10065.5"/>
    <n v="2.2599999999999999E-2"/>
    <n v="87.1"/>
    <s v="HICKORY "/>
  </r>
  <r>
    <s v="DPAA1"/>
    <x v="0"/>
    <s v="40102"/>
    <x v="0"/>
    <s v="HIM0"/>
    <x v="0"/>
    <s v="2015"/>
    <x v="0"/>
    <x v="0"/>
    <x v="13576"/>
    <x v="0"/>
    <s v="Dist-Services"/>
    <x v="3"/>
    <m/>
    <n v="49"/>
    <n v="82296.92"/>
    <n v="2.2599999999999999E-2"/>
    <n v="87.1"/>
    <s v="HERMITAGE "/>
  </r>
  <r>
    <s v="DPAA1"/>
    <x v="0"/>
    <s v="40102"/>
    <x v="0"/>
    <s v="HLE0"/>
    <x v="0"/>
    <s v="2015"/>
    <x v="0"/>
    <x v="0"/>
    <x v="13577"/>
    <x v="1"/>
    <s v="Dist-Services"/>
    <x v="3"/>
    <m/>
    <n v="0"/>
    <n v="0"/>
    <n v="2.2599999999999999E-2"/>
    <n v="87.1"/>
    <s v="HIGHLAND"/>
  </r>
  <r>
    <s v="DPAA1"/>
    <x v="0"/>
    <s v="40102"/>
    <x v="0"/>
    <s v="HMM0"/>
    <x v="0"/>
    <s v="2015"/>
    <x v="0"/>
    <x v="0"/>
    <x v="13578"/>
    <x v="0"/>
    <s v="Dist-Services"/>
    <x v="3"/>
    <m/>
    <n v="2"/>
    <n v="3355.17"/>
    <n v="2.2599999999999999E-2"/>
    <n v="87.1"/>
    <s v="HAMILTON"/>
  </r>
  <r>
    <s v="DPAA1"/>
    <x v="0"/>
    <s v="40102"/>
    <x v="0"/>
    <s v="HOE0"/>
    <x v="0"/>
    <s v="2015"/>
    <x v="0"/>
    <x v="0"/>
    <x v="13579"/>
    <x v="0"/>
    <s v="Dist-Services"/>
    <x v="3"/>
    <m/>
    <n v="5"/>
    <n v="8387.91"/>
    <n v="2.2599999999999999E-2"/>
    <n v="87.1"/>
    <s v="HORTON"/>
  </r>
  <r>
    <s v="DPAA1"/>
    <x v="0"/>
    <s v="40102"/>
    <x v="0"/>
    <s v="HSC0"/>
    <x v="0"/>
    <s v="2015"/>
    <x v="0"/>
    <x v="0"/>
    <x v="13580"/>
    <x v="0"/>
    <s v="Dist-Services"/>
    <x v="3"/>
    <m/>
    <n v="9"/>
    <n v="14795.21"/>
    <n v="2.2599999999999999E-2"/>
    <n v="87.1"/>
    <s v="HUSTON"/>
  </r>
  <r>
    <s v="DPAA1"/>
    <x v="0"/>
    <s v="40102"/>
    <x v="0"/>
    <s v="HWF0"/>
    <x v="0"/>
    <s v="2015"/>
    <x v="0"/>
    <x v="0"/>
    <x v="13581"/>
    <x v="0"/>
    <s v="Dist-Services"/>
    <x v="3"/>
    <m/>
    <n v="6"/>
    <n v="10065.5"/>
    <n v="2.2599999999999999E-2"/>
    <n v="87.1"/>
    <s v="HOWE"/>
  </r>
  <r>
    <s v="DPAA1"/>
    <x v="0"/>
    <s v="40102"/>
    <x v="0"/>
    <s v="HYC8"/>
    <x v="0"/>
    <s v="2015"/>
    <x v="0"/>
    <x v="0"/>
    <x v="13582"/>
    <x v="1"/>
    <s v="Dist-Services"/>
    <x v="3"/>
    <m/>
    <n v="0"/>
    <n v="0"/>
    <n v="2.2599999999999999E-2"/>
    <n v="87.1"/>
    <s v="HYDETOWN "/>
  </r>
  <r>
    <s v="DPAA1"/>
    <x v="0"/>
    <s v="40102"/>
    <x v="0"/>
    <s v="JAE0"/>
    <x v="0"/>
    <s v="2015"/>
    <x v="0"/>
    <x v="0"/>
    <x v="13583"/>
    <x v="0"/>
    <s v="Dist-Services"/>
    <x v="3"/>
    <m/>
    <n v="8"/>
    <n v="13420.67"/>
    <n v="2.2599999999999999E-2"/>
    <n v="87.1"/>
    <s v="JAY "/>
  </r>
  <r>
    <s v="DPAA1"/>
    <x v="0"/>
    <s v="40102"/>
    <x v="0"/>
    <s v="JAM8"/>
    <x v="0"/>
    <s v="2015"/>
    <x v="0"/>
    <x v="0"/>
    <x v="13584"/>
    <x v="0"/>
    <s v="Dist-Services"/>
    <x v="3"/>
    <m/>
    <n v="1"/>
    <n v="1677.58"/>
    <n v="2.2599999999999999E-2"/>
    <n v="87.1"/>
    <s v="JAMESTOWN"/>
  </r>
  <r>
    <s v="DPAA1"/>
    <x v="0"/>
    <s v="40102"/>
    <x v="0"/>
    <s v="JAV0"/>
    <x v="0"/>
    <s v="2015"/>
    <x v="0"/>
    <x v="0"/>
    <x v="13585"/>
    <x v="0"/>
    <s v="Dist-Services"/>
    <x v="3"/>
    <m/>
    <n v="1"/>
    <n v="1677.58"/>
    <n v="2.2599999999999999E-2"/>
    <n v="87.1"/>
    <s v="JACKSON "/>
  </r>
  <r>
    <s v="DPAA1"/>
    <x v="0"/>
    <s v="40102"/>
    <x v="0"/>
    <s v="JBE8"/>
    <x v="0"/>
    <s v="2015"/>
    <x v="0"/>
    <x v="0"/>
    <x v="13586"/>
    <x v="0"/>
    <s v="Dist-Services"/>
    <x v="3"/>
    <m/>
    <n v="42"/>
    <n v="70458.490000000005"/>
    <n v="2.2599999999999999E-2"/>
    <n v="87.1"/>
    <s v="JOHNSONBURG"/>
  </r>
  <r>
    <s v="DPAA1"/>
    <x v="0"/>
    <s v="40102"/>
    <x v="0"/>
    <s v="JCM8"/>
    <x v="0"/>
    <s v="2015"/>
    <x v="0"/>
    <x v="0"/>
    <x v="13587"/>
    <x v="0"/>
    <s v="Dist-Services"/>
    <x v="3"/>
    <m/>
    <n v="1"/>
    <n v="1677.58"/>
    <n v="2.2599999999999999E-2"/>
    <n v="87.1"/>
    <s v="JACKSON CENTER "/>
  </r>
  <r>
    <s v="DPAA1"/>
    <x v="0"/>
    <s v="40102"/>
    <x v="0"/>
    <s v="JEM0"/>
    <x v="0"/>
    <s v="2015"/>
    <x v="0"/>
    <x v="0"/>
    <x v="13588"/>
    <x v="0"/>
    <s v="Dist-Services"/>
    <x v="3"/>
    <m/>
    <n v="1"/>
    <n v="1677.58"/>
    <n v="2.2599999999999999E-2"/>
    <n v="87.1"/>
    <s v="JEFFERSON "/>
  </r>
  <r>
    <s v="DPAA1"/>
    <x v="0"/>
    <s v="40102"/>
    <x v="0"/>
    <s v="JKF0"/>
    <x v="0"/>
    <s v="2015"/>
    <x v="0"/>
    <x v="0"/>
    <x v="13589"/>
    <x v="0"/>
    <s v="Dist-Services"/>
    <x v="3"/>
    <m/>
    <n v="5"/>
    <n v="8387.91"/>
    <n v="2.2599999999999999E-2"/>
    <n v="87.1"/>
    <s v="JENKS "/>
  </r>
  <r>
    <s v="DPAA1"/>
    <x v="0"/>
    <s v="40102"/>
    <x v="0"/>
    <s v="JMM0"/>
    <x v="0"/>
    <s v="2015"/>
    <x v="0"/>
    <x v="0"/>
    <x v="13590"/>
    <x v="0"/>
    <s v="Dist-Services"/>
    <x v="3"/>
    <m/>
    <n v="4"/>
    <n v="6710.33"/>
    <n v="2.2599999999999999E-2"/>
    <n v="87.1"/>
    <s v="JACKSON "/>
  </r>
  <r>
    <s v="DPAA1"/>
    <x v="0"/>
    <s v="40102"/>
    <x v="0"/>
    <s v="JOE0"/>
    <x v="0"/>
    <s v="2015"/>
    <x v="0"/>
    <x v="0"/>
    <x v="13591"/>
    <x v="0"/>
    <s v="Dist-Services"/>
    <x v="3"/>
    <m/>
    <n v="22"/>
    <n v="36906.83"/>
    <n v="2.2599999999999999E-2"/>
    <n v="87.1"/>
    <s v="JONES "/>
  </r>
  <r>
    <s v="DPAA1"/>
    <x v="0"/>
    <s v="40102"/>
    <x v="0"/>
    <s v="KCB8"/>
    <x v="0"/>
    <s v="2015"/>
    <x v="0"/>
    <x v="0"/>
    <x v="13592"/>
    <x v="0"/>
    <s v="Dist-Services"/>
    <x v="3"/>
    <m/>
    <n v="2"/>
    <n v="3355.17"/>
    <n v="2.2599999999999999E-2"/>
    <n v="87.1"/>
    <s v="KARNS CITY "/>
  </r>
  <r>
    <s v="DPAA1"/>
    <x v="0"/>
    <s v="40102"/>
    <x v="0"/>
    <s v="LBC8"/>
    <x v="0"/>
    <s v="2015"/>
    <x v="0"/>
    <x v="0"/>
    <x v="13593"/>
    <x v="0"/>
    <s v="Dist-Services"/>
    <x v="3"/>
    <m/>
    <n v="3"/>
    <n v="5032.75"/>
    <n v="2.2599999999999999E-2"/>
    <n v="87.1"/>
    <s v="LINESVILLE "/>
  </r>
  <r>
    <s v="DPAA1"/>
    <x v="0"/>
    <s v="40102"/>
    <x v="0"/>
    <s v="LCE8"/>
    <x v="0"/>
    <s v="2015"/>
    <x v="0"/>
    <x v="0"/>
    <x v="13594"/>
    <x v="0"/>
    <s v="Dist-Services"/>
    <x v="3"/>
    <m/>
    <n v="4"/>
    <n v="6710.33"/>
    <n v="2.2599999999999999E-2"/>
    <n v="87.1"/>
    <s v="LAKE CITY"/>
  </r>
  <r>
    <s v="DPAA1"/>
    <x v="0"/>
    <s v="40102"/>
    <x v="0"/>
    <s v="LIC0"/>
    <x v="0"/>
    <s v="2015"/>
    <x v="0"/>
    <x v="0"/>
    <x v="13595"/>
    <x v="0"/>
    <s v="Dist-Services"/>
    <x v="3"/>
    <m/>
    <n v="1"/>
    <n v="1677.58"/>
    <n v="2.2599999999999999E-2"/>
    <n v="87.1"/>
    <s v="LIMESTONE "/>
  </r>
  <r>
    <s v="DPAA1"/>
    <x v="0"/>
    <s v="40102"/>
    <x v="0"/>
    <s v="LPE0"/>
    <x v="0"/>
    <s v="2015"/>
    <x v="0"/>
    <x v="0"/>
    <x v="13596"/>
    <x v="0"/>
    <s v="Dist-Services"/>
    <x v="3"/>
    <m/>
    <n v="1"/>
    <n v="1677.58"/>
    <n v="2.2599999999999999E-2"/>
    <n v="87.1"/>
    <s v="LAWRENCE PARK "/>
  </r>
  <r>
    <s v="DPAA1"/>
    <x v="0"/>
    <s v="40102"/>
    <x v="0"/>
    <s v="LTM0"/>
    <x v="0"/>
    <s v="2015"/>
    <x v="0"/>
    <x v="0"/>
    <x v="13597"/>
    <x v="0"/>
    <s v="Dist-Services"/>
    <x v="3"/>
    <m/>
    <n v="12"/>
    <n v="20130.990000000002"/>
    <n v="2.2599999999999999E-2"/>
    <n v="87.1"/>
    <s v="LACKAWANNOCK"/>
  </r>
  <r>
    <s v="DPAA1"/>
    <x v="0"/>
    <s v="40102"/>
    <x v="0"/>
    <s v="MCE0"/>
    <x v="0"/>
    <s v="2015"/>
    <x v="0"/>
    <x v="0"/>
    <x v="13598"/>
    <x v="0"/>
    <s v="Dist-Services"/>
    <x v="3"/>
    <m/>
    <n v="120"/>
    <n v="201309.95"/>
    <n v="2.2599999999999999E-2"/>
    <n v="87.1"/>
    <s v="MILLCREEK "/>
  </r>
  <r>
    <s v="DPAA1"/>
    <x v="0"/>
    <s v="40102"/>
    <x v="0"/>
    <s v="MDW0"/>
    <x v="0"/>
    <s v="2015"/>
    <x v="0"/>
    <x v="0"/>
    <x v="13599"/>
    <x v="0"/>
    <s v="Dist-Services"/>
    <x v="3"/>
    <m/>
    <n v="3"/>
    <n v="5032.75"/>
    <n v="2.2599999999999999E-2"/>
    <n v="87.1"/>
    <s v="MEAD"/>
  </r>
  <r>
    <s v="DPAA1"/>
    <x v="0"/>
    <s v="40102"/>
    <x v="0"/>
    <s v="MEC9"/>
    <x v="0"/>
    <s v="2015"/>
    <x v="0"/>
    <x v="0"/>
    <x v="13600"/>
    <x v="0"/>
    <s v="Dist-Services"/>
    <x v="3"/>
    <m/>
    <n v="57"/>
    <n v="95622.23"/>
    <n v="2.2599999999999999E-2"/>
    <n v="87.1"/>
    <s v="MEADVILLE "/>
  </r>
  <r>
    <s v="DPAA1"/>
    <x v="0"/>
    <s v="40102"/>
    <x v="0"/>
    <s v="MIC0"/>
    <x v="0"/>
    <s v="2015"/>
    <x v="0"/>
    <x v="0"/>
    <x v="13601"/>
    <x v="0"/>
    <s v="Dist-Services"/>
    <x v="3"/>
    <m/>
    <n v="1"/>
    <n v="1677.58"/>
    <n v="2.2599999999999999E-2"/>
    <n v="87.1"/>
    <s v="MILLCREEK "/>
  </r>
  <r>
    <s v="DPAA1"/>
    <x v="0"/>
    <s v="40102"/>
    <x v="0"/>
    <s v="MKE0"/>
    <x v="0"/>
    <s v="2015"/>
    <x v="0"/>
    <x v="0"/>
    <x v="13602"/>
    <x v="0"/>
    <s v="Dist-Services"/>
    <x v="3"/>
    <m/>
    <n v="17"/>
    <n v="28518.91"/>
    <n v="2.2599999999999999E-2"/>
    <n v="87.1"/>
    <s v="MCKEAN"/>
  </r>
  <r>
    <s v="DPAA1"/>
    <x v="0"/>
    <s v="40102"/>
    <x v="0"/>
    <s v="MOC0"/>
    <x v="0"/>
    <s v="2015"/>
    <x v="0"/>
    <x v="0"/>
    <x v="13603"/>
    <x v="0"/>
    <s v="Dist-Services"/>
    <x v="3"/>
    <m/>
    <n v="3"/>
    <n v="5032.75"/>
    <n v="2.2599999999999999E-2"/>
    <n v="87.1"/>
    <s v="MONROE"/>
  </r>
  <r>
    <s v="DPAA1"/>
    <x v="0"/>
    <s v="40102"/>
    <x v="0"/>
    <s v="MRM8"/>
    <x v="0"/>
    <s v="2015"/>
    <x v="0"/>
    <x v="0"/>
    <x v="13604"/>
    <x v="0"/>
    <s v="Dist-Services"/>
    <x v="3"/>
    <m/>
    <n v="7"/>
    <n v="11743.08"/>
    <n v="2.2599999999999999E-2"/>
    <n v="87.1"/>
    <s v="MERCER "/>
  </r>
  <r>
    <s v="DPAA1"/>
    <x v="0"/>
    <s v="40102"/>
    <x v="0"/>
    <s v="MTC0"/>
    <x v="0"/>
    <s v="2015"/>
    <x v="0"/>
    <x v="0"/>
    <x v="13605"/>
    <x v="0"/>
    <s v="Dist-Services"/>
    <x v="3"/>
    <m/>
    <n v="1"/>
    <n v="1677.58"/>
    <n v="2.2599999999999999E-2"/>
    <n v="87.1"/>
    <s v="MADISON "/>
  </r>
  <r>
    <s v="DPAA1"/>
    <x v="0"/>
    <s v="40102"/>
    <x v="0"/>
    <s v="MVE8"/>
    <x v="0"/>
    <s v="2015"/>
    <x v="0"/>
    <x v="0"/>
    <x v="13606"/>
    <x v="0"/>
    <s v="Dist-Services"/>
    <x v="3"/>
    <m/>
    <n v="1"/>
    <n v="1677.58"/>
    <n v="2.2599999999999999E-2"/>
    <n v="87.1"/>
    <s v="MILL VILLAGE "/>
  </r>
  <r>
    <s v="DPAA1"/>
    <x v="0"/>
    <s v="40102"/>
    <x v="0"/>
    <s v="NEE0"/>
    <x v="0"/>
    <s v="2015"/>
    <x v="0"/>
    <x v="0"/>
    <x v="13607"/>
    <x v="0"/>
    <s v="Dist-Services"/>
    <x v="3"/>
    <m/>
    <n v="11"/>
    <n v="18453.41"/>
    <n v="2.2599999999999999E-2"/>
    <n v="87.1"/>
    <s v="NORTH EAST"/>
  </r>
  <r>
    <s v="DPAA1"/>
    <x v="0"/>
    <s v="40102"/>
    <x v="0"/>
    <s v="NTM0"/>
    <x v="0"/>
    <s v="2015"/>
    <x v="0"/>
    <x v="0"/>
    <x v="13608"/>
    <x v="0"/>
    <s v="Dist-Services"/>
    <x v="3"/>
    <m/>
    <n v="1"/>
    <n v="1677.58"/>
    <n v="2.2599999999999999E-2"/>
    <n v="87.1"/>
    <s v="NORWICH "/>
  </r>
  <r>
    <s v="DPAA1"/>
    <x v="0"/>
    <s v="40102"/>
    <x v="0"/>
    <s v="OAB0"/>
    <x v="0"/>
    <s v="2015"/>
    <x v="0"/>
    <x v="0"/>
    <x v="13609"/>
    <x v="0"/>
    <s v="Dist-Services"/>
    <x v="3"/>
    <m/>
    <n v="5"/>
    <n v="8387.91"/>
    <n v="2.2599999999999999E-2"/>
    <n v="87.1"/>
    <s v="OAKLAND "/>
  </r>
  <r>
    <s v="DPAA1"/>
    <x v="0"/>
    <s v="40102"/>
    <x v="0"/>
    <s v="OAV0"/>
    <x v="0"/>
    <s v="2015"/>
    <x v="0"/>
    <x v="0"/>
    <x v="13610"/>
    <x v="0"/>
    <s v="Dist-Services"/>
    <x v="3"/>
    <m/>
    <n v="3"/>
    <n v="5032.75"/>
    <n v="2.2599999999999999E-2"/>
    <n v="87.1"/>
    <s v="OAKLAND "/>
  </r>
  <r>
    <s v="DPAA1"/>
    <x v="0"/>
    <s v="40102"/>
    <x v="0"/>
    <s v="OCC0"/>
    <x v="0"/>
    <s v="2015"/>
    <x v="0"/>
    <x v="0"/>
    <x v="13611"/>
    <x v="0"/>
    <s v="Dist-Services"/>
    <x v="3"/>
    <m/>
    <n v="1"/>
    <n v="1677.58"/>
    <n v="2.2599999999999999E-2"/>
    <n v="87.1"/>
    <s v="OIL CREEK "/>
  </r>
  <r>
    <s v="DPAA1"/>
    <x v="0"/>
    <s v="40102"/>
    <x v="0"/>
    <s v="OCV9"/>
    <x v="0"/>
    <s v="2015"/>
    <x v="0"/>
    <x v="0"/>
    <x v="13612"/>
    <x v="0"/>
    <s v="Dist-Services"/>
    <x v="3"/>
    <m/>
    <n v="24"/>
    <n v="40261.99"/>
    <n v="2.2599999999999999E-2"/>
    <n v="87.1"/>
    <s v="OIL CITY"/>
  </r>
  <r>
    <s v="DPAA1"/>
    <x v="0"/>
    <s v="40102"/>
    <x v="0"/>
    <s v="OTM0"/>
    <x v="0"/>
    <s v="2015"/>
    <x v="0"/>
    <x v="0"/>
    <x v="13613"/>
    <x v="0"/>
    <s v="Dist-Services"/>
    <x v="3"/>
    <m/>
    <n v="1"/>
    <n v="1677.58"/>
    <n v="2.2599999999999999E-2"/>
    <n v="87.1"/>
    <s v="OTTO"/>
  </r>
  <r>
    <s v="DPAA1"/>
    <x v="0"/>
    <s v="40102"/>
    <x v="0"/>
    <s v="PAC0"/>
    <x v="0"/>
    <s v="2015"/>
    <x v="0"/>
    <x v="0"/>
    <x v="13614"/>
    <x v="0"/>
    <s v="Dist-Services"/>
    <x v="3"/>
    <m/>
    <n v="3"/>
    <n v="5032.75"/>
    <n v="2.2599999999999999E-2"/>
    <n v="87.1"/>
    <s v="PAINT "/>
  </r>
  <r>
    <s v="DPAA1"/>
    <x v="0"/>
    <s v="40102"/>
    <x v="0"/>
    <s v="PEM0"/>
    <x v="0"/>
    <s v="2015"/>
    <x v="0"/>
    <x v="0"/>
    <x v="13615"/>
    <x v="0"/>
    <s v="Dist-Services"/>
    <x v="3"/>
    <m/>
    <n v="5"/>
    <n v="8387.91"/>
    <n v="2.2599999999999999E-2"/>
    <n v="87.1"/>
    <s v="PERRY "/>
  </r>
  <r>
    <s v="DPAA1"/>
    <x v="0"/>
    <s v="40102"/>
    <x v="0"/>
    <s v="PFW0"/>
    <x v="0"/>
    <s v="2015"/>
    <x v="0"/>
    <x v="0"/>
    <x v="13616"/>
    <x v="0"/>
    <s v="Dist-Services"/>
    <x v="3"/>
    <m/>
    <n v="12"/>
    <n v="20131"/>
    <n v="2.2599999999999999E-2"/>
    <n v="87.1"/>
    <s v="PITTSFIELD"/>
  </r>
  <r>
    <s v="DPAA1"/>
    <x v="0"/>
    <s v="40102"/>
    <x v="0"/>
    <s v="PGW0"/>
    <x v="0"/>
    <s v="2015"/>
    <x v="0"/>
    <x v="0"/>
    <x v="13617"/>
    <x v="0"/>
    <s v="Dist-Services"/>
    <x v="3"/>
    <m/>
    <n v="20"/>
    <n v="33551.660000000003"/>
    <n v="2.2599999999999999E-2"/>
    <n v="87.1"/>
    <s v="PINE GROVE"/>
  </r>
  <r>
    <s v="DPAA1"/>
    <x v="0"/>
    <s v="40102"/>
    <x v="0"/>
    <s v="PIJ0"/>
    <x v="0"/>
    <s v="2015"/>
    <x v="0"/>
    <x v="0"/>
    <x v="13618"/>
    <x v="0"/>
    <s v="Dist-Services"/>
    <x v="3"/>
    <m/>
    <n v="3"/>
    <n v="5032.75"/>
    <n v="2.2599999999999999E-2"/>
    <n v="87.1"/>
    <s v="PINECREEK "/>
  </r>
  <r>
    <s v="DPAA1"/>
    <x v="0"/>
    <s v="40102"/>
    <x v="0"/>
    <s v="PIV0"/>
    <x v="0"/>
    <s v="2015"/>
    <x v="0"/>
    <x v="0"/>
    <x v="13619"/>
    <x v="0"/>
    <s v="Dist-Services"/>
    <x v="3"/>
    <m/>
    <n v="6"/>
    <n v="10065.5"/>
    <n v="2.2599999999999999E-2"/>
    <n v="87.1"/>
    <s v="PINEGROVE "/>
  </r>
  <r>
    <s v="DPAA1"/>
    <x v="0"/>
    <s v="40102"/>
    <x v="0"/>
    <s v="PLV8"/>
    <x v="0"/>
    <s v="2015"/>
    <x v="0"/>
    <x v="0"/>
    <x v="13620"/>
    <x v="0"/>
    <s v="Dist-Services"/>
    <x v="3"/>
    <m/>
    <n v="1"/>
    <n v="1677.58"/>
    <n v="2.2599999999999999E-2"/>
    <n v="87.1"/>
    <s v="PLEASANTVILLE"/>
  </r>
  <r>
    <s v="DPAA1"/>
    <x v="0"/>
    <s v="40102"/>
    <x v="0"/>
    <s v="PMV0"/>
    <x v="0"/>
    <s v="2015"/>
    <x v="0"/>
    <x v="0"/>
    <x v="13621"/>
    <x v="0"/>
    <s v="Dist-Services"/>
    <x v="3"/>
    <m/>
    <n v="1"/>
    <n v="1677.58"/>
    <n v="2.2599999999999999E-2"/>
    <n v="87.1"/>
    <s v="PLUM"/>
  </r>
  <r>
    <s v="DPAA1"/>
    <x v="0"/>
    <s v="40102"/>
    <x v="0"/>
    <s v="PRV0"/>
    <x v="0"/>
    <s v="2015"/>
    <x v="0"/>
    <x v="0"/>
    <x v="13622"/>
    <x v="0"/>
    <s v="Dist-Services"/>
    <x v="3"/>
    <m/>
    <n v="1"/>
    <n v="1677.58"/>
    <n v="2.2599999999999999E-2"/>
    <n v="87.1"/>
    <s v="PRESIDENT "/>
  </r>
  <r>
    <s v="DPAA1"/>
    <x v="0"/>
    <s v="40102"/>
    <x v="0"/>
    <s v="PTE8"/>
    <x v="0"/>
    <s v="2015"/>
    <x v="0"/>
    <x v="0"/>
    <x v="13623"/>
    <x v="1"/>
    <s v="Dist-Services"/>
    <x v="3"/>
    <m/>
    <n v="1"/>
    <n v="1677.58"/>
    <n v="2.2599999999999999E-2"/>
    <n v="87.1"/>
    <s v="PLATEA "/>
  </r>
  <r>
    <s v="DPAA1"/>
    <x v="0"/>
    <s v="40102"/>
    <x v="0"/>
    <s v="PYM0"/>
    <x v="0"/>
    <s v="2015"/>
    <x v="0"/>
    <x v="0"/>
    <x v="13624"/>
    <x v="0"/>
    <s v="Dist-Services"/>
    <x v="3"/>
    <m/>
    <n v="11"/>
    <n v="18453.419999999998"/>
    <n v="2.2599999999999999E-2"/>
    <n v="87.1"/>
    <s v="PYMATUNING"/>
  </r>
  <r>
    <s v="DPAA1"/>
    <x v="0"/>
    <s v="40102"/>
    <x v="0"/>
    <s v="RBE8"/>
    <x v="0"/>
    <s v="2015"/>
    <x v="0"/>
    <x v="0"/>
    <x v="13625"/>
    <x v="0"/>
    <s v="Dist-Services"/>
    <x v="3"/>
    <m/>
    <n v="50"/>
    <n v="83446.38"/>
    <n v="2.2599999999999999E-2"/>
    <n v="87.1"/>
    <s v="RIDGWAY"/>
  </r>
  <r>
    <s v="DPAA1"/>
    <x v="0"/>
    <s v="40102"/>
    <x v="0"/>
    <s v="REJ8"/>
    <x v="0"/>
    <s v="2015"/>
    <x v="0"/>
    <x v="0"/>
    <x v="13626"/>
    <x v="0"/>
    <s v="Dist-Services"/>
    <x v="3"/>
    <m/>
    <n v="22"/>
    <n v="36906.82"/>
    <n v="2.2599999999999999E-2"/>
    <n v="87.1"/>
    <s v="REYNOLDSVILLE"/>
  </r>
  <r>
    <s v="DPAA1"/>
    <x v="0"/>
    <s v="40102"/>
    <x v="0"/>
    <s v="RNC0"/>
    <x v="0"/>
    <s v="2015"/>
    <x v="0"/>
    <x v="0"/>
    <x v="13627"/>
    <x v="0"/>
    <s v="Dist-Services"/>
    <x v="3"/>
    <m/>
    <n v="2"/>
    <n v="3355.17"/>
    <n v="2.2599999999999999E-2"/>
    <n v="87.1"/>
    <s v="RANDOLPH"/>
  </r>
  <r>
    <s v="DPAA1"/>
    <x v="0"/>
    <s v="40102"/>
    <x v="0"/>
    <s v="ROJ0"/>
    <x v="0"/>
    <s v="2015"/>
    <x v="0"/>
    <x v="0"/>
    <x v="13628"/>
    <x v="0"/>
    <s v="Dist-Services"/>
    <x v="3"/>
    <m/>
    <n v="3"/>
    <n v="5032.75"/>
    <n v="2.2599999999999999E-2"/>
    <n v="87.1"/>
    <s v="ROSE"/>
  </r>
  <r>
    <s v="DPAA1"/>
    <x v="0"/>
    <s v="40102"/>
    <x v="0"/>
    <s v="ROV8"/>
    <x v="0"/>
    <s v="2015"/>
    <x v="0"/>
    <x v="0"/>
    <x v="13629"/>
    <x v="0"/>
    <s v="Dist-Services"/>
    <x v="3"/>
    <m/>
    <n v="3"/>
    <n v="5032.75"/>
    <n v="2.2599999999999999E-2"/>
    <n v="87.1"/>
    <s v="ROUSEVILLE "/>
  </r>
  <r>
    <s v="DPAA1"/>
    <x v="0"/>
    <s v="40102"/>
    <x v="0"/>
    <s v="RTE0"/>
    <x v="0"/>
    <s v="2015"/>
    <x v="0"/>
    <x v="0"/>
    <x v="13630"/>
    <x v="0"/>
    <s v="Dist-Services"/>
    <x v="3"/>
    <m/>
    <n v="9"/>
    <n v="15098.25"/>
    <n v="2.2599999999999999E-2"/>
    <n v="87.1"/>
    <s v="RIDGWAY "/>
  </r>
  <r>
    <s v="DPAA1"/>
    <x v="0"/>
    <s v="40102"/>
    <x v="0"/>
    <s v="SAC0"/>
    <x v="0"/>
    <s v="2015"/>
    <x v="0"/>
    <x v="0"/>
    <x v="13631"/>
    <x v="0"/>
    <s v="Dist-Services"/>
    <x v="3"/>
    <m/>
    <n v="18"/>
    <n v="30196.49"/>
    <n v="2.2599999999999999E-2"/>
    <n v="87.1"/>
    <s v="SADSBURY"/>
  </r>
  <r>
    <s v="DPAA1"/>
    <x v="0"/>
    <s v="40102"/>
    <x v="0"/>
    <s v="SAV0"/>
    <x v="0"/>
    <s v="2015"/>
    <x v="0"/>
    <x v="0"/>
    <x v="13632"/>
    <x v="0"/>
    <s v="Dist-Services"/>
    <x v="3"/>
    <m/>
    <n v="10"/>
    <n v="16775.830000000002"/>
    <n v="2.2599999999999999E-2"/>
    <n v="87.1"/>
    <s v="SANDYCREEK"/>
  </r>
  <r>
    <s v="DPAA1"/>
    <x v="0"/>
    <s v="40102"/>
    <x v="0"/>
    <s v="SBE9"/>
    <x v="0"/>
    <s v="2015"/>
    <x v="0"/>
    <x v="0"/>
    <x v="13633"/>
    <x v="0"/>
    <s v="Dist-Services"/>
    <x v="3"/>
    <m/>
    <n v="121"/>
    <n v="202987.53"/>
    <n v="2.2599999999999999E-2"/>
    <n v="87.1"/>
    <s v="ST MARYS"/>
  </r>
  <r>
    <s v="DPAA1"/>
    <x v="0"/>
    <s v="40102"/>
    <x v="0"/>
    <s v="SBM8"/>
    <x v="0"/>
    <s v="2015"/>
    <x v="0"/>
    <x v="0"/>
    <x v="13634"/>
    <x v="0"/>
    <s v="Dist-Services"/>
    <x v="3"/>
    <m/>
    <n v="2"/>
    <n v="3355.17"/>
    <n v="2.2599999999999999E-2"/>
    <n v="87.1"/>
    <s v="SHARPSVILLE"/>
  </r>
  <r>
    <s v="DPAA1"/>
    <x v="0"/>
    <s v="40102"/>
    <x v="0"/>
    <s v="SBW8"/>
    <x v="0"/>
    <s v="2015"/>
    <x v="0"/>
    <x v="0"/>
    <x v="13635"/>
    <x v="0"/>
    <s v="Dist-Services"/>
    <x v="3"/>
    <m/>
    <n v="1"/>
    <n v="1677.58"/>
    <n v="2.2599999999999999E-2"/>
    <n v="87.1"/>
    <s v="SUGAR GROVE"/>
  </r>
  <r>
    <s v="DPAA1"/>
    <x v="0"/>
    <s v="40102"/>
    <x v="0"/>
    <s v="SCE0"/>
    <x v="0"/>
    <s v="2015"/>
    <x v="0"/>
    <x v="0"/>
    <x v="13636"/>
    <x v="0"/>
    <s v="Dist-Services"/>
    <x v="3"/>
    <m/>
    <n v="1"/>
    <n v="1677.58"/>
    <n v="2.2599999999999999E-2"/>
    <n v="87.1"/>
    <s v="SPRING CREEK"/>
  </r>
  <r>
    <s v="DPAA1"/>
    <x v="0"/>
    <s v="40102"/>
    <x v="0"/>
    <s v="SEC8"/>
    <x v="0"/>
    <s v="2015"/>
    <x v="0"/>
    <x v="0"/>
    <x v="13637"/>
    <x v="0"/>
    <s v="Dist-Services"/>
    <x v="3"/>
    <m/>
    <n v="1"/>
    <n v="1677.58"/>
    <n v="2.2599999999999999E-2"/>
    <n v="87.1"/>
    <s v="SAEGERTOWN "/>
  </r>
  <r>
    <s v="DPAA1"/>
    <x v="0"/>
    <s v="40102"/>
    <x v="0"/>
    <s v="SEW0"/>
    <x v="0"/>
    <s v="2015"/>
    <x v="0"/>
    <x v="0"/>
    <x v="13638"/>
    <x v="0"/>
    <s v="Dist-Services"/>
    <x v="3"/>
    <m/>
    <n v="5"/>
    <n v="8387.91"/>
    <n v="2.2599999999999999E-2"/>
    <n v="87.1"/>
    <s v="SHEFFIELD "/>
  </r>
  <r>
    <s v="DPAA1"/>
    <x v="0"/>
    <s v="40102"/>
    <x v="0"/>
    <s v="SGA0"/>
    <x v="0"/>
    <s v="2015"/>
    <x v="0"/>
    <x v="0"/>
    <x v="13639"/>
    <x v="0"/>
    <s v="Dist-Services"/>
    <x v="3"/>
    <m/>
    <n v="2"/>
    <n v="3355.17"/>
    <n v="2.2599999999999999E-2"/>
    <n v="87.1"/>
    <s v="SUGARCREEK"/>
  </r>
  <r>
    <s v="DPAA1"/>
    <x v="0"/>
    <s v="40102"/>
    <x v="0"/>
    <s v="SHC0"/>
    <x v="0"/>
    <s v="2015"/>
    <x v="0"/>
    <x v="0"/>
    <x v="13640"/>
    <x v="0"/>
    <s v="Dist-Services"/>
    <x v="3"/>
    <m/>
    <n v="1"/>
    <n v="1677.58"/>
    <n v="2.2599999999999999E-2"/>
    <n v="87.1"/>
    <s v="SHIPPEN "/>
  </r>
  <r>
    <s v="DPAA1"/>
    <x v="0"/>
    <s v="40102"/>
    <x v="0"/>
    <s v="SMC0"/>
    <x v="0"/>
    <s v="2015"/>
    <x v="0"/>
    <x v="0"/>
    <x v="13641"/>
    <x v="0"/>
    <s v="Dist-Services"/>
    <x v="3"/>
    <m/>
    <n v="6"/>
    <n v="10065.5"/>
    <n v="2.2599999999999999E-2"/>
    <n v="87.1"/>
    <s v="SUMMIT"/>
  </r>
  <r>
    <s v="DPAA1"/>
    <x v="0"/>
    <s v="40102"/>
    <x v="0"/>
    <s v="SME0"/>
    <x v="0"/>
    <s v="2015"/>
    <x v="0"/>
    <x v="0"/>
    <x v="13642"/>
    <x v="0"/>
    <s v="Dist-Services"/>
    <x v="3"/>
    <m/>
    <n v="76"/>
    <n v="127496.3"/>
    <n v="2.2599999999999999E-2"/>
    <n v="87.1"/>
    <s v="SUMMIT"/>
  </r>
  <r>
    <s v="DPAA1"/>
    <x v="0"/>
    <s v="40102"/>
    <x v="0"/>
    <s v="SMM8"/>
    <x v="0"/>
    <s v="2015"/>
    <x v="0"/>
    <x v="0"/>
    <x v="13643"/>
    <x v="0"/>
    <s v="Dist-Services"/>
    <x v="3"/>
    <m/>
    <n v="7"/>
    <n v="11743.08"/>
    <n v="2.2599999999999999E-2"/>
    <n v="87.1"/>
    <s v="SMETHPORT"/>
  </r>
  <r>
    <s v="DPAA1"/>
    <x v="0"/>
    <s v="40102"/>
    <x v="0"/>
    <s v="SNJ0"/>
    <x v="0"/>
    <s v="2015"/>
    <x v="0"/>
    <x v="0"/>
    <x v="13644"/>
    <x v="0"/>
    <s v="Dist-Services"/>
    <x v="3"/>
    <m/>
    <n v="3"/>
    <n v="5032.75"/>
    <n v="2.2599999999999999E-2"/>
    <n v="87.1"/>
    <s v="SNYDER"/>
  </r>
  <r>
    <s v="DPAA1"/>
    <x v="0"/>
    <s v="40102"/>
    <x v="0"/>
    <s v="SNM9"/>
    <x v="0"/>
    <s v="2015"/>
    <x v="0"/>
    <x v="0"/>
    <x v="13645"/>
    <x v="0"/>
    <s v="Dist-Services"/>
    <x v="3"/>
    <m/>
    <n v="123"/>
    <n v="206511.35"/>
    <n v="2.2599999999999999E-2"/>
    <n v="87.1"/>
    <s v="SHARON"/>
  </r>
  <r>
    <s v="DPAA1"/>
    <x v="0"/>
    <s v="40102"/>
    <x v="0"/>
    <s v="SPC8"/>
    <x v="0"/>
    <s v="2015"/>
    <x v="0"/>
    <x v="0"/>
    <x v="13646"/>
    <x v="0"/>
    <s v="Dist-Services"/>
    <x v="3"/>
    <m/>
    <n v="1"/>
    <n v="1677.58"/>
    <n v="2.2599999999999999E-2"/>
    <n v="87.1"/>
    <s v="SPRINGBORO "/>
  </r>
  <r>
    <s v="DPAA1"/>
    <x v="0"/>
    <s v="40102"/>
    <x v="0"/>
    <s v="SPE0"/>
    <x v="0"/>
    <s v="2015"/>
    <x v="0"/>
    <x v="0"/>
    <x v="13647"/>
    <x v="0"/>
    <s v="Dist-Services"/>
    <x v="3"/>
    <m/>
    <n v="17"/>
    <n v="28518.91"/>
    <n v="2.2599999999999999E-2"/>
    <n v="87.1"/>
    <s v="SPRINGFIELD "/>
  </r>
  <r>
    <s v="DPAA1"/>
    <x v="0"/>
    <s v="40102"/>
    <x v="0"/>
    <s v="SPM0"/>
    <x v="0"/>
    <s v="2015"/>
    <x v="0"/>
    <x v="0"/>
    <x v="13648"/>
    <x v="0"/>
    <s v="Dist-Services"/>
    <x v="3"/>
    <m/>
    <n v="3"/>
    <n v="5032.75"/>
    <n v="2.2599999999999999E-2"/>
    <n v="87.1"/>
    <s v="SOUTH PYMATUNING"/>
  </r>
  <r>
    <s v="DPAA1"/>
    <x v="0"/>
    <s v="40102"/>
    <x v="0"/>
    <s v="STM0"/>
    <x v="0"/>
    <s v="2015"/>
    <x v="0"/>
    <x v="0"/>
    <x v="13649"/>
    <x v="0"/>
    <s v="Dist-Services"/>
    <x v="3"/>
    <m/>
    <n v="4"/>
    <n v="6710.33"/>
    <n v="2.2599999999999999E-2"/>
    <n v="87.1"/>
    <s v="SHENANGO"/>
  </r>
  <r>
    <s v="DPAA1"/>
    <x v="0"/>
    <s v="40102"/>
    <x v="0"/>
    <s v="STW0"/>
    <x v="0"/>
    <s v="2015"/>
    <x v="0"/>
    <x v="0"/>
    <x v="13650"/>
    <x v="0"/>
    <s v="Dist-Services"/>
    <x v="3"/>
    <m/>
    <n v="5"/>
    <n v="8387.92"/>
    <n v="2.2599999999999999E-2"/>
    <n v="87.1"/>
    <s v="SUGAR GROVE "/>
  </r>
  <r>
    <s v="DPAA1"/>
    <x v="0"/>
    <s v="40102"/>
    <x v="0"/>
    <s v="SUC0"/>
    <x v="0"/>
    <s v="2015"/>
    <x v="0"/>
    <x v="0"/>
    <x v="13651"/>
    <x v="0"/>
    <s v="Dist-Services"/>
    <x v="3"/>
    <m/>
    <n v="1"/>
    <n v="1677.58"/>
    <n v="2.2599999999999999E-2"/>
    <n v="87.1"/>
    <s v="SUMMERHILL"/>
  </r>
  <r>
    <s v="DPAA1"/>
    <x v="0"/>
    <s v="40102"/>
    <x v="0"/>
    <s v="SUV8"/>
    <x v="0"/>
    <s v="2015"/>
    <x v="0"/>
    <x v="0"/>
    <x v="13652"/>
    <x v="0"/>
    <s v="Dist-Services"/>
    <x v="3"/>
    <m/>
    <n v="43"/>
    <n v="72136.06"/>
    <n v="2.2599999999999999E-2"/>
    <n v="87.1"/>
    <s v="SUGAR CREEK"/>
  </r>
  <r>
    <s v="DPAA1"/>
    <x v="0"/>
    <s v="40102"/>
    <x v="0"/>
    <s v="SYC0"/>
    <x v="0"/>
    <s v="2015"/>
    <x v="0"/>
    <x v="0"/>
    <x v="13653"/>
    <x v="0"/>
    <s v="Dist-Services"/>
    <x v="3"/>
    <m/>
    <n v="65"/>
    <n v="109042.89"/>
    <n v="2.2599999999999999E-2"/>
    <n v="87.1"/>
    <s v="SANDY "/>
  </r>
  <r>
    <s v="DPAA1"/>
    <x v="0"/>
    <s v="40102"/>
    <x v="0"/>
    <s v="TBW8"/>
    <x v="0"/>
    <s v="2015"/>
    <x v="0"/>
    <x v="0"/>
    <x v="13654"/>
    <x v="0"/>
    <s v="Dist-Services"/>
    <x v="3"/>
    <m/>
    <n v="1"/>
    <n v="1677.58"/>
    <n v="2.2599999999999999E-2"/>
    <n v="87.1"/>
    <s v="TIDIOUTE "/>
  </r>
  <r>
    <s v="DPAA1"/>
    <x v="0"/>
    <s v="40102"/>
    <x v="0"/>
    <s v="TIC9"/>
    <x v="0"/>
    <s v="2015"/>
    <x v="0"/>
    <x v="0"/>
    <x v="13655"/>
    <x v="0"/>
    <s v="Dist-Services"/>
    <x v="3"/>
    <m/>
    <n v="10"/>
    <n v="16775.830000000002"/>
    <n v="2.2599999999999999E-2"/>
    <n v="87.1"/>
    <s v="TITUSVILLE"/>
  </r>
  <r>
    <s v="DPAA1"/>
    <x v="0"/>
    <s v="40102"/>
    <x v="0"/>
    <s v="TOC8"/>
    <x v="0"/>
    <s v="2015"/>
    <x v="0"/>
    <x v="0"/>
    <x v="13656"/>
    <x v="0"/>
    <s v="Dist-Services"/>
    <x v="3"/>
    <m/>
    <n v="5"/>
    <n v="8387.91"/>
    <n v="2.2599999999999999E-2"/>
    <n v="87.1"/>
    <s v="TOWNVILLE"/>
  </r>
  <r>
    <s v="DPAA1"/>
    <x v="0"/>
    <s v="40102"/>
    <x v="0"/>
    <s v="UCE8"/>
    <x v="0"/>
    <s v="2015"/>
    <x v="0"/>
    <x v="0"/>
    <x v="13657"/>
    <x v="0"/>
    <s v="Dist-Services"/>
    <x v="3"/>
    <m/>
    <n v="14"/>
    <n v="23486.16"/>
    <n v="2.2599999999999999E-2"/>
    <n v="87.1"/>
    <s v="UNION CITY "/>
  </r>
  <r>
    <s v="DPAA1"/>
    <x v="0"/>
    <s v="40102"/>
    <x v="0"/>
    <s v="UNC0"/>
    <x v="0"/>
    <s v="2015"/>
    <x v="0"/>
    <x v="0"/>
    <x v="13658"/>
    <x v="0"/>
    <s v="Dist-Services"/>
    <x v="3"/>
    <m/>
    <n v="1"/>
    <n v="1677.58"/>
    <n v="2.2599999999999999E-2"/>
    <n v="87.1"/>
    <s v="UNION "/>
  </r>
  <r>
    <s v="DPAA1"/>
    <x v="0"/>
    <s v="40102"/>
    <x v="0"/>
    <s v="UTE0"/>
    <x v="0"/>
    <s v="2015"/>
    <x v="0"/>
    <x v="0"/>
    <x v="13659"/>
    <x v="0"/>
    <s v="Dist-Services"/>
    <x v="3"/>
    <m/>
    <n v="3"/>
    <n v="5032.75"/>
    <n v="2.2599999999999999E-2"/>
    <n v="87.1"/>
    <s v="UNION "/>
  </r>
  <r>
    <s v="DPAA1"/>
    <x v="0"/>
    <s v="40102"/>
    <x v="0"/>
    <s v="UTV8"/>
    <x v="0"/>
    <s v="2015"/>
    <x v="0"/>
    <x v="0"/>
    <x v="13660"/>
    <x v="0"/>
    <s v="Dist-Services"/>
    <x v="3"/>
    <m/>
    <n v="1"/>
    <n v="1677.58"/>
    <n v="2.2599999999999999E-2"/>
    <n v="87.1"/>
    <s v="UTICA"/>
  </r>
  <r>
    <s v="DPAA1"/>
    <x v="0"/>
    <s v="40102"/>
    <x v="0"/>
    <s v="VEC0"/>
    <x v="0"/>
    <s v="2015"/>
    <x v="0"/>
    <x v="0"/>
    <x v="13661"/>
    <x v="0"/>
    <s v="Dist-Services"/>
    <x v="3"/>
    <m/>
    <n v="25"/>
    <n v="41939.57"/>
    <n v="2.2599999999999999E-2"/>
    <n v="87.1"/>
    <s v="VERNON"/>
  </r>
  <r>
    <s v="DPAA1"/>
    <x v="0"/>
    <s v="40102"/>
    <x v="0"/>
    <s v="VGE0"/>
    <x v="0"/>
    <s v="2015"/>
    <x v="0"/>
    <x v="0"/>
    <x v="13662"/>
    <x v="0"/>
    <s v="Dist-Services"/>
    <x v="3"/>
    <m/>
    <n v="7"/>
    <n v="11743.08"/>
    <n v="2.2599999999999999E-2"/>
    <n v="87.1"/>
    <s v="VENANGO "/>
  </r>
  <r>
    <s v="DPAA1"/>
    <x v="0"/>
    <s v="40102"/>
    <x v="0"/>
    <s v="WAA0"/>
    <x v="0"/>
    <s v="2015"/>
    <x v="0"/>
    <x v="0"/>
    <x v="13663"/>
    <x v="0"/>
    <s v="Dist-Services"/>
    <x v="3"/>
    <m/>
    <n v="4"/>
    <n v="6710.33"/>
    <n v="2.2599999999999999E-2"/>
    <n v="87.1"/>
    <s v="WASHINGTON"/>
  </r>
  <r>
    <s v="DPAA1"/>
    <x v="0"/>
    <s v="40102"/>
    <x v="0"/>
    <s v="WBE8"/>
    <x v="0"/>
    <s v="2015"/>
    <x v="0"/>
    <x v="0"/>
    <x v="13664"/>
    <x v="0"/>
    <s v="Dist-Services"/>
    <x v="3"/>
    <m/>
    <n v="2"/>
    <n v="3355.17"/>
    <n v="2.2599999999999999E-2"/>
    <n v="87.1"/>
    <s v="WATERFORD"/>
  </r>
  <r>
    <s v="DPAA1"/>
    <x v="0"/>
    <s v="40102"/>
    <x v="0"/>
    <s v="WHE0"/>
    <x v="0"/>
    <s v="2015"/>
    <x v="0"/>
    <x v="0"/>
    <x v="13665"/>
    <x v="0"/>
    <s v="Dist-Services"/>
    <x v="3"/>
    <m/>
    <n v="8"/>
    <n v="13420.66"/>
    <n v="2.2599999999999999E-2"/>
    <n v="87.1"/>
    <s v="WASHINGTON"/>
  </r>
  <r>
    <s v="DPAA1"/>
    <x v="0"/>
    <s v="40102"/>
    <x v="0"/>
    <s v="WIJ0"/>
    <x v="0"/>
    <s v="2015"/>
    <x v="0"/>
    <x v="0"/>
    <x v="13666"/>
    <x v="0"/>
    <s v="Dist-Services"/>
    <x v="3"/>
    <m/>
    <n v="6"/>
    <n v="10065.5"/>
    <n v="2.2599999999999999E-2"/>
    <n v="87.1"/>
    <s v="WINSLOW "/>
  </r>
  <r>
    <s v="DPAA1"/>
    <x v="0"/>
    <s v="40102"/>
    <x v="0"/>
    <s v="WMC0"/>
    <x v="0"/>
    <s v="2015"/>
    <x v="0"/>
    <x v="0"/>
    <x v="13667"/>
    <x v="0"/>
    <s v="Dist-Services"/>
    <x v="3"/>
    <m/>
    <n v="5"/>
    <n v="8387.91"/>
    <n v="2.2599999999999999E-2"/>
    <n v="87.1"/>
    <s v="WEST MEAD "/>
  </r>
  <r>
    <s v="DPAA1"/>
    <x v="0"/>
    <s v="40102"/>
    <x v="0"/>
    <s v="WMM8"/>
    <x v="0"/>
    <s v="2015"/>
    <x v="0"/>
    <x v="0"/>
    <x v="13668"/>
    <x v="0"/>
    <s v="Dist-Services"/>
    <x v="3"/>
    <m/>
    <n v="1"/>
    <n v="1677.58"/>
    <n v="2.2599999999999999E-2"/>
    <n v="87.1"/>
    <s v="WEST MIDDLESEX "/>
  </r>
  <r>
    <s v="DPAA1"/>
    <x v="0"/>
    <s v="40102"/>
    <x v="0"/>
    <s v="WOC0"/>
    <x v="0"/>
    <s v="2015"/>
    <x v="0"/>
    <x v="0"/>
    <x v="13669"/>
    <x v="0"/>
    <s v="Dist-Services"/>
    <x v="3"/>
    <m/>
    <n v="5"/>
    <n v="8387.91"/>
    <n v="2.2599999999999999E-2"/>
    <n v="87.1"/>
    <s v="WOODCOCK"/>
  </r>
  <r>
    <s v="DPAA1"/>
    <x v="0"/>
    <s v="40102"/>
    <x v="0"/>
    <s v="WOM0"/>
    <x v="0"/>
    <s v="2015"/>
    <x v="0"/>
    <x v="0"/>
    <x v="13670"/>
    <x v="0"/>
    <s v="Dist-Services"/>
    <x v="3"/>
    <m/>
    <n v="2"/>
    <n v="3355.17"/>
    <n v="2.2599999999999999E-2"/>
    <n v="87.1"/>
    <s v="WORTH "/>
  </r>
  <r>
    <s v="DPAA1"/>
    <x v="0"/>
    <s v="40102"/>
    <x v="0"/>
    <s v="WRW9"/>
    <x v="0"/>
    <s v="2015"/>
    <x v="0"/>
    <x v="0"/>
    <x v="13671"/>
    <x v="0"/>
    <s v="Dist-Services"/>
    <x v="3"/>
    <m/>
    <n v="17"/>
    <n v="29026.05"/>
    <n v="2.2599999999999999E-2"/>
    <n v="87.1"/>
    <s v="WARREN"/>
  </r>
  <r>
    <s v="DPAA1"/>
    <x v="0"/>
    <s v="40102"/>
    <x v="0"/>
    <s v="WSJ0"/>
    <x v="0"/>
    <s v="2015"/>
    <x v="0"/>
    <x v="0"/>
    <x v="13672"/>
    <x v="0"/>
    <s v="Dist-Services"/>
    <x v="3"/>
    <m/>
    <n v="4"/>
    <n v="6710.33"/>
    <n v="2.2599999999999999E-2"/>
    <n v="87.1"/>
    <s v="WASHINGTON"/>
  </r>
  <r>
    <s v="DPAA1"/>
    <x v="0"/>
    <s v="40102"/>
    <x v="0"/>
    <s v="WSM0"/>
    <x v="0"/>
    <s v="2015"/>
    <x v="0"/>
    <x v="0"/>
    <x v="13673"/>
    <x v="0"/>
    <s v="Dist-Services"/>
    <x v="3"/>
    <m/>
    <n v="2"/>
    <n v="3355.16"/>
    <n v="2.2599999999999999E-2"/>
    <n v="87.1"/>
    <s v="WEST SALEM"/>
  </r>
  <r>
    <s v="DPAA1"/>
    <x v="0"/>
    <s v="40102"/>
    <x v="0"/>
    <s v="WTB0"/>
    <x v="0"/>
    <s v="2015"/>
    <x v="0"/>
    <x v="0"/>
    <x v="13674"/>
    <x v="0"/>
    <s v="Dist-Services"/>
    <x v="3"/>
    <m/>
    <n v="1"/>
    <n v="1677.58"/>
    <n v="2.2599999999999999E-2"/>
    <n v="87.1"/>
    <s v="WASHINGTON"/>
  </r>
  <r>
    <s v="DPAA1"/>
    <x v="0"/>
    <s v="40102"/>
    <x v="0"/>
    <s v="WTC0"/>
    <x v="0"/>
    <s v="2015"/>
    <x v="0"/>
    <x v="0"/>
    <x v="13675"/>
    <x v="0"/>
    <s v="Dist-Services"/>
    <x v="3"/>
    <m/>
    <n v="2"/>
    <n v="3355.17"/>
    <n v="2.2599999999999999E-2"/>
    <n v="87.1"/>
    <s v="WAYNE "/>
  </r>
  <r>
    <s v="DPAA1"/>
    <x v="0"/>
    <s v="40102"/>
    <x v="0"/>
    <s v="WTE0"/>
    <x v="0"/>
    <s v="2015"/>
    <x v="0"/>
    <x v="0"/>
    <x v="13676"/>
    <x v="0"/>
    <s v="Dist-Services"/>
    <x v="3"/>
    <m/>
    <n v="3"/>
    <n v="5032.75"/>
    <n v="2.2599999999999999E-2"/>
    <n v="87.1"/>
    <s v="WATERFORD "/>
  </r>
  <r>
    <s v="DPAA1"/>
    <x v="0"/>
    <s v="40102"/>
    <x v="0"/>
    <s v="WVE8"/>
    <x v="0"/>
    <s v="2015"/>
    <x v="0"/>
    <x v="0"/>
    <x v="13677"/>
    <x v="0"/>
    <s v="Dist-Services"/>
    <x v="3"/>
    <m/>
    <n v="11"/>
    <n v="18453.41"/>
    <n v="2.2599999999999999E-2"/>
    <n v="87.1"/>
    <s v="WESLEYVILLE"/>
  </r>
  <r>
    <s v="DPAA1"/>
    <x v="0"/>
    <s v="40102"/>
    <x v="0"/>
    <s v="WYE0"/>
    <x v="0"/>
    <s v="2015"/>
    <x v="0"/>
    <x v="0"/>
    <x v="13678"/>
    <x v="0"/>
    <s v="Dist-Services"/>
    <x v="3"/>
    <m/>
    <n v="3"/>
    <n v="5032.75"/>
    <n v="2.2599999999999999E-2"/>
    <n v="87.1"/>
    <s v="WAYNE "/>
  </r>
  <r>
    <s v="DPAA1"/>
    <x v="0"/>
    <s v="40102"/>
    <x v="0"/>
    <s v="YOW8"/>
    <x v="0"/>
    <s v="2015"/>
    <x v="0"/>
    <x v="0"/>
    <x v="13679"/>
    <x v="0"/>
    <s v="Dist-Services"/>
    <x v="3"/>
    <m/>
    <n v="31"/>
    <n v="52005.08"/>
    <n v="2.2599999999999999E-2"/>
    <n v="87.1"/>
    <s v="YOUNGSVILLE"/>
  </r>
  <r>
    <s v="DPAA1"/>
    <x v="0"/>
    <s v="40102"/>
    <x v="0"/>
    <s v="ALE8"/>
    <x v="0"/>
    <s v="2016"/>
    <x v="0"/>
    <x v="0"/>
    <x v="13680"/>
    <x v="0"/>
    <s v="Dist-Services"/>
    <x v="3"/>
    <m/>
    <n v="1"/>
    <n v="1501.95"/>
    <n v="2.2599999999999999E-2"/>
    <n v="75.06"/>
    <s v="ALBION "/>
  </r>
  <r>
    <s v="DPAA1"/>
    <x v="0"/>
    <s v="40102"/>
    <x v="0"/>
    <s v="BAF0"/>
    <x v="0"/>
    <s v="2016"/>
    <x v="0"/>
    <x v="0"/>
    <x v="13681"/>
    <x v="0"/>
    <s v="Dist-Services"/>
    <x v="3"/>
    <m/>
    <n v="1"/>
    <n v="1501.95"/>
    <n v="2.2599999999999999E-2"/>
    <n v="75.06"/>
    <s v="BARNETT "/>
  </r>
  <r>
    <s v="DPAA1"/>
    <x v="0"/>
    <s v="40102"/>
    <x v="0"/>
    <s v="BBA0"/>
    <x v="0"/>
    <s v="2016"/>
    <x v="0"/>
    <x v="0"/>
    <x v="13682"/>
    <x v="0"/>
    <s v="Dist-Services"/>
    <x v="3"/>
    <m/>
    <n v="1"/>
    <n v="1501.95"/>
    <n v="2.2599999999999999E-2"/>
    <n v="75.06"/>
    <s v="BRADYS BEND "/>
  </r>
  <r>
    <s v="DPAA1"/>
    <x v="0"/>
    <s v="40102"/>
    <x v="0"/>
    <s v="BBJ8"/>
    <x v="0"/>
    <s v="2016"/>
    <x v="0"/>
    <x v="0"/>
    <x v="13683"/>
    <x v="0"/>
    <s v="Dist-Services"/>
    <x v="3"/>
    <m/>
    <n v="5"/>
    <n v="7509.74"/>
    <n v="2.2599999999999999E-2"/>
    <n v="75.06"/>
    <s v="BROOKVILLE "/>
  </r>
  <r>
    <s v="DPAA1"/>
    <x v="0"/>
    <s v="40102"/>
    <x v="0"/>
    <s v="BCM9"/>
    <x v="0"/>
    <s v="2016"/>
    <x v="0"/>
    <x v="0"/>
    <x v="13684"/>
    <x v="0"/>
    <s v="Dist-Services"/>
    <x v="3"/>
    <m/>
    <n v="51"/>
    <n v="76599.360000000001"/>
    <n v="2.2599999999999999E-2"/>
    <n v="75.06"/>
    <s v="BRADFORD"/>
  </r>
  <r>
    <s v="DPAA1"/>
    <x v="0"/>
    <s v="40102"/>
    <x v="0"/>
    <s v="BKW0"/>
    <x v="0"/>
    <s v="2016"/>
    <x v="0"/>
    <x v="0"/>
    <x v="13685"/>
    <x v="0"/>
    <s v="Dist-Services"/>
    <x v="3"/>
    <m/>
    <n v="14"/>
    <n v="21027.279999999999"/>
    <n v="2.2599999999999999E-2"/>
    <n v="75.06"/>
    <s v="BROKENSTRAW "/>
  </r>
  <r>
    <s v="DPAA1"/>
    <x v="0"/>
    <s v="40102"/>
    <x v="0"/>
    <s v="BRC0"/>
    <x v="0"/>
    <s v="2016"/>
    <x v="0"/>
    <x v="0"/>
    <x v="13686"/>
    <x v="0"/>
    <s v="Dist-Services"/>
    <x v="3"/>
    <m/>
    <n v="2"/>
    <n v="3003.9"/>
    <n v="2.2599999999999999E-2"/>
    <n v="75.06"/>
    <s v="BRADY "/>
  </r>
  <r>
    <s v="DPAA1"/>
    <x v="0"/>
    <s v="40102"/>
    <x v="0"/>
    <s v="BTC0"/>
    <x v="0"/>
    <s v="2016"/>
    <x v="0"/>
    <x v="0"/>
    <x v="13687"/>
    <x v="0"/>
    <s v="Dist-Services"/>
    <x v="3"/>
    <m/>
    <n v="1"/>
    <n v="1501.95"/>
    <n v="2.2599999999999999E-2"/>
    <n v="75.06"/>
    <s v="BRADY "/>
  </r>
  <r>
    <s v="DPAA1"/>
    <x v="0"/>
    <s v="40102"/>
    <x v="0"/>
    <s v="BTM0"/>
    <x v="0"/>
    <s v="2016"/>
    <x v="0"/>
    <x v="0"/>
    <x v="13688"/>
    <x v="0"/>
    <s v="Dist-Services"/>
    <x v="3"/>
    <m/>
    <n v="31"/>
    <n v="46560.39"/>
    <n v="2.2599999999999999E-2"/>
    <n v="75.06"/>
    <s v="BRADFORD"/>
  </r>
  <r>
    <s v="DPAA1"/>
    <x v="0"/>
    <s v="40102"/>
    <x v="0"/>
    <s v="BWJ8"/>
    <x v="0"/>
    <s v="2016"/>
    <x v="0"/>
    <x v="0"/>
    <x v="13689"/>
    <x v="0"/>
    <s v="Dist-Services"/>
    <x v="3"/>
    <m/>
    <n v="3"/>
    <n v="4505.84"/>
    <n v="2.2599999999999999E-2"/>
    <n v="75.06"/>
    <s v="BROCKWAY "/>
  </r>
  <r>
    <s v="DPAA1"/>
    <x v="0"/>
    <s v="40102"/>
    <x v="0"/>
    <s v="CBV8"/>
    <x v="0"/>
    <s v="2016"/>
    <x v="0"/>
    <x v="0"/>
    <x v="13690"/>
    <x v="0"/>
    <s v="Dist-Services"/>
    <x v="3"/>
    <m/>
    <n v="1"/>
    <n v="1501.95"/>
    <n v="2.2599999999999999E-2"/>
    <n v="75.06"/>
    <s v="COOPERSTOWN"/>
  </r>
  <r>
    <s v="DPAA1"/>
    <x v="0"/>
    <s v="40102"/>
    <x v="0"/>
    <s v="CBW0"/>
    <x v="0"/>
    <s v="2016"/>
    <x v="0"/>
    <x v="0"/>
    <x v="13691"/>
    <x v="0"/>
    <s v="Dist-Services"/>
    <x v="3"/>
    <m/>
    <n v="14"/>
    <n v="21027.279999999999"/>
    <n v="2.2599999999999999E-2"/>
    <n v="75.06"/>
    <s v="COLUMBUS"/>
  </r>
  <r>
    <s v="DPAA1"/>
    <x v="0"/>
    <s v="40102"/>
    <x v="0"/>
    <s v="CHB8"/>
    <x v="0"/>
    <s v="2016"/>
    <x v="0"/>
    <x v="0"/>
    <x v="13692"/>
    <x v="0"/>
    <s v="Dist-Services"/>
    <x v="3"/>
    <m/>
    <n v="4"/>
    <n v="6007.79"/>
    <n v="2.2599999999999999E-2"/>
    <n v="75.06"/>
    <s v="CHICORA"/>
  </r>
  <r>
    <s v="DPAA1"/>
    <x v="0"/>
    <s v="40102"/>
    <x v="0"/>
    <s v="CHV0"/>
    <x v="0"/>
    <s v="2016"/>
    <x v="0"/>
    <x v="0"/>
    <x v="13693"/>
    <x v="0"/>
    <s v="Dist-Services"/>
    <x v="3"/>
    <m/>
    <n v="1"/>
    <n v="1501.95"/>
    <n v="2.2599999999999999E-2"/>
    <n v="75.06"/>
    <s v="CHERRYTREE"/>
  </r>
  <r>
    <s v="DPAA1"/>
    <x v="0"/>
    <s v="40102"/>
    <x v="0"/>
    <s v="CLM8"/>
    <x v="0"/>
    <s v="2016"/>
    <x v="0"/>
    <x v="0"/>
    <x v="13694"/>
    <x v="0"/>
    <s v="Dist-Services"/>
    <x v="3"/>
    <m/>
    <n v="3"/>
    <n v="4505.84"/>
    <n v="2.2599999999999999E-2"/>
    <n v="75.06"/>
    <s v="CLARK"/>
  </r>
  <r>
    <s v="DPAA1"/>
    <x v="0"/>
    <s v="40102"/>
    <x v="0"/>
    <s v="CLW8"/>
    <x v="0"/>
    <s v="2016"/>
    <x v="0"/>
    <x v="0"/>
    <x v="13695"/>
    <x v="0"/>
    <s v="Dist-Services"/>
    <x v="3"/>
    <m/>
    <n v="6"/>
    <n v="9011.69"/>
    <n v="2.2599999999999999E-2"/>
    <n v="75.06"/>
    <s v="CLARENDON"/>
  </r>
  <r>
    <s v="DPAA1"/>
    <x v="0"/>
    <s v="40102"/>
    <x v="0"/>
    <s v="CNE0"/>
    <x v="0"/>
    <s v="2016"/>
    <x v="0"/>
    <x v="0"/>
    <x v="13696"/>
    <x v="0"/>
    <s v="Dist-Services"/>
    <x v="3"/>
    <m/>
    <n v="3"/>
    <n v="4505.84"/>
    <n v="2.2599999999999999E-2"/>
    <n v="75.06"/>
    <s v="CONNEAUT"/>
  </r>
  <r>
    <s v="DPAA1"/>
    <x v="0"/>
    <s v="40102"/>
    <x v="0"/>
    <s v="COC8"/>
    <x v="0"/>
    <s v="2016"/>
    <x v="0"/>
    <x v="0"/>
    <x v="13697"/>
    <x v="0"/>
    <s v="Dist-Services"/>
    <x v="3"/>
    <m/>
    <n v="1"/>
    <n v="1501.95"/>
    <n v="2.2599999999999999E-2"/>
    <n v="75.06"/>
    <s v="CONNEAUTVILLE"/>
  </r>
  <r>
    <s v="DPAA1"/>
    <x v="0"/>
    <s v="40102"/>
    <x v="0"/>
    <s v="COE9"/>
    <x v="0"/>
    <s v="2016"/>
    <x v="0"/>
    <x v="0"/>
    <x v="13698"/>
    <x v="0"/>
    <s v="Dist-Services"/>
    <x v="3"/>
    <m/>
    <n v="63"/>
    <n v="94622.73"/>
    <n v="2.2599999999999999E-2"/>
    <n v="75.06"/>
    <s v="CORRY "/>
  </r>
  <r>
    <s v="DPAA1"/>
    <x v="0"/>
    <s v="40102"/>
    <x v="0"/>
    <s v="COV0"/>
    <x v="0"/>
    <s v="2016"/>
    <x v="0"/>
    <x v="0"/>
    <x v="13699"/>
    <x v="0"/>
    <s v="Dist-Services"/>
    <x v="3"/>
    <m/>
    <n v="3"/>
    <n v="4505.84"/>
    <n v="2.2599999999999999E-2"/>
    <n v="75.06"/>
    <s v="CORNPLANTER "/>
  </r>
  <r>
    <s v="DPAA1"/>
    <x v="0"/>
    <s v="40102"/>
    <x v="0"/>
    <s v="CRV0"/>
    <x v="0"/>
    <s v="2016"/>
    <x v="0"/>
    <x v="0"/>
    <x v="13700"/>
    <x v="0"/>
    <s v="Dist-Services"/>
    <x v="3"/>
    <m/>
    <n v="30"/>
    <n v="45058.45"/>
    <n v="2.2599999999999999E-2"/>
    <n v="75.06"/>
    <s v="CRANBERRY "/>
  </r>
  <r>
    <s v="DPAA1"/>
    <x v="0"/>
    <s v="40102"/>
    <x v="0"/>
    <s v="CSC8"/>
    <x v="0"/>
    <s v="2016"/>
    <x v="0"/>
    <x v="0"/>
    <x v="13701"/>
    <x v="0"/>
    <s v="Dist-Services"/>
    <x v="3"/>
    <m/>
    <n v="55"/>
    <n v="82607.149999999994"/>
    <n v="2.2599999999999999E-2"/>
    <n v="75.06"/>
    <s v="CAMBRIDGE SPRINGS"/>
  </r>
  <r>
    <s v="DPAA1"/>
    <x v="0"/>
    <s v="40102"/>
    <x v="0"/>
    <s v="CTC0"/>
    <x v="0"/>
    <s v="2016"/>
    <x v="0"/>
    <x v="0"/>
    <x v="13702"/>
    <x v="0"/>
    <s v="Dist-Services"/>
    <x v="3"/>
    <m/>
    <n v="2"/>
    <n v="3003.89"/>
    <n v="2.2599999999999999E-2"/>
    <n v="75.06"/>
    <s v="CLARION "/>
  </r>
  <r>
    <s v="DPAA1"/>
    <x v="0"/>
    <s v="40102"/>
    <x v="0"/>
    <s v="CTM0"/>
    <x v="0"/>
    <s v="2016"/>
    <x v="0"/>
    <x v="0"/>
    <x v="13703"/>
    <x v="0"/>
    <s v="Dist-Services"/>
    <x v="3"/>
    <m/>
    <n v="7"/>
    <n v="10513.64"/>
    <n v="2.2599999999999999E-2"/>
    <n v="75.06"/>
    <s v="COOLSPRING"/>
  </r>
  <r>
    <s v="DPAA1"/>
    <x v="0"/>
    <s v="40102"/>
    <x v="0"/>
    <s v="CWW0"/>
    <x v="0"/>
    <s v="2016"/>
    <x v="0"/>
    <x v="0"/>
    <x v="13704"/>
    <x v="0"/>
    <s v="Dist-Services"/>
    <x v="3"/>
    <m/>
    <n v="9"/>
    <n v="13517.53"/>
    <n v="2.2599999999999999E-2"/>
    <n v="75.06"/>
    <s v="CONEWANGO "/>
  </r>
  <r>
    <s v="DPAA1"/>
    <x v="0"/>
    <s v="40102"/>
    <x v="0"/>
    <s v="CYM0"/>
    <x v="0"/>
    <s v="2016"/>
    <x v="0"/>
    <x v="0"/>
    <x v="13705"/>
    <x v="0"/>
    <s v="Dist-Services"/>
    <x v="3"/>
    <m/>
    <n v="1"/>
    <n v="1501.95"/>
    <n v="2.2599999999999999E-2"/>
    <n v="75.06"/>
    <s v="CORYDON "/>
  </r>
  <r>
    <s v="DPAA1"/>
    <x v="0"/>
    <s v="40102"/>
    <x v="0"/>
    <s v="DEM0"/>
    <x v="0"/>
    <s v="2016"/>
    <x v="0"/>
    <x v="0"/>
    <x v="13706"/>
    <x v="1"/>
    <s v="Dist-Services"/>
    <x v="3"/>
    <m/>
    <n v="0"/>
    <n v="0"/>
    <n v="2.2599999999999999E-2"/>
    <n v="75.06"/>
    <s v="DELAWARE"/>
  </r>
  <r>
    <s v="DPAA1"/>
    <x v="0"/>
    <s v="40102"/>
    <x v="0"/>
    <s v="DOB0"/>
    <x v="0"/>
    <s v="2016"/>
    <x v="0"/>
    <x v="0"/>
    <x v="13707"/>
    <x v="0"/>
    <s v="Dist-Services"/>
    <x v="3"/>
    <m/>
    <n v="1"/>
    <n v="1501.95"/>
    <n v="2.2599999999999999E-2"/>
    <n v="75.06"/>
    <s v="DONEGAL "/>
  </r>
  <r>
    <s v="DPAA1"/>
    <x v="0"/>
    <s v="40102"/>
    <x v="0"/>
    <s v="DUC9"/>
    <x v="0"/>
    <s v="2016"/>
    <x v="0"/>
    <x v="0"/>
    <x v="13708"/>
    <x v="0"/>
    <s v="Dist-Services"/>
    <x v="3"/>
    <m/>
    <n v="49"/>
    <n v="73595.460000000006"/>
    <n v="2.2599999999999999E-2"/>
    <n v="75.06"/>
    <s v="DUBOIS"/>
  </r>
  <r>
    <s v="DPAA1"/>
    <x v="0"/>
    <s v="40102"/>
    <x v="0"/>
    <s v="EBC8"/>
    <x v="0"/>
    <s v="2016"/>
    <x v="0"/>
    <x v="0"/>
    <x v="13709"/>
    <x v="0"/>
    <s v="Dist-Services"/>
    <x v="3"/>
    <m/>
    <n v="31"/>
    <n v="46560.39"/>
    <n v="2.2599999999999999E-2"/>
    <n v="75.06"/>
    <s v="EAST BRADY "/>
  </r>
  <r>
    <s v="DPAA1"/>
    <x v="0"/>
    <s v="40102"/>
    <x v="0"/>
    <s v="ECE0"/>
    <x v="0"/>
    <s v="2016"/>
    <x v="0"/>
    <x v="0"/>
    <x v="13710"/>
    <x v="0"/>
    <s v="Dist-Services"/>
    <x v="3"/>
    <m/>
    <n v="2"/>
    <n v="3003.9"/>
    <n v="2.2599999999999999E-2"/>
    <n v="75.06"/>
    <s v="ELK CREEK "/>
  </r>
  <r>
    <s v="DPAA1"/>
    <x v="0"/>
    <s v="40102"/>
    <x v="0"/>
    <s v="EDE8"/>
    <x v="0"/>
    <s v="2016"/>
    <x v="0"/>
    <x v="0"/>
    <x v="13711"/>
    <x v="0"/>
    <s v="Dist-Services"/>
    <x v="3"/>
    <m/>
    <n v="16"/>
    <n v="24031.17"/>
    <n v="2.2599999999999999E-2"/>
    <n v="75.06"/>
    <s v="EDINBORO "/>
  </r>
  <r>
    <s v="DPAA1"/>
    <x v="0"/>
    <s v="40102"/>
    <x v="0"/>
    <s v="EFC0"/>
    <x v="0"/>
    <s v="2016"/>
    <x v="0"/>
    <x v="0"/>
    <x v="13712"/>
    <x v="0"/>
    <s v="Dist-Services"/>
    <x v="3"/>
    <m/>
    <n v="1"/>
    <n v="1501.95"/>
    <n v="2.2599999999999999E-2"/>
    <n v="75.06"/>
    <s v="EAST FAIRFIELD"/>
  </r>
  <r>
    <s v="DPAA1"/>
    <x v="0"/>
    <s v="40102"/>
    <x v="0"/>
    <s v="ELE8"/>
    <x v="0"/>
    <s v="2016"/>
    <x v="0"/>
    <x v="0"/>
    <x v="13713"/>
    <x v="0"/>
    <s v="Dist-Services"/>
    <x v="3"/>
    <m/>
    <n v="3"/>
    <n v="4505.84"/>
    <n v="2.2599999999999999E-2"/>
    <n v="75.06"/>
    <s v="ELGIN"/>
  </r>
  <r>
    <s v="DPAA1"/>
    <x v="0"/>
    <s v="40102"/>
    <x v="0"/>
    <s v="ELJ0"/>
    <x v="0"/>
    <s v="2016"/>
    <x v="0"/>
    <x v="0"/>
    <x v="13714"/>
    <x v="0"/>
    <s v="Dist-Services"/>
    <x v="3"/>
    <m/>
    <n v="1"/>
    <n v="1501.95"/>
    <n v="2.2599999999999999E-2"/>
    <n v="75.06"/>
    <s v="ELDRED"/>
  </r>
  <r>
    <s v="DPAA1"/>
    <x v="0"/>
    <s v="40102"/>
    <x v="0"/>
    <s v="EMC8"/>
    <x v="0"/>
    <s v="2016"/>
    <x v="0"/>
    <x v="0"/>
    <x v="13715"/>
    <x v="0"/>
    <s v="Dist-Services"/>
    <x v="3"/>
    <m/>
    <n v="21"/>
    <n v="31540.91"/>
    <n v="2.2599999999999999E-2"/>
    <n v="75.06"/>
    <s v="EMPORIUM "/>
  </r>
  <r>
    <s v="DPAA1"/>
    <x v="0"/>
    <s v="40102"/>
    <x v="0"/>
    <s v="ERE9"/>
    <x v="0"/>
    <s v="2016"/>
    <x v="0"/>
    <x v="0"/>
    <x v="13716"/>
    <x v="0"/>
    <s v="Dist-Services"/>
    <x v="3"/>
    <m/>
    <n v="366"/>
    <n v="549713.05000000005"/>
    <n v="2.2599999999999999E-2"/>
    <n v="75.06"/>
    <s v="ERIE"/>
  </r>
  <r>
    <s v="DPAA1"/>
    <x v="0"/>
    <s v="40102"/>
    <x v="0"/>
    <s v="EWM0"/>
    <x v="0"/>
    <s v="2016"/>
    <x v="0"/>
    <x v="0"/>
    <x v="13717"/>
    <x v="0"/>
    <s v="Dist-Services"/>
    <x v="3"/>
    <m/>
    <n v="3"/>
    <n v="4505.84"/>
    <n v="2.2599999999999999E-2"/>
    <n v="75.06"/>
    <s v="EAST LACKAWANNOCK "/>
  </r>
  <r>
    <s v="DPAA1"/>
    <x v="0"/>
    <s v="40102"/>
    <x v="0"/>
    <s v="FAC0"/>
    <x v="0"/>
    <s v="2016"/>
    <x v="0"/>
    <x v="0"/>
    <x v="13718"/>
    <x v="0"/>
    <s v="Dist-Services"/>
    <x v="3"/>
    <m/>
    <n v="1"/>
    <n v="1501.95"/>
    <n v="2.2599999999999999E-2"/>
    <n v="75.06"/>
    <s v="FAIRFIELD "/>
  </r>
  <r>
    <s v="DPAA1"/>
    <x v="0"/>
    <s v="40102"/>
    <x v="0"/>
    <s v="FAM0"/>
    <x v="0"/>
    <s v="2016"/>
    <x v="0"/>
    <x v="0"/>
    <x v="13719"/>
    <x v="0"/>
    <s v="Dist-Services"/>
    <x v="3"/>
    <m/>
    <n v="2"/>
    <n v="3003.9"/>
    <n v="2.2599999999999999E-2"/>
    <n v="75.06"/>
    <s v="FAIRVIEW"/>
  </r>
  <r>
    <s v="DPAA1"/>
    <x v="0"/>
    <s v="40102"/>
    <x v="0"/>
    <s v="FHW0"/>
    <x v="0"/>
    <s v="2016"/>
    <x v="0"/>
    <x v="0"/>
    <x v="13720"/>
    <x v="0"/>
    <s v="Dist-Services"/>
    <x v="3"/>
    <m/>
    <n v="7"/>
    <n v="10513.64"/>
    <n v="2.2599999999999999E-2"/>
    <n v="75.06"/>
    <s v="FREEHOLD"/>
  </r>
  <r>
    <s v="DPAA1"/>
    <x v="0"/>
    <s v="40102"/>
    <x v="0"/>
    <s v="FLM9"/>
    <x v="0"/>
    <s v="2016"/>
    <x v="0"/>
    <x v="0"/>
    <x v="13721"/>
    <x v="0"/>
    <s v="Dist-Services"/>
    <x v="3"/>
    <m/>
    <n v="12"/>
    <n v="18023.38"/>
    <n v="2.2599999999999999E-2"/>
    <n v="75.06"/>
    <s v="FARRELL "/>
  </r>
  <r>
    <s v="DPAA1"/>
    <x v="0"/>
    <s v="40102"/>
    <x v="0"/>
    <s v="FMW0"/>
    <x v="0"/>
    <s v="2016"/>
    <x v="0"/>
    <x v="0"/>
    <x v="13722"/>
    <x v="0"/>
    <s v="Dist-Services"/>
    <x v="3"/>
    <m/>
    <n v="1"/>
    <n v="1501.95"/>
    <n v="2.2599999999999999E-2"/>
    <n v="75.06"/>
    <s v="FARMINGTON"/>
  </r>
  <r>
    <s v="DPAA1"/>
    <x v="0"/>
    <s v="40102"/>
    <x v="0"/>
    <s v="FOE0"/>
    <x v="0"/>
    <s v="2016"/>
    <x v="0"/>
    <x v="0"/>
    <x v="13723"/>
    <x v="0"/>
    <s v="Dist-Services"/>
    <x v="3"/>
    <m/>
    <n v="21"/>
    <n v="31540.91"/>
    <n v="2.2599999999999999E-2"/>
    <n v="75.06"/>
    <s v="FOX "/>
  </r>
  <r>
    <s v="DPAA1"/>
    <x v="0"/>
    <s v="40102"/>
    <x v="0"/>
    <s v="FOM0"/>
    <x v="0"/>
    <s v="2016"/>
    <x v="0"/>
    <x v="0"/>
    <x v="13724"/>
    <x v="0"/>
    <s v="Dist-Services"/>
    <x v="3"/>
    <m/>
    <n v="1"/>
    <n v="1501.95"/>
    <n v="2.2599999999999999E-2"/>
    <n v="75.06"/>
    <s v="FOSTER"/>
  </r>
  <r>
    <s v="DPAA1"/>
    <x v="0"/>
    <s v="40102"/>
    <x v="0"/>
    <s v="FRM8"/>
    <x v="0"/>
    <s v="2016"/>
    <x v="0"/>
    <x v="0"/>
    <x v="13725"/>
    <x v="0"/>
    <s v="Dist-Services"/>
    <x v="3"/>
    <m/>
    <n v="6"/>
    <n v="9011.69"/>
    <n v="2.2599999999999999E-2"/>
    <n v="75.06"/>
    <s v="FREDONIA "/>
  </r>
  <r>
    <s v="DPAA1"/>
    <x v="0"/>
    <s v="40102"/>
    <x v="0"/>
    <s v="FRV9"/>
    <x v="0"/>
    <s v="2016"/>
    <x v="0"/>
    <x v="0"/>
    <x v="13726"/>
    <x v="0"/>
    <s v="Dist-Services"/>
    <x v="3"/>
    <m/>
    <n v="120"/>
    <n v="180233.79"/>
    <n v="2.2599999999999999E-2"/>
    <n v="75.06"/>
    <s v="FRANKLIN"/>
  </r>
  <r>
    <s v="DPAA1"/>
    <x v="0"/>
    <s v="40102"/>
    <x v="0"/>
    <s v="FTE0"/>
    <x v="0"/>
    <s v="2016"/>
    <x v="0"/>
    <x v="0"/>
    <x v="13727"/>
    <x v="0"/>
    <s v="Dist-Services"/>
    <x v="3"/>
    <m/>
    <n v="38"/>
    <n v="57074.03"/>
    <n v="2.2599999999999999E-2"/>
    <n v="75.06"/>
    <s v="FAIRVIEW"/>
  </r>
  <r>
    <s v="DPAA1"/>
    <x v="0"/>
    <s v="40102"/>
    <x v="0"/>
    <s v="FTV0"/>
    <x v="0"/>
    <s v="2016"/>
    <x v="0"/>
    <x v="0"/>
    <x v="13728"/>
    <x v="0"/>
    <s v="Dist-Services"/>
    <x v="3"/>
    <m/>
    <n v="1"/>
    <n v="1501.95"/>
    <n v="2.2599999999999999E-2"/>
    <n v="75.06"/>
    <s v="FRENCHCREEK "/>
  </r>
  <r>
    <s v="DPAA1"/>
    <x v="0"/>
    <s v="40102"/>
    <x v="0"/>
    <s v="FYM0"/>
    <x v="0"/>
    <s v="2016"/>
    <x v="0"/>
    <x v="0"/>
    <x v="13729"/>
    <x v="1"/>
    <s v="Dist-Services"/>
    <x v="3"/>
    <m/>
    <n v="0"/>
    <n v="0"/>
    <n v="2.2599999999999999E-2"/>
    <n v="75.06"/>
    <s v="FINDLEY "/>
  </r>
  <r>
    <s v="DPAA1"/>
    <x v="0"/>
    <s v="40102"/>
    <x v="0"/>
    <s v="GBE8"/>
    <x v="0"/>
    <s v="2016"/>
    <x v="0"/>
    <x v="0"/>
    <x v="13730"/>
    <x v="0"/>
    <s v="Dist-Services"/>
    <x v="3"/>
    <m/>
    <n v="8"/>
    <n v="12015.59"/>
    <n v="2.2599999999999999E-2"/>
    <n v="75.06"/>
    <s v="GIRARD "/>
  </r>
  <r>
    <s v="DPAA1"/>
    <x v="0"/>
    <s v="40102"/>
    <x v="0"/>
    <s v="GFE0"/>
    <x v="0"/>
    <s v="2016"/>
    <x v="0"/>
    <x v="0"/>
    <x v="13731"/>
    <x v="0"/>
    <s v="Dist-Services"/>
    <x v="3"/>
    <m/>
    <n v="2"/>
    <n v="3003.89"/>
    <n v="2.2599999999999999E-2"/>
    <n v="75.06"/>
    <s v="GREENFIELD"/>
  </r>
  <r>
    <s v="DPAA1"/>
    <x v="0"/>
    <s v="40102"/>
    <x v="0"/>
    <s v="GLW0"/>
    <x v="0"/>
    <s v="2016"/>
    <x v="0"/>
    <x v="0"/>
    <x v="13732"/>
    <x v="0"/>
    <s v="Dist-Services"/>
    <x v="3"/>
    <m/>
    <n v="23"/>
    <n v="34544.81"/>
    <n v="2.2599999999999999E-2"/>
    <n v="75.06"/>
    <s v="GLADE "/>
  </r>
  <r>
    <s v="DPAA1"/>
    <x v="0"/>
    <s v="40102"/>
    <x v="0"/>
    <s v="GNE0"/>
    <x v="0"/>
    <s v="2016"/>
    <x v="0"/>
    <x v="0"/>
    <x v="13733"/>
    <x v="0"/>
    <s v="Dist-Services"/>
    <x v="3"/>
    <m/>
    <n v="6"/>
    <n v="9011.69"/>
    <n v="2.2599999999999999E-2"/>
    <n v="75.06"/>
    <s v="GREENE"/>
  </r>
  <r>
    <s v="DPAA1"/>
    <x v="0"/>
    <s v="40102"/>
    <x v="0"/>
    <s v="GRM8"/>
    <x v="0"/>
    <s v="2016"/>
    <x v="0"/>
    <x v="0"/>
    <x v="13734"/>
    <x v="0"/>
    <s v="Dist-Services"/>
    <x v="3"/>
    <m/>
    <n v="51"/>
    <n v="76599.360000000001"/>
    <n v="2.2599999999999999E-2"/>
    <n v="75.06"/>
    <s v="GREENVILLE "/>
  </r>
  <r>
    <s v="DPAA1"/>
    <x v="0"/>
    <s v="40102"/>
    <x v="0"/>
    <s v="GTE0"/>
    <x v="0"/>
    <s v="2016"/>
    <x v="0"/>
    <x v="0"/>
    <x v="13735"/>
    <x v="0"/>
    <s v="Dist-Services"/>
    <x v="3"/>
    <m/>
    <n v="12"/>
    <n v="18023.38"/>
    <n v="2.2599999999999999E-2"/>
    <n v="75.06"/>
    <s v="GIRARD"/>
  </r>
  <r>
    <s v="DPAA1"/>
    <x v="0"/>
    <s v="40102"/>
    <x v="0"/>
    <s v="GTM0"/>
    <x v="0"/>
    <s v="2016"/>
    <x v="0"/>
    <x v="0"/>
    <x v="13736"/>
    <x v="0"/>
    <s v="Dist-Services"/>
    <x v="3"/>
    <m/>
    <n v="1"/>
    <n v="1501.95"/>
    <n v="2.2599999999999999E-2"/>
    <n v="75.06"/>
    <s v="GREENE"/>
  </r>
  <r>
    <s v="DPAA1"/>
    <x v="0"/>
    <s v="40102"/>
    <x v="0"/>
    <s v="HAC0"/>
    <x v="0"/>
    <s v="2016"/>
    <x v="0"/>
    <x v="0"/>
    <x v="13737"/>
    <x v="0"/>
    <s v="Dist-Services"/>
    <x v="3"/>
    <m/>
    <n v="8"/>
    <n v="12015.59"/>
    <n v="2.2599999999999999E-2"/>
    <n v="75.06"/>
    <s v="HAYFIELD"/>
  </r>
  <r>
    <s v="DPAA1"/>
    <x v="0"/>
    <s v="40102"/>
    <x v="0"/>
    <s v="HBE0"/>
    <x v="0"/>
    <s v="2016"/>
    <x v="0"/>
    <x v="0"/>
    <x v="13738"/>
    <x v="0"/>
    <s v="Dist-Services"/>
    <x v="3"/>
    <m/>
    <n v="84"/>
    <n v="126219.9"/>
    <n v="2.2599999999999999E-2"/>
    <n v="75.06"/>
    <s v="HARBORCREEK "/>
  </r>
  <r>
    <s v="DPAA1"/>
    <x v="0"/>
    <s v="40102"/>
    <x v="0"/>
    <s v="HEM0"/>
    <x v="0"/>
    <s v="2016"/>
    <x v="0"/>
    <x v="0"/>
    <x v="13739"/>
    <x v="0"/>
    <s v="Dist-Services"/>
    <x v="3"/>
    <m/>
    <n v="24"/>
    <n v="36046.76"/>
    <n v="2.2599999999999999E-2"/>
    <n v="75.06"/>
    <s v="HEMPFIELD "/>
  </r>
  <r>
    <s v="DPAA1"/>
    <x v="0"/>
    <s v="40102"/>
    <x v="0"/>
    <s v="HIC0"/>
    <x v="0"/>
    <s v="2016"/>
    <x v="0"/>
    <x v="0"/>
    <x v="13740"/>
    <x v="0"/>
    <s v="Dist-Services"/>
    <x v="3"/>
    <m/>
    <n v="1"/>
    <n v="1501.95"/>
    <n v="2.2599999999999999E-2"/>
    <n v="75.06"/>
    <s v="HIGHLAND"/>
  </r>
  <r>
    <s v="DPAA1"/>
    <x v="0"/>
    <s v="40102"/>
    <x v="0"/>
    <s v="HIF0"/>
    <x v="0"/>
    <s v="2016"/>
    <x v="0"/>
    <x v="0"/>
    <x v="13741"/>
    <x v="0"/>
    <s v="Dist-Services"/>
    <x v="3"/>
    <m/>
    <n v="2"/>
    <n v="3003.9"/>
    <n v="2.2599999999999999E-2"/>
    <n v="75.06"/>
    <s v="HICKORY "/>
  </r>
  <r>
    <s v="DPAA1"/>
    <x v="0"/>
    <s v="40102"/>
    <x v="0"/>
    <s v="HIM0"/>
    <x v="0"/>
    <s v="2016"/>
    <x v="0"/>
    <x v="0"/>
    <x v="13742"/>
    <x v="0"/>
    <s v="Dist-Services"/>
    <x v="3"/>
    <m/>
    <n v="112"/>
    <n v="168218.2"/>
    <n v="2.2599999999999999E-2"/>
    <n v="75.06"/>
    <s v="HERMITAGE "/>
  </r>
  <r>
    <s v="DPAA1"/>
    <x v="0"/>
    <s v="40102"/>
    <x v="0"/>
    <s v="HLE0"/>
    <x v="0"/>
    <s v="2016"/>
    <x v="0"/>
    <x v="0"/>
    <x v="13743"/>
    <x v="0"/>
    <s v="Dist-Services"/>
    <x v="3"/>
    <m/>
    <n v="1"/>
    <n v="1501.95"/>
    <n v="2.2599999999999999E-2"/>
    <n v="75.06"/>
    <s v="HIGHLAND"/>
  </r>
  <r>
    <s v="DPAA1"/>
    <x v="0"/>
    <s v="40102"/>
    <x v="0"/>
    <s v="HMM0"/>
    <x v="0"/>
    <s v="2016"/>
    <x v="0"/>
    <x v="0"/>
    <x v="13744"/>
    <x v="0"/>
    <s v="Dist-Services"/>
    <x v="3"/>
    <m/>
    <n v="1"/>
    <n v="1501.95"/>
    <n v="2.2599999999999999E-2"/>
    <n v="75.06"/>
    <s v="HAMILTON"/>
  </r>
  <r>
    <s v="DPAA1"/>
    <x v="0"/>
    <s v="40102"/>
    <x v="0"/>
    <s v="HOE0"/>
    <x v="0"/>
    <s v="2016"/>
    <x v="0"/>
    <x v="0"/>
    <x v="13745"/>
    <x v="0"/>
    <s v="Dist-Services"/>
    <x v="3"/>
    <m/>
    <n v="11"/>
    <n v="16521.43"/>
    <n v="2.2599999999999999E-2"/>
    <n v="75.06"/>
    <s v="HORTON"/>
  </r>
  <r>
    <s v="DPAA1"/>
    <x v="0"/>
    <s v="40102"/>
    <x v="0"/>
    <s v="HSC0"/>
    <x v="0"/>
    <s v="2016"/>
    <x v="0"/>
    <x v="0"/>
    <x v="13746"/>
    <x v="0"/>
    <s v="Dist-Services"/>
    <x v="3"/>
    <m/>
    <n v="3"/>
    <n v="4505.84"/>
    <n v="2.2599999999999999E-2"/>
    <n v="75.06"/>
    <s v="HUSTON"/>
  </r>
  <r>
    <s v="DPAA1"/>
    <x v="0"/>
    <s v="40102"/>
    <x v="0"/>
    <s v="HWF0"/>
    <x v="0"/>
    <s v="2016"/>
    <x v="0"/>
    <x v="0"/>
    <x v="13747"/>
    <x v="0"/>
    <s v="Dist-Services"/>
    <x v="3"/>
    <m/>
    <n v="5"/>
    <n v="7509.74"/>
    <n v="2.2599999999999999E-2"/>
    <n v="75.06"/>
    <s v="HOWE"/>
  </r>
  <r>
    <s v="DPAA1"/>
    <x v="0"/>
    <s v="40102"/>
    <x v="0"/>
    <s v="HYC8"/>
    <x v="0"/>
    <s v="2016"/>
    <x v="0"/>
    <x v="0"/>
    <x v="13748"/>
    <x v="0"/>
    <s v="Dist-Services"/>
    <x v="3"/>
    <m/>
    <n v="8"/>
    <n v="12015.59"/>
    <n v="2.2599999999999999E-2"/>
    <n v="75.06"/>
    <s v="HYDETOWN "/>
  </r>
  <r>
    <s v="DPAA1"/>
    <x v="0"/>
    <s v="40102"/>
    <x v="0"/>
    <s v="JAE0"/>
    <x v="0"/>
    <s v="2016"/>
    <x v="0"/>
    <x v="0"/>
    <x v="13749"/>
    <x v="0"/>
    <s v="Dist-Services"/>
    <x v="3"/>
    <m/>
    <n v="11"/>
    <n v="16607.25"/>
    <n v="2.2599999999999999E-2"/>
    <n v="75.06"/>
    <s v="JAY "/>
  </r>
  <r>
    <s v="DPAA1"/>
    <x v="0"/>
    <s v="40102"/>
    <x v="0"/>
    <s v="JBE8"/>
    <x v="0"/>
    <s v="2016"/>
    <x v="0"/>
    <x v="0"/>
    <x v="13750"/>
    <x v="0"/>
    <s v="Dist-Services"/>
    <x v="3"/>
    <m/>
    <n v="22"/>
    <n v="33042.86"/>
    <n v="2.2599999999999999E-2"/>
    <n v="75.06"/>
    <s v="JOHNSONBURG"/>
  </r>
  <r>
    <s v="DPAA1"/>
    <x v="0"/>
    <s v="40102"/>
    <x v="0"/>
    <s v="JCM8"/>
    <x v="0"/>
    <s v="2016"/>
    <x v="0"/>
    <x v="0"/>
    <x v="13751"/>
    <x v="0"/>
    <s v="Dist-Services"/>
    <x v="3"/>
    <m/>
    <n v="1"/>
    <n v="1501.95"/>
    <n v="2.2599999999999999E-2"/>
    <n v="75.06"/>
    <s v="JACKSON CENTER "/>
  </r>
  <r>
    <s v="DPAA1"/>
    <x v="0"/>
    <s v="40102"/>
    <x v="0"/>
    <s v="JKF0"/>
    <x v="0"/>
    <s v="2016"/>
    <x v="0"/>
    <x v="0"/>
    <x v="13752"/>
    <x v="0"/>
    <s v="Dist-Services"/>
    <x v="3"/>
    <m/>
    <n v="2"/>
    <n v="3003.9"/>
    <n v="2.2599999999999999E-2"/>
    <n v="75.06"/>
    <s v="JENKS "/>
  </r>
  <r>
    <s v="DPAA1"/>
    <x v="0"/>
    <s v="40102"/>
    <x v="0"/>
    <s v="JMM0"/>
    <x v="0"/>
    <s v="2016"/>
    <x v="0"/>
    <x v="0"/>
    <x v="13753"/>
    <x v="0"/>
    <s v="Dist-Services"/>
    <x v="3"/>
    <m/>
    <n v="10"/>
    <n v="15019.48"/>
    <n v="2.2599999999999999E-2"/>
    <n v="75.06"/>
    <s v="JACKSON "/>
  </r>
  <r>
    <s v="DPAA1"/>
    <x v="0"/>
    <s v="40102"/>
    <x v="0"/>
    <s v="JOE0"/>
    <x v="0"/>
    <s v="2016"/>
    <x v="0"/>
    <x v="0"/>
    <x v="13754"/>
    <x v="0"/>
    <s v="Dist-Services"/>
    <x v="3"/>
    <m/>
    <n v="5"/>
    <n v="7509.74"/>
    <n v="2.2599999999999999E-2"/>
    <n v="75.06"/>
    <s v="JONES "/>
  </r>
  <r>
    <s v="DPAA1"/>
    <x v="0"/>
    <s v="40102"/>
    <x v="0"/>
    <s v="KCB8"/>
    <x v="0"/>
    <s v="2016"/>
    <x v="0"/>
    <x v="0"/>
    <x v="13755"/>
    <x v="0"/>
    <s v="Dist-Services"/>
    <x v="3"/>
    <m/>
    <n v="1"/>
    <n v="1501.95"/>
    <n v="2.2599999999999999E-2"/>
    <n v="75.06"/>
    <s v="KARNS CITY "/>
  </r>
  <r>
    <s v="DPAA1"/>
    <x v="0"/>
    <s v="40102"/>
    <x v="0"/>
    <s v="KEM0"/>
    <x v="0"/>
    <s v="2016"/>
    <x v="0"/>
    <x v="0"/>
    <x v="13756"/>
    <x v="0"/>
    <s v="Dist-Services"/>
    <x v="3"/>
    <m/>
    <n v="18"/>
    <n v="27035.07"/>
    <n v="2.2599999999999999E-2"/>
    <n v="75.06"/>
    <s v="KEATING "/>
  </r>
  <r>
    <s v="DPAA1"/>
    <x v="0"/>
    <s v="40102"/>
    <x v="0"/>
    <s v="LAM0"/>
    <x v="0"/>
    <s v="2016"/>
    <x v="0"/>
    <x v="0"/>
    <x v="13757"/>
    <x v="0"/>
    <s v="Dist-Services"/>
    <x v="3"/>
    <m/>
    <n v="20"/>
    <n v="29652.41"/>
    <n v="2.2599999999999999E-2"/>
    <n v="75.06"/>
    <s v="LAFAYETTE "/>
  </r>
  <r>
    <s v="DPAA1"/>
    <x v="0"/>
    <s v="40102"/>
    <x v="0"/>
    <s v="LBC8"/>
    <x v="0"/>
    <s v="2016"/>
    <x v="0"/>
    <x v="0"/>
    <x v="13758"/>
    <x v="0"/>
    <s v="Dist-Services"/>
    <x v="3"/>
    <m/>
    <n v="12"/>
    <n v="18023.38"/>
    <n v="2.2599999999999999E-2"/>
    <n v="75.06"/>
    <s v="LINESVILLE "/>
  </r>
  <r>
    <s v="DPAA1"/>
    <x v="0"/>
    <s v="40102"/>
    <x v="0"/>
    <s v="LBE0"/>
    <x v="0"/>
    <s v="2016"/>
    <x v="0"/>
    <x v="0"/>
    <x v="13759"/>
    <x v="0"/>
    <s v="Dist-Services"/>
    <x v="3"/>
    <m/>
    <n v="2"/>
    <n v="3003.9"/>
    <n v="2.2599999999999999E-2"/>
    <n v="75.06"/>
    <s v="LE BOUEF"/>
  </r>
  <r>
    <s v="DPAA1"/>
    <x v="0"/>
    <s v="40102"/>
    <x v="0"/>
    <s v="LCE8"/>
    <x v="0"/>
    <s v="2016"/>
    <x v="0"/>
    <x v="0"/>
    <x v="13760"/>
    <x v="0"/>
    <s v="Dist-Services"/>
    <x v="3"/>
    <m/>
    <n v="9"/>
    <n v="13517.53"/>
    <n v="2.2599999999999999E-2"/>
    <n v="75.06"/>
    <s v="LAKE CITY"/>
  </r>
  <r>
    <s v="DPAA1"/>
    <x v="0"/>
    <s v="40102"/>
    <x v="0"/>
    <s v="LIC0"/>
    <x v="0"/>
    <s v="2016"/>
    <x v="0"/>
    <x v="0"/>
    <x v="13761"/>
    <x v="0"/>
    <s v="Dist-Services"/>
    <x v="3"/>
    <m/>
    <n v="1"/>
    <n v="1501.95"/>
    <n v="2.2599999999999999E-2"/>
    <n v="75.06"/>
    <s v="LIMESTONE "/>
  </r>
  <r>
    <s v="DPAA1"/>
    <x v="0"/>
    <s v="40102"/>
    <x v="0"/>
    <s v="LIW0"/>
    <x v="0"/>
    <s v="2016"/>
    <x v="0"/>
    <x v="0"/>
    <x v="13762"/>
    <x v="0"/>
    <s v="Dist-Services"/>
    <x v="3"/>
    <m/>
    <n v="43"/>
    <n v="64583.77"/>
    <n v="2.2599999999999999E-2"/>
    <n v="75.06"/>
    <s v="LIMESTONE "/>
  </r>
  <r>
    <s v="DPAA1"/>
    <x v="0"/>
    <s v="40102"/>
    <x v="0"/>
    <s v="LPE0"/>
    <x v="0"/>
    <s v="2016"/>
    <x v="0"/>
    <x v="0"/>
    <x v="13763"/>
    <x v="0"/>
    <s v="Dist-Services"/>
    <x v="3"/>
    <m/>
    <n v="31"/>
    <n v="46560.4"/>
    <n v="2.2599999999999999E-2"/>
    <n v="75.06"/>
    <s v="LAWRENCE PARK "/>
  </r>
  <r>
    <s v="DPAA1"/>
    <x v="0"/>
    <s v="40102"/>
    <x v="0"/>
    <s v="LRM8"/>
    <x v="0"/>
    <s v="2016"/>
    <x v="0"/>
    <x v="0"/>
    <x v="13764"/>
    <x v="0"/>
    <s v="Dist-Services"/>
    <x v="3"/>
    <m/>
    <n v="1"/>
    <n v="1501.95"/>
    <n v="2.2599999999999999E-2"/>
    <n v="75.06"/>
    <s v="LEWIS RUN"/>
  </r>
  <r>
    <s v="DPAA1"/>
    <x v="0"/>
    <s v="40102"/>
    <x v="0"/>
    <s v="LTM0"/>
    <x v="0"/>
    <s v="2016"/>
    <x v="0"/>
    <x v="0"/>
    <x v="13765"/>
    <x v="0"/>
    <s v="Dist-Services"/>
    <x v="3"/>
    <m/>
    <n v="7"/>
    <n v="10513.64"/>
    <n v="2.2599999999999999E-2"/>
    <n v="75.06"/>
    <s v="LACKAWANNOCK"/>
  </r>
  <r>
    <s v="DPAA1"/>
    <x v="0"/>
    <s v="40102"/>
    <x v="0"/>
    <s v="MCE0"/>
    <x v="0"/>
    <s v="2016"/>
    <x v="0"/>
    <x v="0"/>
    <x v="13766"/>
    <x v="0"/>
    <s v="Dist-Services"/>
    <x v="3"/>
    <m/>
    <n v="119"/>
    <n v="178731.84"/>
    <n v="2.2599999999999999E-2"/>
    <n v="75.06"/>
    <s v="MILLCREEK "/>
  </r>
  <r>
    <s v="DPAA1"/>
    <x v="0"/>
    <s v="40102"/>
    <x v="0"/>
    <s v="MDW0"/>
    <x v="0"/>
    <s v="2016"/>
    <x v="0"/>
    <x v="0"/>
    <x v="13767"/>
    <x v="0"/>
    <s v="Dist-Services"/>
    <x v="3"/>
    <m/>
    <n v="36"/>
    <n v="54070.13"/>
    <n v="2.2599999999999999E-2"/>
    <n v="75.06"/>
    <s v="MEAD"/>
  </r>
  <r>
    <s v="DPAA1"/>
    <x v="0"/>
    <s v="40102"/>
    <x v="0"/>
    <s v="MEC9"/>
    <x v="0"/>
    <s v="2016"/>
    <x v="0"/>
    <x v="0"/>
    <x v="13768"/>
    <x v="0"/>
    <s v="Dist-Services"/>
    <x v="3"/>
    <m/>
    <n v="64"/>
    <n v="96124.69"/>
    <n v="2.2599999999999999E-2"/>
    <n v="75.06"/>
    <s v="MEADVILLE "/>
  </r>
  <r>
    <s v="DPAA1"/>
    <x v="0"/>
    <s v="40102"/>
    <x v="0"/>
    <s v="MIV0"/>
    <x v="0"/>
    <s v="2016"/>
    <x v="0"/>
    <x v="0"/>
    <x v="13769"/>
    <x v="0"/>
    <s v="Dist-Services"/>
    <x v="3"/>
    <m/>
    <n v="1"/>
    <n v="1501.95"/>
    <n v="2.2599999999999999E-2"/>
    <n v="75.06"/>
    <s v="MINERAL "/>
  </r>
  <r>
    <s v="DPAA1"/>
    <x v="0"/>
    <s v="40102"/>
    <x v="0"/>
    <s v="MKE0"/>
    <x v="0"/>
    <s v="2016"/>
    <x v="0"/>
    <x v="0"/>
    <x v="13770"/>
    <x v="0"/>
    <s v="Dist-Services"/>
    <x v="3"/>
    <m/>
    <n v="9"/>
    <n v="13517.53"/>
    <n v="2.2599999999999999E-2"/>
    <n v="75.06"/>
    <s v="MCKEAN"/>
  </r>
  <r>
    <s v="DPAA1"/>
    <x v="0"/>
    <s v="40102"/>
    <x v="0"/>
    <s v="MOC0"/>
    <x v="0"/>
    <s v="2016"/>
    <x v="0"/>
    <x v="0"/>
    <x v="13771"/>
    <x v="1"/>
    <s v="Dist-Services"/>
    <x v="3"/>
    <m/>
    <n v="0"/>
    <n v="0"/>
    <n v="2.2599999999999999E-2"/>
    <n v="75.06"/>
    <s v="MONROE"/>
  </r>
  <r>
    <s v="DPAA1"/>
    <x v="0"/>
    <s v="40102"/>
    <x v="0"/>
    <s v="MRM8"/>
    <x v="0"/>
    <s v="2016"/>
    <x v="0"/>
    <x v="0"/>
    <x v="13772"/>
    <x v="0"/>
    <s v="Dist-Services"/>
    <x v="3"/>
    <m/>
    <n v="1"/>
    <n v="1501.95"/>
    <n v="2.2599999999999999E-2"/>
    <n v="75.06"/>
    <s v="MERCER "/>
  </r>
  <r>
    <s v="DPAA1"/>
    <x v="0"/>
    <s v="40102"/>
    <x v="0"/>
    <s v="MTC0"/>
    <x v="0"/>
    <s v="2016"/>
    <x v="0"/>
    <x v="0"/>
    <x v="13773"/>
    <x v="0"/>
    <s v="Dist-Services"/>
    <x v="3"/>
    <m/>
    <n v="1"/>
    <n v="1501.95"/>
    <n v="2.2599999999999999E-2"/>
    <n v="75.06"/>
    <s v="MADISON "/>
  </r>
  <r>
    <s v="DPAA1"/>
    <x v="0"/>
    <s v="40102"/>
    <x v="0"/>
    <s v="MVE8"/>
    <x v="0"/>
    <s v="2016"/>
    <x v="0"/>
    <x v="0"/>
    <x v="13774"/>
    <x v="0"/>
    <s v="Dist-Services"/>
    <x v="3"/>
    <m/>
    <n v="2"/>
    <n v="3003.9"/>
    <n v="2.2599999999999999E-2"/>
    <n v="75.06"/>
    <s v="MILL VILLAGE "/>
  </r>
  <r>
    <s v="DPAA1"/>
    <x v="0"/>
    <s v="40102"/>
    <x v="0"/>
    <s v="NEE0"/>
    <x v="0"/>
    <s v="2016"/>
    <x v="0"/>
    <x v="0"/>
    <x v="13775"/>
    <x v="0"/>
    <s v="Dist-Services"/>
    <x v="3"/>
    <m/>
    <n v="11"/>
    <n v="16521.43"/>
    <n v="2.2599999999999999E-2"/>
    <n v="75.06"/>
    <s v="NORTH EAST"/>
  </r>
  <r>
    <s v="DPAA1"/>
    <x v="0"/>
    <s v="40102"/>
    <x v="0"/>
    <s v="OAV0"/>
    <x v="0"/>
    <s v="2016"/>
    <x v="0"/>
    <x v="0"/>
    <x v="13776"/>
    <x v="0"/>
    <s v="Dist-Services"/>
    <x v="3"/>
    <m/>
    <n v="1"/>
    <n v="1501.95"/>
    <n v="2.2599999999999999E-2"/>
    <n v="75.06"/>
    <s v="OAKLAND "/>
  </r>
  <r>
    <s v="DPAA1"/>
    <x v="0"/>
    <s v="40102"/>
    <x v="0"/>
    <s v="OCC0"/>
    <x v="0"/>
    <s v="2016"/>
    <x v="0"/>
    <x v="0"/>
    <x v="13777"/>
    <x v="0"/>
    <s v="Dist-Services"/>
    <x v="3"/>
    <m/>
    <n v="34"/>
    <n v="51066.239999999998"/>
    <n v="2.2599999999999999E-2"/>
    <n v="75.06"/>
    <s v="OIL CREEK "/>
  </r>
  <r>
    <s v="DPAA1"/>
    <x v="0"/>
    <s v="40102"/>
    <x v="0"/>
    <s v="OCM0"/>
    <x v="0"/>
    <s v="2016"/>
    <x v="0"/>
    <x v="0"/>
    <x v="13778"/>
    <x v="1"/>
    <s v="Dist-Services"/>
    <x v="3"/>
    <m/>
    <n v="0"/>
    <n v="0"/>
    <n v="2.2599999999999999E-2"/>
    <n v="75.06"/>
    <s v="OTTER CREEK "/>
  </r>
  <r>
    <s v="DPAA1"/>
    <x v="0"/>
    <s v="40102"/>
    <x v="0"/>
    <s v="OCV9"/>
    <x v="0"/>
    <s v="2016"/>
    <x v="0"/>
    <x v="0"/>
    <x v="13779"/>
    <x v="0"/>
    <s v="Dist-Services"/>
    <x v="3"/>
    <m/>
    <n v="27"/>
    <n v="40552.6"/>
    <n v="2.2599999999999999E-2"/>
    <n v="75.06"/>
    <s v="OIL CITY"/>
  </r>
  <r>
    <s v="DPAA1"/>
    <x v="0"/>
    <s v="40102"/>
    <x v="0"/>
    <s v="OTM0"/>
    <x v="0"/>
    <s v="2016"/>
    <x v="0"/>
    <x v="0"/>
    <x v="13780"/>
    <x v="0"/>
    <s v="Dist-Services"/>
    <x v="3"/>
    <m/>
    <n v="3"/>
    <n v="4505.84"/>
    <n v="2.2599999999999999E-2"/>
    <n v="75.06"/>
    <s v="OTTO"/>
  </r>
  <r>
    <s v="DPAA1"/>
    <x v="0"/>
    <s v="40102"/>
    <x v="0"/>
    <s v="OVV0"/>
    <x v="0"/>
    <s v="2016"/>
    <x v="0"/>
    <x v="0"/>
    <x v="13781"/>
    <x v="0"/>
    <s v="Dist-Services"/>
    <x v="3"/>
    <m/>
    <n v="4"/>
    <n v="6007.79"/>
    <n v="2.2599999999999999E-2"/>
    <n v="75.06"/>
    <s v="OIL CREEK "/>
  </r>
  <r>
    <s v="DPAA1"/>
    <x v="0"/>
    <s v="40102"/>
    <x v="0"/>
    <s v="PAC0"/>
    <x v="0"/>
    <s v="2016"/>
    <x v="0"/>
    <x v="0"/>
    <x v="13782"/>
    <x v="0"/>
    <s v="Dist-Services"/>
    <x v="3"/>
    <m/>
    <n v="14"/>
    <n v="21027.279999999999"/>
    <n v="2.2599999999999999E-2"/>
    <n v="75.06"/>
    <s v="PAINT "/>
  </r>
  <r>
    <s v="DPAA1"/>
    <x v="0"/>
    <s v="40102"/>
    <x v="0"/>
    <s v="PEM0"/>
    <x v="0"/>
    <s v="2016"/>
    <x v="0"/>
    <x v="0"/>
    <x v="13783"/>
    <x v="0"/>
    <s v="Dist-Services"/>
    <x v="3"/>
    <m/>
    <n v="1"/>
    <n v="1501.95"/>
    <n v="2.2599999999999999E-2"/>
    <n v="75.06"/>
    <s v="PERRY "/>
  </r>
  <r>
    <s v="DPAA1"/>
    <x v="0"/>
    <s v="40102"/>
    <x v="0"/>
    <s v="PFW0"/>
    <x v="0"/>
    <s v="2016"/>
    <x v="0"/>
    <x v="0"/>
    <x v="13784"/>
    <x v="0"/>
    <s v="Dist-Services"/>
    <x v="3"/>
    <m/>
    <n v="15"/>
    <n v="22212.76"/>
    <n v="2.2599999999999999E-2"/>
    <n v="75.06"/>
    <s v="PITTSFIELD"/>
  </r>
  <r>
    <s v="DPAA1"/>
    <x v="0"/>
    <s v="40102"/>
    <x v="0"/>
    <s v="PGW0"/>
    <x v="0"/>
    <s v="2016"/>
    <x v="0"/>
    <x v="0"/>
    <x v="13785"/>
    <x v="0"/>
    <s v="Dist-Services"/>
    <x v="3"/>
    <m/>
    <n v="21"/>
    <n v="31540.91"/>
    <n v="2.2599999999999999E-2"/>
    <n v="75.06"/>
    <s v="PINE GROVE"/>
  </r>
  <r>
    <s v="DPAA1"/>
    <x v="0"/>
    <s v="40102"/>
    <x v="0"/>
    <s v="PIV0"/>
    <x v="0"/>
    <s v="2016"/>
    <x v="0"/>
    <x v="0"/>
    <x v="13786"/>
    <x v="0"/>
    <s v="Dist-Services"/>
    <x v="3"/>
    <m/>
    <n v="6"/>
    <n v="9011.69"/>
    <n v="2.2599999999999999E-2"/>
    <n v="75.06"/>
    <s v="PINEGROVE "/>
  </r>
  <r>
    <s v="DPAA1"/>
    <x v="0"/>
    <s v="40102"/>
    <x v="0"/>
    <s v="PLV8"/>
    <x v="0"/>
    <s v="2016"/>
    <x v="0"/>
    <x v="0"/>
    <x v="13787"/>
    <x v="0"/>
    <s v="Dist-Services"/>
    <x v="3"/>
    <m/>
    <n v="2"/>
    <n v="3003.9"/>
    <n v="2.2599999999999999E-2"/>
    <n v="75.06"/>
    <s v="PLEASANTVILLE"/>
  </r>
  <r>
    <s v="DPAA1"/>
    <x v="0"/>
    <s v="40102"/>
    <x v="0"/>
    <s v="PLW0"/>
    <x v="0"/>
    <s v="2016"/>
    <x v="0"/>
    <x v="0"/>
    <x v="13788"/>
    <x v="0"/>
    <s v="Dist-Services"/>
    <x v="3"/>
    <m/>
    <n v="74"/>
    <n v="111154.42"/>
    <n v="2.2599999999999999E-2"/>
    <n v="75.06"/>
    <s v="PLEASANT"/>
  </r>
  <r>
    <s v="DPAA1"/>
    <x v="0"/>
    <s v="40102"/>
    <x v="0"/>
    <s v="POV8"/>
    <x v="0"/>
    <s v="2016"/>
    <x v="0"/>
    <x v="0"/>
    <x v="13789"/>
    <x v="0"/>
    <s v="Dist-Services"/>
    <x v="3"/>
    <m/>
    <n v="1"/>
    <n v="1501.95"/>
    <n v="2.2599999999999999E-2"/>
    <n v="75.06"/>
    <s v="POLK "/>
  </r>
  <r>
    <s v="DPAA1"/>
    <x v="0"/>
    <s v="40102"/>
    <x v="0"/>
    <s v="PRA0"/>
    <x v="0"/>
    <s v="2016"/>
    <x v="0"/>
    <x v="0"/>
    <x v="13790"/>
    <x v="0"/>
    <s v="Dist-Services"/>
    <x v="3"/>
    <m/>
    <n v="1"/>
    <n v="1501.95"/>
    <n v="2.2599999999999999E-2"/>
    <n v="75.06"/>
    <s v="PERRY "/>
  </r>
  <r>
    <s v="DPAA1"/>
    <x v="0"/>
    <s v="40102"/>
    <x v="0"/>
    <s v="PRV0"/>
    <x v="0"/>
    <s v="2016"/>
    <x v="0"/>
    <x v="0"/>
    <x v="13791"/>
    <x v="0"/>
    <s v="Dist-Services"/>
    <x v="3"/>
    <m/>
    <n v="1"/>
    <n v="1501.95"/>
    <n v="2.2599999999999999E-2"/>
    <n v="75.06"/>
    <s v="PRESIDENT "/>
  </r>
  <r>
    <s v="DPAA1"/>
    <x v="0"/>
    <s v="40102"/>
    <x v="0"/>
    <s v="PYM0"/>
    <x v="0"/>
    <s v="2016"/>
    <x v="0"/>
    <x v="0"/>
    <x v="13792"/>
    <x v="0"/>
    <s v="Dist-Services"/>
    <x v="3"/>
    <m/>
    <n v="22"/>
    <n v="33235.57"/>
    <n v="2.2599999999999999E-2"/>
    <n v="75.06"/>
    <s v="PYMATUNING"/>
  </r>
  <r>
    <s v="DPAA1"/>
    <x v="0"/>
    <s v="40102"/>
    <x v="0"/>
    <s v="RBE8"/>
    <x v="0"/>
    <s v="2016"/>
    <x v="0"/>
    <x v="0"/>
    <x v="13793"/>
    <x v="0"/>
    <s v="Dist-Services"/>
    <x v="3"/>
    <m/>
    <n v="43"/>
    <n v="64583.77"/>
    <n v="2.2599999999999999E-2"/>
    <n v="75.06"/>
    <s v="RIDGWAY"/>
  </r>
  <r>
    <s v="DPAA1"/>
    <x v="0"/>
    <s v="40102"/>
    <x v="0"/>
    <s v="REJ8"/>
    <x v="0"/>
    <s v="2016"/>
    <x v="0"/>
    <x v="0"/>
    <x v="13794"/>
    <x v="0"/>
    <s v="Dist-Services"/>
    <x v="3"/>
    <m/>
    <n v="38"/>
    <n v="57071.42"/>
    <n v="2.2599999999999999E-2"/>
    <n v="75.06"/>
    <s v="REYNOLDSVILLE"/>
  </r>
  <r>
    <s v="DPAA1"/>
    <x v="0"/>
    <s v="40102"/>
    <x v="0"/>
    <s v="RIC0"/>
    <x v="0"/>
    <s v="2016"/>
    <x v="0"/>
    <x v="0"/>
    <x v="13795"/>
    <x v="0"/>
    <s v="Dist-Services"/>
    <x v="3"/>
    <m/>
    <n v="2"/>
    <n v="3003.9"/>
    <n v="2.2599999999999999E-2"/>
    <n v="75.06"/>
    <s v="RICHMOND"/>
  </r>
  <r>
    <s v="DPAA1"/>
    <x v="0"/>
    <s v="40102"/>
    <x v="0"/>
    <s v="ROJ0"/>
    <x v="0"/>
    <s v="2016"/>
    <x v="0"/>
    <x v="0"/>
    <x v="13796"/>
    <x v="0"/>
    <s v="Dist-Services"/>
    <x v="3"/>
    <m/>
    <n v="1"/>
    <n v="1501.95"/>
    <n v="2.2599999999999999E-2"/>
    <n v="75.06"/>
    <s v="ROSE"/>
  </r>
  <r>
    <s v="DPAA1"/>
    <x v="0"/>
    <s v="40102"/>
    <x v="0"/>
    <s v="ROV8"/>
    <x v="0"/>
    <s v="2016"/>
    <x v="0"/>
    <x v="0"/>
    <x v="13797"/>
    <x v="0"/>
    <s v="Dist-Services"/>
    <x v="3"/>
    <m/>
    <n v="1"/>
    <n v="1501.95"/>
    <n v="2.2599999999999999E-2"/>
    <n v="75.06"/>
    <s v="ROUSEVILLE "/>
  </r>
  <r>
    <s v="DPAA1"/>
    <x v="0"/>
    <s v="40102"/>
    <x v="0"/>
    <s v="RTE0"/>
    <x v="0"/>
    <s v="2016"/>
    <x v="0"/>
    <x v="0"/>
    <x v="13798"/>
    <x v="0"/>
    <s v="Dist-Services"/>
    <x v="3"/>
    <m/>
    <n v="15"/>
    <n v="22529.22"/>
    <n v="2.2599999999999999E-2"/>
    <n v="75.06"/>
    <s v="RIDGWAY "/>
  </r>
  <r>
    <s v="DPAA1"/>
    <x v="0"/>
    <s v="40102"/>
    <x v="0"/>
    <s v="RTV0"/>
    <x v="0"/>
    <s v="2016"/>
    <x v="0"/>
    <x v="0"/>
    <x v="13799"/>
    <x v="0"/>
    <s v="Dist-Services"/>
    <x v="3"/>
    <m/>
    <n v="1"/>
    <n v="1501.95"/>
    <n v="2.2599999999999999E-2"/>
    <n v="75.06"/>
    <s v="ROCKLAND"/>
  </r>
  <r>
    <s v="DPAA1"/>
    <x v="0"/>
    <s v="40102"/>
    <x v="0"/>
    <s v="SAC0"/>
    <x v="0"/>
    <s v="2016"/>
    <x v="0"/>
    <x v="0"/>
    <x v="13800"/>
    <x v="0"/>
    <s v="Dist-Services"/>
    <x v="3"/>
    <m/>
    <n v="46"/>
    <n v="69089.62"/>
    <n v="2.2599999999999999E-2"/>
    <n v="75.06"/>
    <s v="SADSBURY"/>
  </r>
  <r>
    <s v="DPAA1"/>
    <x v="0"/>
    <s v="40102"/>
    <x v="0"/>
    <s v="SAV0"/>
    <x v="0"/>
    <s v="2016"/>
    <x v="0"/>
    <x v="0"/>
    <x v="13801"/>
    <x v="0"/>
    <s v="Dist-Services"/>
    <x v="3"/>
    <m/>
    <n v="4"/>
    <n v="5654.45"/>
    <n v="2.2599999999999999E-2"/>
    <n v="75.06"/>
    <s v="SANDYCREEK"/>
  </r>
  <r>
    <s v="DPAA1"/>
    <x v="0"/>
    <s v="40102"/>
    <x v="0"/>
    <s v="SBC8"/>
    <x v="0"/>
    <s v="2016"/>
    <x v="0"/>
    <x v="0"/>
    <x v="13802"/>
    <x v="0"/>
    <s v="Dist-Services"/>
    <x v="3"/>
    <m/>
    <n v="2"/>
    <n v="3003.9"/>
    <n v="2.2599999999999999E-2"/>
    <n v="75.06"/>
    <s v="STRATTANVILLE"/>
  </r>
  <r>
    <s v="DPAA1"/>
    <x v="0"/>
    <s v="40102"/>
    <x v="0"/>
    <s v="SBE9"/>
    <x v="0"/>
    <s v="2016"/>
    <x v="0"/>
    <x v="0"/>
    <x v="13803"/>
    <x v="0"/>
    <s v="Dist-Services"/>
    <x v="3"/>
    <m/>
    <n v="66"/>
    <n v="99128.58"/>
    <n v="2.2599999999999999E-2"/>
    <n v="75.06"/>
    <s v="ST MARYS"/>
  </r>
  <r>
    <s v="DPAA1"/>
    <x v="0"/>
    <s v="40102"/>
    <x v="0"/>
    <s v="SBM8"/>
    <x v="0"/>
    <s v="2016"/>
    <x v="0"/>
    <x v="0"/>
    <x v="13804"/>
    <x v="0"/>
    <s v="Dist-Services"/>
    <x v="3"/>
    <m/>
    <n v="3"/>
    <n v="4505.84"/>
    <n v="2.2599999999999999E-2"/>
    <n v="75.06"/>
    <s v="SHARPSVILLE"/>
  </r>
  <r>
    <s v="DPAA1"/>
    <x v="0"/>
    <s v="40102"/>
    <x v="0"/>
    <s v="SBW8"/>
    <x v="0"/>
    <s v="2016"/>
    <x v="0"/>
    <x v="0"/>
    <x v="13805"/>
    <x v="0"/>
    <s v="Dist-Services"/>
    <x v="3"/>
    <m/>
    <n v="4"/>
    <n v="6007.79"/>
    <n v="2.2599999999999999E-2"/>
    <n v="75.06"/>
    <s v="SUGAR GROVE"/>
  </r>
  <r>
    <s v="DPAA1"/>
    <x v="0"/>
    <s v="40102"/>
    <x v="0"/>
    <s v="SEM0"/>
    <x v="0"/>
    <s v="2016"/>
    <x v="0"/>
    <x v="0"/>
    <x v="13806"/>
    <x v="0"/>
    <s v="Dist-Services"/>
    <x v="3"/>
    <m/>
    <n v="1"/>
    <n v="1501.95"/>
    <n v="2.2599999999999999E-2"/>
    <n v="75.06"/>
    <s v="SERGEANT"/>
  </r>
  <r>
    <s v="DPAA1"/>
    <x v="0"/>
    <s v="40102"/>
    <x v="0"/>
    <s v="SEW0"/>
    <x v="0"/>
    <s v="2016"/>
    <x v="0"/>
    <x v="0"/>
    <x v="13807"/>
    <x v="0"/>
    <s v="Dist-Services"/>
    <x v="3"/>
    <m/>
    <n v="1"/>
    <n v="1501.95"/>
    <n v="2.2599999999999999E-2"/>
    <n v="75.06"/>
    <s v="SHEFFIELD "/>
  </r>
  <r>
    <s v="DPAA1"/>
    <x v="0"/>
    <s v="40102"/>
    <x v="0"/>
    <s v="SGA0"/>
    <x v="0"/>
    <s v="2016"/>
    <x v="0"/>
    <x v="0"/>
    <x v="13808"/>
    <x v="0"/>
    <s v="Dist-Services"/>
    <x v="3"/>
    <m/>
    <n v="1"/>
    <n v="1501.95"/>
    <n v="2.2599999999999999E-2"/>
    <n v="75.06"/>
    <s v="SUGARCREEK"/>
  </r>
  <r>
    <s v="DPAA1"/>
    <x v="0"/>
    <s v="40102"/>
    <x v="0"/>
    <s v="SGM0"/>
    <x v="0"/>
    <s v="2016"/>
    <x v="0"/>
    <x v="0"/>
    <x v="13809"/>
    <x v="0"/>
    <s v="Dist-Services"/>
    <x v="3"/>
    <m/>
    <n v="1"/>
    <n v="1501.95"/>
    <n v="2.2599999999999999E-2"/>
    <n v="75.06"/>
    <s v="SUGAR GROVE "/>
  </r>
  <r>
    <s v="DPAA1"/>
    <x v="0"/>
    <s v="40102"/>
    <x v="0"/>
    <s v="SHC0"/>
    <x v="0"/>
    <s v="2016"/>
    <x v="0"/>
    <x v="0"/>
    <x v="13810"/>
    <x v="0"/>
    <s v="Dist-Services"/>
    <x v="3"/>
    <m/>
    <n v="16"/>
    <n v="23638.55"/>
    <n v="2.2599999999999999E-2"/>
    <n v="75.06"/>
    <s v="SHIPPEN "/>
  </r>
  <r>
    <s v="DPAA1"/>
    <x v="0"/>
    <s v="40102"/>
    <x v="0"/>
    <s v="SLM0"/>
    <x v="0"/>
    <s v="2016"/>
    <x v="0"/>
    <x v="0"/>
    <x v="13811"/>
    <x v="0"/>
    <s v="Dist-Services"/>
    <x v="3"/>
    <m/>
    <n v="1"/>
    <n v="1501.95"/>
    <n v="2.2599999999999999E-2"/>
    <n v="75.06"/>
    <s v="SANDY LAKE"/>
  </r>
  <r>
    <s v="DPAA1"/>
    <x v="0"/>
    <s v="40102"/>
    <x v="0"/>
    <s v="SMC0"/>
    <x v="0"/>
    <s v="2016"/>
    <x v="0"/>
    <x v="0"/>
    <x v="13812"/>
    <x v="0"/>
    <s v="Dist-Services"/>
    <x v="3"/>
    <m/>
    <n v="21"/>
    <n v="31540.91"/>
    <n v="2.2599999999999999E-2"/>
    <n v="75.06"/>
    <s v="SUMMIT"/>
  </r>
  <r>
    <s v="DPAA1"/>
    <x v="0"/>
    <s v="40102"/>
    <x v="0"/>
    <s v="SME0"/>
    <x v="0"/>
    <s v="2016"/>
    <x v="0"/>
    <x v="0"/>
    <x v="13813"/>
    <x v="0"/>
    <s v="Dist-Services"/>
    <x v="3"/>
    <m/>
    <n v="48"/>
    <n v="72093.52"/>
    <n v="2.2599999999999999E-2"/>
    <n v="75.06"/>
    <s v="SUMMIT"/>
  </r>
  <r>
    <s v="DPAA1"/>
    <x v="0"/>
    <s v="40102"/>
    <x v="0"/>
    <s v="SMM8"/>
    <x v="0"/>
    <s v="2016"/>
    <x v="0"/>
    <x v="0"/>
    <x v="13814"/>
    <x v="0"/>
    <s v="Dist-Services"/>
    <x v="3"/>
    <m/>
    <n v="28"/>
    <n v="42054.55"/>
    <n v="2.2599999999999999E-2"/>
    <n v="75.06"/>
    <s v="SMETHPORT"/>
  </r>
  <r>
    <s v="DPAA1"/>
    <x v="0"/>
    <s v="40102"/>
    <x v="0"/>
    <s v="SNJ0"/>
    <x v="0"/>
    <s v="2016"/>
    <x v="0"/>
    <x v="0"/>
    <x v="13815"/>
    <x v="0"/>
    <s v="Dist-Services"/>
    <x v="3"/>
    <m/>
    <n v="10"/>
    <n v="15019.48"/>
    <n v="2.2599999999999999E-2"/>
    <n v="75.06"/>
    <s v="SNYDER"/>
  </r>
  <r>
    <s v="DPAA1"/>
    <x v="0"/>
    <s v="40102"/>
    <x v="0"/>
    <s v="SNM9"/>
    <x v="0"/>
    <s v="2016"/>
    <x v="0"/>
    <x v="0"/>
    <x v="13816"/>
    <x v="0"/>
    <s v="Dist-Services"/>
    <x v="3"/>
    <m/>
    <n v="116"/>
    <n v="174259.62"/>
    <n v="2.2599999999999999E-2"/>
    <n v="75.06"/>
    <s v="SHARON"/>
  </r>
  <r>
    <s v="DPAA1"/>
    <x v="0"/>
    <s v="40102"/>
    <x v="0"/>
    <s v="SPC8"/>
    <x v="0"/>
    <s v="2016"/>
    <x v="0"/>
    <x v="0"/>
    <x v="13817"/>
    <x v="0"/>
    <s v="Dist-Services"/>
    <x v="3"/>
    <m/>
    <n v="1"/>
    <n v="1501.95"/>
    <n v="2.2599999999999999E-2"/>
    <n v="75.06"/>
    <s v="SPRINGBORO "/>
  </r>
  <r>
    <s v="DPAA1"/>
    <x v="0"/>
    <s v="40102"/>
    <x v="0"/>
    <s v="SPE0"/>
    <x v="0"/>
    <s v="2016"/>
    <x v="0"/>
    <x v="0"/>
    <x v="13818"/>
    <x v="0"/>
    <s v="Dist-Services"/>
    <x v="3"/>
    <m/>
    <n v="22"/>
    <n v="33042.86"/>
    <n v="2.2599999999999999E-2"/>
    <n v="75.06"/>
    <s v="SPRINGFIELD "/>
  </r>
  <r>
    <s v="DPAA1"/>
    <x v="0"/>
    <s v="40102"/>
    <x v="0"/>
    <s v="SPM0"/>
    <x v="0"/>
    <s v="2016"/>
    <x v="0"/>
    <x v="0"/>
    <x v="13819"/>
    <x v="0"/>
    <s v="Dist-Services"/>
    <x v="3"/>
    <m/>
    <n v="10"/>
    <n v="15019.48"/>
    <n v="2.2599999999999999E-2"/>
    <n v="75.06"/>
    <s v="SOUTH PYMATUNING"/>
  </r>
  <r>
    <s v="DPAA1"/>
    <x v="0"/>
    <s v="40102"/>
    <x v="0"/>
    <s v="STC0"/>
    <x v="0"/>
    <s v="2016"/>
    <x v="0"/>
    <x v="0"/>
    <x v="13820"/>
    <x v="0"/>
    <s v="Dist-Services"/>
    <x v="3"/>
    <m/>
    <n v="1"/>
    <n v="1501.95"/>
    <n v="2.2599999999999999E-2"/>
    <n v="75.06"/>
    <s v="SPRING"/>
  </r>
  <r>
    <s v="DPAA1"/>
    <x v="0"/>
    <s v="40102"/>
    <x v="0"/>
    <s v="STM0"/>
    <x v="0"/>
    <s v="2016"/>
    <x v="0"/>
    <x v="0"/>
    <x v="13821"/>
    <x v="0"/>
    <s v="Dist-Services"/>
    <x v="3"/>
    <m/>
    <n v="6"/>
    <n v="9011.69"/>
    <n v="2.2599999999999999E-2"/>
    <n v="75.06"/>
    <s v="SHENANGO"/>
  </r>
  <r>
    <s v="DPAA1"/>
    <x v="0"/>
    <s v="40102"/>
    <x v="0"/>
    <s v="STW0"/>
    <x v="0"/>
    <s v="2016"/>
    <x v="0"/>
    <x v="0"/>
    <x v="13822"/>
    <x v="0"/>
    <s v="Dist-Services"/>
    <x v="3"/>
    <m/>
    <n v="6"/>
    <n v="9011.69"/>
    <n v="2.2599999999999999E-2"/>
    <n v="75.06"/>
    <s v="SUGAR GROVE "/>
  </r>
  <r>
    <s v="DPAA1"/>
    <x v="0"/>
    <s v="40102"/>
    <x v="0"/>
    <s v="SUV8"/>
    <x v="0"/>
    <s v="2016"/>
    <x v="0"/>
    <x v="0"/>
    <x v="13823"/>
    <x v="0"/>
    <s v="Dist-Services"/>
    <x v="3"/>
    <m/>
    <n v="27"/>
    <n v="40552.6"/>
    <n v="2.2599999999999999E-2"/>
    <n v="75.06"/>
    <s v="SUGAR CREEK"/>
  </r>
  <r>
    <s v="DPAA1"/>
    <x v="0"/>
    <s v="40102"/>
    <x v="0"/>
    <s v="SYC0"/>
    <x v="0"/>
    <s v="2016"/>
    <x v="0"/>
    <x v="0"/>
    <x v="13824"/>
    <x v="0"/>
    <s v="Dist-Services"/>
    <x v="3"/>
    <m/>
    <n v="73"/>
    <n v="109642.22"/>
    <n v="2.2599999999999999E-2"/>
    <n v="75.06"/>
    <s v="SANDY "/>
  </r>
  <r>
    <s v="DPAA1"/>
    <x v="0"/>
    <s v="40102"/>
    <x v="0"/>
    <s v="SYJ8"/>
    <x v="0"/>
    <s v="2016"/>
    <x v="0"/>
    <x v="0"/>
    <x v="13825"/>
    <x v="0"/>
    <s v="Dist-Services"/>
    <x v="3"/>
    <m/>
    <n v="1"/>
    <n v="1501.95"/>
    <n v="2.2599999999999999E-2"/>
    <n v="75.06"/>
    <s v="SYKESVILLE "/>
  </r>
  <r>
    <s v="DPAA1"/>
    <x v="0"/>
    <s v="40102"/>
    <x v="0"/>
    <s v="TBW8"/>
    <x v="0"/>
    <s v="2016"/>
    <x v="0"/>
    <x v="0"/>
    <x v="13826"/>
    <x v="0"/>
    <s v="Dist-Services"/>
    <x v="3"/>
    <m/>
    <n v="3"/>
    <n v="4505.84"/>
    <n v="2.2599999999999999E-2"/>
    <n v="75.06"/>
    <s v="TIDIOUTE "/>
  </r>
  <r>
    <s v="DPAA1"/>
    <x v="0"/>
    <s v="40102"/>
    <x v="0"/>
    <s v="TIC9"/>
    <x v="0"/>
    <s v="2016"/>
    <x v="0"/>
    <x v="0"/>
    <x v="13827"/>
    <x v="0"/>
    <s v="Dist-Services"/>
    <x v="3"/>
    <m/>
    <n v="31"/>
    <n v="46560.39"/>
    <n v="2.2599999999999999E-2"/>
    <n v="75.06"/>
    <s v="TITUSVILLE"/>
  </r>
  <r>
    <s v="DPAA1"/>
    <x v="0"/>
    <s v="40102"/>
    <x v="0"/>
    <s v="TOC8"/>
    <x v="0"/>
    <s v="2016"/>
    <x v="0"/>
    <x v="0"/>
    <x v="13828"/>
    <x v="0"/>
    <s v="Dist-Services"/>
    <x v="3"/>
    <m/>
    <n v="2"/>
    <n v="3003.9"/>
    <n v="2.2599999999999999E-2"/>
    <n v="75.06"/>
    <s v="TOWNVILLE"/>
  </r>
  <r>
    <s v="DPAA1"/>
    <x v="0"/>
    <s v="40102"/>
    <x v="0"/>
    <s v="UCE8"/>
    <x v="0"/>
    <s v="2016"/>
    <x v="0"/>
    <x v="0"/>
    <x v="13829"/>
    <x v="0"/>
    <s v="Dist-Services"/>
    <x v="3"/>
    <m/>
    <n v="4"/>
    <n v="6007.79"/>
    <n v="2.2599999999999999E-2"/>
    <n v="75.06"/>
    <s v="UNION CITY "/>
  </r>
  <r>
    <s v="DPAA1"/>
    <x v="0"/>
    <s v="40102"/>
    <x v="0"/>
    <s v="UTE0"/>
    <x v="0"/>
    <s v="2016"/>
    <x v="0"/>
    <x v="0"/>
    <x v="13830"/>
    <x v="0"/>
    <s v="Dist-Services"/>
    <x v="3"/>
    <m/>
    <n v="6"/>
    <n v="9011.69"/>
    <n v="2.2599999999999999E-2"/>
    <n v="75.06"/>
    <s v="UNION "/>
  </r>
  <r>
    <s v="DPAA1"/>
    <x v="0"/>
    <s v="40102"/>
    <x v="0"/>
    <s v="UTJ0"/>
    <x v="0"/>
    <s v="2016"/>
    <x v="0"/>
    <x v="0"/>
    <x v="13831"/>
    <x v="0"/>
    <s v="Dist-Services"/>
    <x v="3"/>
    <m/>
    <n v="2"/>
    <n v="3003.9"/>
    <n v="2.2599999999999999E-2"/>
    <n v="75.06"/>
    <s v="UNION "/>
  </r>
  <r>
    <s v="DPAA1"/>
    <x v="0"/>
    <s v="40102"/>
    <x v="0"/>
    <s v="VBC8"/>
    <x v="0"/>
    <s v="2016"/>
    <x v="0"/>
    <x v="0"/>
    <x v="13832"/>
    <x v="0"/>
    <s v="Dist-Services"/>
    <x v="3"/>
    <m/>
    <n v="1"/>
    <n v="1501.95"/>
    <n v="2.2599999999999999E-2"/>
    <n v="75.06"/>
    <s v="VENANGO"/>
  </r>
  <r>
    <s v="DPAA1"/>
    <x v="0"/>
    <s v="40102"/>
    <x v="0"/>
    <s v="VEC0"/>
    <x v="0"/>
    <s v="2016"/>
    <x v="0"/>
    <x v="0"/>
    <x v="13833"/>
    <x v="0"/>
    <s v="Dist-Services"/>
    <x v="3"/>
    <m/>
    <n v="19"/>
    <n v="28537.02"/>
    <n v="2.2599999999999999E-2"/>
    <n v="75.06"/>
    <s v="VERNON"/>
  </r>
  <r>
    <s v="DPAA1"/>
    <x v="0"/>
    <s v="40102"/>
    <x v="0"/>
    <s v="VGE0"/>
    <x v="0"/>
    <s v="2016"/>
    <x v="0"/>
    <x v="0"/>
    <x v="13834"/>
    <x v="0"/>
    <s v="Dist-Services"/>
    <x v="3"/>
    <m/>
    <n v="1"/>
    <n v="1501.95"/>
    <n v="2.2599999999999999E-2"/>
    <n v="75.06"/>
    <s v="VENANGO "/>
  </r>
  <r>
    <s v="DPAA1"/>
    <x v="0"/>
    <s v="40102"/>
    <x v="0"/>
    <s v="VTC0"/>
    <x v="0"/>
    <s v="2016"/>
    <x v="0"/>
    <x v="0"/>
    <x v="13835"/>
    <x v="0"/>
    <s v="Dist-Services"/>
    <x v="3"/>
    <m/>
    <n v="2"/>
    <n v="3003.9"/>
    <n v="2.2599999999999999E-2"/>
    <n v="75.06"/>
    <s v="VENANGO "/>
  </r>
  <r>
    <s v="DPAA1"/>
    <x v="0"/>
    <s v="40102"/>
    <x v="0"/>
    <s v="WAA0"/>
    <x v="0"/>
    <s v="2016"/>
    <x v="0"/>
    <x v="0"/>
    <x v="13836"/>
    <x v="0"/>
    <s v="Dist-Services"/>
    <x v="3"/>
    <m/>
    <n v="4"/>
    <n v="6007.79"/>
    <n v="2.2599999999999999E-2"/>
    <n v="75.06"/>
    <s v="WASHINGTON"/>
  </r>
  <r>
    <s v="DPAA1"/>
    <x v="0"/>
    <s v="40102"/>
    <x v="0"/>
    <s v="WBC8"/>
    <x v="0"/>
    <s v="2016"/>
    <x v="0"/>
    <x v="0"/>
    <x v="13837"/>
    <x v="0"/>
    <s v="Dist-Services"/>
    <x v="3"/>
    <m/>
    <n v="1"/>
    <n v="1501.95"/>
    <n v="2.2599999999999999E-2"/>
    <n v="75.06"/>
    <s v="WOODCOCK "/>
  </r>
  <r>
    <s v="DPAA1"/>
    <x v="0"/>
    <s v="40102"/>
    <x v="0"/>
    <s v="WBE8"/>
    <x v="0"/>
    <s v="2016"/>
    <x v="0"/>
    <x v="0"/>
    <x v="13838"/>
    <x v="0"/>
    <s v="Dist-Services"/>
    <x v="3"/>
    <m/>
    <n v="7"/>
    <n v="10513.64"/>
    <n v="2.2599999999999999E-2"/>
    <n v="75.06"/>
    <s v="WATERFORD"/>
  </r>
  <r>
    <s v="DPAA1"/>
    <x v="0"/>
    <s v="40102"/>
    <x v="0"/>
    <s v="WEC0"/>
    <x v="0"/>
    <s v="2016"/>
    <x v="0"/>
    <x v="0"/>
    <x v="13839"/>
    <x v="0"/>
    <s v="Dist-Services"/>
    <x v="3"/>
    <m/>
    <n v="1"/>
    <n v="1501.95"/>
    <n v="2.2599999999999999E-2"/>
    <n v="75.06"/>
    <s v="WEST SHENANGO "/>
  </r>
  <r>
    <s v="DPAA1"/>
    <x v="0"/>
    <s v="40102"/>
    <x v="0"/>
    <s v="WEM0"/>
    <x v="0"/>
    <s v="2016"/>
    <x v="0"/>
    <x v="0"/>
    <x v="13840"/>
    <x v="0"/>
    <s v="Dist-Services"/>
    <x v="3"/>
    <m/>
    <n v="1"/>
    <n v="1501.95"/>
    <n v="2.2599999999999999E-2"/>
    <n v="75.06"/>
    <s v="WETMORE "/>
  </r>
  <r>
    <s v="DPAA1"/>
    <x v="0"/>
    <s v="40102"/>
    <x v="0"/>
    <s v="WGE8"/>
    <x v="0"/>
    <s v="2016"/>
    <x v="0"/>
    <x v="0"/>
    <x v="13841"/>
    <x v="0"/>
    <s v="Dist-Services"/>
    <x v="3"/>
    <m/>
    <n v="1"/>
    <n v="1501.95"/>
    <n v="2.2599999999999999E-2"/>
    <n v="75.06"/>
    <s v="WATTSBURG"/>
  </r>
  <r>
    <s v="DPAA1"/>
    <x v="0"/>
    <s v="40102"/>
    <x v="0"/>
    <s v="WHE0"/>
    <x v="0"/>
    <s v="2016"/>
    <x v="0"/>
    <x v="0"/>
    <x v="13842"/>
    <x v="0"/>
    <s v="Dist-Services"/>
    <x v="3"/>
    <m/>
    <n v="5"/>
    <n v="7509.74"/>
    <n v="2.2599999999999999E-2"/>
    <n v="75.06"/>
    <s v="WASHINGTON"/>
  </r>
  <r>
    <s v="DPAA1"/>
    <x v="0"/>
    <s v="40102"/>
    <x v="0"/>
    <s v="WHM8"/>
    <x v="0"/>
    <s v="2016"/>
    <x v="0"/>
    <x v="0"/>
    <x v="13843"/>
    <x v="0"/>
    <s v="Dist-Services"/>
    <x v="3"/>
    <m/>
    <n v="1"/>
    <n v="1501.95"/>
    <n v="2.2599999999999999E-2"/>
    <n v="75.06"/>
    <s v="WHEATLAND"/>
  </r>
  <r>
    <s v="DPAA1"/>
    <x v="0"/>
    <s v="40102"/>
    <x v="0"/>
    <s v="WIJ0"/>
    <x v="0"/>
    <s v="2016"/>
    <x v="0"/>
    <x v="0"/>
    <x v="13844"/>
    <x v="0"/>
    <s v="Dist-Services"/>
    <x v="3"/>
    <m/>
    <n v="8"/>
    <n v="12015.59"/>
    <n v="2.2599999999999999E-2"/>
    <n v="75.06"/>
    <s v="WINSLOW "/>
  </r>
  <r>
    <s v="DPAA1"/>
    <x v="0"/>
    <s v="40102"/>
    <x v="0"/>
    <s v="WMC0"/>
    <x v="0"/>
    <s v="2016"/>
    <x v="0"/>
    <x v="0"/>
    <x v="13845"/>
    <x v="0"/>
    <s v="Dist-Services"/>
    <x v="3"/>
    <m/>
    <n v="11"/>
    <n v="16521.43"/>
    <n v="2.2599999999999999E-2"/>
    <n v="75.06"/>
    <s v="WEST MEAD "/>
  </r>
  <r>
    <s v="DPAA1"/>
    <x v="0"/>
    <s v="40102"/>
    <x v="0"/>
    <s v="WMM8"/>
    <x v="0"/>
    <s v="2016"/>
    <x v="0"/>
    <x v="0"/>
    <x v="13846"/>
    <x v="0"/>
    <s v="Dist-Services"/>
    <x v="3"/>
    <m/>
    <n v="9"/>
    <n v="13517.53"/>
    <n v="2.2599999999999999E-2"/>
    <n v="75.06"/>
    <s v="WEST MIDDLESEX "/>
  </r>
  <r>
    <s v="DPAA1"/>
    <x v="0"/>
    <s v="40102"/>
    <x v="0"/>
    <s v="WOC0"/>
    <x v="0"/>
    <s v="2016"/>
    <x v="0"/>
    <x v="0"/>
    <x v="13847"/>
    <x v="0"/>
    <s v="Dist-Services"/>
    <x v="3"/>
    <m/>
    <n v="7"/>
    <n v="10513.64"/>
    <n v="2.2599999999999999E-2"/>
    <n v="75.06"/>
    <s v="WOODCOCK"/>
  </r>
  <r>
    <s v="DPAA1"/>
    <x v="0"/>
    <s v="40102"/>
    <x v="0"/>
    <s v="WOM0"/>
    <x v="0"/>
    <s v="2016"/>
    <x v="0"/>
    <x v="0"/>
    <x v="13848"/>
    <x v="0"/>
    <s v="Dist-Services"/>
    <x v="3"/>
    <m/>
    <n v="1"/>
    <n v="1501.95"/>
    <n v="2.2599999999999999E-2"/>
    <n v="75.06"/>
    <s v="WORTH "/>
  </r>
  <r>
    <s v="DPAA1"/>
    <x v="0"/>
    <s v="40102"/>
    <x v="0"/>
    <s v="WRW9"/>
    <x v="0"/>
    <s v="2016"/>
    <x v="0"/>
    <x v="0"/>
    <x v="13849"/>
    <x v="0"/>
    <s v="Dist-Services"/>
    <x v="3"/>
    <m/>
    <n v="24"/>
    <n v="36046.76"/>
    <n v="2.2599999999999999E-2"/>
    <n v="75.06"/>
    <s v="WARREN"/>
  </r>
  <r>
    <s v="DPAA1"/>
    <x v="0"/>
    <s v="40102"/>
    <x v="0"/>
    <s v="WSJ0"/>
    <x v="0"/>
    <s v="2016"/>
    <x v="0"/>
    <x v="0"/>
    <x v="13850"/>
    <x v="0"/>
    <s v="Dist-Services"/>
    <x v="3"/>
    <m/>
    <n v="2"/>
    <n v="3003.9"/>
    <n v="2.2599999999999999E-2"/>
    <n v="75.06"/>
    <s v="WASHINGTON"/>
  </r>
  <r>
    <s v="DPAA1"/>
    <x v="0"/>
    <s v="40102"/>
    <x v="0"/>
    <s v="WSM0"/>
    <x v="0"/>
    <s v="2016"/>
    <x v="0"/>
    <x v="0"/>
    <x v="13851"/>
    <x v="0"/>
    <s v="Dist-Services"/>
    <x v="3"/>
    <m/>
    <n v="20"/>
    <n v="30038.959999999999"/>
    <n v="2.2599999999999999E-2"/>
    <n v="75.06"/>
    <s v="WEST SALEM"/>
  </r>
  <r>
    <s v="DPAA1"/>
    <x v="0"/>
    <s v="40102"/>
    <x v="0"/>
    <s v="WTB0"/>
    <x v="0"/>
    <s v="2016"/>
    <x v="0"/>
    <x v="0"/>
    <x v="13852"/>
    <x v="0"/>
    <s v="Dist-Services"/>
    <x v="3"/>
    <m/>
    <n v="1"/>
    <n v="1501.95"/>
    <n v="2.2599999999999999E-2"/>
    <n v="75.06"/>
    <s v="WASHINGTON"/>
  </r>
  <r>
    <s v="DPAA1"/>
    <x v="0"/>
    <s v="40102"/>
    <x v="0"/>
    <s v="WTE0"/>
    <x v="0"/>
    <s v="2016"/>
    <x v="0"/>
    <x v="0"/>
    <x v="13853"/>
    <x v="0"/>
    <s v="Dist-Services"/>
    <x v="3"/>
    <m/>
    <n v="16"/>
    <n v="24031.17"/>
    <n v="2.2599999999999999E-2"/>
    <n v="75.06"/>
    <s v="WATERFORD "/>
  </r>
  <r>
    <s v="DPAA1"/>
    <x v="0"/>
    <s v="40102"/>
    <x v="0"/>
    <s v="WVE8"/>
    <x v="0"/>
    <s v="2016"/>
    <x v="0"/>
    <x v="0"/>
    <x v="13854"/>
    <x v="0"/>
    <s v="Dist-Services"/>
    <x v="3"/>
    <m/>
    <n v="58"/>
    <n v="87113"/>
    <n v="2.2599999999999999E-2"/>
    <n v="75.06"/>
    <s v="WESLEYVILLE"/>
  </r>
  <r>
    <s v="DPAA1"/>
    <x v="0"/>
    <s v="40102"/>
    <x v="0"/>
    <s v="WYE0"/>
    <x v="0"/>
    <s v="2016"/>
    <x v="0"/>
    <x v="0"/>
    <x v="13855"/>
    <x v="0"/>
    <s v="Dist-Services"/>
    <x v="3"/>
    <m/>
    <n v="17"/>
    <n v="25533.119999999999"/>
    <n v="2.2599999999999999E-2"/>
    <n v="75.06"/>
    <s v="WAYNE "/>
  </r>
  <r>
    <s v="DPAA1"/>
    <x v="0"/>
    <s v="40102"/>
    <x v="0"/>
    <s v="YOW8"/>
    <x v="0"/>
    <s v="2016"/>
    <x v="0"/>
    <x v="0"/>
    <x v="13856"/>
    <x v="0"/>
    <s v="Dist-Services"/>
    <x v="3"/>
    <m/>
    <n v="67"/>
    <n v="100721.93"/>
    <n v="2.2599999999999999E-2"/>
    <n v="75.06"/>
    <s v="YOUNGSVILLE"/>
  </r>
  <r>
    <s v="DPAA1"/>
    <x v="0"/>
    <s v="40102"/>
    <x v="0"/>
    <s v="ALE8"/>
    <x v="0"/>
    <s v="2017"/>
    <x v="0"/>
    <x v="0"/>
    <x v="13857"/>
    <x v="0"/>
    <s v="Dist-Services"/>
    <x v="3"/>
    <m/>
    <n v="1"/>
    <n v="1843.11"/>
    <n v="2.2599999999999999E-2"/>
    <n v="63.05"/>
    <s v="ALBION "/>
  </r>
  <r>
    <s v="DPAA1"/>
    <x v="0"/>
    <s v="40102"/>
    <x v="0"/>
    <s v="BAF0"/>
    <x v="0"/>
    <s v="2017"/>
    <x v="0"/>
    <x v="0"/>
    <x v="13858"/>
    <x v="0"/>
    <s v="Dist-Services"/>
    <x v="3"/>
    <m/>
    <n v="2"/>
    <n v="3686.23"/>
    <n v="2.2599999999999999E-2"/>
    <n v="63.05"/>
    <s v="BARNETT "/>
  </r>
  <r>
    <s v="DPAA1"/>
    <x v="0"/>
    <s v="40102"/>
    <x v="0"/>
    <s v="BBA0"/>
    <x v="0"/>
    <s v="2017"/>
    <x v="0"/>
    <x v="0"/>
    <x v="13859"/>
    <x v="0"/>
    <s v="Dist-Services"/>
    <x v="3"/>
    <m/>
    <n v="1"/>
    <n v="1843.11"/>
    <n v="2.2599999999999999E-2"/>
    <n v="63.05"/>
    <s v="BRADYS BEND "/>
  </r>
  <r>
    <s v="DPAA1"/>
    <x v="0"/>
    <s v="40102"/>
    <x v="0"/>
    <s v="BBJ8"/>
    <x v="0"/>
    <s v="2017"/>
    <x v="0"/>
    <x v="0"/>
    <x v="13860"/>
    <x v="0"/>
    <s v="Dist-Services"/>
    <x v="3"/>
    <m/>
    <n v="8"/>
    <n v="14744.91"/>
    <n v="2.2599999999999999E-2"/>
    <n v="63.05"/>
    <s v="BROOKVILLE "/>
  </r>
  <r>
    <s v="DPAA1"/>
    <x v="0"/>
    <s v="40102"/>
    <x v="0"/>
    <s v="BCM9"/>
    <x v="0"/>
    <s v="2017"/>
    <x v="0"/>
    <x v="0"/>
    <x v="13861"/>
    <x v="0"/>
    <s v="Dist-Services"/>
    <x v="3"/>
    <m/>
    <n v="36"/>
    <n v="66132.08"/>
    <n v="2.2599999999999999E-2"/>
    <n v="63.05"/>
    <s v="BRADFORD"/>
  </r>
  <r>
    <s v="DPAA1"/>
    <x v="0"/>
    <s v="40102"/>
    <x v="0"/>
    <s v="BKW0"/>
    <x v="0"/>
    <s v="2017"/>
    <x v="0"/>
    <x v="0"/>
    <x v="13862"/>
    <x v="0"/>
    <s v="Dist-Services"/>
    <x v="3"/>
    <m/>
    <n v="7"/>
    <n v="12901.8"/>
    <n v="2.2599999999999999E-2"/>
    <n v="63.05"/>
    <s v="BROKENSTRAW "/>
  </r>
  <r>
    <s v="DPAA1"/>
    <x v="0"/>
    <s v="40102"/>
    <x v="0"/>
    <s v="BRC0"/>
    <x v="0"/>
    <s v="2017"/>
    <x v="0"/>
    <x v="0"/>
    <x v="13863"/>
    <x v="0"/>
    <s v="Dist-Services"/>
    <x v="3"/>
    <m/>
    <n v="6"/>
    <n v="11058.68"/>
    <n v="2.2599999999999999E-2"/>
    <n v="63.05"/>
    <s v="BRADY "/>
  </r>
  <r>
    <s v="DPAA1"/>
    <x v="0"/>
    <s v="40102"/>
    <x v="0"/>
    <s v="BTM0"/>
    <x v="0"/>
    <s v="2017"/>
    <x v="0"/>
    <x v="0"/>
    <x v="13864"/>
    <x v="0"/>
    <s v="Dist-Services"/>
    <x v="3"/>
    <m/>
    <n v="27"/>
    <n v="49764.08"/>
    <n v="2.2599999999999999E-2"/>
    <n v="63.05"/>
    <s v="BRADFORD"/>
  </r>
  <r>
    <s v="DPAA1"/>
    <x v="0"/>
    <s v="40102"/>
    <x v="0"/>
    <s v="BVC8"/>
    <x v="0"/>
    <s v="2017"/>
    <x v="0"/>
    <x v="0"/>
    <x v="13865"/>
    <x v="0"/>
    <s v="Dist-Services"/>
    <x v="3"/>
    <m/>
    <n v="2"/>
    <n v="3686.23"/>
    <n v="2.2599999999999999E-2"/>
    <n v="63.05"/>
    <s v="BLOOMING VALLEY"/>
  </r>
  <r>
    <s v="DPAA1"/>
    <x v="0"/>
    <s v="40102"/>
    <x v="0"/>
    <s v="BWJ8"/>
    <x v="0"/>
    <s v="2017"/>
    <x v="0"/>
    <x v="0"/>
    <x v="13866"/>
    <x v="0"/>
    <s v="Dist-Services"/>
    <x v="3"/>
    <m/>
    <n v="1"/>
    <n v="1843.11"/>
    <n v="2.2599999999999999E-2"/>
    <n v="63.05"/>
    <s v="BROCKWAY "/>
  </r>
  <r>
    <s v="DPAA1"/>
    <x v="0"/>
    <s v="40102"/>
    <x v="0"/>
    <s v="CAC0"/>
    <x v="0"/>
    <s v="2017"/>
    <x v="0"/>
    <x v="0"/>
    <x v="13867"/>
    <x v="0"/>
    <s v="Dist-Services"/>
    <x v="3"/>
    <m/>
    <n v="1"/>
    <n v="1843.11"/>
    <n v="2.2599999999999999E-2"/>
    <n v="63.05"/>
    <s v="CAMBRIDGE "/>
  </r>
  <r>
    <s v="DPAA1"/>
    <x v="0"/>
    <s v="40102"/>
    <x v="0"/>
    <s v="CBC8"/>
    <x v="0"/>
    <s v="2017"/>
    <x v="0"/>
    <x v="0"/>
    <x v="13868"/>
    <x v="0"/>
    <s v="Dist-Services"/>
    <x v="3"/>
    <m/>
    <n v="6"/>
    <n v="11058.68"/>
    <n v="2.2599999999999999E-2"/>
    <n v="63.05"/>
    <s v="CLARION"/>
  </r>
  <r>
    <s v="DPAA1"/>
    <x v="0"/>
    <s v="40102"/>
    <x v="0"/>
    <s v="CBV8"/>
    <x v="0"/>
    <s v="2017"/>
    <x v="0"/>
    <x v="0"/>
    <x v="13869"/>
    <x v="0"/>
    <s v="Dist-Services"/>
    <x v="3"/>
    <m/>
    <n v="1"/>
    <n v="1843.11"/>
    <n v="2.2599999999999999E-2"/>
    <n v="63.05"/>
    <s v="COOPERSTOWN"/>
  </r>
  <r>
    <s v="DPAA1"/>
    <x v="0"/>
    <s v="40102"/>
    <x v="0"/>
    <s v="CBW0"/>
    <x v="0"/>
    <s v="2017"/>
    <x v="0"/>
    <x v="0"/>
    <x v="13870"/>
    <x v="1"/>
    <s v="Dist-Services"/>
    <x v="3"/>
    <m/>
    <n v="0"/>
    <n v="0"/>
    <n v="2.2599999999999999E-2"/>
    <n v="63.05"/>
    <s v="COLUMBUS"/>
  </r>
  <r>
    <s v="DPAA1"/>
    <x v="0"/>
    <s v="40102"/>
    <x v="0"/>
    <s v="CCB0"/>
    <x v="0"/>
    <s v="2017"/>
    <x v="0"/>
    <x v="0"/>
    <x v="13871"/>
    <x v="0"/>
    <s v="Dist-Services"/>
    <x v="3"/>
    <m/>
    <n v="2"/>
    <n v="3686.23"/>
    <n v="2.2599999999999999E-2"/>
    <n v="63.05"/>
    <s v="CONCORD "/>
  </r>
  <r>
    <s v="DPAA1"/>
    <x v="0"/>
    <s v="40102"/>
    <x v="0"/>
    <s v="CDE0"/>
    <x v="0"/>
    <s v="2017"/>
    <x v="0"/>
    <x v="0"/>
    <x v="13872"/>
    <x v="0"/>
    <s v="Dist-Services"/>
    <x v="3"/>
    <m/>
    <n v="1"/>
    <n v="1843.11"/>
    <n v="2.2599999999999999E-2"/>
    <n v="63.05"/>
    <s v="CONCORD "/>
  </r>
  <r>
    <s v="DPAA1"/>
    <x v="0"/>
    <s v="40102"/>
    <x v="0"/>
    <s v="CHB8"/>
    <x v="0"/>
    <s v="2017"/>
    <x v="0"/>
    <x v="0"/>
    <x v="13873"/>
    <x v="1"/>
    <s v="Dist-Services"/>
    <x v="3"/>
    <m/>
    <n v="1"/>
    <n v="1843.11"/>
    <n v="2.2599999999999999E-2"/>
    <n v="63.05"/>
    <s v="CHICORA"/>
  </r>
  <r>
    <s v="DPAA1"/>
    <x v="0"/>
    <s v="40102"/>
    <x v="0"/>
    <s v="CIV0"/>
    <x v="0"/>
    <s v="2017"/>
    <x v="0"/>
    <x v="0"/>
    <x v="13874"/>
    <x v="0"/>
    <s v="Dist-Services"/>
    <x v="3"/>
    <m/>
    <n v="1"/>
    <n v="1843.11"/>
    <n v="2.2599999999999999E-2"/>
    <n v="63.05"/>
    <s v="CLINTON "/>
  </r>
  <r>
    <s v="DPAA1"/>
    <x v="0"/>
    <s v="40102"/>
    <x v="0"/>
    <s v="CLC8"/>
    <x v="0"/>
    <s v="2017"/>
    <x v="0"/>
    <x v="0"/>
    <x v="13875"/>
    <x v="0"/>
    <s v="Dist-Services"/>
    <x v="3"/>
    <m/>
    <n v="9"/>
    <n v="16588.03"/>
    <n v="2.2599999999999999E-2"/>
    <n v="63.05"/>
    <s v="CONNEAUT LAKE"/>
  </r>
  <r>
    <s v="DPAA1"/>
    <x v="0"/>
    <s v="40102"/>
    <x v="0"/>
    <s v="CLM8"/>
    <x v="0"/>
    <s v="2017"/>
    <x v="0"/>
    <x v="0"/>
    <x v="13876"/>
    <x v="0"/>
    <s v="Dist-Services"/>
    <x v="3"/>
    <m/>
    <n v="1"/>
    <n v="1843.11"/>
    <n v="2.2599999999999999E-2"/>
    <n v="63.05"/>
    <s v="CLARK"/>
  </r>
  <r>
    <s v="DPAA1"/>
    <x v="0"/>
    <s v="40102"/>
    <x v="0"/>
    <s v="CLW8"/>
    <x v="0"/>
    <s v="2017"/>
    <x v="0"/>
    <x v="0"/>
    <x v="13877"/>
    <x v="0"/>
    <s v="Dist-Services"/>
    <x v="3"/>
    <m/>
    <n v="2"/>
    <n v="3686.23"/>
    <n v="2.2599999999999999E-2"/>
    <n v="63.05"/>
    <s v="CLARENDON"/>
  </r>
  <r>
    <s v="DPAA1"/>
    <x v="0"/>
    <s v="40102"/>
    <x v="0"/>
    <s v="CNC8"/>
    <x v="0"/>
    <s v="2017"/>
    <x v="0"/>
    <x v="0"/>
    <x v="13878"/>
    <x v="0"/>
    <s v="Dist-Services"/>
    <x v="3"/>
    <m/>
    <n v="1"/>
    <n v="1843.11"/>
    <n v="2.2599999999999999E-2"/>
    <n v="63.05"/>
    <s v="COCHRANTON "/>
  </r>
  <r>
    <s v="DPAA1"/>
    <x v="0"/>
    <s v="40102"/>
    <x v="0"/>
    <s v="CNE0"/>
    <x v="0"/>
    <s v="2017"/>
    <x v="0"/>
    <x v="0"/>
    <x v="13879"/>
    <x v="0"/>
    <s v="Dist-Services"/>
    <x v="3"/>
    <m/>
    <n v="1"/>
    <n v="1843.11"/>
    <n v="2.2599999999999999E-2"/>
    <n v="63.05"/>
    <s v="CONNEAUT"/>
  </r>
  <r>
    <s v="DPAA1"/>
    <x v="0"/>
    <s v="40102"/>
    <x v="0"/>
    <s v="COC8"/>
    <x v="0"/>
    <s v="2017"/>
    <x v="0"/>
    <x v="0"/>
    <x v="13880"/>
    <x v="0"/>
    <s v="Dist-Services"/>
    <x v="3"/>
    <m/>
    <n v="13"/>
    <n v="23960.48"/>
    <n v="2.2599999999999999E-2"/>
    <n v="63.05"/>
    <s v="CONNEAUTVILLE"/>
  </r>
  <r>
    <s v="DPAA1"/>
    <x v="0"/>
    <s v="40102"/>
    <x v="0"/>
    <s v="COE9"/>
    <x v="0"/>
    <s v="2017"/>
    <x v="0"/>
    <x v="0"/>
    <x v="13881"/>
    <x v="0"/>
    <s v="Dist-Services"/>
    <x v="3"/>
    <m/>
    <n v="77"/>
    <n v="141919.78"/>
    <n v="2.2599999999999999E-2"/>
    <n v="63.05"/>
    <s v="CORRY "/>
  </r>
  <r>
    <s v="DPAA1"/>
    <x v="0"/>
    <s v="40102"/>
    <x v="0"/>
    <s v="COV0"/>
    <x v="0"/>
    <s v="2017"/>
    <x v="0"/>
    <x v="0"/>
    <x v="13882"/>
    <x v="0"/>
    <s v="Dist-Services"/>
    <x v="3"/>
    <m/>
    <n v="4"/>
    <n v="7372.46"/>
    <n v="2.2599999999999999E-2"/>
    <n v="63.05"/>
    <s v="CORNPLANTER "/>
  </r>
  <r>
    <s v="DPAA1"/>
    <x v="0"/>
    <s v="40102"/>
    <x v="0"/>
    <s v="CRE8"/>
    <x v="0"/>
    <s v="2017"/>
    <x v="0"/>
    <x v="0"/>
    <x v="13883"/>
    <x v="0"/>
    <s v="Dist-Services"/>
    <x v="3"/>
    <m/>
    <n v="1"/>
    <n v="1843.11"/>
    <n v="2.2599999999999999E-2"/>
    <n v="63.05"/>
    <s v="CRANESVILLE"/>
  </r>
  <r>
    <s v="DPAA1"/>
    <x v="0"/>
    <s v="40102"/>
    <x v="0"/>
    <s v="CRV0"/>
    <x v="0"/>
    <s v="2017"/>
    <x v="0"/>
    <x v="0"/>
    <x v="13884"/>
    <x v="0"/>
    <s v="Dist-Services"/>
    <x v="3"/>
    <m/>
    <n v="32"/>
    <n v="58979.66"/>
    <n v="2.2599999999999999E-2"/>
    <n v="63.05"/>
    <s v="CRANBERRY "/>
  </r>
  <r>
    <s v="DPAA1"/>
    <x v="0"/>
    <s v="40102"/>
    <x v="0"/>
    <s v="CSC8"/>
    <x v="0"/>
    <s v="2017"/>
    <x v="0"/>
    <x v="0"/>
    <x v="13885"/>
    <x v="0"/>
    <s v="Dist-Services"/>
    <x v="3"/>
    <m/>
    <n v="6"/>
    <n v="11058.68"/>
    <n v="2.2599999999999999E-2"/>
    <n v="63.05"/>
    <s v="CAMBRIDGE SPRINGS"/>
  </r>
  <r>
    <s v="DPAA1"/>
    <x v="0"/>
    <s v="40102"/>
    <x v="0"/>
    <s v="CTC0"/>
    <x v="0"/>
    <s v="2017"/>
    <x v="0"/>
    <x v="0"/>
    <x v="13886"/>
    <x v="0"/>
    <s v="Dist-Services"/>
    <x v="3"/>
    <m/>
    <n v="13"/>
    <n v="23960.48"/>
    <n v="2.2599999999999999E-2"/>
    <n v="63.05"/>
    <s v="CLARION "/>
  </r>
  <r>
    <s v="DPAA1"/>
    <x v="0"/>
    <s v="40102"/>
    <x v="0"/>
    <s v="CTM0"/>
    <x v="0"/>
    <s v="2017"/>
    <x v="0"/>
    <x v="0"/>
    <x v="13887"/>
    <x v="0"/>
    <s v="Dist-Services"/>
    <x v="3"/>
    <m/>
    <n v="8"/>
    <n v="14744.91"/>
    <n v="2.2599999999999999E-2"/>
    <n v="63.05"/>
    <s v="COOLSPRING"/>
  </r>
  <r>
    <s v="DPAA1"/>
    <x v="0"/>
    <s v="40102"/>
    <x v="0"/>
    <s v="CWW0"/>
    <x v="0"/>
    <s v="2017"/>
    <x v="0"/>
    <x v="0"/>
    <x v="13888"/>
    <x v="0"/>
    <s v="Dist-Services"/>
    <x v="3"/>
    <m/>
    <n v="14"/>
    <n v="25803.599999999999"/>
    <n v="2.2599999999999999E-2"/>
    <n v="63.05"/>
    <s v="CONEWANGO "/>
  </r>
  <r>
    <s v="DPAA1"/>
    <x v="0"/>
    <s v="40102"/>
    <x v="0"/>
    <s v="DEM0"/>
    <x v="0"/>
    <s v="2017"/>
    <x v="0"/>
    <x v="0"/>
    <x v="13889"/>
    <x v="0"/>
    <s v="Dist-Services"/>
    <x v="3"/>
    <m/>
    <n v="3"/>
    <n v="5529.34"/>
    <n v="2.2599999999999999E-2"/>
    <n v="63.05"/>
    <s v="DELAWARE"/>
  </r>
  <r>
    <s v="DPAA1"/>
    <x v="0"/>
    <s v="40102"/>
    <x v="0"/>
    <s v="DOB0"/>
    <x v="0"/>
    <s v="2017"/>
    <x v="0"/>
    <x v="0"/>
    <x v="13890"/>
    <x v="0"/>
    <s v="Dist-Services"/>
    <x v="3"/>
    <m/>
    <n v="2"/>
    <n v="3686.23"/>
    <n v="2.2599999999999999E-2"/>
    <n v="63.05"/>
    <s v="DONEGAL "/>
  </r>
  <r>
    <s v="DPAA1"/>
    <x v="0"/>
    <s v="40102"/>
    <x v="0"/>
    <s v="DUC9"/>
    <x v="0"/>
    <s v="2017"/>
    <x v="0"/>
    <x v="0"/>
    <x v="13891"/>
    <x v="0"/>
    <s v="Dist-Services"/>
    <x v="3"/>
    <m/>
    <n v="129"/>
    <n v="237761.71"/>
    <n v="2.2599999999999999E-2"/>
    <n v="63.05"/>
    <s v="DUBOIS"/>
  </r>
  <r>
    <s v="DPAA1"/>
    <x v="0"/>
    <s v="40102"/>
    <x v="0"/>
    <s v="EBC8"/>
    <x v="0"/>
    <s v="2017"/>
    <x v="0"/>
    <x v="0"/>
    <x v="13892"/>
    <x v="0"/>
    <s v="Dist-Services"/>
    <x v="3"/>
    <m/>
    <n v="16"/>
    <n v="29489.82"/>
    <n v="2.2599999999999999E-2"/>
    <n v="63.05"/>
    <s v="EAST BRADY "/>
  </r>
  <r>
    <s v="DPAA1"/>
    <x v="0"/>
    <s v="40102"/>
    <x v="0"/>
    <s v="EDE8"/>
    <x v="0"/>
    <s v="2017"/>
    <x v="0"/>
    <x v="0"/>
    <x v="13893"/>
    <x v="0"/>
    <s v="Dist-Services"/>
    <x v="3"/>
    <m/>
    <n v="31"/>
    <n v="56979.86"/>
    <n v="2.2599999999999999E-2"/>
    <n v="63.05"/>
    <s v="EDINBORO "/>
  </r>
  <r>
    <s v="DPAA1"/>
    <x v="0"/>
    <s v="40102"/>
    <x v="0"/>
    <s v="ELJ0"/>
    <x v="0"/>
    <s v="2017"/>
    <x v="0"/>
    <x v="0"/>
    <x v="13894"/>
    <x v="0"/>
    <s v="Dist-Services"/>
    <x v="3"/>
    <m/>
    <n v="1"/>
    <n v="1843.11"/>
    <n v="2.2599999999999999E-2"/>
    <n v="63.05"/>
    <s v="ELDRED"/>
  </r>
  <r>
    <s v="DPAA1"/>
    <x v="0"/>
    <s v="40102"/>
    <x v="0"/>
    <s v="EMC8"/>
    <x v="0"/>
    <s v="2017"/>
    <x v="0"/>
    <x v="0"/>
    <x v="13895"/>
    <x v="0"/>
    <s v="Dist-Services"/>
    <x v="3"/>
    <m/>
    <n v="13"/>
    <n v="23960.48"/>
    <n v="2.2599999999999999E-2"/>
    <n v="63.05"/>
    <s v="EMPORIUM "/>
  </r>
  <r>
    <s v="DPAA1"/>
    <x v="0"/>
    <s v="40102"/>
    <x v="0"/>
    <s v="ERE9"/>
    <x v="0"/>
    <s v="2017"/>
    <x v="0"/>
    <x v="0"/>
    <x v="13896"/>
    <x v="0"/>
    <s v="Dist-Services"/>
    <x v="3"/>
    <m/>
    <n v="210"/>
    <n v="387053.96"/>
    <n v="2.2599999999999999E-2"/>
    <n v="63.05"/>
    <s v="ERIE"/>
  </r>
  <r>
    <s v="DPAA1"/>
    <x v="0"/>
    <s v="40102"/>
    <x v="0"/>
    <s v="EWM0"/>
    <x v="0"/>
    <s v="2017"/>
    <x v="0"/>
    <x v="0"/>
    <x v="13897"/>
    <x v="0"/>
    <s v="Dist-Services"/>
    <x v="3"/>
    <m/>
    <n v="3"/>
    <n v="5529.34"/>
    <n v="2.2599999999999999E-2"/>
    <n v="63.05"/>
    <s v="EAST LACKAWANNOCK "/>
  </r>
  <r>
    <s v="DPAA1"/>
    <x v="0"/>
    <s v="40102"/>
    <x v="0"/>
    <s v="FAB0"/>
    <x v="0"/>
    <s v="2017"/>
    <x v="0"/>
    <x v="0"/>
    <x v="13898"/>
    <x v="0"/>
    <s v="Dist-Services"/>
    <x v="3"/>
    <m/>
    <n v="1"/>
    <n v="1843.11"/>
    <n v="2.2599999999999999E-2"/>
    <n v="63.05"/>
    <s v="FAIRVIEW"/>
  </r>
  <r>
    <s v="DPAA1"/>
    <x v="0"/>
    <s v="40102"/>
    <x v="0"/>
    <s v="FHW0"/>
    <x v="0"/>
    <s v="2017"/>
    <x v="0"/>
    <x v="0"/>
    <x v="13899"/>
    <x v="0"/>
    <s v="Dist-Services"/>
    <x v="3"/>
    <m/>
    <n v="2"/>
    <n v="3686.23"/>
    <n v="2.2599999999999999E-2"/>
    <n v="63.05"/>
    <s v="FREEHOLD"/>
  </r>
  <r>
    <s v="DPAA1"/>
    <x v="0"/>
    <s v="40102"/>
    <x v="0"/>
    <s v="FJJ8"/>
    <x v="0"/>
    <s v="2017"/>
    <x v="0"/>
    <x v="0"/>
    <x v="13900"/>
    <x v="0"/>
    <s v="Dist-Services"/>
    <x v="3"/>
    <m/>
    <n v="1"/>
    <n v="1843.11"/>
    <n v="2.2599999999999999E-2"/>
    <n v="63.05"/>
    <s v="FALLS CREEK"/>
  </r>
  <r>
    <s v="DPAA1"/>
    <x v="0"/>
    <s v="40102"/>
    <x v="0"/>
    <s v="FLM9"/>
    <x v="0"/>
    <s v="2017"/>
    <x v="0"/>
    <x v="0"/>
    <x v="13901"/>
    <x v="0"/>
    <s v="Dist-Services"/>
    <x v="3"/>
    <m/>
    <n v="2"/>
    <n v="3686.23"/>
    <n v="2.2599999999999999E-2"/>
    <n v="63.05"/>
    <s v="FARRELL "/>
  </r>
  <r>
    <s v="DPAA1"/>
    <x v="0"/>
    <s v="40102"/>
    <x v="0"/>
    <s v="FMW0"/>
    <x v="0"/>
    <s v="2017"/>
    <x v="0"/>
    <x v="0"/>
    <x v="13902"/>
    <x v="0"/>
    <s v="Dist-Services"/>
    <x v="3"/>
    <m/>
    <n v="2"/>
    <n v="3686.23"/>
    <n v="2.2599999999999999E-2"/>
    <n v="63.05"/>
    <s v="FARMINGTON"/>
  </r>
  <r>
    <s v="DPAA1"/>
    <x v="0"/>
    <s v="40102"/>
    <x v="0"/>
    <s v="FOE0"/>
    <x v="0"/>
    <s v="2017"/>
    <x v="0"/>
    <x v="0"/>
    <x v="13903"/>
    <x v="0"/>
    <s v="Dist-Services"/>
    <x v="3"/>
    <m/>
    <n v="18"/>
    <n v="33540.21"/>
    <n v="2.2599999999999999E-2"/>
    <n v="63.05"/>
    <s v="FOX "/>
  </r>
  <r>
    <s v="DPAA1"/>
    <x v="0"/>
    <s v="40102"/>
    <x v="0"/>
    <s v="FOM0"/>
    <x v="0"/>
    <s v="2017"/>
    <x v="0"/>
    <x v="0"/>
    <x v="13904"/>
    <x v="0"/>
    <s v="Dist-Services"/>
    <x v="3"/>
    <m/>
    <n v="2"/>
    <n v="3686.23"/>
    <n v="2.2599999999999999E-2"/>
    <n v="63.05"/>
    <s v="FOSTER"/>
  </r>
  <r>
    <s v="DPAA1"/>
    <x v="0"/>
    <s v="40102"/>
    <x v="0"/>
    <s v="FRV9"/>
    <x v="0"/>
    <s v="2017"/>
    <x v="0"/>
    <x v="0"/>
    <x v="13905"/>
    <x v="0"/>
    <s v="Dist-Services"/>
    <x v="3"/>
    <m/>
    <n v="17"/>
    <n v="31332.94"/>
    <n v="2.2599999999999999E-2"/>
    <n v="63.05"/>
    <s v="FRANKLIN"/>
  </r>
  <r>
    <s v="DPAA1"/>
    <x v="0"/>
    <s v="40102"/>
    <x v="0"/>
    <s v="FTE0"/>
    <x v="0"/>
    <s v="2017"/>
    <x v="0"/>
    <x v="0"/>
    <x v="13906"/>
    <x v="0"/>
    <s v="Dist-Services"/>
    <x v="3"/>
    <m/>
    <n v="55"/>
    <n v="101371.27"/>
    <n v="2.2599999999999999E-2"/>
    <n v="63.05"/>
    <s v="FAIRVIEW"/>
  </r>
  <r>
    <s v="DPAA1"/>
    <x v="0"/>
    <s v="40102"/>
    <x v="0"/>
    <s v="FTV0"/>
    <x v="0"/>
    <s v="2017"/>
    <x v="0"/>
    <x v="0"/>
    <x v="13907"/>
    <x v="0"/>
    <s v="Dist-Services"/>
    <x v="3"/>
    <m/>
    <n v="3"/>
    <n v="5529.34"/>
    <n v="2.2599999999999999E-2"/>
    <n v="63.05"/>
    <s v="FRENCHCREEK "/>
  </r>
  <r>
    <s v="DPAA1"/>
    <x v="0"/>
    <s v="40102"/>
    <x v="0"/>
    <s v="FYM0"/>
    <x v="0"/>
    <s v="2017"/>
    <x v="0"/>
    <x v="0"/>
    <x v="13908"/>
    <x v="0"/>
    <s v="Dist-Services"/>
    <x v="3"/>
    <m/>
    <n v="4"/>
    <n v="7372.46"/>
    <n v="2.2599999999999999E-2"/>
    <n v="63.05"/>
    <s v="FINDLEY "/>
  </r>
  <r>
    <s v="DPAA1"/>
    <x v="0"/>
    <s v="40102"/>
    <x v="0"/>
    <s v="GBE8"/>
    <x v="0"/>
    <s v="2017"/>
    <x v="0"/>
    <x v="0"/>
    <x v="13909"/>
    <x v="0"/>
    <s v="Dist-Services"/>
    <x v="3"/>
    <m/>
    <n v="14"/>
    <n v="25803.599999999999"/>
    <n v="2.2599999999999999E-2"/>
    <n v="63.05"/>
    <s v="GIRARD "/>
  </r>
  <r>
    <s v="DPAA1"/>
    <x v="0"/>
    <s v="40102"/>
    <x v="0"/>
    <s v="GFE0"/>
    <x v="0"/>
    <s v="2017"/>
    <x v="0"/>
    <x v="0"/>
    <x v="13910"/>
    <x v="0"/>
    <s v="Dist-Services"/>
    <x v="3"/>
    <m/>
    <n v="2"/>
    <n v="3686.23"/>
    <n v="2.2599999999999999E-2"/>
    <n v="63.05"/>
    <s v="GREENFIELD"/>
  </r>
  <r>
    <s v="DPAA1"/>
    <x v="0"/>
    <s v="40102"/>
    <x v="0"/>
    <s v="GLW0"/>
    <x v="0"/>
    <s v="2017"/>
    <x v="0"/>
    <x v="0"/>
    <x v="13911"/>
    <x v="0"/>
    <s v="Dist-Services"/>
    <x v="3"/>
    <m/>
    <n v="14"/>
    <n v="25803.599999999999"/>
    <n v="2.2599999999999999E-2"/>
    <n v="63.05"/>
    <s v="GLADE "/>
  </r>
  <r>
    <s v="DPAA1"/>
    <x v="0"/>
    <s v="40102"/>
    <x v="0"/>
    <s v="GNE0"/>
    <x v="0"/>
    <s v="2017"/>
    <x v="0"/>
    <x v="0"/>
    <x v="13912"/>
    <x v="0"/>
    <s v="Dist-Services"/>
    <x v="3"/>
    <m/>
    <n v="15"/>
    <n v="27646.71"/>
    <n v="2.2599999999999999E-2"/>
    <n v="63.05"/>
    <s v="GREENE"/>
  </r>
  <r>
    <s v="DPAA1"/>
    <x v="0"/>
    <s v="40102"/>
    <x v="0"/>
    <s v="GRM8"/>
    <x v="0"/>
    <s v="2017"/>
    <x v="0"/>
    <x v="0"/>
    <x v="13913"/>
    <x v="0"/>
    <s v="Dist-Services"/>
    <x v="3"/>
    <m/>
    <n v="7"/>
    <n v="12901.8"/>
    <n v="2.2599999999999999E-2"/>
    <n v="63.05"/>
    <s v="GREENVILLE "/>
  </r>
  <r>
    <s v="DPAA1"/>
    <x v="0"/>
    <s v="40102"/>
    <x v="0"/>
    <s v="GTE0"/>
    <x v="0"/>
    <s v="2017"/>
    <x v="0"/>
    <x v="0"/>
    <x v="13914"/>
    <x v="0"/>
    <s v="Dist-Services"/>
    <x v="3"/>
    <m/>
    <n v="16"/>
    <n v="29489.83"/>
    <n v="2.2599999999999999E-2"/>
    <n v="63.05"/>
    <s v="GIRARD"/>
  </r>
  <r>
    <s v="DPAA1"/>
    <x v="0"/>
    <s v="40102"/>
    <x v="0"/>
    <s v="HBE0"/>
    <x v="0"/>
    <s v="2017"/>
    <x v="0"/>
    <x v="0"/>
    <x v="13915"/>
    <x v="0"/>
    <s v="Dist-Services"/>
    <x v="3"/>
    <m/>
    <n v="87"/>
    <n v="160350.93"/>
    <n v="2.2599999999999999E-2"/>
    <n v="63.05"/>
    <s v="HARBORCREEK "/>
  </r>
  <r>
    <s v="DPAA1"/>
    <x v="0"/>
    <s v="40102"/>
    <x v="0"/>
    <s v="HEM0"/>
    <x v="0"/>
    <s v="2017"/>
    <x v="0"/>
    <x v="0"/>
    <x v="13916"/>
    <x v="0"/>
    <s v="Dist-Services"/>
    <x v="3"/>
    <m/>
    <n v="18"/>
    <n v="33176.06"/>
    <n v="2.2599999999999999E-2"/>
    <n v="63.05"/>
    <s v="HEMPFIELD "/>
  </r>
  <r>
    <s v="DPAA1"/>
    <x v="0"/>
    <s v="40102"/>
    <x v="0"/>
    <s v="HIF0"/>
    <x v="0"/>
    <s v="2017"/>
    <x v="0"/>
    <x v="0"/>
    <x v="13917"/>
    <x v="0"/>
    <s v="Dist-Services"/>
    <x v="3"/>
    <m/>
    <n v="2"/>
    <n v="3686.23"/>
    <n v="2.2599999999999999E-2"/>
    <n v="63.05"/>
    <s v="HICKORY "/>
  </r>
  <r>
    <s v="DPAA1"/>
    <x v="0"/>
    <s v="40102"/>
    <x v="0"/>
    <s v="HIM0"/>
    <x v="0"/>
    <s v="2017"/>
    <x v="0"/>
    <x v="0"/>
    <x v="13918"/>
    <x v="0"/>
    <s v="Dist-Services"/>
    <x v="3"/>
    <m/>
    <n v="66"/>
    <n v="121645.53"/>
    <n v="2.2599999999999999E-2"/>
    <n v="63.05"/>
    <s v="HERMITAGE "/>
  </r>
  <r>
    <s v="DPAA1"/>
    <x v="0"/>
    <s v="40102"/>
    <x v="0"/>
    <s v="HLE0"/>
    <x v="0"/>
    <s v="2017"/>
    <x v="0"/>
    <x v="0"/>
    <x v="13919"/>
    <x v="0"/>
    <s v="Dist-Services"/>
    <x v="3"/>
    <m/>
    <n v="1"/>
    <n v="1843.11"/>
    <n v="2.2599999999999999E-2"/>
    <n v="63.05"/>
    <s v="HIGHLAND"/>
  </r>
  <r>
    <s v="DPAA1"/>
    <x v="0"/>
    <s v="40102"/>
    <x v="0"/>
    <s v="HMM0"/>
    <x v="0"/>
    <s v="2017"/>
    <x v="0"/>
    <x v="0"/>
    <x v="13920"/>
    <x v="0"/>
    <s v="Dist-Services"/>
    <x v="3"/>
    <m/>
    <n v="7"/>
    <n v="12901.8"/>
    <n v="2.2599999999999999E-2"/>
    <n v="63.05"/>
    <s v="HAMILTON"/>
  </r>
  <r>
    <s v="DPAA1"/>
    <x v="0"/>
    <s v="40102"/>
    <x v="0"/>
    <s v="HOE0"/>
    <x v="0"/>
    <s v="2017"/>
    <x v="0"/>
    <x v="0"/>
    <x v="13921"/>
    <x v="0"/>
    <s v="Dist-Services"/>
    <x v="3"/>
    <m/>
    <n v="4"/>
    <n v="7372.46"/>
    <n v="2.2599999999999999E-2"/>
    <n v="63.05"/>
    <s v="HORTON"/>
  </r>
  <r>
    <s v="DPAA1"/>
    <x v="0"/>
    <s v="40102"/>
    <x v="0"/>
    <s v="HSC0"/>
    <x v="0"/>
    <s v="2017"/>
    <x v="0"/>
    <x v="0"/>
    <x v="13922"/>
    <x v="0"/>
    <s v="Dist-Services"/>
    <x v="3"/>
    <m/>
    <n v="2"/>
    <n v="3686.23"/>
    <n v="2.2599999999999999E-2"/>
    <n v="63.05"/>
    <s v="HUSTON"/>
  </r>
  <r>
    <s v="DPAA1"/>
    <x v="0"/>
    <s v="40102"/>
    <x v="0"/>
    <s v="HYC8"/>
    <x v="0"/>
    <s v="2017"/>
    <x v="0"/>
    <x v="0"/>
    <x v="13923"/>
    <x v="0"/>
    <s v="Dist-Services"/>
    <x v="3"/>
    <m/>
    <n v="2"/>
    <n v="3686.23"/>
    <n v="2.2599999999999999E-2"/>
    <n v="63.05"/>
    <s v="HYDETOWN "/>
  </r>
  <r>
    <s v="DPAA1"/>
    <x v="0"/>
    <s v="40102"/>
    <x v="0"/>
    <s v="JAE0"/>
    <x v="0"/>
    <s v="2017"/>
    <x v="0"/>
    <x v="0"/>
    <x v="13924"/>
    <x v="0"/>
    <s v="Dist-Services"/>
    <x v="3"/>
    <m/>
    <n v="14"/>
    <n v="25803.599999999999"/>
    <n v="2.2599999999999999E-2"/>
    <n v="63.05"/>
    <s v="JAY "/>
  </r>
  <r>
    <s v="DPAA1"/>
    <x v="0"/>
    <s v="40102"/>
    <x v="0"/>
    <s v="JBE8"/>
    <x v="0"/>
    <s v="2017"/>
    <x v="0"/>
    <x v="0"/>
    <x v="13925"/>
    <x v="0"/>
    <s v="Dist-Services"/>
    <x v="3"/>
    <m/>
    <n v="8"/>
    <n v="14744.92"/>
    <n v="2.2599999999999999E-2"/>
    <n v="63.05"/>
    <s v="JOHNSONBURG"/>
  </r>
  <r>
    <s v="DPAA1"/>
    <x v="0"/>
    <s v="40102"/>
    <x v="0"/>
    <s v="JCM8"/>
    <x v="0"/>
    <s v="2017"/>
    <x v="0"/>
    <x v="0"/>
    <x v="13926"/>
    <x v="0"/>
    <s v="Dist-Services"/>
    <x v="3"/>
    <m/>
    <n v="1"/>
    <n v="1843.11"/>
    <n v="2.2599999999999999E-2"/>
    <n v="63.05"/>
    <s v="JACKSON CENTER "/>
  </r>
  <r>
    <s v="DPAA1"/>
    <x v="0"/>
    <s v="40102"/>
    <x v="0"/>
    <s v="JEM0"/>
    <x v="0"/>
    <s v="2017"/>
    <x v="0"/>
    <x v="0"/>
    <x v="13927"/>
    <x v="0"/>
    <s v="Dist-Services"/>
    <x v="3"/>
    <m/>
    <n v="4"/>
    <n v="7372.46"/>
    <n v="2.2599999999999999E-2"/>
    <n v="63.05"/>
    <s v="JEFFERSON "/>
  </r>
  <r>
    <s v="DPAA1"/>
    <x v="0"/>
    <s v="40102"/>
    <x v="0"/>
    <s v="JKF0"/>
    <x v="0"/>
    <s v="2017"/>
    <x v="0"/>
    <x v="0"/>
    <x v="13928"/>
    <x v="0"/>
    <s v="Dist-Services"/>
    <x v="3"/>
    <m/>
    <n v="4"/>
    <n v="7372.46"/>
    <n v="2.2599999999999999E-2"/>
    <n v="63.05"/>
    <s v="JENKS "/>
  </r>
  <r>
    <s v="DPAA1"/>
    <x v="0"/>
    <s v="40102"/>
    <x v="0"/>
    <s v="JMM0"/>
    <x v="0"/>
    <s v="2017"/>
    <x v="0"/>
    <x v="0"/>
    <x v="13929"/>
    <x v="0"/>
    <s v="Dist-Services"/>
    <x v="3"/>
    <m/>
    <n v="2"/>
    <n v="3686.23"/>
    <n v="2.2599999999999999E-2"/>
    <n v="63.05"/>
    <s v="JACKSON "/>
  </r>
  <r>
    <s v="DPAA1"/>
    <x v="0"/>
    <s v="40102"/>
    <x v="0"/>
    <s v="JOE0"/>
    <x v="0"/>
    <s v="2017"/>
    <x v="0"/>
    <x v="0"/>
    <x v="13930"/>
    <x v="0"/>
    <s v="Dist-Services"/>
    <x v="3"/>
    <m/>
    <n v="3"/>
    <n v="5529.34"/>
    <n v="2.2599999999999999E-2"/>
    <n v="63.05"/>
    <s v="JONES "/>
  </r>
  <r>
    <s v="DPAA1"/>
    <x v="0"/>
    <s v="40102"/>
    <x v="0"/>
    <s v="KEM0"/>
    <x v="0"/>
    <s v="2017"/>
    <x v="0"/>
    <x v="0"/>
    <x v="13931"/>
    <x v="0"/>
    <s v="Dist-Services"/>
    <x v="3"/>
    <m/>
    <n v="15"/>
    <n v="27646.71"/>
    <n v="2.2599999999999999E-2"/>
    <n v="63.05"/>
    <s v="KEATING "/>
  </r>
  <r>
    <s v="DPAA1"/>
    <x v="0"/>
    <s v="40102"/>
    <x v="0"/>
    <s v="LBE0"/>
    <x v="0"/>
    <s v="2017"/>
    <x v="0"/>
    <x v="0"/>
    <x v="13932"/>
    <x v="0"/>
    <s v="Dist-Services"/>
    <x v="3"/>
    <m/>
    <n v="1"/>
    <n v="1843.11"/>
    <n v="2.2599999999999999E-2"/>
    <n v="63.05"/>
    <s v="LE BOUEF"/>
  </r>
  <r>
    <s v="DPAA1"/>
    <x v="0"/>
    <s v="40102"/>
    <x v="0"/>
    <s v="LCE8"/>
    <x v="0"/>
    <s v="2017"/>
    <x v="0"/>
    <x v="0"/>
    <x v="13933"/>
    <x v="1"/>
    <s v="Dist-Services"/>
    <x v="3"/>
    <m/>
    <n v="0"/>
    <n v="0"/>
    <n v="2.2599999999999999E-2"/>
    <n v="63.05"/>
    <s v="LAKE CITY"/>
  </r>
  <r>
    <s v="DPAA1"/>
    <x v="0"/>
    <s v="40102"/>
    <x v="0"/>
    <s v="LIW0"/>
    <x v="0"/>
    <s v="2017"/>
    <x v="0"/>
    <x v="0"/>
    <x v="13934"/>
    <x v="0"/>
    <s v="Dist-Services"/>
    <x v="3"/>
    <m/>
    <n v="2"/>
    <n v="3686.23"/>
    <n v="2.2599999999999999E-2"/>
    <n v="63.05"/>
    <s v="LIMESTONE "/>
  </r>
  <r>
    <s v="DPAA1"/>
    <x v="0"/>
    <s v="40102"/>
    <x v="0"/>
    <s v="LPE0"/>
    <x v="0"/>
    <s v="2017"/>
    <x v="0"/>
    <x v="0"/>
    <x v="13935"/>
    <x v="0"/>
    <s v="Dist-Services"/>
    <x v="3"/>
    <m/>
    <n v="7"/>
    <n v="12901.8"/>
    <n v="2.2599999999999999E-2"/>
    <n v="63.05"/>
    <s v="LAWRENCE PARK "/>
  </r>
  <r>
    <s v="DPAA1"/>
    <x v="0"/>
    <s v="40102"/>
    <x v="0"/>
    <s v="LRM8"/>
    <x v="0"/>
    <s v="2017"/>
    <x v="0"/>
    <x v="0"/>
    <x v="13936"/>
    <x v="0"/>
    <s v="Dist-Services"/>
    <x v="3"/>
    <m/>
    <n v="17"/>
    <n v="31332.94"/>
    <n v="2.2599999999999999E-2"/>
    <n v="63.05"/>
    <s v="LEWIS RUN"/>
  </r>
  <r>
    <s v="DPAA1"/>
    <x v="0"/>
    <s v="40102"/>
    <x v="0"/>
    <s v="LTM0"/>
    <x v="0"/>
    <s v="2017"/>
    <x v="0"/>
    <x v="0"/>
    <x v="13937"/>
    <x v="0"/>
    <s v="Dist-Services"/>
    <x v="3"/>
    <m/>
    <n v="8"/>
    <n v="14744.91"/>
    <n v="2.2599999999999999E-2"/>
    <n v="63.05"/>
    <s v="LACKAWANNOCK"/>
  </r>
  <r>
    <s v="DPAA1"/>
    <x v="0"/>
    <s v="40102"/>
    <x v="0"/>
    <s v="MCE0"/>
    <x v="0"/>
    <s v="2017"/>
    <x v="0"/>
    <x v="0"/>
    <x v="13938"/>
    <x v="0"/>
    <s v="Dist-Services"/>
    <x v="3"/>
    <m/>
    <n v="191"/>
    <n v="351979.53"/>
    <n v="2.2599999999999999E-2"/>
    <n v="63.05"/>
    <s v="MILLCREEK "/>
  </r>
  <r>
    <s v="DPAA1"/>
    <x v="0"/>
    <s v="40102"/>
    <x v="0"/>
    <s v="MEC9"/>
    <x v="0"/>
    <s v="2017"/>
    <x v="0"/>
    <x v="0"/>
    <x v="13939"/>
    <x v="0"/>
    <s v="Dist-Services"/>
    <x v="3"/>
    <m/>
    <n v="31"/>
    <n v="57136.54"/>
    <n v="2.2599999999999999E-2"/>
    <n v="63.05"/>
    <s v="MEADVILLE "/>
  </r>
  <r>
    <s v="DPAA1"/>
    <x v="0"/>
    <s v="40102"/>
    <x v="0"/>
    <s v="MIE0"/>
    <x v="0"/>
    <s v="2017"/>
    <x v="0"/>
    <x v="0"/>
    <x v="13940"/>
    <x v="0"/>
    <s v="Dist-Services"/>
    <x v="3"/>
    <m/>
    <n v="1"/>
    <n v="1843.11"/>
    <n v="2.2599999999999999E-2"/>
    <n v="63.05"/>
    <s v="MILLSTONE "/>
  </r>
  <r>
    <s v="DPAA1"/>
    <x v="0"/>
    <s v="40102"/>
    <x v="0"/>
    <s v="MKE0"/>
    <x v="0"/>
    <s v="2017"/>
    <x v="0"/>
    <x v="0"/>
    <x v="13941"/>
    <x v="0"/>
    <s v="Dist-Services"/>
    <x v="3"/>
    <m/>
    <n v="10"/>
    <n v="18431.14"/>
    <n v="2.2599999999999999E-2"/>
    <n v="63.05"/>
    <s v="MCKEAN"/>
  </r>
  <r>
    <s v="DPAA1"/>
    <x v="0"/>
    <s v="40102"/>
    <x v="0"/>
    <s v="MOC0"/>
    <x v="0"/>
    <s v="2017"/>
    <x v="0"/>
    <x v="0"/>
    <x v="13942"/>
    <x v="0"/>
    <s v="Dist-Services"/>
    <x v="3"/>
    <m/>
    <n v="2"/>
    <n v="3686.23"/>
    <n v="2.2599999999999999E-2"/>
    <n v="63.05"/>
    <s v="MONROE"/>
  </r>
  <r>
    <s v="DPAA1"/>
    <x v="0"/>
    <s v="40102"/>
    <x v="0"/>
    <s v="MRM8"/>
    <x v="0"/>
    <s v="2017"/>
    <x v="0"/>
    <x v="0"/>
    <x v="13943"/>
    <x v="0"/>
    <s v="Dist-Services"/>
    <x v="3"/>
    <m/>
    <n v="4"/>
    <n v="7372.46"/>
    <n v="2.2599999999999999E-2"/>
    <n v="63.05"/>
    <s v="MERCER "/>
  </r>
  <r>
    <s v="DPAA1"/>
    <x v="0"/>
    <s v="40102"/>
    <x v="0"/>
    <s v="MVE8"/>
    <x v="0"/>
    <s v="2017"/>
    <x v="0"/>
    <x v="0"/>
    <x v="13944"/>
    <x v="0"/>
    <s v="Dist-Services"/>
    <x v="3"/>
    <m/>
    <n v="2"/>
    <n v="3686.23"/>
    <n v="2.2599999999999999E-2"/>
    <n v="63.05"/>
    <s v="MILL VILLAGE "/>
  </r>
  <r>
    <s v="DPAA1"/>
    <x v="0"/>
    <s v="40102"/>
    <x v="0"/>
    <s v="NEE0"/>
    <x v="0"/>
    <s v="2017"/>
    <x v="0"/>
    <x v="0"/>
    <x v="13945"/>
    <x v="0"/>
    <s v="Dist-Services"/>
    <x v="3"/>
    <m/>
    <n v="5"/>
    <n v="9215.57"/>
    <n v="2.2599999999999999E-2"/>
    <n v="63.05"/>
    <s v="NORTH EAST"/>
  </r>
  <r>
    <s v="DPAA1"/>
    <x v="0"/>
    <s v="40102"/>
    <x v="0"/>
    <s v="NTM0"/>
    <x v="0"/>
    <s v="2017"/>
    <x v="0"/>
    <x v="0"/>
    <x v="13946"/>
    <x v="0"/>
    <s v="Dist-Services"/>
    <x v="3"/>
    <m/>
    <n v="1"/>
    <n v="1843.11"/>
    <n v="2.2599999999999999E-2"/>
    <n v="63.05"/>
    <s v="NORWICH "/>
  </r>
  <r>
    <s v="DPAA1"/>
    <x v="0"/>
    <s v="40102"/>
    <x v="0"/>
    <s v="OAB0"/>
    <x v="0"/>
    <s v="2017"/>
    <x v="0"/>
    <x v="0"/>
    <x v="13947"/>
    <x v="0"/>
    <s v="Dist-Services"/>
    <x v="3"/>
    <m/>
    <n v="2"/>
    <n v="3686.23"/>
    <n v="2.2599999999999999E-2"/>
    <n v="63.05"/>
    <s v="OAKLAND "/>
  </r>
  <r>
    <s v="DPAA1"/>
    <x v="0"/>
    <s v="40102"/>
    <x v="0"/>
    <s v="OAV0"/>
    <x v="0"/>
    <s v="2017"/>
    <x v="0"/>
    <x v="0"/>
    <x v="13948"/>
    <x v="0"/>
    <s v="Dist-Services"/>
    <x v="3"/>
    <m/>
    <n v="1"/>
    <n v="1843.11"/>
    <n v="2.2599999999999999E-2"/>
    <n v="63.05"/>
    <s v="OAKLAND "/>
  </r>
  <r>
    <s v="DPAA1"/>
    <x v="0"/>
    <s v="40102"/>
    <x v="0"/>
    <s v="OCC0"/>
    <x v="0"/>
    <s v="2017"/>
    <x v="0"/>
    <x v="0"/>
    <x v="13949"/>
    <x v="0"/>
    <s v="Dist-Services"/>
    <x v="3"/>
    <m/>
    <n v="1"/>
    <n v="1843.11"/>
    <n v="2.2599999999999999E-2"/>
    <n v="63.05"/>
    <s v="OIL CREEK "/>
  </r>
  <r>
    <s v="DPAA1"/>
    <x v="0"/>
    <s v="40102"/>
    <x v="0"/>
    <s v="OCM0"/>
    <x v="0"/>
    <s v="2017"/>
    <x v="0"/>
    <x v="0"/>
    <x v="13950"/>
    <x v="0"/>
    <s v="Dist-Services"/>
    <x v="3"/>
    <m/>
    <n v="2"/>
    <n v="3686.23"/>
    <n v="2.2599999999999999E-2"/>
    <n v="63.05"/>
    <s v="OTTER CREEK "/>
  </r>
  <r>
    <s v="DPAA1"/>
    <x v="0"/>
    <s v="40102"/>
    <x v="0"/>
    <s v="OCV9"/>
    <x v="0"/>
    <s v="2017"/>
    <x v="0"/>
    <x v="0"/>
    <x v="13951"/>
    <x v="0"/>
    <s v="Dist-Services"/>
    <x v="3"/>
    <m/>
    <n v="21"/>
    <n v="38705.39"/>
    <n v="2.2599999999999999E-2"/>
    <n v="63.05"/>
    <s v="OIL CITY"/>
  </r>
  <r>
    <s v="DPAA1"/>
    <x v="0"/>
    <s v="40102"/>
    <x v="0"/>
    <s v="OTM0"/>
    <x v="0"/>
    <s v="2017"/>
    <x v="0"/>
    <x v="0"/>
    <x v="13952"/>
    <x v="0"/>
    <s v="Dist-Services"/>
    <x v="3"/>
    <m/>
    <n v="5"/>
    <n v="9215.57"/>
    <n v="2.2599999999999999E-2"/>
    <n v="63.05"/>
    <s v="OTTO"/>
  </r>
  <r>
    <s v="DPAA1"/>
    <x v="0"/>
    <s v="40102"/>
    <x v="0"/>
    <s v="OVV0"/>
    <x v="0"/>
    <s v="2017"/>
    <x v="0"/>
    <x v="0"/>
    <x v="13953"/>
    <x v="0"/>
    <s v="Dist-Services"/>
    <x v="3"/>
    <m/>
    <n v="6"/>
    <n v="11058.68"/>
    <n v="2.2599999999999999E-2"/>
    <n v="63.05"/>
    <s v="OIL CREEK "/>
  </r>
  <r>
    <s v="DPAA1"/>
    <x v="0"/>
    <s v="40102"/>
    <x v="0"/>
    <s v="PAC0"/>
    <x v="0"/>
    <s v="2017"/>
    <x v="0"/>
    <x v="0"/>
    <x v="13954"/>
    <x v="0"/>
    <s v="Dist-Services"/>
    <x v="3"/>
    <m/>
    <n v="4"/>
    <n v="7372.46"/>
    <n v="2.2599999999999999E-2"/>
    <n v="63.05"/>
    <s v="PAINT "/>
  </r>
  <r>
    <s v="DPAA1"/>
    <x v="0"/>
    <s v="40102"/>
    <x v="0"/>
    <s v="PEM0"/>
    <x v="0"/>
    <s v="2017"/>
    <x v="0"/>
    <x v="0"/>
    <x v="13955"/>
    <x v="0"/>
    <s v="Dist-Services"/>
    <x v="3"/>
    <m/>
    <n v="7"/>
    <n v="12901.8"/>
    <n v="2.2599999999999999E-2"/>
    <n v="63.05"/>
    <s v="PERRY "/>
  </r>
  <r>
    <s v="DPAA1"/>
    <x v="0"/>
    <s v="40102"/>
    <x v="0"/>
    <s v="PFW0"/>
    <x v="0"/>
    <s v="2017"/>
    <x v="0"/>
    <x v="0"/>
    <x v="13956"/>
    <x v="0"/>
    <s v="Dist-Services"/>
    <x v="3"/>
    <m/>
    <n v="2"/>
    <n v="3686.23"/>
    <n v="2.2599999999999999E-2"/>
    <n v="63.05"/>
    <s v="PITTSFIELD"/>
  </r>
  <r>
    <s v="DPAA1"/>
    <x v="0"/>
    <s v="40102"/>
    <x v="0"/>
    <s v="PGW0"/>
    <x v="0"/>
    <s v="2017"/>
    <x v="0"/>
    <x v="0"/>
    <x v="13957"/>
    <x v="0"/>
    <s v="Dist-Services"/>
    <x v="3"/>
    <m/>
    <n v="13"/>
    <n v="23960.49"/>
    <n v="2.2599999999999999E-2"/>
    <n v="63.05"/>
    <s v="PINE GROVE"/>
  </r>
  <r>
    <s v="DPAA1"/>
    <x v="0"/>
    <s v="40102"/>
    <x v="0"/>
    <s v="PIJ0"/>
    <x v="0"/>
    <s v="2017"/>
    <x v="0"/>
    <x v="0"/>
    <x v="13958"/>
    <x v="1"/>
    <s v="Dist-Services"/>
    <x v="3"/>
    <m/>
    <n v="0"/>
    <n v="0"/>
    <n v="2.2599999999999999E-2"/>
    <n v="63.05"/>
    <s v="PINECREEK "/>
  </r>
  <r>
    <s v="DPAA1"/>
    <x v="0"/>
    <s v="40102"/>
    <x v="0"/>
    <s v="PIV0"/>
    <x v="0"/>
    <s v="2017"/>
    <x v="0"/>
    <x v="0"/>
    <x v="13959"/>
    <x v="0"/>
    <s v="Dist-Services"/>
    <x v="3"/>
    <m/>
    <n v="2"/>
    <n v="3686.23"/>
    <n v="2.2599999999999999E-2"/>
    <n v="63.05"/>
    <s v="PINEGROVE "/>
  </r>
  <r>
    <s v="DPAA1"/>
    <x v="0"/>
    <s v="40102"/>
    <x v="0"/>
    <s v="PLV8"/>
    <x v="0"/>
    <s v="2017"/>
    <x v="0"/>
    <x v="0"/>
    <x v="13960"/>
    <x v="0"/>
    <s v="Dist-Services"/>
    <x v="3"/>
    <m/>
    <n v="1"/>
    <n v="1843.11"/>
    <n v="2.2599999999999999E-2"/>
    <n v="63.05"/>
    <s v="PLEASANTVILLE"/>
  </r>
  <r>
    <s v="DPAA1"/>
    <x v="0"/>
    <s v="40102"/>
    <x v="0"/>
    <s v="PRV0"/>
    <x v="0"/>
    <s v="2017"/>
    <x v="0"/>
    <x v="0"/>
    <x v="13961"/>
    <x v="0"/>
    <s v="Dist-Services"/>
    <x v="3"/>
    <m/>
    <n v="1"/>
    <n v="1843.11"/>
    <n v="2.2599999999999999E-2"/>
    <n v="63.05"/>
    <s v="PRESIDENT "/>
  </r>
  <r>
    <s v="DPAA1"/>
    <x v="0"/>
    <s v="40102"/>
    <x v="0"/>
    <s v="PTE8"/>
    <x v="0"/>
    <s v="2017"/>
    <x v="0"/>
    <x v="0"/>
    <x v="13962"/>
    <x v="0"/>
    <s v="Dist-Services"/>
    <x v="3"/>
    <m/>
    <n v="9"/>
    <n v="16588.03"/>
    <n v="2.2599999999999999E-2"/>
    <n v="63.05"/>
    <s v="PLATEA "/>
  </r>
  <r>
    <s v="DPAA1"/>
    <x v="0"/>
    <s v="40102"/>
    <x v="0"/>
    <s v="PYM0"/>
    <x v="0"/>
    <s v="2017"/>
    <x v="0"/>
    <x v="0"/>
    <x v="13963"/>
    <x v="0"/>
    <s v="Dist-Services"/>
    <x v="3"/>
    <m/>
    <n v="18"/>
    <n v="33176.050000000003"/>
    <n v="2.2599999999999999E-2"/>
    <n v="63.05"/>
    <s v="PYMATUNING"/>
  </r>
  <r>
    <s v="DPAA1"/>
    <x v="0"/>
    <s v="40102"/>
    <x v="0"/>
    <s v="RBE8"/>
    <x v="0"/>
    <s v="2017"/>
    <x v="0"/>
    <x v="0"/>
    <x v="13964"/>
    <x v="0"/>
    <s v="Dist-Services"/>
    <x v="3"/>
    <m/>
    <n v="1"/>
    <n v="1843.11"/>
    <n v="2.2599999999999999E-2"/>
    <n v="63.05"/>
    <s v="RIDGWAY"/>
  </r>
  <r>
    <s v="DPAA1"/>
    <x v="0"/>
    <s v="40102"/>
    <x v="0"/>
    <s v="REJ8"/>
    <x v="0"/>
    <s v="2017"/>
    <x v="0"/>
    <x v="0"/>
    <x v="13965"/>
    <x v="0"/>
    <s v="Dist-Services"/>
    <x v="3"/>
    <m/>
    <n v="2"/>
    <n v="3686.23"/>
    <n v="2.2599999999999999E-2"/>
    <n v="63.05"/>
    <s v="REYNOLDSVILLE"/>
  </r>
  <r>
    <s v="DPAA1"/>
    <x v="0"/>
    <s v="40102"/>
    <x v="0"/>
    <s v="RNC0"/>
    <x v="0"/>
    <s v="2017"/>
    <x v="0"/>
    <x v="0"/>
    <x v="13966"/>
    <x v="0"/>
    <s v="Dist-Services"/>
    <x v="3"/>
    <m/>
    <n v="6"/>
    <n v="11058.68"/>
    <n v="2.2599999999999999E-2"/>
    <n v="63.05"/>
    <s v="RANDOLPH"/>
  </r>
  <r>
    <s v="DPAA1"/>
    <x v="0"/>
    <s v="40102"/>
    <x v="0"/>
    <s v="ROJ0"/>
    <x v="0"/>
    <s v="2017"/>
    <x v="0"/>
    <x v="0"/>
    <x v="13967"/>
    <x v="0"/>
    <s v="Dist-Services"/>
    <x v="3"/>
    <m/>
    <n v="3"/>
    <n v="5529.34"/>
    <n v="2.2599999999999999E-2"/>
    <n v="63.05"/>
    <s v="ROSE"/>
  </r>
  <r>
    <s v="DPAA1"/>
    <x v="0"/>
    <s v="40102"/>
    <x v="0"/>
    <s v="ROV8"/>
    <x v="0"/>
    <s v="2017"/>
    <x v="0"/>
    <x v="0"/>
    <x v="13968"/>
    <x v="0"/>
    <s v="Dist-Services"/>
    <x v="3"/>
    <m/>
    <n v="1"/>
    <n v="1843.11"/>
    <n v="2.2599999999999999E-2"/>
    <n v="63.05"/>
    <s v="ROUSEVILLE "/>
  </r>
  <r>
    <s v="DPAA1"/>
    <x v="0"/>
    <s v="40102"/>
    <x v="0"/>
    <s v="RTE0"/>
    <x v="0"/>
    <s v="2017"/>
    <x v="0"/>
    <x v="0"/>
    <x v="13969"/>
    <x v="0"/>
    <s v="Dist-Services"/>
    <x v="3"/>
    <m/>
    <n v="3"/>
    <n v="5529.34"/>
    <n v="2.2599999999999999E-2"/>
    <n v="63.05"/>
    <s v="RIDGWAY "/>
  </r>
  <r>
    <s v="DPAA1"/>
    <x v="0"/>
    <s v="40102"/>
    <x v="0"/>
    <s v="RTV0"/>
    <x v="0"/>
    <s v="2017"/>
    <x v="0"/>
    <x v="0"/>
    <x v="13970"/>
    <x v="0"/>
    <s v="Dist-Services"/>
    <x v="3"/>
    <m/>
    <n v="1"/>
    <n v="1843.11"/>
    <n v="2.2599999999999999E-2"/>
    <n v="63.05"/>
    <s v="ROCKLAND"/>
  </r>
  <r>
    <s v="DPAA1"/>
    <x v="0"/>
    <s v="40102"/>
    <x v="0"/>
    <s v="SAC0"/>
    <x v="0"/>
    <s v="2017"/>
    <x v="0"/>
    <x v="0"/>
    <x v="13971"/>
    <x v="0"/>
    <s v="Dist-Services"/>
    <x v="3"/>
    <m/>
    <n v="11"/>
    <n v="20274.25"/>
    <n v="2.2599999999999999E-2"/>
    <n v="63.05"/>
    <s v="SADSBURY"/>
  </r>
  <r>
    <s v="DPAA1"/>
    <x v="0"/>
    <s v="40102"/>
    <x v="0"/>
    <s v="SAV0"/>
    <x v="0"/>
    <s v="2017"/>
    <x v="0"/>
    <x v="0"/>
    <x v="13972"/>
    <x v="0"/>
    <s v="Dist-Services"/>
    <x v="3"/>
    <m/>
    <n v="7"/>
    <n v="12901.8"/>
    <n v="2.2599999999999999E-2"/>
    <n v="63.05"/>
    <s v="SANDYCREEK"/>
  </r>
  <r>
    <s v="DPAA1"/>
    <x v="0"/>
    <s v="40102"/>
    <x v="0"/>
    <s v="SBC8"/>
    <x v="0"/>
    <s v="2017"/>
    <x v="0"/>
    <x v="0"/>
    <x v="13973"/>
    <x v="0"/>
    <s v="Dist-Services"/>
    <x v="3"/>
    <m/>
    <n v="1"/>
    <n v="1843.11"/>
    <n v="2.2599999999999999E-2"/>
    <n v="63.05"/>
    <s v="STRATTANVILLE"/>
  </r>
  <r>
    <s v="DPAA1"/>
    <x v="0"/>
    <s v="40102"/>
    <x v="0"/>
    <s v="SBE9"/>
    <x v="0"/>
    <s v="2017"/>
    <x v="0"/>
    <x v="0"/>
    <x v="13974"/>
    <x v="0"/>
    <s v="Dist-Services"/>
    <x v="3"/>
    <m/>
    <n v="53"/>
    <n v="97685.04"/>
    <n v="2.2599999999999999E-2"/>
    <n v="63.05"/>
    <s v="ST MARYS"/>
  </r>
  <r>
    <s v="DPAA1"/>
    <x v="0"/>
    <s v="40102"/>
    <x v="0"/>
    <s v="SBM8"/>
    <x v="0"/>
    <s v="2017"/>
    <x v="0"/>
    <x v="0"/>
    <x v="13975"/>
    <x v="0"/>
    <s v="Dist-Services"/>
    <x v="3"/>
    <m/>
    <n v="77"/>
    <n v="141694.84"/>
    <n v="2.2599999999999999E-2"/>
    <n v="63.05"/>
    <s v="SHARPSVILLE"/>
  </r>
  <r>
    <s v="DPAA1"/>
    <x v="0"/>
    <s v="40102"/>
    <x v="0"/>
    <s v="SBW8"/>
    <x v="0"/>
    <s v="2017"/>
    <x v="0"/>
    <x v="0"/>
    <x v="13976"/>
    <x v="0"/>
    <s v="Dist-Services"/>
    <x v="3"/>
    <m/>
    <n v="1"/>
    <n v="1843.11"/>
    <n v="2.2599999999999999E-2"/>
    <n v="63.05"/>
    <s v="SUGAR GROVE"/>
  </r>
  <r>
    <s v="DPAA1"/>
    <x v="0"/>
    <s v="40102"/>
    <x v="0"/>
    <s v="SCM0"/>
    <x v="0"/>
    <s v="2017"/>
    <x v="0"/>
    <x v="0"/>
    <x v="13977"/>
    <x v="0"/>
    <s v="Dist-Services"/>
    <x v="3"/>
    <m/>
    <n v="1"/>
    <n v="1843.11"/>
    <n v="2.2599999999999999E-2"/>
    <n v="63.05"/>
    <s v="SANDY CREEK "/>
  </r>
  <r>
    <s v="DPAA1"/>
    <x v="0"/>
    <s v="40102"/>
    <x v="0"/>
    <s v="SEC8"/>
    <x v="0"/>
    <s v="2017"/>
    <x v="0"/>
    <x v="0"/>
    <x v="13978"/>
    <x v="0"/>
    <s v="Dist-Services"/>
    <x v="3"/>
    <m/>
    <n v="6"/>
    <n v="11058.68"/>
    <n v="2.2599999999999999E-2"/>
    <n v="63.05"/>
    <s v="SAEGERTOWN "/>
  </r>
  <r>
    <s v="DPAA1"/>
    <x v="0"/>
    <s v="40102"/>
    <x v="0"/>
    <s v="SEM0"/>
    <x v="0"/>
    <s v="2017"/>
    <x v="0"/>
    <x v="0"/>
    <x v="13979"/>
    <x v="0"/>
    <s v="Dist-Services"/>
    <x v="3"/>
    <m/>
    <n v="1"/>
    <n v="1843.11"/>
    <n v="2.2599999999999999E-2"/>
    <n v="63.05"/>
    <s v="SERGEANT"/>
  </r>
  <r>
    <s v="DPAA1"/>
    <x v="0"/>
    <s v="40102"/>
    <x v="0"/>
    <s v="SEW0"/>
    <x v="0"/>
    <s v="2017"/>
    <x v="0"/>
    <x v="0"/>
    <x v="13980"/>
    <x v="0"/>
    <s v="Dist-Services"/>
    <x v="3"/>
    <m/>
    <n v="49"/>
    <n v="90102.92"/>
    <n v="2.2599999999999999E-2"/>
    <n v="63.05"/>
    <s v="SHEFFIELD "/>
  </r>
  <r>
    <s v="DPAA1"/>
    <x v="0"/>
    <s v="40102"/>
    <x v="0"/>
    <s v="SGM0"/>
    <x v="0"/>
    <s v="2017"/>
    <x v="0"/>
    <x v="0"/>
    <x v="13981"/>
    <x v="0"/>
    <s v="Dist-Services"/>
    <x v="3"/>
    <m/>
    <n v="1"/>
    <n v="1843.11"/>
    <n v="2.2599999999999999E-2"/>
    <n v="63.05"/>
    <s v="SUGAR GROVE "/>
  </r>
  <r>
    <s v="DPAA1"/>
    <x v="0"/>
    <s v="40102"/>
    <x v="0"/>
    <s v="SHM8"/>
    <x v="0"/>
    <s v="2017"/>
    <x v="0"/>
    <x v="0"/>
    <x v="13982"/>
    <x v="0"/>
    <s v="Dist-Services"/>
    <x v="3"/>
    <m/>
    <n v="1"/>
    <n v="1843.11"/>
    <n v="2.2599999999999999E-2"/>
    <n v="63.05"/>
    <s v="SHEAKLEYVILLE"/>
  </r>
  <r>
    <s v="DPAA1"/>
    <x v="0"/>
    <s v="40102"/>
    <x v="0"/>
    <s v="SMC0"/>
    <x v="0"/>
    <s v="2017"/>
    <x v="0"/>
    <x v="0"/>
    <x v="13983"/>
    <x v="0"/>
    <s v="Dist-Services"/>
    <x v="3"/>
    <m/>
    <n v="5"/>
    <n v="9215.57"/>
    <n v="2.2599999999999999E-2"/>
    <n v="63.05"/>
    <s v="SUMMIT"/>
  </r>
  <r>
    <s v="DPAA1"/>
    <x v="0"/>
    <s v="40102"/>
    <x v="0"/>
    <s v="SME0"/>
    <x v="0"/>
    <s v="2017"/>
    <x v="0"/>
    <x v="0"/>
    <x v="13984"/>
    <x v="0"/>
    <s v="Dist-Services"/>
    <x v="3"/>
    <m/>
    <n v="52"/>
    <n v="95841.93"/>
    <n v="2.2599999999999999E-2"/>
    <n v="63.05"/>
    <s v="SUMMIT"/>
  </r>
  <r>
    <s v="DPAA1"/>
    <x v="0"/>
    <s v="40102"/>
    <x v="0"/>
    <s v="SMM8"/>
    <x v="0"/>
    <s v="2017"/>
    <x v="0"/>
    <x v="0"/>
    <x v="13985"/>
    <x v="0"/>
    <s v="Dist-Services"/>
    <x v="3"/>
    <m/>
    <n v="4"/>
    <n v="7372.46"/>
    <n v="2.2599999999999999E-2"/>
    <n v="63.05"/>
    <s v="SMETHPORT"/>
  </r>
  <r>
    <s v="DPAA1"/>
    <x v="0"/>
    <s v="40102"/>
    <x v="0"/>
    <s v="SNJ0"/>
    <x v="0"/>
    <s v="2017"/>
    <x v="0"/>
    <x v="0"/>
    <x v="13986"/>
    <x v="0"/>
    <s v="Dist-Services"/>
    <x v="3"/>
    <m/>
    <n v="4"/>
    <n v="7372.46"/>
    <n v="2.2599999999999999E-2"/>
    <n v="63.05"/>
    <s v="SNYDER"/>
  </r>
  <r>
    <s v="DPAA1"/>
    <x v="0"/>
    <s v="40102"/>
    <x v="0"/>
    <s v="SNM9"/>
    <x v="0"/>
    <s v="2017"/>
    <x v="0"/>
    <x v="0"/>
    <x v="13987"/>
    <x v="0"/>
    <s v="Dist-Services"/>
    <x v="3"/>
    <m/>
    <n v="69"/>
    <n v="127174.89"/>
    <n v="2.2599999999999999E-2"/>
    <n v="63.05"/>
    <s v="SHARON"/>
  </r>
  <r>
    <s v="DPAA1"/>
    <x v="0"/>
    <s v="40102"/>
    <x v="0"/>
    <s v="SPC8"/>
    <x v="0"/>
    <s v="2017"/>
    <x v="0"/>
    <x v="0"/>
    <x v="13988"/>
    <x v="0"/>
    <s v="Dist-Services"/>
    <x v="3"/>
    <m/>
    <n v="1"/>
    <n v="1843.11"/>
    <n v="2.2599999999999999E-2"/>
    <n v="63.05"/>
    <s v="SPRINGBORO "/>
  </r>
  <r>
    <s v="DPAA1"/>
    <x v="0"/>
    <s v="40102"/>
    <x v="0"/>
    <s v="SPE0"/>
    <x v="0"/>
    <s v="2017"/>
    <x v="0"/>
    <x v="0"/>
    <x v="13989"/>
    <x v="0"/>
    <s v="Dist-Services"/>
    <x v="3"/>
    <m/>
    <n v="35"/>
    <n v="64322.55"/>
    <n v="2.2599999999999999E-2"/>
    <n v="63.05"/>
    <s v="SPRINGFIELD "/>
  </r>
  <r>
    <s v="DPAA1"/>
    <x v="0"/>
    <s v="40102"/>
    <x v="0"/>
    <s v="SPM0"/>
    <x v="0"/>
    <s v="2017"/>
    <x v="0"/>
    <x v="0"/>
    <x v="13990"/>
    <x v="0"/>
    <s v="Dist-Services"/>
    <x v="3"/>
    <m/>
    <n v="1"/>
    <n v="1843.11"/>
    <n v="2.2599999999999999E-2"/>
    <n v="63.05"/>
    <s v="SOUTH PYMATUNING"/>
  </r>
  <r>
    <s v="DPAA1"/>
    <x v="0"/>
    <s v="40102"/>
    <x v="0"/>
    <s v="STM0"/>
    <x v="0"/>
    <s v="2017"/>
    <x v="0"/>
    <x v="0"/>
    <x v="13991"/>
    <x v="0"/>
    <s v="Dist-Services"/>
    <x v="3"/>
    <m/>
    <n v="8"/>
    <n v="14744.91"/>
    <n v="2.2599999999999999E-2"/>
    <n v="63.05"/>
    <s v="SHENANGO"/>
  </r>
  <r>
    <s v="DPAA1"/>
    <x v="0"/>
    <s v="40102"/>
    <x v="0"/>
    <s v="STW0"/>
    <x v="0"/>
    <s v="2017"/>
    <x v="0"/>
    <x v="0"/>
    <x v="13992"/>
    <x v="0"/>
    <s v="Dist-Services"/>
    <x v="3"/>
    <m/>
    <n v="1"/>
    <n v="1843.11"/>
    <n v="2.2599999999999999E-2"/>
    <n v="63.05"/>
    <s v="SUGAR GROVE "/>
  </r>
  <r>
    <s v="DPAA1"/>
    <x v="0"/>
    <s v="40102"/>
    <x v="0"/>
    <s v="SUV8"/>
    <x v="0"/>
    <s v="2017"/>
    <x v="0"/>
    <x v="0"/>
    <x v="13993"/>
    <x v="0"/>
    <s v="Dist-Services"/>
    <x v="3"/>
    <m/>
    <n v="14"/>
    <n v="25803.599999999999"/>
    <n v="2.2599999999999999E-2"/>
    <n v="63.05"/>
    <s v="SUGAR CREEK"/>
  </r>
  <r>
    <s v="DPAA1"/>
    <x v="0"/>
    <s v="40102"/>
    <x v="0"/>
    <s v="SYC0"/>
    <x v="0"/>
    <s v="2017"/>
    <x v="0"/>
    <x v="0"/>
    <x v="13994"/>
    <x v="0"/>
    <s v="Dist-Services"/>
    <x v="3"/>
    <m/>
    <n v="48"/>
    <n v="88469.47"/>
    <n v="2.2599999999999999E-2"/>
    <n v="63.05"/>
    <s v="SANDY "/>
  </r>
  <r>
    <s v="DPAA1"/>
    <x v="0"/>
    <s v="40102"/>
    <x v="0"/>
    <s v="SYJ8"/>
    <x v="0"/>
    <s v="2017"/>
    <x v="0"/>
    <x v="0"/>
    <x v="13995"/>
    <x v="0"/>
    <s v="Dist-Services"/>
    <x v="3"/>
    <m/>
    <n v="8"/>
    <n v="15027.5"/>
    <n v="2.2599999999999999E-2"/>
    <n v="63.05"/>
    <s v="SYKESVILLE "/>
  </r>
  <r>
    <s v="DPAA1"/>
    <x v="0"/>
    <s v="40102"/>
    <x v="0"/>
    <s v="TBW8"/>
    <x v="0"/>
    <s v="2017"/>
    <x v="0"/>
    <x v="0"/>
    <x v="13996"/>
    <x v="0"/>
    <s v="Dist-Services"/>
    <x v="3"/>
    <m/>
    <n v="5"/>
    <n v="9215.57"/>
    <n v="2.2599999999999999E-2"/>
    <n v="63.05"/>
    <s v="TIDIOUTE "/>
  </r>
  <r>
    <s v="DPAA1"/>
    <x v="0"/>
    <s v="40102"/>
    <x v="0"/>
    <s v="TIC9"/>
    <x v="0"/>
    <s v="2017"/>
    <x v="0"/>
    <x v="0"/>
    <x v="13997"/>
    <x v="0"/>
    <s v="Dist-Services"/>
    <x v="3"/>
    <m/>
    <n v="20"/>
    <n v="36862.28"/>
    <n v="2.2599999999999999E-2"/>
    <n v="63.05"/>
    <s v="TITUSVILLE"/>
  </r>
  <r>
    <s v="DPAA1"/>
    <x v="0"/>
    <s v="40102"/>
    <x v="0"/>
    <s v="UCE8"/>
    <x v="0"/>
    <s v="2017"/>
    <x v="0"/>
    <x v="0"/>
    <x v="13998"/>
    <x v="0"/>
    <s v="Dist-Services"/>
    <x v="3"/>
    <m/>
    <n v="7"/>
    <n v="12901.8"/>
    <n v="2.2599999999999999E-2"/>
    <n v="63.05"/>
    <s v="UNION CITY "/>
  </r>
  <r>
    <s v="DPAA1"/>
    <x v="0"/>
    <s v="40102"/>
    <x v="0"/>
    <s v="UTE0"/>
    <x v="0"/>
    <s v="2017"/>
    <x v="0"/>
    <x v="0"/>
    <x v="13999"/>
    <x v="0"/>
    <s v="Dist-Services"/>
    <x v="3"/>
    <m/>
    <n v="2"/>
    <n v="3686.23"/>
    <n v="2.2599999999999999E-2"/>
    <n v="63.05"/>
    <s v="UNION "/>
  </r>
  <r>
    <s v="DPAA1"/>
    <x v="0"/>
    <s v="40102"/>
    <x v="0"/>
    <s v="UTJ0"/>
    <x v="0"/>
    <s v="2017"/>
    <x v="0"/>
    <x v="0"/>
    <x v="14000"/>
    <x v="0"/>
    <s v="Dist-Services"/>
    <x v="3"/>
    <m/>
    <n v="1"/>
    <n v="1843.11"/>
    <n v="2.2599999999999999E-2"/>
    <n v="63.05"/>
    <s v="UNION "/>
  </r>
  <r>
    <s v="DPAA1"/>
    <x v="0"/>
    <s v="40102"/>
    <x v="0"/>
    <s v="VEC0"/>
    <x v="0"/>
    <s v="2017"/>
    <x v="0"/>
    <x v="0"/>
    <x v="14001"/>
    <x v="0"/>
    <s v="Dist-Services"/>
    <x v="3"/>
    <m/>
    <n v="11"/>
    <n v="20274.259999999998"/>
    <n v="2.2599999999999999E-2"/>
    <n v="63.05"/>
    <s v="VERNON"/>
  </r>
  <r>
    <s v="DPAA1"/>
    <x v="0"/>
    <s v="40102"/>
    <x v="0"/>
    <s v="VGE0"/>
    <x v="0"/>
    <s v="2017"/>
    <x v="0"/>
    <x v="0"/>
    <x v="14002"/>
    <x v="0"/>
    <s v="Dist-Services"/>
    <x v="3"/>
    <m/>
    <n v="2"/>
    <n v="3686.23"/>
    <n v="2.2599999999999999E-2"/>
    <n v="63.05"/>
    <s v="VENANGO "/>
  </r>
  <r>
    <s v="DPAA1"/>
    <x v="0"/>
    <s v="40102"/>
    <x v="0"/>
    <s v="WBC8"/>
    <x v="0"/>
    <s v="2017"/>
    <x v="0"/>
    <x v="0"/>
    <x v="14003"/>
    <x v="0"/>
    <s v="Dist-Services"/>
    <x v="3"/>
    <m/>
    <n v="9"/>
    <n v="16588.03"/>
    <n v="2.2599999999999999E-2"/>
    <n v="63.05"/>
    <s v="WOODCOCK "/>
  </r>
  <r>
    <s v="DPAA1"/>
    <x v="0"/>
    <s v="40102"/>
    <x v="0"/>
    <s v="WBE8"/>
    <x v="0"/>
    <s v="2017"/>
    <x v="0"/>
    <x v="0"/>
    <x v="14004"/>
    <x v="0"/>
    <s v="Dist-Services"/>
    <x v="3"/>
    <m/>
    <n v="6"/>
    <n v="11058.68"/>
    <n v="2.2599999999999999E-2"/>
    <n v="63.05"/>
    <s v="WATERFORD"/>
  </r>
  <r>
    <s v="DPAA1"/>
    <x v="0"/>
    <s v="40102"/>
    <x v="0"/>
    <s v="WGE8"/>
    <x v="0"/>
    <s v="2017"/>
    <x v="0"/>
    <x v="0"/>
    <x v="14005"/>
    <x v="0"/>
    <s v="Dist-Services"/>
    <x v="3"/>
    <m/>
    <n v="2"/>
    <n v="3686.23"/>
    <n v="2.2599999999999999E-2"/>
    <n v="63.05"/>
    <s v="WATTSBURG"/>
  </r>
  <r>
    <s v="DPAA1"/>
    <x v="0"/>
    <s v="40102"/>
    <x v="0"/>
    <s v="WHE0"/>
    <x v="0"/>
    <s v="2017"/>
    <x v="0"/>
    <x v="0"/>
    <x v="14006"/>
    <x v="0"/>
    <s v="Dist-Services"/>
    <x v="3"/>
    <m/>
    <n v="18"/>
    <n v="33176.06"/>
    <n v="2.2599999999999999E-2"/>
    <n v="63.05"/>
    <s v="WASHINGTON"/>
  </r>
  <r>
    <s v="DPAA1"/>
    <x v="0"/>
    <s v="40102"/>
    <x v="0"/>
    <s v="WHM8"/>
    <x v="0"/>
    <s v="2017"/>
    <x v="0"/>
    <x v="0"/>
    <x v="14007"/>
    <x v="0"/>
    <s v="Dist-Services"/>
    <x v="3"/>
    <m/>
    <n v="2"/>
    <n v="3686.23"/>
    <n v="2.2599999999999999E-2"/>
    <n v="63.05"/>
    <s v="WHEATLAND"/>
  </r>
  <r>
    <s v="DPAA1"/>
    <x v="0"/>
    <s v="40102"/>
    <x v="0"/>
    <s v="WIJ0"/>
    <x v="0"/>
    <s v="2017"/>
    <x v="0"/>
    <x v="0"/>
    <x v="14008"/>
    <x v="0"/>
    <s v="Dist-Services"/>
    <x v="3"/>
    <m/>
    <n v="4"/>
    <n v="7372.46"/>
    <n v="2.2599999999999999E-2"/>
    <n v="63.05"/>
    <s v="WINSLOW "/>
  </r>
  <r>
    <s v="DPAA1"/>
    <x v="0"/>
    <s v="40102"/>
    <x v="0"/>
    <s v="WMC0"/>
    <x v="0"/>
    <s v="2017"/>
    <x v="0"/>
    <x v="0"/>
    <x v="14009"/>
    <x v="0"/>
    <s v="Dist-Services"/>
    <x v="3"/>
    <m/>
    <n v="4"/>
    <n v="7372.46"/>
    <n v="2.2599999999999999E-2"/>
    <n v="63.05"/>
    <s v="WEST MEAD "/>
  </r>
  <r>
    <s v="DPAA1"/>
    <x v="0"/>
    <s v="40102"/>
    <x v="0"/>
    <s v="WMM8"/>
    <x v="0"/>
    <s v="2017"/>
    <x v="0"/>
    <x v="0"/>
    <x v="14010"/>
    <x v="0"/>
    <s v="Dist-Services"/>
    <x v="3"/>
    <m/>
    <n v="52"/>
    <n v="95841.93"/>
    <n v="2.2599999999999999E-2"/>
    <n v="63.05"/>
    <s v="WEST MIDDLESEX "/>
  </r>
  <r>
    <s v="DPAA1"/>
    <x v="0"/>
    <s v="40102"/>
    <x v="0"/>
    <s v="WOC0"/>
    <x v="0"/>
    <s v="2017"/>
    <x v="0"/>
    <x v="0"/>
    <x v="14011"/>
    <x v="0"/>
    <s v="Dist-Services"/>
    <x v="3"/>
    <m/>
    <n v="2"/>
    <n v="3686.23"/>
    <n v="2.2599999999999999E-2"/>
    <n v="63.05"/>
    <s v="WOODCOCK"/>
  </r>
  <r>
    <s v="DPAA1"/>
    <x v="0"/>
    <s v="40102"/>
    <x v="0"/>
    <s v="WOM0"/>
    <x v="0"/>
    <s v="2017"/>
    <x v="0"/>
    <x v="0"/>
    <x v="14012"/>
    <x v="0"/>
    <s v="Dist-Services"/>
    <x v="3"/>
    <m/>
    <n v="2"/>
    <n v="3686.23"/>
    <n v="2.2599999999999999E-2"/>
    <n v="63.05"/>
    <s v="WORTH "/>
  </r>
  <r>
    <s v="DPAA1"/>
    <x v="0"/>
    <s v="40102"/>
    <x v="0"/>
    <s v="WRW9"/>
    <x v="0"/>
    <s v="2017"/>
    <x v="0"/>
    <x v="0"/>
    <x v="14013"/>
    <x v="0"/>
    <s v="Dist-Services"/>
    <x v="3"/>
    <m/>
    <n v="67"/>
    <n v="123488.64"/>
    <n v="2.2599999999999999E-2"/>
    <n v="63.05"/>
    <s v="WARREN"/>
  </r>
  <r>
    <s v="DPAA1"/>
    <x v="0"/>
    <s v="40102"/>
    <x v="0"/>
    <s v="WSM0"/>
    <x v="0"/>
    <s v="2017"/>
    <x v="0"/>
    <x v="0"/>
    <x v="14014"/>
    <x v="0"/>
    <s v="Dist-Services"/>
    <x v="3"/>
    <m/>
    <n v="6"/>
    <n v="11058.68"/>
    <n v="2.2599999999999999E-2"/>
    <n v="63.05"/>
    <s v="WEST SALEM"/>
  </r>
  <r>
    <s v="DPAA1"/>
    <x v="0"/>
    <s v="40102"/>
    <x v="0"/>
    <s v="WTB0"/>
    <x v="0"/>
    <s v="2017"/>
    <x v="0"/>
    <x v="0"/>
    <x v="14015"/>
    <x v="0"/>
    <s v="Dist-Services"/>
    <x v="3"/>
    <m/>
    <n v="6"/>
    <n v="11058.68"/>
    <n v="2.2599999999999999E-2"/>
    <n v="63.05"/>
    <s v="WASHINGTON"/>
  </r>
  <r>
    <s v="DPAA1"/>
    <x v="0"/>
    <s v="40102"/>
    <x v="0"/>
    <s v="WTC0"/>
    <x v="0"/>
    <s v="2017"/>
    <x v="0"/>
    <x v="0"/>
    <x v="14016"/>
    <x v="0"/>
    <s v="Dist-Services"/>
    <x v="3"/>
    <m/>
    <n v="1"/>
    <n v="1843.11"/>
    <n v="2.2599999999999999E-2"/>
    <n v="63.05"/>
    <s v="WAYNE "/>
  </r>
  <r>
    <s v="DPAA1"/>
    <x v="0"/>
    <s v="40102"/>
    <x v="0"/>
    <s v="WTE0"/>
    <x v="0"/>
    <s v="2017"/>
    <x v="0"/>
    <x v="0"/>
    <x v="14017"/>
    <x v="0"/>
    <s v="Dist-Services"/>
    <x v="3"/>
    <m/>
    <n v="13"/>
    <n v="23960.48"/>
    <n v="2.2599999999999999E-2"/>
    <n v="63.05"/>
    <s v="WATERFORD "/>
  </r>
  <r>
    <s v="DPAA1"/>
    <x v="0"/>
    <s v="40102"/>
    <x v="0"/>
    <s v="WVE8"/>
    <x v="0"/>
    <s v="2017"/>
    <x v="0"/>
    <x v="0"/>
    <x v="14018"/>
    <x v="0"/>
    <s v="Dist-Services"/>
    <x v="3"/>
    <m/>
    <n v="2"/>
    <n v="3686.23"/>
    <n v="2.2599999999999999E-2"/>
    <n v="63.05"/>
    <s v="WESLEYVILLE"/>
  </r>
  <r>
    <s v="DPAA1"/>
    <x v="0"/>
    <s v="40102"/>
    <x v="0"/>
    <s v="WYE0"/>
    <x v="0"/>
    <s v="2017"/>
    <x v="0"/>
    <x v="0"/>
    <x v="14019"/>
    <x v="0"/>
    <s v="Dist-Services"/>
    <x v="3"/>
    <m/>
    <n v="16"/>
    <n v="29489.82"/>
    <n v="2.2599999999999999E-2"/>
    <n v="63.05"/>
    <s v="WAYNE "/>
  </r>
  <r>
    <s v="DPAA1"/>
    <x v="0"/>
    <s v="40102"/>
    <x v="0"/>
    <s v="YOW8"/>
    <x v="0"/>
    <s v="2017"/>
    <x v="0"/>
    <x v="0"/>
    <x v="14020"/>
    <x v="0"/>
    <s v="Dist-Services"/>
    <x v="3"/>
    <m/>
    <n v="36"/>
    <n v="66352.11"/>
    <n v="2.2599999999999999E-2"/>
    <n v="63.05"/>
    <s v="YOUNGSVILLE"/>
  </r>
  <r>
    <s v="DPAA1"/>
    <x v="0"/>
    <s v="40102"/>
    <x v="0"/>
    <s v="AHC0"/>
    <x v="0"/>
    <s v="2018"/>
    <x v="0"/>
    <x v="0"/>
    <x v="14021"/>
    <x v="1"/>
    <s v="Dist-Services"/>
    <x v="3"/>
    <m/>
    <n v="0"/>
    <n v="0"/>
    <n v="2.2599999999999999E-2"/>
    <n v="51.05"/>
    <s v="ASHLAND "/>
  </r>
  <r>
    <s v="DPAA1"/>
    <x v="0"/>
    <s v="40102"/>
    <x v="0"/>
    <s v="ALE8"/>
    <x v="0"/>
    <s v="2018"/>
    <x v="0"/>
    <x v="0"/>
    <x v="14022"/>
    <x v="0"/>
    <s v="Dist-Services"/>
    <x v="3"/>
    <m/>
    <n v="3"/>
    <n v="5501.1"/>
    <n v="2.2599999999999999E-2"/>
    <n v="51.05"/>
    <s v="ALBION "/>
  </r>
  <r>
    <s v="DPAA1"/>
    <x v="0"/>
    <s v="40102"/>
    <x v="0"/>
    <s v="BBA0"/>
    <x v="0"/>
    <s v="2018"/>
    <x v="0"/>
    <x v="0"/>
    <x v="14023"/>
    <x v="0"/>
    <s v="Dist-Services"/>
    <x v="3"/>
    <m/>
    <n v="2"/>
    <n v="3667.4"/>
    <n v="2.2599999999999999E-2"/>
    <n v="51.05"/>
    <s v="BRADYS BEND "/>
  </r>
  <r>
    <s v="DPAA1"/>
    <x v="0"/>
    <s v="40102"/>
    <x v="0"/>
    <s v="BBJ8"/>
    <x v="0"/>
    <s v="2018"/>
    <x v="0"/>
    <x v="0"/>
    <x v="14024"/>
    <x v="0"/>
    <s v="Dist-Services"/>
    <x v="3"/>
    <m/>
    <n v="6"/>
    <n v="11002.21"/>
    <n v="2.2599999999999999E-2"/>
    <n v="51.05"/>
    <s v="BROOKVILLE "/>
  </r>
  <r>
    <s v="DPAA1"/>
    <x v="0"/>
    <s v="40102"/>
    <x v="0"/>
    <s v="BCM9"/>
    <x v="0"/>
    <s v="2018"/>
    <x v="0"/>
    <x v="0"/>
    <x v="14025"/>
    <x v="0"/>
    <s v="Dist-Services"/>
    <x v="3"/>
    <m/>
    <n v="78"/>
    <n v="143028.72"/>
    <n v="2.2599999999999999E-2"/>
    <n v="51.05"/>
    <s v="BRADFORD"/>
  </r>
  <r>
    <s v="DPAA1"/>
    <x v="0"/>
    <s v="40102"/>
    <x v="0"/>
    <s v="BKW0"/>
    <x v="0"/>
    <s v="2018"/>
    <x v="0"/>
    <x v="0"/>
    <x v="14026"/>
    <x v="0"/>
    <s v="Dist-Services"/>
    <x v="3"/>
    <m/>
    <n v="3"/>
    <n v="5501.1"/>
    <n v="2.2599999999999999E-2"/>
    <n v="51.05"/>
    <s v="BROKENSTRAW "/>
  </r>
  <r>
    <s v="DPAA1"/>
    <x v="0"/>
    <s v="40102"/>
    <x v="0"/>
    <s v="BRC0"/>
    <x v="0"/>
    <s v="2018"/>
    <x v="0"/>
    <x v="0"/>
    <x v="14027"/>
    <x v="0"/>
    <s v="Dist-Services"/>
    <x v="3"/>
    <m/>
    <n v="3"/>
    <n v="5501.1"/>
    <n v="2.2599999999999999E-2"/>
    <n v="51.05"/>
    <s v="BRADY "/>
  </r>
  <r>
    <s v="DPAA1"/>
    <x v="0"/>
    <s v="40102"/>
    <x v="0"/>
    <s v="BTM0"/>
    <x v="0"/>
    <s v="2018"/>
    <x v="0"/>
    <x v="0"/>
    <x v="14028"/>
    <x v="0"/>
    <s v="Dist-Services"/>
    <x v="3"/>
    <m/>
    <n v="29"/>
    <n v="53177.34"/>
    <n v="2.2599999999999999E-2"/>
    <n v="51.05"/>
    <s v="BRADFORD"/>
  </r>
  <r>
    <s v="DPAA1"/>
    <x v="0"/>
    <s v="40102"/>
    <x v="0"/>
    <s v="BVC8"/>
    <x v="0"/>
    <s v="2018"/>
    <x v="0"/>
    <x v="0"/>
    <x v="14029"/>
    <x v="0"/>
    <s v="Dist-Services"/>
    <x v="3"/>
    <m/>
    <n v="1"/>
    <n v="1833.7"/>
    <n v="2.2599999999999999E-2"/>
    <n v="51.05"/>
    <s v="BLOOMING VALLEY"/>
  </r>
  <r>
    <s v="DPAA1"/>
    <x v="0"/>
    <s v="40102"/>
    <x v="0"/>
    <s v="BWJ8"/>
    <x v="0"/>
    <s v="2018"/>
    <x v="0"/>
    <x v="0"/>
    <x v="14030"/>
    <x v="0"/>
    <s v="Dist-Services"/>
    <x v="3"/>
    <m/>
    <n v="1"/>
    <n v="1833.7"/>
    <n v="2.2599999999999999E-2"/>
    <n v="51.05"/>
    <s v="BROCKWAY "/>
  </r>
  <r>
    <s v="DPAA1"/>
    <x v="0"/>
    <s v="40102"/>
    <x v="0"/>
    <s v="CAC0"/>
    <x v="0"/>
    <s v="2018"/>
    <x v="0"/>
    <x v="0"/>
    <x v="14031"/>
    <x v="0"/>
    <s v="Dist-Services"/>
    <x v="3"/>
    <m/>
    <n v="3"/>
    <n v="5501.1"/>
    <n v="2.2599999999999999E-2"/>
    <n v="51.05"/>
    <s v="CAMBRIDGE "/>
  </r>
  <r>
    <s v="DPAA1"/>
    <x v="0"/>
    <s v="40102"/>
    <x v="0"/>
    <s v="CBC8"/>
    <x v="0"/>
    <s v="2018"/>
    <x v="0"/>
    <x v="0"/>
    <x v="14032"/>
    <x v="0"/>
    <s v="Dist-Services"/>
    <x v="3"/>
    <m/>
    <n v="104"/>
    <n v="190704.96"/>
    <n v="2.2599999999999999E-2"/>
    <n v="51.05"/>
    <s v="CLARION"/>
  </r>
  <r>
    <s v="DPAA1"/>
    <x v="0"/>
    <s v="40102"/>
    <x v="0"/>
    <s v="CBW0"/>
    <x v="0"/>
    <s v="2018"/>
    <x v="0"/>
    <x v="0"/>
    <x v="14033"/>
    <x v="0"/>
    <s v="Dist-Services"/>
    <x v="3"/>
    <m/>
    <n v="6"/>
    <n v="11002.21"/>
    <n v="2.2599999999999999E-2"/>
    <n v="51.05"/>
    <s v="COLUMBUS"/>
  </r>
  <r>
    <s v="DPAA1"/>
    <x v="0"/>
    <s v="40102"/>
    <x v="0"/>
    <s v="CHB8"/>
    <x v="0"/>
    <s v="2018"/>
    <x v="0"/>
    <x v="0"/>
    <x v="14034"/>
    <x v="0"/>
    <s v="Dist-Services"/>
    <x v="3"/>
    <m/>
    <n v="3"/>
    <n v="5501.1"/>
    <n v="2.2599999999999999E-2"/>
    <n v="51.05"/>
    <s v="CHICORA"/>
  </r>
  <r>
    <s v="DPAA1"/>
    <x v="0"/>
    <s v="40102"/>
    <x v="0"/>
    <s v="CHV0"/>
    <x v="0"/>
    <s v="2018"/>
    <x v="0"/>
    <x v="0"/>
    <x v="14035"/>
    <x v="0"/>
    <s v="Dist-Services"/>
    <x v="3"/>
    <m/>
    <n v="2"/>
    <n v="3667.4"/>
    <n v="2.2599999999999999E-2"/>
    <n v="51.05"/>
    <s v="CHERRYTREE"/>
  </r>
  <r>
    <s v="DPAA1"/>
    <x v="0"/>
    <s v="40102"/>
    <x v="0"/>
    <s v="CLC8"/>
    <x v="0"/>
    <s v="2018"/>
    <x v="0"/>
    <x v="0"/>
    <x v="14036"/>
    <x v="0"/>
    <s v="Dist-Services"/>
    <x v="3"/>
    <m/>
    <n v="31"/>
    <n v="56844.75"/>
    <n v="2.2599999999999999E-2"/>
    <n v="51.05"/>
    <s v="CONNEAUT LAKE"/>
  </r>
  <r>
    <s v="DPAA1"/>
    <x v="0"/>
    <s v="40102"/>
    <x v="0"/>
    <s v="CNC8"/>
    <x v="0"/>
    <s v="2018"/>
    <x v="0"/>
    <x v="0"/>
    <x v="14037"/>
    <x v="0"/>
    <s v="Dist-Services"/>
    <x v="3"/>
    <m/>
    <n v="12"/>
    <n v="22004.42"/>
    <n v="2.2599999999999999E-2"/>
    <n v="51.05"/>
    <s v="COCHRANTON "/>
  </r>
  <r>
    <s v="DPAA1"/>
    <x v="0"/>
    <s v="40102"/>
    <x v="0"/>
    <s v="COE9"/>
    <x v="0"/>
    <s v="2018"/>
    <x v="0"/>
    <x v="0"/>
    <x v="14038"/>
    <x v="0"/>
    <s v="Dist-Services"/>
    <x v="3"/>
    <m/>
    <n v="21"/>
    <n v="38507.730000000003"/>
    <n v="2.2599999999999999E-2"/>
    <n v="51.05"/>
    <s v="CORRY "/>
  </r>
  <r>
    <s v="DPAA1"/>
    <x v="0"/>
    <s v="40102"/>
    <x v="0"/>
    <s v="COV0"/>
    <x v="0"/>
    <s v="2018"/>
    <x v="0"/>
    <x v="0"/>
    <x v="14039"/>
    <x v="0"/>
    <s v="Dist-Services"/>
    <x v="3"/>
    <m/>
    <n v="6"/>
    <n v="11002.21"/>
    <n v="2.2599999999999999E-2"/>
    <n v="51.05"/>
    <s v="CORNPLANTER "/>
  </r>
  <r>
    <s v="DPAA1"/>
    <x v="0"/>
    <s v="40102"/>
    <x v="0"/>
    <s v="CRV0"/>
    <x v="0"/>
    <s v="2018"/>
    <x v="0"/>
    <x v="0"/>
    <x v="14040"/>
    <x v="0"/>
    <s v="Dist-Services"/>
    <x v="3"/>
    <m/>
    <n v="43"/>
    <n v="78849.17"/>
    <n v="2.2599999999999999E-2"/>
    <n v="51.05"/>
    <s v="CRANBERRY "/>
  </r>
  <r>
    <s v="DPAA1"/>
    <x v="0"/>
    <s v="40102"/>
    <x v="0"/>
    <s v="CSC8"/>
    <x v="0"/>
    <s v="2018"/>
    <x v="0"/>
    <x v="0"/>
    <x v="14041"/>
    <x v="0"/>
    <s v="Dist-Services"/>
    <x v="3"/>
    <m/>
    <n v="4"/>
    <n v="7334.81"/>
    <n v="2.2599999999999999E-2"/>
    <n v="51.05"/>
    <s v="CAMBRIDGE SPRINGS"/>
  </r>
  <r>
    <s v="DPAA1"/>
    <x v="0"/>
    <s v="40102"/>
    <x v="0"/>
    <s v="CTC0"/>
    <x v="0"/>
    <s v="2018"/>
    <x v="0"/>
    <x v="0"/>
    <x v="14042"/>
    <x v="0"/>
    <s v="Dist-Services"/>
    <x v="3"/>
    <m/>
    <n v="1"/>
    <n v="1833.7"/>
    <n v="2.2599999999999999E-2"/>
    <n v="51.05"/>
    <s v="CLARION "/>
  </r>
  <r>
    <s v="DPAA1"/>
    <x v="0"/>
    <s v="40102"/>
    <x v="0"/>
    <s v="CTM0"/>
    <x v="0"/>
    <s v="2018"/>
    <x v="0"/>
    <x v="0"/>
    <x v="14043"/>
    <x v="0"/>
    <s v="Dist-Services"/>
    <x v="3"/>
    <m/>
    <n v="8"/>
    <n v="14669.61"/>
    <n v="2.2599999999999999E-2"/>
    <n v="51.05"/>
    <s v="COOLSPRING"/>
  </r>
  <r>
    <s v="DPAA1"/>
    <x v="0"/>
    <s v="40102"/>
    <x v="0"/>
    <s v="CWW0"/>
    <x v="0"/>
    <s v="2018"/>
    <x v="0"/>
    <x v="0"/>
    <x v="14044"/>
    <x v="0"/>
    <s v="Dist-Services"/>
    <x v="3"/>
    <m/>
    <n v="13"/>
    <n v="23838.12"/>
    <n v="2.2599999999999999E-2"/>
    <n v="51.05"/>
    <s v="CONEWANGO "/>
  </r>
  <r>
    <s v="DPAA1"/>
    <x v="0"/>
    <s v="40102"/>
    <x v="0"/>
    <s v="CYM0"/>
    <x v="0"/>
    <s v="2018"/>
    <x v="0"/>
    <x v="0"/>
    <x v="14045"/>
    <x v="0"/>
    <s v="Dist-Services"/>
    <x v="3"/>
    <m/>
    <n v="1"/>
    <n v="1833.7"/>
    <n v="2.2599999999999999E-2"/>
    <n v="51.05"/>
    <s v="CORYDON "/>
  </r>
  <r>
    <s v="DPAA1"/>
    <x v="0"/>
    <s v="40102"/>
    <x v="0"/>
    <s v="DEM0"/>
    <x v="0"/>
    <s v="2018"/>
    <x v="0"/>
    <x v="0"/>
    <x v="14046"/>
    <x v="0"/>
    <s v="Dist-Services"/>
    <x v="3"/>
    <m/>
    <n v="1"/>
    <n v="1833.7"/>
    <n v="2.2599999999999999E-2"/>
    <n v="51.05"/>
    <s v="DELAWARE"/>
  </r>
  <r>
    <s v="DPAA1"/>
    <x v="0"/>
    <s v="40102"/>
    <x v="0"/>
    <s v="DOB0"/>
    <x v="0"/>
    <s v="2018"/>
    <x v="0"/>
    <x v="0"/>
    <x v="14047"/>
    <x v="0"/>
    <s v="Dist-Services"/>
    <x v="3"/>
    <m/>
    <n v="1"/>
    <n v="1833.7"/>
    <n v="2.2599999999999999E-2"/>
    <n v="51.05"/>
    <s v="DONEGAL "/>
  </r>
  <r>
    <s v="DPAA1"/>
    <x v="0"/>
    <s v="40102"/>
    <x v="0"/>
    <s v="DUC9"/>
    <x v="0"/>
    <s v="2018"/>
    <x v="0"/>
    <x v="0"/>
    <x v="14048"/>
    <x v="0"/>
    <s v="Dist-Services"/>
    <x v="3"/>
    <m/>
    <n v="59"/>
    <n v="108306.45"/>
    <n v="2.2599999999999999E-2"/>
    <n v="51.05"/>
    <s v="DUBOIS"/>
  </r>
  <r>
    <s v="DPAA1"/>
    <x v="0"/>
    <s v="40102"/>
    <x v="0"/>
    <s v="EBC8"/>
    <x v="0"/>
    <s v="2018"/>
    <x v="0"/>
    <x v="0"/>
    <x v="14049"/>
    <x v="0"/>
    <s v="Dist-Services"/>
    <x v="3"/>
    <m/>
    <n v="1"/>
    <n v="1833.7"/>
    <n v="2.2599999999999999E-2"/>
    <n v="51.05"/>
    <s v="EAST BRADY "/>
  </r>
  <r>
    <s v="DPAA1"/>
    <x v="0"/>
    <s v="40102"/>
    <x v="0"/>
    <s v="ECE0"/>
    <x v="0"/>
    <s v="2018"/>
    <x v="0"/>
    <x v="0"/>
    <x v="14050"/>
    <x v="0"/>
    <s v="Dist-Services"/>
    <x v="3"/>
    <m/>
    <n v="1"/>
    <n v="1833.7"/>
    <n v="2.2599999999999999E-2"/>
    <n v="51.05"/>
    <s v="ELK CREEK "/>
  </r>
  <r>
    <s v="DPAA1"/>
    <x v="0"/>
    <s v="40102"/>
    <x v="0"/>
    <s v="EDE8"/>
    <x v="0"/>
    <s v="2018"/>
    <x v="0"/>
    <x v="0"/>
    <x v="14051"/>
    <x v="0"/>
    <s v="Dist-Services"/>
    <x v="3"/>
    <m/>
    <n v="45"/>
    <n v="82516.570000000007"/>
    <n v="2.2599999999999999E-2"/>
    <n v="51.05"/>
    <s v="EDINBORO "/>
  </r>
  <r>
    <s v="DPAA1"/>
    <x v="0"/>
    <s v="40102"/>
    <x v="0"/>
    <s v="EFC0"/>
    <x v="0"/>
    <s v="2018"/>
    <x v="0"/>
    <x v="0"/>
    <x v="14052"/>
    <x v="0"/>
    <s v="Dist-Services"/>
    <x v="3"/>
    <m/>
    <n v="2"/>
    <n v="3667.4"/>
    <n v="2.2599999999999999E-2"/>
    <n v="51.05"/>
    <s v="EAST FAIRFIELD"/>
  </r>
  <r>
    <s v="DPAA1"/>
    <x v="0"/>
    <s v="40102"/>
    <x v="0"/>
    <s v="ELE8"/>
    <x v="0"/>
    <s v="2018"/>
    <x v="0"/>
    <x v="0"/>
    <x v="14053"/>
    <x v="0"/>
    <s v="Dist-Services"/>
    <x v="3"/>
    <m/>
    <n v="1"/>
    <n v="1833.7"/>
    <n v="2.2599999999999999E-2"/>
    <n v="51.05"/>
    <s v="ELGIN"/>
  </r>
  <r>
    <s v="DPAA1"/>
    <x v="0"/>
    <s v="40102"/>
    <x v="0"/>
    <s v="ELJ0"/>
    <x v="0"/>
    <s v="2018"/>
    <x v="0"/>
    <x v="0"/>
    <x v="14054"/>
    <x v="0"/>
    <s v="Dist-Services"/>
    <x v="3"/>
    <m/>
    <n v="1"/>
    <n v="1833.7"/>
    <n v="2.2599999999999999E-2"/>
    <n v="51.05"/>
    <s v="ELDRED"/>
  </r>
  <r>
    <s v="DPAA1"/>
    <x v="0"/>
    <s v="40102"/>
    <x v="0"/>
    <s v="EMC8"/>
    <x v="0"/>
    <s v="2018"/>
    <x v="0"/>
    <x v="0"/>
    <x v="14055"/>
    <x v="0"/>
    <s v="Dist-Services"/>
    <x v="3"/>
    <m/>
    <n v="1"/>
    <n v="1833.7"/>
    <n v="2.2599999999999999E-2"/>
    <n v="51.05"/>
    <s v="EMPORIUM "/>
  </r>
  <r>
    <s v="DPAA1"/>
    <x v="0"/>
    <s v="40102"/>
    <x v="0"/>
    <s v="ERE9"/>
    <x v="0"/>
    <s v="2018"/>
    <x v="0"/>
    <x v="0"/>
    <x v="14056"/>
    <x v="0"/>
    <s v="Dist-Services"/>
    <x v="3"/>
    <m/>
    <n v="305"/>
    <n v="559278.96"/>
    <n v="2.2599999999999999E-2"/>
    <n v="51.05"/>
    <s v="ERIE"/>
  </r>
  <r>
    <s v="DPAA1"/>
    <x v="0"/>
    <s v="40102"/>
    <x v="0"/>
    <s v="EWM0"/>
    <x v="0"/>
    <s v="2018"/>
    <x v="0"/>
    <x v="0"/>
    <x v="14057"/>
    <x v="0"/>
    <s v="Dist-Services"/>
    <x v="3"/>
    <m/>
    <n v="2"/>
    <n v="3667.4"/>
    <n v="2.2599999999999999E-2"/>
    <n v="51.05"/>
    <s v="EAST LACKAWANNOCK "/>
  </r>
  <r>
    <s v="DPAA1"/>
    <x v="0"/>
    <s v="40102"/>
    <x v="0"/>
    <s v="FCM0"/>
    <x v="0"/>
    <s v="2018"/>
    <x v="0"/>
    <x v="0"/>
    <x v="14058"/>
    <x v="0"/>
    <s v="Dist-Services"/>
    <x v="3"/>
    <m/>
    <n v="2"/>
    <n v="3667.4"/>
    <n v="2.2599999999999999E-2"/>
    <n v="51.05"/>
    <s v="FRENCH CREEK"/>
  </r>
  <r>
    <s v="DPAA1"/>
    <x v="0"/>
    <s v="40102"/>
    <x v="0"/>
    <s v="FHW0"/>
    <x v="0"/>
    <s v="2018"/>
    <x v="0"/>
    <x v="0"/>
    <x v="14059"/>
    <x v="0"/>
    <s v="Dist-Services"/>
    <x v="3"/>
    <m/>
    <n v="6"/>
    <n v="11002.21"/>
    <n v="2.2599999999999999E-2"/>
    <n v="51.05"/>
    <s v="FREEHOLD"/>
  </r>
  <r>
    <s v="DPAA1"/>
    <x v="0"/>
    <s v="40102"/>
    <x v="0"/>
    <s v="FJJ8"/>
    <x v="0"/>
    <s v="2018"/>
    <x v="0"/>
    <x v="0"/>
    <x v="14060"/>
    <x v="0"/>
    <s v="Dist-Services"/>
    <x v="3"/>
    <m/>
    <n v="1"/>
    <n v="1833.7"/>
    <n v="2.2599999999999999E-2"/>
    <n v="51.05"/>
    <s v="FALLS CREEK"/>
  </r>
  <r>
    <s v="DPAA1"/>
    <x v="0"/>
    <s v="40102"/>
    <x v="0"/>
    <s v="FLM9"/>
    <x v="0"/>
    <s v="2018"/>
    <x v="0"/>
    <x v="0"/>
    <x v="14061"/>
    <x v="0"/>
    <s v="Dist-Services"/>
    <x v="3"/>
    <m/>
    <n v="3"/>
    <n v="5501.1"/>
    <n v="2.2599999999999999E-2"/>
    <n v="51.05"/>
    <s v="FARRELL "/>
  </r>
  <r>
    <s v="DPAA1"/>
    <x v="0"/>
    <s v="40102"/>
    <x v="0"/>
    <s v="FMW0"/>
    <x v="0"/>
    <s v="2018"/>
    <x v="0"/>
    <x v="0"/>
    <x v="14062"/>
    <x v="0"/>
    <s v="Dist-Services"/>
    <x v="3"/>
    <m/>
    <n v="10"/>
    <n v="18337.009999999998"/>
    <n v="2.2599999999999999E-2"/>
    <n v="51.05"/>
    <s v="FARMINGTON"/>
  </r>
  <r>
    <s v="DPAA1"/>
    <x v="0"/>
    <s v="40102"/>
    <x v="0"/>
    <s v="FOE0"/>
    <x v="0"/>
    <s v="2018"/>
    <x v="0"/>
    <x v="0"/>
    <x v="14063"/>
    <x v="0"/>
    <s v="Dist-Services"/>
    <x v="3"/>
    <m/>
    <n v="13"/>
    <n v="23838.12"/>
    <n v="2.2599999999999999E-2"/>
    <n v="51.05"/>
    <s v="FOX "/>
  </r>
  <r>
    <s v="DPAA1"/>
    <x v="0"/>
    <s v="40102"/>
    <x v="0"/>
    <s v="FRV9"/>
    <x v="0"/>
    <s v="2018"/>
    <x v="0"/>
    <x v="0"/>
    <x v="14064"/>
    <x v="0"/>
    <s v="Dist-Services"/>
    <x v="3"/>
    <m/>
    <n v="52"/>
    <n v="95352.48"/>
    <n v="2.2599999999999999E-2"/>
    <n v="51.05"/>
    <s v="FRANKLIN"/>
  </r>
  <r>
    <s v="DPAA1"/>
    <x v="0"/>
    <s v="40102"/>
    <x v="0"/>
    <s v="FTE0"/>
    <x v="0"/>
    <s v="2018"/>
    <x v="0"/>
    <x v="0"/>
    <x v="14065"/>
    <x v="0"/>
    <s v="Dist-Services"/>
    <x v="3"/>
    <m/>
    <n v="54"/>
    <n v="99019.88"/>
    <n v="2.2599999999999999E-2"/>
    <n v="51.05"/>
    <s v="FAIRVIEW"/>
  </r>
  <r>
    <s v="DPAA1"/>
    <x v="0"/>
    <s v="40102"/>
    <x v="0"/>
    <s v="FTV0"/>
    <x v="0"/>
    <s v="2018"/>
    <x v="0"/>
    <x v="0"/>
    <x v="14066"/>
    <x v="0"/>
    <s v="Dist-Services"/>
    <x v="3"/>
    <m/>
    <n v="2"/>
    <n v="3667.4"/>
    <n v="2.2599999999999999E-2"/>
    <n v="51.05"/>
    <s v="FRENCHCREEK "/>
  </r>
  <r>
    <s v="DPAA1"/>
    <x v="0"/>
    <s v="40102"/>
    <x v="0"/>
    <s v="FYM0"/>
    <x v="0"/>
    <s v="2018"/>
    <x v="0"/>
    <x v="0"/>
    <x v="14067"/>
    <x v="0"/>
    <s v="Dist-Services"/>
    <x v="3"/>
    <m/>
    <n v="1"/>
    <n v="1833.7"/>
    <n v="2.2599999999999999E-2"/>
    <n v="51.05"/>
    <s v="FINDLEY "/>
  </r>
  <r>
    <s v="DPAA1"/>
    <x v="0"/>
    <s v="40102"/>
    <x v="0"/>
    <s v="GBE8"/>
    <x v="0"/>
    <s v="2018"/>
    <x v="0"/>
    <x v="0"/>
    <x v="14068"/>
    <x v="0"/>
    <s v="Dist-Services"/>
    <x v="3"/>
    <m/>
    <n v="57"/>
    <n v="103349.18"/>
    <n v="2.2599999999999999E-2"/>
    <n v="51.05"/>
    <s v="GIRARD "/>
  </r>
  <r>
    <s v="DPAA1"/>
    <x v="0"/>
    <s v="40102"/>
    <x v="0"/>
    <s v="GFE0"/>
    <x v="0"/>
    <s v="2018"/>
    <x v="0"/>
    <x v="0"/>
    <x v="14069"/>
    <x v="0"/>
    <s v="Dist-Services"/>
    <x v="3"/>
    <m/>
    <n v="2"/>
    <n v="3667.4"/>
    <n v="2.2599999999999999E-2"/>
    <n v="51.05"/>
    <s v="GREENFIELD"/>
  </r>
  <r>
    <s v="DPAA1"/>
    <x v="0"/>
    <s v="40102"/>
    <x v="0"/>
    <s v="GLW0"/>
    <x v="0"/>
    <s v="2018"/>
    <x v="0"/>
    <x v="0"/>
    <x v="14070"/>
    <x v="0"/>
    <s v="Dist-Services"/>
    <x v="3"/>
    <m/>
    <n v="6"/>
    <n v="11002.21"/>
    <n v="2.2599999999999999E-2"/>
    <n v="51.05"/>
    <s v="GLADE "/>
  </r>
  <r>
    <s v="DPAA1"/>
    <x v="0"/>
    <s v="40102"/>
    <x v="0"/>
    <s v="GNE0"/>
    <x v="0"/>
    <s v="2018"/>
    <x v="0"/>
    <x v="0"/>
    <x v="14071"/>
    <x v="0"/>
    <s v="Dist-Services"/>
    <x v="3"/>
    <m/>
    <n v="5"/>
    <n v="9168.51"/>
    <n v="2.2599999999999999E-2"/>
    <n v="51.05"/>
    <s v="GREENE"/>
  </r>
  <r>
    <s v="DPAA1"/>
    <x v="0"/>
    <s v="40102"/>
    <x v="0"/>
    <s v="GRM8"/>
    <x v="0"/>
    <s v="2018"/>
    <x v="0"/>
    <x v="0"/>
    <x v="14072"/>
    <x v="0"/>
    <s v="Dist-Services"/>
    <x v="3"/>
    <m/>
    <n v="6"/>
    <n v="11002.21"/>
    <n v="2.2599999999999999E-2"/>
    <n v="51.05"/>
    <s v="GREENVILLE "/>
  </r>
  <r>
    <s v="DPAA1"/>
    <x v="0"/>
    <s v="40102"/>
    <x v="0"/>
    <s v="GTE0"/>
    <x v="0"/>
    <s v="2018"/>
    <x v="0"/>
    <x v="0"/>
    <x v="14073"/>
    <x v="0"/>
    <s v="Dist-Services"/>
    <x v="3"/>
    <m/>
    <n v="10"/>
    <n v="18337.02"/>
    <n v="2.2599999999999999E-2"/>
    <n v="51.05"/>
    <s v="GIRARD"/>
  </r>
  <r>
    <s v="DPAA1"/>
    <x v="0"/>
    <s v="40102"/>
    <x v="0"/>
    <s v="HAC0"/>
    <x v="0"/>
    <s v="2018"/>
    <x v="0"/>
    <x v="0"/>
    <x v="14074"/>
    <x v="0"/>
    <s v="Dist-Services"/>
    <x v="3"/>
    <m/>
    <n v="2"/>
    <n v="3667.4"/>
    <n v="2.2599999999999999E-2"/>
    <n v="51.05"/>
    <s v="HAYFIELD"/>
  </r>
  <r>
    <s v="DPAA1"/>
    <x v="0"/>
    <s v="40102"/>
    <x v="0"/>
    <s v="HAF0"/>
    <x v="0"/>
    <s v="2018"/>
    <x v="0"/>
    <x v="0"/>
    <x v="14075"/>
    <x v="0"/>
    <s v="Dist-Services"/>
    <x v="3"/>
    <m/>
    <n v="2"/>
    <n v="3667.4"/>
    <n v="2.2599999999999999E-2"/>
    <n v="51.05"/>
    <s v="HARMONY "/>
  </r>
  <r>
    <s v="DPAA1"/>
    <x v="0"/>
    <s v="40102"/>
    <x v="0"/>
    <s v="HBE0"/>
    <x v="0"/>
    <s v="2018"/>
    <x v="0"/>
    <x v="0"/>
    <x v="14076"/>
    <x v="0"/>
    <s v="Dist-Services"/>
    <x v="3"/>
    <m/>
    <n v="56"/>
    <n v="102687.28"/>
    <n v="2.2599999999999999E-2"/>
    <n v="51.05"/>
    <s v="HARBORCREEK "/>
  </r>
  <r>
    <s v="DPAA1"/>
    <x v="0"/>
    <s v="40102"/>
    <x v="0"/>
    <s v="HEM0"/>
    <x v="0"/>
    <s v="2018"/>
    <x v="0"/>
    <x v="0"/>
    <x v="14077"/>
    <x v="0"/>
    <s v="Dist-Services"/>
    <x v="3"/>
    <m/>
    <n v="3"/>
    <n v="5746.19"/>
    <n v="2.2599999999999999E-2"/>
    <n v="51.05"/>
    <s v="HEMPFIELD "/>
  </r>
  <r>
    <s v="DPAA1"/>
    <x v="0"/>
    <s v="40102"/>
    <x v="0"/>
    <s v="HIF0"/>
    <x v="0"/>
    <s v="2018"/>
    <x v="0"/>
    <x v="0"/>
    <x v="14078"/>
    <x v="0"/>
    <s v="Dist-Services"/>
    <x v="3"/>
    <m/>
    <n v="1"/>
    <n v="1833.7"/>
    <n v="2.2599999999999999E-2"/>
    <n v="51.05"/>
    <s v="HICKORY "/>
  </r>
  <r>
    <s v="DPAA1"/>
    <x v="0"/>
    <s v="40102"/>
    <x v="0"/>
    <s v="HIM0"/>
    <x v="0"/>
    <s v="2018"/>
    <x v="0"/>
    <x v="0"/>
    <x v="14079"/>
    <x v="0"/>
    <s v="Dist-Services"/>
    <x v="3"/>
    <m/>
    <n v="63"/>
    <n v="115523.19"/>
    <n v="2.2599999999999999E-2"/>
    <n v="51.05"/>
    <s v="HERMITAGE "/>
  </r>
  <r>
    <s v="DPAA1"/>
    <x v="0"/>
    <s v="40102"/>
    <x v="0"/>
    <s v="HLE0"/>
    <x v="0"/>
    <s v="2018"/>
    <x v="0"/>
    <x v="0"/>
    <x v="14080"/>
    <x v="0"/>
    <s v="Dist-Services"/>
    <x v="3"/>
    <m/>
    <n v="4"/>
    <n v="7334.81"/>
    <n v="2.2599999999999999E-2"/>
    <n v="51.05"/>
    <s v="HIGHLAND"/>
  </r>
  <r>
    <s v="DPAA1"/>
    <x v="0"/>
    <s v="40102"/>
    <x v="0"/>
    <s v="HMM0"/>
    <x v="0"/>
    <s v="2018"/>
    <x v="0"/>
    <x v="0"/>
    <x v="14081"/>
    <x v="0"/>
    <s v="Dist-Services"/>
    <x v="3"/>
    <m/>
    <n v="6"/>
    <n v="11002.21"/>
    <n v="2.2599999999999999E-2"/>
    <n v="51.05"/>
    <s v="HAMILTON"/>
  </r>
  <r>
    <s v="DPAA1"/>
    <x v="0"/>
    <s v="40102"/>
    <x v="0"/>
    <s v="HOE0"/>
    <x v="0"/>
    <s v="2018"/>
    <x v="0"/>
    <x v="0"/>
    <x v="14082"/>
    <x v="0"/>
    <s v="Dist-Services"/>
    <x v="3"/>
    <m/>
    <n v="3"/>
    <n v="5501.1"/>
    <n v="2.2599999999999999E-2"/>
    <n v="51.05"/>
    <s v="HORTON"/>
  </r>
  <r>
    <s v="DPAA1"/>
    <x v="0"/>
    <s v="40102"/>
    <x v="0"/>
    <s v="HSC0"/>
    <x v="0"/>
    <s v="2018"/>
    <x v="0"/>
    <x v="0"/>
    <x v="14083"/>
    <x v="0"/>
    <s v="Dist-Services"/>
    <x v="3"/>
    <m/>
    <n v="4"/>
    <n v="7334.81"/>
    <n v="2.2599999999999999E-2"/>
    <n v="51.05"/>
    <s v="HUSTON"/>
  </r>
  <r>
    <s v="DPAA1"/>
    <x v="0"/>
    <s v="40102"/>
    <x v="0"/>
    <s v="HYC8"/>
    <x v="0"/>
    <s v="2018"/>
    <x v="0"/>
    <x v="0"/>
    <x v="14084"/>
    <x v="0"/>
    <s v="Dist-Services"/>
    <x v="3"/>
    <m/>
    <n v="2"/>
    <n v="3667.4"/>
    <n v="2.2599999999999999E-2"/>
    <n v="51.05"/>
    <s v="HYDETOWN "/>
  </r>
  <r>
    <s v="DPAA1"/>
    <x v="0"/>
    <s v="40102"/>
    <x v="0"/>
    <s v="JAE0"/>
    <x v="0"/>
    <s v="2018"/>
    <x v="0"/>
    <x v="0"/>
    <x v="14085"/>
    <x v="0"/>
    <s v="Dist-Services"/>
    <x v="3"/>
    <m/>
    <n v="9"/>
    <n v="16503.310000000001"/>
    <n v="2.2599999999999999E-2"/>
    <n v="51.05"/>
    <s v="JAY "/>
  </r>
  <r>
    <s v="DPAA1"/>
    <x v="0"/>
    <s v="40102"/>
    <x v="0"/>
    <s v="JAM8"/>
    <x v="0"/>
    <s v="2018"/>
    <x v="0"/>
    <x v="0"/>
    <x v="14086"/>
    <x v="0"/>
    <s v="Dist-Services"/>
    <x v="3"/>
    <m/>
    <n v="2"/>
    <n v="3667.4"/>
    <n v="2.2599999999999999E-2"/>
    <n v="51.05"/>
    <s v="JAMESTOWN"/>
  </r>
  <r>
    <s v="DPAA1"/>
    <x v="0"/>
    <s v="40102"/>
    <x v="0"/>
    <s v="JBE8"/>
    <x v="0"/>
    <s v="2018"/>
    <x v="0"/>
    <x v="0"/>
    <x v="14087"/>
    <x v="0"/>
    <s v="Dist-Services"/>
    <x v="3"/>
    <m/>
    <n v="2"/>
    <n v="3667.4"/>
    <n v="2.2599999999999999E-2"/>
    <n v="51.05"/>
    <s v="JOHNSONBURG"/>
  </r>
  <r>
    <s v="DPAA1"/>
    <x v="0"/>
    <s v="40102"/>
    <x v="0"/>
    <s v="JCM8"/>
    <x v="0"/>
    <s v="2018"/>
    <x v="0"/>
    <x v="0"/>
    <x v="14088"/>
    <x v="0"/>
    <s v="Dist-Services"/>
    <x v="3"/>
    <m/>
    <n v="1"/>
    <n v="1833.7"/>
    <n v="2.2599999999999999E-2"/>
    <n v="51.05"/>
    <s v="JACKSON CENTER "/>
  </r>
  <r>
    <s v="DPAA1"/>
    <x v="0"/>
    <s v="40102"/>
    <x v="0"/>
    <s v="JEM0"/>
    <x v="0"/>
    <s v="2018"/>
    <x v="0"/>
    <x v="0"/>
    <x v="14089"/>
    <x v="0"/>
    <s v="Dist-Services"/>
    <x v="3"/>
    <m/>
    <n v="2"/>
    <n v="3667.4"/>
    <n v="2.2599999999999999E-2"/>
    <n v="51.05"/>
    <s v="JEFFERSON "/>
  </r>
  <r>
    <s v="DPAA1"/>
    <x v="0"/>
    <s v="40102"/>
    <x v="0"/>
    <s v="JKF0"/>
    <x v="0"/>
    <s v="2018"/>
    <x v="0"/>
    <x v="0"/>
    <x v="14090"/>
    <x v="0"/>
    <s v="Dist-Services"/>
    <x v="3"/>
    <m/>
    <n v="2"/>
    <n v="3667.4"/>
    <n v="2.2599999999999999E-2"/>
    <n v="51.05"/>
    <s v="JENKS "/>
  </r>
  <r>
    <s v="DPAA1"/>
    <x v="0"/>
    <s v="40102"/>
    <x v="0"/>
    <s v="JMM0"/>
    <x v="0"/>
    <s v="2018"/>
    <x v="0"/>
    <x v="0"/>
    <x v="14091"/>
    <x v="0"/>
    <s v="Dist-Services"/>
    <x v="3"/>
    <m/>
    <n v="5"/>
    <n v="9168.51"/>
    <n v="2.2599999999999999E-2"/>
    <n v="51.05"/>
    <s v="JACKSON "/>
  </r>
  <r>
    <s v="DPAA1"/>
    <x v="0"/>
    <s v="40102"/>
    <x v="0"/>
    <s v="JOE0"/>
    <x v="0"/>
    <s v="2018"/>
    <x v="0"/>
    <x v="0"/>
    <x v="14092"/>
    <x v="0"/>
    <s v="Dist-Services"/>
    <x v="3"/>
    <m/>
    <n v="3"/>
    <n v="5501.1"/>
    <n v="2.2599999999999999E-2"/>
    <n v="51.05"/>
    <s v="JONES "/>
  </r>
  <r>
    <s v="DPAA1"/>
    <x v="0"/>
    <s v="40102"/>
    <x v="0"/>
    <s v="KCB8"/>
    <x v="0"/>
    <s v="2018"/>
    <x v="0"/>
    <x v="0"/>
    <x v="14093"/>
    <x v="0"/>
    <s v="Dist-Services"/>
    <x v="3"/>
    <m/>
    <n v="2"/>
    <n v="3667.4"/>
    <n v="2.2599999999999999E-2"/>
    <n v="51.05"/>
    <s v="KARNS CITY "/>
  </r>
  <r>
    <s v="DPAA1"/>
    <x v="0"/>
    <s v="40102"/>
    <x v="0"/>
    <s v="KEM0"/>
    <x v="0"/>
    <s v="2018"/>
    <x v="0"/>
    <x v="0"/>
    <x v="14094"/>
    <x v="0"/>
    <s v="Dist-Services"/>
    <x v="3"/>
    <m/>
    <n v="3"/>
    <n v="5501.1"/>
    <n v="2.2599999999999999E-2"/>
    <n v="51.05"/>
    <s v="KEATING "/>
  </r>
  <r>
    <s v="DPAA1"/>
    <x v="0"/>
    <s v="40102"/>
    <x v="0"/>
    <s v="LAM0"/>
    <x v="0"/>
    <s v="2018"/>
    <x v="0"/>
    <x v="0"/>
    <x v="14095"/>
    <x v="0"/>
    <s v="Dist-Services"/>
    <x v="3"/>
    <m/>
    <n v="32"/>
    <n v="58678.45"/>
    <n v="2.2599999999999999E-2"/>
    <n v="51.05"/>
    <s v="LAFAYETTE "/>
  </r>
  <r>
    <s v="DPAA1"/>
    <x v="0"/>
    <s v="40102"/>
    <x v="0"/>
    <s v="LBC8"/>
    <x v="0"/>
    <s v="2018"/>
    <x v="0"/>
    <x v="0"/>
    <x v="14096"/>
    <x v="0"/>
    <s v="Dist-Services"/>
    <x v="3"/>
    <m/>
    <n v="2"/>
    <n v="3667.4"/>
    <n v="2.2599999999999999E-2"/>
    <n v="51.05"/>
    <s v="LINESVILLE "/>
  </r>
  <r>
    <s v="DPAA1"/>
    <x v="0"/>
    <s v="40102"/>
    <x v="0"/>
    <s v="LBE0"/>
    <x v="0"/>
    <s v="2018"/>
    <x v="0"/>
    <x v="0"/>
    <x v="14097"/>
    <x v="0"/>
    <s v="Dist-Services"/>
    <x v="3"/>
    <m/>
    <n v="1"/>
    <n v="1833.7"/>
    <n v="2.2599999999999999E-2"/>
    <n v="51.05"/>
    <s v="LE BOUEF"/>
  </r>
  <r>
    <s v="DPAA1"/>
    <x v="0"/>
    <s v="40102"/>
    <x v="0"/>
    <s v="LCE8"/>
    <x v="0"/>
    <s v="2018"/>
    <x v="0"/>
    <x v="0"/>
    <x v="14098"/>
    <x v="0"/>
    <s v="Dist-Services"/>
    <x v="3"/>
    <m/>
    <n v="15"/>
    <n v="27505.52"/>
    <n v="2.2599999999999999E-2"/>
    <n v="51.05"/>
    <s v="LAKE CITY"/>
  </r>
  <r>
    <s v="DPAA1"/>
    <x v="0"/>
    <s v="40102"/>
    <x v="0"/>
    <s v="LIW0"/>
    <x v="0"/>
    <s v="2018"/>
    <x v="0"/>
    <x v="0"/>
    <x v="14099"/>
    <x v="0"/>
    <s v="Dist-Services"/>
    <x v="3"/>
    <m/>
    <n v="2"/>
    <n v="3667.4"/>
    <n v="2.2599999999999999E-2"/>
    <n v="51.05"/>
    <s v="LIMESTONE "/>
  </r>
  <r>
    <s v="DPAA1"/>
    <x v="0"/>
    <s v="40102"/>
    <x v="0"/>
    <s v="LPE0"/>
    <x v="0"/>
    <s v="2018"/>
    <x v="0"/>
    <x v="0"/>
    <x v="14100"/>
    <x v="0"/>
    <s v="Dist-Services"/>
    <x v="3"/>
    <m/>
    <n v="32"/>
    <n v="58678.45"/>
    <n v="2.2599999999999999E-2"/>
    <n v="51.05"/>
    <s v="LAWRENCE PARK "/>
  </r>
  <r>
    <s v="DPAA1"/>
    <x v="0"/>
    <s v="40102"/>
    <x v="0"/>
    <s v="LRM8"/>
    <x v="0"/>
    <s v="2018"/>
    <x v="0"/>
    <x v="0"/>
    <x v="14101"/>
    <x v="0"/>
    <s v="Dist-Services"/>
    <x v="3"/>
    <m/>
    <n v="4"/>
    <n v="7334.81"/>
    <n v="2.2599999999999999E-2"/>
    <n v="51.05"/>
    <s v="LEWIS RUN"/>
  </r>
  <r>
    <s v="DPAA1"/>
    <x v="0"/>
    <s v="40102"/>
    <x v="0"/>
    <s v="LTM0"/>
    <x v="0"/>
    <s v="2018"/>
    <x v="0"/>
    <x v="0"/>
    <x v="14102"/>
    <x v="0"/>
    <s v="Dist-Services"/>
    <x v="3"/>
    <m/>
    <n v="7"/>
    <n v="12835.91"/>
    <n v="2.2599999999999999E-2"/>
    <n v="51.05"/>
    <s v="LACKAWANNOCK"/>
  </r>
  <r>
    <s v="DPAA1"/>
    <x v="0"/>
    <s v="40102"/>
    <x v="0"/>
    <s v="MCE0"/>
    <x v="0"/>
    <s v="2018"/>
    <x v="0"/>
    <x v="0"/>
    <x v="14103"/>
    <x v="0"/>
    <s v="Dist-Services"/>
    <x v="3"/>
    <m/>
    <n v="60"/>
    <n v="110022.09"/>
    <n v="2.2599999999999999E-2"/>
    <n v="51.05"/>
    <s v="MILLCREEK "/>
  </r>
  <r>
    <s v="DPAA1"/>
    <x v="0"/>
    <s v="40102"/>
    <x v="0"/>
    <s v="MDW0"/>
    <x v="0"/>
    <s v="2018"/>
    <x v="0"/>
    <x v="0"/>
    <x v="14104"/>
    <x v="0"/>
    <s v="Dist-Services"/>
    <x v="3"/>
    <m/>
    <n v="4"/>
    <n v="7334.81"/>
    <n v="2.2599999999999999E-2"/>
    <n v="51.05"/>
    <s v="MEAD"/>
  </r>
  <r>
    <s v="DPAA1"/>
    <x v="0"/>
    <s v="40102"/>
    <x v="0"/>
    <s v="MEC9"/>
    <x v="0"/>
    <s v="2018"/>
    <x v="0"/>
    <x v="0"/>
    <x v="14105"/>
    <x v="0"/>
    <s v="Dist-Services"/>
    <x v="3"/>
    <m/>
    <n v="93"/>
    <n v="170471.31"/>
    <n v="2.2599999999999999E-2"/>
    <n v="51.05"/>
    <s v="MEADVILLE "/>
  </r>
  <r>
    <s v="DPAA1"/>
    <x v="0"/>
    <s v="40102"/>
    <x v="0"/>
    <s v="MKE0"/>
    <x v="0"/>
    <s v="2018"/>
    <x v="0"/>
    <x v="0"/>
    <x v="14106"/>
    <x v="0"/>
    <s v="Dist-Services"/>
    <x v="3"/>
    <m/>
    <n v="10"/>
    <n v="18337.02"/>
    <n v="2.2599999999999999E-2"/>
    <n v="51.05"/>
    <s v="MCKEAN"/>
  </r>
  <r>
    <s v="DPAA1"/>
    <x v="0"/>
    <s v="40102"/>
    <x v="0"/>
    <s v="MOC0"/>
    <x v="0"/>
    <s v="2018"/>
    <x v="0"/>
    <x v="0"/>
    <x v="14107"/>
    <x v="1"/>
    <s v="Dist-Services"/>
    <x v="3"/>
    <m/>
    <n v="0"/>
    <n v="0"/>
    <n v="2.2599999999999999E-2"/>
    <n v="51.05"/>
    <s v="MONROE"/>
  </r>
  <r>
    <s v="DPAA1"/>
    <x v="0"/>
    <s v="40102"/>
    <x v="0"/>
    <s v="MRM8"/>
    <x v="0"/>
    <s v="2018"/>
    <x v="0"/>
    <x v="0"/>
    <x v="14108"/>
    <x v="0"/>
    <s v="Dist-Services"/>
    <x v="3"/>
    <m/>
    <n v="48"/>
    <n v="88017.67"/>
    <n v="2.2599999999999999E-2"/>
    <n v="51.05"/>
    <s v="MERCER "/>
  </r>
  <r>
    <s v="DPAA1"/>
    <x v="0"/>
    <s v="40102"/>
    <x v="0"/>
    <s v="MTC0"/>
    <x v="0"/>
    <s v="2018"/>
    <x v="0"/>
    <x v="0"/>
    <x v="14109"/>
    <x v="0"/>
    <s v="Dist-Services"/>
    <x v="3"/>
    <m/>
    <n v="6"/>
    <n v="11002.21"/>
    <n v="2.2599999999999999E-2"/>
    <n v="51.05"/>
    <s v="MADISON "/>
  </r>
  <r>
    <s v="DPAA1"/>
    <x v="0"/>
    <s v="40102"/>
    <x v="0"/>
    <s v="NEE0"/>
    <x v="0"/>
    <s v="2018"/>
    <x v="0"/>
    <x v="0"/>
    <x v="14110"/>
    <x v="0"/>
    <s v="Dist-Services"/>
    <x v="3"/>
    <m/>
    <n v="9"/>
    <n v="16503.310000000001"/>
    <n v="2.2599999999999999E-2"/>
    <n v="51.05"/>
    <s v="NORTH EAST"/>
  </r>
  <r>
    <s v="DPAA1"/>
    <x v="0"/>
    <s v="40102"/>
    <x v="0"/>
    <s v="NTM0"/>
    <x v="0"/>
    <s v="2018"/>
    <x v="0"/>
    <x v="0"/>
    <x v="14111"/>
    <x v="0"/>
    <s v="Dist-Services"/>
    <x v="3"/>
    <m/>
    <n v="5"/>
    <n v="9168.51"/>
    <n v="2.2599999999999999E-2"/>
    <n v="51.05"/>
    <s v="NORWICH "/>
  </r>
  <r>
    <s v="DPAA1"/>
    <x v="0"/>
    <s v="40102"/>
    <x v="0"/>
    <s v="OAB0"/>
    <x v="0"/>
    <s v="2018"/>
    <x v="0"/>
    <x v="0"/>
    <x v="14112"/>
    <x v="0"/>
    <s v="Dist-Services"/>
    <x v="3"/>
    <m/>
    <n v="1"/>
    <n v="1833.7"/>
    <n v="2.2599999999999999E-2"/>
    <n v="51.05"/>
    <s v="OAKLAND "/>
  </r>
  <r>
    <s v="DPAA1"/>
    <x v="0"/>
    <s v="40102"/>
    <x v="0"/>
    <s v="OAV0"/>
    <x v="0"/>
    <s v="2018"/>
    <x v="0"/>
    <x v="0"/>
    <x v="14113"/>
    <x v="0"/>
    <s v="Dist-Services"/>
    <x v="3"/>
    <m/>
    <n v="4"/>
    <n v="7334.81"/>
    <n v="2.2599999999999999E-2"/>
    <n v="51.05"/>
    <s v="OAKLAND "/>
  </r>
  <r>
    <s v="DPAA1"/>
    <x v="0"/>
    <s v="40102"/>
    <x v="0"/>
    <s v="OCC0"/>
    <x v="0"/>
    <s v="2018"/>
    <x v="0"/>
    <x v="0"/>
    <x v="14114"/>
    <x v="0"/>
    <s v="Dist-Services"/>
    <x v="3"/>
    <m/>
    <n v="2"/>
    <n v="3667.4"/>
    <n v="2.2599999999999999E-2"/>
    <n v="51.05"/>
    <s v="OIL CREEK "/>
  </r>
  <r>
    <s v="DPAA1"/>
    <x v="0"/>
    <s v="40102"/>
    <x v="0"/>
    <s v="OCV9"/>
    <x v="0"/>
    <s v="2018"/>
    <x v="0"/>
    <x v="0"/>
    <x v="14115"/>
    <x v="0"/>
    <s v="Dist-Services"/>
    <x v="3"/>
    <m/>
    <n v="68"/>
    <n v="124691.7"/>
    <n v="2.2599999999999999E-2"/>
    <n v="51.05"/>
    <s v="OIL CITY"/>
  </r>
  <r>
    <s v="DPAA1"/>
    <x v="0"/>
    <s v="40102"/>
    <x v="0"/>
    <s v="OTM0"/>
    <x v="0"/>
    <s v="2018"/>
    <x v="0"/>
    <x v="0"/>
    <x v="14116"/>
    <x v="0"/>
    <s v="Dist-Services"/>
    <x v="3"/>
    <m/>
    <n v="3"/>
    <n v="5501.1"/>
    <n v="2.2599999999999999E-2"/>
    <n v="51.05"/>
    <s v="OTTO"/>
  </r>
  <r>
    <s v="DPAA1"/>
    <x v="0"/>
    <s v="40102"/>
    <x v="0"/>
    <s v="OVV0"/>
    <x v="0"/>
    <s v="2018"/>
    <x v="0"/>
    <x v="0"/>
    <x v="14117"/>
    <x v="0"/>
    <s v="Dist-Services"/>
    <x v="3"/>
    <m/>
    <n v="1"/>
    <n v="1833.7"/>
    <n v="2.2599999999999999E-2"/>
    <n v="51.05"/>
    <s v="OIL CREEK "/>
  </r>
  <r>
    <s v="DPAA1"/>
    <x v="0"/>
    <s v="40102"/>
    <x v="0"/>
    <s v="PAC0"/>
    <x v="0"/>
    <s v="2018"/>
    <x v="0"/>
    <x v="0"/>
    <x v="14118"/>
    <x v="0"/>
    <s v="Dist-Services"/>
    <x v="3"/>
    <m/>
    <n v="2"/>
    <n v="3667.4"/>
    <n v="2.2599999999999999E-2"/>
    <n v="51.05"/>
    <s v="PAINT "/>
  </r>
  <r>
    <s v="DPAA1"/>
    <x v="0"/>
    <s v="40102"/>
    <x v="0"/>
    <s v="PEM0"/>
    <x v="0"/>
    <s v="2018"/>
    <x v="0"/>
    <x v="0"/>
    <x v="14119"/>
    <x v="0"/>
    <s v="Dist-Services"/>
    <x v="3"/>
    <m/>
    <n v="1"/>
    <n v="1833.7"/>
    <n v="2.2599999999999999E-2"/>
    <n v="51.05"/>
    <s v="PERRY "/>
  </r>
  <r>
    <s v="DPAA1"/>
    <x v="0"/>
    <s v="40102"/>
    <x v="0"/>
    <s v="PFW0"/>
    <x v="0"/>
    <s v="2018"/>
    <x v="0"/>
    <x v="0"/>
    <x v="14120"/>
    <x v="0"/>
    <s v="Dist-Services"/>
    <x v="3"/>
    <m/>
    <n v="8"/>
    <n v="14672.49"/>
    <n v="2.2599999999999999E-2"/>
    <n v="51.05"/>
    <s v="PITTSFIELD"/>
  </r>
  <r>
    <s v="DPAA1"/>
    <x v="0"/>
    <s v="40102"/>
    <x v="0"/>
    <s v="PGW0"/>
    <x v="0"/>
    <s v="2018"/>
    <x v="0"/>
    <x v="0"/>
    <x v="14121"/>
    <x v="0"/>
    <s v="Dist-Services"/>
    <x v="3"/>
    <m/>
    <n v="26"/>
    <n v="47676.24"/>
    <n v="2.2599999999999999E-2"/>
    <n v="51.05"/>
    <s v="PINE GROVE"/>
  </r>
  <r>
    <s v="DPAA1"/>
    <x v="0"/>
    <s v="40102"/>
    <x v="0"/>
    <s v="PIJ0"/>
    <x v="0"/>
    <s v="2018"/>
    <x v="0"/>
    <x v="0"/>
    <x v="14122"/>
    <x v="0"/>
    <s v="Dist-Services"/>
    <x v="3"/>
    <m/>
    <n v="2"/>
    <n v="3667.4"/>
    <n v="2.2599999999999999E-2"/>
    <n v="51.05"/>
    <s v="PINECREEK "/>
  </r>
  <r>
    <s v="DPAA1"/>
    <x v="0"/>
    <s v="40102"/>
    <x v="0"/>
    <s v="PIV0"/>
    <x v="0"/>
    <s v="2018"/>
    <x v="0"/>
    <x v="0"/>
    <x v="14123"/>
    <x v="0"/>
    <s v="Dist-Services"/>
    <x v="3"/>
    <m/>
    <n v="4"/>
    <n v="7334.81"/>
    <n v="2.2599999999999999E-2"/>
    <n v="51.05"/>
    <s v="PINEGROVE "/>
  </r>
  <r>
    <s v="DPAA1"/>
    <x v="0"/>
    <s v="40102"/>
    <x v="0"/>
    <s v="PLV8"/>
    <x v="0"/>
    <s v="2018"/>
    <x v="0"/>
    <x v="0"/>
    <x v="14124"/>
    <x v="0"/>
    <s v="Dist-Services"/>
    <x v="3"/>
    <m/>
    <n v="1"/>
    <n v="1833.7"/>
    <n v="2.2599999999999999E-2"/>
    <n v="51.05"/>
    <s v="PLEASANTVILLE"/>
  </r>
  <r>
    <s v="DPAA1"/>
    <x v="0"/>
    <s v="40102"/>
    <x v="0"/>
    <s v="PRA0"/>
    <x v="0"/>
    <s v="2018"/>
    <x v="0"/>
    <x v="0"/>
    <x v="14125"/>
    <x v="0"/>
    <s v="Dist-Services"/>
    <x v="3"/>
    <m/>
    <n v="2"/>
    <n v="3667.4"/>
    <n v="2.2599999999999999E-2"/>
    <n v="51.05"/>
    <s v="PERRY "/>
  </r>
  <r>
    <s v="DPAA1"/>
    <x v="0"/>
    <s v="40102"/>
    <x v="0"/>
    <s v="PRV0"/>
    <x v="0"/>
    <s v="2018"/>
    <x v="0"/>
    <x v="0"/>
    <x v="14126"/>
    <x v="0"/>
    <s v="Dist-Services"/>
    <x v="3"/>
    <m/>
    <n v="1"/>
    <n v="1833.7"/>
    <n v="2.2599999999999999E-2"/>
    <n v="51.05"/>
    <s v="PRESIDENT "/>
  </r>
  <r>
    <s v="DPAA1"/>
    <x v="0"/>
    <s v="40102"/>
    <x v="0"/>
    <s v="PTB0"/>
    <x v="0"/>
    <s v="2018"/>
    <x v="0"/>
    <x v="0"/>
    <x v="14127"/>
    <x v="0"/>
    <s v="Dist-Services"/>
    <x v="3"/>
    <m/>
    <n v="1"/>
    <n v="1833.7"/>
    <n v="2.2599999999999999E-2"/>
    <n v="51.05"/>
    <s v="PARKER"/>
  </r>
  <r>
    <s v="DPAA1"/>
    <x v="0"/>
    <s v="40102"/>
    <x v="0"/>
    <s v="PTE8"/>
    <x v="0"/>
    <s v="2018"/>
    <x v="0"/>
    <x v="0"/>
    <x v="14128"/>
    <x v="0"/>
    <s v="Dist-Services"/>
    <x v="3"/>
    <m/>
    <n v="1"/>
    <n v="1833.7"/>
    <n v="2.2599999999999999E-2"/>
    <n v="51.05"/>
    <s v="PLATEA "/>
  </r>
  <r>
    <s v="DPAA1"/>
    <x v="0"/>
    <s v="40102"/>
    <x v="0"/>
    <s v="PYM0"/>
    <x v="0"/>
    <s v="2018"/>
    <x v="0"/>
    <x v="0"/>
    <x v="14129"/>
    <x v="0"/>
    <s v="Dist-Services"/>
    <x v="3"/>
    <m/>
    <n v="8"/>
    <n v="14669.61"/>
    <n v="2.2599999999999999E-2"/>
    <n v="51.05"/>
    <s v="PYMATUNING"/>
  </r>
  <r>
    <s v="DPAA1"/>
    <x v="0"/>
    <s v="40102"/>
    <x v="0"/>
    <s v="RBE8"/>
    <x v="0"/>
    <s v="2018"/>
    <x v="0"/>
    <x v="0"/>
    <x v="14130"/>
    <x v="0"/>
    <s v="Dist-Services"/>
    <x v="3"/>
    <m/>
    <n v="12"/>
    <n v="22004.42"/>
    <n v="2.2599999999999999E-2"/>
    <n v="51.05"/>
    <s v="RIDGWAY"/>
  </r>
  <r>
    <s v="DPAA1"/>
    <x v="0"/>
    <s v="40102"/>
    <x v="0"/>
    <s v="REJ8"/>
    <x v="0"/>
    <s v="2018"/>
    <x v="0"/>
    <x v="0"/>
    <x v="14131"/>
    <x v="0"/>
    <s v="Dist-Services"/>
    <x v="3"/>
    <m/>
    <n v="5"/>
    <n v="9168.51"/>
    <n v="2.2599999999999999E-2"/>
    <n v="51.05"/>
    <s v="REYNOLDSVILLE"/>
  </r>
  <r>
    <s v="DPAA1"/>
    <x v="0"/>
    <s v="40102"/>
    <x v="0"/>
    <s v="RTE0"/>
    <x v="0"/>
    <s v="2018"/>
    <x v="0"/>
    <x v="0"/>
    <x v="14132"/>
    <x v="0"/>
    <s v="Dist-Services"/>
    <x v="3"/>
    <m/>
    <n v="17"/>
    <n v="31172.93"/>
    <n v="2.2599999999999999E-2"/>
    <n v="51.05"/>
    <s v="RIDGWAY "/>
  </r>
  <r>
    <s v="DPAA1"/>
    <x v="0"/>
    <s v="40102"/>
    <x v="0"/>
    <s v="RTV0"/>
    <x v="0"/>
    <s v="2018"/>
    <x v="0"/>
    <x v="0"/>
    <x v="14133"/>
    <x v="0"/>
    <s v="Dist-Services"/>
    <x v="3"/>
    <m/>
    <n v="2"/>
    <n v="3667.4"/>
    <n v="2.2599999999999999E-2"/>
    <n v="51.05"/>
    <s v="ROCKLAND"/>
  </r>
  <r>
    <s v="DPAA1"/>
    <x v="0"/>
    <s v="40102"/>
    <x v="0"/>
    <s v="SAC0"/>
    <x v="0"/>
    <s v="2018"/>
    <x v="0"/>
    <x v="0"/>
    <x v="14134"/>
    <x v="0"/>
    <s v="Dist-Services"/>
    <x v="3"/>
    <m/>
    <n v="35"/>
    <n v="64179.55"/>
    <n v="2.2599999999999999E-2"/>
    <n v="51.05"/>
    <s v="SADSBURY"/>
  </r>
  <r>
    <s v="DPAA1"/>
    <x v="0"/>
    <s v="40102"/>
    <x v="0"/>
    <s v="SAV0"/>
    <x v="0"/>
    <s v="2018"/>
    <x v="0"/>
    <x v="0"/>
    <x v="14135"/>
    <x v="0"/>
    <s v="Dist-Services"/>
    <x v="3"/>
    <m/>
    <n v="13"/>
    <n v="23838.12"/>
    <n v="2.2599999999999999E-2"/>
    <n v="51.05"/>
    <s v="SANDYCREEK"/>
  </r>
  <r>
    <s v="DPAA1"/>
    <x v="0"/>
    <s v="40102"/>
    <x v="0"/>
    <s v="SBE9"/>
    <x v="0"/>
    <s v="2018"/>
    <x v="0"/>
    <x v="0"/>
    <x v="14136"/>
    <x v="0"/>
    <s v="Dist-Services"/>
    <x v="3"/>
    <m/>
    <n v="27"/>
    <n v="49509.94"/>
    <n v="2.2599999999999999E-2"/>
    <n v="51.05"/>
    <s v="ST MARYS"/>
  </r>
  <r>
    <s v="DPAA1"/>
    <x v="0"/>
    <s v="40102"/>
    <x v="0"/>
    <s v="SBM8"/>
    <x v="0"/>
    <s v="2018"/>
    <x v="0"/>
    <x v="0"/>
    <x v="14137"/>
    <x v="0"/>
    <s v="Dist-Services"/>
    <x v="3"/>
    <m/>
    <n v="64"/>
    <n v="117356.89"/>
    <n v="2.2599999999999999E-2"/>
    <n v="51.05"/>
    <s v="SHARPSVILLE"/>
  </r>
  <r>
    <s v="DPAA1"/>
    <x v="0"/>
    <s v="40102"/>
    <x v="0"/>
    <s v="SBW8"/>
    <x v="0"/>
    <s v="2018"/>
    <x v="0"/>
    <x v="0"/>
    <x v="14138"/>
    <x v="0"/>
    <s v="Dist-Services"/>
    <x v="3"/>
    <m/>
    <n v="1"/>
    <n v="1833.7"/>
    <n v="2.2599999999999999E-2"/>
    <n v="51.05"/>
    <s v="SUGAR GROVE"/>
  </r>
  <r>
    <s v="DPAA1"/>
    <x v="0"/>
    <s v="40102"/>
    <x v="0"/>
    <s v="SEM0"/>
    <x v="0"/>
    <s v="2018"/>
    <x v="0"/>
    <x v="0"/>
    <x v="14139"/>
    <x v="0"/>
    <s v="Dist-Services"/>
    <x v="3"/>
    <m/>
    <n v="1"/>
    <n v="1833.7"/>
    <n v="2.2599999999999999E-2"/>
    <n v="51.05"/>
    <s v="SERGEANT"/>
  </r>
  <r>
    <s v="DPAA1"/>
    <x v="0"/>
    <s v="40102"/>
    <x v="0"/>
    <s v="SEW0"/>
    <x v="0"/>
    <s v="2018"/>
    <x v="0"/>
    <x v="0"/>
    <x v="14140"/>
    <x v="0"/>
    <s v="Dist-Services"/>
    <x v="3"/>
    <m/>
    <n v="5"/>
    <n v="9168.51"/>
    <n v="2.2599999999999999E-2"/>
    <n v="51.05"/>
    <s v="SHEFFIELD "/>
  </r>
  <r>
    <s v="DPAA1"/>
    <x v="0"/>
    <s v="40102"/>
    <x v="0"/>
    <s v="SGA0"/>
    <x v="0"/>
    <s v="2018"/>
    <x v="0"/>
    <x v="0"/>
    <x v="14141"/>
    <x v="0"/>
    <s v="Dist-Services"/>
    <x v="3"/>
    <m/>
    <n v="2"/>
    <n v="3667.4"/>
    <n v="2.2599999999999999E-2"/>
    <n v="51.05"/>
    <s v="SUGARCREEK"/>
  </r>
  <r>
    <s v="DPAA1"/>
    <x v="0"/>
    <s v="40102"/>
    <x v="0"/>
    <s v="SGM0"/>
    <x v="0"/>
    <s v="2018"/>
    <x v="0"/>
    <x v="0"/>
    <x v="14142"/>
    <x v="0"/>
    <s v="Dist-Services"/>
    <x v="3"/>
    <m/>
    <n v="2"/>
    <n v="3667.4"/>
    <n v="2.2599999999999999E-2"/>
    <n v="51.05"/>
    <s v="SUGAR GROVE "/>
  </r>
  <r>
    <s v="DPAA1"/>
    <x v="0"/>
    <s v="40102"/>
    <x v="0"/>
    <s v="SHC0"/>
    <x v="0"/>
    <s v="2018"/>
    <x v="0"/>
    <x v="0"/>
    <x v="14143"/>
    <x v="1"/>
    <s v="Dist-Services"/>
    <x v="3"/>
    <m/>
    <n v="0"/>
    <n v="0"/>
    <n v="2.2599999999999999E-2"/>
    <n v="51.05"/>
    <s v="SHIPPEN "/>
  </r>
  <r>
    <s v="DPAA1"/>
    <x v="0"/>
    <s v="40102"/>
    <x v="0"/>
    <s v="SMC0"/>
    <x v="0"/>
    <s v="2018"/>
    <x v="0"/>
    <x v="0"/>
    <x v="14144"/>
    <x v="0"/>
    <s v="Dist-Services"/>
    <x v="3"/>
    <m/>
    <n v="9"/>
    <n v="16503.310000000001"/>
    <n v="2.2599999999999999E-2"/>
    <n v="51.05"/>
    <s v="SUMMIT"/>
  </r>
  <r>
    <s v="DPAA1"/>
    <x v="0"/>
    <s v="40102"/>
    <x v="0"/>
    <s v="SME0"/>
    <x v="0"/>
    <s v="2018"/>
    <x v="0"/>
    <x v="0"/>
    <x v="14145"/>
    <x v="0"/>
    <s v="Dist-Services"/>
    <x v="3"/>
    <m/>
    <n v="41"/>
    <n v="75408.710000000006"/>
    <n v="2.2599999999999999E-2"/>
    <n v="51.05"/>
    <s v="SUMMIT"/>
  </r>
  <r>
    <s v="DPAA1"/>
    <x v="0"/>
    <s v="40102"/>
    <x v="0"/>
    <s v="SMM8"/>
    <x v="0"/>
    <s v="2018"/>
    <x v="0"/>
    <x v="0"/>
    <x v="14146"/>
    <x v="0"/>
    <s v="Dist-Services"/>
    <x v="3"/>
    <m/>
    <n v="1"/>
    <n v="1833.7"/>
    <n v="2.2599999999999999E-2"/>
    <n v="51.05"/>
    <s v="SMETHPORT"/>
  </r>
  <r>
    <s v="DPAA1"/>
    <x v="0"/>
    <s v="40102"/>
    <x v="0"/>
    <s v="SNJ0"/>
    <x v="0"/>
    <s v="2018"/>
    <x v="0"/>
    <x v="0"/>
    <x v="14147"/>
    <x v="0"/>
    <s v="Dist-Services"/>
    <x v="3"/>
    <m/>
    <n v="2"/>
    <n v="3667.4"/>
    <n v="2.2599999999999999E-2"/>
    <n v="51.05"/>
    <s v="SNYDER"/>
  </r>
  <r>
    <s v="DPAA1"/>
    <x v="0"/>
    <s v="40102"/>
    <x v="0"/>
    <s v="SNM9"/>
    <x v="0"/>
    <s v="2018"/>
    <x v="0"/>
    <x v="0"/>
    <x v="14148"/>
    <x v="0"/>
    <s v="Dist-Services"/>
    <x v="3"/>
    <m/>
    <n v="116"/>
    <n v="212709.37"/>
    <n v="2.2599999999999999E-2"/>
    <n v="51.05"/>
    <s v="SHARON"/>
  </r>
  <r>
    <s v="DPAA1"/>
    <x v="0"/>
    <s v="40102"/>
    <x v="0"/>
    <s v="SPE0"/>
    <x v="0"/>
    <s v="2018"/>
    <x v="0"/>
    <x v="0"/>
    <x v="14149"/>
    <x v="0"/>
    <s v="Dist-Services"/>
    <x v="3"/>
    <m/>
    <n v="4"/>
    <n v="7334.81"/>
    <n v="2.2599999999999999E-2"/>
    <n v="51.05"/>
    <s v="SPRINGFIELD "/>
  </r>
  <r>
    <s v="DPAA1"/>
    <x v="0"/>
    <s v="40102"/>
    <x v="0"/>
    <s v="SPM0"/>
    <x v="0"/>
    <s v="2018"/>
    <x v="0"/>
    <x v="0"/>
    <x v="14150"/>
    <x v="0"/>
    <s v="Dist-Services"/>
    <x v="3"/>
    <m/>
    <n v="3"/>
    <n v="5501.1"/>
    <n v="2.2599999999999999E-2"/>
    <n v="51.05"/>
    <s v="SOUTH PYMATUNING"/>
  </r>
  <r>
    <s v="DPAA1"/>
    <x v="0"/>
    <s v="40102"/>
    <x v="0"/>
    <s v="STM0"/>
    <x v="0"/>
    <s v="2018"/>
    <x v="0"/>
    <x v="0"/>
    <x v="14151"/>
    <x v="0"/>
    <s v="Dist-Services"/>
    <x v="3"/>
    <m/>
    <n v="9"/>
    <n v="16503.310000000001"/>
    <n v="2.2599999999999999E-2"/>
    <n v="51.05"/>
    <s v="SHENANGO"/>
  </r>
  <r>
    <s v="DPAA1"/>
    <x v="0"/>
    <s v="40102"/>
    <x v="0"/>
    <s v="STW0"/>
    <x v="0"/>
    <s v="2018"/>
    <x v="0"/>
    <x v="0"/>
    <x v="14152"/>
    <x v="1"/>
    <s v="Dist-Services"/>
    <x v="3"/>
    <m/>
    <n v="0"/>
    <n v="0"/>
    <n v="2.2599999999999999E-2"/>
    <n v="51.05"/>
    <s v="SUGAR GROVE "/>
  </r>
  <r>
    <s v="DPAA1"/>
    <x v="0"/>
    <s v="40102"/>
    <x v="0"/>
    <s v="SUV8"/>
    <x v="0"/>
    <s v="2018"/>
    <x v="0"/>
    <x v="0"/>
    <x v="14153"/>
    <x v="0"/>
    <s v="Dist-Services"/>
    <x v="3"/>
    <m/>
    <n v="5"/>
    <n v="9168.51"/>
    <n v="2.2599999999999999E-2"/>
    <n v="51.05"/>
    <s v="SUGAR CREEK"/>
  </r>
  <r>
    <s v="DPAA1"/>
    <x v="0"/>
    <s v="40102"/>
    <x v="0"/>
    <s v="SYC0"/>
    <x v="0"/>
    <s v="2018"/>
    <x v="0"/>
    <x v="0"/>
    <x v="14154"/>
    <x v="0"/>
    <s v="Dist-Services"/>
    <x v="3"/>
    <m/>
    <n v="36"/>
    <n v="66013.25"/>
    <n v="2.2599999999999999E-2"/>
    <n v="51.05"/>
    <s v="SANDY "/>
  </r>
  <r>
    <s v="DPAA1"/>
    <x v="0"/>
    <s v="40102"/>
    <x v="0"/>
    <s v="SYJ8"/>
    <x v="0"/>
    <s v="2018"/>
    <x v="0"/>
    <x v="0"/>
    <x v="14155"/>
    <x v="0"/>
    <s v="Dist-Services"/>
    <x v="3"/>
    <m/>
    <n v="1"/>
    <n v="1833.7"/>
    <n v="2.2599999999999999E-2"/>
    <n v="51.05"/>
    <s v="SYKESVILLE "/>
  </r>
  <r>
    <s v="DPAA1"/>
    <x v="0"/>
    <s v="40102"/>
    <x v="0"/>
    <s v="TBW8"/>
    <x v="0"/>
    <s v="2018"/>
    <x v="0"/>
    <x v="0"/>
    <x v="14156"/>
    <x v="0"/>
    <s v="Dist-Services"/>
    <x v="3"/>
    <m/>
    <n v="5"/>
    <n v="9168.51"/>
    <n v="2.2599999999999999E-2"/>
    <n v="51.05"/>
    <s v="TIDIOUTE "/>
  </r>
  <r>
    <s v="DPAA1"/>
    <x v="0"/>
    <s v="40102"/>
    <x v="0"/>
    <s v="TIC9"/>
    <x v="0"/>
    <s v="2018"/>
    <x v="0"/>
    <x v="0"/>
    <x v="14157"/>
    <x v="0"/>
    <s v="Dist-Services"/>
    <x v="3"/>
    <m/>
    <n v="7"/>
    <n v="12835.91"/>
    <n v="2.2599999999999999E-2"/>
    <n v="51.05"/>
    <s v="TITUSVILLE"/>
  </r>
  <r>
    <s v="DPAA1"/>
    <x v="0"/>
    <s v="40102"/>
    <x v="0"/>
    <s v="TRW0"/>
    <x v="0"/>
    <s v="2018"/>
    <x v="0"/>
    <x v="0"/>
    <x v="14158"/>
    <x v="0"/>
    <s v="Dist-Services"/>
    <x v="3"/>
    <m/>
    <n v="1"/>
    <n v="1833.7"/>
    <n v="2.2599999999999999E-2"/>
    <n v="51.05"/>
    <s v="TRIUMPH "/>
  </r>
  <r>
    <s v="DPAA1"/>
    <x v="0"/>
    <s v="40102"/>
    <x v="0"/>
    <s v="UCE8"/>
    <x v="0"/>
    <s v="2018"/>
    <x v="0"/>
    <x v="0"/>
    <x v="14159"/>
    <x v="0"/>
    <s v="Dist-Services"/>
    <x v="3"/>
    <m/>
    <n v="16"/>
    <n v="29339.22"/>
    <n v="2.2599999999999999E-2"/>
    <n v="51.05"/>
    <s v="UNION CITY "/>
  </r>
  <r>
    <s v="DPAA1"/>
    <x v="0"/>
    <s v="40102"/>
    <x v="0"/>
    <s v="UTE0"/>
    <x v="0"/>
    <s v="2018"/>
    <x v="0"/>
    <x v="0"/>
    <x v="14160"/>
    <x v="1"/>
    <s v="Dist-Services"/>
    <x v="3"/>
    <m/>
    <n v="0"/>
    <n v="0"/>
    <n v="2.2599999999999999E-2"/>
    <n v="51.05"/>
    <s v="UNION "/>
  </r>
  <r>
    <s v="DPAA1"/>
    <x v="0"/>
    <s v="40102"/>
    <x v="0"/>
    <s v="UTJ0"/>
    <x v="0"/>
    <s v="2018"/>
    <x v="0"/>
    <x v="0"/>
    <x v="14161"/>
    <x v="0"/>
    <s v="Dist-Services"/>
    <x v="3"/>
    <m/>
    <n v="1"/>
    <n v="1833.7"/>
    <n v="2.2599999999999999E-2"/>
    <n v="51.05"/>
    <s v="UNION "/>
  </r>
  <r>
    <s v="DPAA1"/>
    <x v="0"/>
    <s v="40102"/>
    <x v="0"/>
    <s v="VEC0"/>
    <x v="0"/>
    <s v="2018"/>
    <x v="0"/>
    <x v="0"/>
    <x v="14162"/>
    <x v="0"/>
    <s v="Dist-Services"/>
    <x v="3"/>
    <m/>
    <n v="11"/>
    <n v="20170.72"/>
    <n v="2.2599999999999999E-2"/>
    <n v="51.05"/>
    <s v="VERNON"/>
  </r>
  <r>
    <s v="DPAA1"/>
    <x v="0"/>
    <s v="40102"/>
    <x v="0"/>
    <s v="VGE0"/>
    <x v="0"/>
    <s v="2018"/>
    <x v="0"/>
    <x v="0"/>
    <x v="14163"/>
    <x v="0"/>
    <s v="Dist-Services"/>
    <x v="3"/>
    <m/>
    <n v="2"/>
    <n v="3667.4"/>
    <n v="2.2599999999999999E-2"/>
    <n v="51.05"/>
    <s v="VENANGO "/>
  </r>
  <r>
    <s v="DPAA1"/>
    <x v="0"/>
    <s v="40102"/>
    <x v="0"/>
    <s v="WBE8"/>
    <x v="0"/>
    <s v="2018"/>
    <x v="0"/>
    <x v="0"/>
    <x v="14164"/>
    <x v="0"/>
    <s v="Dist-Services"/>
    <x v="3"/>
    <m/>
    <n v="9"/>
    <n v="16503.32"/>
    <n v="2.2599999999999999E-2"/>
    <n v="51.05"/>
    <s v="WATERFORD"/>
  </r>
  <r>
    <s v="DPAA1"/>
    <x v="0"/>
    <s v="40102"/>
    <x v="0"/>
    <s v="WGE8"/>
    <x v="0"/>
    <s v="2018"/>
    <x v="0"/>
    <x v="0"/>
    <x v="14165"/>
    <x v="0"/>
    <s v="Dist-Services"/>
    <x v="3"/>
    <m/>
    <n v="15"/>
    <n v="27505.52"/>
    <n v="2.2599999999999999E-2"/>
    <n v="51.05"/>
    <s v="WATTSBURG"/>
  </r>
  <r>
    <s v="DPAA1"/>
    <x v="0"/>
    <s v="40102"/>
    <x v="0"/>
    <s v="WHE0"/>
    <x v="0"/>
    <s v="2018"/>
    <x v="0"/>
    <x v="0"/>
    <x v="14166"/>
    <x v="0"/>
    <s v="Dist-Services"/>
    <x v="3"/>
    <m/>
    <n v="6"/>
    <n v="11002.21"/>
    <n v="2.2599999999999999E-2"/>
    <n v="51.05"/>
    <s v="WASHINGTON"/>
  </r>
  <r>
    <s v="DPAA1"/>
    <x v="0"/>
    <s v="40102"/>
    <x v="0"/>
    <s v="WHM8"/>
    <x v="0"/>
    <s v="2018"/>
    <x v="0"/>
    <x v="0"/>
    <x v="14167"/>
    <x v="0"/>
    <s v="Dist-Services"/>
    <x v="3"/>
    <m/>
    <n v="22"/>
    <n v="39580.449999999997"/>
    <n v="2.2599999999999999E-2"/>
    <n v="51.05"/>
    <s v="WHEATLAND"/>
  </r>
  <r>
    <s v="DPAA1"/>
    <x v="0"/>
    <s v="40102"/>
    <x v="0"/>
    <s v="WMC0"/>
    <x v="0"/>
    <s v="2018"/>
    <x v="0"/>
    <x v="0"/>
    <x v="14168"/>
    <x v="0"/>
    <s v="Dist-Services"/>
    <x v="3"/>
    <m/>
    <n v="58"/>
    <n v="106354.69"/>
    <n v="2.2599999999999999E-2"/>
    <n v="51.05"/>
    <s v="WEST MEAD "/>
  </r>
  <r>
    <s v="DPAA1"/>
    <x v="0"/>
    <s v="40102"/>
    <x v="0"/>
    <s v="WMM8"/>
    <x v="0"/>
    <s v="2018"/>
    <x v="0"/>
    <x v="0"/>
    <x v="14169"/>
    <x v="0"/>
    <s v="Dist-Services"/>
    <x v="3"/>
    <m/>
    <n v="2"/>
    <n v="3667.4"/>
    <n v="2.2599999999999999E-2"/>
    <n v="51.05"/>
    <s v="WEST MIDDLESEX "/>
  </r>
  <r>
    <s v="DPAA1"/>
    <x v="0"/>
    <s v="40102"/>
    <x v="0"/>
    <s v="WOC0"/>
    <x v="0"/>
    <s v="2018"/>
    <x v="0"/>
    <x v="0"/>
    <x v="14170"/>
    <x v="0"/>
    <s v="Dist-Services"/>
    <x v="3"/>
    <m/>
    <n v="2"/>
    <n v="3667.4"/>
    <n v="2.2599999999999999E-2"/>
    <n v="51.05"/>
    <s v="WOODCOCK"/>
  </r>
  <r>
    <s v="DPAA1"/>
    <x v="0"/>
    <s v="40102"/>
    <x v="0"/>
    <s v="WRW9"/>
    <x v="0"/>
    <s v="2018"/>
    <x v="0"/>
    <x v="0"/>
    <x v="14171"/>
    <x v="0"/>
    <s v="Dist-Services"/>
    <x v="3"/>
    <m/>
    <n v="41"/>
    <n v="75181.759999999995"/>
    <n v="2.2599999999999999E-2"/>
    <n v="51.05"/>
    <s v="WARREN"/>
  </r>
  <r>
    <s v="DPAA1"/>
    <x v="0"/>
    <s v="40102"/>
    <x v="0"/>
    <s v="WSJ0"/>
    <x v="0"/>
    <s v="2018"/>
    <x v="0"/>
    <x v="0"/>
    <x v="14172"/>
    <x v="0"/>
    <s v="Dist-Services"/>
    <x v="3"/>
    <m/>
    <n v="1"/>
    <n v="1833.7"/>
    <n v="2.2599999999999999E-2"/>
    <n v="51.05"/>
    <s v="WASHINGTON"/>
  </r>
  <r>
    <s v="DPAA1"/>
    <x v="0"/>
    <s v="40102"/>
    <x v="0"/>
    <s v="WSM0"/>
    <x v="0"/>
    <s v="2018"/>
    <x v="0"/>
    <x v="0"/>
    <x v="14173"/>
    <x v="0"/>
    <s v="Dist-Services"/>
    <x v="3"/>
    <m/>
    <n v="4"/>
    <n v="7334.81"/>
    <n v="2.2599999999999999E-2"/>
    <n v="51.05"/>
    <s v="WEST SALEM"/>
  </r>
  <r>
    <s v="DPAA1"/>
    <x v="0"/>
    <s v="40102"/>
    <x v="0"/>
    <s v="WTB0"/>
    <x v="0"/>
    <s v="2018"/>
    <x v="0"/>
    <x v="0"/>
    <x v="14174"/>
    <x v="0"/>
    <s v="Dist-Services"/>
    <x v="3"/>
    <m/>
    <n v="1"/>
    <n v="1833.7"/>
    <n v="2.2599999999999999E-2"/>
    <n v="51.05"/>
    <s v="WASHINGTON"/>
  </r>
  <r>
    <s v="DPAA1"/>
    <x v="0"/>
    <s v="40102"/>
    <x v="0"/>
    <s v="WTC0"/>
    <x v="0"/>
    <s v="2018"/>
    <x v="0"/>
    <x v="0"/>
    <x v="14175"/>
    <x v="0"/>
    <s v="Dist-Services"/>
    <x v="3"/>
    <m/>
    <n v="2"/>
    <n v="3667.4"/>
    <n v="2.2599999999999999E-2"/>
    <n v="51.05"/>
    <s v="WAYNE "/>
  </r>
  <r>
    <s v="DPAA1"/>
    <x v="0"/>
    <s v="40102"/>
    <x v="0"/>
    <s v="WTE0"/>
    <x v="0"/>
    <s v="2018"/>
    <x v="0"/>
    <x v="0"/>
    <x v="14176"/>
    <x v="0"/>
    <s v="Dist-Services"/>
    <x v="3"/>
    <m/>
    <n v="12"/>
    <n v="22004.42"/>
    <n v="2.2599999999999999E-2"/>
    <n v="51.05"/>
    <s v="WATERFORD "/>
  </r>
  <r>
    <s v="DPAA1"/>
    <x v="0"/>
    <s v="40102"/>
    <x v="0"/>
    <s v="WVE8"/>
    <x v="0"/>
    <s v="2018"/>
    <x v="0"/>
    <x v="0"/>
    <x v="14177"/>
    <x v="0"/>
    <s v="Dist-Services"/>
    <x v="3"/>
    <m/>
    <n v="30"/>
    <n v="54890.16"/>
    <n v="2.2599999999999999E-2"/>
    <n v="51.05"/>
    <s v="WESLEYVILLE"/>
  </r>
  <r>
    <s v="DPAA1"/>
    <x v="0"/>
    <s v="40102"/>
    <x v="0"/>
    <s v="WYE0"/>
    <x v="0"/>
    <s v="2018"/>
    <x v="0"/>
    <x v="0"/>
    <x v="14178"/>
    <x v="0"/>
    <s v="Dist-Services"/>
    <x v="3"/>
    <m/>
    <n v="1"/>
    <n v="1833.7"/>
    <n v="2.2599999999999999E-2"/>
    <n v="51.05"/>
    <s v="WAYNE "/>
  </r>
  <r>
    <s v="DPAA1"/>
    <x v="0"/>
    <s v="40102"/>
    <x v="0"/>
    <s v="YOW8"/>
    <x v="0"/>
    <s v="2018"/>
    <x v="0"/>
    <x v="0"/>
    <x v="14179"/>
    <x v="0"/>
    <s v="Dist-Services"/>
    <x v="3"/>
    <m/>
    <n v="3"/>
    <n v="5501.1"/>
    <n v="2.2599999999999999E-2"/>
    <n v="51.05"/>
    <s v="YOUNGSVILLE"/>
  </r>
  <r>
    <s v="DPAA1"/>
    <x v="0"/>
    <s v="40102"/>
    <x v="0"/>
    <s v="AHC0"/>
    <x v="0"/>
    <s v="2019"/>
    <x v="0"/>
    <x v="0"/>
    <x v="14180"/>
    <x v="0"/>
    <s v="Dist-Services"/>
    <x v="3"/>
    <m/>
    <n v="16"/>
    <n v="29790.79"/>
    <n v="2.2599999999999999E-2"/>
    <n v="39.04"/>
    <s v="ASHLAND "/>
  </r>
  <r>
    <s v="DPAA1"/>
    <x v="0"/>
    <s v="40102"/>
    <x v="0"/>
    <s v="ALE8"/>
    <x v="0"/>
    <s v="2019"/>
    <x v="0"/>
    <x v="0"/>
    <x v="14181"/>
    <x v="0"/>
    <s v="Dist-Services"/>
    <x v="3"/>
    <m/>
    <n v="4"/>
    <n v="7447.7"/>
    <n v="2.2599999999999999E-2"/>
    <n v="39.04"/>
    <s v="ALBION "/>
  </r>
  <r>
    <s v="DPAA1"/>
    <x v="0"/>
    <s v="40102"/>
    <x v="0"/>
    <s v="BAF0"/>
    <x v="0"/>
    <s v="2019"/>
    <x v="0"/>
    <x v="0"/>
    <x v="14182"/>
    <x v="0"/>
    <s v="Dist-Services"/>
    <x v="3"/>
    <m/>
    <n v="1"/>
    <n v="1861.92"/>
    <n v="2.2599999999999999E-2"/>
    <n v="39.04"/>
    <s v="BARNETT "/>
  </r>
  <r>
    <s v="DPAA1"/>
    <x v="0"/>
    <s v="40102"/>
    <x v="0"/>
    <s v="BBA0"/>
    <x v="0"/>
    <s v="2019"/>
    <x v="0"/>
    <x v="0"/>
    <x v="14183"/>
    <x v="0"/>
    <s v="Dist-Services"/>
    <x v="3"/>
    <m/>
    <n v="1"/>
    <n v="1861.92"/>
    <n v="2.2599999999999999E-2"/>
    <n v="39.04"/>
    <s v="BRADYS BEND "/>
  </r>
  <r>
    <s v="DPAA1"/>
    <x v="0"/>
    <s v="40102"/>
    <x v="0"/>
    <s v="BBJ8"/>
    <x v="0"/>
    <s v="2019"/>
    <x v="0"/>
    <x v="0"/>
    <x v="14184"/>
    <x v="0"/>
    <s v="Dist-Services"/>
    <x v="3"/>
    <m/>
    <n v="39"/>
    <n v="72615.039999999994"/>
    <n v="2.2599999999999999E-2"/>
    <n v="39.04"/>
    <s v="BROOKVILLE "/>
  </r>
  <r>
    <s v="DPAA1"/>
    <x v="0"/>
    <s v="40102"/>
    <x v="0"/>
    <s v="BCM9"/>
    <x v="0"/>
    <s v="2019"/>
    <x v="0"/>
    <x v="0"/>
    <x v="14185"/>
    <x v="0"/>
    <s v="Dist-Services"/>
    <x v="3"/>
    <m/>
    <n v="80"/>
    <n v="148549.48000000001"/>
    <n v="2.2599999999999999E-2"/>
    <n v="39.04"/>
    <s v="BRADFORD"/>
  </r>
  <r>
    <s v="DPAA1"/>
    <x v="0"/>
    <s v="40102"/>
    <x v="0"/>
    <s v="BKW0"/>
    <x v="0"/>
    <s v="2019"/>
    <x v="0"/>
    <x v="0"/>
    <x v="14186"/>
    <x v="0"/>
    <s v="Dist-Services"/>
    <x v="3"/>
    <m/>
    <n v="4"/>
    <n v="7447.7"/>
    <n v="2.2599999999999999E-2"/>
    <n v="39.04"/>
    <s v="BROKENSTRAW "/>
  </r>
  <r>
    <s v="DPAA1"/>
    <x v="0"/>
    <s v="40102"/>
    <x v="0"/>
    <s v="BRC0"/>
    <x v="0"/>
    <s v="2019"/>
    <x v="0"/>
    <x v="0"/>
    <x v="14187"/>
    <x v="0"/>
    <s v="Dist-Services"/>
    <x v="3"/>
    <m/>
    <n v="4"/>
    <n v="7447.7"/>
    <n v="2.2599999999999999E-2"/>
    <n v="39.04"/>
    <s v="BRADY "/>
  </r>
  <r>
    <s v="DPAA1"/>
    <x v="0"/>
    <s v="40102"/>
    <x v="0"/>
    <s v="BTM0"/>
    <x v="0"/>
    <s v="2019"/>
    <x v="0"/>
    <x v="0"/>
    <x v="14188"/>
    <x v="0"/>
    <s v="Dist-Services"/>
    <x v="3"/>
    <m/>
    <n v="4"/>
    <n v="7447.7"/>
    <n v="2.2599999999999999E-2"/>
    <n v="39.04"/>
    <s v="BRADFORD"/>
  </r>
  <r>
    <s v="DPAA1"/>
    <x v="0"/>
    <s v="40102"/>
    <x v="0"/>
    <s v="BVC8"/>
    <x v="0"/>
    <s v="2019"/>
    <x v="0"/>
    <x v="0"/>
    <x v="14189"/>
    <x v="1"/>
    <s v="Dist-Services"/>
    <x v="3"/>
    <m/>
    <n v="0"/>
    <n v="0"/>
    <n v="2.2599999999999999E-2"/>
    <n v="39.04"/>
    <s v="BLOOMING VALLEY"/>
  </r>
  <r>
    <s v="DPAA1"/>
    <x v="0"/>
    <s v="40102"/>
    <x v="0"/>
    <s v="BWJ8"/>
    <x v="0"/>
    <s v="2019"/>
    <x v="0"/>
    <x v="0"/>
    <x v="14190"/>
    <x v="0"/>
    <s v="Dist-Services"/>
    <x v="3"/>
    <m/>
    <n v="20"/>
    <n v="37238.480000000003"/>
    <n v="2.2599999999999999E-2"/>
    <n v="39.04"/>
    <s v="BROCKWAY "/>
  </r>
  <r>
    <s v="DPAA1"/>
    <x v="0"/>
    <s v="40102"/>
    <x v="0"/>
    <s v="CBC8"/>
    <x v="0"/>
    <s v="2019"/>
    <x v="0"/>
    <x v="0"/>
    <x v="14191"/>
    <x v="0"/>
    <s v="Dist-Services"/>
    <x v="3"/>
    <m/>
    <n v="29"/>
    <n v="53995.8"/>
    <n v="2.2599999999999999E-2"/>
    <n v="39.04"/>
    <s v="CLARION"/>
  </r>
  <r>
    <s v="DPAA1"/>
    <x v="0"/>
    <s v="40102"/>
    <x v="0"/>
    <s v="CBV8"/>
    <x v="0"/>
    <s v="2019"/>
    <x v="0"/>
    <x v="0"/>
    <x v="14192"/>
    <x v="0"/>
    <s v="Dist-Services"/>
    <x v="3"/>
    <m/>
    <n v="1"/>
    <n v="1861.92"/>
    <n v="2.2599999999999999E-2"/>
    <n v="39.04"/>
    <s v="COOPERSTOWN"/>
  </r>
  <r>
    <s v="DPAA1"/>
    <x v="0"/>
    <s v="40102"/>
    <x v="0"/>
    <s v="CBW0"/>
    <x v="0"/>
    <s v="2019"/>
    <x v="0"/>
    <x v="0"/>
    <x v="14193"/>
    <x v="0"/>
    <s v="Dist-Services"/>
    <x v="3"/>
    <m/>
    <n v="5"/>
    <n v="9309.6200000000008"/>
    <n v="2.2599999999999999E-2"/>
    <n v="39.04"/>
    <s v="COLUMBUS"/>
  </r>
  <r>
    <s v="DPAA1"/>
    <x v="0"/>
    <s v="40102"/>
    <x v="0"/>
    <s v="CCB0"/>
    <x v="0"/>
    <s v="2019"/>
    <x v="0"/>
    <x v="0"/>
    <x v="14194"/>
    <x v="0"/>
    <s v="Dist-Services"/>
    <x v="3"/>
    <m/>
    <n v="1"/>
    <n v="1861.92"/>
    <n v="2.2599999999999999E-2"/>
    <n v="39.04"/>
    <s v="CONCORD "/>
  </r>
  <r>
    <s v="DPAA1"/>
    <x v="0"/>
    <s v="40102"/>
    <x v="0"/>
    <s v="CEB0"/>
    <x v="0"/>
    <s v="2019"/>
    <x v="0"/>
    <x v="0"/>
    <x v="14195"/>
    <x v="0"/>
    <s v="Dist-Services"/>
    <x v="3"/>
    <m/>
    <n v="1"/>
    <n v="1861.92"/>
    <n v="2.2599999999999999E-2"/>
    <n v="39.04"/>
    <s v="CENTER"/>
  </r>
  <r>
    <s v="DPAA1"/>
    <x v="0"/>
    <s v="40102"/>
    <x v="0"/>
    <s v="CHB8"/>
    <x v="0"/>
    <s v="2019"/>
    <x v="0"/>
    <x v="0"/>
    <x v="14196"/>
    <x v="0"/>
    <s v="Dist-Services"/>
    <x v="3"/>
    <m/>
    <n v="32"/>
    <n v="59581.57"/>
    <n v="2.2599999999999999E-2"/>
    <n v="39.04"/>
    <s v="CHICORA"/>
  </r>
  <r>
    <s v="DPAA1"/>
    <x v="0"/>
    <s v="40102"/>
    <x v="0"/>
    <s v="CHV0"/>
    <x v="0"/>
    <s v="2019"/>
    <x v="0"/>
    <x v="0"/>
    <x v="14197"/>
    <x v="0"/>
    <s v="Dist-Services"/>
    <x v="3"/>
    <m/>
    <n v="2"/>
    <n v="3723.85"/>
    <n v="2.2599999999999999E-2"/>
    <n v="39.04"/>
    <s v="CHERRYTREE"/>
  </r>
  <r>
    <s v="DPAA1"/>
    <x v="0"/>
    <s v="40102"/>
    <x v="0"/>
    <s v="CIV0"/>
    <x v="0"/>
    <s v="2019"/>
    <x v="0"/>
    <x v="0"/>
    <x v="14198"/>
    <x v="0"/>
    <s v="Dist-Services"/>
    <x v="3"/>
    <m/>
    <n v="1"/>
    <n v="1861.92"/>
    <n v="2.2599999999999999E-2"/>
    <n v="39.04"/>
    <s v="CLINTON "/>
  </r>
  <r>
    <s v="DPAA1"/>
    <x v="0"/>
    <s v="40102"/>
    <x v="0"/>
    <s v="CLC8"/>
    <x v="0"/>
    <s v="2019"/>
    <x v="0"/>
    <x v="0"/>
    <x v="14199"/>
    <x v="0"/>
    <s v="Dist-Services"/>
    <x v="3"/>
    <m/>
    <n v="1"/>
    <n v="1861.92"/>
    <n v="2.2599999999999999E-2"/>
    <n v="39.04"/>
    <s v="CONNEAUT LAKE"/>
  </r>
  <r>
    <s v="DPAA1"/>
    <x v="0"/>
    <s v="40102"/>
    <x v="0"/>
    <s v="CLM8"/>
    <x v="0"/>
    <s v="2019"/>
    <x v="0"/>
    <x v="0"/>
    <x v="14200"/>
    <x v="0"/>
    <s v="Dist-Services"/>
    <x v="3"/>
    <m/>
    <n v="2"/>
    <n v="3723.85"/>
    <n v="2.2599999999999999E-2"/>
    <n v="39.04"/>
    <s v="CLARK"/>
  </r>
  <r>
    <s v="DPAA1"/>
    <x v="0"/>
    <s v="40102"/>
    <x v="0"/>
    <s v="CLW8"/>
    <x v="0"/>
    <s v="2019"/>
    <x v="0"/>
    <x v="0"/>
    <x v="14201"/>
    <x v="0"/>
    <s v="Dist-Services"/>
    <x v="3"/>
    <m/>
    <n v="2"/>
    <n v="3723.85"/>
    <n v="2.2599999999999999E-2"/>
    <n v="39.04"/>
    <s v="CLARENDON"/>
  </r>
  <r>
    <s v="DPAA1"/>
    <x v="0"/>
    <s v="40102"/>
    <x v="0"/>
    <s v="CNC8"/>
    <x v="0"/>
    <s v="2019"/>
    <x v="0"/>
    <x v="0"/>
    <x v="14202"/>
    <x v="0"/>
    <s v="Dist-Services"/>
    <x v="3"/>
    <m/>
    <n v="1"/>
    <n v="1861.92"/>
    <n v="2.2599999999999999E-2"/>
    <n v="39.04"/>
    <s v="COCHRANTON "/>
  </r>
  <r>
    <s v="DPAA1"/>
    <x v="0"/>
    <s v="40102"/>
    <x v="0"/>
    <s v="CNE0"/>
    <x v="0"/>
    <s v="2019"/>
    <x v="0"/>
    <x v="0"/>
    <x v="14203"/>
    <x v="0"/>
    <s v="Dist-Services"/>
    <x v="3"/>
    <m/>
    <n v="2"/>
    <n v="3723.85"/>
    <n v="2.2599999999999999E-2"/>
    <n v="39.04"/>
    <s v="CONNEAUT"/>
  </r>
  <r>
    <s v="DPAA1"/>
    <x v="0"/>
    <s v="40102"/>
    <x v="0"/>
    <s v="COC8"/>
    <x v="0"/>
    <s v="2019"/>
    <x v="0"/>
    <x v="0"/>
    <x v="14204"/>
    <x v="0"/>
    <s v="Dist-Services"/>
    <x v="3"/>
    <m/>
    <n v="15"/>
    <n v="27928.86"/>
    <n v="2.2599999999999999E-2"/>
    <n v="39.04"/>
    <s v="CONNEAUTVILLE"/>
  </r>
  <r>
    <s v="DPAA1"/>
    <x v="0"/>
    <s v="40102"/>
    <x v="0"/>
    <s v="COE9"/>
    <x v="0"/>
    <s v="2019"/>
    <x v="0"/>
    <x v="0"/>
    <x v="14205"/>
    <x v="0"/>
    <s v="Dist-Services"/>
    <x v="3"/>
    <m/>
    <n v="27"/>
    <n v="50271.95"/>
    <n v="2.2599999999999999E-2"/>
    <n v="39.04"/>
    <s v="CORRY "/>
  </r>
  <r>
    <s v="DPAA1"/>
    <x v="0"/>
    <s v="40102"/>
    <x v="0"/>
    <s v="COV0"/>
    <x v="0"/>
    <s v="2019"/>
    <x v="0"/>
    <x v="0"/>
    <x v="14206"/>
    <x v="0"/>
    <s v="Dist-Services"/>
    <x v="3"/>
    <m/>
    <n v="4"/>
    <n v="7447.7"/>
    <n v="2.2599999999999999E-2"/>
    <n v="39.04"/>
    <s v="CORNPLANTER "/>
  </r>
  <r>
    <s v="DPAA1"/>
    <x v="0"/>
    <s v="40102"/>
    <x v="0"/>
    <s v="CRE8"/>
    <x v="0"/>
    <s v="2019"/>
    <x v="0"/>
    <x v="0"/>
    <x v="14207"/>
    <x v="0"/>
    <s v="Dist-Services"/>
    <x v="3"/>
    <m/>
    <n v="2"/>
    <n v="3723.85"/>
    <n v="2.2599999999999999E-2"/>
    <n v="39.04"/>
    <s v="CRANESVILLE"/>
  </r>
  <r>
    <s v="DPAA1"/>
    <x v="0"/>
    <s v="40102"/>
    <x v="0"/>
    <s v="CRV0"/>
    <x v="0"/>
    <s v="2019"/>
    <x v="0"/>
    <x v="0"/>
    <x v="14208"/>
    <x v="0"/>
    <s v="Dist-Services"/>
    <x v="3"/>
    <m/>
    <n v="48"/>
    <n v="89372.36"/>
    <n v="2.2599999999999999E-2"/>
    <n v="39.04"/>
    <s v="CRANBERRY "/>
  </r>
  <r>
    <s v="DPAA1"/>
    <x v="0"/>
    <s v="40102"/>
    <x v="0"/>
    <s v="CSC8"/>
    <x v="0"/>
    <s v="2019"/>
    <x v="0"/>
    <x v="0"/>
    <x v="14209"/>
    <x v="0"/>
    <s v="Dist-Services"/>
    <x v="3"/>
    <m/>
    <n v="3"/>
    <n v="5585.77"/>
    <n v="2.2599999999999999E-2"/>
    <n v="39.04"/>
    <s v="CAMBRIDGE SPRINGS"/>
  </r>
  <r>
    <s v="DPAA1"/>
    <x v="0"/>
    <s v="40102"/>
    <x v="0"/>
    <s v="CTC0"/>
    <x v="0"/>
    <s v="2019"/>
    <x v="0"/>
    <x v="0"/>
    <x v="14210"/>
    <x v="0"/>
    <s v="Dist-Services"/>
    <x v="3"/>
    <m/>
    <n v="4"/>
    <n v="7447.7"/>
    <n v="2.2599999999999999E-2"/>
    <n v="39.04"/>
    <s v="CLARION "/>
  </r>
  <r>
    <s v="DPAA1"/>
    <x v="0"/>
    <s v="40102"/>
    <x v="0"/>
    <s v="CTM0"/>
    <x v="0"/>
    <s v="2019"/>
    <x v="0"/>
    <x v="0"/>
    <x v="14211"/>
    <x v="0"/>
    <s v="Dist-Services"/>
    <x v="3"/>
    <m/>
    <n v="9"/>
    <n v="16757.32"/>
    <n v="2.2599999999999999E-2"/>
    <n v="39.04"/>
    <s v="COOLSPRING"/>
  </r>
  <r>
    <s v="DPAA1"/>
    <x v="0"/>
    <s v="40102"/>
    <x v="0"/>
    <s v="CWW0"/>
    <x v="0"/>
    <s v="2019"/>
    <x v="0"/>
    <x v="0"/>
    <x v="14212"/>
    <x v="0"/>
    <s v="Dist-Services"/>
    <x v="3"/>
    <m/>
    <n v="2"/>
    <n v="3723.85"/>
    <n v="2.2599999999999999E-2"/>
    <n v="39.04"/>
    <s v="CONEWANGO "/>
  </r>
  <r>
    <s v="DPAA1"/>
    <x v="0"/>
    <s v="40102"/>
    <x v="0"/>
    <s v="CYM0"/>
    <x v="0"/>
    <s v="2019"/>
    <x v="0"/>
    <x v="0"/>
    <x v="14213"/>
    <x v="0"/>
    <s v="Dist-Services"/>
    <x v="3"/>
    <m/>
    <n v="2"/>
    <n v="3723.85"/>
    <n v="2.2599999999999999E-2"/>
    <n v="39.04"/>
    <s v="CORYDON "/>
  </r>
  <r>
    <s v="DPAA1"/>
    <x v="0"/>
    <s v="40102"/>
    <x v="0"/>
    <s v="DEM0"/>
    <x v="0"/>
    <s v="2019"/>
    <x v="0"/>
    <x v="0"/>
    <x v="14214"/>
    <x v="0"/>
    <s v="Dist-Services"/>
    <x v="3"/>
    <m/>
    <n v="11"/>
    <n v="20481.16"/>
    <n v="2.2599999999999999E-2"/>
    <n v="39.04"/>
    <s v="DELAWARE"/>
  </r>
  <r>
    <s v="DPAA1"/>
    <x v="0"/>
    <s v="40102"/>
    <x v="0"/>
    <s v="DOB0"/>
    <x v="0"/>
    <s v="2019"/>
    <x v="0"/>
    <x v="0"/>
    <x v="14215"/>
    <x v="0"/>
    <s v="Dist-Services"/>
    <x v="3"/>
    <m/>
    <n v="1"/>
    <n v="1861.92"/>
    <n v="2.2599999999999999E-2"/>
    <n v="39.04"/>
    <s v="DONEGAL "/>
  </r>
  <r>
    <s v="DPAA1"/>
    <x v="0"/>
    <s v="40102"/>
    <x v="0"/>
    <s v="DUC9"/>
    <x v="0"/>
    <s v="2019"/>
    <x v="0"/>
    <x v="0"/>
    <x v="14216"/>
    <x v="0"/>
    <s v="Dist-Services"/>
    <x v="3"/>
    <m/>
    <n v="35"/>
    <n v="65167.35"/>
    <n v="2.2599999999999999E-2"/>
    <n v="39.04"/>
    <s v="DUBOIS"/>
  </r>
  <r>
    <s v="DPAA1"/>
    <x v="0"/>
    <s v="40102"/>
    <x v="0"/>
    <s v="EBC8"/>
    <x v="0"/>
    <s v="2019"/>
    <x v="0"/>
    <x v="0"/>
    <x v="14217"/>
    <x v="0"/>
    <s v="Dist-Services"/>
    <x v="3"/>
    <m/>
    <n v="27"/>
    <n v="50271.95"/>
    <n v="2.2599999999999999E-2"/>
    <n v="39.04"/>
    <s v="EAST BRADY "/>
  </r>
  <r>
    <s v="DPAA1"/>
    <x v="0"/>
    <s v="40102"/>
    <x v="0"/>
    <s v="ECE0"/>
    <x v="0"/>
    <s v="2019"/>
    <x v="0"/>
    <x v="0"/>
    <x v="14218"/>
    <x v="0"/>
    <s v="Dist-Services"/>
    <x v="3"/>
    <m/>
    <n v="6"/>
    <n v="11171.54"/>
    <n v="2.2599999999999999E-2"/>
    <n v="39.04"/>
    <s v="ELK CREEK "/>
  </r>
  <r>
    <s v="DPAA1"/>
    <x v="0"/>
    <s v="40102"/>
    <x v="0"/>
    <s v="EDE8"/>
    <x v="0"/>
    <s v="2019"/>
    <x v="0"/>
    <x v="0"/>
    <x v="14219"/>
    <x v="0"/>
    <s v="Dist-Services"/>
    <x v="3"/>
    <m/>
    <n v="49"/>
    <n v="91234.28"/>
    <n v="2.2599999999999999E-2"/>
    <n v="39.04"/>
    <s v="EDINBORO "/>
  </r>
  <r>
    <s v="DPAA1"/>
    <x v="0"/>
    <s v="40102"/>
    <x v="0"/>
    <s v="ELE8"/>
    <x v="0"/>
    <s v="2019"/>
    <x v="0"/>
    <x v="0"/>
    <x v="14220"/>
    <x v="0"/>
    <s v="Dist-Services"/>
    <x v="3"/>
    <m/>
    <n v="1"/>
    <n v="1861.92"/>
    <n v="2.2599999999999999E-2"/>
    <n v="39.04"/>
    <s v="ELGIN"/>
  </r>
  <r>
    <s v="DPAA1"/>
    <x v="0"/>
    <s v="40102"/>
    <x v="0"/>
    <s v="ELJ0"/>
    <x v="0"/>
    <s v="2019"/>
    <x v="0"/>
    <x v="0"/>
    <x v="14221"/>
    <x v="0"/>
    <s v="Dist-Services"/>
    <x v="3"/>
    <m/>
    <n v="1"/>
    <n v="1861.92"/>
    <n v="2.2599999999999999E-2"/>
    <n v="39.04"/>
    <s v="ELDRED"/>
  </r>
  <r>
    <s v="DPAA1"/>
    <x v="0"/>
    <s v="40102"/>
    <x v="0"/>
    <s v="EMC8"/>
    <x v="0"/>
    <s v="2019"/>
    <x v="0"/>
    <x v="0"/>
    <x v="14222"/>
    <x v="0"/>
    <s v="Dist-Services"/>
    <x v="3"/>
    <m/>
    <n v="2"/>
    <n v="3723.85"/>
    <n v="2.2599999999999999E-2"/>
    <n v="39.04"/>
    <s v="EMPORIUM "/>
  </r>
  <r>
    <s v="DPAA1"/>
    <x v="0"/>
    <s v="40102"/>
    <x v="0"/>
    <s v="ERE9"/>
    <x v="0"/>
    <s v="2019"/>
    <x v="0"/>
    <x v="0"/>
    <x v="14223"/>
    <x v="0"/>
    <s v="Dist-Services"/>
    <x v="3"/>
    <m/>
    <n v="402"/>
    <n v="748493.49"/>
    <n v="2.2599999999999999E-2"/>
    <n v="39.04"/>
    <s v="ERIE"/>
  </r>
  <r>
    <s v="DPAA1"/>
    <x v="0"/>
    <s v="40102"/>
    <x v="0"/>
    <s v="FAB0"/>
    <x v="0"/>
    <s v="2019"/>
    <x v="0"/>
    <x v="0"/>
    <x v="14224"/>
    <x v="0"/>
    <s v="Dist-Services"/>
    <x v="3"/>
    <m/>
    <n v="3"/>
    <n v="5585.77"/>
    <n v="2.2599999999999999E-2"/>
    <n v="39.04"/>
    <s v="FAIRVIEW"/>
  </r>
  <r>
    <s v="DPAA1"/>
    <x v="0"/>
    <s v="40102"/>
    <x v="0"/>
    <s v="FAC0"/>
    <x v="0"/>
    <s v="2019"/>
    <x v="0"/>
    <x v="0"/>
    <x v="14225"/>
    <x v="0"/>
    <s v="Dist-Services"/>
    <x v="3"/>
    <m/>
    <n v="1"/>
    <n v="1861.92"/>
    <n v="2.2599999999999999E-2"/>
    <n v="39.04"/>
    <s v="FAIRFIELD "/>
  </r>
  <r>
    <s v="DPAA1"/>
    <x v="0"/>
    <s v="40102"/>
    <x v="0"/>
    <s v="FHW0"/>
    <x v="0"/>
    <s v="2019"/>
    <x v="0"/>
    <x v="0"/>
    <x v="14226"/>
    <x v="0"/>
    <s v="Dist-Services"/>
    <x v="3"/>
    <m/>
    <n v="2"/>
    <n v="3723.85"/>
    <n v="2.2599999999999999E-2"/>
    <n v="39.04"/>
    <s v="FREEHOLD"/>
  </r>
  <r>
    <s v="DPAA1"/>
    <x v="0"/>
    <s v="40102"/>
    <x v="0"/>
    <s v="FJJ8"/>
    <x v="0"/>
    <s v="2019"/>
    <x v="0"/>
    <x v="0"/>
    <x v="14227"/>
    <x v="0"/>
    <s v="Dist-Services"/>
    <x v="3"/>
    <m/>
    <n v="1"/>
    <n v="1861.92"/>
    <n v="2.2599999999999999E-2"/>
    <n v="39.04"/>
    <s v="FALLS CREEK"/>
  </r>
  <r>
    <s v="DPAA1"/>
    <x v="0"/>
    <s v="40102"/>
    <x v="0"/>
    <s v="FLM9"/>
    <x v="0"/>
    <s v="2019"/>
    <x v="0"/>
    <x v="0"/>
    <x v="14228"/>
    <x v="0"/>
    <s v="Dist-Services"/>
    <x v="3"/>
    <m/>
    <n v="29"/>
    <n v="54452.08"/>
    <n v="2.2599999999999999E-2"/>
    <n v="39.04"/>
    <s v="FARRELL "/>
  </r>
  <r>
    <s v="DPAA1"/>
    <x v="0"/>
    <s v="40102"/>
    <x v="0"/>
    <s v="FMW0"/>
    <x v="0"/>
    <s v="2019"/>
    <x v="0"/>
    <x v="0"/>
    <x v="14229"/>
    <x v="0"/>
    <s v="Dist-Services"/>
    <x v="3"/>
    <m/>
    <n v="5"/>
    <n v="9309.6200000000008"/>
    <n v="2.2599999999999999E-2"/>
    <n v="39.04"/>
    <s v="FARMINGTON"/>
  </r>
  <r>
    <s v="DPAA1"/>
    <x v="0"/>
    <s v="40102"/>
    <x v="0"/>
    <s v="FOE0"/>
    <x v="0"/>
    <s v="2019"/>
    <x v="0"/>
    <x v="0"/>
    <x v="14230"/>
    <x v="0"/>
    <s v="Dist-Services"/>
    <x v="3"/>
    <m/>
    <n v="21"/>
    <n v="39100.410000000003"/>
    <n v="2.2599999999999999E-2"/>
    <n v="39.04"/>
    <s v="FOX "/>
  </r>
  <r>
    <s v="DPAA1"/>
    <x v="0"/>
    <s v="40102"/>
    <x v="0"/>
    <s v="FOM0"/>
    <x v="0"/>
    <s v="2019"/>
    <x v="0"/>
    <x v="0"/>
    <x v="14231"/>
    <x v="1"/>
    <s v="Dist-Services"/>
    <x v="3"/>
    <m/>
    <n v="0"/>
    <n v="0"/>
    <n v="2.2599999999999999E-2"/>
    <n v="39.04"/>
    <s v="FOSTER"/>
  </r>
  <r>
    <s v="DPAA1"/>
    <x v="0"/>
    <s v="40102"/>
    <x v="0"/>
    <s v="FRV9"/>
    <x v="0"/>
    <s v="2019"/>
    <x v="0"/>
    <x v="0"/>
    <x v="14232"/>
    <x v="0"/>
    <s v="Dist-Services"/>
    <x v="3"/>
    <m/>
    <n v="3"/>
    <n v="5585.77"/>
    <n v="2.2599999999999999E-2"/>
    <n v="39.04"/>
    <s v="FRANKLIN"/>
  </r>
  <r>
    <s v="DPAA1"/>
    <x v="0"/>
    <s v="40102"/>
    <x v="0"/>
    <s v="FTE0"/>
    <x v="0"/>
    <s v="2019"/>
    <x v="0"/>
    <x v="0"/>
    <x v="14233"/>
    <x v="0"/>
    <s v="Dist-Services"/>
    <x v="3"/>
    <m/>
    <n v="32"/>
    <n v="59581.57"/>
    <n v="2.2599999999999999E-2"/>
    <n v="39.04"/>
    <s v="FAIRVIEW"/>
  </r>
  <r>
    <s v="DPAA1"/>
    <x v="0"/>
    <s v="40102"/>
    <x v="0"/>
    <s v="FTV0"/>
    <x v="0"/>
    <s v="2019"/>
    <x v="0"/>
    <x v="0"/>
    <x v="14234"/>
    <x v="0"/>
    <s v="Dist-Services"/>
    <x v="3"/>
    <m/>
    <n v="1"/>
    <n v="1861.92"/>
    <n v="2.2599999999999999E-2"/>
    <n v="39.04"/>
    <s v="FRENCHCREEK "/>
  </r>
  <r>
    <s v="DPAA1"/>
    <x v="0"/>
    <s v="40102"/>
    <x v="0"/>
    <s v="GBE8"/>
    <x v="0"/>
    <s v="2019"/>
    <x v="0"/>
    <x v="0"/>
    <x v="14235"/>
    <x v="0"/>
    <s v="Dist-Services"/>
    <x v="3"/>
    <m/>
    <n v="37"/>
    <n v="68597.490000000005"/>
    <n v="2.2599999999999999E-2"/>
    <n v="39.04"/>
    <s v="GIRARD "/>
  </r>
  <r>
    <s v="DPAA1"/>
    <x v="0"/>
    <s v="40102"/>
    <x v="0"/>
    <s v="GFE0"/>
    <x v="0"/>
    <s v="2019"/>
    <x v="0"/>
    <x v="0"/>
    <x v="14236"/>
    <x v="0"/>
    <s v="Dist-Services"/>
    <x v="3"/>
    <m/>
    <n v="9"/>
    <n v="16757.32"/>
    <n v="2.2599999999999999E-2"/>
    <n v="39.04"/>
    <s v="GREENFIELD"/>
  </r>
  <r>
    <s v="DPAA1"/>
    <x v="0"/>
    <s v="40102"/>
    <x v="0"/>
    <s v="GLW0"/>
    <x v="0"/>
    <s v="2019"/>
    <x v="0"/>
    <x v="0"/>
    <x v="14237"/>
    <x v="0"/>
    <s v="Dist-Services"/>
    <x v="3"/>
    <m/>
    <n v="7"/>
    <n v="12393.75"/>
    <n v="2.2599999999999999E-2"/>
    <n v="39.04"/>
    <s v="GLADE "/>
  </r>
  <r>
    <s v="DPAA1"/>
    <x v="0"/>
    <s v="40102"/>
    <x v="0"/>
    <s v="GNE0"/>
    <x v="0"/>
    <s v="2019"/>
    <x v="0"/>
    <x v="0"/>
    <x v="14238"/>
    <x v="0"/>
    <s v="Dist-Services"/>
    <x v="3"/>
    <m/>
    <n v="30"/>
    <n v="55857.72"/>
    <n v="2.2599999999999999E-2"/>
    <n v="39.04"/>
    <s v="GREENE"/>
  </r>
  <r>
    <s v="DPAA1"/>
    <x v="0"/>
    <s v="40102"/>
    <x v="0"/>
    <s v="GRM8"/>
    <x v="0"/>
    <s v="2019"/>
    <x v="0"/>
    <x v="0"/>
    <x v="14239"/>
    <x v="0"/>
    <s v="Dist-Services"/>
    <x v="3"/>
    <m/>
    <n v="99"/>
    <n v="184330.49"/>
    <n v="2.2599999999999999E-2"/>
    <n v="39.04"/>
    <s v="GREENVILLE "/>
  </r>
  <r>
    <s v="DPAA1"/>
    <x v="0"/>
    <s v="40102"/>
    <x v="0"/>
    <s v="GTE0"/>
    <x v="0"/>
    <s v="2019"/>
    <x v="0"/>
    <x v="0"/>
    <x v="14240"/>
    <x v="0"/>
    <s v="Dist-Services"/>
    <x v="3"/>
    <m/>
    <n v="22"/>
    <n v="40962.33"/>
    <n v="2.2599999999999999E-2"/>
    <n v="39.04"/>
    <s v="GIRARD"/>
  </r>
  <r>
    <s v="DPAA1"/>
    <x v="0"/>
    <s v="40102"/>
    <x v="0"/>
    <s v="HAC0"/>
    <x v="0"/>
    <s v="2019"/>
    <x v="0"/>
    <x v="0"/>
    <x v="14241"/>
    <x v="0"/>
    <s v="Dist-Services"/>
    <x v="3"/>
    <m/>
    <n v="8"/>
    <n v="14895.39"/>
    <n v="2.2599999999999999E-2"/>
    <n v="39.04"/>
    <s v="HAYFIELD"/>
  </r>
  <r>
    <s v="DPAA1"/>
    <x v="0"/>
    <s v="40102"/>
    <x v="0"/>
    <s v="HBE0"/>
    <x v="0"/>
    <s v="2019"/>
    <x v="0"/>
    <x v="0"/>
    <x v="14242"/>
    <x v="0"/>
    <s v="Dist-Services"/>
    <x v="3"/>
    <m/>
    <n v="41"/>
    <n v="76338.899999999994"/>
    <n v="2.2599999999999999E-2"/>
    <n v="39.04"/>
    <s v="HARBORCREEK "/>
  </r>
  <r>
    <s v="DPAA1"/>
    <x v="0"/>
    <s v="40102"/>
    <x v="0"/>
    <s v="HEJ0"/>
    <x v="0"/>
    <s v="2019"/>
    <x v="0"/>
    <x v="0"/>
    <x v="14243"/>
    <x v="0"/>
    <s v="Dist-Services"/>
    <x v="3"/>
    <m/>
    <n v="2"/>
    <n v="3723.85"/>
    <n v="2.2599999999999999E-2"/>
    <n v="39.04"/>
    <s v="HEATH "/>
  </r>
  <r>
    <s v="DPAA1"/>
    <x v="0"/>
    <s v="40102"/>
    <x v="0"/>
    <s v="HEM0"/>
    <x v="0"/>
    <s v="2019"/>
    <x v="0"/>
    <x v="0"/>
    <x v="14244"/>
    <x v="0"/>
    <s v="Dist-Services"/>
    <x v="3"/>
    <m/>
    <n v="36"/>
    <n v="67029.27"/>
    <n v="2.2599999999999999E-2"/>
    <n v="39.04"/>
    <s v="HEMPFIELD "/>
  </r>
  <r>
    <s v="DPAA1"/>
    <x v="0"/>
    <s v="40102"/>
    <x v="0"/>
    <s v="HIF0"/>
    <x v="0"/>
    <s v="2019"/>
    <x v="0"/>
    <x v="0"/>
    <x v="14245"/>
    <x v="0"/>
    <s v="Dist-Services"/>
    <x v="3"/>
    <m/>
    <n v="4"/>
    <n v="7447.7"/>
    <n v="2.2599999999999999E-2"/>
    <n v="39.04"/>
    <s v="HICKORY "/>
  </r>
  <r>
    <s v="DPAA1"/>
    <x v="0"/>
    <s v="40102"/>
    <x v="0"/>
    <s v="HIM0"/>
    <x v="0"/>
    <s v="2019"/>
    <x v="0"/>
    <x v="0"/>
    <x v="14246"/>
    <x v="0"/>
    <s v="Dist-Services"/>
    <x v="3"/>
    <m/>
    <n v="101"/>
    <n v="188054.34"/>
    <n v="2.2599999999999999E-2"/>
    <n v="39.04"/>
    <s v="HERMITAGE "/>
  </r>
  <r>
    <s v="DPAA1"/>
    <x v="0"/>
    <s v="40102"/>
    <x v="0"/>
    <s v="HMM0"/>
    <x v="0"/>
    <s v="2019"/>
    <x v="0"/>
    <x v="0"/>
    <x v="14247"/>
    <x v="0"/>
    <s v="Dist-Services"/>
    <x v="3"/>
    <m/>
    <n v="1"/>
    <n v="1861.92"/>
    <n v="2.2599999999999999E-2"/>
    <n v="39.04"/>
    <s v="HAMILTON"/>
  </r>
  <r>
    <s v="DPAA1"/>
    <x v="0"/>
    <s v="40102"/>
    <x v="0"/>
    <s v="HOE0"/>
    <x v="0"/>
    <s v="2019"/>
    <x v="0"/>
    <x v="0"/>
    <x v="14248"/>
    <x v="0"/>
    <s v="Dist-Services"/>
    <x v="3"/>
    <m/>
    <n v="3"/>
    <n v="5585.77"/>
    <n v="2.2599999999999999E-2"/>
    <n v="39.04"/>
    <s v="HORTON"/>
  </r>
  <r>
    <s v="DPAA1"/>
    <x v="0"/>
    <s v="40102"/>
    <x v="0"/>
    <s v="HSC0"/>
    <x v="0"/>
    <s v="2019"/>
    <x v="0"/>
    <x v="0"/>
    <x v="14249"/>
    <x v="0"/>
    <s v="Dist-Services"/>
    <x v="3"/>
    <m/>
    <n v="18"/>
    <n v="33514.629999999997"/>
    <n v="2.2599999999999999E-2"/>
    <n v="39.04"/>
    <s v="HUSTON"/>
  </r>
  <r>
    <s v="DPAA1"/>
    <x v="0"/>
    <s v="40102"/>
    <x v="0"/>
    <s v="HWF0"/>
    <x v="0"/>
    <s v="2019"/>
    <x v="0"/>
    <x v="0"/>
    <x v="14250"/>
    <x v="0"/>
    <s v="Dist-Services"/>
    <x v="3"/>
    <m/>
    <n v="1"/>
    <n v="1861.92"/>
    <n v="2.2599999999999999E-2"/>
    <n v="39.04"/>
    <s v="HOWE"/>
  </r>
  <r>
    <s v="DPAA1"/>
    <x v="0"/>
    <s v="40102"/>
    <x v="0"/>
    <s v="HYC8"/>
    <x v="0"/>
    <s v="2019"/>
    <x v="0"/>
    <x v="0"/>
    <x v="14251"/>
    <x v="0"/>
    <s v="Dist-Services"/>
    <x v="3"/>
    <m/>
    <n v="4"/>
    <n v="7447.7"/>
    <n v="2.2599999999999999E-2"/>
    <n v="39.04"/>
    <s v="HYDETOWN "/>
  </r>
  <r>
    <s v="DPAA1"/>
    <x v="0"/>
    <s v="40102"/>
    <x v="0"/>
    <s v="JAE0"/>
    <x v="0"/>
    <s v="2019"/>
    <x v="0"/>
    <x v="0"/>
    <x v="14252"/>
    <x v="0"/>
    <s v="Dist-Services"/>
    <x v="3"/>
    <m/>
    <n v="20"/>
    <n v="37238.480000000003"/>
    <n v="2.2599999999999999E-2"/>
    <n v="39.04"/>
    <s v="JAY "/>
  </r>
  <r>
    <s v="DPAA1"/>
    <x v="0"/>
    <s v="40102"/>
    <x v="0"/>
    <s v="JAM8"/>
    <x v="0"/>
    <s v="2019"/>
    <x v="0"/>
    <x v="0"/>
    <x v="14253"/>
    <x v="0"/>
    <s v="Dist-Services"/>
    <x v="3"/>
    <m/>
    <n v="35"/>
    <n v="65167.34"/>
    <n v="2.2599999999999999E-2"/>
    <n v="39.04"/>
    <s v="JAMESTOWN"/>
  </r>
  <r>
    <s v="DPAA1"/>
    <x v="0"/>
    <s v="40102"/>
    <x v="0"/>
    <s v="JBE8"/>
    <x v="0"/>
    <s v="2019"/>
    <x v="0"/>
    <x v="0"/>
    <x v="14254"/>
    <x v="0"/>
    <s v="Dist-Services"/>
    <x v="3"/>
    <m/>
    <n v="1"/>
    <n v="1943.84"/>
    <n v="2.2599999999999999E-2"/>
    <n v="39.04"/>
    <s v="JOHNSONBURG"/>
  </r>
  <r>
    <s v="DPAA1"/>
    <x v="0"/>
    <s v="40102"/>
    <x v="0"/>
    <s v="JKF0"/>
    <x v="0"/>
    <s v="2019"/>
    <x v="0"/>
    <x v="0"/>
    <x v="14255"/>
    <x v="0"/>
    <s v="Dist-Services"/>
    <x v="3"/>
    <m/>
    <n v="2"/>
    <n v="3723.85"/>
    <n v="2.2599999999999999E-2"/>
    <n v="39.04"/>
    <s v="JENKS "/>
  </r>
  <r>
    <s v="DPAA1"/>
    <x v="0"/>
    <s v="40102"/>
    <x v="0"/>
    <s v="JMM0"/>
    <x v="0"/>
    <s v="2019"/>
    <x v="0"/>
    <x v="0"/>
    <x v="14256"/>
    <x v="0"/>
    <s v="Dist-Services"/>
    <x v="3"/>
    <m/>
    <n v="10"/>
    <n v="18619.240000000002"/>
    <n v="2.2599999999999999E-2"/>
    <n v="39.04"/>
    <s v="JACKSON "/>
  </r>
  <r>
    <s v="DPAA1"/>
    <x v="0"/>
    <s v="40102"/>
    <x v="0"/>
    <s v="JOE0"/>
    <x v="0"/>
    <s v="2019"/>
    <x v="0"/>
    <x v="0"/>
    <x v="14257"/>
    <x v="0"/>
    <s v="Dist-Services"/>
    <x v="3"/>
    <m/>
    <n v="1"/>
    <n v="1861.92"/>
    <n v="2.2599999999999999E-2"/>
    <n v="39.04"/>
    <s v="JONES "/>
  </r>
  <r>
    <s v="DPAA1"/>
    <x v="0"/>
    <s v="40102"/>
    <x v="0"/>
    <s v="KCB8"/>
    <x v="0"/>
    <s v="2019"/>
    <x v="0"/>
    <x v="0"/>
    <x v="14258"/>
    <x v="0"/>
    <s v="Dist-Services"/>
    <x v="3"/>
    <m/>
    <n v="1"/>
    <n v="1861.92"/>
    <n v="2.2599999999999999E-2"/>
    <n v="39.04"/>
    <s v="KARNS CITY "/>
  </r>
  <r>
    <s v="DPAA1"/>
    <x v="0"/>
    <s v="40102"/>
    <x v="0"/>
    <s v="KEM0"/>
    <x v="0"/>
    <s v="2019"/>
    <x v="0"/>
    <x v="0"/>
    <x v="14259"/>
    <x v="1"/>
    <s v="Dist-Services"/>
    <x v="3"/>
    <m/>
    <n v="1"/>
    <n v="1861.92"/>
    <n v="2.2599999999999999E-2"/>
    <n v="39.04"/>
    <s v="KEATING "/>
  </r>
  <r>
    <s v="DPAA1"/>
    <x v="0"/>
    <s v="40102"/>
    <x v="0"/>
    <s v="LAM0"/>
    <x v="0"/>
    <s v="2019"/>
    <x v="0"/>
    <x v="0"/>
    <x v="14260"/>
    <x v="1"/>
    <s v="Dist-Services"/>
    <x v="3"/>
    <m/>
    <n v="0"/>
    <n v="0"/>
    <n v="2.2599999999999999E-2"/>
    <n v="39.04"/>
    <s v="LAFAYETTE "/>
  </r>
  <r>
    <s v="DPAA1"/>
    <x v="0"/>
    <s v="40102"/>
    <x v="0"/>
    <s v="LBE0"/>
    <x v="0"/>
    <s v="2019"/>
    <x v="0"/>
    <x v="0"/>
    <x v="14261"/>
    <x v="0"/>
    <s v="Dist-Services"/>
    <x v="3"/>
    <m/>
    <n v="1"/>
    <n v="1861.92"/>
    <n v="2.2599999999999999E-2"/>
    <n v="39.04"/>
    <s v="LE BOUEF"/>
  </r>
  <r>
    <s v="DPAA1"/>
    <x v="0"/>
    <s v="40102"/>
    <x v="0"/>
    <s v="LCE8"/>
    <x v="0"/>
    <s v="2019"/>
    <x v="0"/>
    <x v="0"/>
    <x v="14262"/>
    <x v="0"/>
    <s v="Dist-Services"/>
    <x v="3"/>
    <m/>
    <n v="7"/>
    <n v="13033.47"/>
    <n v="2.2599999999999999E-2"/>
    <n v="39.04"/>
    <s v="LAKE CITY"/>
  </r>
  <r>
    <s v="DPAA1"/>
    <x v="0"/>
    <s v="40102"/>
    <x v="0"/>
    <s v="LIC0"/>
    <x v="0"/>
    <s v="2019"/>
    <x v="0"/>
    <x v="0"/>
    <x v="14263"/>
    <x v="0"/>
    <s v="Dist-Services"/>
    <x v="3"/>
    <m/>
    <n v="2"/>
    <n v="3723.85"/>
    <n v="2.2599999999999999E-2"/>
    <n v="39.04"/>
    <s v="LIMESTONE "/>
  </r>
  <r>
    <s v="DPAA1"/>
    <x v="0"/>
    <s v="40102"/>
    <x v="0"/>
    <s v="LIW0"/>
    <x v="0"/>
    <s v="2019"/>
    <x v="0"/>
    <x v="0"/>
    <x v="14264"/>
    <x v="0"/>
    <s v="Dist-Services"/>
    <x v="3"/>
    <m/>
    <n v="2"/>
    <n v="3723.85"/>
    <n v="2.2599999999999999E-2"/>
    <n v="39.04"/>
    <s v="LIMESTONE "/>
  </r>
  <r>
    <s v="DPAA1"/>
    <x v="0"/>
    <s v="40102"/>
    <x v="0"/>
    <s v="LPE0"/>
    <x v="0"/>
    <s v="2019"/>
    <x v="0"/>
    <x v="0"/>
    <x v="14265"/>
    <x v="0"/>
    <s v="Dist-Services"/>
    <x v="3"/>
    <m/>
    <n v="27"/>
    <n v="50271.95"/>
    <n v="2.2599999999999999E-2"/>
    <n v="39.04"/>
    <s v="LAWRENCE PARK "/>
  </r>
  <r>
    <s v="DPAA1"/>
    <x v="0"/>
    <s v="40102"/>
    <x v="0"/>
    <s v="LRM8"/>
    <x v="0"/>
    <s v="2019"/>
    <x v="0"/>
    <x v="0"/>
    <x v="14266"/>
    <x v="0"/>
    <s v="Dist-Services"/>
    <x v="3"/>
    <m/>
    <n v="4"/>
    <n v="7447.7"/>
    <n v="2.2599999999999999E-2"/>
    <n v="39.04"/>
    <s v="LEWIS RUN"/>
  </r>
  <r>
    <s v="DPAA1"/>
    <x v="0"/>
    <s v="40102"/>
    <x v="0"/>
    <s v="LTM0"/>
    <x v="0"/>
    <s v="2019"/>
    <x v="0"/>
    <x v="0"/>
    <x v="14267"/>
    <x v="0"/>
    <s v="Dist-Services"/>
    <x v="3"/>
    <m/>
    <n v="9"/>
    <n v="16757.32"/>
    <n v="2.2599999999999999E-2"/>
    <n v="39.04"/>
    <s v="LACKAWANNOCK"/>
  </r>
  <r>
    <s v="DPAA1"/>
    <x v="0"/>
    <s v="40102"/>
    <x v="0"/>
    <s v="MCE0"/>
    <x v="0"/>
    <s v="2019"/>
    <x v="0"/>
    <x v="0"/>
    <x v="14268"/>
    <x v="0"/>
    <s v="Dist-Services"/>
    <x v="3"/>
    <m/>
    <n v="106"/>
    <n v="197363.96"/>
    <n v="2.2599999999999999E-2"/>
    <n v="39.04"/>
    <s v="MILLCREEK "/>
  </r>
  <r>
    <s v="DPAA1"/>
    <x v="0"/>
    <s v="40102"/>
    <x v="0"/>
    <s v="MDW0"/>
    <x v="0"/>
    <s v="2019"/>
    <x v="0"/>
    <x v="0"/>
    <x v="14269"/>
    <x v="0"/>
    <s v="Dist-Services"/>
    <x v="3"/>
    <m/>
    <n v="3"/>
    <n v="5585.77"/>
    <n v="2.2599999999999999E-2"/>
    <n v="39.04"/>
    <s v="MEAD"/>
  </r>
  <r>
    <s v="DPAA1"/>
    <x v="0"/>
    <s v="40102"/>
    <x v="0"/>
    <s v="MEC9"/>
    <x v="0"/>
    <s v="2019"/>
    <x v="0"/>
    <x v="0"/>
    <x v="14270"/>
    <x v="0"/>
    <s v="Dist-Services"/>
    <x v="3"/>
    <m/>
    <n v="43"/>
    <n v="80062.740000000005"/>
    <n v="2.2599999999999999E-2"/>
    <n v="39.04"/>
    <s v="MEADVILLE "/>
  </r>
  <r>
    <s v="DPAA1"/>
    <x v="0"/>
    <s v="40102"/>
    <x v="0"/>
    <s v="MIC0"/>
    <x v="0"/>
    <s v="2019"/>
    <x v="0"/>
    <x v="0"/>
    <x v="14271"/>
    <x v="0"/>
    <s v="Dist-Services"/>
    <x v="3"/>
    <m/>
    <n v="1"/>
    <n v="1861.92"/>
    <n v="2.2599999999999999E-2"/>
    <n v="39.04"/>
    <s v="MILLCREEK "/>
  </r>
  <r>
    <s v="DPAA1"/>
    <x v="0"/>
    <s v="40102"/>
    <x v="0"/>
    <s v="MIV0"/>
    <x v="0"/>
    <s v="2019"/>
    <x v="0"/>
    <x v="0"/>
    <x v="14272"/>
    <x v="0"/>
    <s v="Dist-Services"/>
    <x v="3"/>
    <m/>
    <n v="1"/>
    <n v="1861.92"/>
    <n v="2.2599999999999999E-2"/>
    <n v="39.04"/>
    <s v="MINERAL "/>
  </r>
  <r>
    <s v="DPAA1"/>
    <x v="0"/>
    <s v="40102"/>
    <x v="0"/>
    <s v="MKE0"/>
    <x v="0"/>
    <s v="2019"/>
    <x v="0"/>
    <x v="0"/>
    <x v="14273"/>
    <x v="0"/>
    <s v="Dist-Services"/>
    <x v="3"/>
    <m/>
    <n v="4"/>
    <n v="7447.7"/>
    <n v="2.2599999999999999E-2"/>
    <n v="39.04"/>
    <s v="MCKEAN"/>
  </r>
  <r>
    <s v="DPAA1"/>
    <x v="0"/>
    <s v="40102"/>
    <x v="0"/>
    <s v="MOC0"/>
    <x v="0"/>
    <s v="2019"/>
    <x v="0"/>
    <x v="0"/>
    <x v="14274"/>
    <x v="0"/>
    <s v="Dist-Services"/>
    <x v="3"/>
    <m/>
    <n v="6"/>
    <n v="11171.54"/>
    <n v="2.2599999999999999E-2"/>
    <n v="39.04"/>
    <s v="MONROE"/>
  </r>
  <r>
    <s v="DPAA1"/>
    <x v="0"/>
    <s v="40102"/>
    <x v="0"/>
    <s v="MRM8"/>
    <x v="0"/>
    <s v="2019"/>
    <x v="0"/>
    <x v="0"/>
    <x v="14275"/>
    <x v="0"/>
    <s v="Dist-Services"/>
    <x v="3"/>
    <m/>
    <n v="20"/>
    <n v="37238.480000000003"/>
    <n v="2.2599999999999999E-2"/>
    <n v="39.04"/>
    <s v="MERCER "/>
  </r>
  <r>
    <s v="DPAA1"/>
    <x v="0"/>
    <s v="40102"/>
    <x v="0"/>
    <s v="MVE8"/>
    <x v="0"/>
    <s v="2019"/>
    <x v="0"/>
    <x v="0"/>
    <x v="14276"/>
    <x v="0"/>
    <s v="Dist-Services"/>
    <x v="3"/>
    <m/>
    <n v="1"/>
    <n v="1861.92"/>
    <n v="2.2599999999999999E-2"/>
    <n v="39.04"/>
    <s v="MILL VILLAGE "/>
  </r>
  <r>
    <s v="DPAA1"/>
    <x v="0"/>
    <s v="40102"/>
    <x v="0"/>
    <s v="NEE0"/>
    <x v="0"/>
    <s v="2019"/>
    <x v="0"/>
    <x v="0"/>
    <x v="14277"/>
    <x v="0"/>
    <s v="Dist-Services"/>
    <x v="3"/>
    <m/>
    <n v="11"/>
    <n v="20481.16"/>
    <n v="2.2599999999999999E-2"/>
    <n v="39.04"/>
    <s v="NORTH EAST"/>
  </r>
  <r>
    <s v="DPAA1"/>
    <x v="0"/>
    <s v="40102"/>
    <x v="0"/>
    <s v="NTM0"/>
    <x v="0"/>
    <s v="2019"/>
    <x v="0"/>
    <x v="0"/>
    <x v="14278"/>
    <x v="0"/>
    <s v="Dist-Services"/>
    <x v="3"/>
    <m/>
    <n v="3"/>
    <n v="5585.77"/>
    <n v="2.2599999999999999E-2"/>
    <n v="39.04"/>
    <s v="NORWICH "/>
  </r>
  <r>
    <s v="DPAA1"/>
    <x v="0"/>
    <s v="40102"/>
    <x v="0"/>
    <s v="OAB0"/>
    <x v="0"/>
    <s v="2019"/>
    <x v="0"/>
    <x v="0"/>
    <x v="14279"/>
    <x v="0"/>
    <s v="Dist-Services"/>
    <x v="3"/>
    <m/>
    <n v="1"/>
    <n v="1861.92"/>
    <n v="2.2599999999999999E-2"/>
    <n v="39.04"/>
    <s v="OAKLAND "/>
  </r>
  <r>
    <s v="DPAA1"/>
    <x v="0"/>
    <s v="40102"/>
    <x v="0"/>
    <s v="OCC0"/>
    <x v="0"/>
    <s v="2019"/>
    <x v="0"/>
    <x v="0"/>
    <x v="14280"/>
    <x v="0"/>
    <s v="Dist-Services"/>
    <x v="3"/>
    <m/>
    <n v="6"/>
    <n v="11171.54"/>
    <n v="2.2599999999999999E-2"/>
    <n v="39.04"/>
    <s v="OIL CREEK "/>
  </r>
  <r>
    <s v="DPAA1"/>
    <x v="0"/>
    <s v="40102"/>
    <x v="0"/>
    <s v="OCM0"/>
    <x v="0"/>
    <s v="2019"/>
    <x v="0"/>
    <x v="0"/>
    <x v="14281"/>
    <x v="0"/>
    <s v="Dist-Services"/>
    <x v="3"/>
    <m/>
    <n v="3"/>
    <n v="5585.77"/>
    <n v="2.2599999999999999E-2"/>
    <n v="39.04"/>
    <s v="OTTER CREEK "/>
  </r>
  <r>
    <s v="DPAA1"/>
    <x v="0"/>
    <s v="40102"/>
    <x v="0"/>
    <s v="OCV9"/>
    <x v="0"/>
    <s v="2019"/>
    <x v="0"/>
    <x v="0"/>
    <x v="14282"/>
    <x v="0"/>
    <s v="Dist-Services"/>
    <x v="3"/>
    <m/>
    <n v="13"/>
    <n v="24205.01"/>
    <n v="2.2599999999999999E-2"/>
    <n v="39.04"/>
    <s v="OIL CITY"/>
  </r>
  <r>
    <s v="DPAA1"/>
    <x v="0"/>
    <s v="40102"/>
    <x v="0"/>
    <s v="OTM0"/>
    <x v="0"/>
    <s v="2019"/>
    <x v="0"/>
    <x v="0"/>
    <x v="14283"/>
    <x v="0"/>
    <s v="Dist-Services"/>
    <x v="3"/>
    <m/>
    <n v="2"/>
    <n v="3723.85"/>
    <n v="2.2599999999999999E-2"/>
    <n v="39.04"/>
    <s v="OTTO"/>
  </r>
  <r>
    <s v="DPAA1"/>
    <x v="0"/>
    <s v="40102"/>
    <x v="0"/>
    <s v="PAC0"/>
    <x v="0"/>
    <s v="2019"/>
    <x v="0"/>
    <x v="0"/>
    <x v="14284"/>
    <x v="0"/>
    <s v="Dist-Services"/>
    <x v="3"/>
    <m/>
    <n v="31"/>
    <n v="57719.65"/>
    <n v="2.2599999999999999E-2"/>
    <n v="39.04"/>
    <s v="PAINT "/>
  </r>
  <r>
    <s v="DPAA1"/>
    <x v="0"/>
    <s v="40102"/>
    <x v="0"/>
    <s v="PEM0"/>
    <x v="0"/>
    <s v="2019"/>
    <x v="0"/>
    <x v="0"/>
    <x v="14285"/>
    <x v="0"/>
    <s v="Dist-Services"/>
    <x v="3"/>
    <m/>
    <n v="5"/>
    <n v="9309.6200000000008"/>
    <n v="2.2599999999999999E-2"/>
    <n v="39.04"/>
    <s v="PERRY "/>
  </r>
  <r>
    <s v="DPAA1"/>
    <x v="0"/>
    <s v="40102"/>
    <x v="0"/>
    <s v="PFW0"/>
    <x v="0"/>
    <s v="2019"/>
    <x v="0"/>
    <x v="0"/>
    <x v="14286"/>
    <x v="0"/>
    <s v="Dist-Services"/>
    <x v="3"/>
    <m/>
    <n v="3"/>
    <n v="5585.77"/>
    <n v="2.2599999999999999E-2"/>
    <n v="39.04"/>
    <s v="PITTSFIELD"/>
  </r>
  <r>
    <s v="DPAA1"/>
    <x v="0"/>
    <s v="40102"/>
    <x v="0"/>
    <s v="PGW0"/>
    <x v="0"/>
    <s v="2019"/>
    <x v="0"/>
    <x v="0"/>
    <x v="14287"/>
    <x v="0"/>
    <s v="Dist-Services"/>
    <x v="3"/>
    <m/>
    <n v="10"/>
    <n v="18619.240000000002"/>
    <n v="2.2599999999999999E-2"/>
    <n v="39.04"/>
    <s v="PINE GROVE"/>
  </r>
  <r>
    <s v="DPAA1"/>
    <x v="0"/>
    <s v="40102"/>
    <x v="0"/>
    <s v="PIC0"/>
    <x v="0"/>
    <s v="2019"/>
    <x v="0"/>
    <x v="0"/>
    <x v="14288"/>
    <x v="0"/>
    <s v="Dist-Services"/>
    <x v="3"/>
    <m/>
    <n v="7"/>
    <n v="13033.47"/>
    <n v="2.2599999999999999E-2"/>
    <n v="39.04"/>
    <s v="PINE"/>
  </r>
  <r>
    <s v="DPAA1"/>
    <x v="0"/>
    <s v="40102"/>
    <x v="0"/>
    <s v="PIJ0"/>
    <x v="0"/>
    <s v="2019"/>
    <x v="0"/>
    <x v="0"/>
    <x v="14289"/>
    <x v="0"/>
    <s v="Dist-Services"/>
    <x v="3"/>
    <m/>
    <n v="9"/>
    <n v="16757.32"/>
    <n v="2.2599999999999999E-2"/>
    <n v="39.04"/>
    <s v="PINECREEK "/>
  </r>
  <r>
    <s v="DPAA1"/>
    <x v="0"/>
    <s v="40102"/>
    <x v="0"/>
    <s v="PIV0"/>
    <x v="0"/>
    <s v="2019"/>
    <x v="0"/>
    <x v="0"/>
    <x v="14290"/>
    <x v="0"/>
    <s v="Dist-Services"/>
    <x v="3"/>
    <m/>
    <n v="2"/>
    <n v="3723.85"/>
    <n v="2.2599999999999999E-2"/>
    <n v="39.04"/>
    <s v="PINEGROVE "/>
  </r>
  <r>
    <s v="DPAA1"/>
    <x v="0"/>
    <s v="40102"/>
    <x v="0"/>
    <s v="PLV8"/>
    <x v="0"/>
    <s v="2019"/>
    <x v="0"/>
    <x v="0"/>
    <x v="14291"/>
    <x v="0"/>
    <s v="Dist-Services"/>
    <x v="3"/>
    <m/>
    <n v="1"/>
    <n v="1861.92"/>
    <n v="2.2599999999999999E-2"/>
    <n v="39.04"/>
    <s v="PLEASANTVILLE"/>
  </r>
  <r>
    <s v="DPAA1"/>
    <x v="0"/>
    <s v="40102"/>
    <x v="0"/>
    <s v="POV8"/>
    <x v="0"/>
    <s v="2019"/>
    <x v="0"/>
    <x v="0"/>
    <x v="14292"/>
    <x v="0"/>
    <s v="Dist-Services"/>
    <x v="3"/>
    <m/>
    <n v="1"/>
    <n v="1861.92"/>
    <n v="2.2599999999999999E-2"/>
    <n v="39.04"/>
    <s v="POLK "/>
  </r>
  <r>
    <s v="DPAA1"/>
    <x v="0"/>
    <s v="40102"/>
    <x v="0"/>
    <s v="PRV0"/>
    <x v="0"/>
    <s v="2019"/>
    <x v="0"/>
    <x v="0"/>
    <x v="14293"/>
    <x v="0"/>
    <s v="Dist-Services"/>
    <x v="3"/>
    <m/>
    <n v="4"/>
    <n v="7447.7"/>
    <n v="2.2599999999999999E-2"/>
    <n v="39.04"/>
    <s v="PRESIDENT "/>
  </r>
  <r>
    <s v="DPAA1"/>
    <x v="0"/>
    <s v="40102"/>
    <x v="0"/>
    <s v="PYM0"/>
    <x v="0"/>
    <s v="2019"/>
    <x v="0"/>
    <x v="0"/>
    <x v="14294"/>
    <x v="0"/>
    <s v="Dist-Services"/>
    <x v="3"/>
    <m/>
    <n v="7"/>
    <n v="13033.47"/>
    <n v="2.2599999999999999E-2"/>
    <n v="39.04"/>
    <s v="PYMATUNING"/>
  </r>
  <r>
    <s v="DPAA1"/>
    <x v="0"/>
    <s v="40102"/>
    <x v="0"/>
    <s v="RBE8"/>
    <x v="0"/>
    <s v="2019"/>
    <x v="0"/>
    <x v="0"/>
    <x v="14295"/>
    <x v="0"/>
    <s v="Dist-Services"/>
    <x v="3"/>
    <m/>
    <n v="2"/>
    <n v="3723.85"/>
    <n v="2.2599999999999999E-2"/>
    <n v="39.04"/>
    <s v="RIDGWAY"/>
  </r>
  <r>
    <s v="DPAA1"/>
    <x v="0"/>
    <s v="40102"/>
    <x v="0"/>
    <s v="REJ8"/>
    <x v="0"/>
    <s v="2019"/>
    <x v="0"/>
    <x v="0"/>
    <x v="14296"/>
    <x v="0"/>
    <s v="Dist-Services"/>
    <x v="3"/>
    <m/>
    <n v="1"/>
    <n v="1861.92"/>
    <n v="2.2599999999999999E-2"/>
    <n v="39.04"/>
    <s v="REYNOLDSVILLE"/>
  </r>
  <r>
    <s v="DPAA1"/>
    <x v="0"/>
    <s v="40102"/>
    <x v="0"/>
    <s v="RTE0"/>
    <x v="0"/>
    <s v="2019"/>
    <x v="0"/>
    <x v="0"/>
    <x v="14297"/>
    <x v="0"/>
    <s v="Dist-Services"/>
    <x v="3"/>
    <m/>
    <n v="6"/>
    <n v="11171.54"/>
    <n v="2.2599999999999999E-2"/>
    <n v="39.04"/>
    <s v="RIDGWAY "/>
  </r>
  <r>
    <s v="DPAA1"/>
    <x v="0"/>
    <s v="40102"/>
    <x v="0"/>
    <s v="RTV0"/>
    <x v="0"/>
    <s v="2019"/>
    <x v="0"/>
    <x v="0"/>
    <x v="14298"/>
    <x v="0"/>
    <s v="Dist-Services"/>
    <x v="3"/>
    <m/>
    <n v="10"/>
    <n v="18619.240000000002"/>
    <n v="2.2599999999999999E-2"/>
    <n v="39.04"/>
    <s v="ROCKLAND"/>
  </r>
  <r>
    <s v="DPAA1"/>
    <x v="0"/>
    <s v="40102"/>
    <x v="0"/>
    <s v="SAC0"/>
    <x v="0"/>
    <s v="2019"/>
    <x v="0"/>
    <x v="0"/>
    <x v="14299"/>
    <x v="0"/>
    <s v="Dist-Services"/>
    <x v="3"/>
    <m/>
    <n v="29"/>
    <n v="53995.8"/>
    <n v="2.2599999999999999E-2"/>
    <n v="39.04"/>
    <s v="SADSBURY"/>
  </r>
  <r>
    <s v="DPAA1"/>
    <x v="0"/>
    <s v="40102"/>
    <x v="0"/>
    <s v="SAV0"/>
    <x v="0"/>
    <s v="2019"/>
    <x v="0"/>
    <x v="0"/>
    <x v="14300"/>
    <x v="0"/>
    <s v="Dist-Services"/>
    <x v="3"/>
    <m/>
    <n v="4"/>
    <n v="7447.7"/>
    <n v="2.2599999999999999E-2"/>
    <n v="39.04"/>
    <s v="SANDYCREEK"/>
  </r>
  <r>
    <s v="DPAA1"/>
    <x v="0"/>
    <s v="40102"/>
    <x v="0"/>
    <s v="SBC8"/>
    <x v="0"/>
    <s v="2019"/>
    <x v="0"/>
    <x v="0"/>
    <x v="14301"/>
    <x v="0"/>
    <s v="Dist-Services"/>
    <x v="3"/>
    <m/>
    <n v="1"/>
    <n v="1861.92"/>
    <n v="2.2599999999999999E-2"/>
    <n v="39.04"/>
    <s v="STRATTANVILLE"/>
  </r>
  <r>
    <s v="DPAA1"/>
    <x v="0"/>
    <s v="40102"/>
    <x v="0"/>
    <s v="SBE9"/>
    <x v="0"/>
    <s v="2019"/>
    <x v="0"/>
    <x v="0"/>
    <x v="14302"/>
    <x v="0"/>
    <s v="Dist-Services"/>
    <x v="3"/>
    <m/>
    <n v="120"/>
    <n v="225118.29"/>
    <n v="2.2599999999999999E-2"/>
    <n v="39.04"/>
    <s v="ST MARYS"/>
  </r>
  <r>
    <s v="DPAA1"/>
    <x v="0"/>
    <s v="40102"/>
    <x v="0"/>
    <s v="SBW8"/>
    <x v="0"/>
    <s v="2019"/>
    <x v="0"/>
    <x v="0"/>
    <x v="14303"/>
    <x v="0"/>
    <s v="Dist-Services"/>
    <x v="3"/>
    <m/>
    <n v="12"/>
    <n v="22343.09"/>
    <n v="2.2599999999999999E-2"/>
    <n v="39.04"/>
    <s v="SUGAR GROVE"/>
  </r>
  <r>
    <s v="DPAA1"/>
    <x v="0"/>
    <s v="40102"/>
    <x v="0"/>
    <s v="SEC8"/>
    <x v="0"/>
    <s v="2019"/>
    <x v="0"/>
    <x v="0"/>
    <x v="14304"/>
    <x v="0"/>
    <s v="Dist-Services"/>
    <x v="3"/>
    <m/>
    <n v="1"/>
    <n v="1861.92"/>
    <n v="2.2599999999999999E-2"/>
    <n v="39.04"/>
    <s v="SAEGERTOWN "/>
  </r>
  <r>
    <s v="DPAA1"/>
    <x v="0"/>
    <s v="40102"/>
    <x v="0"/>
    <s v="SEW0"/>
    <x v="0"/>
    <s v="2019"/>
    <x v="0"/>
    <x v="0"/>
    <x v="14305"/>
    <x v="0"/>
    <s v="Dist-Services"/>
    <x v="3"/>
    <m/>
    <n v="5"/>
    <n v="9309.6200000000008"/>
    <n v="2.2599999999999999E-2"/>
    <n v="39.04"/>
    <s v="SHEFFIELD "/>
  </r>
  <r>
    <s v="DPAA1"/>
    <x v="0"/>
    <s v="40102"/>
    <x v="0"/>
    <s v="SHC0"/>
    <x v="0"/>
    <s v="2019"/>
    <x v="0"/>
    <x v="0"/>
    <x v="14306"/>
    <x v="0"/>
    <s v="Dist-Services"/>
    <x v="3"/>
    <m/>
    <n v="2"/>
    <n v="3723.85"/>
    <n v="2.2599999999999999E-2"/>
    <n v="39.04"/>
    <s v="SHIPPEN "/>
  </r>
  <r>
    <s v="DPAA1"/>
    <x v="0"/>
    <s v="40102"/>
    <x v="0"/>
    <s v="SLM0"/>
    <x v="0"/>
    <s v="2019"/>
    <x v="0"/>
    <x v="0"/>
    <x v="14307"/>
    <x v="0"/>
    <s v="Dist-Services"/>
    <x v="3"/>
    <m/>
    <n v="1"/>
    <n v="1861.92"/>
    <n v="2.2599999999999999E-2"/>
    <n v="39.04"/>
    <s v="SANDY LAKE"/>
  </r>
  <r>
    <s v="DPAA1"/>
    <x v="0"/>
    <s v="40102"/>
    <x v="0"/>
    <s v="SMC0"/>
    <x v="0"/>
    <s v="2019"/>
    <x v="0"/>
    <x v="0"/>
    <x v="14308"/>
    <x v="0"/>
    <s v="Dist-Services"/>
    <x v="3"/>
    <m/>
    <n v="12"/>
    <n v="22343.09"/>
    <n v="2.2599999999999999E-2"/>
    <n v="39.04"/>
    <s v="SUMMIT"/>
  </r>
  <r>
    <s v="DPAA1"/>
    <x v="0"/>
    <s v="40102"/>
    <x v="0"/>
    <s v="SME0"/>
    <x v="0"/>
    <s v="2019"/>
    <x v="0"/>
    <x v="0"/>
    <x v="14309"/>
    <x v="0"/>
    <s v="Dist-Services"/>
    <x v="3"/>
    <m/>
    <n v="37"/>
    <n v="68891.19"/>
    <n v="2.2599999999999999E-2"/>
    <n v="39.04"/>
    <s v="SUMMIT"/>
  </r>
  <r>
    <s v="DPAA1"/>
    <x v="0"/>
    <s v="40102"/>
    <x v="0"/>
    <s v="SMM8"/>
    <x v="0"/>
    <s v="2019"/>
    <x v="0"/>
    <x v="0"/>
    <x v="14310"/>
    <x v="0"/>
    <s v="Dist-Services"/>
    <x v="3"/>
    <m/>
    <n v="4"/>
    <n v="7447.7"/>
    <n v="2.2599999999999999E-2"/>
    <n v="39.04"/>
    <s v="SMETHPORT"/>
  </r>
  <r>
    <s v="DPAA1"/>
    <x v="0"/>
    <s v="40102"/>
    <x v="0"/>
    <s v="SNC0"/>
    <x v="0"/>
    <s v="2019"/>
    <x v="0"/>
    <x v="0"/>
    <x v="14311"/>
    <x v="0"/>
    <s v="Dist-Services"/>
    <x v="3"/>
    <m/>
    <n v="1"/>
    <n v="1861.92"/>
    <n v="2.2599999999999999E-2"/>
    <n v="39.04"/>
    <s v="STEUBEN "/>
  </r>
  <r>
    <s v="DPAA1"/>
    <x v="0"/>
    <s v="40102"/>
    <x v="0"/>
    <s v="SNJ0"/>
    <x v="0"/>
    <s v="2019"/>
    <x v="0"/>
    <x v="0"/>
    <x v="14312"/>
    <x v="0"/>
    <s v="Dist-Services"/>
    <x v="3"/>
    <m/>
    <n v="3"/>
    <n v="5585.77"/>
    <n v="2.2599999999999999E-2"/>
    <n v="39.04"/>
    <s v="SNYDER"/>
  </r>
  <r>
    <s v="DPAA1"/>
    <x v="0"/>
    <s v="40102"/>
    <x v="0"/>
    <s v="SNM9"/>
    <x v="0"/>
    <s v="2019"/>
    <x v="0"/>
    <x v="0"/>
    <x v="14313"/>
    <x v="0"/>
    <s v="Dist-Services"/>
    <x v="3"/>
    <m/>
    <n v="179"/>
    <n v="333284.40999999997"/>
    <n v="2.2599999999999999E-2"/>
    <n v="39.04"/>
    <s v="SHARON"/>
  </r>
  <r>
    <s v="DPAA1"/>
    <x v="0"/>
    <s v="40102"/>
    <x v="0"/>
    <s v="SPE0"/>
    <x v="0"/>
    <s v="2019"/>
    <x v="0"/>
    <x v="0"/>
    <x v="14314"/>
    <x v="0"/>
    <s v="Dist-Services"/>
    <x v="3"/>
    <m/>
    <n v="63"/>
    <n v="117301.22"/>
    <n v="2.2599999999999999E-2"/>
    <n v="39.04"/>
    <s v="SPRINGFIELD "/>
  </r>
  <r>
    <s v="DPAA1"/>
    <x v="0"/>
    <s v="40102"/>
    <x v="0"/>
    <s v="SPM0"/>
    <x v="0"/>
    <s v="2019"/>
    <x v="0"/>
    <x v="0"/>
    <x v="14315"/>
    <x v="0"/>
    <s v="Dist-Services"/>
    <x v="3"/>
    <m/>
    <n v="10"/>
    <n v="18619.240000000002"/>
    <n v="2.2599999999999999E-2"/>
    <n v="39.04"/>
    <s v="SOUTH PYMATUNING"/>
  </r>
  <r>
    <s v="DPAA1"/>
    <x v="0"/>
    <s v="40102"/>
    <x v="0"/>
    <s v="SSC0"/>
    <x v="0"/>
    <s v="2019"/>
    <x v="0"/>
    <x v="0"/>
    <x v="14316"/>
    <x v="0"/>
    <s v="Dist-Services"/>
    <x v="3"/>
    <m/>
    <n v="1"/>
    <n v="1861.92"/>
    <n v="2.2599999999999999E-2"/>
    <n v="39.04"/>
    <s v="SOUTH SHENANGO"/>
  </r>
  <r>
    <s v="DPAA1"/>
    <x v="0"/>
    <s v="40102"/>
    <x v="0"/>
    <s v="STM0"/>
    <x v="0"/>
    <s v="2019"/>
    <x v="0"/>
    <x v="0"/>
    <x v="14317"/>
    <x v="0"/>
    <s v="Dist-Services"/>
    <x v="3"/>
    <m/>
    <n v="4"/>
    <n v="7447.7"/>
    <n v="2.2599999999999999E-2"/>
    <n v="39.04"/>
    <s v="SHENANGO"/>
  </r>
  <r>
    <s v="DPAA1"/>
    <x v="0"/>
    <s v="40102"/>
    <x v="0"/>
    <s v="STW0"/>
    <x v="0"/>
    <s v="2019"/>
    <x v="0"/>
    <x v="0"/>
    <x v="14318"/>
    <x v="0"/>
    <s v="Dist-Services"/>
    <x v="3"/>
    <m/>
    <n v="3"/>
    <n v="5585.77"/>
    <n v="2.2599999999999999E-2"/>
    <n v="39.04"/>
    <s v="SUGAR GROVE "/>
  </r>
  <r>
    <s v="DPAA1"/>
    <x v="0"/>
    <s v="40102"/>
    <x v="0"/>
    <s v="SUV8"/>
    <x v="0"/>
    <s v="2019"/>
    <x v="0"/>
    <x v="0"/>
    <x v="14319"/>
    <x v="0"/>
    <s v="Dist-Services"/>
    <x v="3"/>
    <m/>
    <n v="16"/>
    <n v="29790.79"/>
    <n v="2.2599999999999999E-2"/>
    <n v="39.04"/>
    <s v="SUGAR CREEK"/>
  </r>
  <r>
    <s v="DPAA1"/>
    <x v="0"/>
    <s v="40102"/>
    <x v="0"/>
    <s v="SYC0"/>
    <x v="0"/>
    <s v="2019"/>
    <x v="0"/>
    <x v="0"/>
    <x v="14320"/>
    <x v="0"/>
    <s v="Dist-Services"/>
    <x v="3"/>
    <m/>
    <n v="45"/>
    <n v="84290.59"/>
    <n v="2.2599999999999999E-2"/>
    <n v="39.04"/>
    <s v="SANDY "/>
  </r>
  <r>
    <s v="DPAA1"/>
    <x v="0"/>
    <s v="40102"/>
    <x v="0"/>
    <s v="SYJ8"/>
    <x v="0"/>
    <s v="2019"/>
    <x v="0"/>
    <x v="0"/>
    <x v="14321"/>
    <x v="0"/>
    <s v="Dist-Services"/>
    <x v="3"/>
    <m/>
    <n v="2"/>
    <n v="3723.85"/>
    <n v="2.2599999999999999E-2"/>
    <n v="39.04"/>
    <s v="SYKESVILLE "/>
  </r>
  <r>
    <s v="DPAA1"/>
    <x v="0"/>
    <s v="40102"/>
    <x v="0"/>
    <s v="TBW8"/>
    <x v="0"/>
    <s v="2019"/>
    <x v="0"/>
    <x v="0"/>
    <x v="14322"/>
    <x v="0"/>
    <s v="Dist-Services"/>
    <x v="3"/>
    <m/>
    <n v="2"/>
    <n v="3723.85"/>
    <n v="2.2599999999999999E-2"/>
    <n v="39.04"/>
    <s v="TIDIOUTE "/>
  </r>
  <r>
    <s v="DPAA1"/>
    <x v="0"/>
    <s v="40102"/>
    <x v="0"/>
    <s v="TIC9"/>
    <x v="0"/>
    <s v="2019"/>
    <x v="0"/>
    <x v="0"/>
    <x v="14323"/>
    <x v="0"/>
    <s v="Dist-Services"/>
    <x v="3"/>
    <m/>
    <n v="47"/>
    <n v="87510.43"/>
    <n v="2.2599999999999999E-2"/>
    <n v="39.04"/>
    <s v="TITUSVILLE"/>
  </r>
  <r>
    <s v="DPAA1"/>
    <x v="0"/>
    <s v="40102"/>
    <x v="0"/>
    <s v="UCE8"/>
    <x v="0"/>
    <s v="2019"/>
    <x v="0"/>
    <x v="0"/>
    <x v="14324"/>
    <x v="0"/>
    <s v="Dist-Services"/>
    <x v="3"/>
    <m/>
    <n v="18"/>
    <n v="33514.629999999997"/>
    <n v="2.2599999999999999E-2"/>
    <n v="39.04"/>
    <s v="UNION CITY "/>
  </r>
  <r>
    <s v="DPAA1"/>
    <x v="0"/>
    <s v="40102"/>
    <x v="0"/>
    <s v="UTE0"/>
    <x v="0"/>
    <s v="2019"/>
    <x v="0"/>
    <x v="0"/>
    <x v="14325"/>
    <x v="0"/>
    <s v="Dist-Services"/>
    <x v="3"/>
    <m/>
    <n v="2"/>
    <n v="3723.85"/>
    <n v="2.2599999999999999E-2"/>
    <n v="39.04"/>
    <s v="UNION "/>
  </r>
  <r>
    <s v="DPAA1"/>
    <x v="0"/>
    <s v="40102"/>
    <x v="0"/>
    <s v="UTJ0"/>
    <x v="0"/>
    <s v="2019"/>
    <x v="0"/>
    <x v="0"/>
    <x v="14326"/>
    <x v="0"/>
    <s v="Dist-Services"/>
    <x v="3"/>
    <m/>
    <n v="1"/>
    <n v="1861.92"/>
    <n v="2.2599999999999999E-2"/>
    <n v="39.04"/>
    <s v="UNION "/>
  </r>
  <r>
    <s v="DPAA1"/>
    <x v="0"/>
    <s v="40102"/>
    <x v="0"/>
    <s v="UTV8"/>
    <x v="0"/>
    <s v="2019"/>
    <x v="0"/>
    <x v="0"/>
    <x v="14327"/>
    <x v="0"/>
    <s v="Dist-Services"/>
    <x v="3"/>
    <m/>
    <n v="1"/>
    <n v="1861.92"/>
    <n v="2.2599999999999999E-2"/>
    <n v="39.04"/>
    <s v="UTICA"/>
  </r>
  <r>
    <s v="DPAA1"/>
    <x v="0"/>
    <s v="40102"/>
    <x v="0"/>
    <s v="VEC0"/>
    <x v="0"/>
    <s v="2019"/>
    <x v="0"/>
    <x v="0"/>
    <x v="14328"/>
    <x v="0"/>
    <s v="Dist-Services"/>
    <x v="3"/>
    <m/>
    <n v="20"/>
    <n v="37069.230000000003"/>
    <n v="2.2599999999999999E-2"/>
    <n v="39.04"/>
    <s v="VERNON"/>
  </r>
  <r>
    <s v="DPAA1"/>
    <x v="0"/>
    <s v="40102"/>
    <x v="0"/>
    <s v="VGE0"/>
    <x v="0"/>
    <s v="2019"/>
    <x v="0"/>
    <x v="0"/>
    <x v="14329"/>
    <x v="0"/>
    <s v="Dist-Services"/>
    <x v="3"/>
    <m/>
    <n v="2"/>
    <n v="3723.85"/>
    <n v="2.2599999999999999E-2"/>
    <n v="39.04"/>
    <s v="VENANGO "/>
  </r>
  <r>
    <s v="DPAA1"/>
    <x v="0"/>
    <s v="40102"/>
    <x v="0"/>
    <s v="WAJ0"/>
    <x v="0"/>
    <s v="2019"/>
    <x v="0"/>
    <x v="0"/>
    <x v="14330"/>
    <x v="0"/>
    <s v="Dist-Services"/>
    <x v="3"/>
    <m/>
    <n v="1"/>
    <n v="1861.92"/>
    <n v="2.2599999999999999E-2"/>
    <n v="39.04"/>
    <s v="WARSAW"/>
  </r>
  <r>
    <s v="DPAA1"/>
    <x v="0"/>
    <s v="40102"/>
    <x v="0"/>
    <s v="WBE8"/>
    <x v="0"/>
    <s v="2019"/>
    <x v="0"/>
    <x v="0"/>
    <x v="14331"/>
    <x v="0"/>
    <s v="Dist-Services"/>
    <x v="3"/>
    <m/>
    <n v="4"/>
    <n v="7447.7"/>
    <n v="2.2599999999999999E-2"/>
    <n v="39.04"/>
    <s v="WATERFORD"/>
  </r>
  <r>
    <s v="DPAA1"/>
    <x v="0"/>
    <s v="40102"/>
    <x v="0"/>
    <s v="WEC0"/>
    <x v="0"/>
    <s v="2019"/>
    <x v="0"/>
    <x v="0"/>
    <x v="14332"/>
    <x v="0"/>
    <s v="Dist-Services"/>
    <x v="3"/>
    <m/>
    <n v="2"/>
    <n v="3723.85"/>
    <n v="2.2599999999999999E-2"/>
    <n v="39.04"/>
    <s v="WEST SHENANGO "/>
  </r>
  <r>
    <s v="DPAA1"/>
    <x v="0"/>
    <s v="40102"/>
    <x v="0"/>
    <s v="WGE8"/>
    <x v="0"/>
    <s v="2019"/>
    <x v="0"/>
    <x v="0"/>
    <x v="14333"/>
    <x v="0"/>
    <s v="Dist-Services"/>
    <x v="3"/>
    <m/>
    <n v="7"/>
    <n v="13033.47"/>
    <n v="2.2599999999999999E-2"/>
    <n v="39.04"/>
    <s v="WATTSBURG"/>
  </r>
  <r>
    <s v="DPAA1"/>
    <x v="0"/>
    <s v="40102"/>
    <x v="0"/>
    <s v="WHE0"/>
    <x v="0"/>
    <s v="2019"/>
    <x v="0"/>
    <x v="0"/>
    <x v="14334"/>
    <x v="0"/>
    <s v="Dist-Services"/>
    <x v="3"/>
    <m/>
    <n v="14"/>
    <n v="26066.94"/>
    <n v="2.2599999999999999E-2"/>
    <n v="39.04"/>
    <s v="WASHINGTON"/>
  </r>
  <r>
    <s v="DPAA1"/>
    <x v="0"/>
    <s v="40102"/>
    <x v="0"/>
    <s v="WHM8"/>
    <x v="0"/>
    <s v="2019"/>
    <x v="0"/>
    <x v="0"/>
    <x v="14335"/>
    <x v="0"/>
    <s v="Dist-Services"/>
    <x v="3"/>
    <m/>
    <n v="25"/>
    <n v="46548.1"/>
    <n v="2.2599999999999999E-2"/>
    <n v="39.04"/>
    <s v="WHEATLAND"/>
  </r>
  <r>
    <s v="DPAA1"/>
    <x v="0"/>
    <s v="40102"/>
    <x v="0"/>
    <s v="WIJ0"/>
    <x v="0"/>
    <s v="2019"/>
    <x v="0"/>
    <x v="0"/>
    <x v="14336"/>
    <x v="0"/>
    <s v="Dist-Services"/>
    <x v="3"/>
    <m/>
    <n v="5"/>
    <n v="9309.6200000000008"/>
    <n v="2.2599999999999999E-2"/>
    <n v="39.04"/>
    <s v="WINSLOW "/>
  </r>
  <r>
    <s v="DPAA1"/>
    <x v="0"/>
    <s v="40102"/>
    <x v="0"/>
    <s v="WMC0"/>
    <x v="0"/>
    <s v="2019"/>
    <x v="0"/>
    <x v="0"/>
    <x v="14337"/>
    <x v="0"/>
    <s v="Dist-Services"/>
    <x v="3"/>
    <m/>
    <n v="27"/>
    <n v="50271.95"/>
    <n v="2.2599999999999999E-2"/>
    <n v="39.04"/>
    <s v="WEST MEAD "/>
  </r>
  <r>
    <s v="DPAA1"/>
    <x v="0"/>
    <s v="40102"/>
    <x v="0"/>
    <s v="WMM8"/>
    <x v="0"/>
    <s v="2019"/>
    <x v="0"/>
    <x v="0"/>
    <x v="14338"/>
    <x v="0"/>
    <s v="Dist-Services"/>
    <x v="3"/>
    <m/>
    <n v="4"/>
    <n v="7447.7"/>
    <n v="2.2599999999999999E-2"/>
    <n v="39.04"/>
    <s v="WEST MIDDLESEX "/>
  </r>
  <r>
    <s v="DPAA1"/>
    <x v="0"/>
    <s v="40102"/>
    <x v="0"/>
    <s v="WOC0"/>
    <x v="0"/>
    <s v="2019"/>
    <x v="0"/>
    <x v="0"/>
    <x v="14339"/>
    <x v="0"/>
    <s v="Dist-Services"/>
    <x v="3"/>
    <m/>
    <n v="4"/>
    <n v="7447.7"/>
    <n v="2.2599999999999999E-2"/>
    <n v="39.04"/>
    <s v="WOODCOCK"/>
  </r>
  <r>
    <s v="DPAA1"/>
    <x v="0"/>
    <s v="40102"/>
    <x v="0"/>
    <s v="WOM0"/>
    <x v="0"/>
    <s v="2019"/>
    <x v="0"/>
    <x v="0"/>
    <x v="14340"/>
    <x v="0"/>
    <s v="Dist-Services"/>
    <x v="3"/>
    <m/>
    <n v="1"/>
    <n v="1861.92"/>
    <n v="2.2599999999999999E-2"/>
    <n v="39.04"/>
    <s v="WORTH "/>
  </r>
  <r>
    <s v="DPAA1"/>
    <x v="0"/>
    <s v="40102"/>
    <x v="0"/>
    <s v="WRW9"/>
    <x v="0"/>
    <s v="2019"/>
    <x v="0"/>
    <x v="0"/>
    <x v="14341"/>
    <x v="0"/>
    <s v="Dist-Services"/>
    <x v="3"/>
    <m/>
    <n v="91"/>
    <n v="169435.1"/>
    <n v="2.2599999999999999E-2"/>
    <n v="39.04"/>
    <s v="WARREN"/>
  </r>
  <r>
    <s v="DPAA1"/>
    <x v="0"/>
    <s v="40102"/>
    <x v="0"/>
    <s v="WSJ0"/>
    <x v="0"/>
    <s v="2019"/>
    <x v="0"/>
    <x v="0"/>
    <x v="14342"/>
    <x v="0"/>
    <s v="Dist-Services"/>
    <x v="3"/>
    <m/>
    <n v="6"/>
    <n v="11171.54"/>
    <n v="2.2599999999999999E-2"/>
    <n v="39.04"/>
    <s v="WASHINGTON"/>
  </r>
  <r>
    <s v="DPAA1"/>
    <x v="0"/>
    <s v="40102"/>
    <x v="0"/>
    <s v="WSM0"/>
    <x v="0"/>
    <s v="2019"/>
    <x v="0"/>
    <x v="0"/>
    <x v="14343"/>
    <x v="0"/>
    <s v="Dist-Services"/>
    <x v="3"/>
    <m/>
    <n v="4"/>
    <n v="7447.7"/>
    <n v="2.2599999999999999E-2"/>
    <n v="39.04"/>
    <s v="WEST SALEM"/>
  </r>
  <r>
    <s v="DPAA1"/>
    <x v="0"/>
    <s v="40102"/>
    <x v="0"/>
    <s v="WTB0"/>
    <x v="0"/>
    <s v="2019"/>
    <x v="0"/>
    <x v="0"/>
    <x v="14344"/>
    <x v="0"/>
    <s v="Dist-Services"/>
    <x v="3"/>
    <m/>
    <n v="2"/>
    <n v="3723.85"/>
    <n v="2.2599999999999999E-2"/>
    <n v="39.04"/>
    <s v="WASHINGTON"/>
  </r>
  <r>
    <s v="DPAA1"/>
    <x v="0"/>
    <s v="40102"/>
    <x v="0"/>
    <s v="WTC0"/>
    <x v="0"/>
    <s v="2019"/>
    <x v="0"/>
    <x v="0"/>
    <x v="14345"/>
    <x v="0"/>
    <s v="Dist-Services"/>
    <x v="3"/>
    <m/>
    <n v="2"/>
    <n v="3723.85"/>
    <n v="2.2599999999999999E-2"/>
    <n v="39.04"/>
    <s v="WAYNE "/>
  </r>
  <r>
    <s v="DPAA1"/>
    <x v="0"/>
    <s v="40102"/>
    <x v="0"/>
    <s v="WTE0"/>
    <x v="0"/>
    <s v="2019"/>
    <x v="0"/>
    <x v="0"/>
    <x v="14346"/>
    <x v="0"/>
    <s v="Dist-Services"/>
    <x v="3"/>
    <m/>
    <n v="3"/>
    <n v="5585.77"/>
    <n v="2.2599999999999999E-2"/>
    <n v="39.04"/>
    <s v="WATERFORD "/>
  </r>
  <r>
    <s v="DPAA1"/>
    <x v="0"/>
    <s v="40102"/>
    <x v="0"/>
    <s v="WVE8"/>
    <x v="0"/>
    <s v="2019"/>
    <x v="0"/>
    <x v="0"/>
    <x v="14347"/>
    <x v="0"/>
    <s v="Dist-Services"/>
    <x v="3"/>
    <m/>
    <n v="8"/>
    <n v="14895.39"/>
    <n v="2.2599999999999999E-2"/>
    <n v="39.04"/>
    <s v="WESLEYVILLE"/>
  </r>
  <r>
    <s v="DPAA1"/>
    <x v="0"/>
    <s v="40102"/>
    <x v="0"/>
    <s v="WYE0"/>
    <x v="0"/>
    <s v="2019"/>
    <x v="0"/>
    <x v="0"/>
    <x v="14348"/>
    <x v="0"/>
    <s v="Dist-Services"/>
    <x v="3"/>
    <m/>
    <n v="2"/>
    <n v="3723.85"/>
    <n v="2.2599999999999999E-2"/>
    <n v="39.04"/>
    <s v="WAYNE "/>
  </r>
  <r>
    <s v="DPAA1"/>
    <x v="0"/>
    <s v="40102"/>
    <x v="0"/>
    <s v="YOW8"/>
    <x v="0"/>
    <s v="2019"/>
    <x v="0"/>
    <x v="0"/>
    <x v="14349"/>
    <x v="0"/>
    <s v="Dist-Services"/>
    <x v="3"/>
    <m/>
    <n v="7"/>
    <n v="13033.47"/>
    <n v="2.2599999999999999E-2"/>
    <n v="39.04"/>
    <s v="YOUNGSVILLE"/>
  </r>
  <r>
    <s v="DPAA1"/>
    <x v="0"/>
    <s v="40102"/>
    <x v="0"/>
    <s v="ALE8"/>
    <x v="0"/>
    <s v="2020"/>
    <x v="0"/>
    <x v="0"/>
    <x v="14350"/>
    <x v="0"/>
    <s v="Dist-Services"/>
    <x v="3"/>
    <m/>
    <n v="1"/>
    <n v="2109.6"/>
    <n v="2.2599999999999999E-2"/>
    <n v="27"/>
    <s v="ALBION "/>
  </r>
  <r>
    <s v="DPAA1"/>
    <x v="0"/>
    <s v="40102"/>
    <x v="0"/>
    <s v="BBJ8"/>
    <x v="0"/>
    <s v="2020"/>
    <x v="0"/>
    <x v="0"/>
    <x v="14351"/>
    <x v="0"/>
    <s v="Dist-Services"/>
    <x v="3"/>
    <m/>
    <n v="35"/>
    <n v="73836.149999999994"/>
    <n v="2.2599999999999999E-2"/>
    <n v="27"/>
    <s v="BROOKVILLE "/>
  </r>
  <r>
    <s v="DPAA1"/>
    <x v="0"/>
    <s v="40102"/>
    <x v="0"/>
    <s v="BCM9"/>
    <x v="0"/>
    <s v="2020"/>
    <x v="0"/>
    <x v="0"/>
    <x v="14352"/>
    <x v="0"/>
    <s v="Dist-Services"/>
    <x v="3"/>
    <m/>
    <n v="4"/>
    <n v="8438.42"/>
    <n v="2.2599999999999999E-2"/>
    <n v="27"/>
    <s v="BRADFORD"/>
  </r>
  <r>
    <s v="DPAA1"/>
    <x v="0"/>
    <s v="40102"/>
    <x v="0"/>
    <s v="BKW0"/>
    <x v="0"/>
    <s v="2020"/>
    <x v="0"/>
    <x v="0"/>
    <x v="14353"/>
    <x v="0"/>
    <s v="Dist-Services"/>
    <x v="3"/>
    <m/>
    <n v="3"/>
    <n v="6328.81"/>
    <n v="2.2599999999999999E-2"/>
    <n v="27"/>
    <s v="BROKENSTRAW "/>
  </r>
  <r>
    <s v="DPAA1"/>
    <x v="0"/>
    <s v="40102"/>
    <x v="0"/>
    <s v="BTC0"/>
    <x v="0"/>
    <s v="2020"/>
    <x v="0"/>
    <x v="0"/>
    <x v="14354"/>
    <x v="0"/>
    <s v="Dist-Services"/>
    <x v="3"/>
    <m/>
    <n v="1"/>
    <n v="2109.6"/>
    <n v="2.2599999999999999E-2"/>
    <n v="27"/>
    <s v="BRADY "/>
  </r>
  <r>
    <s v="DPAA1"/>
    <x v="0"/>
    <s v="40102"/>
    <x v="0"/>
    <s v="BTM0"/>
    <x v="0"/>
    <s v="2020"/>
    <x v="0"/>
    <x v="0"/>
    <x v="14355"/>
    <x v="0"/>
    <s v="Dist-Services"/>
    <x v="3"/>
    <m/>
    <n v="18"/>
    <n v="37972.879999999997"/>
    <n v="2.2599999999999999E-2"/>
    <n v="27"/>
    <s v="BRADFORD"/>
  </r>
  <r>
    <s v="DPAA1"/>
    <x v="0"/>
    <s v="40102"/>
    <x v="0"/>
    <s v="BVC8"/>
    <x v="0"/>
    <s v="2020"/>
    <x v="0"/>
    <x v="0"/>
    <x v="14356"/>
    <x v="0"/>
    <s v="Dist-Services"/>
    <x v="3"/>
    <m/>
    <n v="1"/>
    <n v="2109.6"/>
    <n v="2.2599999999999999E-2"/>
    <n v="27"/>
    <s v="BLOOMING VALLEY"/>
  </r>
  <r>
    <s v="DPAA1"/>
    <x v="0"/>
    <s v="40102"/>
    <x v="0"/>
    <s v="BWJ8"/>
    <x v="0"/>
    <s v="2020"/>
    <x v="0"/>
    <x v="0"/>
    <x v="14357"/>
    <x v="0"/>
    <s v="Dist-Services"/>
    <x v="3"/>
    <m/>
    <n v="29"/>
    <n v="61178.53"/>
    <n v="2.2599999999999999E-2"/>
    <n v="27"/>
    <s v="BROCKWAY "/>
  </r>
  <r>
    <s v="DPAA1"/>
    <x v="0"/>
    <s v="40102"/>
    <x v="0"/>
    <s v="CAV0"/>
    <x v="0"/>
    <s v="2020"/>
    <x v="0"/>
    <x v="0"/>
    <x v="14358"/>
    <x v="0"/>
    <s v="Dist-Services"/>
    <x v="3"/>
    <m/>
    <n v="1"/>
    <n v="2109.6"/>
    <n v="2.2599999999999999E-2"/>
    <n v="27"/>
    <s v="CANAL "/>
  </r>
  <r>
    <s v="DPAA1"/>
    <x v="0"/>
    <s v="40102"/>
    <x v="0"/>
    <s v="CBC8"/>
    <x v="0"/>
    <s v="2020"/>
    <x v="0"/>
    <x v="0"/>
    <x v="14359"/>
    <x v="0"/>
    <s v="Dist-Services"/>
    <x v="3"/>
    <m/>
    <n v="16"/>
    <n v="33753.67"/>
    <n v="2.2599999999999999E-2"/>
    <n v="27"/>
    <s v="CLARION"/>
  </r>
  <r>
    <s v="DPAA1"/>
    <x v="0"/>
    <s v="40102"/>
    <x v="0"/>
    <s v="CBW0"/>
    <x v="0"/>
    <s v="2020"/>
    <x v="0"/>
    <x v="0"/>
    <x v="14360"/>
    <x v="0"/>
    <s v="Dist-Services"/>
    <x v="3"/>
    <m/>
    <n v="3"/>
    <n v="6328.81"/>
    <n v="2.2599999999999999E-2"/>
    <n v="27"/>
    <s v="COLUMBUS"/>
  </r>
  <r>
    <s v="DPAA1"/>
    <x v="0"/>
    <s v="40102"/>
    <x v="0"/>
    <s v="CCB0"/>
    <x v="0"/>
    <s v="2020"/>
    <x v="0"/>
    <x v="0"/>
    <x v="14361"/>
    <x v="0"/>
    <s v="Dist-Services"/>
    <x v="3"/>
    <m/>
    <n v="9"/>
    <n v="18986.439999999999"/>
    <n v="2.2599999999999999E-2"/>
    <n v="27"/>
    <s v="CONCORD "/>
  </r>
  <r>
    <s v="DPAA1"/>
    <x v="0"/>
    <s v="40102"/>
    <x v="0"/>
    <s v="CDE0"/>
    <x v="0"/>
    <s v="2020"/>
    <x v="0"/>
    <x v="0"/>
    <x v="14362"/>
    <x v="0"/>
    <s v="Dist-Services"/>
    <x v="3"/>
    <m/>
    <n v="1"/>
    <n v="2109.6"/>
    <n v="2.2599999999999999E-2"/>
    <n v="27"/>
    <s v="CONCORD "/>
  </r>
  <r>
    <s v="DPAA1"/>
    <x v="0"/>
    <s v="40102"/>
    <x v="0"/>
    <s v="CHB8"/>
    <x v="0"/>
    <s v="2020"/>
    <x v="0"/>
    <x v="0"/>
    <x v="14363"/>
    <x v="0"/>
    <s v="Dist-Services"/>
    <x v="3"/>
    <m/>
    <n v="5"/>
    <n v="10548.02"/>
    <n v="2.2599999999999999E-2"/>
    <n v="27"/>
    <s v="CHICORA"/>
  </r>
  <r>
    <s v="DPAA1"/>
    <x v="0"/>
    <s v="40102"/>
    <x v="0"/>
    <s v="CHV0"/>
    <x v="0"/>
    <s v="2020"/>
    <x v="0"/>
    <x v="0"/>
    <x v="14364"/>
    <x v="0"/>
    <s v="Dist-Services"/>
    <x v="3"/>
    <m/>
    <n v="4"/>
    <n v="8438.42"/>
    <n v="2.2599999999999999E-2"/>
    <n v="27"/>
    <s v="CHERRYTREE"/>
  </r>
  <r>
    <s v="DPAA1"/>
    <x v="0"/>
    <s v="40102"/>
    <x v="0"/>
    <s v="CLM8"/>
    <x v="0"/>
    <s v="2020"/>
    <x v="0"/>
    <x v="0"/>
    <x v="14365"/>
    <x v="0"/>
    <s v="Dist-Services"/>
    <x v="3"/>
    <m/>
    <n v="14"/>
    <n v="29534.46"/>
    <n v="2.2599999999999999E-2"/>
    <n v="27"/>
    <s v="CLARK"/>
  </r>
  <r>
    <s v="DPAA1"/>
    <x v="0"/>
    <s v="40102"/>
    <x v="0"/>
    <s v="CLW8"/>
    <x v="0"/>
    <s v="2020"/>
    <x v="0"/>
    <x v="0"/>
    <x v="14366"/>
    <x v="0"/>
    <s v="Dist-Services"/>
    <x v="3"/>
    <m/>
    <n v="5"/>
    <n v="10548.02"/>
    <n v="2.2599999999999999E-2"/>
    <n v="27"/>
    <s v="CLARENDON"/>
  </r>
  <r>
    <s v="DPAA1"/>
    <x v="0"/>
    <s v="40102"/>
    <x v="0"/>
    <s v="COE9"/>
    <x v="0"/>
    <s v="2020"/>
    <x v="0"/>
    <x v="0"/>
    <x v="14367"/>
    <x v="0"/>
    <s v="Dist-Services"/>
    <x v="3"/>
    <m/>
    <n v="58"/>
    <n v="122357.05"/>
    <n v="2.2599999999999999E-2"/>
    <n v="27"/>
    <s v="CORRY "/>
  </r>
  <r>
    <s v="DPAA1"/>
    <x v="0"/>
    <s v="40102"/>
    <x v="0"/>
    <s v="COV0"/>
    <x v="0"/>
    <s v="2020"/>
    <x v="0"/>
    <x v="0"/>
    <x v="14368"/>
    <x v="0"/>
    <s v="Dist-Services"/>
    <x v="3"/>
    <m/>
    <n v="14"/>
    <n v="29534.46"/>
    <n v="2.2599999999999999E-2"/>
    <n v="27"/>
    <s v="CORNPLANTER "/>
  </r>
  <r>
    <s v="DPAA1"/>
    <x v="0"/>
    <s v="40102"/>
    <x v="0"/>
    <s v="CRV0"/>
    <x v="0"/>
    <s v="2020"/>
    <x v="0"/>
    <x v="0"/>
    <x v="14369"/>
    <x v="0"/>
    <s v="Dist-Services"/>
    <x v="3"/>
    <m/>
    <n v="21"/>
    <n v="44301.69"/>
    <n v="2.2599999999999999E-2"/>
    <n v="27"/>
    <s v="CRANBERRY "/>
  </r>
  <r>
    <s v="DPAA1"/>
    <x v="0"/>
    <s v="40102"/>
    <x v="0"/>
    <s v="CSC8"/>
    <x v="0"/>
    <s v="2020"/>
    <x v="0"/>
    <x v="0"/>
    <x v="14370"/>
    <x v="0"/>
    <s v="Dist-Services"/>
    <x v="3"/>
    <m/>
    <n v="17"/>
    <n v="35863.269999999997"/>
    <n v="2.2599999999999999E-2"/>
    <n v="27"/>
    <s v="CAMBRIDGE SPRINGS"/>
  </r>
  <r>
    <s v="DPAA1"/>
    <x v="0"/>
    <s v="40102"/>
    <x v="0"/>
    <s v="CTC0"/>
    <x v="0"/>
    <s v="2020"/>
    <x v="0"/>
    <x v="0"/>
    <x v="14371"/>
    <x v="0"/>
    <s v="Dist-Services"/>
    <x v="3"/>
    <m/>
    <n v="3"/>
    <n v="6328.81"/>
    <n v="2.2599999999999999E-2"/>
    <n v="27"/>
    <s v="CLARION "/>
  </r>
  <r>
    <s v="DPAA1"/>
    <x v="0"/>
    <s v="40102"/>
    <x v="0"/>
    <s v="CTM0"/>
    <x v="0"/>
    <s v="2020"/>
    <x v="0"/>
    <x v="0"/>
    <x v="14372"/>
    <x v="0"/>
    <s v="Dist-Services"/>
    <x v="3"/>
    <m/>
    <n v="48"/>
    <n v="103853.98"/>
    <n v="2.2599999999999999E-2"/>
    <n v="27"/>
    <s v="COOLSPRING"/>
  </r>
  <r>
    <s v="DPAA1"/>
    <x v="0"/>
    <s v="40102"/>
    <x v="0"/>
    <s v="CWW0"/>
    <x v="0"/>
    <s v="2020"/>
    <x v="0"/>
    <x v="0"/>
    <x v="14373"/>
    <x v="0"/>
    <s v="Dist-Services"/>
    <x v="3"/>
    <m/>
    <n v="1"/>
    <n v="2109.6"/>
    <n v="2.2599999999999999E-2"/>
    <n v="27"/>
    <s v="CONEWANGO "/>
  </r>
  <r>
    <s v="DPAA1"/>
    <x v="0"/>
    <s v="40102"/>
    <x v="0"/>
    <s v="DOB0"/>
    <x v="0"/>
    <s v="2020"/>
    <x v="0"/>
    <x v="0"/>
    <x v="14374"/>
    <x v="0"/>
    <s v="Dist-Services"/>
    <x v="3"/>
    <m/>
    <n v="3"/>
    <n v="6328.81"/>
    <n v="2.2599999999999999E-2"/>
    <n v="27"/>
    <s v="DONEGAL "/>
  </r>
  <r>
    <s v="DPAA1"/>
    <x v="0"/>
    <s v="40102"/>
    <x v="0"/>
    <s v="DUC9"/>
    <x v="0"/>
    <s v="2020"/>
    <x v="0"/>
    <x v="0"/>
    <x v="14375"/>
    <x v="0"/>
    <s v="Dist-Services"/>
    <x v="3"/>
    <m/>
    <n v="96"/>
    <n v="201371.2"/>
    <n v="2.2599999999999999E-2"/>
    <n v="27"/>
    <s v="DUBOIS"/>
  </r>
  <r>
    <s v="DPAA1"/>
    <x v="0"/>
    <s v="40102"/>
    <x v="0"/>
    <s v="EBC8"/>
    <x v="0"/>
    <s v="2020"/>
    <x v="0"/>
    <x v="0"/>
    <x v="14376"/>
    <x v="0"/>
    <s v="Dist-Services"/>
    <x v="3"/>
    <m/>
    <n v="7"/>
    <n v="14767.23"/>
    <n v="2.2599999999999999E-2"/>
    <n v="27"/>
    <s v="EAST BRADY "/>
  </r>
  <r>
    <s v="DPAA1"/>
    <x v="0"/>
    <s v="40102"/>
    <x v="0"/>
    <s v="EDE8"/>
    <x v="0"/>
    <s v="2020"/>
    <x v="0"/>
    <x v="0"/>
    <x v="14377"/>
    <x v="0"/>
    <s v="Dist-Services"/>
    <x v="3"/>
    <m/>
    <n v="5"/>
    <n v="10548.02"/>
    <n v="2.2599999999999999E-2"/>
    <n v="27"/>
    <s v="EDINBORO "/>
  </r>
  <r>
    <s v="DPAA1"/>
    <x v="0"/>
    <s v="40102"/>
    <x v="0"/>
    <s v="ELE8"/>
    <x v="0"/>
    <s v="2020"/>
    <x v="0"/>
    <x v="0"/>
    <x v="14378"/>
    <x v="0"/>
    <s v="Dist-Services"/>
    <x v="3"/>
    <m/>
    <n v="1"/>
    <n v="2109.6"/>
    <n v="2.2599999999999999E-2"/>
    <n v="27"/>
    <s v="ELGIN"/>
  </r>
  <r>
    <s v="DPAA1"/>
    <x v="0"/>
    <s v="40102"/>
    <x v="0"/>
    <s v="ELJ0"/>
    <x v="0"/>
    <s v="2020"/>
    <x v="0"/>
    <x v="0"/>
    <x v="14379"/>
    <x v="0"/>
    <s v="Dist-Services"/>
    <x v="3"/>
    <m/>
    <n v="2"/>
    <n v="4219.21"/>
    <n v="2.2599999999999999E-2"/>
    <n v="27"/>
    <s v="ELDRED"/>
  </r>
  <r>
    <s v="DPAA1"/>
    <x v="0"/>
    <s v="40102"/>
    <x v="0"/>
    <s v="ERE9"/>
    <x v="0"/>
    <s v="2020"/>
    <x v="0"/>
    <x v="0"/>
    <x v="14380"/>
    <x v="0"/>
    <s v="Dist-Services"/>
    <x v="3"/>
    <m/>
    <n v="174"/>
    <n v="367071.17"/>
    <n v="2.2599999999999999E-2"/>
    <n v="27"/>
    <s v="ERIE"/>
  </r>
  <r>
    <s v="DPAA1"/>
    <x v="0"/>
    <s v="40102"/>
    <x v="0"/>
    <s v="ETC0"/>
    <x v="0"/>
    <s v="2020"/>
    <x v="0"/>
    <x v="0"/>
    <x v="14381"/>
    <x v="0"/>
    <s v="Dist-Services"/>
    <x v="3"/>
    <m/>
    <n v="5"/>
    <n v="10548.02"/>
    <n v="2.2599999999999999E-2"/>
    <n v="27"/>
    <s v="EAST MEAD "/>
  </r>
  <r>
    <s v="DPAA1"/>
    <x v="0"/>
    <s v="40102"/>
    <x v="0"/>
    <s v="EWM0"/>
    <x v="0"/>
    <s v="2020"/>
    <x v="0"/>
    <x v="0"/>
    <x v="14382"/>
    <x v="0"/>
    <s v="Dist-Services"/>
    <x v="3"/>
    <m/>
    <n v="10"/>
    <n v="21096.04"/>
    <n v="2.2599999999999999E-2"/>
    <n v="27"/>
    <s v="EAST LACKAWANNOCK "/>
  </r>
  <r>
    <s v="DPAA1"/>
    <x v="0"/>
    <s v="40102"/>
    <x v="0"/>
    <s v="FAB0"/>
    <x v="0"/>
    <s v="2020"/>
    <x v="0"/>
    <x v="0"/>
    <x v="14383"/>
    <x v="0"/>
    <s v="Dist-Services"/>
    <x v="3"/>
    <m/>
    <n v="1"/>
    <n v="2109.6"/>
    <n v="2.2599999999999999E-2"/>
    <n v="27"/>
    <s v="FAIRVIEW"/>
  </r>
  <r>
    <s v="DPAA1"/>
    <x v="0"/>
    <s v="40102"/>
    <x v="0"/>
    <s v="FHW0"/>
    <x v="0"/>
    <s v="2020"/>
    <x v="0"/>
    <x v="0"/>
    <x v="14384"/>
    <x v="0"/>
    <s v="Dist-Services"/>
    <x v="3"/>
    <m/>
    <n v="1"/>
    <n v="2109.6"/>
    <n v="2.2599999999999999E-2"/>
    <n v="27"/>
    <s v="FREEHOLD"/>
  </r>
  <r>
    <s v="DPAA1"/>
    <x v="0"/>
    <s v="40102"/>
    <x v="0"/>
    <s v="FLM9"/>
    <x v="0"/>
    <s v="2020"/>
    <x v="0"/>
    <x v="0"/>
    <x v="14385"/>
    <x v="0"/>
    <s v="Dist-Services"/>
    <x v="3"/>
    <m/>
    <n v="55"/>
    <n v="116726.44"/>
    <n v="2.2599999999999999E-2"/>
    <n v="27"/>
    <s v="FARRELL "/>
  </r>
  <r>
    <s v="DPAA1"/>
    <x v="0"/>
    <s v="40102"/>
    <x v="0"/>
    <s v="FOE0"/>
    <x v="0"/>
    <s v="2020"/>
    <x v="0"/>
    <x v="0"/>
    <x v="14386"/>
    <x v="0"/>
    <s v="Dist-Services"/>
    <x v="3"/>
    <m/>
    <n v="8"/>
    <n v="16876.830000000002"/>
    <n v="2.2599999999999999E-2"/>
    <n v="27"/>
    <s v="FOX "/>
  </r>
  <r>
    <s v="DPAA1"/>
    <x v="0"/>
    <s v="40102"/>
    <x v="0"/>
    <s v="FOM0"/>
    <x v="0"/>
    <s v="2020"/>
    <x v="0"/>
    <x v="0"/>
    <x v="14387"/>
    <x v="0"/>
    <s v="Dist-Services"/>
    <x v="3"/>
    <m/>
    <n v="1"/>
    <n v="2109.6"/>
    <n v="2.2599999999999999E-2"/>
    <n v="27"/>
    <s v="FOSTER"/>
  </r>
  <r>
    <s v="DPAA1"/>
    <x v="0"/>
    <s v="40102"/>
    <x v="0"/>
    <s v="FRV9"/>
    <x v="0"/>
    <s v="2020"/>
    <x v="0"/>
    <x v="0"/>
    <x v="14388"/>
    <x v="0"/>
    <s v="Dist-Services"/>
    <x v="3"/>
    <m/>
    <n v="5"/>
    <n v="10548.02"/>
    <n v="2.2599999999999999E-2"/>
    <n v="27"/>
    <s v="FRANKLIN"/>
  </r>
  <r>
    <s v="DPAA1"/>
    <x v="0"/>
    <s v="40102"/>
    <x v="0"/>
    <s v="FTE0"/>
    <x v="0"/>
    <s v="2020"/>
    <x v="0"/>
    <x v="0"/>
    <x v="14389"/>
    <x v="0"/>
    <s v="Dist-Services"/>
    <x v="3"/>
    <m/>
    <n v="47"/>
    <n v="99151.41"/>
    <n v="2.2599999999999999E-2"/>
    <n v="27"/>
    <s v="FAIRVIEW"/>
  </r>
  <r>
    <s v="DPAA1"/>
    <x v="0"/>
    <s v="40102"/>
    <x v="0"/>
    <s v="FTV0"/>
    <x v="0"/>
    <s v="2020"/>
    <x v="0"/>
    <x v="0"/>
    <x v="14390"/>
    <x v="0"/>
    <s v="Dist-Services"/>
    <x v="3"/>
    <m/>
    <n v="1"/>
    <n v="2109.6"/>
    <n v="2.2599999999999999E-2"/>
    <n v="27"/>
    <s v="FRENCHCREEK "/>
  </r>
  <r>
    <s v="DPAA1"/>
    <x v="0"/>
    <s v="40102"/>
    <x v="0"/>
    <s v="GBE8"/>
    <x v="0"/>
    <s v="2020"/>
    <x v="0"/>
    <x v="0"/>
    <x v="14391"/>
    <x v="0"/>
    <s v="Dist-Services"/>
    <x v="3"/>
    <m/>
    <n v="10"/>
    <n v="21096.04"/>
    <n v="2.2599999999999999E-2"/>
    <n v="27"/>
    <s v="GIRARD "/>
  </r>
  <r>
    <s v="DPAA1"/>
    <x v="0"/>
    <s v="40102"/>
    <x v="0"/>
    <s v="GFE0"/>
    <x v="0"/>
    <s v="2020"/>
    <x v="0"/>
    <x v="0"/>
    <x v="14392"/>
    <x v="0"/>
    <s v="Dist-Services"/>
    <x v="3"/>
    <m/>
    <n v="8"/>
    <n v="16876.830000000002"/>
    <n v="2.2599999999999999E-2"/>
    <n v="27"/>
    <s v="GREENFIELD"/>
  </r>
  <r>
    <s v="DPAA1"/>
    <x v="0"/>
    <s v="40102"/>
    <x v="0"/>
    <s v="GLW0"/>
    <x v="0"/>
    <s v="2020"/>
    <x v="0"/>
    <x v="0"/>
    <x v="14393"/>
    <x v="0"/>
    <s v="Dist-Services"/>
    <x v="3"/>
    <m/>
    <n v="14"/>
    <n v="29534.47"/>
    <n v="2.2599999999999999E-2"/>
    <n v="27"/>
    <s v="GLADE "/>
  </r>
  <r>
    <s v="DPAA1"/>
    <x v="0"/>
    <s v="40102"/>
    <x v="0"/>
    <s v="GNE0"/>
    <x v="0"/>
    <s v="2020"/>
    <x v="0"/>
    <x v="0"/>
    <x v="14394"/>
    <x v="0"/>
    <s v="Dist-Services"/>
    <x v="3"/>
    <m/>
    <n v="11"/>
    <n v="23205.65"/>
    <n v="2.2599999999999999E-2"/>
    <n v="27"/>
    <s v="GREENE"/>
  </r>
  <r>
    <s v="DPAA1"/>
    <x v="0"/>
    <s v="40102"/>
    <x v="0"/>
    <s v="GRC0"/>
    <x v="0"/>
    <s v="2020"/>
    <x v="0"/>
    <x v="0"/>
    <x v="14395"/>
    <x v="0"/>
    <s v="Dist-Services"/>
    <x v="3"/>
    <m/>
    <n v="11"/>
    <n v="23205.65"/>
    <n v="2.2599999999999999E-2"/>
    <n v="27"/>
    <s v="GREENWOOD "/>
  </r>
  <r>
    <s v="DPAA1"/>
    <x v="0"/>
    <s v="40102"/>
    <x v="0"/>
    <s v="GRM8"/>
    <x v="0"/>
    <s v="2020"/>
    <x v="0"/>
    <x v="0"/>
    <x v="14396"/>
    <x v="0"/>
    <s v="Dist-Services"/>
    <x v="3"/>
    <m/>
    <n v="2"/>
    <n v="4219.21"/>
    <n v="2.2599999999999999E-2"/>
    <n v="27"/>
    <s v="GREENVILLE "/>
  </r>
  <r>
    <s v="DPAA1"/>
    <x v="0"/>
    <s v="40102"/>
    <x v="0"/>
    <s v="GTE0"/>
    <x v="0"/>
    <s v="2020"/>
    <x v="0"/>
    <x v="0"/>
    <x v="14397"/>
    <x v="0"/>
    <s v="Dist-Services"/>
    <x v="3"/>
    <m/>
    <n v="7"/>
    <n v="14767.23"/>
    <n v="2.2599999999999999E-2"/>
    <n v="27"/>
    <s v="GIRARD"/>
  </r>
  <r>
    <s v="DPAA1"/>
    <x v="0"/>
    <s v="40102"/>
    <x v="0"/>
    <s v="HAC0"/>
    <x v="0"/>
    <s v="2020"/>
    <x v="0"/>
    <x v="0"/>
    <x v="14398"/>
    <x v="0"/>
    <s v="Dist-Services"/>
    <x v="3"/>
    <m/>
    <n v="3"/>
    <n v="6328.81"/>
    <n v="2.2599999999999999E-2"/>
    <n v="27"/>
    <s v="HAYFIELD"/>
  </r>
  <r>
    <s v="DPAA1"/>
    <x v="0"/>
    <s v="40102"/>
    <x v="0"/>
    <s v="HBE0"/>
    <x v="0"/>
    <s v="2020"/>
    <x v="0"/>
    <x v="0"/>
    <x v="14399"/>
    <x v="0"/>
    <s v="Dist-Services"/>
    <x v="3"/>
    <m/>
    <n v="40"/>
    <n v="84384.17"/>
    <n v="2.2599999999999999E-2"/>
    <n v="27"/>
    <s v="HARBORCREEK "/>
  </r>
  <r>
    <s v="DPAA1"/>
    <x v="0"/>
    <s v="40102"/>
    <x v="0"/>
    <s v="HEM0"/>
    <x v="0"/>
    <s v="2020"/>
    <x v="0"/>
    <x v="0"/>
    <x v="14400"/>
    <x v="0"/>
    <s v="Dist-Services"/>
    <x v="3"/>
    <m/>
    <n v="4"/>
    <n v="8438.42"/>
    <n v="2.2599999999999999E-2"/>
    <n v="27"/>
    <s v="HEMPFIELD "/>
  </r>
  <r>
    <s v="DPAA1"/>
    <x v="0"/>
    <s v="40102"/>
    <x v="0"/>
    <s v="HIF0"/>
    <x v="0"/>
    <s v="2020"/>
    <x v="0"/>
    <x v="0"/>
    <x v="14401"/>
    <x v="0"/>
    <s v="Dist-Services"/>
    <x v="3"/>
    <m/>
    <n v="2"/>
    <n v="4219.21"/>
    <n v="2.2599999999999999E-2"/>
    <n v="27"/>
    <s v="HICKORY "/>
  </r>
  <r>
    <s v="DPAA1"/>
    <x v="0"/>
    <s v="40102"/>
    <x v="0"/>
    <s v="HIM0"/>
    <x v="0"/>
    <s v="2020"/>
    <x v="0"/>
    <x v="0"/>
    <x v="14402"/>
    <x v="0"/>
    <s v="Dist-Services"/>
    <x v="3"/>
    <m/>
    <n v="68"/>
    <n v="143453.1"/>
    <n v="2.2599999999999999E-2"/>
    <n v="27"/>
    <s v="HERMITAGE "/>
  </r>
  <r>
    <s v="DPAA1"/>
    <x v="0"/>
    <s v="40102"/>
    <x v="0"/>
    <s v="HOE0"/>
    <x v="0"/>
    <s v="2020"/>
    <x v="0"/>
    <x v="0"/>
    <x v="14403"/>
    <x v="0"/>
    <s v="Dist-Services"/>
    <x v="3"/>
    <m/>
    <n v="6"/>
    <n v="12657.63"/>
    <n v="2.2599999999999999E-2"/>
    <n v="27"/>
    <s v="HORTON"/>
  </r>
  <r>
    <s v="DPAA1"/>
    <x v="0"/>
    <s v="40102"/>
    <x v="0"/>
    <s v="HSC0"/>
    <x v="0"/>
    <s v="2020"/>
    <x v="0"/>
    <x v="0"/>
    <x v="14404"/>
    <x v="0"/>
    <s v="Dist-Services"/>
    <x v="3"/>
    <m/>
    <n v="1"/>
    <n v="2109.6"/>
    <n v="2.2599999999999999E-2"/>
    <n v="27"/>
    <s v="HUSTON"/>
  </r>
  <r>
    <s v="DPAA1"/>
    <x v="0"/>
    <s v="40102"/>
    <x v="0"/>
    <s v="HYC8"/>
    <x v="0"/>
    <s v="2020"/>
    <x v="0"/>
    <x v="0"/>
    <x v="14405"/>
    <x v="0"/>
    <s v="Dist-Services"/>
    <x v="3"/>
    <m/>
    <n v="5"/>
    <n v="10548.02"/>
    <n v="2.2599999999999999E-2"/>
    <n v="27"/>
    <s v="HYDETOWN "/>
  </r>
  <r>
    <s v="DPAA1"/>
    <x v="0"/>
    <s v="40102"/>
    <x v="0"/>
    <s v="JAE0"/>
    <x v="0"/>
    <s v="2020"/>
    <x v="0"/>
    <x v="0"/>
    <x v="14406"/>
    <x v="0"/>
    <s v="Dist-Services"/>
    <x v="3"/>
    <m/>
    <n v="18"/>
    <n v="37972.879999999997"/>
    <n v="2.2599999999999999E-2"/>
    <n v="27"/>
    <s v="JAY "/>
  </r>
  <r>
    <s v="DPAA1"/>
    <x v="0"/>
    <s v="40102"/>
    <x v="0"/>
    <s v="JAM8"/>
    <x v="0"/>
    <s v="2020"/>
    <x v="0"/>
    <x v="0"/>
    <x v="14407"/>
    <x v="0"/>
    <s v="Dist-Services"/>
    <x v="3"/>
    <m/>
    <n v="7"/>
    <n v="14767.23"/>
    <n v="2.2599999999999999E-2"/>
    <n v="27"/>
    <s v="JAMESTOWN"/>
  </r>
  <r>
    <s v="DPAA1"/>
    <x v="0"/>
    <s v="40102"/>
    <x v="0"/>
    <s v="JBE8"/>
    <x v="0"/>
    <s v="2020"/>
    <x v="0"/>
    <x v="0"/>
    <x v="14408"/>
    <x v="0"/>
    <s v="Dist-Services"/>
    <x v="3"/>
    <m/>
    <n v="8"/>
    <n v="16876.84"/>
    <n v="2.2599999999999999E-2"/>
    <n v="27"/>
    <s v="JOHNSONBURG"/>
  </r>
  <r>
    <s v="DPAA1"/>
    <x v="0"/>
    <s v="40102"/>
    <x v="0"/>
    <s v="JEM0"/>
    <x v="0"/>
    <s v="2020"/>
    <x v="0"/>
    <x v="0"/>
    <x v="14409"/>
    <x v="0"/>
    <s v="Dist-Services"/>
    <x v="3"/>
    <m/>
    <n v="9"/>
    <n v="18986.439999999999"/>
    <n v="2.2599999999999999E-2"/>
    <n v="27"/>
    <s v="JEFFERSON "/>
  </r>
  <r>
    <s v="DPAA1"/>
    <x v="0"/>
    <s v="40102"/>
    <x v="0"/>
    <s v="JMM0"/>
    <x v="0"/>
    <s v="2020"/>
    <x v="0"/>
    <x v="0"/>
    <x v="14410"/>
    <x v="0"/>
    <s v="Dist-Services"/>
    <x v="3"/>
    <m/>
    <n v="6"/>
    <n v="12657.63"/>
    <n v="2.2599999999999999E-2"/>
    <n v="27"/>
    <s v="JACKSON "/>
  </r>
  <r>
    <s v="DPAA1"/>
    <x v="0"/>
    <s v="40102"/>
    <x v="0"/>
    <s v="JOE0"/>
    <x v="0"/>
    <s v="2020"/>
    <x v="0"/>
    <x v="0"/>
    <x v="14411"/>
    <x v="0"/>
    <s v="Dist-Services"/>
    <x v="3"/>
    <m/>
    <n v="1"/>
    <n v="2109.6"/>
    <n v="2.2599999999999999E-2"/>
    <n v="27"/>
    <s v="JONES "/>
  </r>
  <r>
    <s v="DPAA1"/>
    <x v="0"/>
    <s v="40102"/>
    <x v="0"/>
    <s v="KEM0"/>
    <x v="0"/>
    <s v="2020"/>
    <x v="0"/>
    <x v="0"/>
    <x v="14412"/>
    <x v="0"/>
    <s v="Dist-Services"/>
    <x v="3"/>
    <m/>
    <n v="8"/>
    <n v="16876.830000000002"/>
    <n v="2.2599999999999999E-2"/>
    <n v="27"/>
    <s v="KEATING "/>
  </r>
  <r>
    <s v="DPAA1"/>
    <x v="0"/>
    <s v="40102"/>
    <x v="0"/>
    <s v="LAM0"/>
    <x v="0"/>
    <s v="2020"/>
    <x v="0"/>
    <x v="0"/>
    <x v="14413"/>
    <x v="0"/>
    <s v="Dist-Services"/>
    <x v="3"/>
    <m/>
    <n v="4"/>
    <n v="8438.42"/>
    <n v="2.2599999999999999E-2"/>
    <n v="27"/>
    <s v="LAFAYETTE "/>
  </r>
  <r>
    <s v="DPAA1"/>
    <x v="0"/>
    <s v="40102"/>
    <x v="0"/>
    <s v="LBE0"/>
    <x v="0"/>
    <s v="2020"/>
    <x v="0"/>
    <x v="0"/>
    <x v="14414"/>
    <x v="0"/>
    <s v="Dist-Services"/>
    <x v="3"/>
    <m/>
    <n v="1"/>
    <n v="-751.62"/>
    <n v="2.2599999999999999E-2"/>
    <n v="27"/>
    <s v="LE BOUEF"/>
  </r>
  <r>
    <s v="DPAA1"/>
    <x v="0"/>
    <s v="40102"/>
    <x v="0"/>
    <s v="LCE8"/>
    <x v="0"/>
    <s v="2020"/>
    <x v="0"/>
    <x v="0"/>
    <x v="14415"/>
    <x v="0"/>
    <s v="Dist-Services"/>
    <x v="3"/>
    <m/>
    <n v="9"/>
    <n v="17714.14"/>
    <n v="2.2599999999999999E-2"/>
    <n v="27"/>
    <s v="LAKE CITY"/>
  </r>
  <r>
    <s v="DPAA1"/>
    <x v="0"/>
    <s v="40102"/>
    <x v="0"/>
    <s v="LRM8"/>
    <x v="0"/>
    <s v="2020"/>
    <x v="0"/>
    <x v="0"/>
    <x v="14416"/>
    <x v="0"/>
    <s v="Dist-Services"/>
    <x v="3"/>
    <m/>
    <n v="1"/>
    <n v="2109.6"/>
    <n v="2.2599999999999999E-2"/>
    <n v="27"/>
    <s v="LEWIS RUN"/>
  </r>
  <r>
    <s v="DPAA1"/>
    <x v="0"/>
    <s v="40102"/>
    <x v="0"/>
    <s v="LTM0"/>
    <x v="0"/>
    <s v="2020"/>
    <x v="0"/>
    <x v="0"/>
    <x v="14417"/>
    <x v="0"/>
    <s v="Dist-Services"/>
    <x v="3"/>
    <m/>
    <n v="2"/>
    <n v="4219.21"/>
    <n v="2.2599999999999999E-2"/>
    <n v="27"/>
    <s v="LACKAWANNOCK"/>
  </r>
  <r>
    <s v="DPAA1"/>
    <x v="0"/>
    <s v="40102"/>
    <x v="0"/>
    <s v="MCE0"/>
    <x v="0"/>
    <s v="2020"/>
    <x v="0"/>
    <x v="0"/>
    <x v="14418"/>
    <x v="0"/>
    <s v="Dist-Services"/>
    <x v="3"/>
    <m/>
    <n v="174"/>
    <n v="367071.16"/>
    <n v="2.2599999999999999E-2"/>
    <n v="27"/>
    <s v="MILLCREEK "/>
  </r>
  <r>
    <s v="DPAA1"/>
    <x v="0"/>
    <s v="40102"/>
    <x v="0"/>
    <s v="MDW0"/>
    <x v="0"/>
    <s v="2020"/>
    <x v="0"/>
    <x v="0"/>
    <x v="14419"/>
    <x v="0"/>
    <s v="Dist-Services"/>
    <x v="3"/>
    <m/>
    <n v="5"/>
    <n v="10548.02"/>
    <n v="2.2599999999999999E-2"/>
    <n v="27"/>
    <s v="MEAD"/>
  </r>
  <r>
    <s v="DPAA1"/>
    <x v="0"/>
    <s v="40102"/>
    <x v="0"/>
    <s v="MEC9"/>
    <x v="0"/>
    <s v="2020"/>
    <x v="0"/>
    <x v="0"/>
    <x v="14420"/>
    <x v="0"/>
    <s v="Dist-Services"/>
    <x v="3"/>
    <m/>
    <n v="25"/>
    <n v="52740.11"/>
    <n v="2.2599999999999999E-2"/>
    <n v="27"/>
    <s v="MEADVILLE "/>
  </r>
  <r>
    <s v="DPAA1"/>
    <x v="0"/>
    <s v="40102"/>
    <x v="0"/>
    <s v="MKE0"/>
    <x v="0"/>
    <s v="2020"/>
    <x v="0"/>
    <x v="0"/>
    <x v="14421"/>
    <x v="0"/>
    <s v="Dist-Services"/>
    <x v="3"/>
    <m/>
    <n v="11"/>
    <n v="23205.65"/>
    <n v="2.2599999999999999E-2"/>
    <n v="27"/>
    <s v="MCKEAN"/>
  </r>
  <r>
    <s v="DPAA1"/>
    <x v="0"/>
    <s v="40102"/>
    <x v="0"/>
    <s v="MOC0"/>
    <x v="0"/>
    <s v="2020"/>
    <x v="0"/>
    <x v="0"/>
    <x v="14422"/>
    <x v="0"/>
    <s v="Dist-Services"/>
    <x v="3"/>
    <m/>
    <n v="3"/>
    <n v="6328.81"/>
    <n v="2.2599999999999999E-2"/>
    <n v="27"/>
    <s v="MONROE"/>
  </r>
  <r>
    <s v="DPAA1"/>
    <x v="0"/>
    <s v="40102"/>
    <x v="0"/>
    <s v="MRM8"/>
    <x v="0"/>
    <s v="2020"/>
    <x v="0"/>
    <x v="0"/>
    <x v="14423"/>
    <x v="0"/>
    <s v="Dist-Services"/>
    <x v="3"/>
    <m/>
    <n v="23"/>
    <n v="48520.9"/>
    <n v="2.2599999999999999E-2"/>
    <n v="27"/>
    <s v="MERCER "/>
  </r>
  <r>
    <s v="DPAA1"/>
    <x v="0"/>
    <s v="40102"/>
    <x v="0"/>
    <s v="NEE0"/>
    <x v="0"/>
    <s v="2020"/>
    <x v="0"/>
    <x v="0"/>
    <x v="14424"/>
    <x v="0"/>
    <s v="Dist-Services"/>
    <x v="3"/>
    <m/>
    <n v="46"/>
    <n v="97041.8"/>
    <n v="2.2599999999999999E-2"/>
    <n v="27"/>
    <s v="NORTH EAST"/>
  </r>
  <r>
    <s v="DPAA1"/>
    <x v="0"/>
    <s v="40102"/>
    <x v="0"/>
    <s v="NTM0"/>
    <x v="0"/>
    <s v="2020"/>
    <x v="0"/>
    <x v="0"/>
    <x v="14425"/>
    <x v="0"/>
    <s v="Dist-Services"/>
    <x v="3"/>
    <m/>
    <n v="1"/>
    <n v="2109.6"/>
    <n v="2.2599999999999999E-2"/>
    <n v="27"/>
    <s v="NORWICH "/>
  </r>
  <r>
    <s v="DPAA1"/>
    <x v="0"/>
    <s v="40102"/>
    <x v="0"/>
    <s v="OAB0"/>
    <x v="0"/>
    <s v="2020"/>
    <x v="0"/>
    <x v="0"/>
    <x v="14426"/>
    <x v="0"/>
    <s v="Dist-Services"/>
    <x v="3"/>
    <m/>
    <n v="3"/>
    <n v="6328.81"/>
    <n v="2.2599999999999999E-2"/>
    <n v="27"/>
    <s v="OAKLAND "/>
  </r>
  <r>
    <s v="DPAA1"/>
    <x v="0"/>
    <s v="40102"/>
    <x v="0"/>
    <s v="OAV0"/>
    <x v="0"/>
    <s v="2020"/>
    <x v="0"/>
    <x v="0"/>
    <x v="14427"/>
    <x v="0"/>
    <s v="Dist-Services"/>
    <x v="3"/>
    <m/>
    <n v="2"/>
    <n v="4219.21"/>
    <n v="2.2599999999999999E-2"/>
    <n v="27"/>
    <s v="OAKLAND "/>
  </r>
  <r>
    <s v="DPAA1"/>
    <x v="0"/>
    <s v="40102"/>
    <x v="0"/>
    <s v="OCC0"/>
    <x v="0"/>
    <s v="2020"/>
    <x v="0"/>
    <x v="0"/>
    <x v="14428"/>
    <x v="0"/>
    <s v="Dist-Services"/>
    <x v="3"/>
    <m/>
    <n v="2"/>
    <n v="4219.21"/>
    <n v="2.2599999999999999E-2"/>
    <n v="27"/>
    <s v="OIL CREEK "/>
  </r>
  <r>
    <s v="DPAA1"/>
    <x v="0"/>
    <s v="40102"/>
    <x v="0"/>
    <s v="OCV9"/>
    <x v="0"/>
    <s v="2020"/>
    <x v="0"/>
    <x v="0"/>
    <x v="14429"/>
    <x v="0"/>
    <s v="Dist-Services"/>
    <x v="3"/>
    <m/>
    <n v="54"/>
    <n v="113918.63"/>
    <n v="2.2599999999999999E-2"/>
    <n v="27"/>
    <s v="OIL CITY"/>
  </r>
  <r>
    <s v="DPAA1"/>
    <x v="0"/>
    <s v="40102"/>
    <x v="0"/>
    <s v="OTM0"/>
    <x v="0"/>
    <s v="2020"/>
    <x v="0"/>
    <x v="0"/>
    <x v="14430"/>
    <x v="0"/>
    <s v="Dist-Services"/>
    <x v="3"/>
    <m/>
    <n v="7"/>
    <n v="14767.23"/>
    <n v="2.2599999999999999E-2"/>
    <n v="27"/>
    <s v="OTTO"/>
  </r>
  <r>
    <s v="DPAA1"/>
    <x v="0"/>
    <s v="40102"/>
    <x v="0"/>
    <s v="OVV0"/>
    <x v="0"/>
    <s v="2020"/>
    <x v="0"/>
    <x v="0"/>
    <x v="14431"/>
    <x v="0"/>
    <s v="Dist-Services"/>
    <x v="3"/>
    <m/>
    <n v="2"/>
    <n v="4219.21"/>
    <n v="2.2599999999999999E-2"/>
    <n v="27"/>
    <s v="OIL CREEK "/>
  </r>
  <r>
    <s v="DPAA1"/>
    <x v="0"/>
    <s v="40102"/>
    <x v="0"/>
    <s v="PAC0"/>
    <x v="0"/>
    <s v="2020"/>
    <x v="0"/>
    <x v="0"/>
    <x v="14432"/>
    <x v="0"/>
    <s v="Dist-Services"/>
    <x v="3"/>
    <m/>
    <n v="4"/>
    <n v="8438.42"/>
    <n v="2.2599999999999999E-2"/>
    <n v="27"/>
    <s v="PAINT "/>
  </r>
  <r>
    <s v="DPAA1"/>
    <x v="0"/>
    <s v="40102"/>
    <x v="0"/>
    <s v="PEM0"/>
    <x v="0"/>
    <s v="2020"/>
    <x v="0"/>
    <x v="0"/>
    <x v="14433"/>
    <x v="0"/>
    <s v="Dist-Services"/>
    <x v="3"/>
    <m/>
    <n v="4"/>
    <n v="8438.42"/>
    <n v="2.2599999999999999E-2"/>
    <n v="27"/>
    <s v="PERRY "/>
  </r>
  <r>
    <s v="DPAA1"/>
    <x v="0"/>
    <s v="40102"/>
    <x v="0"/>
    <s v="PFW0"/>
    <x v="0"/>
    <s v="2020"/>
    <x v="0"/>
    <x v="0"/>
    <x v="14434"/>
    <x v="0"/>
    <s v="Dist-Services"/>
    <x v="3"/>
    <m/>
    <n v="2"/>
    <n v="4219.21"/>
    <n v="2.2599999999999999E-2"/>
    <n v="27"/>
    <s v="PITTSFIELD"/>
  </r>
  <r>
    <s v="DPAA1"/>
    <x v="0"/>
    <s v="40102"/>
    <x v="0"/>
    <s v="PGW0"/>
    <x v="0"/>
    <s v="2020"/>
    <x v="0"/>
    <x v="0"/>
    <x v="14435"/>
    <x v="0"/>
    <s v="Dist-Services"/>
    <x v="3"/>
    <m/>
    <n v="11"/>
    <n v="23205.65"/>
    <n v="2.2599999999999999E-2"/>
    <n v="27"/>
    <s v="PINE GROVE"/>
  </r>
  <r>
    <s v="DPAA1"/>
    <x v="0"/>
    <s v="40102"/>
    <x v="0"/>
    <s v="PIV0"/>
    <x v="0"/>
    <s v="2020"/>
    <x v="0"/>
    <x v="0"/>
    <x v="14436"/>
    <x v="0"/>
    <s v="Dist-Services"/>
    <x v="3"/>
    <m/>
    <n v="2"/>
    <n v="4219.21"/>
    <n v="2.2599999999999999E-2"/>
    <n v="27"/>
    <s v="PINEGROVE "/>
  </r>
  <r>
    <s v="DPAA1"/>
    <x v="0"/>
    <s v="40102"/>
    <x v="0"/>
    <s v="PYM0"/>
    <x v="0"/>
    <s v="2020"/>
    <x v="0"/>
    <x v="0"/>
    <x v="14437"/>
    <x v="0"/>
    <s v="Dist-Services"/>
    <x v="3"/>
    <m/>
    <n v="2"/>
    <n v="4219.21"/>
    <n v="2.2599999999999999E-2"/>
    <n v="27"/>
    <s v="PYMATUNING"/>
  </r>
  <r>
    <s v="DPAA1"/>
    <x v="0"/>
    <s v="40102"/>
    <x v="0"/>
    <s v="RBE8"/>
    <x v="0"/>
    <s v="2020"/>
    <x v="0"/>
    <x v="0"/>
    <x v="14438"/>
    <x v="0"/>
    <s v="Dist-Services"/>
    <x v="3"/>
    <m/>
    <n v="7"/>
    <n v="14614.48"/>
    <n v="2.2599999999999999E-2"/>
    <n v="27"/>
    <s v="RIDGWAY"/>
  </r>
  <r>
    <s v="DPAA1"/>
    <x v="0"/>
    <s v="40102"/>
    <x v="0"/>
    <s v="REJ8"/>
    <x v="0"/>
    <s v="2020"/>
    <x v="0"/>
    <x v="0"/>
    <x v="14439"/>
    <x v="0"/>
    <s v="Dist-Services"/>
    <x v="3"/>
    <m/>
    <n v="15"/>
    <n v="31644.07"/>
    <n v="2.2599999999999999E-2"/>
    <n v="27"/>
    <s v="REYNOLDSVILLE"/>
  </r>
  <r>
    <s v="DPAA1"/>
    <x v="0"/>
    <s v="40102"/>
    <x v="0"/>
    <s v="RIC0"/>
    <x v="0"/>
    <s v="2020"/>
    <x v="0"/>
    <x v="0"/>
    <x v="14440"/>
    <x v="0"/>
    <s v="Dist-Services"/>
    <x v="3"/>
    <m/>
    <n v="1"/>
    <n v="2109.6"/>
    <n v="2.2599999999999999E-2"/>
    <n v="27"/>
    <s v="RICHMOND"/>
  </r>
  <r>
    <s v="DPAA1"/>
    <x v="0"/>
    <s v="40102"/>
    <x v="0"/>
    <s v="RTE0"/>
    <x v="0"/>
    <s v="2020"/>
    <x v="0"/>
    <x v="0"/>
    <x v="14441"/>
    <x v="0"/>
    <s v="Dist-Services"/>
    <x v="3"/>
    <m/>
    <n v="17"/>
    <n v="35863.269999999997"/>
    <n v="2.2599999999999999E-2"/>
    <n v="27"/>
    <s v="RIDGWAY "/>
  </r>
  <r>
    <s v="DPAA1"/>
    <x v="0"/>
    <s v="40102"/>
    <x v="0"/>
    <s v="SAC0"/>
    <x v="0"/>
    <s v="2020"/>
    <x v="0"/>
    <x v="0"/>
    <x v="14442"/>
    <x v="0"/>
    <s v="Dist-Services"/>
    <x v="3"/>
    <m/>
    <n v="30"/>
    <n v="63288.13"/>
    <n v="2.2599999999999999E-2"/>
    <n v="27"/>
    <s v="SADSBURY"/>
  </r>
  <r>
    <s v="DPAA1"/>
    <x v="0"/>
    <s v="40102"/>
    <x v="0"/>
    <s v="SAV0"/>
    <x v="0"/>
    <s v="2020"/>
    <x v="0"/>
    <x v="0"/>
    <x v="14443"/>
    <x v="0"/>
    <s v="Dist-Services"/>
    <x v="3"/>
    <m/>
    <n v="4"/>
    <n v="8438.42"/>
    <n v="2.2599999999999999E-2"/>
    <n v="27"/>
    <s v="SANDYCREEK"/>
  </r>
  <r>
    <s v="DPAA1"/>
    <x v="0"/>
    <s v="40102"/>
    <x v="0"/>
    <s v="SBC8"/>
    <x v="0"/>
    <s v="2020"/>
    <x v="0"/>
    <x v="0"/>
    <x v="14444"/>
    <x v="0"/>
    <s v="Dist-Services"/>
    <x v="3"/>
    <m/>
    <n v="1"/>
    <n v="2109.6"/>
    <n v="2.2599999999999999E-2"/>
    <n v="27"/>
    <s v="STRATTANVILLE"/>
  </r>
  <r>
    <s v="DPAA1"/>
    <x v="0"/>
    <s v="40102"/>
    <x v="0"/>
    <s v="SBE9"/>
    <x v="0"/>
    <s v="2020"/>
    <x v="0"/>
    <x v="0"/>
    <x v="14445"/>
    <x v="0"/>
    <s v="Dist-Services"/>
    <x v="3"/>
    <m/>
    <n v="19"/>
    <n v="39368.370000000003"/>
    <n v="2.2599999999999999E-2"/>
    <n v="27"/>
    <s v="ST MARYS"/>
  </r>
  <r>
    <s v="DPAA1"/>
    <x v="0"/>
    <s v="40102"/>
    <x v="0"/>
    <s v="SBM8"/>
    <x v="0"/>
    <s v="2020"/>
    <x v="0"/>
    <x v="0"/>
    <x v="14446"/>
    <x v="0"/>
    <s v="Dist-Services"/>
    <x v="3"/>
    <m/>
    <n v="6"/>
    <n v="12657.63"/>
    <n v="2.2599999999999999E-2"/>
    <n v="27"/>
    <s v="SHARPSVILLE"/>
  </r>
  <r>
    <s v="DPAA1"/>
    <x v="0"/>
    <s v="40102"/>
    <x v="0"/>
    <s v="SBW8"/>
    <x v="0"/>
    <s v="2020"/>
    <x v="0"/>
    <x v="0"/>
    <x v="14447"/>
    <x v="0"/>
    <s v="Dist-Services"/>
    <x v="3"/>
    <m/>
    <n v="4"/>
    <n v="8438.42"/>
    <n v="2.2599999999999999E-2"/>
    <n v="27"/>
    <s v="SUGAR GROVE"/>
  </r>
  <r>
    <s v="DPAA1"/>
    <x v="0"/>
    <s v="40102"/>
    <x v="0"/>
    <s v="SCE0"/>
    <x v="0"/>
    <s v="2020"/>
    <x v="0"/>
    <x v="0"/>
    <x v="14448"/>
    <x v="0"/>
    <s v="Dist-Services"/>
    <x v="3"/>
    <m/>
    <n v="1"/>
    <n v="2109.6"/>
    <n v="2.2599999999999999E-2"/>
    <n v="27"/>
    <s v="SPRING CREEK"/>
  </r>
  <r>
    <s v="DPAA1"/>
    <x v="0"/>
    <s v="40102"/>
    <x v="0"/>
    <s v="SEM0"/>
    <x v="0"/>
    <s v="2020"/>
    <x v="0"/>
    <x v="0"/>
    <x v="14449"/>
    <x v="0"/>
    <s v="Dist-Services"/>
    <x v="3"/>
    <m/>
    <n v="3"/>
    <n v="6328.81"/>
    <n v="2.2599999999999999E-2"/>
    <n v="27"/>
    <s v="SERGEANT"/>
  </r>
  <r>
    <s v="DPAA1"/>
    <x v="0"/>
    <s v="40102"/>
    <x v="0"/>
    <s v="SEW0"/>
    <x v="0"/>
    <s v="2020"/>
    <x v="0"/>
    <x v="0"/>
    <x v="14450"/>
    <x v="0"/>
    <s v="Dist-Services"/>
    <x v="3"/>
    <m/>
    <n v="3"/>
    <n v="6328.81"/>
    <n v="2.2599999999999999E-2"/>
    <n v="27"/>
    <s v="SHEFFIELD "/>
  </r>
  <r>
    <s v="DPAA1"/>
    <x v="0"/>
    <s v="40102"/>
    <x v="0"/>
    <s v="SHC0"/>
    <x v="0"/>
    <s v="2020"/>
    <x v="0"/>
    <x v="0"/>
    <x v="14451"/>
    <x v="0"/>
    <s v="Dist-Services"/>
    <x v="3"/>
    <m/>
    <n v="3"/>
    <n v="6328.81"/>
    <n v="2.2599999999999999E-2"/>
    <n v="27"/>
    <s v="SHIPPEN "/>
  </r>
  <r>
    <s v="DPAA1"/>
    <x v="0"/>
    <s v="40102"/>
    <x v="0"/>
    <s v="SMC0"/>
    <x v="0"/>
    <s v="2020"/>
    <x v="0"/>
    <x v="0"/>
    <x v="14452"/>
    <x v="0"/>
    <s v="Dist-Services"/>
    <x v="3"/>
    <m/>
    <n v="2"/>
    <n v="4219.21"/>
    <n v="2.2599999999999999E-2"/>
    <n v="27"/>
    <s v="SUMMIT"/>
  </r>
  <r>
    <s v="DPAA1"/>
    <x v="0"/>
    <s v="40102"/>
    <x v="0"/>
    <s v="SME0"/>
    <x v="0"/>
    <s v="2020"/>
    <x v="0"/>
    <x v="0"/>
    <x v="14453"/>
    <x v="0"/>
    <s v="Dist-Services"/>
    <x v="3"/>
    <m/>
    <n v="11"/>
    <n v="23205.65"/>
    <n v="2.2599999999999999E-2"/>
    <n v="27"/>
    <s v="SUMMIT"/>
  </r>
  <r>
    <s v="DPAA1"/>
    <x v="0"/>
    <s v="40102"/>
    <x v="0"/>
    <s v="SMM8"/>
    <x v="0"/>
    <s v="2020"/>
    <x v="0"/>
    <x v="0"/>
    <x v="14454"/>
    <x v="0"/>
    <s v="Dist-Services"/>
    <x v="3"/>
    <m/>
    <n v="1"/>
    <n v="2109.6"/>
    <n v="2.2599999999999999E-2"/>
    <n v="27"/>
    <s v="SMETHPORT"/>
  </r>
  <r>
    <s v="DPAA1"/>
    <x v="0"/>
    <s v="40102"/>
    <x v="0"/>
    <s v="SNC0"/>
    <x v="0"/>
    <s v="2020"/>
    <x v="0"/>
    <x v="0"/>
    <x v="14455"/>
    <x v="0"/>
    <s v="Dist-Services"/>
    <x v="3"/>
    <m/>
    <n v="6"/>
    <n v="12657.63"/>
    <n v="2.2599999999999999E-2"/>
    <n v="27"/>
    <s v="STEUBEN "/>
  </r>
  <r>
    <s v="DPAA1"/>
    <x v="0"/>
    <s v="40102"/>
    <x v="0"/>
    <s v="SNJ0"/>
    <x v="0"/>
    <s v="2020"/>
    <x v="0"/>
    <x v="0"/>
    <x v="14456"/>
    <x v="0"/>
    <s v="Dist-Services"/>
    <x v="3"/>
    <m/>
    <n v="15"/>
    <n v="31644.07"/>
    <n v="2.2599999999999999E-2"/>
    <n v="27"/>
    <s v="SNYDER"/>
  </r>
  <r>
    <s v="DPAA1"/>
    <x v="0"/>
    <s v="40102"/>
    <x v="0"/>
    <s v="SNM9"/>
    <x v="0"/>
    <s v="2020"/>
    <x v="0"/>
    <x v="0"/>
    <x v="14457"/>
    <x v="0"/>
    <s v="Dist-Services"/>
    <x v="3"/>
    <m/>
    <n v="138"/>
    <n v="291125.40000000002"/>
    <n v="2.2599999999999999E-2"/>
    <n v="27"/>
    <s v="SHARON"/>
  </r>
  <r>
    <s v="DPAA1"/>
    <x v="0"/>
    <s v="40102"/>
    <x v="0"/>
    <s v="SPE0"/>
    <x v="0"/>
    <s v="2020"/>
    <x v="0"/>
    <x v="0"/>
    <x v="14458"/>
    <x v="0"/>
    <s v="Dist-Services"/>
    <x v="3"/>
    <m/>
    <n v="9"/>
    <n v="18986.439999999999"/>
    <n v="2.2599999999999999E-2"/>
    <n v="27"/>
    <s v="SPRINGFIELD "/>
  </r>
  <r>
    <s v="DPAA1"/>
    <x v="0"/>
    <s v="40102"/>
    <x v="0"/>
    <s v="SPM0"/>
    <x v="0"/>
    <s v="2020"/>
    <x v="0"/>
    <x v="0"/>
    <x v="14459"/>
    <x v="0"/>
    <s v="Dist-Services"/>
    <x v="3"/>
    <m/>
    <n v="3"/>
    <n v="6328.81"/>
    <n v="2.2599999999999999E-2"/>
    <n v="27"/>
    <s v="SOUTH PYMATUNING"/>
  </r>
  <r>
    <s v="DPAA1"/>
    <x v="0"/>
    <s v="40102"/>
    <x v="0"/>
    <s v="SSC0"/>
    <x v="0"/>
    <s v="2020"/>
    <x v="0"/>
    <x v="0"/>
    <x v="14460"/>
    <x v="0"/>
    <s v="Dist-Services"/>
    <x v="3"/>
    <m/>
    <n v="1"/>
    <n v="2109.6"/>
    <n v="2.2599999999999999E-2"/>
    <n v="27"/>
    <s v="SOUTH SHENANGO"/>
  </r>
  <r>
    <s v="DPAA1"/>
    <x v="0"/>
    <s v="40102"/>
    <x v="0"/>
    <s v="STC0"/>
    <x v="0"/>
    <s v="2020"/>
    <x v="0"/>
    <x v="0"/>
    <x v="14461"/>
    <x v="0"/>
    <s v="Dist-Services"/>
    <x v="3"/>
    <m/>
    <n v="1"/>
    <n v="2109.6"/>
    <n v="2.2599999999999999E-2"/>
    <n v="27"/>
    <s v="SPRING"/>
  </r>
  <r>
    <s v="DPAA1"/>
    <x v="0"/>
    <s v="40102"/>
    <x v="0"/>
    <s v="STM0"/>
    <x v="0"/>
    <s v="2020"/>
    <x v="0"/>
    <x v="0"/>
    <x v="14462"/>
    <x v="0"/>
    <s v="Dist-Services"/>
    <x v="3"/>
    <m/>
    <n v="5"/>
    <n v="10548.02"/>
    <n v="2.2599999999999999E-2"/>
    <n v="27"/>
    <s v="SHENANGO"/>
  </r>
  <r>
    <s v="DPAA1"/>
    <x v="0"/>
    <s v="40102"/>
    <x v="0"/>
    <s v="STW0"/>
    <x v="0"/>
    <s v="2020"/>
    <x v="0"/>
    <x v="0"/>
    <x v="14463"/>
    <x v="0"/>
    <s v="Dist-Services"/>
    <x v="3"/>
    <m/>
    <n v="7"/>
    <n v="14767.23"/>
    <n v="2.2599999999999999E-2"/>
    <n v="27"/>
    <s v="SUGAR GROVE "/>
  </r>
  <r>
    <s v="DPAA1"/>
    <x v="0"/>
    <s v="40102"/>
    <x v="0"/>
    <s v="SUV8"/>
    <x v="0"/>
    <s v="2020"/>
    <x v="0"/>
    <x v="0"/>
    <x v="14464"/>
    <x v="0"/>
    <s v="Dist-Services"/>
    <x v="3"/>
    <m/>
    <n v="66"/>
    <n v="139233.89000000001"/>
    <n v="2.2599999999999999E-2"/>
    <n v="27"/>
    <s v="SUGAR CREEK"/>
  </r>
  <r>
    <s v="DPAA1"/>
    <x v="0"/>
    <s v="40102"/>
    <x v="0"/>
    <s v="SYC0"/>
    <x v="0"/>
    <s v="2020"/>
    <x v="0"/>
    <x v="0"/>
    <x v="14465"/>
    <x v="0"/>
    <s v="Dist-Services"/>
    <x v="3"/>
    <m/>
    <n v="40"/>
    <n v="84384.18"/>
    <n v="2.2599999999999999E-2"/>
    <n v="27"/>
    <s v="SANDY "/>
  </r>
  <r>
    <s v="DPAA1"/>
    <x v="0"/>
    <s v="40102"/>
    <x v="0"/>
    <s v="TIC9"/>
    <x v="0"/>
    <s v="2020"/>
    <x v="0"/>
    <x v="0"/>
    <x v="14466"/>
    <x v="0"/>
    <s v="Dist-Services"/>
    <x v="3"/>
    <m/>
    <n v="26"/>
    <n v="54849.71"/>
    <n v="2.2599999999999999E-2"/>
    <n v="27"/>
    <s v="TITUSVILLE"/>
  </r>
  <r>
    <s v="DPAA1"/>
    <x v="0"/>
    <s v="40102"/>
    <x v="0"/>
    <s v="TOC8"/>
    <x v="0"/>
    <s v="2020"/>
    <x v="0"/>
    <x v="0"/>
    <x v="14467"/>
    <x v="1"/>
    <s v="Dist-Services"/>
    <x v="3"/>
    <m/>
    <n v="0"/>
    <n v="0"/>
    <n v="2.2599999999999999E-2"/>
    <n v="27"/>
    <s v="TOWNVILLE"/>
  </r>
  <r>
    <s v="DPAA1"/>
    <x v="0"/>
    <s v="40102"/>
    <x v="0"/>
    <s v="UCE8"/>
    <x v="0"/>
    <s v="2020"/>
    <x v="0"/>
    <x v="0"/>
    <x v="14468"/>
    <x v="0"/>
    <s v="Dist-Services"/>
    <x v="3"/>
    <m/>
    <n v="11"/>
    <n v="23205.65"/>
    <n v="2.2599999999999999E-2"/>
    <n v="27"/>
    <s v="UNION CITY "/>
  </r>
  <r>
    <s v="DPAA1"/>
    <x v="0"/>
    <s v="40102"/>
    <x v="0"/>
    <s v="UTE0"/>
    <x v="0"/>
    <s v="2020"/>
    <x v="0"/>
    <x v="0"/>
    <x v="14469"/>
    <x v="0"/>
    <s v="Dist-Services"/>
    <x v="3"/>
    <m/>
    <n v="1"/>
    <n v="2109.6"/>
    <n v="2.2599999999999999E-2"/>
    <n v="27"/>
    <s v="UNION "/>
  </r>
  <r>
    <s v="DPAA1"/>
    <x v="0"/>
    <s v="40102"/>
    <x v="0"/>
    <s v="UTJ0"/>
    <x v="0"/>
    <s v="2020"/>
    <x v="0"/>
    <x v="0"/>
    <x v="14470"/>
    <x v="0"/>
    <s v="Dist-Services"/>
    <x v="3"/>
    <m/>
    <n v="2"/>
    <n v="4219.21"/>
    <n v="2.2599999999999999E-2"/>
    <n v="27"/>
    <s v="UNION "/>
  </r>
  <r>
    <s v="DPAA1"/>
    <x v="0"/>
    <s v="40102"/>
    <x v="0"/>
    <s v="UTV8"/>
    <x v="0"/>
    <s v="2020"/>
    <x v="0"/>
    <x v="0"/>
    <x v="14471"/>
    <x v="0"/>
    <s v="Dist-Services"/>
    <x v="3"/>
    <m/>
    <n v="1"/>
    <n v="2109.6"/>
    <n v="2.2599999999999999E-2"/>
    <n v="27"/>
    <s v="UTICA"/>
  </r>
  <r>
    <s v="DPAA1"/>
    <x v="0"/>
    <s v="40102"/>
    <x v="0"/>
    <s v="VEC0"/>
    <x v="0"/>
    <s v="2020"/>
    <x v="0"/>
    <x v="0"/>
    <x v="14472"/>
    <x v="0"/>
    <s v="Dist-Services"/>
    <x v="3"/>
    <m/>
    <n v="10"/>
    <n v="21096.04"/>
    <n v="2.2599999999999999E-2"/>
    <n v="27"/>
    <s v="VERNON"/>
  </r>
  <r>
    <s v="DPAA1"/>
    <x v="0"/>
    <s v="40102"/>
    <x v="0"/>
    <s v="VGE0"/>
    <x v="0"/>
    <s v="2020"/>
    <x v="0"/>
    <x v="0"/>
    <x v="14473"/>
    <x v="0"/>
    <s v="Dist-Services"/>
    <x v="3"/>
    <m/>
    <n v="1"/>
    <n v="2109.6"/>
    <n v="2.2599999999999999E-2"/>
    <n v="27"/>
    <s v="VENANGO "/>
  </r>
  <r>
    <s v="DPAA1"/>
    <x v="0"/>
    <s v="40102"/>
    <x v="0"/>
    <s v="WAA0"/>
    <x v="0"/>
    <s v="2020"/>
    <x v="0"/>
    <x v="0"/>
    <x v="14474"/>
    <x v="0"/>
    <s v="Dist-Services"/>
    <x v="3"/>
    <m/>
    <n v="1"/>
    <n v="2109.6"/>
    <n v="2.2599999999999999E-2"/>
    <n v="27"/>
    <s v="WASHINGTON"/>
  </r>
  <r>
    <s v="DPAA1"/>
    <x v="0"/>
    <s v="40102"/>
    <x v="0"/>
    <s v="WBE8"/>
    <x v="0"/>
    <s v="2020"/>
    <x v="0"/>
    <x v="0"/>
    <x v="14475"/>
    <x v="0"/>
    <s v="Dist-Services"/>
    <x v="3"/>
    <m/>
    <n v="8"/>
    <n v="16876.84"/>
    <n v="2.2599999999999999E-2"/>
    <n v="27"/>
    <s v="WATERFORD"/>
  </r>
  <r>
    <s v="DPAA1"/>
    <x v="0"/>
    <s v="40102"/>
    <x v="0"/>
    <s v="WEC0"/>
    <x v="0"/>
    <s v="2020"/>
    <x v="0"/>
    <x v="0"/>
    <x v="14476"/>
    <x v="0"/>
    <s v="Dist-Services"/>
    <x v="3"/>
    <m/>
    <n v="1"/>
    <n v="2109.6"/>
    <n v="2.2599999999999999E-2"/>
    <n v="27"/>
    <s v="WEST SHENANGO "/>
  </r>
  <r>
    <s v="DPAA1"/>
    <x v="0"/>
    <s v="40102"/>
    <x v="0"/>
    <s v="WHE0"/>
    <x v="0"/>
    <s v="2020"/>
    <x v="0"/>
    <x v="0"/>
    <x v="14477"/>
    <x v="0"/>
    <s v="Dist-Services"/>
    <x v="3"/>
    <m/>
    <n v="7"/>
    <n v="14767.23"/>
    <n v="2.2599999999999999E-2"/>
    <n v="27"/>
    <s v="WASHINGTON"/>
  </r>
  <r>
    <s v="DPAA1"/>
    <x v="0"/>
    <s v="40102"/>
    <x v="0"/>
    <s v="WHM8"/>
    <x v="0"/>
    <s v="2020"/>
    <x v="0"/>
    <x v="0"/>
    <x v="14478"/>
    <x v="0"/>
    <s v="Dist-Services"/>
    <x v="3"/>
    <m/>
    <n v="35"/>
    <n v="73836.149999999994"/>
    <n v="2.2599999999999999E-2"/>
    <n v="27"/>
    <s v="WHEATLAND"/>
  </r>
  <r>
    <s v="DPAA1"/>
    <x v="0"/>
    <s v="40102"/>
    <x v="0"/>
    <s v="WIJ0"/>
    <x v="0"/>
    <s v="2020"/>
    <x v="0"/>
    <x v="0"/>
    <x v="14479"/>
    <x v="0"/>
    <s v="Dist-Services"/>
    <x v="3"/>
    <m/>
    <n v="1"/>
    <n v="2109.6"/>
    <n v="2.2599999999999999E-2"/>
    <n v="27"/>
    <s v="WINSLOW "/>
  </r>
  <r>
    <s v="DPAA1"/>
    <x v="0"/>
    <s v="40102"/>
    <x v="0"/>
    <s v="WMC0"/>
    <x v="0"/>
    <s v="2020"/>
    <x v="0"/>
    <x v="0"/>
    <x v="14480"/>
    <x v="0"/>
    <s v="Dist-Services"/>
    <x v="3"/>
    <m/>
    <n v="23"/>
    <n v="48520.9"/>
    <n v="2.2599999999999999E-2"/>
    <n v="27"/>
    <s v="WEST MEAD "/>
  </r>
  <r>
    <s v="DPAA1"/>
    <x v="0"/>
    <s v="40102"/>
    <x v="0"/>
    <s v="WMM8"/>
    <x v="0"/>
    <s v="2020"/>
    <x v="0"/>
    <x v="0"/>
    <x v="14481"/>
    <x v="0"/>
    <s v="Dist-Services"/>
    <x v="3"/>
    <m/>
    <n v="1"/>
    <n v="2109.6"/>
    <n v="2.2599999999999999E-2"/>
    <n v="27"/>
    <s v="WEST MIDDLESEX "/>
  </r>
  <r>
    <s v="DPAA1"/>
    <x v="0"/>
    <s v="40102"/>
    <x v="0"/>
    <s v="WRW9"/>
    <x v="0"/>
    <s v="2020"/>
    <x v="0"/>
    <x v="0"/>
    <x v="14482"/>
    <x v="0"/>
    <s v="Dist-Services"/>
    <x v="3"/>
    <m/>
    <n v="81"/>
    <n v="171687.03"/>
    <n v="2.2599999999999999E-2"/>
    <n v="27"/>
    <s v="WARREN"/>
  </r>
  <r>
    <s v="DPAA1"/>
    <x v="0"/>
    <s v="40102"/>
    <x v="0"/>
    <s v="WSJ0"/>
    <x v="0"/>
    <s v="2020"/>
    <x v="0"/>
    <x v="0"/>
    <x v="14483"/>
    <x v="0"/>
    <s v="Dist-Services"/>
    <x v="3"/>
    <m/>
    <n v="7"/>
    <n v="14767.23"/>
    <n v="2.2599999999999999E-2"/>
    <n v="27"/>
    <s v="WASHINGTON"/>
  </r>
  <r>
    <s v="DPAA1"/>
    <x v="0"/>
    <s v="40102"/>
    <x v="0"/>
    <s v="WSM0"/>
    <x v="0"/>
    <s v="2020"/>
    <x v="0"/>
    <x v="0"/>
    <x v="14484"/>
    <x v="0"/>
    <s v="Dist-Services"/>
    <x v="3"/>
    <m/>
    <n v="10"/>
    <n v="21096.04"/>
    <n v="2.2599999999999999E-2"/>
    <n v="27"/>
    <s v="WEST SALEM"/>
  </r>
  <r>
    <s v="DPAA1"/>
    <x v="0"/>
    <s v="40102"/>
    <x v="0"/>
    <s v="WTE0"/>
    <x v="0"/>
    <s v="2020"/>
    <x v="0"/>
    <x v="0"/>
    <x v="14485"/>
    <x v="0"/>
    <s v="Dist-Services"/>
    <x v="3"/>
    <m/>
    <n v="1"/>
    <n v="2109.6"/>
    <n v="2.2599999999999999E-2"/>
    <n v="27"/>
    <s v="WATERFORD "/>
  </r>
  <r>
    <s v="DPAA1"/>
    <x v="0"/>
    <s v="40102"/>
    <x v="0"/>
    <s v="WVE8"/>
    <x v="0"/>
    <s v="2020"/>
    <x v="0"/>
    <x v="0"/>
    <x v="14486"/>
    <x v="0"/>
    <s v="Dist-Services"/>
    <x v="3"/>
    <m/>
    <n v="56"/>
    <n v="118137.84"/>
    <n v="2.2599999999999999E-2"/>
    <n v="27"/>
    <s v="WESLEYVILLE"/>
  </r>
  <r>
    <s v="DPAA1"/>
    <x v="0"/>
    <s v="40102"/>
    <x v="0"/>
    <s v="WYE0"/>
    <x v="0"/>
    <s v="2020"/>
    <x v="0"/>
    <x v="0"/>
    <x v="14487"/>
    <x v="0"/>
    <s v="Dist-Services"/>
    <x v="3"/>
    <m/>
    <n v="12"/>
    <n v="25315.25"/>
    <n v="2.2599999999999999E-2"/>
    <n v="27"/>
    <s v="WAYNE "/>
  </r>
  <r>
    <s v="DPAA1"/>
    <x v="0"/>
    <s v="40102"/>
    <x v="0"/>
    <s v="YOW8"/>
    <x v="0"/>
    <s v="2020"/>
    <x v="0"/>
    <x v="0"/>
    <x v="14488"/>
    <x v="0"/>
    <s v="Dist-Services"/>
    <x v="3"/>
    <m/>
    <n v="26"/>
    <n v="54849.71"/>
    <n v="2.2599999999999999E-2"/>
    <n v="27"/>
    <s v="YOUNGSVILLE"/>
  </r>
  <r>
    <s v="DPAA1"/>
    <x v="0"/>
    <s v="40102"/>
    <x v="0"/>
    <s v="ALE8"/>
    <x v="0"/>
    <s v="2021"/>
    <x v="0"/>
    <x v="0"/>
    <x v="14489"/>
    <x v="0"/>
    <s v="Dist-Services"/>
    <x v="3"/>
    <m/>
    <n v="35"/>
    <n v="105513.1"/>
    <n v="2.2599999999999999E-2"/>
    <n v="15"/>
    <s v="ALBION "/>
  </r>
  <r>
    <s v="DPAA1"/>
    <x v="0"/>
    <s v="40102"/>
    <x v="0"/>
    <s v="BAF0"/>
    <x v="0"/>
    <s v="2021"/>
    <x v="0"/>
    <x v="0"/>
    <x v="14490"/>
    <x v="0"/>
    <s v="Dist-Services"/>
    <x v="3"/>
    <m/>
    <n v="1"/>
    <n v="3988.85"/>
    <n v="2.2599999999999999E-2"/>
    <n v="15"/>
    <s v="BARNETT "/>
  </r>
  <r>
    <s v="DPAA1"/>
    <x v="0"/>
    <s v="40102"/>
    <x v="0"/>
    <s v="BBA0"/>
    <x v="0"/>
    <s v="2021"/>
    <x v="0"/>
    <x v="0"/>
    <x v="14491"/>
    <x v="0"/>
    <s v="Dist-Services"/>
    <x v="3"/>
    <m/>
    <n v="3"/>
    <n v="7394.78"/>
    <n v="2.2599999999999999E-2"/>
    <n v="15"/>
    <s v="BRADYS BEND "/>
  </r>
  <r>
    <s v="DPAA1"/>
    <x v="0"/>
    <s v="40102"/>
    <x v="0"/>
    <s v="BBJ8"/>
    <x v="0"/>
    <s v="2021"/>
    <x v="0"/>
    <x v="0"/>
    <x v="14492"/>
    <x v="0"/>
    <s v="Dist-Services"/>
    <x v="3"/>
    <m/>
    <n v="33"/>
    <n v="62835.199999999997"/>
    <n v="2.2599999999999999E-2"/>
    <n v="15"/>
    <s v="BROOKVILLE "/>
  </r>
  <r>
    <s v="DPAA1"/>
    <x v="0"/>
    <s v="40102"/>
    <x v="0"/>
    <s v="BCM9"/>
    <x v="0"/>
    <s v="2021"/>
    <x v="0"/>
    <x v="0"/>
    <x v="14493"/>
    <x v="0"/>
    <s v="Dist-Services"/>
    <x v="3"/>
    <m/>
    <n v="26"/>
    <n v="92918.19"/>
    <n v="2.2599999999999999E-2"/>
    <n v="15"/>
    <s v="BRADFORD"/>
  </r>
  <r>
    <s v="DPAA1"/>
    <x v="0"/>
    <s v="40102"/>
    <x v="0"/>
    <s v="BRC0"/>
    <x v="0"/>
    <s v="2021"/>
    <x v="0"/>
    <x v="0"/>
    <x v="14494"/>
    <x v="0"/>
    <s v="Dist-Services"/>
    <x v="3"/>
    <m/>
    <n v="8"/>
    <n v="26015.75"/>
    <n v="2.2599999999999999E-2"/>
    <n v="15"/>
    <s v="BRADY "/>
  </r>
  <r>
    <s v="DPAA1"/>
    <x v="0"/>
    <s v="40102"/>
    <x v="0"/>
    <s v="BTM0"/>
    <x v="0"/>
    <s v="2021"/>
    <x v="0"/>
    <x v="0"/>
    <x v="14495"/>
    <x v="0"/>
    <s v="Dist-Services"/>
    <x v="3"/>
    <m/>
    <n v="2"/>
    <n v="5198.01"/>
    <n v="2.2599999999999999E-2"/>
    <n v="15"/>
    <s v="BRADFORD"/>
  </r>
  <r>
    <s v="DPAA1"/>
    <x v="0"/>
    <s v="40102"/>
    <x v="0"/>
    <s v="BVC8"/>
    <x v="0"/>
    <s v="2021"/>
    <x v="0"/>
    <x v="0"/>
    <x v="14496"/>
    <x v="0"/>
    <s v="Dist-Services"/>
    <x v="3"/>
    <m/>
    <n v="6"/>
    <n v="17413.28"/>
    <n v="2.2599999999999999E-2"/>
    <n v="15"/>
    <s v="BLOOMING VALLEY"/>
  </r>
  <r>
    <s v="DPAA1"/>
    <x v="0"/>
    <s v="40102"/>
    <x v="0"/>
    <s v="CBC8"/>
    <x v="0"/>
    <s v="2021"/>
    <x v="0"/>
    <x v="0"/>
    <x v="14497"/>
    <x v="0"/>
    <s v="Dist-Services"/>
    <x v="3"/>
    <m/>
    <n v="90"/>
    <n v="225446.72"/>
    <n v="2.2599999999999999E-2"/>
    <n v="15"/>
    <s v="CLARION"/>
  </r>
  <r>
    <s v="DPAA1"/>
    <x v="0"/>
    <s v="40102"/>
    <x v="0"/>
    <s v="CBW0"/>
    <x v="0"/>
    <s v="2021"/>
    <x v="0"/>
    <x v="0"/>
    <x v="14498"/>
    <x v="0"/>
    <s v="Dist-Services"/>
    <x v="3"/>
    <m/>
    <n v="9"/>
    <n v="20662.2"/>
    <n v="2.2599999999999999E-2"/>
    <n v="15"/>
    <s v="COLUMBUS"/>
  </r>
  <r>
    <s v="DPAA1"/>
    <x v="0"/>
    <s v="40102"/>
    <x v="0"/>
    <s v="CCB0"/>
    <x v="0"/>
    <s v="2021"/>
    <x v="0"/>
    <x v="0"/>
    <x v="14499"/>
    <x v="0"/>
    <s v="Dist-Services"/>
    <x v="3"/>
    <m/>
    <n v="1"/>
    <n v="3573.78"/>
    <n v="2.2599999999999999E-2"/>
    <n v="15"/>
    <s v="CONCORD "/>
  </r>
  <r>
    <s v="DPAA1"/>
    <x v="0"/>
    <s v="40102"/>
    <x v="0"/>
    <s v="CEB0"/>
    <x v="0"/>
    <s v="2021"/>
    <x v="0"/>
    <x v="0"/>
    <x v="14500"/>
    <x v="0"/>
    <s v="Dist-Services"/>
    <x v="3"/>
    <m/>
    <n v="1"/>
    <n v="2902.21"/>
    <n v="2.2599999999999999E-2"/>
    <n v="15"/>
    <s v="CENTER"/>
  </r>
  <r>
    <s v="DPAA1"/>
    <x v="0"/>
    <s v="40102"/>
    <x v="0"/>
    <s v="CHB8"/>
    <x v="0"/>
    <s v="2021"/>
    <x v="0"/>
    <x v="0"/>
    <x v="14501"/>
    <x v="0"/>
    <s v="Dist-Services"/>
    <x v="3"/>
    <m/>
    <n v="4"/>
    <n v="9927.0300000000007"/>
    <n v="2.2599999999999999E-2"/>
    <n v="15"/>
    <s v="CHICORA"/>
  </r>
  <r>
    <s v="DPAA1"/>
    <x v="0"/>
    <s v="40102"/>
    <x v="0"/>
    <s v="CLW8"/>
    <x v="0"/>
    <s v="2021"/>
    <x v="0"/>
    <x v="0"/>
    <x v="14502"/>
    <x v="0"/>
    <s v="Dist-Services"/>
    <x v="3"/>
    <m/>
    <n v="40"/>
    <n v="71851.7"/>
    <n v="2.2599999999999999E-2"/>
    <n v="15"/>
    <s v="CLARENDON"/>
  </r>
  <r>
    <s v="DPAA1"/>
    <x v="0"/>
    <s v="40102"/>
    <x v="0"/>
    <s v="CNC8"/>
    <x v="0"/>
    <s v="2021"/>
    <x v="0"/>
    <x v="0"/>
    <x v="14503"/>
    <x v="0"/>
    <s v="Dist-Services"/>
    <x v="3"/>
    <m/>
    <n v="60"/>
    <n v="153647.54999999999"/>
    <n v="2.2599999999999999E-2"/>
    <n v="15"/>
    <s v="COCHRANTON "/>
  </r>
  <r>
    <s v="DPAA1"/>
    <x v="0"/>
    <s v="40102"/>
    <x v="0"/>
    <s v="CNE0"/>
    <x v="0"/>
    <s v="2021"/>
    <x v="0"/>
    <x v="0"/>
    <x v="14504"/>
    <x v="0"/>
    <s v="Dist-Services"/>
    <x v="3"/>
    <m/>
    <n v="3"/>
    <n v="7543.08"/>
    <n v="2.2599999999999999E-2"/>
    <n v="15"/>
    <s v="CONNEAUT"/>
  </r>
  <r>
    <s v="DPAA1"/>
    <x v="0"/>
    <s v="40102"/>
    <x v="0"/>
    <s v="COC8"/>
    <x v="0"/>
    <s v="2021"/>
    <x v="0"/>
    <x v="0"/>
    <x v="14505"/>
    <x v="0"/>
    <s v="Dist-Services"/>
    <x v="3"/>
    <m/>
    <n v="5"/>
    <n v="19944.259999999998"/>
    <n v="2.2599999999999999E-2"/>
    <n v="15"/>
    <s v="CONNEAUTVILLE"/>
  </r>
  <r>
    <s v="DPAA1"/>
    <x v="0"/>
    <s v="40102"/>
    <x v="0"/>
    <s v="COE9"/>
    <x v="0"/>
    <s v="2021"/>
    <x v="0"/>
    <x v="0"/>
    <x v="14506"/>
    <x v="0"/>
    <s v="Dist-Services"/>
    <x v="3"/>
    <m/>
    <n v="63"/>
    <n v="154407.56"/>
    <n v="2.2599999999999999E-2"/>
    <n v="15"/>
    <s v="CORRY "/>
  </r>
  <r>
    <s v="DPAA1"/>
    <x v="0"/>
    <s v="40102"/>
    <x v="0"/>
    <s v="COV0"/>
    <x v="0"/>
    <s v="2021"/>
    <x v="0"/>
    <x v="0"/>
    <x v="14507"/>
    <x v="0"/>
    <s v="Dist-Services"/>
    <x v="3"/>
    <m/>
    <n v="10"/>
    <n v="26428.99"/>
    <n v="2.2599999999999999E-2"/>
    <n v="15"/>
    <s v="CORNPLANTER "/>
  </r>
  <r>
    <s v="DPAA1"/>
    <x v="0"/>
    <s v="40102"/>
    <x v="0"/>
    <s v="CRV0"/>
    <x v="0"/>
    <s v="2021"/>
    <x v="0"/>
    <x v="0"/>
    <x v="14508"/>
    <x v="0"/>
    <s v="Dist-Services"/>
    <x v="3"/>
    <m/>
    <n v="35"/>
    <n v="74131"/>
    <n v="2.2599999999999999E-2"/>
    <n v="15"/>
    <s v="CRANBERRY "/>
  </r>
  <r>
    <s v="DPAA1"/>
    <x v="0"/>
    <s v="40102"/>
    <x v="0"/>
    <s v="CSC8"/>
    <x v="0"/>
    <s v="2021"/>
    <x v="0"/>
    <x v="0"/>
    <x v="14509"/>
    <x v="0"/>
    <s v="Dist-Services"/>
    <x v="3"/>
    <m/>
    <n v="1"/>
    <n v="3988.85"/>
    <n v="2.2599999999999999E-2"/>
    <n v="15"/>
    <s v="CAMBRIDGE SPRINGS"/>
  </r>
  <r>
    <s v="DPAA1"/>
    <x v="0"/>
    <s v="40102"/>
    <x v="0"/>
    <s v="CTC0"/>
    <x v="0"/>
    <s v="2021"/>
    <x v="0"/>
    <x v="0"/>
    <x v="14510"/>
    <x v="0"/>
    <s v="Dist-Services"/>
    <x v="3"/>
    <m/>
    <n v="14"/>
    <n v="28056.66"/>
    <n v="2.2599999999999999E-2"/>
    <n v="15"/>
    <s v="CLARION "/>
  </r>
  <r>
    <s v="DPAA1"/>
    <x v="0"/>
    <s v="40102"/>
    <x v="0"/>
    <s v="CTM0"/>
    <x v="0"/>
    <s v="2021"/>
    <x v="0"/>
    <x v="0"/>
    <x v="14511"/>
    <x v="0"/>
    <s v="Dist-Services"/>
    <x v="3"/>
    <m/>
    <n v="4"/>
    <n v="9990.51"/>
    <n v="2.2599999999999999E-2"/>
    <n v="15"/>
    <s v="COOLSPRING"/>
  </r>
  <r>
    <s v="DPAA1"/>
    <x v="0"/>
    <s v="40102"/>
    <x v="0"/>
    <s v="CUC0"/>
    <x v="0"/>
    <s v="2021"/>
    <x v="0"/>
    <x v="0"/>
    <x v="14512"/>
    <x v="0"/>
    <s v="Dist-Services"/>
    <x v="3"/>
    <m/>
    <n v="1"/>
    <n v="1796.29"/>
    <n v="2.2599999999999999E-2"/>
    <n v="15"/>
    <s v="CONNEAUT"/>
  </r>
  <r>
    <s v="DPAA1"/>
    <x v="0"/>
    <s v="40102"/>
    <x v="0"/>
    <s v="CWW0"/>
    <x v="0"/>
    <s v="2021"/>
    <x v="0"/>
    <x v="0"/>
    <x v="14513"/>
    <x v="0"/>
    <s v="Dist-Services"/>
    <x v="3"/>
    <m/>
    <n v="58"/>
    <n v="157470.34"/>
    <n v="2.2599999999999999E-2"/>
    <n v="15"/>
    <s v="CONEWANGO "/>
  </r>
  <r>
    <s v="DPAA1"/>
    <x v="0"/>
    <s v="40102"/>
    <x v="0"/>
    <s v="DEM0"/>
    <x v="0"/>
    <s v="2021"/>
    <x v="0"/>
    <x v="0"/>
    <x v="14514"/>
    <x v="0"/>
    <s v="Dist-Services"/>
    <x v="3"/>
    <m/>
    <n v="1"/>
    <n v="3988.85"/>
    <n v="2.2599999999999999E-2"/>
    <n v="15"/>
    <s v="DELAWARE"/>
  </r>
  <r>
    <s v="DPAA1"/>
    <x v="0"/>
    <s v="40102"/>
    <x v="0"/>
    <s v="DOB0"/>
    <x v="0"/>
    <s v="2021"/>
    <x v="0"/>
    <x v="0"/>
    <x v="14515"/>
    <x v="0"/>
    <s v="Dist-Services"/>
    <x v="3"/>
    <m/>
    <n v="1"/>
    <n v="1796.29"/>
    <n v="2.2599999999999999E-2"/>
    <n v="15"/>
    <s v="DONEGAL "/>
  </r>
  <r>
    <s v="DPAA1"/>
    <x v="0"/>
    <s v="40102"/>
    <x v="0"/>
    <s v="DUC9"/>
    <x v="0"/>
    <s v="2021"/>
    <x v="0"/>
    <x v="0"/>
    <x v="14516"/>
    <x v="0"/>
    <s v="Dist-Services"/>
    <x v="3"/>
    <m/>
    <n v="84"/>
    <n v="176787.69"/>
    <n v="2.2599999999999999E-2"/>
    <n v="15"/>
    <s v="DUBOIS"/>
  </r>
  <r>
    <s v="DPAA1"/>
    <x v="0"/>
    <s v="40102"/>
    <x v="0"/>
    <s v="EBC8"/>
    <x v="0"/>
    <s v="2021"/>
    <x v="0"/>
    <x v="0"/>
    <x v="14517"/>
    <x v="0"/>
    <s v="Dist-Services"/>
    <x v="3"/>
    <m/>
    <n v="49"/>
    <n v="88018.34"/>
    <n v="2.2599999999999999E-2"/>
    <n v="15"/>
    <s v="EAST BRADY "/>
  </r>
  <r>
    <s v="DPAA1"/>
    <x v="0"/>
    <s v="40102"/>
    <x v="0"/>
    <s v="ECE0"/>
    <x v="0"/>
    <s v="2021"/>
    <x v="0"/>
    <x v="0"/>
    <x v="14518"/>
    <x v="0"/>
    <s v="Dist-Services"/>
    <x v="3"/>
    <m/>
    <n v="2"/>
    <n v="6284.65"/>
    <n v="2.2599999999999999E-2"/>
    <n v="15"/>
    <s v="ELK CREEK "/>
  </r>
  <r>
    <s v="DPAA1"/>
    <x v="0"/>
    <s v="40102"/>
    <x v="0"/>
    <s v="EDE8"/>
    <x v="0"/>
    <s v="2021"/>
    <x v="0"/>
    <x v="0"/>
    <x v="14519"/>
    <x v="0"/>
    <s v="Dist-Services"/>
    <x v="3"/>
    <m/>
    <n v="131"/>
    <n v="255089.83"/>
    <n v="2.2599999999999999E-2"/>
    <n v="15"/>
    <s v="EDINBORO "/>
  </r>
  <r>
    <s v="DPAA1"/>
    <x v="0"/>
    <s v="40102"/>
    <x v="0"/>
    <s v="ELJ0"/>
    <x v="0"/>
    <s v="2021"/>
    <x v="0"/>
    <x v="0"/>
    <x v="14520"/>
    <x v="0"/>
    <s v="Dist-Services"/>
    <x v="3"/>
    <m/>
    <n v="3"/>
    <n v="7688.48"/>
    <n v="2.2599999999999999E-2"/>
    <n v="15"/>
    <s v="ELDRED"/>
  </r>
  <r>
    <s v="DPAA1"/>
    <x v="0"/>
    <s v="40102"/>
    <x v="0"/>
    <s v="EMC8"/>
    <x v="0"/>
    <s v="2021"/>
    <x v="0"/>
    <x v="0"/>
    <x v="14521"/>
    <x v="0"/>
    <s v="Dist-Services"/>
    <x v="3"/>
    <m/>
    <n v="14"/>
    <n v="41779.26"/>
    <n v="2.2599999999999999E-2"/>
    <n v="15"/>
    <s v="EMPORIUM "/>
  </r>
  <r>
    <s v="DPAA1"/>
    <x v="0"/>
    <s v="40102"/>
    <x v="0"/>
    <s v="ERE9"/>
    <x v="0"/>
    <s v="2021"/>
    <x v="0"/>
    <x v="0"/>
    <x v="14522"/>
    <x v="0"/>
    <s v="Dist-Services"/>
    <x v="3"/>
    <m/>
    <n v="347"/>
    <n v="775150.41"/>
    <n v="2.2599999999999999E-2"/>
    <n v="15"/>
    <s v="ERIE"/>
  </r>
  <r>
    <s v="DPAA1"/>
    <x v="0"/>
    <s v="40102"/>
    <x v="0"/>
    <s v="FCM0"/>
    <x v="0"/>
    <s v="2021"/>
    <x v="0"/>
    <x v="0"/>
    <x v="14523"/>
    <x v="0"/>
    <s v="Dist-Services"/>
    <x v="3"/>
    <m/>
    <n v="1"/>
    <n v="2279.7800000000002"/>
    <n v="2.2599999999999999E-2"/>
    <n v="15"/>
    <s v="FRENCH CREEK"/>
  </r>
  <r>
    <s v="DPAA1"/>
    <x v="0"/>
    <s v="40102"/>
    <x v="0"/>
    <s v="FHW0"/>
    <x v="0"/>
    <s v="2021"/>
    <x v="0"/>
    <x v="0"/>
    <x v="14524"/>
    <x v="0"/>
    <s v="Dist-Services"/>
    <x v="3"/>
    <m/>
    <n v="1"/>
    <n v="1045.8"/>
    <n v="2.2599999999999999E-2"/>
    <n v="15"/>
    <s v="FREEHOLD"/>
  </r>
  <r>
    <s v="DPAA1"/>
    <x v="0"/>
    <s v="40102"/>
    <x v="0"/>
    <s v="FJJ8"/>
    <x v="0"/>
    <s v="2021"/>
    <x v="0"/>
    <x v="0"/>
    <x v="14525"/>
    <x v="0"/>
    <s v="Dist-Services"/>
    <x v="3"/>
    <m/>
    <n v="1"/>
    <n v="1885.66"/>
    <n v="2.2599999999999999E-2"/>
    <n v="15"/>
    <s v="FALLS CREEK"/>
  </r>
  <r>
    <s v="DPAA1"/>
    <x v="0"/>
    <s v="40102"/>
    <x v="0"/>
    <s v="FLM9"/>
    <x v="0"/>
    <s v="2021"/>
    <x v="0"/>
    <x v="0"/>
    <x v="14526"/>
    <x v="0"/>
    <s v="Dist-Services"/>
    <x v="3"/>
    <m/>
    <n v="13"/>
    <n v="21531.77"/>
    <n v="2.2599999999999999E-2"/>
    <n v="15"/>
    <s v="FARRELL "/>
  </r>
  <r>
    <s v="DPAA1"/>
    <x v="0"/>
    <s v="40102"/>
    <x v="0"/>
    <s v="FMW0"/>
    <x v="0"/>
    <s v="2021"/>
    <x v="0"/>
    <x v="0"/>
    <x v="14527"/>
    <x v="0"/>
    <s v="Dist-Services"/>
    <x v="3"/>
    <m/>
    <n v="3"/>
    <n v="5600.21"/>
    <n v="2.2599999999999999E-2"/>
    <n v="15"/>
    <s v="FARMINGTON"/>
  </r>
  <r>
    <s v="DPAA1"/>
    <x v="0"/>
    <s v="40102"/>
    <x v="0"/>
    <s v="FOE0"/>
    <x v="0"/>
    <s v="2021"/>
    <x v="0"/>
    <x v="0"/>
    <x v="14528"/>
    <x v="0"/>
    <s v="Dist-Services"/>
    <x v="3"/>
    <m/>
    <n v="1"/>
    <n v="1857.28"/>
    <n v="2.2599999999999999E-2"/>
    <n v="15"/>
    <s v="FOX "/>
  </r>
  <r>
    <s v="DPAA1"/>
    <x v="0"/>
    <s v="40102"/>
    <x v="0"/>
    <s v="FRM8"/>
    <x v="0"/>
    <s v="2021"/>
    <x v="0"/>
    <x v="0"/>
    <x v="14529"/>
    <x v="0"/>
    <s v="Dist-Services"/>
    <x v="3"/>
    <m/>
    <n v="1"/>
    <n v="2710.25"/>
    <n v="2.2599999999999999E-2"/>
    <n v="15"/>
    <s v="FREDONIA "/>
  </r>
  <r>
    <s v="DPAA1"/>
    <x v="0"/>
    <s v="40102"/>
    <x v="0"/>
    <s v="FRV9"/>
    <x v="0"/>
    <s v="2021"/>
    <x v="0"/>
    <x v="0"/>
    <x v="14530"/>
    <x v="0"/>
    <s v="Dist-Services"/>
    <x v="3"/>
    <m/>
    <n v="27"/>
    <n v="68374.95"/>
    <n v="2.2599999999999999E-2"/>
    <n v="15"/>
    <s v="FRANKLIN"/>
  </r>
  <r>
    <s v="DPAA1"/>
    <x v="0"/>
    <s v="40102"/>
    <x v="0"/>
    <s v="FTE0"/>
    <x v="0"/>
    <s v="2021"/>
    <x v="0"/>
    <x v="0"/>
    <x v="14531"/>
    <x v="0"/>
    <s v="Dist-Services"/>
    <x v="3"/>
    <m/>
    <n v="49"/>
    <n v="143999.66"/>
    <n v="2.2599999999999999E-2"/>
    <n v="15"/>
    <s v="FAIRVIEW"/>
  </r>
  <r>
    <s v="DPAA1"/>
    <x v="0"/>
    <s v="40102"/>
    <x v="0"/>
    <s v="FTV0"/>
    <x v="0"/>
    <s v="2021"/>
    <x v="0"/>
    <x v="0"/>
    <x v="14532"/>
    <x v="0"/>
    <s v="Dist-Services"/>
    <x v="3"/>
    <m/>
    <n v="2"/>
    <n v="3592.59"/>
    <n v="2.2599999999999999E-2"/>
    <n v="15"/>
    <s v="FRENCHCREEK "/>
  </r>
  <r>
    <s v="DPAA1"/>
    <x v="0"/>
    <s v="40102"/>
    <x v="0"/>
    <s v="FYM0"/>
    <x v="0"/>
    <s v="2021"/>
    <x v="0"/>
    <x v="0"/>
    <x v="14533"/>
    <x v="0"/>
    <s v="Dist-Services"/>
    <x v="3"/>
    <m/>
    <n v="7"/>
    <n v="27921.96"/>
    <n v="2.2599999999999999E-2"/>
    <n v="15"/>
    <s v="FINDLEY "/>
  </r>
  <r>
    <s v="DPAA1"/>
    <x v="0"/>
    <s v="40102"/>
    <x v="0"/>
    <s v="GBE8"/>
    <x v="0"/>
    <s v="2021"/>
    <x v="0"/>
    <x v="0"/>
    <x v="14534"/>
    <x v="0"/>
    <s v="Dist-Services"/>
    <x v="3"/>
    <m/>
    <n v="47"/>
    <n v="92367.61"/>
    <n v="2.2599999999999999E-2"/>
    <n v="15"/>
    <s v="GIRARD "/>
  </r>
  <r>
    <s v="DPAA1"/>
    <x v="0"/>
    <s v="40102"/>
    <x v="0"/>
    <s v="GLW0"/>
    <x v="0"/>
    <s v="2021"/>
    <x v="0"/>
    <x v="0"/>
    <x v="14535"/>
    <x v="0"/>
    <s v="Dist-Services"/>
    <x v="3"/>
    <m/>
    <n v="9"/>
    <n v="17139.88"/>
    <n v="2.2599999999999999E-2"/>
    <n v="15"/>
    <s v="GLADE "/>
  </r>
  <r>
    <s v="DPAA1"/>
    <x v="0"/>
    <s v="40102"/>
    <x v="0"/>
    <s v="GNE0"/>
    <x v="0"/>
    <s v="2021"/>
    <x v="0"/>
    <x v="0"/>
    <x v="14536"/>
    <x v="0"/>
    <s v="Dist-Services"/>
    <x v="3"/>
    <m/>
    <n v="1"/>
    <n v="1796.29"/>
    <n v="2.2599999999999999E-2"/>
    <n v="15"/>
    <s v="GREENE"/>
  </r>
  <r>
    <s v="DPAA1"/>
    <x v="0"/>
    <s v="40102"/>
    <x v="0"/>
    <s v="GRM8"/>
    <x v="0"/>
    <s v="2021"/>
    <x v="0"/>
    <x v="0"/>
    <x v="14537"/>
    <x v="0"/>
    <s v="Dist-Services"/>
    <x v="3"/>
    <m/>
    <n v="19"/>
    <n v="39576.019999999997"/>
    <n v="2.2599999999999999E-2"/>
    <n v="15"/>
    <s v="GREENVILLE "/>
  </r>
  <r>
    <s v="DPAA1"/>
    <x v="0"/>
    <s v="40102"/>
    <x v="0"/>
    <s v="GTE0"/>
    <x v="0"/>
    <s v="2021"/>
    <x v="0"/>
    <x v="0"/>
    <x v="14538"/>
    <x v="0"/>
    <s v="Dist-Services"/>
    <x v="3"/>
    <m/>
    <n v="10"/>
    <n v="24053.42"/>
    <n v="2.2599999999999999E-2"/>
    <n v="15"/>
    <s v="GIRARD"/>
  </r>
  <r>
    <s v="DPAA1"/>
    <x v="0"/>
    <s v="40102"/>
    <x v="0"/>
    <s v="GTM0"/>
    <x v="0"/>
    <s v="2021"/>
    <x v="0"/>
    <x v="0"/>
    <x v="14539"/>
    <x v="0"/>
    <s v="Dist-Services"/>
    <x v="3"/>
    <m/>
    <n v="1"/>
    <n v="1857.28"/>
    <n v="2.2599999999999999E-2"/>
    <n v="15"/>
    <s v="GREENE"/>
  </r>
  <r>
    <s v="DPAA1"/>
    <x v="0"/>
    <s v="40102"/>
    <x v="0"/>
    <s v="HAC0"/>
    <x v="0"/>
    <s v="2021"/>
    <x v="0"/>
    <x v="0"/>
    <x v="14540"/>
    <x v="0"/>
    <s v="Dist-Services"/>
    <x v="3"/>
    <m/>
    <n v="2"/>
    <n v="3681.95"/>
    <n v="2.2599999999999999E-2"/>
    <n v="15"/>
    <s v="HAYFIELD"/>
  </r>
  <r>
    <s v="DPAA1"/>
    <x v="0"/>
    <s v="40102"/>
    <x v="0"/>
    <s v="HBE0"/>
    <x v="0"/>
    <s v="2021"/>
    <x v="0"/>
    <x v="0"/>
    <x v="14541"/>
    <x v="0"/>
    <s v="Dist-Services"/>
    <x v="3"/>
    <m/>
    <n v="16"/>
    <n v="33495.53"/>
    <n v="2.2599999999999999E-2"/>
    <n v="15"/>
    <s v="HARBORCREEK "/>
  </r>
  <r>
    <s v="DPAA1"/>
    <x v="0"/>
    <s v="40102"/>
    <x v="0"/>
    <s v="HEM0"/>
    <x v="0"/>
    <s v="2021"/>
    <x v="0"/>
    <x v="0"/>
    <x v="14542"/>
    <x v="0"/>
    <s v="Dist-Services"/>
    <x v="3"/>
    <m/>
    <n v="25"/>
    <n v="59511.25"/>
    <n v="2.2599999999999999E-2"/>
    <n v="15"/>
    <s v="HEMPFIELD "/>
  </r>
  <r>
    <s v="DPAA1"/>
    <x v="0"/>
    <s v="40102"/>
    <x v="0"/>
    <s v="HIC0"/>
    <x v="0"/>
    <s v="2021"/>
    <x v="0"/>
    <x v="0"/>
    <x v="14543"/>
    <x v="0"/>
    <s v="Dist-Services"/>
    <x v="3"/>
    <m/>
    <n v="1"/>
    <n v="1796.29"/>
    <n v="2.2599999999999999E-2"/>
    <n v="15"/>
    <s v="HIGHLAND"/>
  </r>
  <r>
    <s v="DPAA1"/>
    <x v="0"/>
    <s v="40102"/>
    <x v="0"/>
    <s v="HIF0"/>
    <x v="0"/>
    <s v="2021"/>
    <x v="0"/>
    <x v="0"/>
    <x v="14544"/>
    <x v="0"/>
    <s v="Dist-Services"/>
    <x v="3"/>
    <m/>
    <n v="9"/>
    <n v="18153.27"/>
    <n v="2.2599999999999999E-2"/>
    <n v="15"/>
    <s v="HICKORY "/>
  </r>
  <r>
    <s v="DPAA1"/>
    <x v="0"/>
    <s v="40102"/>
    <x v="0"/>
    <s v="HIM0"/>
    <x v="0"/>
    <s v="2021"/>
    <x v="0"/>
    <x v="0"/>
    <x v="14545"/>
    <x v="0"/>
    <s v="Dist-Services"/>
    <x v="3"/>
    <m/>
    <n v="83"/>
    <n v="171580.71"/>
    <n v="2.2599999999999999E-2"/>
    <n v="15"/>
    <s v="HERMITAGE "/>
  </r>
  <r>
    <s v="DPAA1"/>
    <x v="0"/>
    <s v="40102"/>
    <x v="0"/>
    <s v="HLE0"/>
    <x v="0"/>
    <s v="2021"/>
    <x v="0"/>
    <x v="0"/>
    <x v="14546"/>
    <x v="1"/>
    <s v="Dist-Services"/>
    <x v="3"/>
    <m/>
    <n v="0"/>
    <n v="0"/>
    <n v="2.2599999999999999E-2"/>
    <n v="15"/>
    <s v="HIGHLAND"/>
  </r>
  <r>
    <s v="DPAA1"/>
    <x v="0"/>
    <s v="40102"/>
    <x v="0"/>
    <s v="HOE0"/>
    <x v="0"/>
    <s v="2021"/>
    <x v="0"/>
    <x v="0"/>
    <x v="14547"/>
    <x v="0"/>
    <s v="Dist-Services"/>
    <x v="3"/>
    <m/>
    <n v="3"/>
    <n v="8994.27"/>
    <n v="2.2599999999999999E-2"/>
    <n v="15"/>
    <s v="HORTON"/>
  </r>
  <r>
    <s v="DPAA1"/>
    <x v="0"/>
    <s v="40102"/>
    <x v="0"/>
    <s v="HSC0"/>
    <x v="0"/>
    <s v="2021"/>
    <x v="0"/>
    <x v="0"/>
    <x v="14548"/>
    <x v="0"/>
    <s v="Dist-Services"/>
    <x v="3"/>
    <m/>
    <n v="2"/>
    <n v="4165.4399999999996"/>
    <n v="2.2599999999999999E-2"/>
    <n v="15"/>
    <s v="HUSTON"/>
  </r>
  <r>
    <s v="DPAA1"/>
    <x v="0"/>
    <s v="40102"/>
    <x v="0"/>
    <s v="HWF0"/>
    <x v="0"/>
    <s v="2021"/>
    <x v="0"/>
    <x v="0"/>
    <x v="14549"/>
    <x v="0"/>
    <s v="Dist-Services"/>
    <x v="3"/>
    <m/>
    <n v="1"/>
    <n v="1796.29"/>
    <n v="2.2599999999999999E-2"/>
    <n v="15"/>
    <s v="HOWE"/>
  </r>
  <r>
    <s v="DPAA1"/>
    <x v="0"/>
    <s v="40102"/>
    <x v="0"/>
    <s v="HYC8"/>
    <x v="0"/>
    <s v="2021"/>
    <x v="0"/>
    <x v="0"/>
    <x v="14550"/>
    <x v="0"/>
    <s v="Dist-Services"/>
    <x v="3"/>
    <m/>
    <n v="6"/>
    <n v="13195.17"/>
    <n v="2.2599999999999999E-2"/>
    <n v="15"/>
    <s v="HYDETOWN "/>
  </r>
  <r>
    <s v="DPAA1"/>
    <x v="0"/>
    <s v="40102"/>
    <x v="0"/>
    <s v="JAE0"/>
    <x v="0"/>
    <s v="2021"/>
    <x v="0"/>
    <x v="0"/>
    <x v="14551"/>
    <x v="0"/>
    <s v="Dist-Services"/>
    <x v="3"/>
    <m/>
    <n v="1"/>
    <n v="2122.59"/>
    <n v="2.2599999999999999E-2"/>
    <n v="15"/>
    <s v="JAY "/>
  </r>
  <r>
    <s v="DPAA1"/>
    <x v="0"/>
    <s v="40102"/>
    <x v="0"/>
    <s v="JBE8"/>
    <x v="0"/>
    <s v="2021"/>
    <x v="0"/>
    <x v="0"/>
    <x v="14552"/>
    <x v="0"/>
    <s v="Dist-Services"/>
    <x v="3"/>
    <m/>
    <n v="38"/>
    <n v="95678.23"/>
    <n v="2.2599999999999999E-2"/>
    <n v="15"/>
    <s v="JOHNSONBURG"/>
  </r>
  <r>
    <s v="DPAA1"/>
    <x v="0"/>
    <s v="40102"/>
    <x v="0"/>
    <s v="JMM0"/>
    <x v="0"/>
    <s v="2021"/>
    <x v="0"/>
    <x v="0"/>
    <x v="14553"/>
    <x v="0"/>
    <s v="Dist-Services"/>
    <x v="3"/>
    <m/>
    <n v="3"/>
    <n v="9013.65"/>
    <n v="2.2599999999999999E-2"/>
    <n v="15"/>
    <s v="JACKSON "/>
  </r>
  <r>
    <s v="DPAA1"/>
    <x v="0"/>
    <s v="40102"/>
    <x v="0"/>
    <s v="JOE0"/>
    <x v="0"/>
    <s v="2021"/>
    <x v="0"/>
    <x v="0"/>
    <x v="14554"/>
    <x v="0"/>
    <s v="Dist-Services"/>
    <x v="3"/>
    <m/>
    <n v="1"/>
    <n v="2122.59"/>
    <n v="2.2599999999999999E-2"/>
    <n v="15"/>
    <s v="JONES "/>
  </r>
  <r>
    <s v="DPAA1"/>
    <x v="0"/>
    <s v="40102"/>
    <x v="0"/>
    <s v="LAM0"/>
    <x v="0"/>
    <s v="2021"/>
    <x v="0"/>
    <x v="0"/>
    <x v="14555"/>
    <x v="0"/>
    <s v="Dist-Services"/>
    <x v="3"/>
    <m/>
    <n v="3"/>
    <n v="6041.48"/>
    <n v="2.2599999999999999E-2"/>
    <n v="15"/>
    <s v="LAFAYETTE "/>
  </r>
  <r>
    <s v="DPAA1"/>
    <x v="0"/>
    <s v="40102"/>
    <x v="0"/>
    <s v="LBC8"/>
    <x v="0"/>
    <s v="2021"/>
    <x v="0"/>
    <x v="0"/>
    <x v="14556"/>
    <x v="0"/>
    <s v="Dist-Services"/>
    <x v="3"/>
    <m/>
    <n v="1"/>
    <n v="3988.85"/>
    <n v="2.2599999999999999E-2"/>
    <n v="15"/>
    <s v="LINESVILLE "/>
  </r>
  <r>
    <s v="DPAA1"/>
    <x v="0"/>
    <s v="40102"/>
    <x v="0"/>
    <s v="LCE8"/>
    <x v="0"/>
    <s v="2021"/>
    <x v="0"/>
    <x v="0"/>
    <x v="14557"/>
    <x v="0"/>
    <s v="Dist-Services"/>
    <x v="3"/>
    <m/>
    <n v="10"/>
    <n v="26177.83"/>
    <n v="2.2599999999999999E-2"/>
    <n v="15"/>
    <s v="LAKE CITY"/>
  </r>
  <r>
    <s v="DPAA1"/>
    <x v="0"/>
    <s v="40102"/>
    <x v="0"/>
    <s v="LPE0"/>
    <x v="0"/>
    <s v="2021"/>
    <x v="0"/>
    <x v="0"/>
    <x v="14558"/>
    <x v="0"/>
    <s v="Dist-Services"/>
    <x v="3"/>
    <m/>
    <n v="1"/>
    <n v="3988.85"/>
    <n v="2.2599999999999999E-2"/>
    <n v="15"/>
    <s v="LAWRENCE PARK "/>
  </r>
  <r>
    <s v="DPAA1"/>
    <x v="0"/>
    <s v="40102"/>
    <x v="0"/>
    <s v="LTM0"/>
    <x v="0"/>
    <s v="2021"/>
    <x v="0"/>
    <x v="0"/>
    <x v="14559"/>
    <x v="0"/>
    <s v="Dist-Services"/>
    <x v="3"/>
    <m/>
    <n v="2"/>
    <n v="4990.03"/>
    <n v="2.2599999999999999E-2"/>
    <n v="15"/>
    <s v="LACKAWANNOCK"/>
  </r>
  <r>
    <s v="DPAA1"/>
    <x v="0"/>
    <s v="40102"/>
    <x v="0"/>
    <s v="MBE8"/>
    <x v="0"/>
    <s v="2021"/>
    <x v="0"/>
    <x v="0"/>
    <x v="14560"/>
    <x v="0"/>
    <s v="Dist-Services"/>
    <x v="3"/>
    <m/>
    <n v="3"/>
    <n v="7008.36"/>
    <n v="2.2599999999999999E-2"/>
    <n v="15"/>
    <s v="MIDDLEBORO "/>
  </r>
  <r>
    <s v="DPAA1"/>
    <x v="0"/>
    <s v="40102"/>
    <x v="0"/>
    <s v="MCE0"/>
    <x v="0"/>
    <s v="2021"/>
    <x v="0"/>
    <x v="0"/>
    <x v="14561"/>
    <x v="0"/>
    <s v="Dist-Services"/>
    <x v="3"/>
    <m/>
    <n v="100"/>
    <n v="271788.14"/>
    <n v="2.2599999999999999E-2"/>
    <n v="15"/>
    <s v="MILLCREEK "/>
  </r>
  <r>
    <s v="DPAA1"/>
    <x v="0"/>
    <s v="40102"/>
    <x v="0"/>
    <s v="MDW0"/>
    <x v="0"/>
    <s v="2021"/>
    <x v="0"/>
    <x v="0"/>
    <x v="14562"/>
    <x v="0"/>
    <s v="Dist-Services"/>
    <x v="3"/>
    <m/>
    <n v="1"/>
    <n v="1045.8"/>
    <n v="2.2599999999999999E-2"/>
    <n v="15"/>
    <s v="MEAD"/>
  </r>
  <r>
    <s v="DPAA1"/>
    <x v="0"/>
    <s v="40102"/>
    <x v="0"/>
    <s v="MEC9"/>
    <x v="0"/>
    <s v="2021"/>
    <x v="0"/>
    <x v="0"/>
    <x v="14563"/>
    <x v="0"/>
    <s v="Dist-Services"/>
    <x v="3"/>
    <m/>
    <n v="50"/>
    <n v="129200"/>
    <n v="2.2599999999999999E-2"/>
    <n v="15"/>
    <s v="MEADVILLE "/>
  </r>
  <r>
    <s v="DPAA1"/>
    <x v="0"/>
    <s v="40102"/>
    <x v="0"/>
    <s v="MKE0"/>
    <x v="0"/>
    <s v="2021"/>
    <x v="0"/>
    <x v="0"/>
    <x v="14564"/>
    <x v="0"/>
    <s v="Dist-Services"/>
    <x v="3"/>
    <m/>
    <n v="9"/>
    <n v="16432.830000000002"/>
    <n v="2.2599999999999999E-2"/>
    <n v="15"/>
    <s v="MCKEAN"/>
  </r>
  <r>
    <s v="DPAA1"/>
    <x v="0"/>
    <s v="40102"/>
    <x v="0"/>
    <s v="MTC0"/>
    <x v="0"/>
    <s v="2021"/>
    <x v="0"/>
    <x v="0"/>
    <x v="14565"/>
    <x v="0"/>
    <s v="Dist-Services"/>
    <x v="3"/>
    <m/>
    <n v="2"/>
    <n v="5431.06"/>
    <n v="2.2599999999999999E-2"/>
    <n v="15"/>
    <s v="MADISON "/>
  </r>
  <r>
    <s v="DPAA1"/>
    <x v="0"/>
    <s v="40102"/>
    <x v="0"/>
    <s v="MVE8"/>
    <x v="0"/>
    <s v="2021"/>
    <x v="0"/>
    <x v="0"/>
    <x v="14566"/>
    <x v="0"/>
    <s v="Dist-Services"/>
    <x v="3"/>
    <m/>
    <n v="1"/>
    <n v="2295.8000000000002"/>
    <n v="2.2599999999999999E-2"/>
    <n v="15"/>
    <s v="MILL VILLAGE "/>
  </r>
  <r>
    <s v="DPAA1"/>
    <x v="0"/>
    <s v="40102"/>
    <x v="0"/>
    <s v="NEE0"/>
    <x v="0"/>
    <s v="2021"/>
    <x v="0"/>
    <x v="0"/>
    <x v="14567"/>
    <x v="0"/>
    <s v="Dist-Services"/>
    <x v="3"/>
    <m/>
    <n v="29"/>
    <n v="94303.71"/>
    <n v="2.2599999999999999E-2"/>
    <n v="15"/>
    <s v="NORTH EAST"/>
  </r>
  <r>
    <s v="DPAA1"/>
    <x v="0"/>
    <s v="40102"/>
    <x v="0"/>
    <s v="NTM0"/>
    <x v="0"/>
    <s v="2021"/>
    <x v="0"/>
    <x v="0"/>
    <x v="14568"/>
    <x v="0"/>
    <s v="Dist-Services"/>
    <x v="3"/>
    <m/>
    <n v="4"/>
    <n v="7429.11"/>
    <n v="2.2599999999999999E-2"/>
    <n v="15"/>
    <s v="NORWICH "/>
  </r>
  <r>
    <s v="DPAA1"/>
    <x v="0"/>
    <s v="40102"/>
    <x v="0"/>
    <s v="OAB0"/>
    <x v="0"/>
    <s v="2021"/>
    <x v="0"/>
    <x v="0"/>
    <x v="14569"/>
    <x v="0"/>
    <s v="Dist-Services"/>
    <x v="3"/>
    <m/>
    <n v="1"/>
    <n v="2295.8000000000002"/>
    <n v="2.2599999999999999E-2"/>
    <n v="15"/>
    <s v="OAKLAND "/>
  </r>
  <r>
    <s v="DPAA1"/>
    <x v="0"/>
    <s v="40102"/>
    <x v="0"/>
    <s v="OAV0"/>
    <x v="0"/>
    <s v="2021"/>
    <x v="0"/>
    <x v="0"/>
    <x v="14570"/>
    <x v="0"/>
    <s v="Dist-Services"/>
    <x v="3"/>
    <m/>
    <n v="2"/>
    <n v="3168.39"/>
    <n v="2.2599999999999999E-2"/>
    <n v="15"/>
    <s v="OAKLAND "/>
  </r>
  <r>
    <s v="DPAA1"/>
    <x v="0"/>
    <s v="40102"/>
    <x v="0"/>
    <s v="OCC0"/>
    <x v="0"/>
    <s v="2021"/>
    <x v="0"/>
    <x v="0"/>
    <x v="14571"/>
    <x v="0"/>
    <s v="Dist-Services"/>
    <x v="3"/>
    <m/>
    <n v="17"/>
    <n v="38756.19"/>
    <n v="2.2599999999999999E-2"/>
    <n v="15"/>
    <s v="OIL CREEK "/>
  </r>
  <r>
    <s v="DPAA1"/>
    <x v="0"/>
    <s v="40102"/>
    <x v="0"/>
    <s v="OCV9"/>
    <x v="0"/>
    <s v="2021"/>
    <x v="0"/>
    <x v="0"/>
    <x v="14572"/>
    <x v="0"/>
    <s v="Dist-Services"/>
    <x v="3"/>
    <m/>
    <n v="74"/>
    <n v="170919.73"/>
    <n v="2.2599999999999999E-2"/>
    <n v="15"/>
    <s v="OIL CITY"/>
  </r>
  <r>
    <s v="DPAA1"/>
    <x v="0"/>
    <s v="40102"/>
    <x v="0"/>
    <s v="OTM0"/>
    <x v="0"/>
    <s v="2021"/>
    <x v="0"/>
    <x v="0"/>
    <x v="14573"/>
    <x v="0"/>
    <s v="Dist-Services"/>
    <x v="3"/>
    <m/>
    <n v="2"/>
    <n v="5976.03"/>
    <n v="2.2599999999999999E-2"/>
    <n v="15"/>
    <s v="OTTO"/>
  </r>
  <r>
    <s v="DPAA1"/>
    <x v="0"/>
    <s v="40102"/>
    <x v="0"/>
    <s v="OVV0"/>
    <x v="0"/>
    <s v="2021"/>
    <x v="0"/>
    <x v="0"/>
    <x v="14574"/>
    <x v="0"/>
    <s v="Dist-Services"/>
    <x v="3"/>
    <m/>
    <n v="3"/>
    <n v="6887.4"/>
    <n v="2.2599999999999999E-2"/>
    <n v="15"/>
    <s v="OIL CREEK "/>
  </r>
  <r>
    <s v="DPAA1"/>
    <x v="0"/>
    <s v="40102"/>
    <x v="0"/>
    <s v="PFW0"/>
    <x v="0"/>
    <s v="2021"/>
    <x v="0"/>
    <x v="0"/>
    <x v="14575"/>
    <x v="0"/>
    <s v="Dist-Services"/>
    <x v="3"/>
    <m/>
    <n v="11"/>
    <n v="19759.22"/>
    <n v="2.2599999999999999E-2"/>
    <n v="15"/>
    <s v="PITTSFIELD"/>
  </r>
  <r>
    <s v="DPAA1"/>
    <x v="0"/>
    <s v="40102"/>
    <x v="0"/>
    <s v="PGW0"/>
    <x v="0"/>
    <s v="2021"/>
    <x v="0"/>
    <x v="0"/>
    <x v="14576"/>
    <x v="0"/>
    <s v="Dist-Services"/>
    <x v="3"/>
    <m/>
    <n v="6"/>
    <n v="15337.74"/>
    <n v="2.2599999999999999E-2"/>
    <n v="15"/>
    <s v="PINE GROVE"/>
  </r>
  <r>
    <s v="DPAA1"/>
    <x v="0"/>
    <s v="40102"/>
    <x v="0"/>
    <s v="PIV0"/>
    <x v="0"/>
    <s v="2021"/>
    <x v="0"/>
    <x v="0"/>
    <x v="14577"/>
    <x v="0"/>
    <s v="Dist-Services"/>
    <x v="3"/>
    <m/>
    <n v="3"/>
    <n v="7461.76"/>
    <n v="2.2599999999999999E-2"/>
    <n v="15"/>
    <s v="PINEGROVE "/>
  </r>
  <r>
    <s v="DPAA1"/>
    <x v="0"/>
    <s v="40102"/>
    <x v="0"/>
    <s v="PLW0"/>
    <x v="0"/>
    <s v="2021"/>
    <x v="0"/>
    <x v="0"/>
    <x v="14578"/>
    <x v="0"/>
    <s v="Dist-Services"/>
    <x v="3"/>
    <m/>
    <n v="1"/>
    <n v="1885.66"/>
    <n v="2.2599999999999999E-2"/>
    <n v="15"/>
    <s v="PLEASANT"/>
  </r>
  <r>
    <s v="DPAA1"/>
    <x v="0"/>
    <s v="40102"/>
    <x v="0"/>
    <s v="POV8"/>
    <x v="0"/>
    <s v="2021"/>
    <x v="0"/>
    <x v="0"/>
    <x v="14579"/>
    <x v="0"/>
    <s v="Dist-Services"/>
    <x v="3"/>
    <m/>
    <n v="7"/>
    <n v="13199.6"/>
    <n v="2.2599999999999999E-2"/>
    <n v="15"/>
    <s v="POLK "/>
  </r>
  <r>
    <s v="DPAA1"/>
    <x v="0"/>
    <s v="40102"/>
    <x v="0"/>
    <s v="PRV0"/>
    <x v="0"/>
    <s v="2021"/>
    <x v="0"/>
    <x v="0"/>
    <x v="14580"/>
    <x v="0"/>
    <s v="Dist-Services"/>
    <x v="3"/>
    <m/>
    <n v="1"/>
    <n v="3680.23"/>
    <n v="2.2599999999999999E-2"/>
    <n v="15"/>
    <s v="PRESIDENT "/>
  </r>
  <r>
    <s v="DPAA1"/>
    <x v="0"/>
    <s v="40102"/>
    <x v="0"/>
    <s v="PYM0"/>
    <x v="0"/>
    <s v="2021"/>
    <x v="0"/>
    <x v="0"/>
    <x v="14581"/>
    <x v="0"/>
    <s v="Dist-Services"/>
    <x v="3"/>
    <m/>
    <n v="3"/>
    <n v="5621.38"/>
    <n v="2.2599999999999999E-2"/>
    <n v="15"/>
    <s v="PYMATUNING"/>
  </r>
  <r>
    <s v="DPAA1"/>
    <x v="0"/>
    <s v="40102"/>
    <x v="0"/>
    <s v="RBE8"/>
    <x v="0"/>
    <s v="2021"/>
    <x v="0"/>
    <x v="0"/>
    <x v="14582"/>
    <x v="0"/>
    <s v="Dist-Services"/>
    <x v="3"/>
    <m/>
    <n v="10"/>
    <n v="29244.6"/>
    <n v="2.2599999999999999E-2"/>
    <n v="15"/>
    <s v="RIDGWAY"/>
  </r>
  <r>
    <s v="DPAA1"/>
    <x v="0"/>
    <s v="40102"/>
    <x v="0"/>
    <s v="REJ8"/>
    <x v="0"/>
    <s v="2021"/>
    <x v="0"/>
    <x v="0"/>
    <x v="14583"/>
    <x v="0"/>
    <s v="Dist-Services"/>
    <x v="3"/>
    <m/>
    <n v="1"/>
    <n v="3988.85"/>
    <n v="2.2599999999999999E-2"/>
    <n v="15"/>
    <s v="REYNOLDSVILLE"/>
  </r>
  <r>
    <s v="DPAA1"/>
    <x v="0"/>
    <s v="40102"/>
    <x v="0"/>
    <s v="RNC0"/>
    <x v="0"/>
    <s v="2021"/>
    <x v="0"/>
    <x v="0"/>
    <x v="14584"/>
    <x v="0"/>
    <s v="Dist-Services"/>
    <x v="3"/>
    <m/>
    <n v="1"/>
    <n v="3988.85"/>
    <n v="2.2599999999999999E-2"/>
    <n v="15"/>
    <s v="RANDOLPH"/>
  </r>
  <r>
    <s v="DPAA1"/>
    <x v="0"/>
    <s v="40102"/>
    <x v="0"/>
    <s v="ROV8"/>
    <x v="0"/>
    <s v="2021"/>
    <x v="0"/>
    <x v="0"/>
    <x v="14585"/>
    <x v="0"/>
    <s v="Dist-Services"/>
    <x v="3"/>
    <m/>
    <n v="1"/>
    <n v="2710.25"/>
    <n v="2.2599999999999999E-2"/>
    <n v="15"/>
    <s v="ROUSEVILLE "/>
  </r>
  <r>
    <s v="DPAA1"/>
    <x v="0"/>
    <s v="40102"/>
    <x v="0"/>
    <s v="RTE0"/>
    <x v="0"/>
    <s v="2021"/>
    <x v="0"/>
    <x v="0"/>
    <x v="14586"/>
    <x v="0"/>
    <s v="Dist-Services"/>
    <x v="3"/>
    <m/>
    <n v="31"/>
    <n v="82602.899999999994"/>
    <n v="2.2599999999999999E-2"/>
    <n v="15"/>
    <s v="RIDGWAY "/>
  </r>
  <r>
    <s v="DPAA1"/>
    <x v="0"/>
    <s v="40102"/>
    <x v="0"/>
    <s v="RTV0"/>
    <x v="0"/>
    <s v="2021"/>
    <x v="0"/>
    <x v="0"/>
    <x v="14587"/>
    <x v="0"/>
    <s v="Dist-Services"/>
    <x v="3"/>
    <m/>
    <n v="2"/>
    <n v="4245.1899999999996"/>
    <n v="2.2599999999999999E-2"/>
    <n v="15"/>
    <s v="ROCKLAND"/>
  </r>
  <r>
    <s v="DPAA1"/>
    <x v="0"/>
    <s v="40102"/>
    <x v="0"/>
    <s v="SAC0"/>
    <x v="0"/>
    <s v="2021"/>
    <x v="0"/>
    <x v="0"/>
    <x v="14588"/>
    <x v="0"/>
    <s v="Dist-Services"/>
    <x v="3"/>
    <m/>
    <n v="13"/>
    <n v="30526.66"/>
    <n v="2.2599999999999999E-2"/>
    <n v="15"/>
    <s v="SADSBURY"/>
  </r>
  <r>
    <s v="DPAA1"/>
    <x v="0"/>
    <s v="40102"/>
    <x v="0"/>
    <s v="SAV0"/>
    <x v="0"/>
    <s v="2021"/>
    <x v="0"/>
    <x v="0"/>
    <x v="14589"/>
    <x v="0"/>
    <s v="Dist-Services"/>
    <x v="3"/>
    <m/>
    <n v="9"/>
    <n v="22666.22"/>
    <n v="2.2599999999999999E-2"/>
    <n v="15"/>
    <s v="SANDYCREEK"/>
  </r>
  <r>
    <s v="DPAA1"/>
    <x v="0"/>
    <s v="40102"/>
    <x v="0"/>
    <s v="SBE9"/>
    <x v="0"/>
    <s v="2021"/>
    <x v="0"/>
    <x v="0"/>
    <x v="14590"/>
    <x v="0"/>
    <s v="Dist-Services"/>
    <x v="3"/>
    <m/>
    <n v="71"/>
    <n v="158712.44"/>
    <n v="2.2599999999999999E-2"/>
    <n v="15"/>
    <s v="ST MARYS"/>
  </r>
  <r>
    <s v="DPAA1"/>
    <x v="0"/>
    <s v="40102"/>
    <x v="0"/>
    <s v="SBM8"/>
    <x v="0"/>
    <s v="2021"/>
    <x v="0"/>
    <x v="0"/>
    <x v="14591"/>
    <x v="0"/>
    <s v="Dist-Services"/>
    <x v="3"/>
    <m/>
    <n v="1"/>
    <n v="2295.8000000000002"/>
    <n v="2.2599999999999999E-2"/>
    <n v="15"/>
    <s v="SHARPSVILLE"/>
  </r>
  <r>
    <s v="DPAA1"/>
    <x v="0"/>
    <s v="40102"/>
    <x v="0"/>
    <s v="SBW8"/>
    <x v="0"/>
    <s v="2021"/>
    <x v="0"/>
    <x v="0"/>
    <x v="14592"/>
    <x v="0"/>
    <s v="Dist-Services"/>
    <x v="3"/>
    <m/>
    <n v="8"/>
    <n v="30391.64"/>
    <n v="2.2599999999999999E-2"/>
    <n v="15"/>
    <s v="SUGAR GROVE"/>
  </r>
  <r>
    <s v="DPAA1"/>
    <x v="0"/>
    <s v="40102"/>
    <x v="0"/>
    <s v="SEW0"/>
    <x v="0"/>
    <s v="2021"/>
    <x v="0"/>
    <x v="0"/>
    <x v="14593"/>
    <x v="0"/>
    <s v="Dist-Services"/>
    <x v="3"/>
    <m/>
    <n v="2"/>
    <n v="3714.55"/>
    <n v="2.2599999999999999E-2"/>
    <n v="15"/>
    <s v="SHEFFIELD "/>
  </r>
  <r>
    <s v="DPAA1"/>
    <x v="0"/>
    <s v="40102"/>
    <x v="0"/>
    <s v="SGM0"/>
    <x v="0"/>
    <s v="2021"/>
    <x v="0"/>
    <x v="0"/>
    <x v="14594"/>
    <x v="0"/>
    <s v="Dist-Services"/>
    <x v="3"/>
    <m/>
    <n v="2"/>
    <n v="2091.6"/>
    <n v="2.2599999999999999E-2"/>
    <n v="15"/>
    <s v="SUGAR GROVE "/>
  </r>
  <r>
    <s v="DPAA1"/>
    <x v="0"/>
    <s v="40102"/>
    <x v="0"/>
    <s v="SMC0"/>
    <x v="0"/>
    <s v="2021"/>
    <x v="0"/>
    <x v="0"/>
    <x v="14595"/>
    <x v="0"/>
    <s v="Dist-Services"/>
    <x v="3"/>
    <m/>
    <n v="8"/>
    <n v="24276.55"/>
    <n v="2.2599999999999999E-2"/>
    <n v="15"/>
    <s v="SUMMIT"/>
  </r>
  <r>
    <s v="DPAA1"/>
    <x v="0"/>
    <s v="40102"/>
    <x v="0"/>
    <s v="SME0"/>
    <x v="0"/>
    <s v="2021"/>
    <x v="0"/>
    <x v="0"/>
    <x v="14596"/>
    <x v="0"/>
    <s v="Dist-Services"/>
    <x v="3"/>
    <m/>
    <n v="3"/>
    <n v="8193.35"/>
    <n v="2.2599999999999999E-2"/>
    <n v="15"/>
    <s v="SUMMIT"/>
  </r>
  <r>
    <s v="DPAA1"/>
    <x v="0"/>
    <s v="40102"/>
    <x v="0"/>
    <s v="SMM8"/>
    <x v="0"/>
    <s v="2021"/>
    <x v="0"/>
    <x v="0"/>
    <x v="14597"/>
    <x v="0"/>
    <s v="Dist-Services"/>
    <x v="3"/>
    <m/>
    <n v="5"/>
    <n v="11479"/>
    <n v="2.2599999999999999E-2"/>
    <n v="15"/>
    <s v="SMETHPORT"/>
  </r>
  <r>
    <s v="DPAA1"/>
    <x v="0"/>
    <s v="40102"/>
    <x v="0"/>
    <s v="SNJ0"/>
    <x v="0"/>
    <s v="2021"/>
    <x v="0"/>
    <x v="0"/>
    <x v="14598"/>
    <x v="0"/>
    <s v="Dist-Services"/>
    <x v="3"/>
    <m/>
    <n v="2"/>
    <n v="5612.46"/>
    <n v="2.2599999999999999E-2"/>
    <n v="15"/>
    <s v="SNYDER"/>
  </r>
  <r>
    <s v="DPAA1"/>
    <x v="0"/>
    <s v="40102"/>
    <x v="0"/>
    <s v="SNM9"/>
    <x v="0"/>
    <s v="2021"/>
    <x v="0"/>
    <x v="0"/>
    <x v="14599"/>
    <x v="0"/>
    <s v="Dist-Services"/>
    <x v="3"/>
    <m/>
    <n v="152"/>
    <n v="363189.16"/>
    <n v="2.2599999999999999E-2"/>
    <n v="15"/>
    <s v="SHARON"/>
  </r>
  <r>
    <s v="DPAA1"/>
    <x v="0"/>
    <s v="40102"/>
    <x v="0"/>
    <s v="SPE0"/>
    <x v="0"/>
    <s v="2021"/>
    <x v="0"/>
    <x v="0"/>
    <x v="14600"/>
    <x v="0"/>
    <s v="Dist-Services"/>
    <x v="3"/>
    <m/>
    <n v="3"/>
    <n v="7333.8"/>
    <n v="2.2599999999999999E-2"/>
    <n v="15"/>
    <s v="SPRINGFIELD "/>
  </r>
  <r>
    <s v="DPAA1"/>
    <x v="0"/>
    <s v="40102"/>
    <x v="0"/>
    <s v="SPM0"/>
    <x v="0"/>
    <s v="2021"/>
    <x v="0"/>
    <x v="0"/>
    <x v="14601"/>
    <x v="0"/>
    <s v="Dist-Services"/>
    <x v="3"/>
    <m/>
    <n v="2"/>
    <n v="2091.6"/>
    <n v="2.2599999999999999E-2"/>
    <n v="15"/>
    <s v="SOUTH PYMATUNING"/>
  </r>
  <r>
    <s v="DPAA1"/>
    <x v="0"/>
    <s v="40102"/>
    <x v="0"/>
    <s v="STC0"/>
    <x v="0"/>
    <s v="2021"/>
    <x v="0"/>
    <x v="0"/>
    <x v="14602"/>
    <x v="0"/>
    <s v="Dist-Services"/>
    <x v="3"/>
    <m/>
    <n v="1"/>
    <n v="2902.21"/>
    <n v="2.2599999999999999E-2"/>
    <n v="15"/>
    <s v="SPRING"/>
  </r>
  <r>
    <s v="DPAA1"/>
    <x v="0"/>
    <s v="40102"/>
    <x v="0"/>
    <s v="STM0"/>
    <x v="0"/>
    <s v="2021"/>
    <x v="0"/>
    <x v="0"/>
    <x v="14603"/>
    <x v="0"/>
    <s v="Dist-Services"/>
    <x v="3"/>
    <m/>
    <n v="1"/>
    <n v="2076.54"/>
    <n v="2.2599999999999999E-2"/>
    <n v="15"/>
    <s v="SHENANGO"/>
  </r>
  <r>
    <s v="DPAA1"/>
    <x v="0"/>
    <s v="40102"/>
    <x v="0"/>
    <s v="STW0"/>
    <x v="0"/>
    <s v="2021"/>
    <x v="0"/>
    <x v="0"/>
    <x v="14604"/>
    <x v="0"/>
    <s v="Dist-Services"/>
    <x v="3"/>
    <m/>
    <n v="5"/>
    <n v="12928.06"/>
    <n v="2.2599999999999999E-2"/>
    <n v="15"/>
    <s v="SUGAR GROVE "/>
  </r>
  <r>
    <s v="DPAA1"/>
    <x v="0"/>
    <s v="40102"/>
    <x v="0"/>
    <s v="SUV8"/>
    <x v="0"/>
    <s v="2021"/>
    <x v="0"/>
    <x v="0"/>
    <x v="14605"/>
    <x v="0"/>
    <s v="Dist-Services"/>
    <x v="3"/>
    <m/>
    <n v="6"/>
    <n v="20961.46"/>
    <n v="2.2599999999999999E-2"/>
    <n v="15"/>
    <s v="SUGAR CREEK"/>
  </r>
  <r>
    <s v="DPAA1"/>
    <x v="0"/>
    <s v="40102"/>
    <x v="0"/>
    <s v="SYC0"/>
    <x v="0"/>
    <s v="2021"/>
    <x v="0"/>
    <x v="0"/>
    <x v="14606"/>
    <x v="0"/>
    <s v="Dist-Services"/>
    <x v="3"/>
    <m/>
    <n v="16"/>
    <n v="51473.69"/>
    <n v="2.2599999999999999E-2"/>
    <n v="15"/>
    <s v="SANDY "/>
  </r>
  <r>
    <s v="DPAA1"/>
    <x v="0"/>
    <s v="40102"/>
    <x v="0"/>
    <s v="SYJ8"/>
    <x v="0"/>
    <s v="2021"/>
    <x v="0"/>
    <x v="0"/>
    <x v="14607"/>
    <x v="0"/>
    <s v="Dist-Services"/>
    <x v="3"/>
    <m/>
    <n v="2"/>
    <n v="5370.07"/>
    <n v="2.2599999999999999E-2"/>
    <n v="15"/>
    <s v="SYKESVILLE "/>
  </r>
  <r>
    <s v="DPAA1"/>
    <x v="0"/>
    <s v="40102"/>
    <x v="0"/>
    <s v="TBW8"/>
    <x v="0"/>
    <s v="2021"/>
    <x v="0"/>
    <x v="0"/>
    <x v="14608"/>
    <x v="0"/>
    <s v="Dist-Services"/>
    <x v="3"/>
    <m/>
    <n v="2"/>
    <n v="3325.58"/>
    <n v="2.2599999999999999E-2"/>
    <n v="15"/>
    <s v="TIDIOUTE "/>
  </r>
  <r>
    <s v="DPAA1"/>
    <x v="0"/>
    <s v="40102"/>
    <x v="0"/>
    <s v="TIC9"/>
    <x v="0"/>
    <s v="2021"/>
    <x v="0"/>
    <x v="0"/>
    <x v="14609"/>
    <x v="0"/>
    <s v="Dist-Services"/>
    <x v="3"/>
    <m/>
    <n v="7"/>
    <n v="15513.81"/>
    <n v="2.2599999999999999E-2"/>
    <n v="15"/>
    <s v="TITUSVILLE"/>
  </r>
  <r>
    <s v="DPAA1"/>
    <x v="0"/>
    <s v="40102"/>
    <x v="0"/>
    <s v="UCE8"/>
    <x v="0"/>
    <s v="2021"/>
    <x v="0"/>
    <x v="0"/>
    <x v="14610"/>
    <x v="0"/>
    <s v="Dist-Services"/>
    <x v="3"/>
    <m/>
    <n v="89"/>
    <n v="201384.5"/>
    <n v="2.2599999999999999E-2"/>
    <n v="15"/>
    <s v="UNION CITY "/>
  </r>
  <r>
    <s v="DPAA1"/>
    <x v="0"/>
    <s v="40102"/>
    <x v="0"/>
    <s v="UTJ0"/>
    <x v="0"/>
    <s v="2021"/>
    <x v="0"/>
    <x v="0"/>
    <x v="14611"/>
    <x v="0"/>
    <s v="Dist-Services"/>
    <x v="3"/>
    <m/>
    <n v="2"/>
    <n v="5198.01"/>
    <n v="2.2599999999999999E-2"/>
    <n v="15"/>
    <s v="UNION "/>
  </r>
  <r>
    <s v="DPAA1"/>
    <x v="0"/>
    <s v="40102"/>
    <x v="0"/>
    <s v="VEC0"/>
    <x v="0"/>
    <s v="2021"/>
    <x v="0"/>
    <x v="0"/>
    <x v="14612"/>
    <x v="0"/>
    <s v="Dist-Services"/>
    <x v="3"/>
    <m/>
    <n v="10"/>
    <n v="28068.31"/>
    <n v="2.2599999999999999E-2"/>
    <n v="15"/>
    <s v="VERNON"/>
  </r>
  <r>
    <s v="DPAA1"/>
    <x v="0"/>
    <s v="40102"/>
    <x v="0"/>
    <s v="WBC8"/>
    <x v="0"/>
    <s v="2021"/>
    <x v="0"/>
    <x v="0"/>
    <x v="14613"/>
    <x v="0"/>
    <s v="Dist-Services"/>
    <x v="3"/>
    <m/>
    <n v="1"/>
    <n v="3573.78"/>
    <n v="2.2599999999999999E-2"/>
    <n v="15"/>
    <s v="WOODCOCK "/>
  </r>
  <r>
    <s v="DPAA1"/>
    <x v="0"/>
    <s v="40102"/>
    <x v="0"/>
    <s v="WBE8"/>
    <x v="0"/>
    <s v="2021"/>
    <x v="0"/>
    <x v="0"/>
    <x v="14614"/>
    <x v="0"/>
    <s v="Dist-Services"/>
    <x v="3"/>
    <m/>
    <n v="44"/>
    <n v="79321.87"/>
    <n v="2.2599999999999999E-2"/>
    <n v="15"/>
    <s v="WATERFORD"/>
  </r>
  <r>
    <s v="DPAA1"/>
    <x v="0"/>
    <s v="40102"/>
    <x v="0"/>
    <s v="WEC0"/>
    <x v="0"/>
    <s v="2021"/>
    <x v="0"/>
    <x v="0"/>
    <x v="14615"/>
    <x v="0"/>
    <s v="Dist-Services"/>
    <x v="3"/>
    <m/>
    <n v="1"/>
    <n v="1045.8"/>
    <n v="2.2599999999999999E-2"/>
    <n v="15"/>
    <s v="WEST SHENANGO "/>
  </r>
  <r>
    <s v="DPAA1"/>
    <x v="0"/>
    <s v="40102"/>
    <x v="0"/>
    <s v="WHE0"/>
    <x v="0"/>
    <s v="2021"/>
    <x v="0"/>
    <x v="0"/>
    <x v="14616"/>
    <x v="0"/>
    <s v="Dist-Services"/>
    <x v="3"/>
    <m/>
    <n v="11"/>
    <n v="24880.39"/>
    <n v="2.2599999999999999E-2"/>
    <n v="15"/>
    <s v="WASHINGTON"/>
  </r>
  <r>
    <s v="DPAA1"/>
    <x v="0"/>
    <s v="40102"/>
    <x v="0"/>
    <s v="WIJ0"/>
    <x v="0"/>
    <s v="2021"/>
    <x v="0"/>
    <x v="0"/>
    <x v="14617"/>
    <x v="0"/>
    <s v="Dist-Services"/>
    <x v="3"/>
    <m/>
    <n v="5"/>
    <n v="11062.16"/>
    <n v="2.2599999999999999E-2"/>
    <n v="15"/>
    <s v="WINSLOW "/>
  </r>
  <r>
    <s v="DPAA1"/>
    <x v="0"/>
    <s v="40102"/>
    <x v="0"/>
    <s v="WMC0"/>
    <x v="0"/>
    <s v="2021"/>
    <x v="0"/>
    <x v="0"/>
    <x v="14618"/>
    <x v="0"/>
    <s v="Dist-Services"/>
    <x v="3"/>
    <m/>
    <n v="1"/>
    <n v="3988.85"/>
    <n v="2.2599999999999999E-2"/>
    <n v="15"/>
    <s v="WEST MEAD "/>
  </r>
  <r>
    <s v="DPAA1"/>
    <x v="0"/>
    <s v="40102"/>
    <x v="0"/>
    <s v="WMM8"/>
    <x v="0"/>
    <s v="2021"/>
    <x v="0"/>
    <x v="0"/>
    <x v="14619"/>
    <x v="0"/>
    <s v="Dist-Services"/>
    <x v="3"/>
    <m/>
    <n v="1"/>
    <n v="2122.59"/>
    <n v="2.2599999999999999E-2"/>
    <n v="15"/>
    <s v="WEST MIDDLESEX "/>
  </r>
  <r>
    <s v="DPAA1"/>
    <x v="0"/>
    <s v="40102"/>
    <x v="0"/>
    <s v="WOC0"/>
    <x v="0"/>
    <s v="2021"/>
    <x v="0"/>
    <x v="0"/>
    <x v="14620"/>
    <x v="0"/>
    <s v="Dist-Services"/>
    <x v="3"/>
    <m/>
    <n v="4"/>
    <n v="9568.02"/>
    <n v="2.2599999999999999E-2"/>
    <n v="15"/>
    <s v="WOODCOCK"/>
  </r>
  <r>
    <s v="DPAA1"/>
    <x v="0"/>
    <s v="40102"/>
    <x v="0"/>
    <s v="WRW9"/>
    <x v="0"/>
    <s v="2021"/>
    <x v="0"/>
    <x v="0"/>
    <x v="14621"/>
    <x v="0"/>
    <s v="Dist-Services"/>
    <x v="3"/>
    <m/>
    <n v="19"/>
    <n v="50574.95"/>
    <n v="2.2599999999999999E-2"/>
    <n v="15"/>
    <s v="WARREN"/>
  </r>
  <r>
    <s v="DPAA1"/>
    <x v="0"/>
    <s v="40102"/>
    <x v="0"/>
    <s v="WTB0"/>
    <x v="0"/>
    <s v="2021"/>
    <x v="0"/>
    <x v="0"/>
    <x v="14622"/>
    <x v="0"/>
    <s v="Dist-Services"/>
    <x v="3"/>
    <m/>
    <n v="1"/>
    <n v="3680.23"/>
    <n v="2.2599999999999999E-2"/>
    <n v="15"/>
    <s v="WASHINGTON"/>
  </r>
  <r>
    <s v="DPAA1"/>
    <x v="0"/>
    <s v="40102"/>
    <x v="0"/>
    <s v="WTE0"/>
    <x v="0"/>
    <s v="2021"/>
    <x v="0"/>
    <x v="0"/>
    <x v="14623"/>
    <x v="0"/>
    <s v="Dist-Services"/>
    <x v="3"/>
    <m/>
    <n v="2"/>
    <n v="4245.1899999999996"/>
    <n v="2.2599999999999999E-2"/>
    <n v="15"/>
    <s v="WATERFORD "/>
  </r>
  <r>
    <s v="DPAA1"/>
    <x v="0"/>
    <s v="40102"/>
    <x v="0"/>
    <s v="WVE8"/>
    <x v="0"/>
    <s v="2021"/>
    <x v="0"/>
    <x v="0"/>
    <x v="14624"/>
    <x v="0"/>
    <s v="Dist-Services"/>
    <x v="3"/>
    <m/>
    <n v="26"/>
    <n v="55640.74"/>
    <n v="2.2599999999999999E-2"/>
    <n v="15"/>
    <s v="WESLEYVILLE"/>
  </r>
  <r>
    <s v="DPAA1"/>
    <x v="0"/>
    <s v="40102"/>
    <x v="0"/>
    <s v="YOW8"/>
    <x v="0"/>
    <s v="2021"/>
    <x v="0"/>
    <x v="0"/>
    <x v="14625"/>
    <x v="0"/>
    <s v="Dist-Services"/>
    <x v="3"/>
    <m/>
    <n v="28"/>
    <n v="76897.539999999994"/>
    <n v="2.2599999999999999E-2"/>
    <n v="15"/>
    <s v="YOUNGSVILLE"/>
  </r>
  <r>
    <s v="DPAA1"/>
    <x v="0"/>
    <s v="40102"/>
    <x v="0"/>
    <s v="AHC0"/>
    <x v="0"/>
    <s v="2022"/>
    <x v="0"/>
    <x v="0"/>
    <x v="14626"/>
    <x v="0"/>
    <s v="Dist-Services"/>
    <x v="3"/>
    <m/>
    <n v="1"/>
    <n v="146.32"/>
    <n v="2.2599999999999999E-2"/>
    <n v="2.99"/>
    <s v="ASHLAND "/>
  </r>
  <r>
    <s v="DPAA1"/>
    <x v="0"/>
    <s v="40102"/>
    <x v="0"/>
    <s v="ALE8"/>
    <x v="0"/>
    <s v="2022"/>
    <x v="0"/>
    <x v="0"/>
    <x v="14627"/>
    <x v="0"/>
    <s v="Dist-Services"/>
    <x v="3"/>
    <m/>
    <n v="40"/>
    <n v="21152.9"/>
    <n v="2.2599999999999999E-2"/>
    <n v="2.99"/>
    <s v="ALBION "/>
  </r>
  <r>
    <s v="DPAA1"/>
    <x v="0"/>
    <s v="40102"/>
    <x v="0"/>
    <s v="BAF0"/>
    <x v="0"/>
    <s v="2022"/>
    <x v="0"/>
    <x v="0"/>
    <x v="14628"/>
    <x v="0"/>
    <s v="Dist-Services"/>
    <x v="3"/>
    <m/>
    <n v="8"/>
    <n v="9681.16"/>
    <n v="2.2599999999999999E-2"/>
    <n v="2.99"/>
    <s v="BARNETT "/>
  </r>
  <r>
    <s v="DPAA1"/>
    <x v="0"/>
    <s v="40102"/>
    <x v="0"/>
    <s v="BBA0"/>
    <x v="0"/>
    <s v="2022"/>
    <x v="0"/>
    <x v="0"/>
    <x v="14629"/>
    <x v="0"/>
    <s v="Dist-Services"/>
    <x v="3"/>
    <m/>
    <n v="3"/>
    <n v="438.96"/>
    <n v="2.2599999999999999E-2"/>
    <n v="2.99"/>
    <s v="BRADYS BEND "/>
  </r>
  <r>
    <s v="DPAA1"/>
    <x v="0"/>
    <s v="40102"/>
    <x v="0"/>
    <s v="BBJ8"/>
    <x v="0"/>
    <s v="2022"/>
    <x v="0"/>
    <x v="0"/>
    <x v="14630"/>
    <x v="0"/>
    <s v="Dist-Services"/>
    <x v="3"/>
    <m/>
    <n v="7"/>
    <n v="952.1"/>
    <n v="2.2599999999999999E-2"/>
    <n v="2.99"/>
    <s v="BROOKVILLE "/>
  </r>
  <r>
    <s v="DPAA1"/>
    <x v="0"/>
    <s v="40102"/>
    <x v="0"/>
    <s v="BCM9"/>
    <x v="0"/>
    <s v="2022"/>
    <x v="0"/>
    <x v="0"/>
    <x v="14631"/>
    <x v="0"/>
    <s v="Dist-Services"/>
    <x v="3"/>
    <m/>
    <n v="21"/>
    <n v="22197.71"/>
    <n v="2.2599999999999999E-2"/>
    <n v="2.99"/>
    <s v="BRADFORD"/>
  </r>
  <r>
    <s v="DPAA1"/>
    <x v="0"/>
    <s v="40102"/>
    <x v="0"/>
    <s v="BKW0"/>
    <x v="0"/>
    <s v="2022"/>
    <x v="0"/>
    <x v="0"/>
    <x v="14632"/>
    <x v="0"/>
    <s v="Dist-Services"/>
    <x v="3"/>
    <m/>
    <n v="4"/>
    <n v="3142.98"/>
    <n v="2.2599999999999999E-2"/>
    <n v="2.99"/>
    <s v="BROKENSTRAW "/>
  </r>
  <r>
    <s v="DPAA1"/>
    <x v="0"/>
    <s v="40102"/>
    <x v="0"/>
    <s v="BRC0"/>
    <x v="0"/>
    <s v="2022"/>
    <x v="0"/>
    <x v="0"/>
    <x v="14633"/>
    <x v="0"/>
    <s v="Dist-Services"/>
    <x v="3"/>
    <m/>
    <n v="5"/>
    <n v="731.59"/>
    <n v="2.2599999999999999E-2"/>
    <n v="2.99"/>
    <s v="BRADY "/>
  </r>
  <r>
    <s v="DPAA1"/>
    <x v="0"/>
    <s v="40102"/>
    <x v="0"/>
    <s v="BTM0"/>
    <x v="0"/>
    <s v="2022"/>
    <x v="0"/>
    <x v="0"/>
    <x v="14634"/>
    <x v="0"/>
    <s v="Dist-Services"/>
    <x v="3"/>
    <m/>
    <n v="13"/>
    <n v="19500.66"/>
    <n v="2.2599999999999999E-2"/>
    <n v="2.99"/>
    <s v="BRADFORD"/>
  </r>
  <r>
    <s v="DPAA1"/>
    <x v="0"/>
    <s v="40102"/>
    <x v="0"/>
    <s v="BWJ8"/>
    <x v="0"/>
    <s v="2022"/>
    <x v="0"/>
    <x v="0"/>
    <x v="14635"/>
    <x v="0"/>
    <s v="Dist-Services"/>
    <x v="3"/>
    <m/>
    <n v="1"/>
    <n v="146.32"/>
    <n v="2.2599999999999999E-2"/>
    <n v="2.99"/>
    <s v="BROCKWAY "/>
  </r>
  <r>
    <s v="DPAA1"/>
    <x v="0"/>
    <s v="40102"/>
    <x v="0"/>
    <s v="CAC0"/>
    <x v="0"/>
    <s v="2022"/>
    <x v="0"/>
    <x v="0"/>
    <x v="14636"/>
    <x v="0"/>
    <s v="Dist-Services"/>
    <x v="3"/>
    <m/>
    <n v="3"/>
    <n v="438.96"/>
    <n v="2.2599999999999999E-2"/>
    <n v="2.99"/>
    <s v="CAMBRIDGE "/>
  </r>
  <r>
    <s v="DPAA1"/>
    <x v="0"/>
    <s v="40102"/>
    <x v="0"/>
    <s v="CBC8"/>
    <x v="0"/>
    <s v="2022"/>
    <x v="0"/>
    <x v="0"/>
    <x v="14637"/>
    <x v="0"/>
    <s v="Dist-Services"/>
    <x v="3"/>
    <m/>
    <n v="13"/>
    <n v="12227.23"/>
    <n v="2.2599999999999999E-2"/>
    <n v="2.99"/>
    <s v="CLARION"/>
  </r>
  <r>
    <s v="DPAA1"/>
    <x v="0"/>
    <s v="40102"/>
    <x v="0"/>
    <s v="CBW0"/>
    <x v="0"/>
    <s v="2022"/>
    <x v="0"/>
    <x v="0"/>
    <x v="14638"/>
    <x v="0"/>
    <s v="Dist-Services"/>
    <x v="3"/>
    <m/>
    <n v="6"/>
    <n v="1741.86"/>
    <n v="2.2599999999999999E-2"/>
    <n v="2.99"/>
    <s v="COLUMBUS"/>
  </r>
  <r>
    <s v="DPAA1"/>
    <x v="0"/>
    <s v="40102"/>
    <x v="0"/>
    <s v="CCB0"/>
    <x v="0"/>
    <s v="2022"/>
    <x v="0"/>
    <x v="0"/>
    <x v="14639"/>
    <x v="0"/>
    <s v="Dist-Services"/>
    <x v="3"/>
    <m/>
    <n v="9"/>
    <n v="1280.81"/>
    <n v="2.2599999999999999E-2"/>
    <n v="2.99"/>
    <s v="CONCORD "/>
  </r>
  <r>
    <s v="DPAA1"/>
    <x v="0"/>
    <s v="40102"/>
    <x v="0"/>
    <s v="CDE0"/>
    <x v="0"/>
    <s v="2022"/>
    <x v="0"/>
    <x v="0"/>
    <x v="14640"/>
    <x v="0"/>
    <s v="Dist-Services"/>
    <x v="3"/>
    <m/>
    <n v="2"/>
    <n v="256.58"/>
    <n v="2.2599999999999999E-2"/>
    <n v="2.99"/>
    <s v="CONCORD "/>
  </r>
  <r>
    <s v="DPAA1"/>
    <x v="0"/>
    <s v="40102"/>
    <x v="0"/>
    <s v="CHB8"/>
    <x v="0"/>
    <s v="2022"/>
    <x v="0"/>
    <x v="0"/>
    <x v="14641"/>
    <x v="0"/>
    <s v="Dist-Services"/>
    <x v="3"/>
    <m/>
    <n v="8"/>
    <n v="12466.65"/>
    <n v="2.2599999999999999E-2"/>
    <n v="2.99"/>
    <s v="CHICORA"/>
  </r>
  <r>
    <s v="DPAA1"/>
    <x v="0"/>
    <s v="40102"/>
    <x v="0"/>
    <s v="CIV0"/>
    <x v="0"/>
    <s v="2022"/>
    <x v="0"/>
    <x v="0"/>
    <x v="14642"/>
    <x v="0"/>
    <s v="Dist-Services"/>
    <x v="3"/>
    <m/>
    <n v="1"/>
    <n v="146.32"/>
    <n v="2.2599999999999999E-2"/>
    <n v="2.99"/>
    <s v="CLINTON "/>
  </r>
  <r>
    <s v="DPAA1"/>
    <x v="0"/>
    <s v="40102"/>
    <x v="0"/>
    <s v="CLC8"/>
    <x v="0"/>
    <s v="2022"/>
    <x v="0"/>
    <x v="0"/>
    <x v="14643"/>
    <x v="0"/>
    <s v="Dist-Services"/>
    <x v="3"/>
    <m/>
    <n v="3"/>
    <n v="438.96"/>
    <n v="2.2599999999999999E-2"/>
    <n v="2.99"/>
    <s v="CONNEAUT LAKE"/>
  </r>
  <r>
    <s v="DPAA1"/>
    <x v="0"/>
    <s v="40102"/>
    <x v="0"/>
    <s v="CLM8"/>
    <x v="0"/>
    <s v="2022"/>
    <x v="0"/>
    <x v="0"/>
    <x v="14644"/>
    <x v="0"/>
    <s v="Dist-Services"/>
    <x v="3"/>
    <m/>
    <n v="4"/>
    <n v="585.27"/>
    <n v="2.2599999999999999E-2"/>
    <n v="2.99"/>
    <s v="CLARK"/>
  </r>
  <r>
    <s v="DPAA1"/>
    <x v="0"/>
    <s v="40102"/>
    <x v="0"/>
    <s v="CLW8"/>
    <x v="0"/>
    <s v="2022"/>
    <x v="0"/>
    <x v="0"/>
    <x v="14645"/>
    <x v="0"/>
    <s v="Dist-Services"/>
    <x v="3"/>
    <m/>
    <n v="2"/>
    <n v="1617.63"/>
    <n v="2.2599999999999999E-2"/>
    <n v="2.99"/>
    <s v="CLARENDON"/>
  </r>
  <r>
    <s v="DPAA1"/>
    <x v="0"/>
    <s v="40102"/>
    <x v="0"/>
    <s v="CNC8"/>
    <x v="0"/>
    <s v="2022"/>
    <x v="0"/>
    <x v="0"/>
    <x v="14646"/>
    <x v="0"/>
    <s v="Dist-Services"/>
    <x v="3"/>
    <m/>
    <n v="2"/>
    <n v="1192.6500000000001"/>
    <n v="2.2599999999999999E-2"/>
    <n v="2.99"/>
    <s v="COCHRANTON "/>
  </r>
  <r>
    <s v="DPAA1"/>
    <x v="0"/>
    <s v="40102"/>
    <x v="0"/>
    <s v="CNE0"/>
    <x v="0"/>
    <s v="2022"/>
    <x v="0"/>
    <x v="0"/>
    <x v="14647"/>
    <x v="0"/>
    <s v="Dist-Services"/>
    <x v="3"/>
    <m/>
    <n v="1"/>
    <n v="146.32"/>
    <n v="2.2599999999999999E-2"/>
    <n v="2.99"/>
    <s v="CONNEAUT"/>
  </r>
  <r>
    <s v="DPAA1"/>
    <x v="0"/>
    <s v="40102"/>
    <x v="0"/>
    <s v="COC8"/>
    <x v="0"/>
    <s v="2022"/>
    <x v="0"/>
    <x v="0"/>
    <x v="14648"/>
    <x v="0"/>
    <s v="Dist-Services"/>
    <x v="3"/>
    <m/>
    <n v="4"/>
    <n v="10816.06"/>
    <n v="2.2599999999999999E-2"/>
    <n v="2.99"/>
    <s v="CONNEAUTVILLE"/>
  </r>
  <r>
    <s v="DPAA1"/>
    <x v="0"/>
    <s v="40102"/>
    <x v="0"/>
    <s v="COC8"/>
    <x v="0"/>
    <s v="2022"/>
    <x v="0"/>
    <x v="0"/>
    <x v="14649"/>
    <x v="0"/>
    <s v="Dist-Services"/>
    <x v="3"/>
    <m/>
    <n v="3"/>
    <n v="330.77"/>
    <n v="2.2599999999999999E-2"/>
    <n v="2.99"/>
    <s v="CONNEAUTVILLE"/>
  </r>
  <r>
    <s v="DPAA1"/>
    <x v="0"/>
    <s v="40102"/>
    <x v="0"/>
    <s v="COE9"/>
    <x v="0"/>
    <s v="2022"/>
    <x v="0"/>
    <x v="0"/>
    <x v="14650"/>
    <x v="0"/>
    <s v="Dist-Services"/>
    <x v="3"/>
    <m/>
    <n v="9"/>
    <n v="4774.58"/>
    <n v="2.2599999999999999E-2"/>
    <n v="2.99"/>
    <s v="CORRY "/>
  </r>
  <r>
    <s v="DPAA1"/>
    <x v="0"/>
    <s v="40102"/>
    <x v="0"/>
    <s v="COJ8"/>
    <x v="0"/>
    <s v="2022"/>
    <x v="0"/>
    <x v="0"/>
    <x v="14651"/>
    <x v="0"/>
    <s v="Dist-Services"/>
    <x v="3"/>
    <m/>
    <n v="1"/>
    <n v="146.32"/>
    <n v="2.2599999999999999E-2"/>
    <n v="2.99"/>
    <s v="CORSICA"/>
  </r>
  <r>
    <s v="DPAA1"/>
    <x v="0"/>
    <s v="40102"/>
    <x v="0"/>
    <s v="COV0"/>
    <x v="0"/>
    <s v="2022"/>
    <x v="0"/>
    <x v="0"/>
    <x v="14652"/>
    <x v="0"/>
    <s v="Dist-Services"/>
    <x v="3"/>
    <m/>
    <n v="4"/>
    <n v="2009.72"/>
    <n v="2.2599999999999999E-2"/>
    <n v="2.99"/>
    <s v="CORNPLANTER "/>
  </r>
  <r>
    <s v="DPAA1"/>
    <x v="0"/>
    <s v="40102"/>
    <x v="0"/>
    <s v="CRE8"/>
    <x v="0"/>
    <s v="2022"/>
    <x v="0"/>
    <x v="0"/>
    <x v="14653"/>
    <x v="0"/>
    <s v="Dist-Services"/>
    <x v="3"/>
    <m/>
    <n v="2"/>
    <n v="292.64"/>
    <n v="2.2599999999999999E-2"/>
    <n v="2.99"/>
    <s v="CRANESVILLE"/>
  </r>
  <r>
    <s v="DPAA1"/>
    <x v="0"/>
    <s v="40102"/>
    <x v="0"/>
    <s v="CRV0"/>
    <x v="0"/>
    <s v="2022"/>
    <x v="0"/>
    <x v="0"/>
    <x v="14654"/>
    <x v="0"/>
    <s v="Dist-Services"/>
    <x v="3"/>
    <m/>
    <n v="36"/>
    <n v="22913.89"/>
    <n v="2.2599999999999999E-2"/>
    <n v="2.99"/>
    <s v="CRANBERRY "/>
  </r>
  <r>
    <s v="DPAA1"/>
    <x v="0"/>
    <s v="40102"/>
    <x v="0"/>
    <s v="CSC8"/>
    <x v="0"/>
    <s v="2022"/>
    <x v="0"/>
    <x v="0"/>
    <x v="14655"/>
    <x v="0"/>
    <s v="Dist-Services"/>
    <x v="3"/>
    <m/>
    <n v="1"/>
    <n v="2704.02"/>
    <n v="2.2599999999999999E-2"/>
    <n v="2.99"/>
    <s v="CAMBRIDGE SPRINGS"/>
  </r>
  <r>
    <s v="DPAA1"/>
    <x v="0"/>
    <s v="40102"/>
    <x v="0"/>
    <s v="CSC8"/>
    <x v="0"/>
    <s v="2022"/>
    <x v="0"/>
    <x v="0"/>
    <x v="14656"/>
    <x v="0"/>
    <s v="Dist-Services"/>
    <x v="3"/>
    <m/>
    <n v="4"/>
    <n v="441.02"/>
    <n v="2.2599999999999999E-2"/>
    <n v="2.99"/>
    <s v="CAMBRIDGE SPRINGS"/>
  </r>
  <r>
    <s v="DPAA1"/>
    <x v="0"/>
    <s v="40102"/>
    <x v="0"/>
    <s v="CTC0"/>
    <x v="0"/>
    <s v="2022"/>
    <x v="0"/>
    <x v="0"/>
    <x v="14657"/>
    <x v="0"/>
    <s v="Dist-Services"/>
    <x v="3"/>
    <m/>
    <n v="9"/>
    <n v="7141.91"/>
    <n v="2.2599999999999999E-2"/>
    <n v="2.99"/>
    <s v="CLARION "/>
  </r>
  <r>
    <s v="DPAA1"/>
    <x v="0"/>
    <s v="40102"/>
    <x v="0"/>
    <s v="CTM0"/>
    <x v="0"/>
    <s v="2022"/>
    <x v="0"/>
    <x v="0"/>
    <x v="14658"/>
    <x v="0"/>
    <s v="Dist-Services"/>
    <x v="3"/>
    <m/>
    <n v="29"/>
    <n v="21229.5"/>
    <n v="2.2599999999999999E-2"/>
    <n v="2.99"/>
    <s v="COOLSPRING"/>
  </r>
  <r>
    <s v="DPAA1"/>
    <x v="0"/>
    <s v="40102"/>
    <x v="0"/>
    <s v="CWW0"/>
    <x v="0"/>
    <s v="2022"/>
    <x v="0"/>
    <x v="0"/>
    <x v="14659"/>
    <x v="0"/>
    <s v="Dist-Services"/>
    <x v="3"/>
    <m/>
    <n v="12"/>
    <n v="2655.84"/>
    <n v="2.2599999999999999E-2"/>
    <n v="2.99"/>
    <s v="CONEWANGO "/>
  </r>
  <r>
    <s v="DPAA1"/>
    <x v="0"/>
    <s v="40102"/>
    <x v="0"/>
    <s v="DEM0"/>
    <x v="0"/>
    <s v="2022"/>
    <x v="0"/>
    <x v="0"/>
    <x v="14660"/>
    <x v="0"/>
    <s v="Dist-Services"/>
    <x v="3"/>
    <m/>
    <n v="1"/>
    <n v="1046.33"/>
    <n v="2.2599999999999999E-2"/>
    <n v="2.99"/>
    <s v="DELAWARE"/>
  </r>
  <r>
    <s v="DPAA1"/>
    <x v="0"/>
    <s v="40102"/>
    <x v="0"/>
    <s v="DOB0"/>
    <x v="0"/>
    <s v="2022"/>
    <x v="0"/>
    <x v="0"/>
    <x v="14661"/>
    <x v="0"/>
    <s v="Dist-Services"/>
    <x v="3"/>
    <m/>
    <n v="7"/>
    <n v="4481.9399999999996"/>
    <n v="2.2599999999999999E-2"/>
    <n v="2.99"/>
    <s v="DONEGAL "/>
  </r>
  <r>
    <s v="DPAA1"/>
    <x v="0"/>
    <s v="40102"/>
    <x v="0"/>
    <s v="DUC9"/>
    <x v="0"/>
    <s v="2022"/>
    <x v="0"/>
    <x v="0"/>
    <x v="14662"/>
    <x v="0"/>
    <s v="Dist-Services"/>
    <x v="3"/>
    <m/>
    <n v="23"/>
    <n v="14979.36"/>
    <n v="2.2599999999999999E-2"/>
    <n v="2.99"/>
    <s v="DUBOIS"/>
  </r>
  <r>
    <s v="DPAA1"/>
    <x v="0"/>
    <s v="40102"/>
    <x v="0"/>
    <s v="EBC8"/>
    <x v="0"/>
    <s v="2022"/>
    <x v="0"/>
    <x v="0"/>
    <x v="14663"/>
    <x v="0"/>
    <s v="Dist-Services"/>
    <x v="3"/>
    <m/>
    <n v="2"/>
    <n v="292.64"/>
    <n v="2.2599999999999999E-2"/>
    <n v="2.99"/>
    <s v="EAST BRADY "/>
  </r>
  <r>
    <s v="DPAA1"/>
    <x v="0"/>
    <s v="40102"/>
    <x v="0"/>
    <s v="ECE0"/>
    <x v="0"/>
    <s v="2022"/>
    <x v="0"/>
    <x v="0"/>
    <x v="14664"/>
    <x v="0"/>
    <s v="Dist-Services"/>
    <x v="3"/>
    <m/>
    <n v="9"/>
    <n v="1064.43"/>
    <n v="2.2599999999999999E-2"/>
    <n v="2.99"/>
    <s v="ELK CREEK "/>
  </r>
  <r>
    <s v="DPAA1"/>
    <x v="0"/>
    <s v="40102"/>
    <x v="0"/>
    <s v="EDE8"/>
    <x v="0"/>
    <s v="2022"/>
    <x v="0"/>
    <x v="0"/>
    <x v="14665"/>
    <x v="0"/>
    <s v="Dist-Services"/>
    <x v="3"/>
    <m/>
    <n v="6"/>
    <n v="877.91"/>
    <n v="2.2599999999999999E-2"/>
    <n v="2.99"/>
    <s v="EDINBORO "/>
  </r>
  <r>
    <s v="DPAA1"/>
    <x v="0"/>
    <s v="40102"/>
    <x v="0"/>
    <s v="ELE8"/>
    <x v="0"/>
    <s v="2022"/>
    <x v="0"/>
    <x v="0"/>
    <x v="14666"/>
    <x v="0"/>
    <s v="Dist-Services"/>
    <x v="3"/>
    <m/>
    <n v="9"/>
    <n v="10391.36"/>
    <n v="2.2599999999999999E-2"/>
    <n v="2.99"/>
    <s v="ELGIN"/>
  </r>
  <r>
    <s v="DPAA1"/>
    <x v="0"/>
    <s v="40102"/>
    <x v="0"/>
    <s v="ELJ0"/>
    <x v="0"/>
    <s v="2022"/>
    <x v="0"/>
    <x v="0"/>
    <x v="14667"/>
    <x v="0"/>
    <s v="Dist-Services"/>
    <x v="3"/>
    <m/>
    <n v="1"/>
    <n v="146.32"/>
    <n v="2.2599999999999999E-2"/>
    <n v="2.99"/>
    <s v="ELDRED"/>
  </r>
  <r>
    <s v="DPAA1"/>
    <x v="0"/>
    <s v="40102"/>
    <x v="0"/>
    <s v="EMC8"/>
    <x v="0"/>
    <s v="2022"/>
    <x v="0"/>
    <x v="0"/>
    <x v="14668"/>
    <x v="0"/>
    <s v="Dist-Services"/>
    <x v="3"/>
    <m/>
    <n v="13"/>
    <n v="13750.5"/>
    <n v="2.2599999999999999E-2"/>
    <n v="2.99"/>
    <s v="EMPORIUM "/>
  </r>
  <r>
    <s v="DPAA1"/>
    <x v="0"/>
    <s v="40102"/>
    <x v="0"/>
    <s v="ERE9"/>
    <x v="0"/>
    <s v="2022"/>
    <x v="0"/>
    <x v="0"/>
    <x v="14669"/>
    <x v="0"/>
    <s v="Dist-Services"/>
    <x v="3"/>
    <m/>
    <n v="211"/>
    <n v="149514.68"/>
    <n v="2.2599999999999999E-2"/>
    <n v="2.99"/>
    <s v="ERIE"/>
  </r>
  <r>
    <s v="DPAA1"/>
    <x v="0"/>
    <s v="40102"/>
    <x v="0"/>
    <s v="EWM0"/>
    <x v="0"/>
    <s v="2022"/>
    <x v="0"/>
    <x v="0"/>
    <x v="14670"/>
    <x v="0"/>
    <s v="Dist-Services"/>
    <x v="3"/>
    <m/>
    <n v="3"/>
    <n v="438.96"/>
    <n v="2.2599999999999999E-2"/>
    <n v="2.99"/>
    <s v="EAST LACKAWANNOCK "/>
  </r>
  <r>
    <s v="DPAA1"/>
    <x v="0"/>
    <s v="40102"/>
    <x v="0"/>
    <s v="FAB0"/>
    <x v="0"/>
    <s v="2022"/>
    <x v="0"/>
    <x v="0"/>
    <x v="14671"/>
    <x v="0"/>
    <s v="Dist-Services"/>
    <x v="3"/>
    <m/>
    <n v="4"/>
    <n v="1485.29"/>
    <n v="2.2599999999999999E-2"/>
    <n v="2.99"/>
    <s v="FAIRVIEW"/>
  </r>
  <r>
    <s v="DPAA1"/>
    <x v="0"/>
    <s v="40102"/>
    <x v="0"/>
    <s v="FAC0"/>
    <x v="0"/>
    <s v="2022"/>
    <x v="0"/>
    <x v="0"/>
    <x v="14672"/>
    <x v="0"/>
    <s v="Dist-Services"/>
    <x v="3"/>
    <m/>
    <n v="1"/>
    <n v="146.32"/>
    <n v="2.2599999999999999E-2"/>
    <n v="2.99"/>
    <s v="FAIRFIELD "/>
  </r>
  <r>
    <s v="DPAA1"/>
    <x v="0"/>
    <s v="40102"/>
    <x v="0"/>
    <s v="FAM0"/>
    <x v="0"/>
    <s v="2022"/>
    <x v="0"/>
    <x v="0"/>
    <x v="14673"/>
    <x v="0"/>
    <s v="Dist-Services"/>
    <x v="3"/>
    <m/>
    <n v="1"/>
    <n v="110.26"/>
    <n v="2.2599999999999999E-2"/>
    <n v="2.99"/>
    <s v="FAIRVIEW"/>
  </r>
  <r>
    <s v="DPAA1"/>
    <x v="0"/>
    <s v="40102"/>
    <x v="0"/>
    <s v="FHW0"/>
    <x v="0"/>
    <s v="2022"/>
    <x v="0"/>
    <x v="0"/>
    <x v="14674"/>
    <x v="0"/>
    <s v="Dist-Services"/>
    <x v="3"/>
    <m/>
    <n v="1"/>
    <n v="1570.76"/>
    <n v="2.2599999999999999E-2"/>
    <n v="2.99"/>
    <s v="FREEHOLD"/>
  </r>
  <r>
    <s v="DPAA1"/>
    <x v="0"/>
    <s v="40102"/>
    <x v="0"/>
    <s v="FJJ8"/>
    <x v="0"/>
    <s v="2022"/>
    <x v="0"/>
    <x v="0"/>
    <x v="14675"/>
    <x v="0"/>
    <s v="Dist-Services"/>
    <x v="3"/>
    <m/>
    <n v="14"/>
    <n v="15520.59"/>
    <n v="2.2599999999999999E-2"/>
    <n v="2.99"/>
    <s v="FALLS CREEK"/>
  </r>
  <r>
    <s v="DPAA1"/>
    <x v="0"/>
    <s v="40102"/>
    <x v="0"/>
    <s v="FLM9"/>
    <x v="0"/>
    <s v="2022"/>
    <x v="0"/>
    <x v="0"/>
    <x v="14676"/>
    <x v="0"/>
    <s v="Dist-Services"/>
    <x v="3"/>
    <m/>
    <n v="37"/>
    <n v="28533.55"/>
    <n v="2.2599999999999999E-2"/>
    <n v="2.99"/>
    <s v="FARRELL "/>
  </r>
  <r>
    <s v="DPAA1"/>
    <x v="0"/>
    <s v="40102"/>
    <x v="0"/>
    <s v="FMW0"/>
    <x v="0"/>
    <s v="2022"/>
    <x v="0"/>
    <x v="0"/>
    <x v="14677"/>
    <x v="0"/>
    <s v="Dist-Services"/>
    <x v="3"/>
    <m/>
    <n v="3"/>
    <n v="1863.4"/>
    <n v="2.2599999999999999E-2"/>
    <n v="2.99"/>
    <s v="FARMINGTON"/>
  </r>
  <r>
    <s v="DPAA1"/>
    <x v="0"/>
    <s v="40102"/>
    <x v="0"/>
    <s v="FOE0"/>
    <x v="0"/>
    <s v="2022"/>
    <x v="0"/>
    <x v="0"/>
    <x v="14678"/>
    <x v="0"/>
    <s v="Dist-Services"/>
    <x v="3"/>
    <m/>
    <n v="33"/>
    <n v="13686.29"/>
    <n v="2.2599999999999999E-2"/>
    <n v="2.99"/>
    <s v="FOX "/>
  </r>
  <r>
    <s v="DPAA1"/>
    <x v="0"/>
    <s v="40102"/>
    <x v="0"/>
    <s v="FRV9"/>
    <x v="0"/>
    <s v="2022"/>
    <x v="0"/>
    <x v="0"/>
    <x v="14679"/>
    <x v="0"/>
    <s v="Dist-Services"/>
    <x v="3"/>
    <m/>
    <n v="34"/>
    <n v="24969.040000000001"/>
    <n v="2.2599999999999999E-2"/>
    <n v="2.99"/>
    <s v="FRANKLIN"/>
  </r>
  <r>
    <s v="DPAA1"/>
    <x v="0"/>
    <s v="40102"/>
    <x v="0"/>
    <s v="FTE0"/>
    <x v="0"/>
    <s v="2022"/>
    <x v="0"/>
    <x v="0"/>
    <x v="14680"/>
    <x v="0"/>
    <s v="Dist-Services"/>
    <x v="3"/>
    <m/>
    <n v="88"/>
    <n v="55718.01"/>
    <n v="2.2599999999999999E-2"/>
    <n v="2.99"/>
    <s v="FAIRVIEW"/>
  </r>
  <r>
    <s v="DPAA1"/>
    <x v="0"/>
    <s v="40102"/>
    <x v="0"/>
    <s v="FTV0"/>
    <x v="0"/>
    <s v="2022"/>
    <x v="0"/>
    <x v="0"/>
    <x v="14681"/>
    <x v="0"/>
    <s v="Dist-Services"/>
    <x v="3"/>
    <m/>
    <n v="6"/>
    <n v="4477.95"/>
    <n v="2.2599999999999999E-2"/>
    <n v="2.99"/>
    <s v="FRENCHCREEK "/>
  </r>
  <r>
    <s v="DPAA1"/>
    <x v="0"/>
    <s v="40102"/>
    <x v="0"/>
    <s v="GBE8"/>
    <x v="0"/>
    <s v="2022"/>
    <x v="0"/>
    <x v="0"/>
    <x v="14682"/>
    <x v="0"/>
    <s v="Dist-Services"/>
    <x v="3"/>
    <m/>
    <n v="30"/>
    <n v="17803.599999999999"/>
    <n v="2.2599999999999999E-2"/>
    <n v="2.99"/>
    <s v="GIRARD "/>
  </r>
  <r>
    <s v="DPAA1"/>
    <x v="0"/>
    <s v="40102"/>
    <x v="0"/>
    <s v="GFE0"/>
    <x v="0"/>
    <s v="2022"/>
    <x v="0"/>
    <x v="0"/>
    <x v="14683"/>
    <x v="0"/>
    <s v="Dist-Services"/>
    <x v="3"/>
    <m/>
    <n v="3"/>
    <n v="1863.4"/>
    <n v="2.2599999999999999E-2"/>
    <n v="2.99"/>
    <s v="GREENFIELD"/>
  </r>
  <r>
    <s v="DPAA1"/>
    <x v="0"/>
    <s v="40102"/>
    <x v="0"/>
    <s v="GLW0"/>
    <x v="0"/>
    <s v="2022"/>
    <x v="0"/>
    <x v="0"/>
    <x v="14684"/>
    <x v="0"/>
    <s v="Dist-Services"/>
    <x v="3"/>
    <m/>
    <n v="13"/>
    <n v="10999.68"/>
    <n v="2.2599999999999999E-2"/>
    <n v="2.99"/>
    <s v="GLADE "/>
  </r>
  <r>
    <s v="DPAA1"/>
    <x v="0"/>
    <s v="40102"/>
    <x v="0"/>
    <s v="GNE0"/>
    <x v="0"/>
    <s v="2022"/>
    <x v="0"/>
    <x v="0"/>
    <x v="14685"/>
    <x v="0"/>
    <s v="Dist-Services"/>
    <x v="3"/>
    <m/>
    <n v="25"/>
    <n v="9021.9699999999993"/>
    <n v="2.2599999999999999E-2"/>
    <n v="2.99"/>
    <s v="GREENE"/>
  </r>
  <r>
    <s v="DPAA1"/>
    <x v="0"/>
    <s v="40102"/>
    <x v="0"/>
    <s v="GRC0"/>
    <x v="0"/>
    <s v="2022"/>
    <x v="0"/>
    <x v="0"/>
    <x v="14686"/>
    <x v="0"/>
    <s v="Dist-Services"/>
    <x v="3"/>
    <m/>
    <n v="6"/>
    <n v="661.54"/>
    <n v="2.2599999999999999E-2"/>
    <n v="2.99"/>
    <s v="GREENWOOD "/>
  </r>
  <r>
    <s v="DPAA1"/>
    <x v="0"/>
    <s v="40102"/>
    <x v="0"/>
    <s v="GRM8"/>
    <x v="0"/>
    <s v="2022"/>
    <x v="0"/>
    <x v="0"/>
    <x v="14687"/>
    <x v="0"/>
    <s v="Dist-Services"/>
    <x v="3"/>
    <m/>
    <n v="7"/>
    <n v="2349.2199999999998"/>
    <n v="2.2599999999999999E-2"/>
    <n v="2.99"/>
    <s v="GREENVILLE "/>
  </r>
  <r>
    <s v="DPAA1"/>
    <x v="0"/>
    <s v="40102"/>
    <x v="0"/>
    <s v="GTE0"/>
    <x v="0"/>
    <s v="2022"/>
    <x v="0"/>
    <x v="0"/>
    <x v="14688"/>
    <x v="0"/>
    <s v="Dist-Services"/>
    <x v="3"/>
    <m/>
    <n v="20"/>
    <n v="7989.81"/>
    <n v="2.2599999999999999E-2"/>
    <n v="2.99"/>
    <s v="GIRARD"/>
  </r>
  <r>
    <s v="DPAA1"/>
    <x v="0"/>
    <s v="40102"/>
    <x v="0"/>
    <s v="HAC0"/>
    <x v="0"/>
    <s v="2022"/>
    <x v="0"/>
    <x v="0"/>
    <x v="14689"/>
    <x v="0"/>
    <s v="Dist-Services"/>
    <x v="3"/>
    <m/>
    <n v="2"/>
    <n v="292.64"/>
    <n v="2.2599999999999999E-2"/>
    <n v="2.99"/>
    <s v="HAYFIELD"/>
  </r>
  <r>
    <s v="DPAA1"/>
    <x v="0"/>
    <s v="40102"/>
    <x v="0"/>
    <s v="HBE0"/>
    <x v="0"/>
    <s v="2022"/>
    <x v="0"/>
    <x v="0"/>
    <x v="14690"/>
    <x v="0"/>
    <s v="Dist-Services"/>
    <x v="3"/>
    <m/>
    <n v="84"/>
    <n v="20873.37"/>
    <n v="2.2599999999999999E-2"/>
    <n v="2.99"/>
    <s v="HARBORCREEK "/>
  </r>
  <r>
    <s v="DPAA1"/>
    <x v="0"/>
    <s v="40102"/>
    <x v="0"/>
    <s v="HEJ0"/>
    <x v="0"/>
    <s v="2022"/>
    <x v="0"/>
    <x v="0"/>
    <x v="14691"/>
    <x v="0"/>
    <s v="Dist-Services"/>
    <x v="3"/>
    <m/>
    <n v="1"/>
    <n v="146.32"/>
    <n v="2.2599999999999999E-2"/>
    <n v="2.99"/>
    <s v="HEATH "/>
  </r>
  <r>
    <s v="DPAA1"/>
    <x v="0"/>
    <s v="40102"/>
    <x v="0"/>
    <s v="HEM0"/>
    <x v="0"/>
    <s v="2022"/>
    <x v="0"/>
    <x v="0"/>
    <x v="14692"/>
    <x v="0"/>
    <s v="Dist-Services"/>
    <x v="3"/>
    <m/>
    <n v="18"/>
    <n v="16082.59"/>
    <n v="2.2599999999999999E-2"/>
    <n v="2.99"/>
    <s v="HEMPFIELD "/>
  </r>
  <r>
    <s v="DPAA1"/>
    <x v="0"/>
    <s v="40102"/>
    <x v="0"/>
    <s v="HIF0"/>
    <x v="0"/>
    <s v="2022"/>
    <x v="0"/>
    <x v="0"/>
    <x v="14693"/>
    <x v="0"/>
    <s v="Dist-Services"/>
    <x v="3"/>
    <m/>
    <n v="4"/>
    <n v="3398.11"/>
    <n v="2.2599999999999999E-2"/>
    <n v="2.99"/>
    <s v="HICKORY "/>
  </r>
  <r>
    <s v="DPAA1"/>
    <x v="0"/>
    <s v="40102"/>
    <x v="0"/>
    <s v="HIM0"/>
    <x v="0"/>
    <s v="2022"/>
    <x v="0"/>
    <x v="0"/>
    <x v="14694"/>
    <x v="0"/>
    <s v="Dist-Services"/>
    <x v="3"/>
    <m/>
    <n v="110"/>
    <n v="142239.21"/>
    <n v="2.2599999999999999E-2"/>
    <n v="2.99"/>
    <s v="HERMITAGE "/>
  </r>
  <r>
    <s v="DPAA1"/>
    <x v="0"/>
    <s v="40102"/>
    <x v="0"/>
    <s v="HLE0"/>
    <x v="0"/>
    <s v="2022"/>
    <x v="0"/>
    <x v="0"/>
    <x v="14695"/>
    <x v="0"/>
    <s v="Dist-Services"/>
    <x v="3"/>
    <m/>
    <n v="13"/>
    <n v="11802.25"/>
    <n v="2.2599999999999999E-2"/>
    <n v="2.99"/>
    <s v="HIGHLAND"/>
  </r>
  <r>
    <s v="DPAA1"/>
    <x v="0"/>
    <s v="40102"/>
    <x v="0"/>
    <s v="HMM0"/>
    <x v="0"/>
    <s v="2022"/>
    <x v="0"/>
    <x v="0"/>
    <x v="14696"/>
    <x v="0"/>
    <s v="Dist-Services"/>
    <x v="3"/>
    <m/>
    <n v="6"/>
    <n v="877.91"/>
    <n v="2.2599999999999999E-2"/>
    <n v="2.99"/>
    <s v="HAMILTON"/>
  </r>
  <r>
    <s v="DPAA1"/>
    <x v="0"/>
    <s v="40102"/>
    <x v="0"/>
    <s v="HOE0"/>
    <x v="0"/>
    <s v="2022"/>
    <x v="0"/>
    <x v="0"/>
    <x v="14697"/>
    <x v="0"/>
    <s v="Dist-Services"/>
    <x v="3"/>
    <m/>
    <n v="14"/>
    <n v="9083.49"/>
    <n v="2.2599999999999999E-2"/>
    <n v="2.99"/>
    <s v="HORTON"/>
  </r>
  <r>
    <s v="DPAA1"/>
    <x v="0"/>
    <s v="40102"/>
    <x v="0"/>
    <s v="HSC0"/>
    <x v="0"/>
    <s v="2022"/>
    <x v="0"/>
    <x v="0"/>
    <x v="14698"/>
    <x v="0"/>
    <s v="Dist-Services"/>
    <x v="3"/>
    <m/>
    <n v="1"/>
    <n v="146.32"/>
    <n v="2.2599999999999999E-2"/>
    <n v="2.99"/>
    <s v="HUSTON"/>
  </r>
  <r>
    <s v="DPAA1"/>
    <x v="0"/>
    <s v="40102"/>
    <x v="0"/>
    <s v="HWF0"/>
    <x v="0"/>
    <s v="2022"/>
    <x v="0"/>
    <x v="0"/>
    <x v="14699"/>
    <x v="0"/>
    <s v="Dist-Services"/>
    <x v="3"/>
    <m/>
    <n v="2"/>
    <n v="292.64"/>
    <n v="2.2599999999999999E-2"/>
    <n v="2.99"/>
    <s v="HOWE"/>
  </r>
  <r>
    <s v="DPAA1"/>
    <x v="0"/>
    <s v="40102"/>
    <x v="0"/>
    <s v="HYC8"/>
    <x v="0"/>
    <s v="2022"/>
    <x v="0"/>
    <x v="0"/>
    <x v="14700"/>
    <x v="0"/>
    <s v="Dist-Services"/>
    <x v="3"/>
    <m/>
    <n v="5"/>
    <n v="3345.53"/>
    <n v="2.2599999999999999E-2"/>
    <n v="2.99"/>
    <s v="HYDETOWN "/>
  </r>
  <r>
    <s v="DPAA1"/>
    <x v="0"/>
    <s v="40102"/>
    <x v="0"/>
    <s v="JAE0"/>
    <x v="0"/>
    <s v="2022"/>
    <x v="0"/>
    <x v="0"/>
    <x v="14701"/>
    <x v="0"/>
    <s v="Dist-Services"/>
    <x v="3"/>
    <m/>
    <n v="4"/>
    <n v="1485.29"/>
    <n v="2.2599999999999999E-2"/>
    <n v="2.99"/>
    <s v="JAY "/>
  </r>
  <r>
    <s v="DPAA1"/>
    <x v="0"/>
    <s v="40102"/>
    <x v="0"/>
    <s v="JAM8"/>
    <x v="0"/>
    <s v="2022"/>
    <x v="0"/>
    <x v="0"/>
    <x v="14702"/>
    <x v="0"/>
    <s v="Dist-Services"/>
    <x v="3"/>
    <m/>
    <n v="1"/>
    <n v="1471.31"/>
    <n v="2.2599999999999999E-2"/>
    <n v="2.99"/>
    <s v="JAMESTOWN"/>
  </r>
  <r>
    <s v="DPAA1"/>
    <x v="0"/>
    <s v="40102"/>
    <x v="0"/>
    <s v="JAV0"/>
    <x v="0"/>
    <s v="2022"/>
    <x v="0"/>
    <x v="0"/>
    <x v="14703"/>
    <x v="0"/>
    <s v="Dist-Services"/>
    <x v="3"/>
    <m/>
    <n v="1"/>
    <n v="146.32"/>
    <n v="2.2599999999999999E-2"/>
    <n v="2.99"/>
    <s v="JACKSON "/>
  </r>
  <r>
    <s v="DPAA1"/>
    <x v="0"/>
    <s v="40102"/>
    <x v="0"/>
    <s v="JBE8"/>
    <x v="0"/>
    <s v="2022"/>
    <x v="0"/>
    <x v="0"/>
    <x v="14704"/>
    <x v="0"/>
    <s v="Dist-Services"/>
    <x v="3"/>
    <m/>
    <n v="4"/>
    <n v="585.28"/>
    <n v="2.2599999999999999E-2"/>
    <n v="2.99"/>
    <s v="JOHNSONBURG"/>
  </r>
  <r>
    <s v="DPAA1"/>
    <x v="0"/>
    <s v="40102"/>
    <x v="0"/>
    <s v="JCM8"/>
    <x v="0"/>
    <s v="2022"/>
    <x v="0"/>
    <x v="0"/>
    <x v="14705"/>
    <x v="0"/>
    <s v="Dist-Services"/>
    <x v="3"/>
    <m/>
    <n v="2"/>
    <n v="292.64"/>
    <n v="2.2599999999999999E-2"/>
    <n v="2.99"/>
    <s v="JACKSON CENTER "/>
  </r>
  <r>
    <s v="DPAA1"/>
    <x v="0"/>
    <s v="40102"/>
    <x v="0"/>
    <s v="JEM0"/>
    <x v="0"/>
    <s v="2022"/>
    <x v="0"/>
    <x v="0"/>
    <x v="14706"/>
    <x v="0"/>
    <s v="Dist-Services"/>
    <x v="3"/>
    <m/>
    <n v="6"/>
    <n v="2677.93"/>
    <n v="2.2599999999999999E-2"/>
    <n v="2.99"/>
    <s v="JEFFERSON "/>
  </r>
  <r>
    <s v="DPAA1"/>
    <x v="0"/>
    <s v="40102"/>
    <x v="0"/>
    <s v="JKF0"/>
    <x v="0"/>
    <s v="2022"/>
    <x v="0"/>
    <x v="0"/>
    <x v="14707"/>
    <x v="0"/>
    <s v="Dist-Services"/>
    <x v="3"/>
    <m/>
    <n v="4"/>
    <n v="585.27"/>
    <n v="2.2599999999999999E-2"/>
    <n v="2.99"/>
    <s v="JENKS "/>
  </r>
  <r>
    <s v="DPAA1"/>
    <x v="0"/>
    <s v="40102"/>
    <x v="0"/>
    <s v="JMM0"/>
    <x v="0"/>
    <s v="2022"/>
    <x v="0"/>
    <x v="0"/>
    <x v="14708"/>
    <x v="0"/>
    <s v="Dist-Services"/>
    <x v="3"/>
    <m/>
    <n v="10"/>
    <n v="2327.14"/>
    <n v="2.2599999999999999E-2"/>
    <n v="2.99"/>
    <s v="JACKSON "/>
  </r>
  <r>
    <s v="DPAA1"/>
    <x v="0"/>
    <s v="40102"/>
    <x v="0"/>
    <s v="JOE0"/>
    <x v="0"/>
    <s v="2022"/>
    <x v="0"/>
    <x v="0"/>
    <x v="14709"/>
    <x v="0"/>
    <s v="Dist-Services"/>
    <x v="3"/>
    <m/>
    <n v="12"/>
    <n v="6077.49"/>
    <n v="2.2599999999999999E-2"/>
    <n v="2.99"/>
    <s v="JONES "/>
  </r>
  <r>
    <s v="DPAA1"/>
    <x v="0"/>
    <s v="40102"/>
    <x v="0"/>
    <s v="KEM0"/>
    <x v="0"/>
    <s v="2022"/>
    <x v="0"/>
    <x v="0"/>
    <x v="14710"/>
    <x v="0"/>
    <s v="Dist-Services"/>
    <x v="3"/>
    <m/>
    <n v="6"/>
    <n v="2677.93"/>
    <n v="2.2599999999999999E-2"/>
    <n v="2.99"/>
    <s v="KEATING "/>
  </r>
  <r>
    <s v="DPAA1"/>
    <x v="0"/>
    <s v="40102"/>
    <x v="0"/>
    <s v="LAM0"/>
    <x v="0"/>
    <s v="2022"/>
    <x v="0"/>
    <x v="0"/>
    <x v="14711"/>
    <x v="0"/>
    <s v="Dist-Services"/>
    <x v="3"/>
    <m/>
    <n v="8"/>
    <n v="2970.57"/>
    <n v="2.2599999999999999E-2"/>
    <n v="2.99"/>
    <s v="LAFAYETTE "/>
  </r>
  <r>
    <s v="DPAA1"/>
    <x v="0"/>
    <s v="40102"/>
    <x v="0"/>
    <s v="LBC8"/>
    <x v="0"/>
    <s v="2022"/>
    <x v="0"/>
    <x v="0"/>
    <x v="14712"/>
    <x v="0"/>
    <s v="Dist-Services"/>
    <x v="3"/>
    <m/>
    <n v="2"/>
    <n v="1617.63"/>
    <n v="2.2599999999999999E-2"/>
    <n v="2.99"/>
    <s v="LINESVILLE "/>
  </r>
  <r>
    <s v="DPAA1"/>
    <x v="0"/>
    <s v="40102"/>
    <x v="0"/>
    <s v="LBE0"/>
    <x v="0"/>
    <s v="2022"/>
    <x v="0"/>
    <x v="0"/>
    <x v="14713"/>
    <x v="0"/>
    <s v="Dist-Services"/>
    <x v="3"/>
    <m/>
    <n v="1"/>
    <n v="110.26"/>
    <n v="2.2599999999999999E-2"/>
    <n v="2.99"/>
    <s v="LE BOUEF"/>
  </r>
  <r>
    <s v="DPAA1"/>
    <x v="0"/>
    <s v="40102"/>
    <x v="0"/>
    <s v="LCE8"/>
    <x v="0"/>
    <s v="2022"/>
    <x v="0"/>
    <x v="0"/>
    <x v="14714"/>
    <x v="0"/>
    <s v="Dist-Services"/>
    <x v="3"/>
    <m/>
    <n v="8"/>
    <n v="5528.27"/>
    <n v="2.2599999999999999E-2"/>
    <n v="2.99"/>
    <s v="LAKE CITY"/>
  </r>
  <r>
    <s v="DPAA1"/>
    <x v="0"/>
    <s v="40102"/>
    <x v="0"/>
    <s v="LIC0"/>
    <x v="0"/>
    <s v="2022"/>
    <x v="0"/>
    <x v="0"/>
    <x v="14715"/>
    <x v="0"/>
    <s v="Dist-Services"/>
    <x v="3"/>
    <m/>
    <n v="3"/>
    <n v="1338.97"/>
    <n v="2.2599999999999999E-2"/>
    <n v="2.99"/>
    <s v="LIMESTONE "/>
  </r>
  <r>
    <s v="DPAA1"/>
    <x v="0"/>
    <s v="40102"/>
    <x v="0"/>
    <s v="LPE0"/>
    <x v="0"/>
    <s v="2022"/>
    <x v="0"/>
    <x v="0"/>
    <x v="14716"/>
    <x v="0"/>
    <s v="Dist-Services"/>
    <x v="3"/>
    <m/>
    <n v="35"/>
    <n v="47520.98"/>
    <n v="2.2599999999999999E-2"/>
    <n v="2.99"/>
    <s v="LAWRENCE PARK "/>
  </r>
  <r>
    <s v="DPAA1"/>
    <x v="0"/>
    <s v="40102"/>
    <x v="0"/>
    <s v="LRM8"/>
    <x v="0"/>
    <s v="2022"/>
    <x v="0"/>
    <x v="0"/>
    <x v="14717"/>
    <x v="0"/>
    <s v="Dist-Services"/>
    <x v="3"/>
    <m/>
    <n v="3"/>
    <n v="1338.97"/>
    <n v="2.2599999999999999E-2"/>
    <n v="2.99"/>
    <s v="LEWIS RUN"/>
  </r>
  <r>
    <s v="DPAA1"/>
    <x v="0"/>
    <s v="40102"/>
    <x v="0"/>
    <s v="LTM0"/>
    <x v="0"/>
    <s v="2022"/>
    <x v="0"/>
    <x v="0"/>
    <x v="14718"/>
    <x v="0"/>
    <s v="Dist-Services"/>
    <x v="3"/>
    <m/>
    <n v="7"/>
    <n v="1024.23"/>
    <n v="2.2599999999999999E-2"/>
    <n v="2.99"/>
    <s v="LACKAWANNOCK"/>
  </r>
  <r>
    <s v="DPAA1"/>
    <x v="0"/>
    <s v="40102"/>
    <x v="0"/>
    <s v="MBE8"/>
    <x v="0"/>
    <s v="2022"/>
    <x v="0"/>
    <x v="0"/>
    <x v="14719"/>
    <x v="0"/>
    <s v="Dist-Services"/>
    <x v="3"/>
    <m/>
    <n v="3"/>
    <n v="1338.97"/>
    <n v="2.2599999999999999E-2"/>
    <n v="2.99"/>
    <s v="MIDDLEBORO "/>
  </r>
  <r>
    <s v="DPAA1"/>
    <x v="0"/>
    <s v="40102"/>
    <x v="0"/>
    <s v="MCE0"/>
    <x v="0"/>
    <s v="2022"/>
    <x v="0"/>
    <x v="0"/>
    <x v="14720"/>
    <x v="0"/>
    <s v="Dist-Services"/>
    <x v="3"/>
    <m/>
    <n v="122"/>
    <n v="45972.56"/>
    <n v="2.2599999999999999E-2"/>
    <n v="2.99"/>
    <s v="MILLCREEK "/>
  </r>
  <r>
    <s v="DPAA1"/>
    <x v="0"/>
    <s v="40102"/>
    <x v="0"/>
    <s v="MDW0"/>
    <x v="0"/>
    <s v="2022"/>
    <x v="0"/>
    <x v="0"/>
    <x v="14721"/>
    <x v="0"/>
    <s v="Dist-Services"/>
    <x v="3"/>
    <m/>
    <n v="6"/>
    <n v="2302.35"/>
    <n v="2.2599999999999999E-2"/>
    <n v="2.99"/>
    <s v="MEAD"/>
  </r>
  <r>
    <s v="DPAA1"/>
    <x v="0"/>
    <s v="40102"/>
    <x v="0"/>
    <s v="MEC9"/>
    <x v="0"/>
    <s v="2022"/>
    <x v="0"/>
    <x v="0"/>
    <x v="14722"/>
    <x v="0"/>
    <s v="Dist-Services"/>
    <x v="3"/>
    <m/>
    <n v="50"/>
    <n v="29287.11"/>
    <n v="2.2599999999999999E-2"/>
    <n v="2.99"/>
    <s v="MEADVILLE "/>
  </r>
  <r>
    <s v="DPAA1"/>
    <x v="0"/>
    <s v="40102"/>
    <x v="0"/>
    <s v="MIC0"/>
    <x v="0"/>
    <s v="2022"/>
    <x v="0"/>
    <x v="0"/>
    <x v="14723"/>
    <x v="0"/>
    <s v="Dist-Services"/>
    <x v="3"/>
    <m/>
    <n v="1"/>
    <n v="146.32"/>
    <n v="2.2599999999999999E-2"/>
    <n v="2.99"/>
    <s v="MILLCREEK "/>
  </r>
  <r>
    <s v="DPAA1"/>
    <x v="0"/>
    <s v="40102"/>
    <x v="0"/>
    <s v="MIE0"/>
    <x v="0"/>
    <s v="2022"/>
    <x v="0"/>
    <x v="0"/>
    <x v="14724"/>
    <x v="0"/>
    <s v="Dist-Services"/>
    <x v="3"/>
    <m/>
    <n v="2"/>
    <n v="292.64"/>
    <n v="2.2599999999999999E-2"/>
    <n v="2.99"/>
    <s v="MILLSTONE "/>
  </r>
  <r>
    <s v="DPAA1"/>
    <x v="0"/>
    <s v="40102"/>
    <x v="0"/>
    <s v="MIV0"/>
    <x v="0"/>
    <s v="2022"/>
    <x v="0"/>
    <x v="0"/>
    <x v="14725"/>
    <x v="0"/>
    <s v="Dist-Services"/>
    <x v="3"/>
    <m/>
    <n v="9"/>
    <n v="13612.43"/>
    <n v="2.2599999999999999E-2"/>
    <n v="2.99"/>
    <s v="MINERAL "/>
  </r>
  <r>
    <s v="DPAA1"/>
    <x v="0"/>
    <s v="40102"/>
    <x v="0"/>
    <s v="MKE0"/>
    <x v="0"/>
    <s v="2022"/>
    <x v="0"/>
    <x v="0"/>
    <x v="14726"/>
    <x v="0"/>
    <s v="Dist-Services"/>
    <x v="3"/>
    <m/>
    <n v="14"/>
    <n v="2948.47"/>
    <n v="2.2599999999999999E-2"/>
    <n v="2.99"/>
    <s v="MCKEAN"/>
  </r>
  <r>
    <s v="DPAA1"/>
    <x v="0"/>
    <s v="40102"/>
    <x v="0"/>
    <s v="MOC0"/>
    <x v="0"/>
    <s v="2022"/>
    <x v="0"/>
    <x v="0"/>
    <x v="14727"/>
    <x v="0"/>
    <s v="Dist-Services"/>
    <x v="3"/>
    <m/>
    <n v="1"/>
    <n v="146.32"/>
    <n v="2.2599999999999999E-2"/>
    <n v="2.99"/>
    <s v="MONROE"/>
  </r>
  <r>
    <s v="DPAA1"/>
    <x v="0"/>
    <s v="40102"/>
    <x v="0"/>
    <s v="MRM8"/>
    <x v="0"/>
    <s v="2022"/>
    <x v="0"/>
    <x v="0"/>
    <x v="14728"/>
    <x v="0"/>
    <s v="Dist-Services"/>
    <x v="3"/>
    <m/>
    <n v="3"/>
    <n v="1863.4"/>
    <n v="2.2599999999999999E-2"/>
    <n v="2.99"/>
    <s v="MERCER "/>
  </r>
  <r>
    <s v="DPAA1"/>
    <x v="0"/>
    <s v="40102"/>
    <x v="0"/>
    <s v="MVE8"/>
    <x v="0"/>
    <s v="2022"/>
    <x v="0"/>
    <x v="0"/>
    <x v="14729"/>
    <x v="0"/>
    <s v="Dist-Services"/>
    <x v="3"/>
    <m/>
    <n v="1"/>
    <n v="1471.31"/>
    <n v="2.2599999999999999E-2"/>
    <n v="2.99"/>
    <s v="MILL VILLAGE "/>
  </r>
  <r>
    <s v="DPAA1"/>
    <x v="0"/>
    <s v="40102"/>
    <x v="0"/>
    <s v="NEE0"/>
    <x v="0"/>
    <s v="2022"/>
    <x v="0"/>
    <x v="0"/>
    <x v="14730"/>
    <x v="0"/>
    <s v="Dist-Services"/>
    <x v="3"/>
    <m/>
    <n v="28"/>
    <n v="9062.6299999999992"/>
    <n v="2.2599999999999999E-2"/>
    <n v="2.99"/>
    <s v="NORTH EAST"/>
  </r>
  <r>
    <s v="DPAA1"/>
    <x v="0"/>
    <s v="40102"/>
    <x v="0"/>
    <s v="NTM0"/>
    <x v="0"/>
    <s v="2022"/>
    <x v="0"/>
    <x v="0"/>
    <x v="14731"/>
    <x v="0"/>
    <s v="Dist-Services"/>
    <x v="3"/>
    <m/>
    <n v="3"/>
    <n v="438.96"/>
    <n v="2.2599999999999999E-2"/>
    <n v="2.99"/>
    <s v="NORWICH "/>
  </r>
  <r>
    <s v="DPAA1"/>
    <x v="0"/>
    <s v="40102"/>
    <x v="0"/>
    <s v="OAB0"/>
    <x v="0"/>
    <s v="2022"/>
    <x v="0"/>
    <x v="0"/>
    <x v="14732"/>
    <x v="0"/>
    <s v="Dist-Services"/>
    <x v="3"/>
    <m/>
    <n v="5"/>
    <n v="2056.58"/>
    <n v="2.2599999999999999E-2"/>
    <n v="2.99"/>
    <s v="OAKLAND "/>
  </r>
  <r>
    <s v="DPAA1"/>
    <x v="0"/>
    <s v="40102"/>
    <x v="0"/>
    <s v="OAV0"/>
    <x v="0"/>
    <s v="2022"/>
    <x v="0"/>
    <x v="0"/>
    <x v="14733"/>
    <x v="0"/>
    <s v="Dist-Services"/>
    <x v="3"/>
    <m/>
    <n v="4"/>
    <n v="4185.3100000000004"/>
    <n v="2.2599999999999999E-2"/>
    <n v="2.99"/>
    <s v="OAKLAND "/>
  </r>
  <r>
    <s v="DPAA1"/>
    <x v="0"/>
    <s v="40102"/>
    <x v="0"/>
    <s v="OCC0"/>
    <x v="0"/>
    <s v="2022"/>
    <x v="0"/>
    <x v="0"/>
    <x v="14734"/>
    <x v="0"/>
    <s v="Dist-Services"/>
    <x v="3"/>
    <m/>
    <n v="1"/>
    <n v="146.32"/>
    <n v="2.2599999999999999E-2"/>
    <n v="2.99"/>
    <s v="OIL CREEK "/>
  </r>
  <r>
    <s v="DPAA1"/>
    <x v="0"/>
    <s v="40102"/>
    <x v="0"/>
    <s v="OCV9"/>
    <x v="0"/>
    <s v="2022"/>
    <x v="0"/>
    <x v="0"/>
    <x v="14735"/>
    <x v="0"/>
    <s v="Dist-Services"/>
    <x v="3"/>
    <m/>
    <n v="57"/>
    <n v="88233.84"/>
    <n v="2.2599999999999999E-2"/>
    <n v="2.99"/>
    <s v="OIL CITY"/>
  </r>
  <r>
    <s v="DPAA1"/>
    <x v="0"/>
    <s v="40102"/>
    <x v="0"/>
    <s v="OTM0"/>
    <x v="0"/>
    <s v="2022"/>
    <x v="0"/>
    <x v="0"/>
    <x v="14736"/>
    <x v="0"/>
    <s v="Dist-Services"/>
    <x v="3"/>
    <m/>
    <n v="7"/>
    <n v="3249.23"/>
    <n v="2.2599999999999999E-2"/>
    <n v="2.99"/>
    <s v="OTTO"/>
  </r>
  <r>
    <s v="DPAA1"/>
    <x v="0"/>
    <s v="40102"/>
    <x v="0"/>
    <s v="OVV0"/>
    <x v="0"/>
    <s v="2022"/>
    <x v="0"/>
    <x v="0"/>
    <x v="14737"/>
    <x v="0"/>
    <s v="Dist-Services"/>
    <x v="3"/>
    <m/>
    <n v="3"/>
    <n v="438.96"/>
    <n v="2.2599999999999999E-2"/>
    <n v="2.99"/>
    <s v="OIL CREEK "/>
  </r>
  <r>
    <s v="DPAA1"/>
    <x v="0"/>
    <s v="40102"/>
    <x v="0"/>
    <s v="PAC0"/>
    <x v="0"/>
    <s v="2022"/>
    <x v="0"/>
    <x v="0"/>
    <x v="14738"/>
    <x v="0"/>
    <s v="Dist-Services"/>
    <x v="3"/>
    <m/>
    <n v="1"/>
    <n v="146.32"/>
    <n v="2.2599999999999999E-2"/>
    <n v="2.99"/>
    <s v="PAINT "/>
  </r>
  <r>
    <s v="DPAA1"/>
    <x v="0"/>
    <s v="40102"/>
    <x v="0"/>
    <s v="PEM0"/>
    <x v="0"/>
    <s v="2022"/>
    <x v="0"/>
    <x v="0"/>
    <x v="14739"/>
    <x v="0"/>
    <s v="Dist-Services"/>
    <x v="3"/>
    <m/>
    <n v="3"/>
    <n v="1763.95"/>
    <n v="2.2599999999999999E-2"/>
    <n v="2.99"/>
    <s v="PERRY "/>
  </r>
  <r>
    <s v="DPAA1"/>
    <x v="0"/>
    <s v="40102"/>
    <x v="0"/>
    <s v="PFW0"/>
    <x v="0"/>
    <s v="2022"/>
    <x v="0"/>
    <x v="0"/>
    <x v="14740"/>
    <x v="0"/>
    <s v="Dist-Services"/>
    <x v="3"/>
    <m/>
    <n v="9"/>
    <n v="2180.8200000000002"/>
    <n v="2.2599999999999999E-2"/>
    <n v="2.99"/>
    <s v="PITTSFIELD"/>
  </r>
  <r>
    <s v="DPAA1"/>
    <x v="0"/>
    <s v="40102"/>
    <x v="0"/>
    <s v="PGW0"/>
    <x v="0"/>
    <s v="2022"/>
    <x v="0"/>
    <x v="0"/>
    <x v="14741"/>
    <x v="0"/>
    <s v="Dist-Services"/>
    <x v="3"/>
    <m/>
    <n v="12"/>
    <n v="5737.97"/>
    <n v="2.2599999999999999E-2"/>
    <n v="2.99"/>
    <s v="PINE GROVE"/>
  </r>
  <r>
    <s v="DPAA1"/>
    <x v="0"/>
    <s v="40102"/>
    <x v="0"/>
    <s v="PIJ0"/>
    <x v="0"/>
    <s v="2022"/>
    <x v="0"/>
    <x v="0"/>
    <x v="14742"/>
    <x v="0"/>
    <s v="Dist-Services"/>
    <x v="3"/>
    <m/>
    <n v="3"/>
    <n v="438.96"/>
    <n v="2.2599999999999999E-2"/>
    <n v="2.99"/>
    <s v="PINECREEK "/>
  </r>
  <r>
    <s v="DPAA1"/>
    <x v="0"/>
    <s v="40102"/>
    <x v="0"/>
    <s v="PIV0"/>
    <x v="0"/>
    <s v="2022"/>
    <x v="0"/>
    <x v="0"/>
    <x v="14743"/>
    <x v="0"/>
    <s v="Dist-Services"/>
    <x v="3"/>
    <m/>
    <n v="5"/>
    <n v="3289.29"/>
    <n v="2.2599999999999999E-2"/>
    <n v="2.99"/>
    <s v="PINEGROVE "/>
  </r>
  <r>
    <s v="DPAA1"/>
    <x v="0"/>
    <s v="40102"/>
    <x v="0"/>
    <s v="PLV8"/>
    <x v="0"/>
    <s v="2022"/>
    <x v="0"/>
    <x v="0"/>
    <x v="14744"/>
    <x v="0"/>
    <s v="Dist-Services"/>
    <x v="3"/>
    <m/>
    <n v="3"/>
    <n v="438.96"/>
    <n v="2.2599999999999999E-2"/>
    <n v="2.99"/>
    <s v="PLEASANTVILLE"/>
  </r>
  <r>
    <s v="DPAA1"/>
    <x v="0"/>
    <s v="40102"/>
    <x v="0"/>
    <s v="POV8"/>
    <x v="0"/>
    <s v="2022"/>
    <x v="0"/>
    <x v="0"/>
    <x v="14745"/>
    <x v="0"/>
    <s v="Dist-Services"/>
    <x v="3"/>
    <m/>
    <n v="1"/>
    <n v="1471.31"/>
    <n v="2.2599999999999999E-2"/>
    <n v="2.99"/>
    <s v="POLK "/>
  </r>
  <r>
    <s v="DPAA1"/>
    <x v="0"/>
    <s v="40102"/>
    <x v="0"/>
    <s v="PRA0"/>
    <x v="0"/>
    <s v="2022"/>
    <x v="0"/>
    <x v="0"/>
    <x v="14746"/>
    <x v="0"/>
    <s v="Dist-Services"/>
    <x v="3"/>
    <m/>
    <n v="1"/>
    <n v="146.32"/>
    <n v="2.2599999999999999E-2"/>
    <n v="2.99"/>
    <s v="PERRY "/>
  </r>
  <r>
    <s v="DPAA1"/>
    <x v="0"/>
    <s v="40102"/>
    <x v="0"/>
    <s v="PRV0"/>
    <x v="0"/>
    <s v="2022"/>
    <x v="0"/>
    <x v="0"/>
    <x v="14747"/>
    <x v="0"/>
    <s v="Dist-Services"/>
    <x v="3"/>
    <m/>
    <n v="3"/>
    <n v="438.96"/>
    <n v="2.2599999999999999E-2"/>
    <n v="2.99"/>
    <s v="PRESIDENT "/>
  </r>
  <r>
    <s v="DPAA1"/>
    <x v="0"/>
    <s v="40102"/>
    <x v="0"/>
    <s v="PYM0"/>
    <x v="0"/>
    <s v="2022"/>
    <x v="0"/>
    <x v="0"/>
    <x v="14748"/>
    <x v="0"/>
    <s v="Dist-Services"/>
    <x v="3"/>
    <m/>
    <n v="29"/>
    <n v="81740.95"/>
    <n v="2.2599999999999999E-2"/>
    <n v="2.99"/>
    <s v="PYMATUNING"/>
  </r>
  <r>
    <s v="DPAA1"/>
    <x v="0"/>
    <s v="40102"/>
    <x v="0"/>
    <s v="RBE8"/>
    <x v="0"/>
    <s v="2022"/>
    <x v="0"/>
    <x v="0"/>
    <x v="14749"/>
    <x v="0"/>
    <s v="Dist-Services"/>
    <x v="3"/>
    <m/>
    <n v="11"/>
    <n v="2961.82"/>
    <n v="2.2599999999999999E-2"/>
    <n v="2.99"/>
    <s v="RIDGWAY"/>
  </r>
  <r>
    <s v="DPAA1"/>
    <x v="0"/>
    <s v="40102"/>
    <x v="0"/>
    <s v="REJ8"/>
    <x v="0"/>
    <s v="2022"/>
    <x v="0"/>
    <x v="0"/>
    <x v="14750"/>
    <x v="0"/>
    <s v="Dist-Services"/>
    <x v="3"/>
    <m/>
    <n v="20"/>
    <n v="29297.919999999998"/>
    <n v="2.2599999999999999E-2"/>
    <n v="2.99"/>
    <s v="REYNOLDSVILLE"/>
  </r>
  <r>
    <s v="DPAA1"/>
    <x v="0"/>
    <s v="40102"/>
    <x v="0"/>
    <s v="RIC0"/>
    <x v="0"/>
    <s v="2022"/>
    <x v="0"/>
    <x v="0"/>
    <x v="14751"/>
    <x v="0"/>
    <s v="Dist-Services"/>
    <x v="3"/>
    <m/>
    <n v="1"/>
    <n v="146.32"/>
    <n v="2.2599999999999999E-2"/>
    <n v="2.99"/>
    <s v="RICHMOND"/>
  </r>
  <r>
    <s v="DPAA1"/>
    <x v="0"/>
    <s v="40102"/>
    <x v="0"/>
    <s v="RNC0"/>
    <x v="0"/>
    <s v="2022"/>
    <x v="0"/>
    <x v="0"/>
    <x v="14752"/>
    <x v="0"/>
    <s v="Dist-Services"/>
    <x v="3"/>
    <m/>
    <n v="1"/>
    <n v="146.32"/>
    <n v="2.2599999999999999E-2"/>
    <n v="2.99"/>
    <s v="RANDOLPH"/>
  </r>
  <r>
    <s v="DPAA1"/>
    <x v="0"/>
    <s v="40102"/>
    <x v="0"/>
    <s v="ROJ0"/>
    <x v="0"/>
    <s v="2022"/>
    <x v="0"/>
    <x v="0"/>
    <x v="14753"/>
    <x v="0"/>
    <s v="Dist-Services"/>
    <x v="3"/>
    <m/>
    <n v="4"/>
    <n v="2810.28"/>
    <n v="2.2599999999999999E-2"/>
    <n v="2.99"/>
    <s v="ROSE"/>
  </r>
  <r>
    <s v="DPAA1"/>
    <x v="0"/>
    <s v="40102"/>
    <x v="0"/>
    <s v="RTE0"/>
    <x v="0"/>
    <s v="2022"/>
    <x v="0"/>
    <x v="0"/>
    <x v="14754"/>
    <x v="0"/>
    <s v="Dist-Services"/>
    <x v="3"/>
    <m/>
    <n v="12"/>
    <n v="1755.83"/>
    <n v="2.2599999999999999E-2"/>
    <n v="2.99"/>
    <s v="RIDGWAY "/>
  </r>
  <r>
    <s v="DPAA1"/>
    <x v="0"/>
    <s v="40102"/>
    <x v="0"/>
    <s v="SAC0"/>
    <x v="0"/>
    <s v="2022"/>
    <x v="0"/>
    <x v="0"/>
    <x v="14755"/>
    <x v="0"/>
    <s v="Dist-Services"/>
    <x v="3"/>
    <m/>
    <n v="16"/>
    <n v="11587.16"/>
    <n v="2.2599999999999999E-2"/>
    <n v="2.99"/>
    <s v="SADSBURY"/>
  </r>
  <r>
    <s v="DPAA1"/>
    <x v="0"/>
    <s v="40102"/>
    <x v="0"/>
    <s v="SAV0"/>
    <x v="0"/>
    <s v="2022"/>
    <x v="0"/>
    <x v="0"/>
    <x v="14756"/>
    <x v="0"/>
    <s v="Dist-Services"/>
    <x v="3"/>
    <m/>
    <n v="10"/>
    <n v="76310.899999999994"/>
    <n v="2.2599999999999999E-2"/>
    <n v="2.99"/>
    <s v="SANDYCREEK"/>
  </r>
  <r>
    <s v="DPAA1"/>
    <x v="0"/>
    <s v="40102"/>
    <x v="0"/>
    <s v="SBC8"/>
    <x v="0"/>
    <s v="2022"/>
    <x v="0"/>
    <x v="0"/>
    <x v="14757"/>
    <x v="0"/>
    <s v="Dist-Services"/>
    <x v="3"/>
    <m/>
    <n v="1"/>
    <n v="146.32"/>
    <n v="2.2599999999999999E-2"/>
    <n v="2.99"/>
    <s v="STRATTANVILLE"/>
  </r>
  <r>
    <s v="DPAA1"/>
    <x v="0"/>
    <s v="40102"/>
    <x v="0"/>
    <s v="SBE9"/>
    <x v="0"/>
    <s v="2022"/>
    <x v="0"/>
    <x v="0"/>
    <x v="14758"/>
    <x v="0"/>
    <s v="Dist-Services"/>
    <x v="3"/>
    <m/>
    <n v="34"/>
    <n v="10054.17"/>
    <n v="2.2599999999999999E-2"/>
    <n v="2.99"/>
    <s v="ST MARYS"/>
  </r>
  <r>
    <s v="DPAA1"/>
    <x v="0"/>
    <s v="40102"/>
    <x v="0"/>
    <s v="SBM8"/>
    <x v="0"/>
    <s v="2022"/>
    <x v="0"/>
    <x v="0"/>
    <x v="14759"/>
    <x v="0"/>
    <s v="Dist-Services"/>
    <x v="3"/>
    <m/>
    <n v="2"/>
    <n v="292.64"/>
    <n v="2.2599999999999999E-2"/>
    <n v="2.99"/>
    <s v="SHARPSVILLE"/>
  </r>
  <r>
    <s v="DPAA1"/>
    <x v="0"/>
    <s v="40102"/>
    <x v="0"/>
    <s v="SBW8"/>
    <x v="0"/>
    <s v="2022"/>
    <x v="0"/>
    <x v="0"/>
    <x v="14760"/>
    <x v="0"/>
    <s v="Dist-Services"/>
    <x v="3"/>
    <m/>
    <n v="26"/>
    <n v="24277.78"/>
    <n v="2.2599999999999999E-2"/>
    <n v="2.99"/>
    <s v="SUGAR GROVE"/>
  </r>
  <r>
    <s v="DPAA1"/>
    <x v="0"/>
    <s v="40102"/>
    <x v="0"/>
    <s v="SCM0"/>
    <x v="0"/>
    <s v="2022"/>
    <x v="0"/>
    <x v="0"/>
    <x v="14761"/>
    <x v="0"/>
    <s v="Dist-Services"/>
    <x v="3"/>
    <m/>
    <n v="2"/>
    <n v="1617.63"/>
    <n v="2.2599999999999999E-2"/>
    <n v="2.99"/>
    <s v="SANDY CREEK "/>
  </r>
  <r>
    <s v="DPAA1"/>
    <x v="0"/>
    <s v="40102"/>
    <x v="0"/>
    <s v="SEC8"/>
    <x v="0"/>
    <s v="2022"/>
    <x v="0"/>
    <x v="0"/>
    <x v="14762"/>
    <x v="0"/>
    <s v="Dist-Services"/>
    <x v="3"/>
    <m/>
    <n v="1"/>
    <n v="146.32"/>
    <n v="2.2599999999999999E-2"/>
    <n v="2.99"/>
    <s v="SAEGERTOWN "/>
  </r>
  <r>
    <s v="DPAA1"/>
    <x v="0"/>
    <s v="40102"/>
    <x v="0"/>
    <s v="SEW0"/>
    <x v="0"/>
    <s v="2022"/>
    <x v="0"/>
    <x v="0"/>
    <x v="14763"/>
    <x v="0"/>
    <s v="Dist-Services"/>
    <x v="3"/>
    <m/>
    <n v="10"/>
    <n v="9485.42"/>
    <n v="2.2599999999999999E-2"/>
    <n v="2.99"/>
    <s v="SHEFFIELD "/>
  </r>
  <r>
    <s v="DPAA1"/>
    <x v="0"/>
    <s v="40102"/>
    <x v="0"/>
    <s v="SGA0"/>
    <x v="0"/>
    <s v="2022"/>
    <x v="0"/>
    <x v="0"/>
    <x v="14764"/>
    <x v="0"/>
    <s v="Dist-Services"/>
    <x v="3"/>
    <m/>
    <n v="2"/>
    <n v="292.64"/>
    <n v="2.2599999999999999E-2"/>
    <n v="2.99"/>
    <s v="SUGARCREEK"/>
  </r>
  <r>
    <s v="DPAA1"/>
    <x v="0"/>
    <s v="40102"/>
    <x v="0"/>
    <s v="SMC0"/>
    <x v="0"/>
    <s v="2022"/>
    <x v="0"/>
    <x v="0"/>
    <x v="14765"/>
    <x v="0"/>
    <s v="Dist-Services"/>
    <x v="3"/>
    <m/>
    <n v="19"/>
    <n v="7679.08"/>
    <n v="2.2599999999999999E-2"/>
    <n v="2.99"/>
    <s v="SUMMIT"/>
  </r>
  <r>
    <s v="DPAA1"/>
    <x v="0"/>
    <s v="40102"/>
    <x v="0"/>
    <s v="SME0"/>
    <x v="0"/>
    <s v="2022"/>
    <x v="0"/>
    <x v="0"/>
    <x v="14766"/>
    <x v="0"/>
    <s v="Dist-Services"/>
    <x v="3"/>
    <m/>
    <n v="61"/>
    <n v="20057.62"/>
    <n v="2.2599999999999999E-2"/>
    <n v="2.99"/>
    <s v="SUMMIT"/>
  </r>
  <r>
    <s v="DPAA1"/>
    <x v="0"/>
    <s v="40102"/>
    <x v="0"/>
    <s v="SMM8"/>
    <x v="0"/>
    <s v="2022"/>
    <x v="0"/>
    <x v="0"/>
    <x v="14767"/>
    <x v="0"/>
    <s v="Dist-Services"/>
    <x v="3"/>
    <m/>
    <n v="1"/>
    <n v="110.26"/>
    <n v="2.2599999999999999E-2"/>
    <n v="2.99"/>
    <s v="SMETHPORT"/>
  </r>
  <r>
    <s v="DPAA1"/>
    <x v="0"/>
    <s v="40102"/>
    <x v="0"/>
    <s v="SNJ0"/>
    <x v="0"/>
    <s v="2022"/>
    <x v="0"/>
    <x v="0"/>
    <x v="14768"/>
    <x v="0"/>
    <s v="Dist-Services"/>
    <x v="3"/>
    <m/>
    <n v="7"/>
    <n v="5006.37"/>
    <n v="2.2599999999999999E-2"/>
    <n v="2.99"/>
    <s v="SNYDER"/>
  </r>
  <r>
    <s v="DPAA1"/>
    <x v="0"/>
    <s v="40102"/>
    <x v="0"/>
    <s v="SNM9"/>
    <x v="0"/>
    <s v="2022"/>
    <x v="0"/>
    <x v="0"/>
    <x v="14769"/>
    <x v="0"/>
    <s v="Dist-Services"/>
    <x v="3"/>
    <m/>
    <n v="104"/>
    <n v="90502.41"/>
    <n v="2.2599999999999999E-2"/>
    <n v="2.99"/>
    <s v="SHARON"/>
  </r>
  <r>
    <s v="DPAA1"/>
    <x v="0"/>
    <s v="40102"/>
    <x v="0"/>
    <s v="SPE0"/>
    <x v="0"/>
    <s v="2022"/>
    <x v="0"/>
    <x v="0"/>
    <x v="14770"/>
    <x v="0"/>
    <s v="Dist-Services"/>
    <x v="3"/>
    <m/>
    <n v="15"/>
    <n v="10159.07"/>
    <n v="2.2599999999999999E-2"/>
    <n v="2.99"/>
    <s v="SPRINGFIELD "/>
  </r>
  <r>
    <s v="DPAA1"/>
    <x v="0"/>
    <s v="40102"/>
    <x v="0"/>
    <s v="SPM0"/>
    <x v="0"/>
    <s v="2022"/>
    <x v="0"/>
    <x v="0"/>
    <x v="14771"/>
    <x v="0"/>
    <s v="Dist-Services"/>
    <x v="3"/>
    <m/>
    <n v="6"/>
    <n v="877.91"/>
    <n v="2.2599999999999999E-2"/>
    <n v="2.99"/>
    <s v="SOUTH PYMATUNING"/>
  </r>
  <r>
    <s v="DPAA1"/>
    <x v="0"/>
    <s v="40102"/>
    <x v="0"/>
    <s v="STM0"/>
    <x v="0"/>
    <s v="2022"/>
    <x v="0"/>
    <x v="0"/>
    <x v="14772"/>
    <x v="0"/>
    <s v="Dist-Services"/>
    <x v="3"/>
    <m/>
    <n v="11"/>
    <n v="3193.41"/>
    <n v="2.2599999999999999E-2"/>
    <n v="2.99"/>
    <s v="SHENANGO"/>
  </r>
  <r>
    <s v="DPAA1"/>
    <x v="0"/>
    <s v="40102"/>
    <x v="0"/>
    <s v="STW0"/>
    <x v="0"/>
    <s v="2022"/>
    <x v="0"/>
    <x v="0"/>
    <x v="14773"/>
    <x v="0"/>
    <s v="Dist-Services"/>
    <x v="3"/>
    <m/>
    <n v="12"/>
    <n v="3180.27"/>
    <n v="2.2599999999999999E-2"/>
    <n v="2.99"/>
    <s v="SUGAR GROVE "/>
  </r>
  <r>
    <s v="DPAA1"/>
    <x v="0"/>
    <s v="40102"/>
    <x v="0"/>
    <s v="SUV8"/>
    <x v="0"/>
    <s v="2022"/>
    <x v="0"/>
    <x v="0"/>
    <x v="14774"/>
    <x v="0"/>
    <s v="Dist-Services"/>
    <x v="3"/>
    <m/>
    <n v="23"/>
    <n v="166347.71"/>
    <n v="2.2599999999999999E-2"/>
    <n v="2.99"/>
    <s v="SUGAR CREEK"/>
  </r>
  <r>
    <s v="DPAA1"/>
    <x v="0"/>
    <s v="40102"/>
    <x v="0"/>
    <s v="SYC0"/>
    <x v="0"/>
    <s v="2022"/>
    <x v="0"/>
    <x v="0"/>
    <x v="14775"/>
    <x v="0"/>
    <s v="Dist-Services"/>
    <x v="3"/>
    <m/>
    <n v="91"/>
    <n v="31225.16"/>
    <n v="2.2599999999999999E-2"/>
    <n v="2.99"/>
    <s v="SANDY "/>
  </r>
  <r>
    <s v="DPAA1"/>
    <x v="0"/>
    <s v="40102"/>
    <x v="0"/>
    <s v="SYJ8"/>
    <x v="0"/>
    <s v="2022"/>
    <x v="0"/>
    <x v="0"/>
    <x v="14776"/>
    <x v="0"/>
    <s v="Dist-Services"/>
    <x v="3"/>
    <m/>
    <n v="2"/>
    <n v="2942.63"/>
    <n v="2.2599999999999999E-2"/>
    <n v="2.99"/>
    <s v="SYKESVILLE "/>
  </r>
  <r>
    <s v="DPAA1"/>
    <x v="0"/>
    <s v="40102"/>
    <x v="0"/>
    <s v="TBW8"/>
    <x v="0"/>
    <s v="2022"/>
    <x v="0"/>
    <x v="0"/>
    <x v="14777"/>
    <x v="0"/>
    <s v="Dist-Services"/>
    <x v="3"/>
    <m/>
    <n v="3"/>
    <n v="2763.41"/>
    <n v="2.2599999999999999E-2"/>
    <n v="2.99"/>
    <s v="TIDIOUTE "/>
  </r>
  <r>
    <s v="DPAA1"/>
    <x v="0"/>
    <s v="40102"/>
    <x v="0"/>
    <s v="TIC9"/>
    <x v="0"/>
    <s v="2022"/>
    <x v="0"/>
    <x v="0"/>
    <x v="14778"/>
    <x v="0"/>
    <s v="Dist-Services"/>
    <x v="3"/>
    <m/>
    <n v="53"/>
    <n v="195871.14"/>
    <n v="2.2599999999999999E-2"/>
    <n v="2.99"/>
    <s v="TITUSVILLE"/>
  </r>
  <r>
    <s v="DPAA1"/>
    <x v="0"/>
    <s v="40102"/>
    <x v="0"/>
    <s v="TOC8"/>
    <x v="0"/>
    <s v="2022"/>
    <x v="0"/>
    <x v="0"/>
    <x v="14779"/>
    <x v="0"/>
    <s v="Dist-Services"/>
    <x v="3"/>
    <m/>
    <n v="11"/>
    <n v="14859.45"/>
    <n v="2.2599999999999999E-2"/>
    <n v="2.99"/>
    <s v="TOWNVILLE"/>
  </r>
  <r>
    <s v="DPAA1"/>
    <x v="0"/>
    <s v="40102"/>
    <x v="0"/>
    <s v="UCE8"/>
    <x v="0"/>
    <s v="2022"/>
    <x v="0"/>
    <x v="0"/>
    <x v="14780"/>
    <x v="0"/>
    <s v="Dist-Services"/>
    <x v="3"/>
    <m/>
    <n v="51"/>
    <n v="55303.46"/>
    <n v="2.2599999999999999E-2"/>
    <n v="2.99"/>
    <s v="UNION CITY "/>
  </r>
  <r>
    <s v="DPAA1"/>
    <x v="0"/>
    <s v="40102"/>
    <x v="0"/>
    <s v="UTE0"/>
    <x v="0"/>
    <s v="2022"/>
    <x v="0"/>
    <x v="0"/>
    <x v="14781"/>
    <x v="0"/>
    <s v="Dist-Services"/>
    <x v="3"/>
    <m/>
    <n v="2"/>
    <n v="1717.08"/>
    <n v="2.2599999999999999E-2"/>
    <n v="2.99"/>
    <s v="UNION "/>
  </r>
  <r>
    <s v="DPAA1"/>
    <x v="0"/>
    <s v="40102"/>
    <x v="0"/>
    <s v="VEC0"/>
    <x v="0"/>
    <s v="2022"/>
    <x v="0"/>
    <x v="0"/>
    <x v="14782"/>
    <x v="0"/>
    <s v="Dist-Services"/>
    <x v="3"/>
    <m/>
    <n v="15"/>
    <n v="2194.7800000000002"/>
    <n v="2.2599999999999999E-2"/>
    <n v="2.99"/>
    <s v="VERNON"/>
  </r>
  <r>
    <s v="DPAA1"/>
    <x v="0"/>
    <s v="40102"/>
    <x v="0"/>
    <s v="VGE0"/>
    <x v="0"/>
    <s v="2022"/>
    <x v="0"/>
    <x v="0"/>
    <x v="14783"/>
    <x v="0"/>
    <s v="Dist-Services"/>
    <x v="3"/>
    <m/>
    <n v="8"/>
    <n v="3656.12"/>
    <n v="2.2599999999999999E-2"/>
    <n v="2.99"/>
    <s v="VENANGO "/>
  </r>
  <r>
    <s v="DPAA1"/>
    <x v="0"/>
    <s v="40102"/>
    <x v="0"/>
    <s v="WAA0"/>
    <x v="0"/>
    <s v="2022"/>
    <x v="0"/>
    <x v="0"/>
    <x v="14784"/>
    <x v="0"/>
    <s v="Dist-Services"/>
    <x v="3"/>
    <m/>
    <n v="6"/>
    <n v="877.91"/>
    <n v="2.2599999999999999E-2"/>
    <n v="2.99"/>
    <s v="WASHINGTON"/>
  </r>
  <r>
    <s v="DPAA1"/>
    <x v="0"/>
    <s v="40102"/>
    <x v="0"/>
    <s v="WBE8"/>
    <x v="0"/>
    <s v="2022"/>
    <x v="0"/>
    <x v="0"/>
    <x v="14785"/>
    <x v="0"/>
    <s v="Dist-Services"/>
    <x v="3"/>
    <m/>
    <n v="32"/>
    <n v="23253.200000000001"/>
    <n v="2.2599999999999999E-2"/>
    <n v="2.99"/>
    <s v="WATERFORD"/>
  </r>
  <r>
    <s v="DPAA1"/>
    <x v="0"/>
    <s v="40102"/>
    <x v="0"/>
    <s v="WEC0"/>
    <x v="0"/>
    <s v="2022"/>
    <x v="0"/>
    <x v="0"/>
    <x v="14786"/>
    <x v="0"/>
    <s v="Dist-Services"/>
    <x v="3"/>
    <m/>
    <n v="1"/>
    <n v="110.26"/>
    <n v="2.2599999999999999E-2"/>
    <n v="2.99"/>
    <s v="WEST SHENANGO "/>
  </r>
  <r>
    <s v="DPAA1"/>
    <x v="0"/>
    <s v="40102"/>
    <x v="0"/>
    <s v="WGE8"/>
    <x v="0"/>
    <s v="2022"/>
    <x v="0"/>
    <x v="0"/>
    <x v="14787"/>
    <x v="0"/>
    <s v="Dist-Services"/>
    <x v="3"/>
    <m/>
    <n v="1"/>
    <n v="146.32"/>
    <n v="2.2599999999999999E-2"/>
    <n v="2.99"/>
    <s v="WATTSBURG"/>
  </r>
  <r>
    <s v="DPAA1"/>
    <x v="0"/>
    <s v="40102"/>
    <x v="0"/>
    <s v="WHE0"/>
    <x v="0"/>
    <s v="2022"/>
    <x v="0"/>
    <x v="0"/>
    <x v="14788"/>
    <x v="0"/>
    <s v="Dist-Services"/>
    <x v="3"/>
    <m/>
    <n v="17"/>
    <n v="4251.38"/>
    <n v="2.2599999999999999E-2"/>
    <n v="2.99"/>
    <s v="WASHINGTON"/>
  </r>
  <r>
    <s v="DPAA1"/>
    <x v="0"/>
    <s v="40102"/>
    <x v="0"/>
    <s v="WHM8"/>
    <x v="0"/>
    <s v="2022"/>
    <x v="0"/>
    <x v="0"/>
    <x v="14789"/>
    <x v="0"/>
    <s v="Dist-Services"/>
    <x v="3"/>
    <m/>
    <n v="1"/>
    <n v="146.32"/>
    <n v="2.2599999999999999E-2"/>
    <n v="2.99"/>
    <s v="WHEATLAND"/>
  </r>
  <r>
    <s v="DPAA1"/>
    <x v="0"/>
    <s v="40102"/>
    <x v="0"/>
    <s v="WIJ0"/>
    <x v="0"/>
    <s v="2022"/>
    <x v="0"/>
    <x v="0"/>
    <x v="14790"/>
    <x v="0"/>
    <s v="Dist-Services"/>
    <x v="3"/>
    <m/>
    <n v="6"/>
    <n v="877.91"/>
    <n v="2.2599999999999999E-2"/>
    <n v="2.99"/>
    <s v="WINSLOW "/>
  </r>
  <r>
    <s v="DPAA1"/>
    <x v="0"/>
    <s v="40102"/>
    <x v="0"/>
    <s v="WMC0"/>
    <x v="0"/>
    <s v="2022"/>
    <x v="0"/>
    <x v="0"/>
    <x v="14791"/>
    <x v="0"/>
    <s v="Dist-Services"/>
    <x v="3"/>
    <m/>
    <n v="23"/>
    <n v="7318.23"/>
    <n v="2.2599999999999999E-2"/>
    <n v="2.99"/>
    <s v="WEST MEAD "/>
  </r>
  <r>
    <s v="DPAA1"/>
    <x v="0"/>
    <s v="40102"/>
    <x v="0"/>
    <s v="WMM8"/>
    <x v="0"/>
    <s v="2022"/>
    <x v="0"/>
    <x v="0"/>
    <x v="14792"/>
    <x v="0"/>
    <s v="Dist-Services"/>
    <x v="3"/>
    <m/>
    <n v="2"/>
    <n v="1192.6500000000001"/>
    <n v="2.2599999999999999E-2"/>
    <n v="2.99"/>
    <s v="WEST MIDDLESEX "/>
  </r>
  <r>
    <s v="DPAA1"/>
    <x v="0"/>
    <s v="40102"/>
    <x v="0"/>
    <s v="WOC0"/>
    <x v="0"/>
    <s v="2022"/>
    <x v="0"/>
    <x v="0"/>
    <x v="14793"/>
    <x v="0"/>
    <s v="Dist-Services"/>
    <x v="3"/>
    <m/>
    <n v="7"/>
    <n v="4149.25"/>
    <n v="2.2599999999999999E-2"/>
    <n v="2.99"/>
    <s v="WOODCOCK"/>
  </r>
  <r>
    <s v="DPAA1"/>
    <x v="0"/>
    <s v="40102"/>
    <x v="0"/>
    <s v="WOM0"/>
    <x v="0"/>
    <s v="2022"/>
    <x v="0"/>
    <x v="0"/>
    <x v="14794"/>
    <x v="0"/>
    <s v="Dist-Services"/>
    <x v="3"/>
    <m/>
    <n v="1"/>
    <n v="1046.33"/>
    <n v="2.2599999999999999E-2"/>
    <n v="2.99"/>
    <s v="WORTH "/>
  </r>
  <r>
    <s v="DPAA1"/>
    <x v="0"/>
    <s v="40102"/>
    <x v="0"/>
    <s v="WRW9"/>
    <x v="0"/>
    <s v="2022"/>
    <x v="0"/>
    <x v="0"/>
    <x v="14795"/>
    <x v="0"/>
    <s v="Dist-Services"/>
    <x v="3"/>
    <m/>
    <n v="54"/>
    <n v="72788.509999999995"/>
    <n v="2.2599999999999999E-2"/>
    <n v="2.99"/>
    <s v="WARREN"/>
  </r>
  <r>
    <s v="DPAA1"/>
    <x v="0"/>
    <s v="40102"/>
    <x v="0"/>
    <s v="WSJ0"/>
    <x v="0"/>
    <s v="2022"/>
    <x v="0"/>
    <x v="0"/>
    <x v="14796"/>
    <x v="0"/>
    <s v="Dist-Services"/>
    <x v="3"/>
    <m/>
    <n v="1"/>
    <n v="146.32"/>
    <n v="2.2599999999999999E-2"/>
    <n v="2.99"/>
    <s v="WASHINGTON"/>
  </r>
  <r>
    <s v="DPAA1"/>
    <x v="0"/>
    <s v="40102"/>
    <x v="0"/>
    <s v="WSM0"/>
    <x v="0"/>
    <s v="2022"/>
    <x v="0"/>
    <x v="0"/>
    <x v="14797"/>
    <x v="0"/>
    <s v="Dist-Services"/>
    <x v="3"/>
    <m/>
    <n v="30"/>
    <n v="61558.91"/>
    <n v="2.2599999999999999E-2"/>
    <n v="2.99"/>
    <s v="WEST SALEM"/>
  </r>
  <r>
    <s v="DPAA1"/>
    <x v="0"/>
    <s v="40102"/>
    <x v="0"/>
    <s v="WTB0"/>
    <x v="0"/>
    <s v="2022"/>
    <x v="0"/>
    <x v="0"/>
    <x v="14798"/>
    <x v="0"/>
    <s v="Dist-Services"/>
    <x v="3"/>
    <m/>
    <n v="5"/>
    <n v="1631.61"/>
    <n v="2.2599999999999999E-2"/>
    <n v="2.99"/>
    <s v="WASHINGTON"/>
  </r>
  <r>
    <s v="DPAA1"/>
    <x v="0"/>
    <s v="40102"/>
    <x v="0"/>
    <s v="WTC0"/>
    <x v="0"/>
    <s v="2022"/>
    <x v="0"/>
    <x v="0"/>
    <x v="14799"/>
    <x v="0"/>
    <s v="Dist-Services"/>
    <x v="3"/>
    <m/>
    <n v="6"/>
    <n v="1777.92"/>
    <n v="2.2599999999999999E-2"/>
    <n v="2.99"/>
    <s v="WAYNE "/>
  </r>
  <r>
    <s v="DPAA1"/>
    <x v="0"/>
    <s v="40102"/>
    <x v="0"/>
    <s v="WTE0"/>
    <x v="0"/>
    <s v="2022"/>
    <x v="0"/>
    <x v="0"/>
    <x v="14800"/>
    <x v="0"/>
    <s v="Dist-Services"/>
    <x v="3"/>
    <m/>
    <n v="3"/>
    <n v="1763.95"/>
    <n v="2.2599999999999999E-2"/>
    <n v="2.99"/>
    <s v="WATERFORD "/>
  </r>
  <r>
    <s v="DPAA1"/>
    <x v="0"/>
    <s v="40102"/>
    <x v="0"/>
    <s v="WVE8"/>
    <x v="0"/>
    <s v="2022"/>
    <x v="0"/>
    <x v="0"/>
    <x v="14801"/>
    <x v="0"/>
    <s v="Dist-Services"/>
    <x v="3"/>
    <m/>
    <n v="36"/>
    <n v="84483.74"/>
    <n v="2.2599999999999999E-2"/>
    <n v="2.99"/>
    <s v="WESLEYVILLE"/>
  </r>
  <r>
    <s v="DPAA1"/>
    <x v="0"/>
    <s v="40102"/>
    <x v="0"/>
    <s v="WYE0"/>
    <x v="0"/>
    <s v="2022"/>
    <x v="0"/>
    <x v="0"/>
    <x v="14802"/>
    <x v="0"/>
    <s v="Dist-Services"/>
    <x v="3"/>
    <m/>
    <n v="12"/>
    <n v="3980.89"/>
    <n v="2.2599999999999999E-2"/>
    <n v="2.99"/>
    <s v="WAYNE "/>
  </r>
  <r>
    <s v="DPAA1"/>
    <x v="0"/>
    <s v="40102"/>
    <x v="0"/>
    <s v="YOW8"/>
    <x v="0"/>
    <s v="2022"/>
    <x v="0"/>
    <x v="0"/>
    <x v="14803"/>
    <x v="0"/>
    <s v="Dist-Services"/>
    <x v="3"/>
    <m/>
    <n v="29"/>
    <n v="16274.19"/>
    <n v="2.2599999999999999E-2"/>
    <n v="2.99"/>
    <s v="YOUNGSVILLE"/>
  </r>
  <r>
    <s v="DPAA1"/>
    <x v="0"/>
    <s v="40102"/>
    <x v="1"/>
    <s v="WBC8"/>
    <x v="0"/>
    <s v="1973"/>
    <x v="0"/>
    <x v="0"/>
    <x v="14804"/>
    <x v="0"/>
    <s v="Dist-Services"/>
    <x v="3"/>
    <m/>
    <n v="1"/>
    <n v="894.57"/>
    <n v="2.2599999999999999E-2"/>
    <n v="591.71"/>
    <s v="WOODCOCK "/>
  </r>
  <r>
    <s v="DPAA1"/>
    <x v="0"/>
    <s v="40102"/>
    <x v="1"/>
    <s v="CBW0"/>
    <x v="0"/>
    <s v="1974"/>
    <x v="0"/>
    <x v="0"/>
    <x v="14805"/>
    <x v="0"/>
    <s v="Dist-Services"/>
    <x v="3"/>
    <m/>
    <n v="1"/>
    <n v="442.07"/>
    <n v="2.2599999999999999E-2"/>
    <n v="579.70000000000005"/>
    <s v="COLUMBUS"/>
  </r>
  <r>
    <s v="DPAA1"/>
    <x v="0"/>
    <s v="40102"/>
    <x v="1"/>
    <s v="CLW8"/>
    <x v="0"/>
    <s v="1974"/>
    <x v="0"/>
    <x v="0"/>
    <x v="14806"/>
    <x v="1"/>
    <s v="Dist-Services"/>
    <x v="3"/>
    <m/>
    <n v="0"/>
    <n v="0"/>
    <n v="2.2599999999999999E-2"/>
    <n v="579.70000000000005"/>
    <s v="CLARENDON"/>
  </r>
  <r>
    <s v="DPAA1"/>
    <x v="0"/>
    <s v="40102"/>
    <x v="1"/>
    <s v="ERE9"/>
    <x v="0"/>
    <s v="1974"/>
    <x v="0"/>
    <x v="0"/>
    <x v="14807"/>
    <x v="0"/>
    <s v="Dist-Services"/>
    <x v="3"/>
    <m/>
    <n v="1"/>
    <n v="442.07"/>
    <n v="2.2599999999999999E-2"/>
    <n v="579.70000000000005"/>
    <s v="ERIE"/>
  </r>
  <r>
    <s v="DPAA1"/>
    <x v="0"/>
    <s v="40102"/>
    <x v="1"/>
    <s v="GBE8"/>
    <x v="0"/>
    <s v="1974"/>
    <x v="0"/>
    <x v="0"/>
    <x v="14808"/>
    <x v="1"/>
    <s v="Dist-Services"/>
    <x v="3"/>
    <m/>
    <n v="0"/>
    <n v="0"/>
    <n v="2.2599999999999999E-2"/>
    <n v="579.70000000000005"/>
    <s v="GIRARD "/>
  </r>
  <r>
    <s v="DPAA1"/>
    <x v="0"/>
    <s v="40102"/>
    <x v="1"/>
    <s v="GTE0"/>
    <x v="0"/>
    <s v="1974"/>
    <x v="0"/>
    <x v="0"/>
    <x v="14809"/>
    <x v="0"/>
    <s v="Dist-Services"/>
    <x v="3"/>
    <m/>
    <n v="1"/>
    <n v="442.07"/>
    <n v="2.2599999999999999E-2"/>
    <n v="579.70000000000005"/>
    <s v="GIRARD"/>
  </r>
  <r>
    <s v="DPAA1"/>
    <x v="0"/>
    <s v="40102"/>
    <x v="1"/>
    <s v="HBE0"/>
    <x v="0"/>
    <s v="1974"/>
    <x v="0"/>
    <x v="0"/>
    <x v="14810"/>
    <x v="1"/>
    <s v="Dist-Services"/>
    <x v="3"/>
    <m/>
    <n v="0"/>
    <n v="0"/>
    <n v="2.2599999999999999E-2"/>
    <n v="579.70000000000005"/>
    <s v="HARBORCREEK "/>
  </r>
  <r>
    <s v="DPAA1"/>
    <x v="0"/>
    <s v="40102"/>
    <x v="1"/>
    <s v="LCE8"/>
    <x v="0"/>
    <s v="1974"/>
    <x v="0"/>
    <x v="0"/>
    <x v="14811"/>
    <x v="0"/>
    <s v="Dist-Services"/>
    <x v="3"/>
    <m/>
    <n v="1"/>
    <n v="442.07"/>
    <n v="2.2599999999999999E-2"/>
    <n v="579.70000000000005"/>
    <s v="LAKE CITY"/>
  </r>
  <r>
    <s v="DPAA1"/>
    <x v="0"/>
    <s v="40102"/>
    <x v="1"/>
    <s v="SEW0"/>
    <x v="0"/>
    <s v="1974"/>
    <x v="0"/>
    <x v="0"/>
    <x v="14812"/>
    <x v="1"/>
    <s v="Dist-Services"/>
    <x v="3"/>
    <m/>
    <n v="0"/>
    <n v="0"/>
    <n v="2.2599999999999999E-2"/>
    <n v="579.70000000000005"/>
    <s v="SHEFFIELD "/>
  </r>
  <r>
    <s v="DPAA1"/>
    <x v="0"/>
    <s v="40102"/>
    <x v="1"/>
    <s v="COE9"/>
    <x v="0"/>
    <s v="1975"/>
    <x v="0"/>
    <x v="0"/>
    <x v="14813"/>
    <x v="0"/>
    <s v="Dist-Services"/>
    <x v="3"/>
    <m/>
    <n v="1"/>
    <n v="703.96"/>
    <n v="2.2599999999999999E-2"/>
    <n v="567.69000000000005"/>
    <s v="CORRY "/>
  </r>
  <r>
    <s v="DPAA1"/>
    <x v="0"/>
    <s v="40102"/>
    <x v="1"/>
    <s v="ERE9"/>
    <x v="0"/>
    <s v="1975"/>
    <x v="0"/>
    <x v="0"/>
    <x v="14814"/>
    <x v="1"/>
    <s v="Dist-Services"/>
    <x v="3"/>
    <m/>
    <n v="0"/>
    <n v="0"/>
    <n v="2.2599999999999999E-2"/>
    <n v="567.69000000000005"/>
    <s v="ERIE"/>
  </r>
  <r>
    <s v="DPAA1"/>
    <x v="0"/>
    <s v="40102"/>
    <x v="1"/>
    <s v="HBE0"/>
    <x v="0"/>
    <s v="1975"/>
    <x v="0"/>
    <x v="0"/>
    <x v="14815"/>
    <x v="1"/>
    <s v="Dist-Services"/>
    <x v="3"/>
    <m/>
    <n v="0"/>
    <n v="0"/>
    <n v="2.2599999999999999E-2"/>
    <n v="567.69000000000005"/>
    <s v="HARBORCREEK "/>
  </r>
  <r>
    <s v="DPAA1"/>
    <x v="0"/>
    <s v="40102"/>
    <x v="1"/>
    <s v="ERE9"/>
    <x v="0"/>
    <s v="1976"/>
    <x v="0"/>
    <x v="0"/>
    <x v="14816"/>
    <x v="0"/>
    <s v="Dist-Services"/>
    <x v="3"/>
    <m/>
    <n v="1"/>
    <n v="770.51"/>
    <n v="2.2599999999999999E-2"/>
    <n v="555.65"/>
    <s v="ERIE"/>
  </r>
  <r>
    <s v="DPAA1"/>
    <x v="0"/>
    <s v="40102"/>
    <x v="1"/>
    <s v="HBE0"/>
    <x v="0"/>
    <s v="1976"/>
    <x v="0"/>
    <x v="0"/>
    <x v="14817"/>
    <x v="0"/>
    <s v="Dist-Services"/>
    <x v="3"/>
    <m/>
    <n v="1"/>
    <n v="770.52"/>
    <n v="2.2599999999999999E-2"/>
    <n v="555.65"/>
    <s v="HARBORCREEK "/>
  </r>
  <r>
    <s v="DPAA1"/>
    <x v="0"/>
    <s v="40102"/>
    <x v="1"/>
    <s v="NEE0"/>
    <x v="0"/>
    <s v="1976"/>
    <x v="0"/>
    <x v="0"/>
    <x v="14818"/>
    <x v="1"/>
    <s v="Dist-Services"/>
    <x v="3"/>
    <m/>
    <n v="0"/>
    <n v="0"/>
    <n v="2.2599999999999999E-2"/>
    <n v="555.65"/>
    <s v="NORTH EAST"/>
  </r>
  <r>
    <s v="DPAA1"/>
    <x v="0"/>
    <s v="40102"/>
    <x v="1"/>
    <s v="ERE9"/>
    <x v="0"/>
    <s v="1977"/>
    <x v="0"/>
    <x v="0"/>
    <x v="14819"/>
    <x v="0"/>
    <s v="Dist-Services"/>
    <x v="3"/>
    <m/>
    <n v="2"/>
    <n v="1882.61"/>
    <n v="2.2599999999999999E-2"/>
    <n v="543.65"/>
    <s v="ERIE"/>
  </r>
  <r>
    <s v="DPAA1"/>
    <x v="0"/>
    <s v="40102"/>
    <x v="1"/>
    <s v="HBE0"/>
    <x v="0"/>
    <s v="1977"/>
    <x v="0"/>
    <x v="0"/>
    <x v="14820"/>
    <x v="1"/>
    <s v="Dist-Services"/>
    <x v="3"/>
    <m/>
    <n v="0"/>
    <n v="0"/>
    <n v="2.2599999999999999E-2"/>
    <n v="543.65"/>
    <s v="HARBORCREEK "/>
  </r>
  <r>
    <s v="DPAA1"/>
    <x v="0"/>
    <s v="40102"/>
    <x v="1"/>
    <s v="MCE0"/>
    <x v="0"/>
    <s v="1977"/>
    <x v="0"/>
    <x v="0"/>
    <x v="14821"/>
    <x v="1"/>
    <s v="Dist-Services"/>
    <x v="3"/>
    <m/>
    <n v="0"/>
    <n v="0"/>
    <n v="2.2599999999999999E-2"/>
    <n v="543.65"/>
    <s v="MILLCREEK "/>
  </r>
  <r>
    <s v="DPAA1"/>
    <x v="0"/>
    <s v="40102"/>
    <x v="1"/>
    <s v="SME0"/>
    <x v="0"/>
    <s v="1977"/>
    <x v="0"/>
    <x v="0"/>
    <x v="14822"/>
    <x v="1"/>
    <s v="Dist-Services"/>
    <x v="3"/>
    <m/>
    <n v="0"/>
    <n v="0"/>
    <n v="2.2599999999999999E-2"/>
    <n v="543.65"/>
    <s v="SUMMIT"/>
  </r>
  <r>
    <s v="DPAA1"/>
    <x v="0"/>
    <s v="40102"/>
    <x v="1"/>
    <s v="WTE0"/>
    <x v="0"/>
    <s v="1977"/>
    <x v="0"/>
    <x v="0"/>
    <x v="14823"/>
    <x v="0"/>
    <s v="Dist-Services"/>
    <x v="3"/>
    <m/>
    <n v="1"/>
    <n v="941.31"/>
    <n v="2.2599999999999999E-2"/>
    <n v="543.65"/>
    <s v="WATERFORD "/>
  </r>
  <r>
    <s v="DPAA1"/>
    <x v="0"/>
    <s v="40102"/>
    <x v="1"/>
    <s v="ERE9"/>
    <x v="0"/>
    <s v="1978"/>
    <x v="0"/>
    <x v="0"/>
    <x v="14824"/>
    <x v="1"/>
    <s v="Dist-Services"/>
    <x v="3"/>
    <m/>
    <n v="0"/>
    <n v="0"/>
    <n v="2.2599999999999999E-2"/>
    <n v="531.64"/>
    <s v="ERIE"/>
  </r>
  <r>
    <s v="DPAA1"/>
    <x v="0"/>
    <s v="40102"/>
    <x v="1"/>
    <s v="FHW0"/>
    <x v="0"/>
    <s v="1978"/>
    <x v="0"/>
    <x v="0"/>
    <x v="14825"/>
    <x v="0"/>
    <s v="Dist-Services"/>
    <x v="3"/>
    <m/>
    <n v="2"/>
    <n v="666.4"/>
    <n v="2.2599999999999999E-2"/>
    <n v="531.64"/>
    <s v="FREEHOLD"/>
  </r>
  <r>
    <s v="DPAA1"/>
    <x v="0"/>
    <s v="40102"/>
    <x v="1"/>
    <s v="HBE0"/>
    <x v="0"/>
    <s v="1978"/>
    <x v="0"/>
    <x v="0"/>
    <x v="14826"/>
    <x v="0"/>
    <s v="Dist-Services"/>
    <x v="3"/>
    <m/>
    <n v="2"/>
    <n v="1772.63"/>
    <n v="2.2599999999999999E-2"/>
    <n v="531.64"/>
    <s v="HARBORCREEK "/>
  </r>
  <r>
    <s v="DPAA1"/>
    <x v="0"/>
    <s v="40102"/>
    <x v="1"/>
    <s v="MCE0"/>
    <x v="0"/>
    <s v="1978"/>
    <x v="0"/>
    <x v="0"/>
    <x v="14827"/>
    <x v="0"/>
    <s v="Dist-Services"/>
    <x v="3"/>
    <m/>
    <n v="1"/>
    <n v="886.31"/>
    <n v="2.2599999999999999E-2"/>
    <n v="531.64"/>
    <s v="MILLCREEK "/>
  </r>
  <r>
    <s v="DPAA1"/>
    <x v="0"/>
    <s v="40102"/>
    <x v="1"/>
    <s v="ATE0"/>
    <x v="0"/>
    <s v="1980"/>
    <x v="0"/>
    <x v="0"/>
    <x v="14828"/>
    <x v="0"/>
    <s v="Dist-Services"/>
    <x v="3"/>
    <m/>
    <n v="1"/>
    <n v="1612.46"/>
    <n v="2.2599999999999999E-2"/>
    <n v="507.59"/>
    <s v="AMITY "/>
  </r>
  <r>
    <s v="DPAA1"/>
    <x v="0"/>
    <s v="40102"/>
    <x v="1"/>
    <s v="BKW0"/>
    <x v="0"/>
    <s v="1981"/>
    <x v="0"/>
    <x v="0"/>
    <x v="14829"/>
    <x v="0"/>
    <s v="Dist-Services"/>
    <x v="3"/>
    <m/>
    <n v="1"/>
    <n v="2719.13"/>
    <n v="2.2599999999999999E-2"/>
    <n v="495.59"/>
    <s v="BROKENSTRAW "/>
  </r>
  <r>
    <s v="DPAA1"/>
    <x v="0"/>
    <s v="40102"/>
    <x v="1"/>
    <s v="ALE8"/>
    <x v="0"/>
    <s v="1985"/>
    <x v="0"/>
    <x v="0"/>
    <x v="14830"/>
    <x v="1"/>
    <s v="Dist-Services"/>
    <x v="3"/>
    <m/>
    <n v="0"/>
    <n v="0"/>
    <n v="2.2599999999999999E-2"/>
    <n v="447.53"/>
    <s v="ALBION "/>
  </r>
  <r>
    <s v="DPAA1"/>
    <x v="0"/>
    <s v="40102"/>
    <x v="1"/>
    <s v="BCM9"/>
    <x v="0"/>
    <s v="1985"/>
    <x v="0"/>
    <x v="0"/>
    <x v="14831"/>
    <x v="0"/>
    <s v="Dist-Services"/>
    <x v="3"/>
    <m/>
    <n v="2"/>
    <n v="3949.34"/>
    <n v="2.2599999999999999E-2"/>
    <n v="447.53"/>
    <s v="BRADFORD"/>
  </r>
  <r>
    <s v="DPAA1"/>
    <x v="0"/>
    <s v="40102"/>
    <x v="1"/>
    <s v="COE9"/>
    <x v="0"/>
    <s v="1985"/>
    <x v="0"/>
    <x v="0"/>
    <x v="14832"/>
    <x v="0"/>
    <s v="Dist-Services"/>
    <x v="3"/>
    <m/>
    <n v="1"/>
    <n v="1974.68"/>
    <n v="2.2599999999999999E-2"/>
    <n v="447.53"/>
    <s v="CORRY "/>
  </r>
  <r>
    <s v="DPAA1"/>
    <x v="0"/>
    <s v="40102"/>
    <x v="1"/>
    <s v="CWW0"/>
    <x v="0"/>
    <s v="1985"/>
    <x v="0"/>
    <x v="0"/>
    <x v="14833"/>
    <x v="0"/>
    <s v="Dist-Services"/>
    <x v="3"/>
    <m/>
    <n v="1"/>
    <n v="1974.68"/>
    <n v="2.2599999999999999E-2"/>
    <n v="447.53"/>
    <s v="CONEWANGO "/>
  </r>
  <r>
    <s v="DPAA1"/>
    <x v="0"/>
    <s v="40102"/>
    <x v="1"/>
    <s v="DUC9"/>
    <x v="0"/>
    <s v="1985"/>
    <x v="0"/>
    <x v="0"/>
    <x v="14834"/>
    <x v="0"/>
    <s v="Dist-Services"/>
    <x v="3"/>
    <m/>
    <n v="1"/>
    <n v="1974.67"/>
    <n v="2.2599999999999999E-2"/>
    <n v="447.53"/>
    <s v="DUBOIS"/>
  </r>
  <r>
    <s v="DPAA1"/>
    <x v="0"/>
    <s v="40102"/>
    <x v="1"/>
    <s v="GBE8"/>
    <x v="0"/>
    <s v="1985"/>
    <x v="0"/>
    <x v="0"/>
    <x v="14835"/>
    <x v="1"/>
    <s v="Dist-Services"/>
    <x v="3"/>
    <m/>
    <n v="0"/>
    <n v="0"/>
    <n v="2.2599999999999999E-2"/>
    <n v="447.53"/>
    <s v="GIRARD "/>
  </r>
  <r>
    <s v="DPAA1"/>
    <x v="0"/>
    <s v="40102"/>
    <x v="1"/>
    <s v="GRM8"/>
    <x v="0"/>
    <s v="1985"/>
    <x v="0"/>
    <x v="0"/>
    <x v="14836"/>
    <x v="0"/>
    <s v="Dist-Services"/>
    <x v="3"/>
    <m/>
    <n v="1"/>
    <n v="1974.67"/>
    <n v="2.2599999999999999E-2"/>
    <n v="447.53"/>
    <s v="GREENVILLE "/>
  </r>
  <r>
    <s v="DPAA1"/>
    <x v="0"/>
    <s v="40102"/>
    <x v="1"/>
    <s v="HBE0"/>
    <x v="0"/>
    <s v="1985"/>
    <x v="0"/>
    <x v="0"/>
    <x v="14837"/>
    <x v="0"/>
    <s v="Dist-Services"/>
    <x v="3"/>
    <m/>
    <n v="2"/>
    <n v="3949.36"/>
    <n v="2.2599999999999999E-2"/>
    <n v="447.53"/>
    <s v="HARBORCREEK "/>
  </r>
  <r>
    <s v="DPAA1"/>
    <x v="0"/>
    <s v="40102"/>
    <x v="1"/>
    <s v="MCE0"/>
    <x v="0"/>
    <s v="1985"/>
    <x v="0"/>
    <x v="0"/>
    <x v="14838"/>
    <x v="0"/>
    <s v="Dist-Services"/>
    <x v="3"/>
    <m/>
    <n v="1"/>
    <n v="1974.67"/>
    <n v="2.2599999999999999E-2"/>
    <n v="447.53"/>
    <s v="MILLCREEK "/>
  </r>
  <r>
    <s v="DPAA1"/>
    <x v="0"/>
    <s v="40102"/>
    <x v="1"/>
    <s v="MEC9"/>
    <x v="0"/>
    <s v="1985"/>
    <x v="0"/>
    <x v="0"/>
    <x v="14839"/>
    <x v="0"/>
    <s v="Dist-Services"/>
    <x v="3"/>
    <m/>
    <n v="1"/>
    <n v="1974.67"/>
    <n v="2.2599999999999999E-2"/>
    <n v="447.53"/>
    <s v="MEADVILLE "/>
  </r>
  <r>
    <s v="DPAA1"/>
    <x v="0"/>
    <s v="40102"/>
    <x v="1"/>
    <s v="RTE0"/>
    <x v="0"/>
    <s v="1985"/>
    <x v="0"/>
    <x v="0"/>
    <x v="14840"/>
    <x v="0"/>
    <s v="Dist-Services"/>
    <x v="3"/>
    <m/>
    <n v="1"/>
    <n v="1974.67"/>
    <n v="2.2599999999999999E-2"/>
    <n v="447.53"/>
    <s v="RIDGWAY "/>
  </r>
  <r>
    <s v="DPAA1"/>
    <x v="0"/>
    <s v="40102"/>
    <x v="1"/>
    <s v="COE9"/>
    <x v="0"/>
    <s v="1986"/>
    <x v="0"/>
    <x v="0"/>
    <x v="14841"/>
    <x v="1"/>
    <s v="Dist-Services"/>
    <x v="3"/>
    <m/>
    <n v="0"/>
    <n v="0"/>
    <n v="2.2599999999999999E-2"/>
    <n v="435.52"/>
    <s v="CORRY "/>
  </r>
  <r>
    <s v="DPAA1"/>
    <x v="0"/>
    <s v="40102"/>
    <x v="1"/>
    <s v="DUC9"/>
    <x v="0"/>
    <s v="1986"/>
    <x v="0"/>
    <x v="0"/>
    <x v="14842"/>
    <x v="0"/>
    <s v="Dist-Services"/>
    <x v="3"/>
    <m/>
    <n v="1"/>
    <n v="2042.79"/>
    <n v="2.2599999999999999E-2"/>
    <n v="435.52"/>
    <s v="DUBOIS"/>
  </r>
  <r>
    <s v="DPAA1"/>
    <x v="0"/>
    <s v="40102"/>
    <x v="1"/>
    <s v="ERE9"/>
    <x v="0"/>
    <s v="1986"/>
    <x v="0"/>
    <x v="0"/>
    <x v="14843"/>
    <x v="1"/>
    <s v="Dist-Services"/>
    <x v="3"/>
    <m/>
    <n v="0"/>
    <n v="0"/>
    <n v="2.2599999999999999E-2"/>
    <n v="435.52"/>
    <s v="ERIE"/>
  </r>
  <r>
    <s v="DPAA1"/>
    <x v="0"/>
    <s v="40102"/>
    <x v="1"/>
    <s v="FTE0"/>
    <x v="0"/>
    <s v="1986"/>
    <x v="0"/>
    <x v="0"/>
    <x v="14844"/>
    <x v="0"/>
    <s v="Dist-Services"/>
    <x v="3"/>
    <m/>
    <n v="2"/>
    <n v="4085.59"/>
    <n v="2.2599999999999999E-2"/>
    <n v="435.52"/>
    <s v="FAIRVIEW"/>
  </r>
  <r>
    <s v="DPAA1"/>
    <x v="0"/>
    <s v="40102"/>
    <x v="1"/>
    <s v="GLW0"/>
    <x v="0"/>
    <s v="1986"/>
    <x v="0"/>
    <x v="0"/>
    <x v="14845"/>
    <x v="0"/>
    <s v="Dist-Services"/>
    <x v="3"/>
    <m/>
    <n v="1"/>
    <n v="2042.8"/>
    <n v="2.2599999999999999E-2"/>
    <n v="435.52"/>
    <s v="GLADE "/>
  </r>
  <r>
    <s v="DPAA1"/>
    <x v="0"/>
    <s v="40102"/>
    <x v="1"/>
    <s v="MCE0"/>
    <x v="0"/>
    <s v="1986"/>
    <x v="0"/>
    <x v="0"/>
    <x v="14846"/>
    <x v="0"/>
    <s v="Dist-Services"/>
    <x v="3"/>
    <m/>
    <n v="4"/>
    <n v="8171.18"/>
    <n v="2.2599999999999999E-2"/>
    <n v="435.52"/>
    <s v="MILLCREEK "/>
  </r>
  <r>
    <s v="DPAA1"/>
    <x v="0"/>
    <s v="40102"/>
    <x v="1"/>
    <s v="MEC9"/>
    <x v="0"/>
    <s v="1986"/>
    <x v="0"/>
    <x v="0"/>
    <x v="14847"/>
    <x v="0"/>
    <s v="Dist-Services"/>
    <x v="3"/>
    <m/>
    <n v="6"/>
    <n v="12256.78"/>
    <n v="2.2599999999999999E-2"/>
    <n v="435.52"/>
    <s v="MEADVILLE "/>
  </r>
  <r>
    <s v="DPAA1"/>
    <x v="0"/>
    <s v="40102"/>
    <x v="1"/>
    <s v="OCV9"/>
    <x v="0"/>
    <s v="1986"/>
    <x v="0"/>
    <x v="0"/>
    <x v="14848"/>
    <x v="0"/>
    <s v="Dist-Services"/>
    <x v="3"/>
    <m/>
    <n v="1"/>
    <n v="2042.8"/>
    <n v="2.2599999999999999E-2"/>
    <n v="435.52"/>
    <s v="OIL CITY"/>
  </r>
  <r>
    <s v="DPAA1"/>
    <x v="0"/>
    <s v="40102"/>
    <x v="1"/>
    <s v="RTE0"/>
    <x v="0"/>
    <s v="1986"/>
    <x v="0"/>
    <x v="0"/>
    <x v="14849"/>
    <x v="0"/>
    <s v="Dist-Services"/>
    <x v="3"/>
    <m/>
    <n v="4"/>
    <n v="8171.19"/>
    <n v="2.2599999999999999E-2"/>
    <n v="435.52"/>
    <s v="RIDGWAY "/>
  </r>
  <r>
    <s v="DPAA1"/>
    <x v="0"/>
    <s v="40102"/>
    <x v="1"/>
    <s v="SBE9"/>
    <x v="0"/>
    <s v="1986"/>
    <x v="0"/>
    <x v="0"/>
    <x v="14850"/>
    <x v="0"/>
    <s v="Dist-Services"/>
    <x v="3"/>
    <m/>
    <n v="1"/>
    <n v="2042.8"/>
    <n v="2.2599999999999999E-2"/>
    <n v="435.52"/>
    <s v="ST MARYS"/>
  </r>
  <r>
    <s v="DPAA1"/>
    <x v="0"/>
    <s v="40102"/>
    <x v="1"/>
    <s v="SME0"/>
    <x v="0"/>
    <s v="1986"/>
    <x v="0"/>
    <x v="0"/>
    <x v="14851"/>
    <x v="0"/>
    <s v="Dist-Services"/>
    <x v="3"/>
    <m/>
    <n v="1"/>
    <n v="2042.8"/>
    <n v="2.2599999999999999E-2"/>
    <n v="435.52"/>
    <s v="SUMMIT"/>
  </r>
  <r>
    <s v="DPAA1"/>
    <x v="0"/>
    <s v="40102"/>
    <x v="1"/>
    <s v="SNM9"/>
    <x v="0"/>
    <s v="1986"/>
    <x v="0"/>
    <x v="0"/>
    <x v="14852"/>
    <x v="0"/>
    <s v="Dist-Services"/>
    <x v="3"/>
    <m/>
    <n v="4"/>
    <n v="8171.19"/>
    <n v="2.2599999999999999E-2"/>
    <n v="435.52"/>
    <s v="SHARON"/>
  </r>
  <r>
    <s v="DPAA1"/>
    <x v="0"/>
    <s v="40102"/>
    <x v="1"/>
    <s v="ERE9"/>
    <x v="0"/>
    <s v="1987"/>
    <x v="0"/>
    <x v="0"/>
    <x v="14853"/>
    <x v="1"/>
    <s v="Dist-Services"/>
    <x v="3"/>
    <m/>
    <n v="0"/>
    <n v="0"/>
    <n v="2.2599999999999999E-2"/>
    <n v="423.51"/>
    <s v="ERIE"/>
  </r>
  <r>
    <s v="DPAA1"/>
    <x v="0"/>
    <s v="40102"/>
    <x v="1"/>
    <s v="FRV9"/>
    <x v="0"/>
    <s v="1987"/>
    <x v="0"/>
    <x v="0"/>
    <x v="14854"/>
    <x v="0"/>
    <s v="Dist-Services"/>
    <x v="3"/>
    <m/>
    <n v="2"/>
    <n v="3785.18"/>
    <n v="2.2599999999999999E-2"/>
    <n v="423.51"/>
    <s v="FRANKLIN"/>
  </r>
  <r>
    <s v="DPAA1"/>
    <x v="0"/>
    <s v="40102"/>
    <x v="1"/>
    <s v="FTE0"/>
    <x v="0"/>
    <s v="1987"/>
    <x v="0"/>
    <x v="0"/>
    <x v="14855"/>
    <x v="0"/>
    <s v="Dist-Services"/>
    <x v="3"/>
    <m/>
    <n v="2"/>
    <n v="3785.18"/>
    <n v="2.2599999999999999E-2"/>
    <n v="423.51"/>
    <s v="FAIRVIEW"/>
  </r>
  <r>
    <s v="DPAA1"/>
    <x v="0"/>
    <s v="40102"/>
    <x v="1"/>
    <s v="LCE8"/>
    <x v="0"/>
    <s v="1987"/>
    <x v="0"/>
    <x v="0"/>
    <x v="14856"/>
    <x v="0"/>
    <s v="Dist-Services"/>
    <x v="3"/>
    <m/>
    <n v="1"/>
    <n v="1892.59"/>
    <n v="2.2599999999999999E-2"/>
    <n v="423.51"/>
    <s v="LAKE CITY"/>
  </r>
  <r>
    <s v="DPAA1"/>
    <x v="0"/>
    <s v="40102"/>
    <x v="1"/>
    <s v="MCE0"/>
    <x v="0"/>
    <s v="1987"/>
    <x v="0"/>
    <x v="0"/>
    <x v="14857"/>
    <x v="0"/>
    <s v="Dist-Services"/>
    <x v="3"/>
    <m/>
    <n v="6"/>
    <n v="11355.55"/>
    <n v="2.2599999999999999E-2"/>
    <n v="423.51"/>
    <s v="MILLCREEK "/>
  </r>
  <r>
    <s v="DPAA1"/>
    <x v="0"/>
    <s v="40102"/>
    <x v="1"/>
    <s v="SME0"/>
    <x v="0"/>
    <s v="1987"/>
    <x v="0"/>
    <x v="0"/>
    <x v="14858"/>
    <x v="0"/>
    <s v="Dist-Services"/>
    <x v="3"/>
    <m/>
    <n v="1"/>
    <n v="1892.59"/>
    <n v="2.2599999999999999E-2"/>
    <n v="423.51"/>
    <s v="SUMMIT"/>
  </r>
  <r>
    <s v="DPAA1"/>
    <x v="0"/>
    <s v="40102"/>
    <x v="1"/>
    <s v="SNM9"/>
    <x v="0"/>
    <s v="1987"/>
    <x v="0"/>
    <x v="0"/>
    <x v="14859"/>
    <x v="0"/>
    <s v="Dist-Services"/>
    <x v="3"/>
    <m/>
    <n v="1"/>
    <n v="1892.59"/>
    <n v="2.2599999999999999E-2"/>
    <n v="423.51"/>
    <s v="SHARON"/>
  </r>
  <r>
    <s v="DPAA1"/>
    <x v="0"/>
    <s v="40102"/>
    <x v="1"/>
    <s v="VGE0"/>
    <x v="0"/>
    <s v="1987"/>
    <x v="0"/>
    <x v="0"/>
    <x v="14860"/>
    <x v="0"/>
    <s v="Dist-Services"/>
    <x v="3"/>
    <m/>
    <n v="2"/>
    <n v="3785.18"/>
    <n v="2.2599999999999999E-2"/>
    <n v="423.51"/>
    <s v="VENANGO "/>
  </r>
  <r>
    <s v="DPAA1"/>
    <x v="0"/>
    <s v="40102"/>
    <x v="1"/>
    <s v="BTM0"/>
    <x v="0"/>
    <s v="1988"/>
    <x v="0"/>
    <x v="0"/>
    <x v="14861"/>
    <x v="1"/>
    <s v="Dist-Services"/>
    <x v="3"/>
    <m/>
    <n v="0"/>
    <n v="0"/>
    <n v="2.2599999999999999E-2"/>
    <n v="411.48"/>
    <s v="BRADFORD"/>
  </r>
  <r>
    <s v="DPAA1"/>
    <x v="0"/>
    <s v="40102"/>
    <x v="1"/>
    <s v="CTC0"/>
    <x v="0"/>
    <s v="1988"/>
    <x v="0"/>
    <x v="0"/>
    <x v="14862"/>
    <x v="0"/>
    <s v="Dist-Services"/>
    <x v="3"/>
    <m/>
    <n v="1"/>
    <n v="2727.08"/>
    <n v="2.2599999999999999E-2"/>
    <n v="411.48"/>
    <s v="CLARION "/>
  </r>
  <r>
    <s v="DPAA1"/>
    <x v="0"/>
    <s v="40102"/>
    <x v="1"/>
    <s v="EDE8"/>
    <x v="0"/>
    <s v="1988"/>
    <x v="0"/>
    <x v="0"/>
    <x v="14863"/>
    <x v="1"/>
    <s v="Dist-Services"/>
    <x v="3"/>
    <m/>
    <n v="0"/>
    <n v="0"/>
    <n v="2.2599999999999999E-2"/>
    <n v="411.48"/>
    <s v="EDINBORO "/>
  </r>
  <r>
    <s v="DPAA1"/>
    <x v="0"/>
    <s v="40102"/>
    <x v="1"/>
    <s v="ERE9"/>
    <x v="0"/>
    <s v="1988"/>
    <x v="0"/>
    <x v="0"/>
    <x v="14864"/>
    <x v="0"/>
    <s v="Dist-Services"/>
    <x v="3"/>
    <m/>
    <n v="3"/>
    <n v="8181.22"/>
    <n v="2.2599999999999999E-2"/>
    <n v="411.48"/>
    <s v="ERIE"/>
  </r>
  <r>
    <s v="DPAA1"/>
    <x v="0"/>
    <s v="40102"/>
    <x v="1"/>
    <s v="FRV9"/>
    <x v="0"/>
    <s v="1988"/>
    <x v="0"/>
    <x v="0"/>
    <x v="14865"/>
    <x v="0"/>
    <s v="Dist-Services"/>
    <x v="3"/>
    <m/>
    <n v="1"/>
    <n v="2727.08"/>
    <n v="2.2599999999999999E-2"/>
    <n v="411.48"/>
    <s v="FRANKLIN"/>
  </r>
  <r>
    <s v="DPAA1"/>
    <x v="0"/>
    <s v="40102"/>
    <x v="1"/>
    <s v="HBE0"/>
    <x v="0"/>
    <s v="1988"/>
    <x v="0"/>
    <x v="0"/>
    <x v="14866"/>
    <x v="1"/>
    <s v="Dist-Services"/>
    <x v="3"/>
    <m/>
    <n v="0"/>
    <n v="0"/>
    <n v="2.2599999999999999E-2"/>
    <n v="411.48"/>
    <s v="HARBORCREEK "/>
  </r>
  <r>
    <s v="DPAA1"/>
    <x v="0"/>
    <s v="40102"/>
    <x v="1"/>
    <s v="NEE0"/>
    <x v="0"/>
    <s v="1988"/>
    <x v="0"/>
    <x v="0"/>
    <x v="14867"/>
    <x v="0"/>
    <s v="Dist-Services"/>
    <x v="3"/>
    <m/>
    <n v="1"/>
    <n v="2727.08"/>
    <n v="2.2599999999999999E-2"/>
    <n v="411.48"/>
    <s v="NORTH EAST"/>
  </r>
  <r>
    <s v="DPAA1"/>
    <x v="0"/>
    <s v="40102"/>
    <x v="1"/>
    <s v="RTE0"/>
    <x v="0"/>
    <s v="1988"/>
    <x v="0"/>
    <x v="0"/>
    <x v="14868"/>
    <x v="0"/>
    <s v="Dist-Services"/>
    <x v="3"/>
    <m/>
    <n v="2"/>
    <n v="2727.08"/>
    <n v="2.2599999999999999E-2"/>
    <n v="411.48"/>
    <s v="RIDGWAY "/>
  </r>
  <r>
    <s v="DPAA1"/>
    <x v="0"/>
    <s v="40102"/>
    <x v="1"/>
    <s v="SNM9"/>
    <x v="0"/>
    <s v="1988"/>
    <x v="0"/>
    <x v="0"/>
    <x v="14869"/>
    <x v="0"/>
    <s v="Dist-Services"/>
    <x v="3"/>
    <m/>
    <n v="2"/>
    <n v="5100.01"/>
    <n v="2.2599999999999999E-2"/>
    <n v="411.48"/>
    <s v="SHARON"/>
  </r>
  <r>
    <s v="DPAA1"/>
    <x v="0"/>
    <s v="40102"/>
    <x v="1"/>
    <s v="TIC9"/>
    <x v="0"/>
    <s v="1988"/>
    <x v="0"/>
    <x v="0"/>
    <x v="14870"/>
    <x v="0"/>
    <s v="Dist-Services"/>
    <x v="3"/>
    <m/>
    <n v="2"/>
    <n v="5454.15"/>
    <n v="2.2599999999999999E-2"/>
    <n v="411.48"/>
    <s v="TITUSVILLE"/>
  </r>
  <r>
    <s v="DPAA1"/>
    <x v="0"/>
    <s v="40102"/>
    <x v="1"/>
    <s v="DUC9"/>
    <x v="0"/>
    <s v="1989"/>
    <x v="0"/>
    <x v="0"/>
    <x v="14871"/>
    <x v="0"/>
    <s v="Dist-Services"/>
    <x v="3"/>
    <m/>
    <n v="2"/>
    <n v="4245.93"/>
    <n v="2.2599999999999999E-2"/>
    <n v="399.47"/>
    <s v="DUBOIS"/>
  </r>
  <r>
    <s v="DPAA1"/>
    <x v="0"/>
    <s v="40102"/>
    <x v="1"/>
    <s v="EDE8"/>
    <x v="0"/>
    <s v="1989"/>
    <x v="0"/>
    <x v="0"/>
    <x v="14872"/>
    <x v="0"/>
    <s v="Dist-Services"/>
    <x v="3"/>
    <m/>
    <n v="3"/>
    <n v="6368.9"/>
    <n v="2.2599999999999999E-2"/>
    <n v="399.47"/>
    <s v="EDINBORO "/>
  </r>
  <r>
    <s v="DPAA1"/>
    <x v="0"/>
    <s v="40102"/>
    <x v="1"/>
    <s v="FRV9"/>
    <x v="0"/>
    <s v="1989"/>
    <x v="0"/>
    <x v="0"/>
    <x v="14873"/>
    <x v="0"/>
    <s v="Dist-Services"/>
    <x v="3"/>
    <m/>
    <n v="2"/>
    <n v="4245.9399999999996"/>
    <n v="2.2599999999999999E-2"/>
    <n v="399.47"/>
    <s v="FRANKLIN"/>
  </r>
  <r>
    <s v="DPAA1"/>
    <x v="0"/>
    <s v="40102"/>
    <x v="1"/>
    <s v="GRM8"/>
    <x v="0"/>
    <s v="1989"/>
    <x v="0"/>
    <x v="0"/>
    <x v="14874"/>
    <x v="0"/>
    <s v="Dist-Services"/>
    <x v="3"/>
    <m/>
    <n v="1"/>
    <n v="2122.9699999999998"/>
    <n v="2.2599999999999999E-2"/>
    <n v="399.47"/>
    <s v="GREENVILLE "/>
  </r>
  <r>
    <s v="DPAA1"/>
    <x v="0"/>
    <s v="40102"/>
    <x v="1"/>
    <s v="HBE0"/>
    <x v="0"/>
    <s v="1989"/>
    <x v="0"/>
    <x v="0"/>
    <x v="14875"/>
    <x v="0"/>
    <s v="Dist-Services"/>
    <x v="3"/>
    <m/>
    <n v="1"/>
    <n v="2122.9699999999998"/>
    <n v="2.2599999999999999E-2"/>
    <n v="399.47"/>
    <s v="HARBORCREEK "/>
  </r>
  <r>
    <s v="DPAA1"/>
    <x v="0"/>
    <s v="40102"/>
    <x v="1"/>
    <s v="MCE0"/>
    <x v="0"/>
    <s v="1989"/>
    <x v="0"/>
    <x v="0"/>
    <x v="14876"/>
    <x v="0"/>
    <s v="Dist-Services"/>
    <x v="3"/>
    <m/>
    <n v="1"/>
    <n v="2122.96"/>
    <n v="2.2599999999999999E-2"/>
    <n v="399.47"/>
    <s v="MILLCREEK "/>
  </r>
  <r>
    <s v="DPAA1"/>
    <x v="0"/>
    <s v="40102"/>
    <x v="1"/>
    <s v="MEC9"/>
    <x v="0"/>
    <s v="1989"/>
    <x v="0"/>
    <x v="0"/>
    <x v="14877"/>
    <x v="1"/>
    <s v="Dist-Services"/>
    <x v="3"/>
    <m/>
    <n v="0"/>
    <n v="0"/>
    <n v="2.2599999999999999E-2"/>
    <n v="399.47"/>
    <s v="MEADVILLE "/>
  </r>
  <r>
    <s v="DPAA1"/>
    <x v="0"/>
    <s v="40102"/>
    <x v="1"/>
    <s v="OCV9"/>
    <x v="0"/>
    <s v="1989"/>
    <x v="0"/>
    <x v="0"/>
    <x v="14878"/>
    <x v="1"/>
    <s v="Dist-Services"/>
    <x v="3"/>
    <m/>
    <n v="0"/>
    <n v="0"/>
    <n v="2.2599999999999999E-2"/>
    <n v="399.47"/>
    <s v="OIL CITY"/>
  </r>
  <r>
    <s v="DPAA1"/>
    <x v="0"/>
    <s v="40102"/>
    <x v="1"/>
    <s v="SBE9"/>
    <x v="0"/>
    <s v="1989"/>
    <x v="0"/>
    <x v="0"/>
    <x v="14879"/>
    <x v="0"/>
    <s v="Dist-Services"/>
    <x v="3"/>
    <m/>
    <n v="4"/>
    <n v="8491.8700000000008"/>
    <n v="2.2599999999999999E-2"/>
    <n v="399.47"/>
    <s v="ST MARYS"/>
  </r>
  <r>
    <s v="DPAA1"/>
    <x v="0"/>
    <s v="40102"/>
    <x v="1"/>
    <s v="TIC9"/>
    <x v="0"/>
    <s v="1989"/>
    <x v="0"/>
    <x v="0"/>
    <x v="14880"/>
    <x v="0"/>
    <s v="Dist-Services"/>
    <x v="3"/>
    <m/>
    <n v="2"/>
    <n v="4245.9399999999996"/>
    <n v="2.2599999999999999E-2"/>
    <n v="399.47"/>
    <s v="TITUSVILLE"/>
  </r>
  <r>
    <s v="DPAA1"/>
    <x v="0"/>
    <s v="40102"/>
    <x v="1"/>
    <s v="WRW9"/>
    <x v="0"/>
    <s v="1989"/>
    <x v="0"/>
    <x v="0"/>
    <x v="14881"/>
    <x v="0"/>
    <s v="Dist-Services"/>
    <x v="3"/>
    <m/>
    <n v="3"/>
    <n v="6368.9"/>
    <n v="2.2599999999999999E-2"/>
    <n v="399.47"/>
    <s v="WARREN"/>
  </r>
  <r>
    <s v="DPAA1"/>
    <x v="0"/>
    <s v="40102"/>
    <x v="1"/>
    <s v="CBC8"/>
    <x v="0"/>
    <s v="1990"/>
    <x v="0"/>
    <x v="0"/>
    <x v="14882"/>
    <x v="0"/>
    <s v="Dist-Services"/>
    <x v="3"/>
    <m/>
    <n v="1"/>
    <n v="1735.76"/>
    <n v="2.2599999999999999E-2"/>
    <n v="387.46"/>
    <s v="CLARION"/>
  </r>
  <r>
    <s v="DPAA1"/>
    <x v="0"/>
    <s v="40102"/>
    <x v="1"/>
    <s v="CHB8"/>
    <x v="0"/>
    <s v="1990"/>
    <x v="0"/>
    <x v="0"/>
    <x v="14883"/>
    <x v="0"/>
    <s v="Dist-Services"/>
    <x v="3"/>
    <m/>
    <n v="2"/>
    <n v="3471.52"/>
    <n v="2.2599999999999999E-2"/>
    <n v="387.46"/>
    <s v="CHICORA"/>
  </r>
  <r>
    <s v="DPAA1"/>
    <x v="0"/>
    <s v="40102"/>
    <x v="1"/>
    <s v="COE9"/>
    <x v="0"/>
    <s v="1990"/>
    <x v="0"/>
    <x v="0"/>
    <x v="14884"/>
    <x v="0"/>
    <s v="Dist-Services"/>
    <x v="3"/>
    <m/>
    <n v="1"/>
    <n v="1735.77"/>
    <n v="2.2599999999999999E-2"/>
    <n v="387.46"/>
    <s v="CORRY "/>
  </r>
  <r>
    <s v="DPAA1"/>
    <x v="0"/>
    <s v="40102"/>
    <x v="1"/>
    <s v="CRV0"/>
    <x v="0"/>
    <s v="1990"/>
    <x v="0"/>
    <x v="0"/>
    <x v="14885"/>
    <x v="0"/>
    <s v="Dist-Services"/>
    <x v="3"/>
    <m/>
    <n v="1"/>
    <n v="1735.76"/>
    <n v="2.2599999999999999E-2"/>
    <n v="387.46"/>
    <s v="CRANBERRY "/>
  </r>
  <r>
    <s v="DPAA1"/>
    <x v="0"/>
    <s v="40102"/>
    <x v="1"/>
    <s v="CSC8"/>
    <x v="0"/>
    <s v="1990"/>
    <x v="0"/>
    <x v="0"/>
    <x v="14886"/>
    <x v="0"/>
    <s v="Dist-Services"/>
    <x v="3"/>
    <m/>
    <n v="1"/>
    <n v="1735.76"/>
    <n v="2.2599999999999999E-2"/>
    <n v="387.46"/>
    <s v="CAMBRIDGE SPRINGS"/>
  </r>
  <r>
    <s v="DPAA1"/>
    <x v="0"/>
    <s v="40102"/>
    <x v="1"/>
    <s v="CTC0"/>
    <x v="0"/>
    <s v="1990"/>
    <x v="0"/>
    <x v="0"/>
    <x v="14887"/>
    <x v="0"/>
    <s v="Dist-Services"/>
    <x v="3"/>
    <m/>
    <n v="2"/>
    <n v="3471.52"/>
    <n v="2.2599999999999999E-2"/>
    <n v="387.46"/>
    <s v="CLARION "/>
  </r>
  <r>
    <s v="DPAA1"/>
    <x v="0"/>
    <s v="40102"/>
    <x v="1"/>
    <s v="DOB0"/>
    <x v="0"/>
    <s v="1990"/>
    <x v="0"/>
    <x v="0"/>
    <x v="14888"/>
    <x v="0"/>
    <s v="Dist-Services"/>
    <x v="3"/>
    <m/>
    <n v="1"/>
    <n v="1735.76"/>
    <n v="2.2599999999999999E-2"/>
    <n v="387.46"/>
    <s v="DONEGAL "/>
  </r>
  <r>
    <s v="DPAA1"/>
    <x v="0"/>
    <s v="40102"/>
    <x v="1"/>
    <s v="ERE9"/>
    <x v="0"/>
    <s v="1990"/>
    <x v="0"/>
    <x v="0"/>
    <x v="14889"/>
    <x v="0"/>
    <s v="Dist-Services"/>
    <x v="3"/>
    <m/>
    <n v="9"/>
    <n v="15621.87"/>
    <n v="2.2599999999999999E-2"/>
    <n v="387.46"/>
    <s v="ERIE"/>
  </r>
  <r>
    <s v="DPAA1"/>
    <x v="0"/>
    <s v="40102"/>
    <x v="1"/>
    <s v="FOE0"/>
    <x v="0"/>
    <s v="1990"/>
    <x v="0"/>
    <x v="0"/>
    <x v="14890"/>
    <x v="0"/>
    <s v="Dist-Services"/>
    <x v="3"/>
    <m/>
    <n v="1"/>
    <n v="1735.76"/>
    <n v="2.2599999999999999E-2"/>
    <n v="387.46"/>
    <s v="FOX "/>
  </r>
  <r>
    <s v="DPAA1"/>
    <x v="0"/>
    <s v="40102"/>
    <x v="1"/>
    <s v="FTE0"/>
    <x v="0"/>
    <s v="1990"/>
    <x v="0"/>
    <x v="0"/>
    <x v="14891"/>
    <x v="0"/>
    <s v="Dist-Services"/>
    <x v="3"/>
    <m/>
    <n v="1"/>
    <n v="1735.77"/>
    <n v="2.2599999999999999E-2"/>
    <n v="387.46"/>
    <s v="FAIRVIEW"/>
  </r>
  <r>
    <s v="DPAA1"/>
    <x v="0"/>
    <s v="40102"/>
    <x v="1"/>
    <s v="GTE0"/>
    <x v="0"/>
    <s v="1990"/>
    <x v="0"/>
    <x v="0"/>
    <x v="14892"/>
    <x v="0"/>
    <s v="Dist-Services"/>
    <x v="3"/>
    <m/>
    <n v="1"/>
    <n v="1735.77"/>
    <n v="2.2599999999999999E-2"/>
    <n v="387.46"/>
    <s v="GIRARD"/>
  </r>
  <r>
    <s v="DPAA1"/>
    <x v="0"/>
    <s v="40102"/>
    <x v="1"/>
    <s v="HEM0"/>
    <x v="0"/>
    <s v="1990"/>
    <x v="0"/>
    <x v="0"/>
    <x v="14893"/>
    <x v="0"/>
    <s v="Dist-Services"/>
    <x v="3"/>
    <m/>
    <n v="3"/>
    <n v="5207.29"/>
    <n v="2.2599999999999999E-2"/>
    <n v="387.46"/>
    <s v="HEMPFIELD "/>
  </r>
  <r>
    <s v="DPAA1"/>
    <x v="0"/>
    <s v="40102"/>
    <x v="1"/>
    <s v="HIM0"/>
    <x v="0"/>
    <s v="1990"/>
    <x v="0"/>
    <x v="0"/>
    <x v="14894"/>
    <x v="0"/>
    <s v="Dist-Services"/>
    <x v="3"/>
    <m/>
    <n v="1"/>
    <n v="1735.76"/>
    <n v="2.2599999999999999E-2"/>
    <n v="387.46"/>
    <s v="HERMITAGE "/>
  </r>
  <r>
    <s v="DPAA1"/>
    <x v="0"/>
    <s v="40102"/>
    <x v="1"/>
    <s v="MCE0"/>
    <x v="0"/>
    <s v="1990"/>
    <x v="0"/>
    <x v="0"/>
    <x v="14895"/>
    <x v="0"/>
    <s v="Dist-Services"/>
    <x v="3"/>
    <m/>
    <n v="5"/>
    <n v="8678.82"/>
    <n v="2.2599999999999999E-2"/>
    <n v="387.46"/>
    <s v="MILLCREEK "/>
  </r>
  <r>
    <s v="DPAA1"/>
    <x v="0"/>
    <s v="40102"/>
    <x v="1"/>
    <s v="MEC9"/>
    <x v="0"/>
    <s v="1990"/>
    <x v="0"/>
    <x v="0"/>
    <x v="14896"/>
    <x v="0"/>
    <s v="Dist-Services"/>
    <x v="3"/>
    <m/>
    <n v="3"/>
    <n v="5207.29"/>
    <n v="2.2599999999999999E-2"/>
    <n v="387.46"/>
    <s v="MEADVILLE "/>
  </r>
  <r>
    <s v="DPAA1"/>
    <x v="0"/>
    <s v="40102"/>
    <x v="1"/>
    <s v="MRM8"/>
    <x v="0"/>
    <s v="1990"/>
    <x v="0"/>
    <x v="0"/>
    <x v="14897"/>
    <x v="0"/>
    <s v="Dist-Services"/>
    <x v="3"/>
    <m/>
    <n v="3"/>
    <n v="5207.29"/>
    <n v="2.2599999999999999E-2"/>
    <n v="387.46"/>
    <s v="MERCER "/>
  </r>
  <r>
    <s v="DPAA1"/>
    <x v="0"/>
    <s v="40102"/>
    <x v="1"/>
    <s v="NEE0"/>
    <x v="0"/>
    <s v="1990"/>
    <x v="0"/>
    <x v="0"/>
    <x v="14898"/>
    <x v="0"/>
    <s v="Dist-Services"/>
    <x v="3"/>
    <m/>
    <n v="1"/>
    <n v="1735.77"/>
    <n v="2.2599999999999999E-2"/>
    <n v="387.46"/>
    <s v="NORTH EAST"/>
  </r>
  <r>
    <s v="DPAA1"/>
    <x v="0"/>
    <s v="40102"/>
    <x v="1"/>
    <s v="OCV9"/>
    <x v="0"/>
    <s v="1990"/>
    <x v="0"/>
    <x v="0"/>
    <x v="14899"/>
    <x v="1"/>
    <s v="Dist-Services"/>
    <x v="3"/>
    <m/>
    <n v="0"/>
    <n v="0"/>
    <n v="2.2599999999999999E-2"/>
    <n v="387.46"/>
    <s v="OIL CITY"/>
  </r>
  <r>
    <s v="DPAA1"/>
    <x v="0"/>
    <s v="40102"/>
    <x v="1"/>
    <s v="PYM0"/>
    <x v="0"/>
    <s v="1990"/>
    <x v="0"/>
    <x v="0"/>
    <x v="14900"/>
    <x v="1"/>
    <s v="Dist-Services"/>
    <x v="3"/>
    <m/>
    <n v="0"/>
    <n v="0"/>
    <n v="2.2599999999999999E-2"/>
    <n v="387.46"/>
    <s v="PYMATUNING"/>
  </r>
  <r>
    <s v="DPAA1"/>
    <x v="0"/>
    <s v="40102"/>
    <x v="1"/>
    <s v="SAC0"/>
    <x v="0"/>
    <s v="1990"/>
    <x v="0"/>
    <x v="0"/>
    <x v="14901"/>
    <x v="1"/>
    <s v="Dist-Services"/>
    <x v="3"/>
    <m/>
    <n v="0"/>
    <n v="0"/>
    <n v="2.2599999999999999E-2"/>
    <n v="387.46"/>
    <s v="SADSBURY"/>
  </r>
  <r>
    <s v="DPAA1"/>
    <x v="0"/>
    <s v="40102"/>
    <x v="1"/>
    <s v="SBE9"/>
    <x v="0"/>
    <s v="1990"/>
    <x v="0"/>
    <x v="0"/>
    <x v="14902"/>
    <x v="1"/>
    <s v="Dist-Services"/>
    <x v="3"/>
    <m/>
    <n v="0"/>
    <n v="0"/>
    <n v="2.2599999999999999E-2"/>
    <n v="387.46"/>
    <s v="ST MARYS"/>
  </r>
  <r>
    <s v="DPAA1"/>
    <x v="0"/>
    <s v="40102"/>
    <x v="1"/>
    <s v="SBM8"/>
    <x v="0"/>
    <s v="1990"/>
    <x v="0"/>
    <x v="0"/>
    <x v="14903"/>
    <x v="0"/>
    <s v="Dist-Services"/>
    <x v="3"/>
    <m/>
    <n v="1"/>
    <n v="1711.96"/>
    <n v="2.2599999999999999E-2"/>
    <n v="387.46"/>
    <s v="SHARPSVILLE"/>
  </r>
  <r>
    <s v="DPAA1"/>
    <x v="0"/>
    <s v="40102"/>
    <x v="1"/>
    <s v="SEC8"/>
    <x v="0"/>
    <s v="1990"/>
    <x v="0"/>
    <x v="0"/>
    <x v="14904"/>
    <x v="0"/>
    <s v="Dist-Services"/>
    <x v="3"/>
    <m/>
    <n v="3"/>
    <n v="5207.28"/>
    <n v="2.2599999999999999E-2"/>
    <n v="387.46"/>
    <s v="SAEGERTOWN "/>
  </r>
  <r>
    <s v="DPAA1"/>
    <x v="0"/>
    <s v="40102"/>
    <x v="1"/>
    <s v="SNM9"/>
    <x v="0"/>
    <s v="1990"/>
    <x v="0"/>
    <x v="0"/>
    <x v="14905"/>
    <x v="0"/>
    <s v="Dist-Services"/>
    <x v="3"/>
    <m/>
    <n v="1"/>
    <n v="1735.76"/>
    <n v="2.2599999999999999E-2"/>
    <n v="387.46"/>
    <s v="SHARON"/>
  </r>
  <r>
    <s v="DPAA1"/>
    <x v="0"/>
    <s v="40102"/>
    <x v="1"/>
    <s v="SPE0"/>
    <x v="0"/>
    <s v="1990"/>
    <x v="0"/>
    <x v="0"/>
    <x v="14906"/>
    <x v="0"/>
    <s v="Dist-Services"/>
    <x v="3"/>
    <m/>
    <n v="1"/>
    <n v="1735.76"/>
    <n v="2.2599999999999999E-2"/>
    <n v="387.46"/>
    <s v="SPRINGFIELD "/>
  </r>
  <r>
    <s v="DPAA1"/>
    <x v="0"/>
    <s v="40102"/>
    <x v="1"/>
    <s v="TIC9"/>
    <x v="0"/>
    <s v="1990"/>
    <x v="0"/>
    <x v="0"/>
    <x v="14907"/>
    <x v="0"/>
    <s v="Dist-Services"/>
    <x v="3"/>
    <m/>
    <n v="1"/>
    <n v="1735.76"/>
    <n v="2.2599999999999999E-2"/>
    <n v="387.46"/>
    <s v="TITUSVILLE"/>
  </r>
  <r>
    <s v="DPAA1"/>
    <x v="0"/>
    <s v="40102"/>
    <x v="1"/>
    <s v="UCE8"/>
    <x v="0"/>
    <s v="1990"/>
    <x v="0"/>
    <x v="0"/>
    <x v="14908"/>
    <x v="0"/>
    <s v="Dist-Services"/>
    <x v="3"/>
    <m/>
    <n v="1"/>
    <n v="1735.76"/>
    <n v="2.2599999999999999E-2"/>
    <n v="387.46"/>
    <s v="UNION CITY "/>
  </r>
  <r>
    <s v="DPAA1"/>
    <x v="0"/>
    <s v="40102"/>
    <x v="1"/>
    <s v="VEC0"/>
    <x v="0"/>
    <s v="1990"/>
    <x v="0"/>
    <x v="0"/>
    <x v="14909"/>
    <x v="1"/>
    <s v="Dist-Services"/>
    <x v="3"/>
    <m/>
    <n v="0"/>
    <n v="0"/>
    <n v="2.2599999999999999E-2"/>
    <n v="387.46"/>
    <s v="VERNON"/>
  </r>
  <r>
    <s v="DPAA1"/>
    <x v="0"/>
    <s v="40102"/>
    <x v="1"/>
    <s v="WRW9"/>
    <x v="0"/>
    <s v="1990"/>
    <x v="0"/>
    <x v="0"/>
    <x v="14910"/>
    <x v="0"/>
    <s v="Dist-Services"/>
    <x v="3"/>
    <m/>
    <n v="1"/>
    <n v="1735.76"/>
    <n v="2.2599999999999999E-2"/>
    <n v="387.46"/>
    <s v="WARREN"/>
  </r>
  <r>
    <s v="DPAA1"/>
    <x v="0"/>
    <s v="40102"/>
    <x v="1"/>
    <s v="WYE0"/>
    <x v="0"/>
    <s v="1990"/>
    <x v="0"/>
    <x v="0"/>
    <x v="14911"/>
    <x v="0"/>
    <s v="Dist-Services"/>
    <x v="3"/>
    <m/>
    <n v="1"/>
    <n v="1735.76"/>
    <n v="2.2599999999999999E-2"/>
    <n v="387.46"/>
    <s v="WAYNE "/>
  </r>
  <r>
    <s v="DPAA1"/>
    <x v="0"/>
    <s v="40102"/>
    <x v="1"/>
    <s v="BTM0"/>
    <x v="0"/>
    <s v="1991"/>
    <x v="0"/>
    <x v="0"/>
    <x v="14912"/>
    <x v="0"/>
    <s v="Dist-Services"/>
    <x v="3"/>
    <m/>
    <n v="1"/>
    <n v="1747.06"/>
    <n v="2.2599999999999999E-2"/>
    <n v="375.46"/>
    <s v="BRADFORD"/>
  </r>
  <r>
    <s v="DPAA1"/>
    <x v="0"/>
    <s v="40102"/>
    <x v="1"/>
    <s v="CCB0"/>
    <x v="0"/>
    <s v="1991"/>
    <x v="0"/>
    <x v="0"/>
    <x v="14913"/>
    <x v="0"/>
    <s v="Dist-Services"/>
    <x v="3"/>
    <m/>
    <n v="1"/>
    <n v="1747.06"/>
    <n v="2.2599999999999999E-2"/>
    <n v="375.46"/>
    <s v="CONCORD "/>
  </r>
  <r>
    <s v="DPAA1"/>
    <x v="0"/>
    <s v="40102"/>
    <x v="1"/>
    <s v="CRV0"/>
    <x v="0"/>
    <s v="1991"/>
    <x v="0"/>
    <x v="0"/>
    <x v="14914"/>
    <x v="1"/>
    <s v="Dist-Services"/>
    <x v="3"/>
    <m/>
    <n v="0"/>
    <n v="0"/>
    <n v="2.2599999999999999E-2"/>
    <n v="375.46"/>
    <s v="CRANBERRY "/>
  </r>
  <r>
    <s v="DPAA1"/>
    <x v="0"/>
    <s v="40102"/>
    <x v="1"/>
    <s v="CTM0"/>
    <x v="0"/>
    <s v="1991"/>
    <x v="0"/>
    <x v="0"/>
    <x v="14915"/>
    <x v="1"/>
    <s v="Dist-Services"/>
    <x v="3"/>
    <m/>
    <n v="0"/>
    <n v="0"/>
    <n v="2.2599999999999999E-2"/>
    <n v="375.46"/>
    <s v="COOLSPRING"/>
  </r>
  <r>
    <s v="DPAA1"/>
    <x v="0"/>
    <s v="40102"/>
    <x v="1"/>
    <s v="CWW0"/>
    <x v="0"/>
    <s v="1991"/>
    <x v="0"/>
    <x v="0"/>
    <x v="14916"/>
    <x v="1"/>
    <s v="Dist-Services"/>
    <x v="3"/>
    <m/>
    <n v="0"/>
    <n v="0"/>
    <n v="2.2599999999999999E-2"/>
    <n v="375.46"/>
    <s v="CONEWANGO "/>
  </r>
  <r>
    <s v="DPAA1"/>
    <x v="0"/>
    <s v="40102"/>
    <x v="1"/>
    <s v="DOB0"/>
    <x v="0"/>
    <s v="1991"/>
    <x v="0"/>
    <x v="0"/>
    <x v="14917"/>
    <x v="1"/>
    <s v="Dist-Services"/>
    <x v="3"/>
    <m/>
    <n v="0"/>
    <n v="0"/>
    <n v="2.2599999999999999E-2"/>
    <n v="375.46"/>
    <s v="DONEGAL "/>
  </r>
  <r>
    <s v="DPAA1"/>
    <x v="0"/>
    <s v="40102"/>
    <x v="1"/>
    <s v="ERE9"/>
    <x v="0"/>
    <s v="1991"/>
    <x v="0"/>
    <x v="0"/>
    <x v="14918"/>
    <x v="1"/>
    <s v="Dist-Services"/>
    <x v="3"/>
    <m/>
    <n v="0"/>
    <n v="0"/>
    <n v="2.2599999999999999E-2"/>
    <n v="375.46"/>
    <s v="ERIE"/>
  </r>
  <r>
    <s v="DPAA1"/>
    <x v="0"/>
    <s v="40102"/>
    <x v="1"/>
    <s v="FAB0"/>
    <x v="0"/>
    <s v="1991"/>
    <x v="0"/>
    <x v="0"/>
    <x v="14919"/>
    <x v="0"/>
    <s v="Dist-Services"/>
    <x v="3"/>
    <m/>
    <n v="2"/>
    <n v="3494.12"/>
    <n v="2.2599999999999999E-2"/>
    <n v="375.46"/>
    <s v="FAIRVIEW"/>
  </r>
  <r>
    <s v="DPAA1"/>
    <x v="0"/>
    <s v="40102"/>
    <x v="1"/>
    <s v="FJJ8"/>
    <x v="0"/>
    <s v="1991"/>
    <x v="0"/>
    <x v="0"/>
    <x v="14920"/>
    <x v="0"/>
    <s v="Dist-Services"/>
    <x v="3"/>
    <m/>
    <n v="1"/>
    <n v="1747.06"/>
    <n v="2.2599999999999999E-2"/>
    <n v="375.46"/>
    <s v="FALLS CREEK"/>
  </r>
  <r>
    <s v="DPAA1"/>
    <x v="0"/>
    <s v="40102"/>
    <x v="1"/>
    <s v="FTE0"/>
    <x v="0"/>
    <s v="1991"/>
    <x v="0"/>
    <x v="0"/>
    <x v="14921"/>
    <x v="0"/>
    <s v="Dist-Services"/>
    <x v="3"/>
    <m/>
    <n v="2"/>
    <n v="3494.13"/>
    <n v="2.2599999999999999E-2"/>
    <n v="375.46"/>
    <s v="FAIRVIEW"/>
  </r>
  <r>
    <s v="DPAA1"/>
    <x v="0"/>
    <s v="40102"/>
    <x v="1"/>
    <s v="GBE8"/>
    <x v="0"/>
    <s v="1991"/>
    <x v="0"/>
    <x v="0"/>
    <x v="14922"/>
    <x v="0"/>
    <s v="Dist-Services"/>
    <x v="3"/>
    <m/>
    <n v="1"/>
    <n v="1747.07"/>
    <n v="2.2599999999999999E-2"/>
    <n v="375.46"/>
    <s v="GIRARD "/>
  </r>
  <r>
    <s v="DPAA1"/>
    <x v="0"/>
    <s v="40102"/>
    <x v="1"/>
    <s v="GRM8"/>
    <x v="0"/>
    <s v="1991"/>
    <x v="0"/>
    <x v="0"/>
    <x v="14923"/>
    <x v="1"/>
    <s v="Dist-Services"/>
    <x v="3"/>
    <m/>
    <n v="0"/>
    <n v="0"/>
    <n v="2.2599999999999999E-2"/>
    <n v="375.46"/>
    <s v="GREENVILLE "/>
  </r>
  <r>
    <s v="DPAA1"/>
    <x v="0"/>
    <s v="40102"/>
    <x v="1"/>
    <s v="HAC0"/>
    <x v="0"/>
    <s v="1991"/>
    <x v="0"/>
    <x v="0"/>
    <x v="14924"/>
    <x v="0"/>
    <s v="Dist-Services"/>
    <x v="3"/>
    <m/>
    <n v="1"/>
    <n v="1747.06"/>
    <n v="2.2599999999999999E-2"/>
    <n v="375.46"/>
    <s v="HAYFIELD"/>
  </r>
  <r>
    <s v="DPAA1"/>
    <x v="0"/>
    <s v="40102"/>
    <x v="1"/>
    <s v="HEM0"/>
    <x v="0"/>
    <s v="1991"/>
    <x v="0"/>
    <x v="0"/>
    <x v="14925"/>
    <x v="0"/>
    <s v="Dist-Services"/>
    <x v="3"/>
    <m/>
    <n v="1"/>
    <n v="1747.06"/>
    <n v="2.2599999999999999E-2"/>
    <n v="375.46"/>
    <s v="HEMPFIELD "/>
  </r>
  <r>
    <s v="DPAA1"/>
    <x v="0"/>
    <s v="40102"/>
    <x v="1"/>
    <s v="KEM0"/>
    <x v="0"/>
    <s v="1991"/>
    <x v="0"/>
    <x v="0"/>
    <x v="14926"/>
    <x v="0"/>
    <s v="Dist-Services"/>
    <x v="3"/>
    <m/>
    <n v="1"/>
    <n v="1747.06"/>
    <n v="2.2599999999999999E-2"/>
    <n v="375.46"/>
    <s v="KEATING "/>
  </r>
  <r>
    <s v="DPAA1"/>
    <x v="0"/>
    <s v="40102"/>
    <x v="1"/>
    <s v="MCE0"/>
    <x v="0"/>
    <s v="1991"/>
    <x v="0"/>
    <x v="0"/>
    <x v="14927"/>
    <x v="0"/>
    <s v="Dist-Services"/>
    <x v="3"/>
    <m/>
    <n v="4"/>
    <n v="6988.24"/>
    <n v="2.2599999999999999E-2"/>
    <n v="375.46"/>
    <s v="MILLCREEK "/>
  </r>
  <r>
    <s v="DPAA1"/>
    <x v="0"/>
    <s v="40102"/>
    <x v="1"/>
    <s v="NEE0"/>
    <x v="0"/>
    <s v="1991"/>
    <x v="0"/>
    <x v="0"/>
    <x v="14928"/>
    <x v="0"/>
    <s v="Dist-Services"/>
    <x v="3"/>
    <m/>
    <n v="2"/>
    <n v="3494.12"/>
    <n v="2.2599999999999999E-2"/>
    <n v="375.46"/>
    <s v="NORTH EAST"/>
  </r>
  <r>
    <s v="DPAA1"/>
    <x v="0"/>
    <s v="40102"/>
    <x v="1"/>
    <s v="OCV9"/>
    <x v="0"/>
    <s v="1991"/>
    <x v="0"/>
    <x v="0"/>
    <x v="14929"/>
    <x v="0"/>
    <s v="Dist-Services"/>
    <x v="3"/>
    <m/>
    <n v="1"/>
    <n v="1747.06"/>
    <n v="2.2599999999999999E-2"/>
    <n v="375.46"/>
    <s v="OIL CITY"/>
  </r>
  <r>
    <s v="DPAA1"/>
    <x v="0"/>
    <s v="40102"/>
    <x v="1"/>
    <s v="PEM0"/>
    <x v="0"/>
    <s v="1991"/>
    <x v="0"/>
    <x v="0"/>
    <x v="14930"/>
    <x v="0"/>
    <s v="Dist-Services"/>
    <x v="3"/>
    <m/>
    <n v="1"/>
    <n v="1747.06"/>
    <n v="2.2599999999999999E-2"/>
    <n v="375.46"/>
    <s v="PERRY "/>
  </r>
  <r>
    <s v="DPAA1"/>
    <x v="0"/>
    <s v="40102"/>
    <x v="1"/>
    <s v="PFW0"/>
    <x v="0"/>
    <s v="1991"/>
    <x v="0"/>
    <x v="0"/>
    <x v="14931"/>
    <x v="1"/>
    <s v="Dist-Services"/>
    <x v="3"/>
    <m/>
    <n v="0"/>
    <n v="0"/>
    <n v="2.2599999999999999E-2"/>
    <n v="375.46"/>
    <s v="PITTSFIELD"/>
  </r>
  <r>
    <s v="DPAA1"/>
    <x v="0"/>
    <s v="40102"/>
    <x v="1"/>
    <s v="PGW0"/>
    <x v="0"/>
    <s v="1991"/>
    <x v="0"/>
    <x v="0"/>
    <x v="14932"/>
    <x v="0"/>
    <s v="Dist-Services"/>
    <x v="3"/>
    <m/>
    <n v="2"/>
    <n v="3494.12"/>
    <n v="2.2599999999999999E-2"/>
    <n v="375.46"/>
    <s v="PINE GROVE"/>
  </r>
  <r>
    <s v="DPAA1"/>
    <x v="0"/>
    <s v="40102"/>
    <x v="1"/>
    <s v="PLV8"/>
    <x v="0"/>
    <s v="1991"/>
    <x v="0"/>
    <x v="0"/>
    <x v="14933"/>
    <x v="1"/>
    <s v="Dist-Services"/>
    <x v="3"/>
    <m/>
    <n v="0"/>
    <n v="0"/>
    <n v="2.2599999999999999E-2"/>
    <n v="375.46"/>
    <s v="PLEASANTVILLE"/>
  </r>
  <r>
    <s v="DPAA1"/>
    <x v="0"/>
    <s v="40102"/>
    <x v="1"/>
    <s v="RBE8"/>
    <x v="0"/>
    <s v="1991"/>
    <x v="0"/>
    <x v="0"/>
    <x v="14934"/>
    <x v="0"/>
    <s v="Dist-Services"/>
    <x v="3"/>
    <m/>
    <n v="1"/>
    <n v="1747.06"/>
    <n v="2.2599999999999999E-2"/>
    <n v="375.46"/>
    <s v="RIDGWAY"/>
  </r>
  <r>
    <s v="DPAA1"/>
    <x v="0"/>
    <s v="40102"/>
    <x v="1"/>
    <s v="RTE0"/>
    <x v="0"/>
    <s v="1991"/>
    <x v="0"/>
    <x v="0"/>
    <x v="14935"/>
    <x v="0"/>
    <s v="Dist-Services"/>
    <x v="3"/>
    <m/>
    <n v="1"/>
    <n v="1747.06"/>
    <n v="2.2599999999999999E-2"/>
    <n v="375.46"/>
    <s v="RIDGWAY "/>
  </r>
  <r>
    <s v="DPAA1"/>
    <x v="0"/>
    <s v="40102"/>
    <x v="1"/>
    <s v="RTV0"/>
    <x v="0"/>
    <s v="1991"/>
    <x v="0"/>
    <x v="0"/>
    <x v="14936"/>
    <x v="1"/>
    <s v="Dist-Services"/>
    <x v="3"/>
    <m/>
    <n v="0"/>
    <n v="0"/>
    <n v="2.2599999999999999E-2"/>
    <n v="375.46"/>
    <s v="ROCKLAND"/>
  </r>
  <r>
    <s v="DPAA1"/>
    <x v="0"/>
    <s v="40102"/>
    <x v="1"/>
    <s v="SAC0"/>
    <x v="0"/>
    <s v="1991"/>
    <x v="0"/>
    <x v="0"/>
    <x v="14937"/>
    <x v="0"/>
    <s v="Dist-Services"/>
    <x v="3"/>
    <m/>
    <n v="1"/>
    <n v="1747.06"/>
    <n v="2.2599999999999999E-2"/>
    <n v="375.46"/>
    <s v="SADSBURY"/>
  </r>
  <r>
    <s v="DPAA1"/>
    <x v="0"/>
    <s v="40102"/>
    <x v="1"/>
    <s v="SBC8"/>
    <x v="0"/>
    <s v="1991"/>
    <x v="0"/>
    <x v="0"/>
    <x v="14938"/>
    <x v="0"/>
    <s v="Dist-Services"/>
    <x v="3"/>
    <m/>
    <n v="1"/>
    <n v="1747.06"/>
    <n v="2.2599999999999999E-2"/>
    <n v="375.46"/>
    <s v="STRATTANVILLE"/>
  </r>
  <r>
    <s v="DPAA1"/>
    <x v="0"/>
    <s v="40102"/>
    <x v="1"/>
    <s v="SBE9"/>
    <x v="0"/>
    <s v="1991"/>
    <x v="0"/>
    <x v="0"/>
    <x v="14939"/>
    <x v="0"/>
    <s v="Dist-Services"/>
    <x v="3"/>
    <m/>
    <n v="2"/>
    <n v="3494.12"/>
    <n v="2.2599999999999999E-2"/>
    <n v="375.46"/>
    <s v="ST MARYS"/>
  </r>
  <r>
    <s v="DPAA1"/>
    <x v="0"/>
    <s v="40102"/>
    <x v="1"/>
    <s v="SMC0"/>
    <x v="0"/>
    <s v="1991"/>
    <x v="0"/>
    <x v="0"/>
    <x v="14940"/>
    <x v="0"/>
    <s v="Dist-Services"/>
    <x v="3"/>
    <m/>
    <n v="1"/>
    <n v="1747.06"/>
    <n v="2.2599999999999999E-2"/>
    <n v="375.46"/>
    <s v="SUMMIT"/>
  </r>
  <r>
    <s v="DPAA1"/>
    <x v="0"/>
    <s v="40102"/>
    <x v="1"/>
    <s v="SME0"/>
    <x v="0"/>
    <s v="1991"/>
    <x v="0"/>
    <x v="0"/>
    <x v="14941"/>
    <x v="0"/>
    <s v="Dist-Services"/>
    <x v="3"/>
    <m/>
    <n v="2"/>
    <n v="3494.12"/>
    <n v="2.2599999999999999E-2"/>
    <n v="375.46"/>
    <s v="SUMMIT"/>
  </r>
  <r>
    <s v="DPAA1"/>
    <x v="0"/>
    <s v="40102"/>
    <x v="1"/>
    <s v="SNM9"/>
    <x v="0"/>
    <s v="1991"/>
    <x v="0"/>
    <x v="0"/>
    <x v="14942"/>
    <x v="0"/>
    <s v="Dist-Services"/>
    <x v="3"/>
    <m/>
    <n v="2"/>
    <n v="3494.12"/>
    <n v="2.2599999999999999E-2"/>
    <n v="375.46"/>
    <s v="SHARON"/>
  </r>
  <r>
    <s v="DPAA1"/>
    <x v="0"/>
    <s v="40102"/>
    <x v="1"/>
    <s v="SUV8"/>
    <x v="0"/>
    <s v="1991"/>
    <x v="0"/>
    <x v="0"/>
    <x v="14943"/>
    <x v="1"/>
    <s v="Dist-Services"/>
    <x v="3"/>
    <m/>
    <n v="0"/>
    <n v="0"/>
    <n v="2.2599999999999999E-2"/>
    <n v="375.46"/>
    <s v="SUGAR CREEK"/>
  </r>
  <r>
    <s v="DPAA1"/>
    <x v="0"/>
    <s v="40102"/>
    <x v="1"/>
    <s v="TOC8"/>
    <x v="0"/>
    <s v="1991"/>
    <x v="0"/>
    <x v="0"/>
    <x v="14944"/>
    <x v="1"/>
    <s v="Dist-Services"/>
    <x v="3"/>
    <m/>
    <n v="0"/>
    <n v="0"/>
    <n v="2.2599999999999999E-2"/>
    <n v="375.46"/>
    <s v="TOWNVILLE"/>
  </r>
  <r>
    <s v="DPAA1"/>
    <x v="0"/>
    <s v="40102"/>
    <x v="1"/>
    <s v="VEC0"/>
    <x v="0"/>
    <s v="1991"/>
    <x v="0"/>
    <x v="0"/>
    <x v="14945"/>
    <x v="0"/>
    <s v="Dist-Services"/>
    <x v="3"/>
    <m/>
    <n v="3"/>
    <n v="5241.18"/>
    <n v="2.2599999999999999E-2"/>
    <n v="375.46"/>
    <s v="VERNON"/>
  </r>
  <r>
    <s v="DPAA1"/>
    <x v="0"/>
    <s v="40102"/>
    <x v="1"/>
    <s v="WHE0"/>
    <x v="0"/>
    <s v="1991"/>
    <x v="0"/>
    <x v="0"/>
    <x v="14946"/>
    <x v="0"/>
    <s v="Dist-Services"/>
    <x v="3"/>
    <m/>
    <n v="1"/>
    <n v="1747.06"/>
    <n v="2.2599999999999999E-2"/>
    <n v="375.46"/>
    <s v="WASHINGTON"/>
  </r>
  <r>
    <s v="DPAA1"/>
    <x v="0"/>
    <s v="40102"/>
    <x v="1"/>
    <s v="WMC0"/>
    <x v="0"/>
    <s v="1991"/>
    <x v="0"/>
    <x v="0"/>
    <x v="14947"/>
    <x v="0"/>
    <s v="Dist-Services"/>
    <x v="3"/>
    <m/>
    <n v="1"/>
    <n v="1747.06"/>
    <n v="2.2599999999999999E-2"/>
    <n v="375.46"/>
    <s v="WEST MEAD "/>
  </r>
  <r>
    <s v="DPAA1"/>
    <x v="0"/>
    <s v="40102"/>
    <x v="1"/>
    <s v="WRW9"/>
    <x v="0"/>
    <s v="1991"/>
    <x v="0"/>
    <x v="0"/>
    <x v="14948"/>
    <x v="1"/>
    <s v="Dist-Services"/>
    <x v="3"/>
    <m/>
    <n v="0"/>
    <n v="0"/>
    <n v="2.2599999999999999E-2"/>
    <n v="375.46"/>
    <s v="WARREN"/>
  </r>
  <r>
    <s v="DPAA1"/>
    <x v="0"/>
    <s v="40102"/>
    <x v="1"/>
    <s v="BAF0"/>
    <x v="0"/>
    <s v="1992"/>
    <x v="0"/>
    <x v="0"/>
    <x v="14949"/>
    <x v="0"/>
    <s v="Dist-Services"/>
    <x v="3"/>
    <m/>
    <n v="1"/>
    <n v="1699.37"/>
    <n v="2.2599999999999999E-2"/>
    <n v="363.42"/>
    <s v="BARNETT "/>
  </r>
  <r>
    <s v="DPAA1"/>
    <x v="0"/>
    <s v="40102"/>
    <x v="1"/>
    <s v="BKW0"/>
    <x v="0"/>
    <s v="1992"/>
    <x v="0"/>
    <x v="0"/>
    <x v="14950"/>
    <x v="0"/>
    <s v="Dist-Services"/>
    <x v="3"/>
    <m/>
    <n v="1"/>
    <n v="1699.38"/>
    <n v="2.2599999999999999E-2"/>
    <n v="363.42"/>
    <s v="BROKENSTRAW "/>
  </r>
  <r>
    <s v="DPAA1"/>
    <x v="0"/>
    <s v="40102"/>
    <x v="1"/>
    <s v="CAC0"/>
    <x v="0"/>
    <s v="1992"/>
    <x v="0"/>
    <x v="0"/>
    <x v="14951"/>
    <x v="0"/>
    <s v="Dist-Services"/>
    <x v="3"/>
    <m/>
    <n v="1"/>
    <n v="1699.37"/>
    <n v="2.2599999999999999E-2"/>
    <n v="363.42"/>
    <s v="CAMBRIDGE "/>
  </r>
  <r>
    <s v="DPAA1"/>
    <x v="0"/>
    <s v="40102"/>
    <x v="1"/>
    <s v="CLM8"/>
    <x v="0"/>
    <s v="1992"/>
    <x v="0"/>
    <x v="0"/>
    <x v="14952"/>
    <x v="0"/>
    <s v="Dist-Services"/>
    <x v="3"/>
    <m/>
    <n v="1"/>
    <n v="1699.37"/>
    <n v="2.2599999999999999E-2"/>
    <n v="363.42"/>
    <s v="CLARK"/>
  </r>
  <r>
    <s v="DPAA1"/>
    <x v="0"/>
    <s v="40102"/>
    <x v="1"/>
    <s v="CNC8"/>
    <x v="0"/>
    <s v="1992"/>
    <x v="0"/>
    <x v="0"/>
    <x v="14953"/>
    <x v="1"/>
    <s v="Dist-Services"/>
    <x v="3"/>
    <m/>
    <n v="0"/>
    <n v="0"/>
    <n v="2.2599999999999999E-2"/>
    <n v="363.42"/>
    <s v="COCHRANTON "/>
  </r>
  <r>
    <s v="DPAA1"/>
    <x v="0"/>
    <s v="40102"/>
    <x v="1"/>
    <s v="CRV0"/>
    <x v="0"/>
    <s v="1992"/>
    <x v="0"/>
    <x v="0"/>
    <x v="14954"/>
    <x v="0"/>
    <s v="Dist-Services"/>
    <x v="3"/>
    <m/>
    <n v="1"/>
    <n v="1699.37"/>
    <n v="2.2599999999999999E-2"/>
    <n v="363.42"/>
    <s v="CRANBERRY "/>
  </r>
  <r>
    <s v="DPAA1"/>
    <x v="0"/>
    <s v="40102"/>
    <x v="1"/>
    <s v="DOB0"/>
    <x v="0"/>
    <s v="1992"/>
    <x v="0"/>
    <x v="0"/>
    <x v="14955"/>
    <x v="0"/>
    <s v="Dist-Services"/>
    <x v="3"/>
    <m/>
    <n v="9"/>
    <n v="15294.36"/>
    <n v="2.2599999999999999E-2"/>
    <n v="363.42"/>
    <s v="DONEGAL "/>
  </r>
  <r>
    <s v="DPAA1"/>
    <x v="0"/>
    <s v="40102"/>
    <x v="1"/>
    <s v="EMC8"/>
    <x v="0"/>
    <s v="1992"/>
    <x v="0"/>
    <x v="0"/>
    <x v="14956"/>
    <x v="0"/>
    <s v="Dist-Services"/>
    <x v="3"/>
    <m/>
    <n v="1"/>
    <n v="1699.37"/>
    <n v="2.2599999999999999E-2"/>
    <n v="363.42"/>
    <s v="EMPORIUM "/>
  </r>
  <r>
    <s v="DPAA1"/>
    <x v="0"/>
    <s v="40102"/>
    <x v="1"/>
    <s v="ERE9"/>
    <x v="0"/>
    <s v="1992"/>
    <x v="0"/>
    <x v="0"/>
    <x v="14957"/>
    <x v="0"/>
    <s v="Dist-Services"/>
    <x v="3"/>
    <m/>
    <n v="4"/>
    <n v="6797.5"/>
    <n v="2.2599999999999999E-2"/>
    <n v="363.42"/>
    <s v="ERIE"/>
  </r>
  <r>
    <s v="DPAA1"/>
    <x v="0"/>
    <s v="40102"/>
    <x v="1"/>
    <s v="FOE0"/>
    <x v="0"/>
    <s v="1992"/>
    <x v="0"/>
    <x v="0"/>
    <x v="14958"/>
    <x v="0"/>
    <s v="Dist-Services"/>
    <x v="3"/>
    <m/>
    <n v="2"/>
    <n v="3398.75"/>
    <n v="2.2599999999999999E-2"/>
    <n v="363.42"/>
    <s v="FOX "/>
  </r>
  <r>
    <s v="DPAA1"/>
    <x v="0"/>
    <s v="40102"/>
    <x v="1"/>
    <s v="FTE0"/>
    <x v="0"/>
    <s v="1992"/>
    <x v="0"/>
    <x v="0"/>
    <x v="14959"/>
    <x v="0"/>
    <s v="Dist-Services"/>
    <x v="3"/>
    <m/>
    <n v="2"/>
    <n v="3398.76"/>
    <n v="2.2599999999999999E-2"/>
    <n v="363.42"/>
    <s v="FAIRVIEW"/>
  </r>
  <r>
    <s v="DPAA1"/>
    <x v="0"/>
    <s v="40102"/>
    <x v="1"/>
    <s v="GBE8"/>
    <x v="0"/>
    <s v="1992"/>
    <x v="0"/>
    <x v="0"/>
    <x v="14960"/>
    <x v="0"/>
    <s v="Dist-Services"/>
    <x v="3"/>
    <m/>
    <n v="1"/>
    <n v="1699.38"/>
    <n v="2.2599999999999999E-2"/>
    <n v="363.42"/>
    <s v="GIRARD "/>
  </r>
  <r>
    <s v="DPAA1"/>
    <x v="0"/>
    <s v="40102"/>
    <x v="1"/>
    <s v="HEM0"/>
    <x v="0"/>
    <s v="1992"/>
    <x v="0"/>
    <x v="0"/>
    <x v="14961"/>
    <x v="0"/>
    <s v="Dist-Services"/>
    <x v="3"/>
    <m/>
    <n v="1"/>
    <n v="1699.38"/>
    <n v="2.2599999999999999E-2"/>
    <n v="363.42"/>
    <s v="HEMPFIELD "/>
  </r>
  <r>
    <s v="DPAA1"/>
    <x v="0"/>
    <s v="40102"/>
    <x v="1"/>
    <s v="HIM0"/>
    <x v="0"/>
    <s v="1992"/>
    <x v="0"/>
    <x v="0"/>
    <x v="14962"/>
    <x v="1"/>
    <s v="Dist-Services"/>
    <x v="3"/>
    <m/>
    <n v="0"/>
    <n v="0"/>
    <n v="2.2599999999999999E-2"/>
    <n v="363.42"/>
    <s v="HERMITAGE "/>
  </r>
  <r>
    <s v="DPAA1"/>
    <x v="0"/>
    <s v="40102"/>
    <x v="1"/>
    <s v="JAM8"/>
    <x v="0"/>
    <s v="1992"/>
    <x v="0"/>
    <x v="0"/>
    <x v="14963"/>
    <x v="0"/>
    <s v="Dist-Services"/>
    <x v="3"/>
    <m/>
    <n v="1"/>
    <n v="1699.37"/>
    <n v="2.2599999999999999E-2"/>
    <n v="363.42"/>
    <s v="JAMESTOWN"/>
  </r>
  <r>
    <s v="DPAA1"/>
    <x v="0"/>
    <s v="40102"/>
    <x v="1"/>
    <s v="LTM0"/>
    <x v="0"/>
    <s v="1992"/>
    <x v="0"/>
    <x v="0"/>
    <x v="14964"/>
    <x v="0"/>
    <s v="Dist-Services"/>
    <x v="3"/>
    <m/>
    <n v="1"/>
    <n v="1699.37"/>
    <n v="2.2599999999999999E-2"/>
    <n v="363.42"/>
    <s v="LACKAWANNOCK"/>
  </r>
  <r>
    <s v="DPAA1"/>
    <x v="0"/>
    <s v="40102"/>
    <x v="1"/>
    <s v="MCE0"/>
    <x v="0"/>
    <s v="1992"/>
    <x v="0"/>
    <x v="0"/>
    <x v="14965"/>
    <x v="0"/>
    <s v="Dist-Services"/>
    <x v="3"/>
    <m/>
    <n v="3"/>
    <n v="5098.12"/>
    <n v="2.2599999999999999E-2"/>
    <n v="363.42"/>
    <s v="MILLCREEK "/>
  </r>
  <r>
    <s v="DPAA1"/>
    <x v="0"/>
    <s v="40102"/>
    <x v="1"/>
    <s v="MRM8"/>
    <x v="0"/>
    <s v="1992"/>
    <x v="0"/>
    <x v="0"/>
    <x v="14966"/>
    <x v="0"/>
    <s v="Dist-Services"/>
    <x v="3"/>
    <m/>
    <n v="1"/>
    <n v="1699.37"/>
    <n v="2.2599999999999999E-2"/>
    <n v="363.42"/>
    <s v="MERCER "/>
  </r>
  <r>
    <s v="DPAA1"/>
    <x v="0"/>
    <s v="40102"/>
    <x v="1"/>
    <s v="OCC0"/>
    <x v="0"/>
    <s v="1992"/>
    <x v="0"/>
    <x v="0"/>
    <x v="14967"/>
    <x v="0"/>
    <s v="Dist-Services"/>
    <x v="3"/>
    <m/>
    <n v="1"/>
    <n v="1699.37"/>
    <n v="2.2599999999999999E-2"/>
    <n v="363.42"/>
    <s v="OIL CREEK "/>
  </r>
  <r>
    <s v="DPAA1"/>
    <x v="0"/>
    <s v="40102"/>
    <x v="1"/>
    <s v="OCV9"/>
    <x v="0"/>
    <s v="1992"/>
    <x v="0"/>
    <x v="0"/>
    <x v="14968"/>
    <x v="0"/>
    <s v="Dist-Services"/>
    <x v="3"/>
    <m/>
    <n v="1"/>
    <n v="1699.37"/>
    <n v="2.2599999999999999E-2"/>
    <n v="363.42"/>
    <s v="OIL CITY"/>
  </r>
  <r>
    <s v="DPAA1"/>
    <x v="0"/>
    <s v="40102"/>
    <x v="1"/>
    <s v="PBB8"/>
    <x v="0"/>
    <s v="1992"/>
    <x v="0"/>
    <x v="0"/>
    <x v="14969"/>
    <x v="0"/>
    <s v="Dist-Services"/>
    <x v="3"/>
    <m/>
    <n v="1"/>
    <n v="1699.37"/>
    <n v="2.2599999999999999E-2"/>
    <n v="363.42"/>
    <s v="PETROLIA "/>
  </r>
  <r>
    <s v="DPAA1"/>
    <x v="0"/>
    <s v="40102"/>
    <x v="1"/>
    <s v="PGW0"/>
    <x v="0"/>
    <s v="1992"/>
    <x v="0"/>
    <x v="0"/>
    <x v="14970"/>
    <x v="0"/>
    <s v="Dist-Services"/>
    <x v="3"/>
    <m/>
    <n v="1"/>
    <n v="1699.37"/>
    <n v="2.2599999999999999E-2"/>
    <n v="363.42"/>
    <s v="PINE GROVE"/>
  </r>
  <r>
    <s v="DPAA1"/>
    <x v="0"/>
    <s v="40102"/>
    <x v="1"/>
    <s v="RTE0"/>
    <x v="0"/>
    <s v="1992"/>
    <x v="0"/>
    <x v="0"/>
    <x v="14971"/>
    <x v="0"/>
    <s v="Dist-Services"/>
    <x v="3"/>
    <m/>
    <n v="1"/>
    <n v="1699.37"/>
    <n v="2.2599999999999999E-2"/>
    <n v="363.42"/>
    <s v="RIDGWAY "/>
  </r>
  <r>
    <s v="DPAA1"/>
    <x v="0"/>
    <s v="40102"/>
    <x v="1"/>
    <s v="RTV0"/>
    <x v="0"/>
    <s v="1992"/>
    <x v="0"/>
    <x v="0"/>
    <x v="14972"/>
    <x v="1"/>
    <s v="Dist-Services"/>
    <x v="3"/>
    <m/>
    <n v="0"/>
    <n v="0"/>
    <n v="2.2599999999999999E-2"/>
    <n v="363.42"/>
    <s v="ROCKLAND"/>
  </r>
  <r>
    <s v="DPAA1"/>
    <x v="0"/>
    <s v="40102"/>
    <x v="1"/>
    <s v="SAC0"/>
    <x v="0"/>
    <s v="1992"/>
    <x v="0"/>
    <x v="0"/>
    <x v="14973"/>
    <x v="0"/>
    <s v="Dist-Services"/>
    <x v="3"/>
    <m/>
    <n v="1"/>
    <n v="1699.37"/>
    <n v="2.2599999999999999E-2"/>
    <n v="363.42"/>
    <s v="SADSBURY"/>
  </r>
  <r>
    <s v="DPAA1"/>
    <x v="0"/>
    <s v="40102"/>
    <x v="1"/>
    <s v="SAV0"/>
    <x v="0"/>
    <s v="1992"/>
    <x v="0"/>
    <x v="0"/>
    <x v="14974"/>
    <x v="0"/>
    <s v="Dist-Services"/>
    <x v="3"/>
    <m/>
    <n v="1"/>
    <n v="1699.37"/>
    <n v="2.2599999999999999E-2"/>
    <n v="363.42"/>
    <s v="SANDYCREEK"/>
  </r>
  <r>
    <s v="DPAA1"/>
    <x v="0"/>
    <s v="40102"/>
    <x v="1"/>
    <s v="SGA0"/>
    <x v="0"/>
    <s v="1992"/>
    <x v="0"/>
    <x v="0"/>
    <x v="14975"/>
    <x v="0"/>
    <s v="Dist-Services"/>
    <x v="3"/>
    <m/>
    <n v="1"/>
    <n v="1699.37"/>
    <n v="2.2599999999999999E-2"/>
    <n v="363.42"/>
    <s v="SUGARCREEK"/>
  </r>
  <r>
    <s v="DPAA1"/>
    <x v="0"/>
    <s v="40102"/>
    <x v="1"/>
    <s v="SGM0"/>
    <x v="0"/>
    <s v="1992"/>
    <x v="0"/>
    <x v="0"/>
    <x v="14976"/>
    <x v="0"/>
    <s v="Dist-Services"/>
    <x v="3"/>
    <m/>
    <n v="1"/>
    <n v="1699.37"/>
    <n v="2.2599999999999999E-2"/>
    <n v="363.42"/>
    <s v="SUGAR GROVE "/>
  </r>
  <r>
    <s v="DPAA1"/>
    <x v="0"/>
    <s v="40102"/>
    <x v="1"/>
    <s v="SMC0"/>
    <x v="0"/>
    <s v="1992"/>
    <x v="0"/>
    <x v="0"/>
    <x v="14977"/>
    <x v="1"/>
    <s v="Dist-Services"/>
    <x v="3"/>
    <m/>
    <n v="0"/>
    <n v="0"/>
    <n v="2.2599999999999999E-2"/>
    <n v="363.42"/>
    <s v="SUMMIT"/>
  </r>
  <r>
    <s v="DPAA1"/>
    <x v="0"/>
    <s v="40102"/>
    <x v="1"/>
    <s v="SME0"/>
    <x v="0"/>
    <s v="1992"/>
    <x v="0"/>
    <x v="0"/>
    <x v="14978"/>
    <x v="1"/>
    <s v="Dist-Services"/>
    <x v="3"/>
    <m/>
    <n v="0"/>
    <n v="0"/>
    <n v="2.2599999999999999E-2"/>
    <n v="363.42"/>
    <s v="SUMMIT"/>
  </r>
  <r>
    <s v="DPAA1"/>
    <x v="0"/>
    <s v="40102"/>
    <x v="1"/>
    <s v="SYC0"/>
    <x v="0"/>
    <s v="1992"/>
    <x v="0"/>
    <x v="0"/>
    <x v="14979"/>
    <x v="0"/>
    <s v="Dist-Services"/>
    <x v="3"/>
    <m/>
    <n v="1"/>
    <n v="1699.37"/>
    <n v="2.2599999999999999E-2"/>
    <n v="363.42"/>
    <s v="SANDY "/>
  </r>
  <r>
    <s v="DPAA1"/>
    <x v="0"/>
    <s v="40102"/>
    <x v="1"/>
    <s v="TIC9"/>
    <x v="0"/>
    <s v="1992"/>
    <x v="0"/>
    <x v="0"/>
    <x v="14980"/>
    <x v="0"/>
    <s v="Dist-Services"/>
    <x v="3"/>
    <m/>
    <n v="1"/>
    <n v="1699.37"/>
    <n v="2.2599999999999999E-2"/>
    <n v="363.42"/>
    <s v="TITUSVILLE"/>
  </r>
  <r>
    <s v="DPAA1"/>
    <x v="0"/>
    <s v="40102"/>
    <x v="1"/>
    <s v="VEC0"/>
    <x v="0"/>
    <s v="1992"/>
    <x v="0"/>
    <x v="0"/>
    <x v="14981"/>
    <x v="0"/>
    <s v="Dist-Services"/>
    <x v="3"/>
    <m/>
    <n v="2"/>
    <n v="3398.75"/>
    <n v="2.2599999999999999E-2"/>
    <n v="363.42"/>
    <s v="VERNON"/>
  </r>
  <r>
    <s v="DPAA1"/>
    <x v="0"/>
    <s v="40102"/>
    <x v="1"/>
    <s v="WEC0"/>
    <x v="0"/>
    <s v="1992"/>
    <x v="0"/>
    <x v="0"/>
    <x v="14982"/>
    <x v="0"/>
    <s v="Dist-Services"/>
    <x v="3"/>
    <m/>
    <n v="2"/>
    <n v="3398.75"/>
    <n v="2.2599999999999999E-2"/>
    <n v="363.42"/>
    <s v="WEST SHENANGO "/>
  </r>
  <r>
    <s v="DPAA1"/>
    <x v="0"/>
    <s v="40102"/>
    <x v="1"/>
    <s v="BCM9"/>
    <x v="0"/>
    <s v="1993"/>
    <x v="0"/>
    <x v="0"/>
    <x v="14983"/>
    <x v="0"/>
    <s v="Dist-Services"/>
    <x v="3"/>
    <m/>
    <n v="1"/>
    <n v="3242.76"/>
    <n v="2.2599999999999999E-2"/>
    <n v="351.41"/>
    <s v="BRADFORD"/>
  </r>
  <r>
    <s v="DPAA1"/>
    <x v="0"/>
    <s v="40102"/>
    <x v="1"/>
    <s v="DOB0"/>
    <x v="0"/>
    <s v="1993"/>
    <x v="0"/>
    <x v="0"/>
    <x v="14984"/>
    <x v="0"/>
    <s v="Dist-Services"/>
    <x v="3"/>
    <m/>
    <n v="1"/>
    <n v="3242.76"/>
    <n v="2.2599999999999999E-2"/>
    <n v="351.41"/>
    <s v="DONEGAL "/>
  </r>
  <r>
    <s v="DPAA1"/>
    <x v="0"/>
    <s v="40102"/>
    <x v="1"/>
    <s v="EDE8"/>
    <x v="0"/>
    <s v="1993"/>
    <x v="0"/>
    <x v="0"/>
    <x v="14985"/>
    <x v="0"/>
    <s v="Dist-Services"/>
    <x v="3"/>
    <m/>
    <n v="1"/>
    <n v="3242.77"/>
    <n v="2.2599999999999999E-2"/>
    <n v="351.41"/>
    <s v="EDINBORO "/>
  </r>
  <r>
    <s v="DPAA1"/>
    <x v="0"/>
    <s v="40102"/>
    <x v="1"/>
    <s v="ERE9"/>
    <x v="0"/>
    <s v="1993"/>
    <x v="0"/>
    <x v="0"/>
    <x v="14986"/>
    <x v="0"/>
    <s v="Dist-Services"/>
    <x v="3"/>
    <m/>
    <n v="8"/>
    <n v="25942.1"/>
    <n v="2.2599999999999999E-2"/>
    <n v="351.41"/>
    <s v="ERIE"/>
  </r>
  <r>
    <s v="DPAA1"/>
    <x v="0"/>
    <s v="40102"/>
    <x v="1"/>
    <s v="HAC0"/>
    <x v="0"/>
    <s v="1993"/>
    <x v="0"/>
    <x v="0"/>
    <x v="14987"/>
    <x v="0"/>
    <s v="Dist-Services"/>
    <x v="3"/>
    <m/>
    <n v="1"/>
    <n v="3242.76"/>
    <n v="2.2599999999999999E-2"/>
    <n v="351.41"/>
    <s v="HAYFIELD"/>
  </r>
  <r>
    <s v="DPAA1"/>
    <x v="0"/>
    <s v="40102"/>
    <x v="1"/>
    <s v="HBE0"/>
    <x v="0"/>
    <s v="1993"/>
    <x v="0"/>
    <x v="0"/>
    <x v="14988"/>
    <x v="1"/>
    <s v="Dist-Services"/>
    <x v="3"/>
    <m/>
    <n v="0"/>
    <n v="0"/>
    <n v="2.2599999999999999E-2"/>
    <n v="351.41"/>
    <s v="HARBORCREEK "/>
  </r>
  <r>
    <s v="DPAA1"/>
    <x v="0"/>
    <s v="40102"/>
    <x v="1"/>
    <s v="HIM0"/>
    <x v="0"/>
    <s v="1993"/>
    <x v="0"/>
    <x v="0"/>
    <x v="14989"/>
    <x v="1"/>
    <s v="Dist-Services"/>
    <x v="3"/>
    <m/>
    <n v="0"/>
    <n v="0"/>
    <n v="2.2599999999999999E-2"/>
    <n v="351.41"/>
    <s v="HERMITAGE "/>
  </r>
  <r>
    <s v="DPAA1"/>
    <x v="0"/>
    <s v="40102"/>
    <x v="1"/>
    <s v="JBE8"/>
    <x v="0"/>
    <s v="1993"/>
    <x v="0"/>
    <x v="0"/>
    <x v="14990"/>
    <x v="0"/>
    <s v="Dist-Services"/>
    <x v="3"/>
    <m/>
    <n v="1"/>
    <n v="3242.76"/>
    <n v="2.2599999999999999E-2"/>
    <n v="351.41"/>
    <s v="JOHNSONBURG"/>
  </r>
  <r>
    <s v="DPAA1"/>
    <x v="0"/>
    <s v="40102"/>
    <x v="1"/>
    <s v="LBC8"/>
    <x v="0"/>
    <s v="1993"/>
    <x v="0"/>
    <x v="0"/>
    <x v="14991"/>
    <x v="0"/>
    <s v="Dist-Services"/>
    <x v="3"/>
    <m/>
    <n v="1"/>
    <n v="3242.76"/>
    <n v="2.2599999999999999E-2"/>
    <n v="351.41"/>
    <s v="LINESVILLE "/>
  </r>
  <r>
    <s v="DPAA1"/>
    <x v="0"/>
    <s v="40102"/>
    <x v="1"/>
    <s v="MCE0"/>
    <x v="0"/>
    <s v="1993"/>
    <x v="0"/>
    <x v="0"/>
    <x v="14992"/>
    <x v="0"/>
    <s v="Dist-Services"/>
    <x v="3"/>
    <m/>
    <n v="2"/>
    <n v="6485.52"/>
    <n v="2.2599999999999999E-2"/>
    <n v="351.41"/>
    <s v="MILLCREEK "/>
  </r>
  <r>
    <s v="DPAA1"/>
    <x v="0"/>
    <s v="40102"/>
    <x v="1"/>
    <s v="MRM8"/>
    <x v="0"/>
    <s v="1993"/>
    <x v="0"/>
    <x v="0"/>
    <x v="14993"/>
    <x v="1"/>
    <s v="Dist-Services"/>
    <x v="3"/>
    <m/>
    <n v="0"/>
    <n v="0"/>
    <n v="2.2599999999999999E-2"/>
    <n v="351.41"/>
    <s v="MERCER "/>
  </r>
  <r>
    <s v="DPAA1"/>
    <x v="0"/>
    <s v="40102"/>
    <x v="1"/>
    <s v="NEE0"/>
    <x v="0"/>
    <s v="1993"/>
    <x v="0"/>
    <x v="0"/>
    <x v="14994"/>
    <x v="0"/>
    <s v="Dist-Services"/>
    <x v="3"/>
    <m/>
    <n v="1"/>
    <n v="3242.76"/>
    <n v="2.2599999999999999E-2"/>
    <n v="351.41"/>
    <s v="NORTH EAST"/>
  </r>
  <r>
    <s v="DPAA1"/>
    <x v="0"/>
    <s v="40102"/>
    <x v="1"/>
    <s v="PIJ0"/>
    <x v="0"/>
    <s v="1993"/>
    <x v="0"/>
    <x v="0"/>
    <x v="14995"/>
    <x v="1"/>
    <s v="Dist-Services"/>
    <x v="3"/>
    <m/>
    <n v="0"/>
    <n v="0"/>
    <n v="2.2599999999999999E-2"/>
    <n v="351.41"/>
    <s v="PINECREEK "/>
  </r>
  <r>
    <s v="DPAA1"/>
    <x v="0"/>
    <s v="40102"/>
    <x v="1"/>
    <s v="PYM0"/>
    <x v="0"/>
    <s v="1993"/>
    <x v="0"/>
    <x v="0"/>
    <x v="14996"/>
    <x v="1"/>
    <s v="Dist-Services"/>
    <x v="3"/>
    <m/>
    <n v="0"/>
    <n v="0"/>
    <n v="2.2599999999999999E-2"/>
    <n v="351.41"/>
    <s v="PYMATUNING"/>
  </r>
  <r>
    <s v="DPAA1"/>
    <x v="0"/>
    <s v="40102"/>
    <x v="1"/>
    <s v="SBE9"/>
    <x v="0"/>
    <s v="1993"/>
    <x v="0"/>
    <x v="0"/>
    <x v="14997"/>
    <x v="0"/>
    <s v="Dist-Services"/>
    <x v="3"/>
    <m/>
    <n v="4"/>
    <n v="12971.05"/>
    <n v="2.2599999999999999E-2"/>
    <n v="351.41"/>
    <s v="ST MARYS"/>
  </r>
  <r>
    <s v="DPAA1"/>
    <x v="0"/>
    <s v="40102"/>
    <x v="1"/>
    <s v="SHC0"/>
    <x v="0"/>
    <s v="1993"/>
    <x v="0"/>
    <x v="0"/>
    <x v="14998"/>
    <x v="0"/>
    <s v="Dist-Services"/>
    <x v="3"/>
    <m/>
    <n v="2"/>
    <n v="6485.52"/>
    <n v="2.2599999999999999E-2"/>
    <n v="351.41"/>
    <s v="SHIPPEN "/>
  </r>
  <r>
    <s v="DPAA1"/>
    <x v="0"/>
    <s v="40102"/>
    <x v="1"/>
    <s v="SME0"/>
    <x v="0"/>
    <s v="1993"/>
    <x v="0"/>
    <x v="0"/>
    <x v="14999"/>
    <x v="0"/>
    <s v="Dist-Services"/>
    <x v="3"/>
    <m/>
    <n v="3"/>
    <n v="9728.2800000000007"/>
    <n v="2.2599999999999999E-2"/>
    <n v="351.41"/>
    <s v="SUMMIT"/>
  </r>
  <r>
    <s v="DPAA1"/>
    <x v="0"/>
    <s v="40102"/>
    <x v="1"/>
    <s v="SNM9"/>
    <x v="0"/>
    <s v="1993"/>
    <x v="0"/>
    <x v="0"/>
    <x v="15000"/>
    <x v="1"/>
    <s v="Dist-Services"/>
    <x v="3"/>
    <m/>
    <n v="0"/>
    <n v="0"/>
    <n v="2.2599999999999999E-2"/>
    <n v="351.41"/>
    <s v="SHARON"/>
  </r>
  <r>
    <s v="DPAA1"/>
    <x v="0"/>
    <s v="40102"/>
    <x v="1"/>
    <s v="STC0"/>
    <x v="0"/>
    <s v="1993"/>
    <x v="0"/>
    <x v="0"/>
    <x v="15001"/>
    <x v="0"/>
    <s v="Dist-Services"/>
    <x v="3"/>
    <m/>
    <n v="1"/>
    <n v="3242.76"/>
    <n v="2.2599999999999999E-2"/>
    <n v="351.41"/>
    <s v="SPRING"/>
  </r>
  <r>
    <s v="DPAA1"/>
    <x v="0"/>
    <s v="40102"/>
    <x v="1"/>
    <s v="SUC0"/>
    <x v="0"/>
    <s v="1993"/>
    <x v="0"/>
    <x v="0"/>
    <x v="15002"/>
    <x v="0"/>
    <s v="Dist-Services"/>
    <x v="3"/>
    <m/>
    <n v="1"/>
    <n v="3242.76"/>
    <n v="2.2599999999999999E-2"/>
    <n v="351.41"/>
    <s v="SUMMERHILL"/>
  </r>
  <r>
    <s v="DPAA1"/>
    <x v="0"/>
    <s v="40102"/>
    <x v="1"/>
    <s v="SYC0"/>
    <x v="0"/>
    <s v="1993"/>
    <x v="0"/>
    <x v="0"/>
    <x v="15003"/>
    <x v="0"/>
    <s v="Dist-Services"/>
    <x v="3"/>
    <m/>
    <n v="2"/>
    <n v="6485.52"/>
    <n v="2.2599999999999999E-2"/>
    <n v="351.41"/>
    <s v="SANDY "/>
  </r>
  <r>
    <s v="DPAA1"/>
    <x v="0"/>
    <s v="40102"/>
    <x v="1"/>
    <s v="TBW8"/>
    <x v="0"/>
    <s v="1993"/>
    <x v="0"/>
    <x v="0"/>
    <x v="15004"/>
    <x v="1"/>
    <s v="Dist-Services"/>
    <x v="3"/>
    <m/>
    <n v="0"/>
    <n v="0"/>
    <n v="2.2599999999999999E-2"/>
    <n v="351.41"/>
    <s v="TIDIOUTE "/>
  </r>
  <r>
    <s v="DPAA1"/>
    <x v="0"/>
    <s v="40102"/>
    <x v="1"/>
    <s v="UTE0"/>
    <x v="0"/>
    <s v="1993"/>
    <x v="0"/>
    <x v="0"/>
    <x v="15005"/>
    <x v="0"/>
    <s v="Dist-Services"/>
    <x v="3"/>
    <m/>
    <n v="1"/>
    <n v="3242.76"/>
    <n v="2.2599999999999999E-2"/>
    <n v="351.41"/>
    <s v="UNION "/>
  </r>
  <r>
    <s v="DPAA1"/>
    <x v="0"/>
    <s v="40102"/>
    <x v="1"/>
    <s v="BTM0"/>
    <x v="0"/>
    <s v="1994"/>
    <x v="0"/>
    <x v="0"/>
    <x v="15006"/>
    <x v="0"/>
    <s v="Dist-Services"/>
    <x v="3"/>
    <m/>
    <n v="2"/>
    <n v="6168.61"/>
    <n v="2.2599999999999999E-2"/>
    <n v="339.4"/>
    <s v="BRADFORD"/>
  </r>
  <r>
    <s v="DPAA1"/>
    <x v="0"/>
    <s v="40102"/>
    <x v="1"/>
    <s v="CHV0"/>
    <x v="0"/>
    <s v="1994"/>
    <x v="0"/>
    <x v="0"/>
    <x v="15007"/>
    <x v="0"/>
    <s v="Dist-Services"/>
    <x v="3"/>
    <m/>
    <n v="1"/>
    <n v="3084.3"/>
    <n v="2.2599999999999999E-2"/>
    <n v="339.4"/>
    <s v="CHERRYTREE"/>
  </r>
  <r>
    <s v="DPAA1"/>
    <x v="0"/>
    <s v="40102"/>
    <x v="1"/>
    <s v="CNC8"/>
    <x v="0"/>
    <s v="1994"/>
    <x v="0"/>
    <x v="0"/>
    <x v="15008"/>
    <x v="0"/>
    <s v="Dist-Services"/>
    <x v="3"/>
    <m/>
    <n v="1"/>
    <n v="3084.3"/>
    <n v="2.2599999999999999E-2"/>
    <n v="339.4"/>
    <s v="COCHRANTON "/>
  </r>
  <r>
    <s v="DPAA1"/>
    <x v="0"/>
    <s v="40102"/>
    <x v="1"/>
    <s v="COE9"/>
    <x v="0"/>
    <s v="1994"/>
    <x v="0"/>
    <x v="0"/>
    <x v="15009"/>
    <x v="0"/>
    <s v="Dist-Services"/>
    <x v="3"/>
    <m/>
    <n v="2"/>
    <n v="6168.62"/>
    <n v="2.2599999999999999E-2"/>
    <n v="339.4"/>
    <s v="CORRY "/>
  </r>
  <r>
    <s v="DPAA1"/>
    <x v="0"/>
    <s v="40102"/>
    <x v="1"/>
    <s v="COV0"/>
    <x v="0"/>
    <s v="1994"/>
    <x v="0"/>
    <x v="0"/>
    <x v="15010"/>
    <x v="0"/>
    <s v="Dist-Services"/>
    <x v="3"/>
    <m/>
    <n v="1"/>
    <n v="3084.3"/>
    <n v="2.2599999999999999E-2"/>
    <n v="339.4"/>
    <s v="CORNPLANTER "/>
  </r>
  <r>
    <s v="DPAA1"/>
    <x v="0"/>
    <s v="40102"/>
    <x v="1"/>
    <s v="EDE8"/>
    <x v="0"/>
    <s v="1994"/>
    <x v="0"/>
    <x v="0"/>
    <x v="15011"/>
    <x v="0"/>
    <s v="Dist-Services"/>
    <x v="3"/>
    <m/>
    <n v="1"/>
    <n v="3084.3"/>
    <n v="2.2599999999999999E-2"/>
    <n v="339.4"/>
    <s v="EDINBORO "/>
  </r>
  <r>
    <s v="DPAA1"/>
    <x v="0"/>
    <s v="40102"/>
    <x v="1"/>
    <s v="ERE9"/>
    <x v="0"/>
    <s v="1994"/>
    <x v="0"/>
    <x v="0"/>
    <x v="15012"/>
    <x v="1"/>
    <s v="Dist-Services"/>
    <x v="3"/>
    <m/>
    <n v="0"/>
    <n v="0"/>
    <n v="2.2599999999999999E-2"/>
    <n v="339.4"/>
    <s v="ERIE"/>
  </r>
  <r>
    <s v="DPAA1"/>
    <x v="0"/>
    <s v="40102"/>
    <x v="1"/>
    <s v="FOE0"/>
    <x v="0"/>
    <s v="1994"/>
    <x v="0"/>
    <x v="0"/>
    <x v="15013"/>
    <x v="0"/>
    <s v="Dist-Services"/>
    <x v="3"/>
    <m/>
    <n v="1"/>
    <n v="3084.3"/>
    <n v="2.2599999999999999E-2"/>
    <n v="339.4"/>
    <s v="FOX "/>
  </r>
  <r>
    <s v="DPAA1"/>
    <x v="0"/>
    <s v="40102"/>
    <x v="1"/>
    <s v="FRV9"/>
    <x v="0"/>
    <s v="1994"/>
    <x v="0"/>
    <x v="0"/>
    <x v="15014"/>
    <x v="0"/>
    <s v="Dist-Services"/>
    <x v="3"/>
    <m/>
    <n v="1"/>
    <n v="3084.3"/>
    <n v="2.2599999999999999E-2"/>
    <n v="339.4"/>
    <s v="FRANKLIN"/>
  </r>
  <r>
    <s v="DPAA1"/>
    <x v="0"/>
    <s v="40102"/>
    <x v="1"/>
    <s v="HBE0"/>
    <x v="0"/>
    <s v="1994"/>
    <x v="0"/>
    <x v="0"/>
    <x v="15015"/>
    <x v="0"/>
    <s v="Dist-Services"/>
    <x v="3"/>
    <m/>
    <n v="1"/>
    <n v="3084.31"/>
    <n v="2.2599999999999999E-2"/>
    <n v="339.4"/>
    <s v="HARBORCREEK "/>
  </r>
  <r>
    <s v="DPAA1"/>
    <x v="0"/>
    <s v="40102"/>
    <x v="1"/>
    <s v="MCE0"/>
    <x v="0"/>
    <s v="1994"/>
    <x v="0"/>
    <x v="0"/>
    <x v="15016"/>
    <x v="0"/>
    <s v="Dist-Services"/>
    <x v="3"/>
    <m/>
    <n v="1"/>
    <n v="3084.31"/>
    <n v="2.2599999999999999E-2"/>
    <n v="339.4"/>
    <s v="MILLCREEK "/>
  </r>
  <r>
    <s v="DPAA1"/>
    <x v="0"/>
    <s v="40102"/>
    <x v="1"/>
    <s v="MEC9"/>
    <x v="0"/>
    <s v="1994"/>
    <x v="0"/>
    <x v="0"/>
    <x v="15017"/>
    <x v="0"/>
    <s v="Dist-Services"/>
    <x v="3"/>
    <m/>
    <n v="2"/>
    <n v="6168.61"/>
    <n v="2.2599999999999999E-2"/>
    <n v="339.4"/>
    <s v="MEADVILLE "/>
  </r>
  <r>
    <s v="DPAA1"/>
    <x v="0"/>
    <s v="40102"/>
    <x v="1"/>
    <s v="MOC0"/>
    <x v="0"/>
    <s v="1994"/>
    <x v="0"/>
    <x v="0"/>
    <x v="15018"/>
    <x v="0"/>
    <s v="Dist-Services"/>
    <x v="3"/>
    <m/>
    <n v="1"/>
    <n v="3084.3"/>
    <n v="2.2599999999999999E-2"/>
    <n v="339.4"/>
    <s v="MONROE"/>
  </r>
  <r>
    <s v="DPAA1"/>
    <x v="0"/>
    <s v="40102"/>
    <x v="1"/>
    <s v="NEE0"/>
    <x v="0"/>
    <s v="1994"/>
    <x v="0"/>
    <x v="0"/>
    <x v="15019"/>
    <x v="1"/>
    <s v="Dist-Services"/>
    <x v="3"/>
    <m/>
    <n v="0"/>
    <n v="0"/>
    <n v="2.2599999999999999E-2"/>
    <n v="339.4"/>
    <s v="NORTH EAST"/>
  </r>
  <r>
    <s v="DPAA1"/>
    <x v="0"/>
    <s v="40102"/>
    <x v="1"/>
    <s v="PIJ0"/>
    <x v="0"/>
    <s v="1994"/>
    <x v="0"/>
    <x v="0"/>
    <x v="15020"/>
    <x v="0"/>
    <s v="Dist-Services"/>
    <x v="3"/>
    <m/>
    <n v="1"/>
    <n v="3084.3"/>
    <n v="2.2599999999999999E-2"/>
    <n v="339.4"/>
    <s v="PINECREEK "/>
  </r>
  <r>
    <s v="DPAA1"/>
    <x v="0"/>
    <s v="40102"/>
    <x v="1"/>
    <s v="PYM0"/>
    <x v="0"/>
    <s v="1994"/>
    <x v="0"/>
    <x v="0"/>
    <x v="15021"/>
    <x v="0"/>
    <s v="Dist-Services"/>
    <x v="3"/>
    <m/>
    <n v="1"/>
    <n v="3084.3"/>
    <n v="2.2599999999999999E-2"/>
    <n v="339.4"/>
    <s v="PYMATUNING"/>
  </r>
  <r>
    <s v="DPAA1"/>
    <x v="0"/>
    <s v="40102"/>
    <x v="1"/>
    <s v="RIC0"/>
    <x v="0"/>
    <s v="1994"/>
    <x v="0"/>
    <x v="0"/>
    <x v="15022"/>
    <x v="0"/>
    <s v="Dist-Services"/>
    <x v="3"/>
    <m/>
    <n v="1"/>
    <n v="3084.3"/>
    <n v="2.2599999999999999E-2"/>
    <n v="339.4"/>
    <s v="RICHMOND"/>
  </r>
  <r>
    <s v="DPAA1"/>
    <x v="0"/>
    <s v="40102"/>
    <x v="1"/>
    <s v="SAV0"/>
    <x v="0"/>
    <s v="1994"/>
    <x v="0"/>
    <x v="0"/>
    <x v="15023"/>
    <x v="0"/>
    <s v="Dist-Services"/>
    <x v="3"/>
    <m/>
    <n v="1"/>
    <n v="3084.3"/>
    <n v="2.2599999999999999E-2"/>
    <n v="339.4"/>
    <s v="SANDYCREEK"/>
  </r>
  <r>
    <s v="DPAA1"/>
    <x v="0"/>
    <s v="40102"/>
    <x v="1"/>
    <s v="SBE9"/>
    <x v="0"/>
    <s v="1994"/>
    <x v="0"/>
    <x v="0"/>
    <x v="15024"/>
    <x v="0"/>
    <s v="Dist-Services"/>
    <x v="3"/>
    <m/>
    <n v="3"/>
    <n v="9252.91"/>
    <n v="2.2599999999999999E-2"/>
    <n v="339.4"/>
    <s v="ST MARYS"/>
  </r>
  <r>
    <s v="DPAA1"/>
    <x v="0"/>
    <s v="40102"/>
    <x v="1"/>
    <s v="SEC8"/>
    <x v="0"/>
    <s v="1994"/>
    <x v="0"/>
    <x v="0"/>
    <x v="15025"/>
    <x v="0"/>
    <s v="Dist-Services"/>
    <x v="3"/>
    <m/>
    <n v="1"/>
    <n v="3084.3"/>
    <n v="2.2599999999999999E-2"/>
    <n v="339.4"/>
    <s v="SAEGERTOWN "/>
  </r>
  <r>
    <s v="DPAA1"/>
    <x v="0"/>
    <s v="40102"/>
    <x v="1"/>
    <s v="SME0"/>
    <x v="0"/>
    <s v="1994"/>
    <x v="0"/>
    <x v="0"/>
    <x v="15026"/>
    <x v="0"/>
    <s v="Dist-Services"/>
    <x v="3"/>
    <m/>
    <n v="2"/>
    <n v="6168.61"/>
    <n v="2.2599999999999999E-2"/>
    <n v="339.4"/>
    <s v="SUMMIT"/>
  </r>
  <r>
    <s v="DPAA1"/>
    <x v="0"/>
    <s v="40102"/>
    <x v="1"/>
    <s v="SNJ0"/>
    <x v="0"/>
    <s v="1994"/>
    <x v="0"/>
    <x v="0"/>
    <x v="15027"/>
    <x v="0"/>
    <s v="Dist-Services"/>
    <x v="3"/>
    <m/>
    <n v="1"/>
    <n v="3084.3"/>
    <n v="2.2599999999999999E-2"/>
    <n v="339.4"/>
    <s v="SNYDER"/>
  </r>
  <r>
    <s v="DPAA1"/>
    <x v="0"/>
    <s v="40102"/>
    <x v="1"/>
    <s v="SNM9"/>
    <x v="0"/>
    <s v="1994"/>
    <x v="0"/>
    <x v="0"/>
    <x v="15028"/>
    <x v="0"/>
    <s v="Dist-Services"/>
    <x v="3"/>
    <m/>
    <n v="3"/>
    <n v="9252.91"/>
    <n v="2.2599999999999999E-2"/>
    <n v="339.4"/>
    <s v="SHARON"/>
  </r>
  <r>
    <s v="DPAA1"/>
    <x v="0"/>
    <s v="40102"/>
    <x v="1"/>
    <s v="SPE0"/>
    <x v="0"/>
    <s v="1994"/>
    <x v="0"/>
    <x v="0"/>
    <x v="15029"/>
    <x v="0"/>
    <s v="Dist-Services"/>
    <x v="3"/>
    <m/>
    <n v="1"/>
    <n v="3084.3"/>
    <n v="2.2599999999999999E-2"/>
    <n v="339.4"/>
    <s v="SPRINGFIELD "/>
  </r>
  <r>
    <s v="DPAA1"/>
    <x v="0"/>
    <s v="40102"/>
    <x v="1"/>
    <s v="STM0"/>
    <x v="0"/>
    <s v="1994"/>
    <x v="0"/>
    <x v="0"/>
    <x v="15030"/>
    <x v="0"/>
    <s v="Dist-Services"/>
    <x v="3"/>
    <m/>
    <n v="1"/>
    <n v="3084.3"/>
    <n v="2.2599999999999999E-2"/>
    <n v="339.4"/>
    <s v="SHENANGO"/>
  </r>
  <r>
    <s v="DPAA1"/>
    <x v="0"/>
    <s v="40102"/>
    <x v="1"/>
    <s v="SUV8"/>
    <x v="0"/>
    <s v="1994"/>
    <x v="0"/>
    <x v="0"/>
    <x v="15031"/>
    <x v="0"/>
    <s v="Dist-Services"/>
    <x v="3"/>
    <m/>
    <n v="2"/>
    <n v="6168.6"/>
    <n v="2.2599999999999999E-2"/>
    <n v="339.4"/>
    <s v="SUGAR CREEK"/>
  </r>
  <r>
    <s v="DPAA1"/>
    <x v="0"/>
    <s v="40102"/>
    <x v="1"/>
    <s v="SYC0"/>
    <x v="0"/>
    <s v="1994"/>
    <x v="0"/>
    <x v="0"/>
    <x v="15032"/>
    <x v="0"/>
    <s v="Dist-Services"/>
    <x v="3"/>
    <m/>
    <n v="2"/>
    <n v="6168.61"/>
    <n v="2.2599999999999999E-2"/>
    <n v="339.4"/>
    <s v="SANDY "/>
  </r>
  <r>
    <s v="DPAA1"/>
    <x v="0"/>
    <s v="40102"/>
    <x v="1"/>
    <s v="VEC0"/>
    <x v="0"/>
    <s v="1994"/>
    <x v="0"/>
    <x v="0"/>
    <x v="15033"/>
    <x v="0"/>
    <s v="Dist-Services"/>
    <x v="3"/>
    <m/>
    <n v="3"/>
    <n v="9252.91"/>
    <n v="2.2599999999999999E-2"/>
    <n v="339.4"/>
    <s v="VERNON"/>
  </r>
  <r>
    <s v="DPAA1"/>
    <x v="0"/>
    <s v="40102"/>
    <x v="1"/>
    <s v="WMC0"/>
    <x v="0"/>
    <s v="1994"/>
    <x v="0"/>
    <x v="0"/>
    <x v="15034"/>
    <x v="0"/>
    <s v="Dist-Services"/>
    <x v="3"/>
    <m/>
    <n v="1"/>
    <n v="3084.3"/>
    <n v="2.2599999999999999E-2"/>
    <n v="339.4"/>
    <s v="WEST MEAD "/>
  </r>
  <r>
    <s v="DPAA1"/>
    <x v="0"/>
    <s v="40102"/>
    <x v="1"/>
    <s v="WMM8"/>
    <x v="0"/>
    <s v="1994"/>
    <x v="0"/>
    <x v="0"/>
    <x v="15035"/>
    <x v="0"/>
    <s v="Dist-Services"/>
    <x v="3"/>
    <m/>
    <n v="2"/>
    <n v="6168.61"/>
    <n v="2.2599999999999999E-2"/>
    <n v="339.4"/>
    <s v="WEST MIDDLESEX "/>
  </r>
  <r>
    <s v="DPAA1"/>
    <x v="0"/>
    <s v="40102"/>
    <x v="1"/>
    <s v="BBA0"/>
    <x v="0"/>
    <s v="1995"/>
    <x v="0"/>
    <x v="0"/>
    <x v="15036"/>
    <x v="0"/>
    <s v="Dist-Services"/>
    <x v="3"/>
    <m/>
    <n v="1"/>
    <n v="3440.85"/>
    <n v="2.2599999999999999E-2"/>
    <n v="327.39999999999998"/>
    <s v="BRADYS BEND "/>
  </r>
  <r>
    <s v="DPAA1"/>
    <x v="0"/>
    <s v="40102"/>
    <x v="1"/>
    <s v="BCM9"/>
    <x v="0"/>
    <s v="1995"/>
    <x v="0"/>
    <x v="0"/>
    <x v="15037"/>
    <x v="0"/>
    <s v="Dist-Services"/>
    <x v="3"/>
    <m/>
    <n v="1"/>
    <n v="3440.86"/>
    <n v="2.2599999999999999E-2"/>
    <n v="327.39999999999998"/>
    <s v="BRADFORD"/>
  </r>
  <r>
    <s v="DPAA1"/>
    <x v="0"/>
    <s v="40102"/>
    <x v="1"/>
    <s v="CBC8"/>
    <x v="0"/>
    <s v="1995"/>
    <x v="0"/>
    <x v="0"/>
    <x v="15038"/>
    <x v="0"/>
    <s v="Dist-Services"/>
    <x v="3"/>
    <m/>
    <n v="1"/>
    <n v="3440.86"/>
    <n v="2.2599999999999999E-2"/>
    <n v="327.39999999999998"/>
    <s v="CLARION"/>
  </r>
  <r>
    <s v="DPAA1"/>
    <x v="0"/>
    <s v="40102"/>
    <x v="1"/>
    <s v="CSC8"/>
    <x v="0"/>
    <s v="1995"/>
    <x v="0"/>
    <x v="0"/>
    <x v="15039"/>
    <x v="0"/>
    <s v="Dist-Services"/>
    <x v="3"/>
    <m/>
    <n v="1"/>
    <n v="3440.86"/>
    <n v="2.2599999999999999E-2"/>
    <n v="327.39999999999998"/>
    <s v="CAMBRIDGE SPRINGS"/>
  </r>
  <r>
    <s v="DPAA1"/>
    <x v="0"/>
    <s v="40102"/>
    <x v="1"/>
    <s v="CTC0"/>
    <x v="0"/>
    <s v="1995"/>
    <x v="0"/>
    <x v="0"/>
    <x v="15040"/>
    <x v="0"/>
    <s v="Dist-Services"/>
    <x v="3"/>
    <m/>
    <n v="1"/>
    <n v="3440.86"/>
    <n v="2.2599999999999999E-2"/>
    <n v="327.39999999999998"/>
    <s v="CLARION "/>
  </r>
  <r>
    <s v="DPAA1"/>
    <x v="0"/>
    <s v="40102"/>
    <x v="1"/>
    <s v="DUC9"/>
    <x v="0"/>
    <s v="1995"/>
    <x v="0"/>
    <x v="0"/>
    <x v="15041"/>
    <x v="0"/>
    <s v="Dist-Services"/>
    <x v="3"/>
    <m/>
    <n v="2"/>
    <n v="6881.71"/>
    <n v="2.2599999999999999E-2"/>
    <n v="327.39999999999998"/>
    <s v="DUBOIS"/>
  </r>
  <r>
    <s v="DPAA1"/>
    <x v="0"/>
    <s v="40102"/>
    <x v="1"/>
    <s v="EDE8"/>
    <x v="0"/>
    <s v="1995"/>
    <x v="0"/>
    <x v="0"/>
    <x v="15042"/>
    <x v="0"/>
    <s v="Dist-Services"/>
    <x v="3"/>
    <m/>
    <n v="1"/>
    <n v="3440.85"/>
    <n v="2.2599999999999999E-2"/>
    <n v="327.39999999999998"/>
    <s v="EDINBORO "/>
  </r>
  <r>
    <s v="DPAA1"/>
    <x v="0"/>
    <s v="40102"/>
    <x v="1"/>
    <s v="ERE9"/>
    <x v="0"/>
    <s v="1995"/>
    <x v="0"/>
    <x v="0"/>
    <x v="15043"/>
    <x v="0"/>
    <s v="Dist-Services"/>
    <x v="3"/>
    <m/>
    <n v="9"/>
    <n v="30967.69"/>
    <n v="2.2599999999999999E-2"/>
    <n v="327.39999999999998"/>
    <s v="ERIE"/>
  </r>
  <r>
    <s v="DPAA1"/>
    <x v="0"/>
    <s v="40102"/>
    <x v="1"/>
    <s v="FCC8"/>
    <x v="0"/>
    <s v="1995"/>
    <x v="0"/>
    <x v="0"/>
    <x v="15044"/>
    <x v="0"/>
    <s v="Dist-Services"/>
    <x v="3"/>
    <m/>
    <n v="1"/>
    <n v="3440.86"/>
    <n v="2.2599999999999999E-2"/>
    <n v="327.39999999999998"/>
    <s v="FALLS CREEK"/>
  </r>
  <r>
    <s v="DPAA1"/>
    <x v="0"/>
    <s v="40102"/>
    <x v="1"/>
    <s v="FRV9"/>
    <x v="0"/>
    <s v="1995"/>
    <x v="0"/>
    <x v="0"/>
    <x v="15045"/>
    <x v="0"/>
    <s v="Dist-Services"/>
    <x v="3"/>
    <m/>
    <n v="1"/>
    <n v="3440.86"/>
    <n v="2.2599999999999999E-2"/>
    <n v="327.39999999999998"/>
    <s v="FRANKLIN"/>
  </r>
  <r>
    <s v="DPAA1"/>
    <x v="0"/>
    <s v="40102"/>
    <x v="1"/>
    <s v="HBE0"/>
    <x v="0"/>
    <s v="1995"/>
    <x v="0"/>
    <x v="0"/>
    <x v="15046"/>
    <x v="0"/>
    <s v="Dist-Services"/>
    <x v="3"/>
    <m/>
    <n v="1"/>
    <n v="3440.85"/>
    <n v="2.2599999999999999E-2"/>
    <n v="327.39999999999998"/>
    <s v="HARBORCREEK "/>
  </r>
  <r>
    <s v="DPAA1"/>
    <x v="0"/>
    <s v="40102"/>
    <x v="1"/>
    <s v="HIM0"/>
    <x v="0"/>
    <s v="1995"/>
    <x v="0"/>
    <x v="0"/>
    <x v="15047"/>
    <x v="0"/>
    <s v="Dist-Services"/>
    <x v="3"/>
    <m/>
    <n v="1"/>
    <n v="3440.86"/>
    <n v="2.2599999999999999E-2"/>
    <n v="327.39999999999998"/>
    <s v="HERMITAGE "/>
  </r>
  <r>
    <s v="DPAA1"/>
    <x v="0"/>
    <s v="40102"/>
    <x v="1"/>
    <s v="LAM0"/>
    <x v="0"/>
    <s v="1995"/>
    <x v="0"/>
    <x v="0"/>
    <x v="15048"/>
    <x v="1"/>
    <s v="Dist-Services"/>
    <x v="3"/>
    <m/>
    <n v="0"/>
    <n v="0"/>
    <n v="2.2599999999999999E-2"/>
    <n v="327.39999999999998"/>
    <s v="LAFAYETTE "/>
  </r>
  <r>
    <s v="DPAA1"/>
    <x v="0"/>
    <s v="40102"/>
    <x v="1"/>
    <s v="MCE0"/>
    <x v="0"/>
    <s v="1995"/>
    <x v="0"/>
    <x v="0"/>
    <x v="15049"/>
    <x v="0"/>
    <s v="Dist-Services"/>
    <x v="3"/>
    <m/>
    <n v="5"/>
    <n v="17204.27"/>
    <n v="2.2599999999999999E-2"/>
    <n v="327.39999999999998"/>
    <s v="MILLCREEK "/>
  </r>
  <r>
    <s v="DPAA1"/>
    <x v="0"/>
    <s v="40102"/>
    <x v="1"/>
    <s v="MVE8"/>
    <x v="0"/>
    <s v="1995"/>
    <x v="0"/>
    <x v="0"/>
    <x v="15050"/>
    <x v="0"/>
    <s v="Dist-Services"/>
    <x v="3"/>
    <m/>
    <n v="1"/>
    <n v="3440.85"/>
    <n v="2.2599999999999999E-2"/>
    <n v="327.39999999999998"/>
    <s v="MILL VILLAGE "/>
  </r>
  <r>
    <s v="DPAA1"/>
    <x v="0"/>
    <s v="40102"/>
    <x v="1"/>
    <s v="NEE0"/>
    <x v="0"/>
    <s v="1995"/>
    <x v="0"/>
    <x v="0"/>
    <x v="15051"/>
    <x v="0"/>
    <s v="Dist-Services"/>
    <x v="3"/>
    <m/>
    <n v="1"/>
    <n v="3440.85"/>
    <n v="2.2599999999999999E-2"/>
    <n v="327.39999999999998"/>
    <s v="NORTH EAST"/>
  </r>
  <r>
    <s v="DPAA1"/>
    <x v="0"/>
    <s v="40102"/>
    <x v="1"/>
    <s v="PAC0"/>
    <x v="0"/>
    <s v="1995"/>
    <x v="0"/>
    <x v="0"/>
    <x v="15052"/>
    <x v="0"/>
    <s v="Dist-Services"/>
    <x v="3"/>
    <m/>
    <n v="1"/>
    <n v="3440.86"/>
    <n v="2.2599999999999999E-2"/>
    <n v="327.39999999999998"/>
    <s v="PAINT "/>
  </r>
  <r>
    <s v="DPAA1"/>
    <x v="0"/>
    <s v="40102"/>
    <x v="1"/>
    <s v="RBE8"/>
    <x v="0"/>
    <s v="1995"/>
    <x v="0"/>
    <x v="0"/>
    <x v="15053"/>
    <x v="1"/>
    <s v="Dist-Services"/>
    <x v="3"/>
    <m/>
    <n v="0"/>
    <n v="0"/>
    <n v="2.2599999999999999E-2"/>
    <n v="327.39999999999998"/>
    <s v="RIDGWAY"/>
  </r>
  <r>
    <s v="DPAA1"/>
    <x v="0"/>
    <s v="40102"/>
    <x v="1"/>
    <s v="REJ8"/>
    <x v="0"/>
    <s v="1995"/>
    <x v="0"/>
    <x v="0"/>
    <x v="15054"/>
    <x v="0"/>
    <s v="Dist-Services"/>
    <x v="3"/>
    <m/>
    <n v="1"/>
    <n v="3440.86"/>
    <n v="2.2599999999999999E-2"/>
    <n v="327.39999999999998"/>
    <s v="REYNOLDSVILLE"/>
  </r>
  <r>
    <s v="DPAA1"/>
    <x v="0"/>
    <s v="40102"/>
    <x v="1"/>
    <s v="RTE0"/>
    <x v="0"/>
    <s v="1995"/>
    <x v="0"/>
    <x v="0"/>
    <x v="15055"/>
    <x v="0"/>
    <s v="Dist-Services"/>
    <x v="3"/>
    <m/>
    <n v="1"/>
    <n v="3440.86"/>
    <n v="2.2599999999999999E-2"/>
    <n v="327.39999999999998"/>
    <s v="RIDGWAY "/>
  </r>
  <r>
    <s v="DPAA1"/>
    <x v="0"/>
    <s v="40102"/>
    <x v="1"/>
    <s v="SBE9"/>
    <x v="0"/>
    <s v="1995"/>
    <x v="0"/>
    <x v="0"/>
    <x v="15056"/>
    <x v="0"/>
    <s v="Dist-Services"/>
    <x v="3"/>
    <m/>
    <n v="4"/>
    <n v="13763.43"/>
    <n v="2.2599999999999999E-2"/>
    <n v="327.39999999999998"/>
    <s v="ST MARYS"/>
  </r>
  <r>
    <s v="DPAA1"/>
    <x v="0"/>
    <s v="40102"/>
    <x v="1"/>
    <s v="SME0"/>
    <x v="0"/>
    <s v="1995"/>
    <x v="0"/>
    <x v="0"/>
    <x v="15057"/>
    <x v="0"/>
    <s v="Dist-Services"/>
    <x v="3"/>
    <m/>
    <n v="7"/>
    <n v="24085.99"/>
    <n v="2.2599999999999999E-2"/>
    <n v="327.39999999999998"/>
    <s v="SUMMIT"/>
  </r>
  <r>
    <s v="DPAA1"/>
    <x v="0"/>
    <s v="40102"/>
    <x v="1"/>
    <s v="SUV8"/>
    <x v="0"/>
    <s v="1995"/>
    <x v="0"/>
    <x v="0"/>
    <x v="15058"/>
    <x v="0"/>
    <s v="Dist-Services"/>
    <x v="3"/>
    <m/>
    <n v="2"/>
    <n v="6881.71"/>
    <n v="2.2599999999999999E-2"/>
    <n v="327.39999999999998"/>
    <s v="SUGAR CREEK"/>
  </r>
  <r>
    <s v="DPAA1"/>
    <x v="0"/>
    <s v="40102"/>
    <x v="1"/>
    <s v="VEC0"/>
    <x v="0"/>
    <s v="1995"/>
    <x v="0"/>
    <x v="0"/>
    <x v="15059"/>
    <x v="0"/>
    <s v="Dist-Services"/>
    <x v="3"/>
    <m/>
    <n v="1"/>
    <n v="3440.86"/>
    <n v="2.2599999999999999E-2"/>
    <n v="327.39999999999998"/>
    <s v="VERNON"/>
  </r>
  <r>
    <s v="DPAA1"/>
    <x v="0"/>
    <s v="40102"/>
    <x v="1"/>
    <s v="WMC0"/>
    <x v="0"/>
    <s v="1995"/>
    <x v="0"/>
    <x v="0"/>
    <x v="15060"/>
    <x v="0"/>
    <s v="Dist-Services"/>
    <x v="3"/>
    <m/>
    <n v="4"/>
    <n v="13763.43"/>
    <n v="2.2599999999999999E-2"/>
    <n v="327.39999999999998"/>
    <s v="WEST MEAD "/>
  </r>
  <r>
    <s v="DPAA1"/>
    <x v="0"/>
    <s v="40102"/>
    <x v="1"/>
    <s v="DUC9"/>
    <x v="0"/>
    <s v="1996"/>
    <x v="0"/>
    <x v="0"/>
    <x v="15061"/>
    <x v="0"/>
    <s v="Dist-Services"/>
    <x v="3"/>
    <m/>
    <n v="1"/>
    <n v="3530.22"/>
    <n v="2.2599999999999999E-2"/>
    <n v="315.36"/>
    <s v="DUBOIS"/>
  </r>
  <r>
    <s v="DPAA1"/>
    <x v="0"/>
    <s v="40102"/>
    <x v="1"/>
    <s v="EMC8"/>
    <x v="0"/>
    <s v="1996"/>
    <x v="0"/>
    <x v="0"/>
    <x v="15062"/>
    <x v="0"/>
    <s v="Dist-Services"/>
    <x v="3"/>
    <m/>
    <n v="1"/>
    <n v="3530.22"/>
    <n v="2.2599999999999999E-2"/>
    <n v="315.36"/>
    <s v="EMPORIUM "/>
  </r>
  <r>
    <s v="DPAA1"/>
    <x v="0"/>
    <s v="40102"/>
    <x v="1"/>
    <s v="ERE9"/>
    <x v="0"/>
    <s v="1996"/>
    <x v="0"/>
    <x v="0"/>
    <x v="15063"/>
    <x v="0"/>
    <s v="Dist-Services"/>
    <x v="3"/>
    <m/>
    <n v="6"/>
    <n v="21181.3"/>
    <n v="2.2599999999999999E-2"/>
    <n v="315.36"/>
    <s v="ERIE"/>
  </r>
  <r>
    <s v="DPAA1"/>
    <x v="0"/>
    <s v="40102"/>
    <x v="1"/>
    <s v="FRV9"/>
    <x v="0"/>
    <s v="1996"/>
    <x v="0"/>
    <x v="0"/>
    <x v="15064"/>
    <x v="0"/>
    <s v="Dist-Services"/>
    <x v="3"/>
    <m/>
    <n v="1"/>
    <n v="3530.22"/>
    <n v="2.2599999999999999E-2"/>
    <n v="315.36"/>
    <s v="FRANKLIN"/>
  </r>
  <r>
    <s v="DPAA1"/>
    <x v="0"/>
    <s v="40102"/>
    <x v="1"/>
    <s v="FTE0"/>
    <x v="0"/>
    <s v="1996"/>
    <x v="0"/>
    <x v="0"/>
    <x v="15065"/>
    <x v="0"/>
    <s v="Dist-Services"/>
    <x v="3"/>
    <m/>
    <n v="1"/>
    <n v="3530.21"/>
    <n v="2.2599999999999999E-2"/>
    <n v="315.36"/>
    <s v="FAIRVIEW"/>
  </r>
  <r>
    <s v="DPAA1"/>
    <x v="0"/>
    <s v="40102"/>
    <x v="1"/>
    <s v="HBE0"/>
    <x v="0"/>
    <s v="1996"/>
    <x v="0"/>
    <x v="0"/>
    <x v="15066"/>
    <x v="0"/>
    <s v="Dist-Services"/>
    <x v="3"/>
    <m/>
    <n v="1"/>
    <n v="3530.21"/>
    <n v="2.2599999999999999E-2"/>
    <n v="315.36"/>
    <s v="HARBORCREEK "/>
  </r>
  <r>
    <s v="DPAA1"/>
    <x v="0"/>
    <s v="40102"/>
    <x v="1"/>
    <s v="HEM0"/>
    <x v="0"/>
    <s v="1996"/>
    <x v="0"/>
    <x v="0"/>
    <x v="15067"/>
    <x v="0"/>
    <s v="Dist-Services"/>
    <x v="3"/>
    <m/>
    <n v="1"/>
    <n v="3530.22"/>
    <n v="2.2599999999999999E-2"/>
    <n v="315.36"/>
    <s v="HEMPFIELD "/>
  </r>
  <r>
    <s v="DPAA1"/>
    <x v="0"/>
    <s v="40102"/>
    <x v="1"/>
    <s v="HIM0"/>
    <x v="0"/>
    <s v="1996"/>
    <x v="0"/>
    <x v="0"/>
    <x v="15068"/>
    <x v="0"/>
    <s v="Dist-Services"/>
    <x v="3"/>
    <m/>
    <n v="1"/>
    <n v="3530.22"/>
    <n v="2.2599999999999999E-2"/>
    <n v="315.36"/>
    <s v="HERMITAGE "/>
  </r>
  <r>
    <s v="DPAA1"/>
    <x v="0"/>
    <s v="40102"/>
    <x v="1"/>
    <s v="JMM0"/>
    <x v="0"/>
    <s v="1996"/>
    <x v="0"/>
    <x v="0"/>
    <x v="15069"/>
    <x v="0"/>
    <s v="Dist-Services"/>
    <x v="3"/>
    <m/>
    <n v="1"/>
    <n v="3530.22"/>
    <n v="2.2599999999999999E-2"/>
    <n v="315.36"/>
    <s v="JACKSON "/>
  </r>
  <r>
    <s v="DPAA1"/>
    <x v="0"/>
    <s v="40102"/>
    <x v="1"/>
    <s v="MEC9"/>
    <x v="0"/>
    <s v="1996"/>
    <x v="0"/>
    <x v="0"/>
    <x v="15070"/>
    <x v="1"/>
    <s v="Dist-Services"/>
    <x v="3"/>
    <m/>
    <n v="0"/>
    <n v="0"/>
    <n v="2.2599999999999999E-2"/>
    <n v="315.36"/>
    <s v="MEADVILLE "/>
  </r>
  <r>
    <s v="DPAA1"/>
    <x v="0"/>
    <s v="40102"/>
    <x v="1"/>
    <s v="OCV9"/>
    <x v="0"/>
    <s v="1996"/>
    <x v="0"/>
    <x v="0"/>
    <x v="15071"/>
    <x v="0"/>
    <s v="Dist-Services"/>
    <x v="3"/>
    <m/>
    <n v="1"/>
    <n v="3530.22"/>
    <n v="2.2599999999999999E-2"/>
    <n v="315.36"/>
    <s v="OIL CITY"/>
  </r>
  <r>
    <s v="DPAA1"/>
    <x v="0"/>
    <s v="40102"/>
    <x v="1"/>
    <s v="RTE0"/>
    <x v="0"/>
    <s v="1996"/>
    <x v="0"/>
    <x v="0"/>
    <x v="15072"/>
    <x v="0"/>
    <s v="Dist-Services"/>
    <x v="3"/>
    <m/>
    <n v="1"/>
    <n v="3530.22"/>
    <n v="2.2599999999999999E-2"/>
    <n v="315.36"/>
    <s v="RIDGWAY "/>
  </r>
  <r>
    <s v="DPAA1"/>
    <x v="0"/>
    <s v="40102"/>
    <x v="1"/>
    <s v="SBE9"/>
    <x v="0"/>
    <s v="1996"/>
    <x v="0"/>
    <x v="0"/>
    <x v="15073"/>
    <x v="0"/>
    <s v="Dist-Services"/>
    <x v="3"/>
    <m/>
    <n v="6"/>
    <n v="21181.31"/>
    <n v="2.2599999999999999E-2"/>
    <n v="315.36"/>
    <s v="ST MARYS"/>
  </r>
  <r>
    <s v="DPAA1"/>
    <x v="0"/>
    <s v="40102"/>
    <x v="1"/>
    <s v="SEC8"/>
    <x v="0"/>
    <s v="1996"/>
    <x v="0"/>
    <x v="0"/>
    <x v="15074"/>
    <x v="0"/>
    <s v="Dist-Services"/>
    <x v="3"/>
    <m/>
    <n v="1"/>
    <n v="3530.22"/>
    <n v="2.2599999999999999E-2"/>
    <n v="315.36"/>
    <s v="SAEGERTOWN "/>
  </r>
  <r>
    <s v="DPAA1"/>
    <x v="0"/>
    <s v="40102"/>
    <x v="1"/>
    <s v="SME0"/>
    <x v="0"/>
    <s v="1996"/>
    <x v="0"/>
    <x v="0"/>
    <x v="15075"/>
    <x v="0"/>
    <s v="Dist-Services"/>
    <x v="3"/>
    <m/>
    <n v="1"/>
    <n v="3530.22"/>
    <n v="2.2599999999999999E-2"/>
    <n v="315.36"/>
    <s v="SUMMIT"/>
  </r>
  <r>
    <s v="DPAA1"/>
    <x v="0"/>
    <s v="40102"/>
    <x v="1"/>
    <s v="SUV8"/>
    <x v="0"/>
    <s v="1996"/>
    <x v="0"/>
    <x v="0"/>
    <x v="15076"/>
    <x v="0"/>
    <s v="Dist-Services"/>
    <x v="3"/>
    <m/>
    <n v="1"/>
    <n v="3530.22"/>
    <n v="2.2599999999999999E-2"/>
    <n v="315.36"/>
    <s v="SUGAR CREEK"/>
  </r>
  <r>
    <s v="DPAA1"/>
    <x v="0"/>
    <s v="40102"/>
    <x v="1"/>
    <s v="VEC0"/>
    <x v="0"/>
    <s v="1996"/>
    <x v="0"/>
    <x v="0"/>
    <x v="15077"/>
    <x v="0"/>
    <s v="Dist-Services"/>
    <x v="3"/>
    <m/>
    <n v="1"/>
    <n v="3530.22"/>
    <n v="2.2599999999999999E-2"/>
    <n v="315.36"/>
    <s v="VERNON"/>
  </r>
  <r>
    <s v="DPAA1"/>
    <x v="0"/>
    <s v="40102"/>
    <x v="1"/>
    <s v="WBE8"/>
    <x v="0"/>
    <s v="1996"/>
    <x v="0"/>
    <x v="0"/>
    <x v="15078"/>
    <x v="0"/>
    <s v="Dist-Services"/>
    <x v="3"/>
    <m/>
    <n v="1"/>
    <n v="3530.22"/>
    <n v="2.2599999999999999E-2"/>
    <n v="315.36"/>
    <s v="WATERFORD"/>
  </r>
  <r>
    <s v="DPAA1"/>
    <x v="0"/>
    <s v="40102"/>
    <x v="1"/>
    <s v="CLW8"/>
    <x v="0"/>
    <s v="1997"/>
    <x v="0"/>
    <x v="0"/>
    <x v="15079"/>
    <x v="1"/>
    <s v="Dist-Services"/>
    <x v="3"/>
    <m/>
    <n v="0"/>
    <n v="0"/>
    <n v="2.2599999999999999E-2"/>
    <n v="303.35000000000002"/>
    <s v="CLARENDON"/>
  </r>
  <r>
    <s v="DPAA1"/>
    <x v="0"/>
    <s v="40102"/>
    <x v="1"/>
    <s v="DUC9"/>
    <x v="0"/>
    <s v="1997"/>
    <x v="0"/>
    <x v="0"/>
    <x v="15080"/>
    <x v="0"/>
    <s v="Dist-Services"/>
    <x v="3"/>
    <m/>
    <n v="1"/>
    <n v="4009.33"/>
    <n v="2.2599999999999999E-2"/>
    <n v="303.35000000000002"/>
    <s v="DUBOIS"/>
  </r>
  <r>
    <s v="DPAA1"/>
    <x v="0"/>
    <s v="40102"/>
    <x v="1"/>
    <s v="ERE9"/>
    <x v="0"/>
    <s v="1997"/>
    <x v="0"/>
    <x v="0"/>
    <x v="15081"/>
    <x v="1"/>
    <s v="Dist-Services"/>
    <x v="3"/>
    <m/>
    <n v="0"/>
    <n v="0"/>
    <n v="2.2599999999999999E-2"/>
    <n v="303.35000000000002"/>
    <s v="ERIE"/>
  </r>
  <r>
    <s v="DPAA1"/>
    <x v="0"/>
    <s v="40102"/>
    <x v="1"/>
    <s v="FOE0"/>
    <x v="0"/>
    <s v="1997"/>
    <x v="0"/>
    <x v="0"/>
    <x v="15082"/>
    <x v="0"/>
    <s v="Dist-Services"/>
    <x v="3"/>
    <m/>
    <n v="1"/>
    <n v="4009.33"/>
    <n v="2.2599999999999999E-2"/>
    <n v="303.35000000000002"/>
    <s v="FOX "/>
  </r>
  <r>
    <s v="DPAA1"/>
    <x v="0"/>
    <s v="40102"/>
    <x v="1"/>
    <s v="GNE0"/>
    <x v="0"/>
    <s v="1997"/>
    <x v="0"/>
    <x v="0"/>
    <x v="15083"/>
    <x v="0"/>
    <s v="Dist-Services"/>
    <x v="3"/>
    <m/>
    <n v="1"/>
    <n v="4009.32"/>
    <n v="2.2599999999999999E-2"/>
    <n v="303.35000000000002"/>
    <s v="GREENE"/>
  </r>
  <r>
    <s v="DPAA1"/>
    <x v="0"/>
    <s v="40102"/>
    <x v="1"/>
    <s v="HBE0"/>
    <x v="0"/>
    <s v="1997"/>
    <x v="0"/>
    <x v="0"/>
    <x v="15084"/>
    <x v="0"/>
    <s v="Dist-Services"/>
    <x v="3"/>
    <m/>
    <n v="1"/>
    <n v="4009.32"/>
    <n v="2.2599999999999999E-2"/>
    <n v="303.35000000000002"/>
    <s v="HARBORCREEK "/>
  </r>
  <r>
    <s v="DPAA1"/>
    <x v="0"/>
    <s v="40102"/>
    <x v="1"/>
    <s v="JCM8"/>
    <x v="0"/>
    <s v="1997"/>
    <x v="0"/>
    <x v="0"/>
    <x v="15085"/>
    <x v="0"/>
    <s v="Dist-Services"/>
    <x v="3"/>
    <m/>
    <n v="1"/>
    <n v="4009.33"/>
    <n v="2.2599999999999999E-2"/>
    <n v="303.35000000000002"/>
    <s v="JACKSON CENTER "/>
  </r>
  <r>
    <s v="DPAA1"/>
    <x v="0"/>
    <s v="40102"/>
    <x v="1"/>
    <s v="JKF0"/>
    <x v="0"/>
    <s v="1997"/>
    <x v="0"/>
    <x v="0"/>
    <x v="15086"/>
    <x v="0"/>
    <s v="Dist-Services"/>
    <x v="3"/>
    <m/>
    <n v="1"/>
    <n v="4009.33"/>
    <n v="2.2599999999999999E-2"/>
    <n v="303.35000000000002"/>
    <s v="JENKS "/>
  </r>
  <r>
    <s v="DPAA1"/>
    <x v="0"/>
    <s v="40102"/>
    <x v="1"/>
    <s v="MCE0"/>
    <x v="0"/>
    <s v="1997"/>
    <x v="0"/>
    <x v="0"/>
    <x v="15087"/>
    <x v="0"/>
    <s v="Dist-Services"/>
    <x v="3"/>
    <m/>
    <n v="4"/>
    <n v="16037.3"/>
    <n v="2.2599999999999999E-2"/>
    <n v="303.35000000000002"/>
    <s v="MILLCREEK "/>
  </r>
  <r>
    <s v="DPAA1"/>
    <x v="0"/>
    <s v="40102"/>
    <x v="1"/>
    <s v="MEC9"/>
    <x v="0"/>
    <s v="1997"/>
    <x v="0"/>
    <x v="0"/>
    <x v="15088"/>
    <x v="0"/>
    <s v="Dist-Services"/>
    <x v="3"/>
    <m/>
    <n v="1"/>
    <n v="4009.33"/>
    <n v="2.2599999999999999E-2"/>
    <n v="303.35000000000002"/>
    <s v="MEADVILLE "/>
  </r>
  <r>
    <s v="DPAA1"/>
    <x v="0"/>
    <s v="40102"/>
    <x v="1"/>
    <s v="MOC0"/>
    <x v="0"/>
    <s v="1997"/>
    <x v="0"/>
    <x v="0"/>
    <x v="15089"/>
    <x v="1"/>
    <s v="Dist-Services"/>
    <x v="3"/>
    <m/>
    <n v="0"/>
    <n v="0"/>
    <n v="2.2599999999999999E-2"/>
    <n v="303.35000000000002"/>
    <s v="MONROE"/>
  </r>
  <r>
    <s v="DPAA1"/>
    <x v="0"/>
    <s v="40102"/>
    <x v="1"/>
    <s v="MRM8"/>
    <x v="0"/>
    <s v="1997"/>
    <x v="0"/>
    <x v="0"/>
    <x v="15090"/>
    <x v="0"/>
    <s v="Dist-Services"/>
    <x v="3"/>
    <m/>
    <n v="1"/>
    <n v="4009.33"/>
    <n v="2.2599999999999999E-2"/>
    <n v="303.35000000000002"/>
    <s v="MERCER "/>
  </r>
  <r>
    <s v="DPAA1"/>
    <x v="0"/>
    <s v="40102"/>
    <x v="1"/>
    <s v="OCV9"/>
    <x v="0"/>
    <s v="1997"/>
    <x v="0"/>
    <x v="0"/>
    <x v="15091"/>
    <x v="1"/>
    <s v="Dist-Services"/>
    <x v="3"/>
    <m/>
    <n v="0"/>
    <n v="0"/>
    <n v="2.2599999999999999E-2"/>
    <n v="303.35000000000002"/>
    <s v="OIL CITY"/>
  </r>
  <r>
    <s v="DPAA1"/>
    <x v="0"/>
    <s v="40102"/>
    <x v="1"/>
    <s v="RBE8"/>
    <x v="0"/>
    <s v="1997"/>
    <x v="0"/>
    <x v="0"/>
    <x v="15092"/>
    <x v="0"/>
    <s v="Dist-Services"/>
    <x v="3"/>
    <m/>
    <n v="1"/>
    <n v="4009.33"/>
    <n v="2.2599999999999999E-2"/>
    <n v="303.35000000000002"/>
    <s v="RIDGWAY"/>
  </r>
  <r>
    <s v="DPAA1"/>
    <x v="0"/>
    <s v="40102"/>
    <x v="1"/>
    <s v="RTE0"/>
    <x v="0"/>
    <s v="1997"/>
    <x v="0"/>
    <x v="0"/>
    <x v="15093"/>
    <x v="0"/>
    <s v="Dist-Services"/>
    <x v="3"/>
    <m/>
    <n v="1"/>
    <n v="4009.33"/>
    <n v="2.2599999999999999E-2"/>
    <n v="303.35000000000002"/>
    <s v="RIDGWAY "/>
  </r>
  <r>
    <s v="DPAA1"/>
    <x v="0"/>
    <s v="40102"/>
    <x v="1"/>
    <s v="SBE9"/>
    <x v="0"/>
    <s v="1997"/>
    <x v="0"/>
    <x v="0"/>
    <x v="15094"/>
    <x v="0"/>
    <s v="Dist-Services"/>
    <x v="3"/>
    <m/>
    <n v="6"/>
    <n v="24055.95"/>
    <n v="2.2599999999999999E-2"/>
    <n v="303.35000000000002"/>
    <s v="ST MARYS"/>
  </r>
  <r>
    <s v="DPAA1"/>
    <x v="0"/>
    <s v="40102"/>
    <x v="1"/>
    <s v="SHC0"/>
    <x v="0"/>
    <s v="1997"/>
    <x v="0"/>
    <x v="0"/>
    <x v="15095"/>
    <x v="0"/>
    <s v="Dist-Services"/>
    <x v="3"/>
    <m/>
    <n v="1"/>
    <n v="4009.33"/>
    <n v="2.2599999999999999E-2"/>
    <n v="303.35000000000002"/>
    <s v="SHIPPEN "/>
  </r>
  <r>
    <s v="DPAA1"/>
    <x v="0"/>
    <s v="40102"/>
    <x v="1"/>
    <s v="SME0"/>
    <x v="0"/>
    <s v="1997"/>
    <x v="0"/>
    <x v="0"/>
    <x v="15096"/>
    <x v="0"/>
    <s v="Dist-Services"/>
    <x v="3"/>
    <m/>
    <n v="1"/>
    <n v="4009.32"/>
    <n v="2.2599999999999999E-2"/>
    <n v="303.35000000000002"/>
    <s v="SUMMIT"/>
  </r>
  <r>
    <s v="DPAA1"/>
    <x v="0"/>
    <s v="40102"/>
    <x v="1"/>
    <s v="SMM8"/>
    <x v="0"/>
    <s v="1997"/>
    <x v="0"/>
    <x v="0"/>
    <x v="15097"/>
    <x v="0"/>
    <s v="Dist-Services"/>
    <x v="3"/>
    <m/>
    <n v="1"/>
    <n v="4009.33"/>
    <n v="2.2599999999999999E-2"/>
    <n v="303.35000000000002"/>
    <s v="SMETHPORT"/>
  </r>
  <r>
    <s v="DPAA1"/>
    <x v="0"/>
    <s v="40102"/>
    <x v="1"/>
    <s v="WHE0"/>
    <x v="0"/>
    <s v="1997"/>
    <x v="0"/>
    <x v="0"/>
    <x v="15098"/>
    <x v="0"/>
    <s v="Dist-Services"/>
    <x v="3"/>
    <m/>
    <n v="1"/>
    <n v="4009.32"/>
    <n v="2.2599999999999999E-2"/>
    <n v="303.35000000000002"/>
    <s v="WASHINGTON"/>
  </r>
  <r>
    <s v="DPAA1"/>
    <x v="0"/>
    <s v="40102"/>
    <x v="1"/>
    <s v="WMC0"/>
    <x v="0"/>
    <s v="1997"/>
    <x v="0"/>
    <x v="0"/>
    <x v="15099"/>
    <x v="0"/>
    <s v="Dist-Services"/>
    <x v="3"/>
    <m/>
    <n v="2"/>
    <n v="8018.65"/>
    <n v="2.2599999999999999E-2"/>
    <n v="303.35000000000002"/>
    <s v="WEST MEAD "/>
  </r>
  <r>
    <s v="DPAA1"/>
    <x v="0"/>
    <s v="40102"/>
    <x v="1"/>
    <s v="WMM8"/>
    <x v="0"/>
    <s v="1997"/>
    <x v="0"/>
    <x v="0"/>
    <x v="15100"/>
    <x v="0"/>
    <s v="Dist-Services"/>
    <x v="3"/>
    <m/>
    <n v="1"/>
    <n v="4009.33"/>
    <n v="2.2599999999999999E-2"/>
    <n v="303.35000000000002"/>
    <s v="WEST MIDDLESEX "/>
  </r>
  <r>
    <s v="DPAA1"/>
    <x v="0"/>
    <s v="40102"/>
    <x v="1"/>
    <s v="WTB0"/>
    <x v="0"/>
    <s v="1997"/>
    <x v="0"/>
    <x v="0"/>
    <x v="15101"/>
    <x v="0"/>
    <s v="Dist-Services"/>
    <x v="3"/>
    <m/>
    <n v="2"/>
    <n v="8018.65"/>
    <n v="2.2599999999999999E-2"/>
    <n v="303.35000000000002"/>
    <s v="WASHINGTON"/>
  </r>
  <r>
    <s v="DPAA1"/>
    <x v="0"/>
    <s v="40102"/>
    <x v="1"/>
    <s v="WYE0"/>
    <x v="0"/>
    <s v="1997"/>
    <x v="0"/>
    <x v="0"/>
    <x v="15102"/>
    <x v="0"/>
    <s v="Dist-Services"/>
    <x v="3"/>
    <m/>
    <n v="1"/>
    <n v="4009.32"/>
    <n v="2.2599999999999999E-2"/>
    <n v="303.35000000000002"/>
    <s v="WAYNE "/>
  </r>
  <r>
    <s v="DPAA1"/>
    <x v="0"/>
    <s v="40102"/>
    <x v="1"/>
    <s v="BBJ8"/>
    <x v="0"/>
    <s v="1998"/>
    <x v="0"/>
    <x v="0"/>
    <x v="15103"/>
    <x v="0"/>
    <s v="Dist-Services"/>
    <x v="3"/>
    <m/>
    <n v="3"/>
    <n v="8941.01"/>
    <n v="2.2599999999999999E-2"/>
    <n v="291.33999999999997"/>
    <s v="BROOKVILLE "/>
  </r>
  <r>
    <s v="DPAA1"/>
    <x v="0"/>
    <s v="40102"/>
    <x v="1"/>
    <s v="BTM0"/>
    <x v="0"/>
    <s v="1998"/>
    <x v="0"/>
    <x v="0"/>
    <x v="15104"/>
    <x v="0"/>
    <s v="Dist-Services"/>
    <x v="3"/>
    <m/>
    <n v="1"/>
    <n v="2980.34"/>
    <n v="2.2599999999999999E-2"/>
    <n v="291.33999999999997"/>
    <s v="BRADFORD"/>
  </r>
  <r>
    <s v="DPAA1"/>
    <x v="0"/>
    <s v="40102"/>
    <x v="1"/>
    <s v="COE9"/>
    <x v="0"/>
    <s v="1998"/>
    <x v="0"/>
    <x v="0"/>
    <x v="15105"/>
    <x v="0"/>
    <s v="Dist-Services"/>
    <x v="3"/>
    <m/>
    <n v="1"/>
    <n v="2980.33"/>
    <n v="2.2599999999999999E-2"/>
    <n v="291.33999999999997"/>
    <s v="CORRY "/>
  </r>
  <r>
    <s v="DPAA1"/>
    <x v="0"/>
    <s v="40102"/>
    <x v="1"/>
    <s v="DUC9"/>
    <x v="0"/>
    <s v="1998"/>
    <x v="0"/>
    <x v="0"/>
    <x v="15106"/>
    <x v="0"/>
    <s v="Dist-Services"/>
    <x v="3"/>
    <m/>
    <n v="3"/>
    <n v="8941.01"/>
    <n v="2.2599999999999999E-2"/>
    <n v="291.33999999999997"/>
    <s v="DUBOIS"/>
  </r>
  <r>
    <s v="DPAA1"/>
    <x v="0"/>
    <s v="40102"/>
    <x v="1"/>
    <s v="EMC8"/>
    <x v="0"/>
    <s v="1998"/>
    <x v="0"/>
    <x v="0"/>
    <x v="15107"/>
    <x v="0"/>
    <s v="Dist-Services"/>
    <x v="3"/>
    <m/>
    <n v="1"/>
    <n v="2980.34"/>
    <n v="2.2599999999999999E-2"/>
    <n v="291.33999999999997"/>
    <s v="EMPORIUM "/>
  </r>
  <r>
    <s v="DPAA1"/>
    <x v="0"/>
    <s v="40102"/>
    <x v="1"/>
    <s v="ERE9"/>
    <x v="0"/>
    <s v="1998"/>
    <x v="0"/>
    <x v="0"/>
    <x v="15108"/>
    <x v="0"/>
    <s v="Dist-Services"/>
    <x v="3"/>
    <m/>
    <n v="11"/>
    <n v="32783.68"/>
    <n v="2.2599999999999999E-2"/>
    <n v="291.33999999999997"/>
    <s v="ERIE"/>
  </r>
  <r>
    <s v="DPAA1"/>
    <x v="0"/>
    <s v="40102"/>
    <x v="1"/>
    <s v="EWM0"/>
    <x v="0"/>
    <s v="1998"/>
    <x v="0"/>
    <x v="0"/>
    <x v="15109"/>
    <x v="0"/>
    <s v="Dist-Services"/>
    <x v="3"/>
    <m/>
    <n v="1"/>
    <n v="2980.34"/>
    <n v="2.2599999999999999E-2"/>
    <n v="291.33999999999997"/>
    <s v="EAST LACKAWANNOCK "/>
  </r>
  <r>
    <s v="DPAA1"/>
    <x v="0"/>
    <s v="40102"/>
    <x v="1"/>
    <s v="FLM9"/>
    <x v="0"/>
    <s v="1998"/>
    <x v="0"/>
    <x v="0"/>
    <x v="15110"/>
    <x v="1"/>
    <s v="Dist-Services"/>
    <x v="3"/>
    <m/>
    <n v="0"/>
    <n v="0"/>
    <n v="2.2599999999999999E-2"/>
    <n v="291.33999999999997"/>
    <s v="FARRELL "/>
  </r>
  <r>
    <s v="DPAA1"/>
    <x v="0"/>
    <s v="40102"/>
    <x v="1"/>
    <s v="FOE0"/>
    <x v="0"/>
    <s v="1998"/>
    <x v="0"/>
    <x v="0"/>
    <x v="15111"/>
    <x v="0"/>
    <s v="Dist-Services"/>
    <x v="3"/>
    <m/>
    <n v="1"/>
    <n v="2980.33"/>
    <n v="2.2599999999999999E-2"/>
    <n v="291.33999999999997"/>
    <s v="FOX "/>
  </r>
  <r>
    <s v="DPAA1"/>
    <x v="0"/>
    <s v="40102"/>
    <x v="1"/>
    <s v="HBE0"/>
    <x v="0"/>
    <s v="1998"/>
    <x v="0"/>
    <x v="0"/>
    <x v="15112"/>
    <x v="0"/>
    <s v="Dist-Services"/>
    <x v="3"/>
    <m/>
    <n v="2"/>
    <n v="5960.66"/>
    <n v="2.2599999999999999E-2"/>
    <n v="291.33999999999997"/>
    <s v="HARBORCREEK "/>
  </r>
  <r>
    <s v="DPAA1"/>
    <x v="0"/>
    <s v="40102"/>
    <x v="1"/>
    <s v="HIM0"/>
    <x v="0"/>
    <s v="1998"/>
    <x v="0"/>
    <x v="0"/>
    <x v="15113"/>
    <x v="0"/>
    <s v="Dist-Services"/>
    <x v="3"/>
    <m/>
    <n v="3"/>
    <n v="8941.01"/>
    <n v="2.2599999999999999E-2"/>
    <n v="291.33999999999997"/>
    <s v="HERMITAGE "/>
  </r>
  <r>
    <s v="DPAA1"/>
    <x v="0"/>
    <s v="40102"/>
    <x v="1"/>
    <s v="JAE0"/>
    <x v="0"/>
    <s v="1998"/>
    <x v="0"/>
    <x v="0"/>
    <x v="15114"/>
    <x v="0"/>
    <s v="Dist-Services"/>
    <x v="3"/>
    <m/>
    <n v="1"/>
    <n v="2980.34"/>
    <n v="2.2599999999999999E-2"/>
    <n v="291.33999999999997"/>
    <s v="JAY "/>
  </r>
  <r>
    <s v="DPAA1"/>
    <x v="0"/>
    <s v="40102"/>
    <x v="1"/>
    <s v="JBE8"/>
    <x v="0"/>
    <s v="1998"/>
    <x v="0"/>
    <x v="0"/>
    <x v="15115"/>
    <x v="1"/>
    <s v="Dist-Services"/>
    <x v="3"/>
    <m/>
    <n v="0"/>
    <n v="0"/>
    <n v="2.2599999999999999E-2"/>
    <n v="291.33999999999997"/>
    <s v="JOHNSONBURG"/>
  </r>
  <r>
    <s v="DPAA1"/>
    <x v="0"/>
    <s v="40102"/>
    <x v="1"/>
    <s v="LAM0"/>
    <x v="0"/>
    <s v="1998"/>
    <x v="0"/>
    <x v="0"/>
    <x v="15116"/>
    <x v="0"/>
    <s v="Dist-Services"/>
    <x v="3"/>
    <m/>
    <n v="1"/>
    <n v="2980.34"/>
    <n v="2.2599999999999999E-2"/>
    <n v="291.33999999999997"/>
    <s v="LAFAYETTE "/>
  </r>
  <r>
    <s v="DPAA1"/>
    <x v="0"/>
    <s v="40102"/>
    <x v="1"/>
    <s v="LBE0"/>
    <x v="0"/>
    <s v="1998"/>
    <x v="0"/>
    <x v="0"/>
    <x v="15117"/>
    <x v="0"/>
    <s v="Dist-Services"/>
    <x v="3"/>
    <m/>
    <n v="1"/>
    <n v="2980.33"/>
    <n v="2.2599999999999999E-2"/>
    <n v="291.33999999999997"/>
    <s v="LE BOUEF"/>
  </r>
  <r>
    <s v="DPAA1"/>
    <x v="0"/>
    <s v="40102"/>
    <x v="1"/>
    <s v="LRM8"/>
    <x v="0"/>
    <s v="1998"/>
    <x v="0"/>
    <x v="0"/>
    <x v="15118"/>
    <x v="0"/>
    <s v="Dist-Services"/>
    <x v="3"/>
    <m/>
    <n v="1"/>
    <n v="2980.34"/>
    <n v="2.2599999999999999E-2"/>
    <n v="291.33999999999997"/>
    <s v="LEWIS RUN"/>
  </r>
  <r>
    <s v="DPAA1"/>
    <x v="0"/>
    <s v="40102"/>
    <x v="1"/>
    <s v="MBE8"/>
    <x v="0"/>
    <s v="1998"/>
    <x v="0"/>
    <x v="0"/>
    <x v="15119"/>
    <x v="0"/>
    <s v="Dist-Services"/>
    <x v="3"/>
    <m/>
    <n v="1"/>
    <n v="2980.33"/>
    <n v="2.2599999999999999E-2"/>
    <n v="291.33999999999997"/>
    <s v="MIDDLEBORO "/>
  </r>
  <r>
    <s v="DPAA1"/>
    <x v="0"/>
    <s v="40102"/>
    <x v="1"/>
    <s v="MCE0"/>
    <x v="0"/>
    <s v="1998"/>
    <x v="0"/>
    <x v="0"/>
    <x v="15120"/>
    <x v="0"/>
    <s v="Dist-Services"/>
    <x v="3"/>
    <m/>
    <n v="8"/>
    <n v="23842.7"/>
    <n v="2.2599999999999999E-2"/>
    <n v="291.33999999999997"/>
    <s v="MILLCREEK "/>
  </r>
  <r>
    <s v="DPAA1"/>
    <x v="0"/>
    <s v="40102"/>
    <x v="1"/>
    <s v="MEC9"/>
    <x v="0"/>
    <s v="1998"/>
    <x v="0"/>
    <x v="0"/>
    <x v="15121"/>
    <x v="0"/>
    <s v="Dist-Services"/>
    <x v="3"/>
    <m/>
    <n v="1"/>
    <n v="2980.34"/>
    <n v="2.2599999999999999E-2"/>
    <n v="291.33999999999997"/>
    <s v="MEADVILLE "/>
  </r>
  <r>
    <s v="DPAA1"/>
    <x v="0"/>
    <s v="40102"/>
    <x v="1"/>
    <s v="NEE0"/>
    <x v="0"/>
    <s v="1998"/>
    <x v="0"/>
    <x v="0"/>
    <x v="15122"/>
    <x v="1"/>
    <s v="Dist-Services"/>
    <x v="3"/>
    <m/>
    <n v="0"/>
    <n v="0"/>
    <n v="2.2599999999999999E-2"/>
    <n v="291.33999999999997"/>
    <s v="NORTH EAST"/>
  </r>
  <r>
    <s v="DPAA1"/>
    <x v="0"/>
    <s v="40102"/>
    <x v="1"/>
    <s v="OCV9"/>
    <x v="0"/>
    <s v="1998"/>
    <x v="0"/>
    <x v="0"/>
    <x v="15123"/>
    <x v="0"/>
    <s v="Dist-Services"/>
    <x v="3"/>
    <m/>
    <n v="1"/>
    <n v="2980.34"/>
    <n v="2.2599999999999999E-2"/>
    <n v="291.33999999999997"/>
    <s v="OIL CITY"/>
  </r>
  <r>
    <s v="DPAA1"/>
    <x v="0"/>
    <s v="40102"/>
    <x v="1"/>
    <s v="PYM0"/>
    <x v="0"/>
    <s v="1998"/>
    <x v="0"/>
    <x v="0"/>
    <x v="15124"/>
    <x v="1"/>
    <s v="Dist-Services"/>
    <x v="3"/>
    <m/>
    <n v="0"/>
    <n v="0"/>
    <n v="2.2599999999999999E-2"/>
    <n v="291.33999999999997"/>
    <s v="PYMATUNING"/>
  </r>
  <r>
    <s v="DPAA1"/>
    <x v="0"/>
    <s v="40102"/>
    <x v="1"/>
    <s v="SBE9"/>
    <x v="0"/>
    <s v="1998"/>
    <x v="0"/>
    <x v="0"/>
    <x v="15125"/>
    <x v="0"/>
    <s v="Dist-Services"/>
    <x v="3"/>
    <m/>
    <n v="5"/>
    <n v="14901.69"/>
    <n v="2.2599999999999999E-2"/>
    <n v="291.33999999999997"/>
    <s v="ST MARYS"/>
  </r>
  <r>
    <s v="DPAA1"/>
    <x v="0"/>
    <s v="40102"/>
    <x v="1"/>
    <s v="SME0"/>
    <x v="0"/>
    <s v="1998"/>
    <x v="0"/>
    <x v="0"/>
    <x v="15126"/>
    <x v="0"/>
    <s v="Dist-Services"/>
    <x v="3"/>
    <m/>
    <n v="1"/>
    <n v="2980.34"/>
    <n v="2.2599999999999999E-2"/>
    <n v="291.33999999999997"/>
    <s v="SUMMIT"/>
  </r>
  <r>
    <s v="DPAA1"/>
    <x v="0"/>
    <s v="40102"/>
    <x v="1"/>
    <s v="SPE0"/>
    <x v="0"/>
    <s v="1998"/>
    <x v="0"/>
    <x v="0"/>
    <x v="15127"/>
    <x v="0"/>
    <s v="Dist-Services"/>
    <x v="3"/>
    <m/>
    <n v="1"/>
    <n v="2980.34"/>
    <n v="2.2599999999999999E-2"/>
    <n v="291.33999999999997"/>
    <s v="SPRINGFIELD "/>
  </r>
  <r>
    <s v="DPAA1"/>
    <x v="0"/>
    <s v="40102"/>
    <x v="1"/>
    <s v="STM0"/>
    <x v="0"/>
    <s v="1998"/>
    <x v="0"/>
    <x v="0"/>
    <x v="15128"/>
    <x v="0"/>
    <s v="Dist-Services"/>
    <x v="3"/>
    <m/>
    <n v="1"/>
    <n v="2980.34"/>
    <n v="2.2599999999999999E-2"/>
    <n v="291.33999999999997"/>
    <s v="SHENANGO"/>
  </r>
  <r>
    <s v="DPAA1"/>
    <x v="0"/>
    <s v="40102"/>
    <x v="1"/>
    <s v="SYC0"/>
    <x v="0"/>
    <s v="1998"/>
    <x v="0"/>
    <x v="0"/>
    <x v="15129"/>
    <x v="0"/>
    <s v="Dist-Services"/>
    <x v="3"/>
    <m/>
    <n v="1"/>
    <n v="2980.34"/>
    <n v="2.2599999999999999E-2"/>
    <n v="291.33999999999997"/>
    <s v="SANDY "/>
  </r>
  <r>
    <s v="DPAA1"/>
    <x v="0"/>
    <s v="40102"/>
    <x v="1"/>
    <s v="TIC9"/>
    <x v="0"/>
    <s v="1998"/>
    <x v="0"/>
    <x v="0"/>
    <x v="15130"/>
    <x v="0"/>
    <s v="Dist-Services"/>
    <x v="3"/>
    <m/>
    <n v="1"/>
    <n v="2980.34"/>
    <n v="2.2599999999999999E-2"/>
    <n v="291.33999999999997"/>
    <s v="TITUSVILLE"/>
  </r>
  <r>
    <s v="DPAA1"/>
    <x v="0"/>
    <s v="40102"/>
    <x v="1"/>
    <s v="UCE8"/>
    <x v="0"/>
    <s v="1998"/>
    <x v="0"/>
    <x v="0"/>
    <x v="15131"/>
    <x v="0"/>
    <s v="Dist-Services"/>
    <x v="3"/>
    <m/>
    <n v="1"/>
    <n v="2980.34"/>
    <n v="2.2599999999999999E-2"/>
    <n v="291.33999999999997"/>
    <s v="UNION CITY "/>
  </r>
  <r>
    <s v="DPAA1"/>
    <x v="0"/>
    <s v="40102"/>
    <x v="1"/>
    <s v="VEC0"/>
    <x v="0"/>
    <s v="1998"/>
    <x v="0"/>
    <x v="0"/>
    <x v="15132"/>
    <x v="0"/>
    <s v="Dist-Services"/>
    <x v="3"/>
    <m/>
    <n v="1"/>
    <n v="2980.34"/>
    <n v="2.2599999999999999E-2"/>
    <n v="291.33999999999997"/>
    <s v="VERNON"/>
  </r>
  <r>
    <s v="DPAA1"/>
    <x v="0"/>
    <s v="40102"/>
    <x v="1"/>
    <s v="BWJ8"/>
    <x v="0"/>
    <s v="1999"/>
    <x v="0"/>
    <x v="0"/>
    <x v="15133"/>
    <x v="0"/>
    <s v="Dist-Services"/>
    <x v="3"/>
    <m/>
    <n v="1"/>
    <n v="4074.97"/>
    <n v="2.2599999999999999E-2"/>
    <n v="279.33999999999997"/>
    <s v="BROCKWAY "/>
  </r>
  <r>
    <s v="DPAA1"/>
    <x v="0"/>
    <s v="40102"/>
    <x v="1"/>
    <s v="COE9"/>
    <x v="0"/>
    <s v="1999"/>
    <x v="0"/>
    <x v="0"/>
    <x v="15134"/>
    <x v="0"/>
    <s v="Dist-Services"/>
    <x v="3"/>
    <m/>
    <n v="1"/>
    <n v="4074.98"/>
    <n v="2.2599999999999999E-2"/>
    <n v="279.33999999999997"/>
    <s v="CORRY "/>
  </r>
  <r>
    <s v="DPAA1"/>
    <x v="0"/>
    <s v="40102"/>
    <x v="1"/>
    <s v="CRV0"/>
    <x v="0"/>
    <s v="1999"/>
    <x v="0"/>
    <x v="0"/>
    <x v="15135"/>
    <x v="0"/>
    <s v="Dist-Services"/>
    <x v="3"/>
    <m/>
    <n v="2"/>
    <n v="8149.95"/>
    <n v="2.2599999999999999E-2"/>
    <n v="279.33999999999997"/>
    <s v="CRANBERRY "/>
  </r>
  <r>
    <s v="DPAA1"/>
    <x v="0"/>
    <s v="40102"/>
    <x v="1"/>
    <s v="DUC9"/>
    <x v="0"/>
    <s v="1999"/>
    <x v="0"/>
    <x v="0"/>
    <x v="15136"/>
    <x v="0"/>
    <s v="Dist-Services"/>
    <x v="3"/>
    <m/>
    <n v="1"/>
    <n v="4074.97"/>
    <n v="2.2599999999999999E-2"/>
    <n v="279.33999999999997"/>
    <s v="DUBOIS"/>
  </r>
  <r>
    <s v="DPAA1"/>
    <x v="0"/>
    <s v="40102"/>
    <x v="1"/>
    <s v="EDE8"/>
    <x v="0"/>
    <s v="1999"/>
    <x v="0"/>
    <x v="0"/>
    <x v="15137"/>
    <x v="0"/>
    <s v="Dist-Services"/>
    <x v="3"/>
    <m/>
    <n v="3"/>
    <n v="12224.93"/>
    <n v="2.2599999999999999E-2"/>
    <n v="279.33999999999997"/>
    <s v="EDINBORO "/>
  </r>
  <r>
    <s v="DPAA1"/>
    <x v="0"/>
    <s v="40102"/>
    <x v="1"/>
    <s v="EFC0"/>
    <x v="0"/>
    <s v="1999"/>
    <x v="0"/>
    <x v="0"/>
    <x v="15138"/>
    <x v="0"/>
    <s v="Dist-Services"/>
    <x v="3"/>
    <m/>
    <n v="1"/>
    <n v="4074.97"/>
    <n v="2.2599999999999999E-2"/>
    <n v="279.33999999999997"/>
    <s v="EAST FAIRFIELD"/>
  </r>
  <r>
    <s v="DPAA1"/>
    <x v="0"/>
    <s v="40102"/>
    <x v="1"/>
    <s v="ERE9"/>
    <x v="0"/>
    <s v="1999"/>
    <x v="0"/>
    <x v="0"/>
    <x v="15139"/>
    <x v="0"/>
    <s v="Dist-Services"/>
    <x v="3"/>
    <m/>
    <n v="9"/>
    <n v="36674.78"/>
    <n v="2.2599999999999999E-2"/>
    <n v="279.33999999999997"/>
    <s v="ERIE"/>
  </r>
  <r>
    <s v="DPAA1"/>
    <x v="0"/>
    <s v="40102"/>
    <x v="1"/>
    <s v="FJJ8"/>
    <x v="0"/>
    <s v="1999"/>
    <x v="0"/>
    <x v="0"/>
    <x v="15140"/>
    <x v="0"/>
    <s v="Dist-Services"/>
    <x v="3"/>
    <m/>
    <n v="1"/>
    <n v="4074.97"/>
    <n v="2.2599999999999999E-2"/>
    <n v="279.33999999999997"/>
    <s v="FALLS CREEK"/>
  </r>
  <r>
    <s v="DPAA1"/>
    <x v="0"/>
    <s v="40102"/>
    <x v="1"/>
    <s v="FLM9"/>
    <x v="0"/>
    <s v="1999"/>
    <x v="0"/>
    <x v="0"/>
    <x v="15141"/>
    <x v="0"/>
    <s v="Dist-Services"/>
    <x v="3"/>
    <m/>
    <n v="1"/>
    <n v="4074.97"/>
    <n v="2.2599999999999999E-2"/>
    <n v="279.33999999999997"/>
    <s v="FARRELL "/>
  </r>
  <r>
    <s v="DPAA1"/>
    <x v="0"/>
    <s v="40102"/>
    <x v="1"/>
    <s v="FOE0"/>
    <x v="0"/>
    <s v="1999"/>
    <x v="0"/>
    <x v="0"/>
    <x v="15142"/>
    <x v="0"/>
    <s v="Dist-Services"/>
    <x v="3"/>
    <m/>
    <n v="1"/>
    <n v="4074.97"/>
    <n v="2.2599999999999999E-2"/>
    <n v="279.33999999999997"/>
    <s v="FOX "/>
  </r>
  <r>
    <s v="DPAA1"/>
    <x v="0"/>
    <s v="40102"/>
    <x v="1"/>
    <s v="FRV9"/>
    <x v="0"/>
    <s v="1999"/>
    <x v="0"/>
    <x v="0"/>
    <x v="15143"/>
    <x v="0"/>
    <s v="Dist-Services"/>
    <x v="3"/>
    <m/>
    <n v="1"/>
    <n v="4074.97"/>
    <n v="2.2599999999999999E-2"/>
    <n v="279.33999999999997"/>
    <s v="FRANKLIN"/>
  </r>
  <r>
    <s v="DPAA1"/>
    <x v="0"/>
    <s v="40102"/>
    <x v="1"/>
    <s v="FTE0"/>
    <x v="0"/>
    <s v="1999"/>
    <x v="0"/>
    <x v="0"/>
    <x v="15144"/>
    <x v="0"/>
    <s v="Dist-Services"/>
    <x v="3"/>
    <m/>
    <n v="1"/>
    <n v="4074.98"/>
    <n v="2.2599999999999999E-2"/>
    <n v="279.33999999999997"/>
    <s v="FAIRVIEW"/>
  </r>
  <r>
    <s v="DPAA1"/>
    <x v="0"/>
    <s v="40102"/>
    <x v="1"/>
    <s v="GRM8"/>
    <x v="0"/>
    <s v="1999"/>
    <x v="0"/>
    <x v="0"/>
    <x v="15145"/>
    <x v="0"/>
    <s v="Dist-Services"/>
    <x v="3"/>
    <m/>
    <n v="1"/>
    <n v="4074.97"/>
    <n v="2.2599999999999999E-2"/>
    <n v="279.33999999999997"/>
    <s v="GREENVILLE "/>
  </r>
  <r>
    <s v="DPAA1"/>
    <x v="0"/>
    <s v="40102"/>
    <x v="1"/>
    <s v="HBE0"/>
    <x v="0"/>
    <s v="1999"/>
    <x v="0"/>
    <x v="0"/>
    <x v="15146"/>
    <x v="0"/>
    <s v="Dist-Services"/>
    <x v="3"/>
    <m/>
    <n v="1"/>
    <n v="4074.98"/>
    <n v="2.2599999999999999E-2"/>
    <n v="279.33999999999997"/>
    <s v="HARBORCREEK "/>
  </r>
  <r>
    <s v="DPAA1"/>
    <x v="0"/>
    <s v="40102"/>
    <x v="1"/>
    <s v="HEM0"/>
    <x v="0"/>
    <s v="1999"/>
    <x v="0"/>
    <x v="0"/>
    <x v="15147"/>
    <x v="0"/>
    <s v="Dist-Services"/>
    <x v="3"/>
    <m/>
    <n v="1"/>
    <n v="4074.97"/>
    <n v="2.2599999999999999E-2"/>
    <n v="279.33999999999997"/>
    <s v="HEMPFIELD "/>
  </r>
  <r>
    <s v="DPAA1"/>
    <x v="0"/>
    <s v="40102"/>
    <x v="1"/>
    <s v="JAE0"/>
    <x v="0"/>
    <s v="1999"/>
    <x v="0"/>
    <x v="0"/>
    <x v="15148"/>
    <x v="0"/>
    <s v="Dist-Services"/>
    <x v="3"/>
    <m/>
    <n v="2"/>
    <n v="8149.95"/>
    <n v="2.2599999999999999E-2"/>
    <n v="279.33999999999997"/>
    <s v="JAY "/>
  </r>
  <r>
    <s v="DPAA1"/>
    <x v="0"/>
    <s v="40102"/>
    <x v="1"/>
    <s v="JCM8"/>
    <x v="0"/>
    <s v="1999"/>
    <x v="0"/>
    <x v="0"/>
    <x v="15149"/>
    <x v="1"/>
    <s v="Dist-Services"/>
    <x v="3"/>
    <m/>
    <n v="0"/>
    <n v="0"/>
    <n v="2.2599999999999999E-2"/>
    <n v="279.33999999999997"/>
    <s v="JACKSON CENTER "/>
  </r>
  <r>
    <s v="DPAA1"/>
    <x v="0"/>
    <s v="40102"/>
    <x v="1"/>
    <s v="JKF0"/>
    <x v="0"/>
    <s v="1999"/>
    <x v="0"/>
    <x v="0"/>
    <x v="15150"/>
    <x v="0"/>
    <s v="Dist-Services"/>
    <x v="3"/>
    <m/>
    <n v="1"/>
    <n v="4074.97"/>
    <n v="2.2599999999999999E-2"/>
    <n v="279.33999999999997"/>
    <s v="JENKS "/>
  </r>
  <r>
    <s v="DPAA1"/>
    <x v="0"/>
    <s v="40102"/>
    <x v="1"/>
    <s v="MCE0"/>
    <x v="0"/>
    <s v="1999"/>
    <x v="0"/>
    <x v="0"/>
    <x v="15151"/>
    <x v="0"/>
    <s v="Dist-Services"/>
    <x v="3"/>
    <m/>
    <n v="8"/>
    <n v="32599.8"/>
    <n v="2.2599999999999999E-2"/>
    <n v="279.33999999999997"/>
    <s v="MILLCREEK "/>
  </r>
  <r>
    <s v="DPAA1"/>
    <x v="0"/>
    <s v="40102"/>
    <x v="1"/>
    <s v="MOC0"/>
    <x v="0"/>
    <s v="1999"/>
    <x v="0"/>
    <x v="0"/>
    <x v="15152"/>
    <x v="0"/>
    <s v="Dist-Services"/>
    <x v="3"/>
    <m/>
    <n v="2"/>
    <n v="8149.95"/>
    <n v="2.2599999999999999E-2"/>
    <n v="279.33999999999997"/>
    <s v="MONROE"/>
  </r>
  <r>
    <s v="DPAA1"/>
    <x v="0"/>
    <s v="40102"/>
    <x v="1"/>
    <s v="OCV9"/>
    <x v="0"/>
    <s v="1999"/>
    <x v="0"/>
    <x v="0"/>
    <x v="15153"/>
    <x v="0"/>
    <s v="Dist-Services"/>
    <x v="3"/>
    <m/>
    <n v="1"/>
    <n v="4074.97"/>
    <n v="2.2599999999999999E-2"/>
    <n v="279.33999999999997"/>
    <s v="OIL CITY"/>
  </r>
  <r>
    <s v="DPAA1"/>
    <x v="0"/>
    <s v="40102"/>
    <x v="1"/>
    <s v="RBE8"/>
    <x v="0"/>
    <s v="1999"/>
    <x v="0"/>
    <x v="0"/>
    <x v="15154"/>
    <x v="0"/>
    <s v="Dist-Services"/>
    <x v="3"/>
    <m/>
    <n v="1"/>
    <n v="4074.97"/>
    <n v="2.2599999999999999E-2"/>
    <n v="279.33999999999997"/>
    <s v="RIDGWAY"/>
  </r>
  <r>
    <s v="DPAA1"/>
    <x v="0"/>
    <s v="40102"/>
    <x v="1"/>
    <s v="SBE9"/>
    <x v="0"/>
    <s v="1999"/>
    <x v="0"/>
    <x v="0"/>
    <x v="15155"/>
    <x v="0"/>
    <s v="Dist-Services"/>
    <x v="3"/>
    <m/>
    <n v="5"/>
    <n v="20374.87"/>
    <n v="2.2599999999999999E-2"/>
    <n v="279.33999999999997"/>
    <s v="ST MARYS"/>
  </r>
  <r>
    <s v="DPAA1"/>
    <x v="0"/>
    <s v="40102"/>
    <x v="1"/>
    <s v="SME0"/>
    <x v="0"/>
    <s v="1999"/>
    <x v="0"/>
    <x v="0"/>
    <x v="15156"/>
    <x v="0"/>
    <s v="Dist-Services"/>
    <x v="3"/>
    <m/>
    <n v="4"/>
    <n v="16299.9"/>
    <n v="2.2599999999999999E-2"/>
    <n v="279.33999999999997"/>
    <s v="SUMMIT"/>
  </r>
  <r>
    <s v="DPAA1"/>
    <x v="0"/>
    <s v="40102"/>
    <x v="1"/>
    <s v="SNM9"/>
    <x v="0"/>
    <s v="1999"/>
    <x v="0"/>
    <x v="0"/>
    <x v="15157"/>
    <x v="0"/>
    <s v="Dist-Services"/>
    <x v="3"/>
    <m/>
    <n v="1"/>
    <n v="4074.97"/>
    <n v="2.2599999999999999E-2"/>
    <n v="279.33999999999997"/>
    <s v="SHARON"/>
  </r>
  <r>
    <s v="DPAA1"/>
    <x v="0"/>
    <s v="40102"/>
    <x v="1"/>
    <s v="SUV8"/>
    <x v="0"/>
    <s v="1999"/>
    <x v="0"/>
    <x v="0"/>
    <x v="15158"/>
    <x v="0"/>
    <s v="Dist-Services"/>
    <x v="3"/>
    <m/>
    <n v="2"/>
    <n v="8149.95"/>
    <n v="2.2599999999999999E-2"/>
    <n v="279.33999999999997"/>
    <s v="SUGAR CREEK"/>
  </r>
  <r>
    <s v="DPAA1"/>
    <x v="0"/>
    <s v="40102"/>
    <x v="1"/>
    <s v="SYC0"/>
    <x v="0"/>
    <s v="1999"/>
    <x v="0"/>
    <x v="0"/>
    <x v="15159"/>
    <x v="0"/>
    <s v="Dist-Services"/>
    <x v="3"/>
    <m/>
    <n v="1"/>
    <n v="4074.97"/>
    <n v="2.2599999999999999E-2"/>
    <n v="279.33999999999997"/>
    <s v="SANDY "/>
  </r>
  <r>
    <s v="DPAA1"/>
    <x v="0"/>
    <s v="40102"/>
    <x v="1"/>
    <s v="TIC9"/>
    <x v="0"/>
    <s v="1999"/>
    <x v="0"/>
    <x v="0"/>
    <x v="15160"/>
    <x v="0"/>
    <s v="Dist-Services"/>
    <x v="3"/>
    <m/>
    <n v="2"/>
    <n v="8149.95"/>
    <n v="2.2599999999999999E-2"/>
    <n v="279.33999999999997"/>
    <s v="TITUSVILLE"/>
  </r>
  <r>
    <s v="DPAA1"/>
    <x v="0"/>
    <s v="40102"/>
    <x v="1"/>
    <s v="UCE8"/>
    <x v="0"/>
    <s v="1999"/>
    <x v="0"/>
    <x v="0"/>
    <x v="15161"/>
    <x v="0"/>
    <s v="Dist-Services"/>
    <x v="3"/>
    <m/>
    <n v="1"/>
    <n v="4074.97"/>
    <n v="2.2599999999999999E-2"/>
    <n v="279.33999999999997"/>
    <s v="UNION CITY "/>
  </r>
  <r>
    <s v="DPAA1"/>
    <x v="0"/>
    <s v="40102"/>
    <x v="1"/>
    <s v="WHE0"/>
    <x v="0"/>
    <s v="1999"/>
    <x v="0"/>
    <x v="0"/>
    <x v="15162"/>
    <x v="0"/>
    <s v="Dist-Services"/>
    <x v="3"/>
    <m/>
    <n v="1"/>
    <n v="4074.97"/>
    <n v="2.2599999999999999E-2"/>
    <n v="279.33999999999997"/>
    <s v="WASHINGTON"/>
  </r>
  <r>
    <s v="DPAA1"/>
    <x v="0"/>
    <s v="40102"/>
    <x v="1"/>
    <s v="WMC0"/>
    <x v="0"/>
    <s v="1999"/>
    <x v="0"/>
    <x v="0"/>
    <x v="15163"/>
    <x v="0"/>
    <s v="Dist-Services"/>
    <x v="3"/>
    <m/>
    <n v="3"/>
    <n v="12224.92"/>
    <n v="2.2599999999999999E-2"/>
    <n v="279.33999999999997"/>
    <s v="WEST MEAD "/>
  </r>
  <r>
    <s v="DPAA1"/>
    <x v="0"/>
    <s v="40102"/>
    <x v="1"/>
    <s v="WMM8"/>
    <x v="0"/>
    <s v="1999"/>
    <x v="0"/>
    <x v="0"/>
    <x v="15164"/>
    <x v="0"/>
    <s v="Dist-Services"/>
    <x v="3"/>
    <m/>
    <n v="1"/>
    <n v="4074.97"/>
    <n v="2.2599999999999999E-2"/>
    <n v="279.33999999999997"/>
    <s v="WEST MIDDLESEX "/>
  </r>
  <r>
    <s v="DPAA1"/>
    <x v="0"/>
    <s v="40102"/>
    <x v="1"/>
    <s v="WRW9"/>
    <x v="0"/>
    <s v="1999"/>
    <x v="0"/>
    <x v="0"/>
    <x v="15165"/>
    <x v="0"/>
    <s v="Dist-Services"/>
    <x v="3"/>
    <m/>
    <n v="1"/>
    <n v="4074.97"/>
    <n v="2.2599999999999999E-2"/>
    <n v="279.33999999999997"/>
    <s v="WARREN"/>
  </r>
  <r>
    <s v="DPAA1"/>
    <x v="0"/>
    <s v="40102"/>
    <x v="1"/>
    <s v="BBJ8"/>
    <x v="0"/>
    <s v="2000"/>
    <x v="0"/>
    <x v="0"/>
    <x v="15166"/>
    <x v="1"/>
    <s v="Dist-Services"/>
    <x v="3"/>
    <m/>
    <n v="0"/>
    <n v="0"/>
    <n v="2.2599999999999999E-2"/>
    <n v="267.3"/>
    <s v="BROOKVILLE "/>
  </r>
  <r>
    <s v="DPAA1"/>
    <x v="0"/>
    <s v="40102"/>
    <x v="1"/>
    <s v="BCM9"/>
    <x v="0"/>
    <s v="2000"/>
    <x v="0"/>
    <x v="0"/>
    <x v="15167"/>
    <x v="0"/>
    <s v="Dist-Services"/>
    <x v="3"/>
    <m/>
    <n v="2"/>
    <n v="4452.38"/>
    <n v="2.2599999999999999E-2"/>
    <n v="267.3"/>
    <s v="BRADFORD"/>
  </r>
  <r>
    <s v="DPAA1"/>
    <x v="0"/>
    <s v="40102"/>
    <x v="1"/>
    <s v="CBJ0"/>
    <x v="0"/>
    <s v="2000"/>
    <x v="0"/>
    <x v="0"/>
    <x v="15168"/>
    <x v="0"/>
    <s v="Dist-Services"/>
    <x v="3"/>
    <m/>
    <n v="1"/>
    <n v="1985.54"/>
    <n v="2.2599999999999999E-2"/>
    <n v="267.3"/>
    <s v="CLOVER"/>
  </r>
  <r>
    <s v="DPAA1"/>
    <x v="0"/>
    <s v="40102"/>
    <x v="1"/>
    <s v="CNC8"/>
    <x v="0"/>
    <s v="2000"/>
    <x v="0"/>
    <x v="0"/>
    <x v="15169"/>
    <x v="0"/>
    <s v="Dist-Services"/>
    <x v="3"/>
    <m/>
    <n v="1"/>
    <n v="1985.54"/>
    <n v="2.2599999999999999E-2"/>
    <n v="267.3"/>
    <s v="COCHRANTON "/>
  </r>
  <r>
    <s v="DPAA1"/>
    <x v="0"/>
    <s v="40102"/>
    <x v="1"/>
    <s v="COE9"/>
    <x v="0"/>
    <s v="2000"/>
    <x v="0"/>
    <x v="0"/>
    <x v="15170"/>
    <x v="0"/>
    <s v="Dist-Services"/>
    <x v="3"/>
    <m/>
    <n v="2"/>
    <n v="4933.67"/>
    <n v="2.2599999999999999E-2"/>
    <n v="267.3"/>
    <s v="CORRY "/>
  </r>
  <r>
    <s v="DPAA1"/>
    <x v="0"/>
    <s v="40102"/>
    <x v="1"/>
    <s v="DUC9"/>
    <x v="0"/>
    <s v="2000"/>
    <x v="0"/>
    <x v="0"/>
    <x v="15171"/>
    <x v="0"/>
    <s v="Dist-Services"/>
    <x v="3"/>
    <m/>
    <n v="3"/>
    <n v="6919.22"/>
    <n v="2.2599999999999999E-2"/>
    <n v="267.3"/>
    <s v="DUBOIS"/>
  </r>
  <r>
    <s v="DPAA1"/>
    <x v="0"/>
    <s v="40102"/>
    <x v="1"/>
    <s v="EMC8"/>
    <x v="0"/>
    <s v="2000"/>
    <x v="0"/>
    <x v="0"/>
    <x v="15172"/>
    <x v="0"/>
    <s v="Dist-Services"/>
    <x v="3"/>
    <m/>
    <n v="1"/>
    <n v="2466.84"/>
    <n v="2.2599999999999999E-2"/>
    <n v="267.3"/>
    <s v="EMPORIUM "/>
  </r>
  <r>
    <s v="DPAA1"/>
    <x v="0"/>
    <s v="40102"/>
    <x v="1"/>
    <s v="ERE9"/>
    <x v="0"/>
    <s v="2000"/>
    <x v="0"/>
    <x v="0"/>
    <x v="15173"/>
    <x v="0"/>
    <s v="Dist-Services"/>
    <x v="3"/>
    <m/>
    <n v="5"/>
    <n v="11532.02"/>
    <n v="2.2599999999999999E-2"/>
    <n v="267.3"/>
    <s v="ERIE"/>
  </r>
  <r>
    <s v="DPAA1"/>
    <x v="0"/>
    <s v="40102"/>
    <x v="1"/>
    <s v="FLM9"/>
    <x v="0"/>
    <s v="2000"/>
    <x v="0"/>
    <x v="0"/>
    <x v="15174"/>
    <x v="0"/>
    <s v="Dist-Services"/>
    <x v="3"/>
    <m/>
    <n v="1"/>
    <n v="2466.84"/>
    <n v="2.2599999999999999E-2"/>
    <n v="267.3"/>
    <s v="FARRELL "/>
  </r>
  <r>
    <s v="DPAA1"/>
    <x v="0"/>
    <s v="40102"/>
    <x v="1"/>
    <s v="FOE0"/>
    <x v="0"/>
    <s v="2000"/>
    <x v="0"/>
    <x v="0"/>
    <x v="15175"/>
    <x v="0"/>
    <s v="Dist-Services"/>
    <x v="3"/>
    <m/>
    <n v="1"/>
    <n v="1985.54"/>
    <n v="2.2599999999999999E-2"/>
    <n v="267.3"/>
    <s v="FOX "/>
  </r>
  <r>
    <s v="DPAA1"/>
    <x v="0"/>
    <s v="40102"/>
    <x v="1"/>
    <s v="FTE0"/>
    <x v="0"/>
    <s v="2000"/>
    <x v="0"/>
    <x v="0"/>
    <x v="15176"/>
    <x v="0"/>
    <s v="Dist-Services"/>
    <x v="3"/>
    <m/>
    <n v="2"/>
    <n v="4452.37"/>
    <n v="2.2599999999999999E-2"/>
    <n v="267.3"/>
    <s v="FAIRVIEW"/>
  </r>
  <r>
    <s v="DPAA1"/>
    <x v="0"/>
    <s v="40102"/>
    <x v="1"/>
    <s v="GBE8"/>
    <x v="0"/>
    <s v="2000"/>
    <x v="0"/>
    <x v="0"/>
    <x v="15177"/>
    <x v="1"/>
    <s v="Dist-Services"/>
    <x v="3"/>
    <m/>
    <n v="0"/>
    <n v="0"/>
    <n v="2.2599999999999999E-2"/>
    <n v="267.3"/>
    <s v="GIRARD "/>
  </r>
  <r>
    <s v="DPAA1"/>
    <x v="0"/>
    <s v="40102"/>
    <x v="1"/>
    <s v="HBE0"/>
    <x v="0"/>
    <s v="2000"/>
    <x v="0"/>
    <x v="0"/>
    <x v="15178"/>
    <x v="0"/>
    <s v="Dist-Services"/>
    <x v="3"/>
    <m/>
    <n v="1"/>
    <n v="2226.19"/>
    <n v="2.2599999999999999E-2"/>
    <n v="267.3"/>
    <s v="HARBORCREEK "/>
  </r>
  <r>
    <s v="DPAA1"/>
    <x v="0"/>
    <s v="40102"/>
    <x v="1"/>
    <s v="HIM0"/>
    <x v="0"/>
    <s v="2000"/>
    <x v="0"/>
    <x v="0"/>
    <x v="15179"/>
    <x v="0"/>
    <s v="Dist-Services"/>
    <x v="3"/>
    <m/>
    <n v="1"/>
    <n v="1985.54"/>
    <n v="2.2599999999999999E-2"/>
    <n v="267.3"/>
    <s v="HERMITAGE "/>
  </r>
  <r>
    <s v="DPAA1"/>
    <x v="0"/>
    <s v="40102"/>
    <x v="1"/>
    <s v="JBE8"/>
    <x v="0"/>
    <s v="2000"/>
    <x v="0"/>
    <x v="0"/>
    <x v="15180"/>
    <x v="0"/>
    <s v="Dist-Services"/>
    <x v="3"/>
    <m/>
    <n v="1"/>
    <n v="1985.54"/>
    <n v="2.2599999999999999E-2"/>
    <n v="267.3"/>
    <s v="JOHNSONBURG"/>
  </r>
  <r>
    <s v="DPAA1"/>
    <x v="0"/>
    <s v="40102"/>
    <x v="1"/>
    <s v="MCE0"/>
    <x v="0"/>
    <s v="2000"/>
    <x v="0"/>
    <x v="0"/>
    <x v="15181"/>
    <x v="0"/>
    <s v="Dist-Services"/>
    <x v="3"/>
    <m/>
    <n v="6"/>
    <n v="13150.87"/>
    <n v="2.2599999999999999E-2"/>
    <n v="267.3"/>
    <s v="MILLCREEK "/>
  </r>
  <r>
    <s v="DPAA1"/>
    <x v="0"/>
    <s v="40102"/>
    <x v="1"/>
    <s v="MEC9"/>
    <x v="0"/>
    <s v="2000"/>
    <x v="0"/>
    <x v="0"/>
    <x v="15182"/>
    <x v="0"/>
    <s v="Dist-Services"/>
    <x v="3"/>
    <m/>
    <n v="3"/>
    <n v="7400.52"/>
    <n v="2.2599999999999999E-2"/>
    <n v="267.3"/>
    <s v="MEADVILLE "/>
  </r>
  <r>
    <s v="DPAA1"/>
    <x v="0"/>
    <s v="40102"/>
    <x v="1"/>
    <s v="OCV9"/>
    <x v="0"/>
    <s v="2000"/>
    <x v="0"/>
    <x v="0"/>
    <x v="15183"/>
    <x v="0"/>
    <s v="Dist-Services"/>
    <x v="3"/>
    <m/>
    <n v="1"/>
    <n v="2466.84"/>
    <n v="2.2599999999999999E-2"/>
    <n v="267.3"/>
    <s v="OIL CITY"/>
  </r>
  <r>
    <s v="DPAA1"/>
    <x v="0"/>
    <s v="40102"/>
    <x v="1"/>
    <s v="RTE0"/>
    <x v="0"/>
    <s v="2000"/>
    <x v="0"/>
    <x v="0"/>
    <x v="15184"/>
    <x v="0"/>
    <s v="Dist-Services"/>
    <x v="3"/>
    <m/>
    <n v="1"/>
    <n v="2466.84"/>
    <n v="2.2599999999999999E-2"/>
    <n v="267.3"/>
    <s v="RIDGWAY "/>
  </r>
  <r>
    <s v="DPAA1"/>
    <x v="0"/>
    <s v="40102"/>
    <x v="1"/>
    <s v="SBE9"/>
    <x v="0"/>
    <s v="2000"/>
    <x v="0"/>
    <x v="0"/>
    <x v="15185"/>
    <x v="0"/>
    <s v="Dist-Services"/>
    <x v="3"/>
    <m/>
    <n v="3"/>
    <n v="5956.62"/>
    <n v="2.2599999999999999E-2"/>
    <n v="267.3"/>
    <s v="ST MARYS"/>
  </r>
  <r>
    <s v="DPAA1"/>
    <x v="0"/>
    <s v="40102"/>
    <x v="1"/>
    <s v="SME0"/>
    <x v="0"/>
    <s v="2000"/>
    <x v="0"/>
    <x v="0"/>
    <x v="15186"/>
    <x v="0"/>
    <s v="Dist-Services"/>
    <x v="3"/>
    <m/>
    <n v="3"/>
    <n v="6437.92"/>
    <n v="2.2599999999999999E-2"/>
    <n v="267.3"/>
    <s v="SUMMIT"/>
  </r>
  <r>
    <s v="DPAA1"/>
    <x v="0"/>
    <s v="40102"/>
    <x v="1"/>
    <s v="SNJ0"/>
    <x v="0"/>
    <s v="2000"/>
    <x v="0"/>
    <x v="0"/>
    <x v="15187"/>
    <x v="0"/>
    <s v="Dist-Services"/>
    <x v="3"/>
    <m/>
    <n v="1"/>
    <n v="2466.84"/>
    <n v="2.2599999999999999E-2"/>
    <n v="267.3"/>
    <s v="SNYDER"/>
  </r>
  <r>
    <s v="DPAA1"/>
    <x v="0"/>
    <s v="40102"/>
    <x v="1"/>
    <s v="SPE0"/>
    <x v="0"/>
    <s v="2000"/>
    <x v="0"/>
    <x v="0"/>
    <x v="15188"/>
    <x v="1"/>
    <s v="Dist-Services"/>
    <x v="3"/>
    <m/>
    <n v="0"/>
    <n v="0"/>
    <n v="2.2599999999999999E-2"/>
    <n v="267.3"/>
    <s v="SPRINGFIELD "/>
  </r>
  <r>
    <s v="DPAA1"/>
    <x v="0"/>
    <s v="40102"/>
    <x v="1"/>
    <s v="SPM0"/>
    <x v="0"/>
    <s v="2000"/>
    <x v="0"/>
    <x v="0"/>
    <x v="15189"/>
    <x v="1"/>
    <s v="Dist-Services"/>
    <x v="3"/>
    <m/>
    <n v="0"/>
    <n v="0"/>
    <n v="2.2599999999999999E-2"/>
    <n v="267.3"/>
    <s v="SOUTH PYMATUNING"/>
  </r>
  <r>
    <s v="DPAA1"/>
    <x v="0"/>
    <s v="40102"/>
    <x v="1"/>
    <s v="SYC0"/>
    <x v="0"/>
    <s v="2000"/>
    <x v="0"/>
    <x v="0"/>
    <x v="15190"/>
    <x v="0"/>
    <s v="Dist-Services"/>
    <x v="3"/>
    <m/>
    <n v="2"/>
    <n v="3971.08"/>
    <n v="2.2599999999999999E-2"/>
    <n v="267.3"/>
    <s v="SANDY "/>
  </r>
  <r>
    <s v="DPAA1"/>
    <x v="0"/>
    <s v="40102"/>
    <x v="1"/>
    <s v="TOC8"/>
    <x v="0"/>
    <s v="2000"/>
    <x v="0"/>
    <x v="0"/>
    <x v="15191"/>
    <x v="0"/>
    <s v="Dist-Services"/>
    <x v="3"/>
    <m/>
    <n v="1"/>
    <n v="1985.54"/>
    <n v="2.2599999999999999E-2"/>
    <n v="267.3"/>
    <s v="TOWNVILLE"/>
  </r>
  <r>
    <s v="DPAA1"/>
    <x v="0"/>
    <s v="40102"/>
    <x v="1"/>
    <s v="WBE8"/>
    <x v="0"/>
    <s v="2000"/>
    <x v="0"/>
    <x v="0"/>
    <x v="15192"/>
    <x v="0"/>
    <s v="Dist-Services"/>
    <x v="3"/>
    <m/>
    <n v="1"/>
    <n v="1985.54"/>
    <n v="2.2599999999999999E-2"/>
    <n v="267.3"/>
    <s v="WATERFORD"/>
  </r>
  <r>
    <s v="DPAA1"/>
    <x v="0"/>
    <s v="40102"/>
    <x v="1"/>
    <s v="WRW9"/>
    <x v="0"/>
    <s v="2000"/>
    <x v="0"/>
    <x v="0"/>
    <x v="15193"/>
    <x v="0"/>
    <s v="Dist-Services"/>
    <x v="3"/>
    <m/>
    <n v="1"/>
    <n v="2466.84"/>
    <n v="2.2599999999999999E-2"/>
    <n v="267.3"/>
    <s v="WARREN"/>
  </r>
  <r>
    <s v="DPAA1"/>
    <x v="0"/>
    <s v="40102"/>
    <x v="1"/>
    <s v="EDE8"/>
    <x v="0"/>
    <s v="2001"/>
    <x v="0"/>
    <x v="0"/>
    <x v="15194"/>
    <x v="0"/>
    <s v="Dist-Services"/>
    <x v="3"/>
    <m/>
    <n v="1"/>
    <n v="4707.32"/>
    <n v="2.2599999999999999E-2"/>
    <n v="255.29"/>
    <s v="EDINBORO "/>
  </r>
  <r>
    <s v="DPAA1"/>
    <x v="0"/>
    <s v="40102"/>
    <x v="1"/>
    <s v="EMC8"/>
    <x v="0"/>
    <s v="2001"/>
    <x v="0"/>
    <x v="0"/>
    <x v="15195"/>
    <x v="0"/>
    <s v="Dist-Services"/>
    <x v="3"/>
    <m/>
    <n v="1"/>
    <n v="4707.32"/>
    <n v="2.2599999999999999E-2"/>
    <n v="255.29"/>
    <s v="EMPORIUM "/>
  </r>
  <r>
    <s v="DPAA1"/>
    <x v="0"/>
    <s v="40102"/>
    <x v="1"/>
    <s v="ERE9"/>
    <x v="0"/>
    <s v="2001"/>
    <x v="0"/>
    <x v="0"/>
    <x v="15196"/>
    <x v="1"/>
    <s v="Dist-Services"/>
    <x v="3"/>
    <m/>
    <n v="0"/>
    <n v="0"/>
    <n v="2.2599999999999999E-2"/>
    <n v="255.29"/>
    <s v="ERIE"/>
  </r>
  <r>
    <s v="DPAA1"/>
    <x v="0"/>
    <s v="40102"/>
    <x v="1"/>
    <s v="FLM9"/>
    <x v="0"/>
    <s v="2001"/>
    <x v="0"/>
    <x v="0"/>
    <x v="15197"/>
    <x v="0"/>
    <s v="Dist-Services"/>
    <x v="3"/>
    <m/>
    <n v="1"/>
    <n v="4707.32"/>
    <n v="2.2599999999999999E-2"/>
    <n v="255.29"/>
    <s v="FARRELL "/>
  </r>
  <r>
    <s v="DPAA1"/>
    <x v="0"/>
    <s v="40102"/>
    <x v="1"/>
    <s v="FRV9"/>
    <x v="0"/>
    <s v="2001"/>
    <x v="0"/>
    <x v="0"/>
    <x v="15198"/>
    <x v="0"/>
    <s v="Dist-Services"/>
    <x v="3"/>
    <m/>
    <n v="1"/>
    <n v="4707.32"/>
    <n v="2.2599999999999999E-2"/>
    <n v="255.29"/>
    <s v="FRANKLIN"/>
  </r>
  <r>
    <s v="DPAA1"/>
    <x v="0"/>
    <s v="40102"/>
    <x v="1"/>
    <s v="GBE8"/>
    <x v="0"/>
    <s v="2001"/>
    <x v="0"/>
    <x v="0"/>
    <x v="15199"/>
    <x v="0"/>
    <s v="Dist-Services"/>
    <x v="3"/>
    <m/>
    <n v="1"/>
    <n v="4707.32"/>
    <n v="2.2599999999999999E-2"/>
    <n v="255.29"/>
    <s v="GIRARD "/>
  </r>
  <r>
    <s v="DPAA1"/>
    <x v="0"/>
    <s v="40102"/>
    <x v="1"/>
    <s v="HBE0"/>
    <x v="0"/>
    <s v="2001"/>
    <x v="0"/>
    <x v="0"/>
    <x v="15200"/>
    <x v="0"/>
    <s v="Dist-Services"/>
    <x v="3"/>
    <m/>
    <n v="2"/>
    <n v="9414.65"/>
    <n v="2.2599999999999999E-2"/>
    <n v="255.29"/>
    <s v="HARBORCREEK "/>
  </r>
  <r>
    <s v="DPAA1"/>
    <x v="0"/>
    <s v="40102"/>
    <x v="1"/>
    <s v="HIM0"/>
    <x v="0"/>
    <s v="2001"/>
    <x v="0"/>
    <x v="0"/>
    <x v="15201"/>
    <x v="0"/>
    <s v="Dist-Services"/>
    <x v="3"/>
    <m/>
    <n v="3"/>
    <n v="14121.97"/>
    <n v="2.2599999999999999E-2"/>
    <n v="255.29"/>
    <s v="HERMITAGE "/>
  </r>
  <r>
    <s v="DPAA1"/>
    <x v="0"/>
    <s v="40102"/>
    <x v="1"/>
    <s v="MCE0"/>
    <x v="0"/>
    <s v="2001"/>
    <x v="0"/>
    <x v="0"/>
    <x v="15202"/>
    <x v="1"/>
    <s v="Dist-Services"/>
    <x v="3"/>
    <m/>
    <n v="0"/>
    <n v="0"/>
    <n v="2.2599999999999999E-2"/>
    <n v="255.29"/>
    <s v="MILLCREEK "/>
  </r>
  <r>
    <s v="DPAA1"/>
    <x v="0"/>
    <s v="40102"/>
    <x v="1"/>
    <s v="MRM8"/>
    <x v="0"/>
    <s v="2001"/>
    <x v="0"/>
    <x v="0"/>
    <x v="15203"/>
    <x v="0"/>
    <s v="Dist-Services"/>
    <x v="3"/>
    <m/>
    <n v="1"/>
    <n v="4707.32"/>
    <n v="2.2599999999999999E-2"/>
    <n v="255.29"/>
    <s v="MERCER "/>
  </r>
  <r>
    <s v="DPAA1"/>
    <x v="0"/>
    <s v="40102"/>
    <x v="1"/>
    <s v="PFW0"/>
    <x v="0"/>
    <s v="2001"/>
    <x v="0"/>
    <x v="0"/>
    <x v="15204"/>
    <x v="1"/>
    <s v="Dist-Services"/>
    <x v="3"/>
    <m/>
    <n v="0"/>
    <n v="0"/>
    <n v="2.2599999999999999E-2"/>
    <n v="255.29"/>
    <s v="PITTSFIELD"/>
  </r>
  <r>
    <s v="DPAA1"/>
    <x v="0"/>
    <s v="40102"/>
    <x v="1"/>
    <s v="SBE9"/>
    <x v="0"/>
    <s v="2001"/>
    <x v="0"/>
    <x v="0"/>
    <x v="15205"/>
    <x v="0"/>
    <s v="Dist-Services"/>
    <x v="3"/>
    <m/>
    <n v="2"/>
    <n v="9414.65"/>
    <n v="2.2599999999999999E-2"/>
    <n v="255.29"/>
    <s v="ST MARYS"/>
  </r>
  <r>
    <s v="DPAA1"/>
    <x v="0"/>
    <s v="40102"/>
    <x v="1"/>
    <s v="SNM9"/>
    <x v="0"/>
    <s v="2001"/>
    <x v="0"/>
    <x v="0"/>
    <x v="15206"/>
    <x v="1"/>
    <s v="Dist-Services"/>
    <x v="3"/>
    <m/>
    <n v="0"/>
    <n v="0"/>
    <n v="2.2599999999999999E-2"/>
    <n v="255.29"/>
    <s v="SHARON"/>
  </r>
  <r>
    <s v="DPAA1"/>
    <x v="0"/>
    <s v="40102"/>
    <x v="1"/>
    <s v="SYC0"/>
    <x v="0"/>
    <s v="2001"/>
    <x v="0"/>
    <x v="0"/>
    <x v="15207"/>
    <x v="0"/>
    <s v="Dist-Services"/>
    <x v="3"/>
    <m/>
    <n v="4"/>
    <n v="18829.3"/>
    <n v="2.2599999999999999E-2"/>
    <n v="255.29"/>
    <s v="SANDY "/>
  </r>
  <r>
    <s v="DPAA1"/>
    <x v="0"/>
    <s v="40102"/>
    <x v="1"/>
    <s v="SYJ8"/>
    <x v="0"/>
    <s v="2001"/>
    <x v="0"/>
    <x v="0"/>
    <x v="15208"/>
    <x v="0"/>
    <s v="Dist-Services"/>
    <x v="3"/>
    <m/>
    <n v="1"/>
    <n v="4707.32"/>
    <n v="2.2599999999999999E-2"/>
    <n v="255.29"/>
    <s v="SYKESVILLE "/>
  </r>
  <r>
    <s v="DPAA1"/>
    <x v="0"/>
    <s v="40102"/>
    <x v="1"/>
    <s v="WBE8"/>
    <x v="0"/>
    <s v="2001"/>
    <x v="0"/>
    <x v="0"/>
    <x v="15209"/>
    <x v="0"/>
    <s v="Dist-Services"/>
    <x v="3"/>
    <m/>
    <n v="1"/>
    <n v="4707.32"/>
    <n v="2.2599999999999999E-2"/>
    <n v="255.29"/>
    <s v="WATERFORD"/>
  </r>
  <r>
    <s v="DPAA1"/>
    <x v="0"/>
    <s v="40102"/>
    <x v="1"/>
    <s v="WHE0"/>
    <x v="0"/>
    <s v="2001"/>
    <x v="0"/>
    <x v="0"/>
    <x v="15210"/>
    <x v="0"/>
    <s v="Dist-Services"/>
    <x v="3"/>
    <m/>
    <n v="2"/>
    <n v="9414.65"/>
    <n v="2.2599999999999999E-2"/>
    <n v="255.29"/>
    <s v="WASHINGTON"/>
  </r>
  <r>
    <s v="DPAA1"/>
    <x v="0"/>
    <s v="40102"/>
    <x v="1"/>
    <s v="WYE0"/>
    <x v="0"/>
    <s v="2001"/>
    <x v="0"/>
    <x v="0"/>
    <x v="15211"/>
    <x v="0"/>
    <s v="Dist-Services"/>
    <x v="3"/>
    <m/>
    <n v="1"/>
    <n v="4707.32"/>
    <n v="2.2599999999999999E-2"/>
    <n v="255.29"/>
    <s v="WAYNE "/>
  </r>
  <r>
    <s v="DPAA1"/>
    <x v="0"/>
    <s v="40102"/>
    <x v="1"/>
    <s v="BBJ8"/>
    <x v="0"/>
    <s v="2002"/>
    <x v="0"/>
    <x v="0"/>
    <x v="15212"/>
    <x v="0"/>
    <s v="Dist-Services"/>
    <x v="3"/>
    <m/>
    <n v="2"/>
    <n v="7214.28"/>
    <n v="2.2599999999999999E-2"/>
    <n v="243.28"/>
    <s v="BROOKVILLE "/>
  </r>
  <r>
    <s v="DPAA1"/>
    <x v="0"/>
    <s v="40102"/>
    <x v="1"/>
    <s v="BCM9"/>
    <x v="0"/>
    <s v="2002"/>
    <x v="0"/>
    <x v="0"/>
    <x v="15213"/>
    <x v="0"/>
    <s v="Dist-Services"/>
    <x v="3"/>
    <m/>
    <n v="1"/>
    <n v="3607.14"/>
    <n v="2.2599999999999999E-2"/>
    <n v="243.28"/>
    <s v="BRADFORD"/>
  </r>
  <r>
    <s v="DPAA1"/>
    <x v="0"/>
    <s v="40102"/>
    <x v="1"/>
    <s v="BTM0"/>
    <x v="0"/>
    <s v="2002"/>
    <x v="0"/>
    <x v="0"/>
    <x v="15214"/>
    <x v="0"/>
    <s v="Dist-Services"/>
    <x v="3"/>
    <m/>
    <n v="1"/>
    <n v="3607.14"/>
    <n v="2.2599999999999999E-2"/>
    <n v="243.28"/>
    <s v="BRADFORD"/>
  </r>
  <r>
    <s v="DPAA1"/>
    <x v="0"/>
    <s v="40102"/>
    <x v="1"/>
    <s v="COE9"/>
    <x v="0"/>
    <s v="2002"/>
    <x v="0"/>
    <x v="0"/>
    <x v="15215"/>
    <x v="0"/>
    <s v="Dist-Services"/>
    <x v="3"/>
    <m/>
    <n v="1"/>
    <n v="3607.14"/>
    <n v="2.2599999999999999E-2"/>
    <n v="243.28"/>
    <s v="CORRY "/>
  </r>
  <r>
    <s v="DPAA1"/>
    <x v="0"/>
    <s v="40102"/>
    <x v="1"/>
    <s v="CSC8"/>
    <x v="0"/>
    <s v="2002"/>
    <x v="0"/>
    <x v="0"/>
    <x v="15216"/>
    <x v="0"/>
    <s v="Dist-Services"/>
    <x v="3"/>
    <m/>
    <n v="2"/>
    <n v="7214.28"/>
    <n v="2.2599999999999999E-2"/>
    <n v="243.28"/>
    <s v="CAMBRIDGE SPRINGS"/>
  </r>
  <r>
    <s v="DPAA1"/>
    <x v="0"/>
    <s v="40102"/>
    <x v="1"/>
    <s v="CTM0"/>
    <x v="0"/>
    <s v="2002"/>
    <x v="0"/>
    <x v="0"/>
    <x v="15217"/>
    <x v="0"/>
    <s v="Dist-Services"/>
    <x v="3"/>
    <m/>
    <n v="1"/>
    <n v="3607.14"/>
    <n v="2.2599999999999999E-2"/>
    <n v="243.28"/>
    <s v="COOLSPRING"/>
  </r>
  <r>
    <s v="DPAA1"/>
    <x v="0"/>
    <s v="40102"/>
    <x v="1"/>
    <s v="ERE9"/>
    <x v="0"/>
    <s v="2002"/>
    <x v="0"/>
    <x v="0"/>
    <x v="15218"/>
    <x v="0"/>
    <s v="Dist-Services"/>
    <x v="3"/>
    <m/>
    <n v="12"/>
    <n v="43285.68"/>
    <n v="2.2599999999999999E-2"/>
    <n v="243.28"/>
    <s v="ERIE"/>
  </r>
  <r>
    <s v="DPAA1"/>
    <x v="0"/>
    <s v="40102"/>
    <x v="1"/>
    <s v="FTE0"/>
    <x v="0"/>
    <s v="2002"/>
    <x v="0"/>
    <x v="0"/>
    <x v="15219"/>
    <x v="0"/>
    <s v="Dist-Services"/>
    <x v="3"/>
    <m/>
    <n v="2"/>
    <n v="7214.28"/>
    <n v="2.2599999999999999E-2"/>
    <n v="243.28"/>
    <s v="FAIRVIEW"/>
  </r>
  <r>
    <s v="DPAA1"/>
    <x v="0"/>
    <s v="40102"/>
    <x v="1"/>
    <s v="GFE0"/>
    <x v="0"/>
    <s v="2002"/>
    <x v="0"/>
    <x v="0"/>
    <x v="15220"/>
    <x v="0"/>
    <s v="Dist-Services"/>
    <x v="3"/>
    <m/>
    <n v="1"/>
    <n v="3607.14"/>
    <n v="2.2599999999999999E-2"/>
    <n v="243.28"/>
    <s v="GREENFIELD"/>
  </r>
  <r>
    <s v="DPAA1"/>
    <x v="0"/>
    <s v="40102"/>
    <x v="1"/>
    <s v="HIM0"/>
    <x v="0"/>
    <s v="2002"/>
    <x v="0"/>
    <x v="0"/>
    <x v="15221"/>
    <x v="0"/>
    <s v="Dist-Services"/>
    <x v="3"/>
    <m/>
    <n v="2"/>
    <n v="7214.28"/>
    <n v="2.2599999999999999E-2"/>
    <n v="243.28"/>
    <s v="HERMITAGE "/>
  </r>
  <r>
    <s v="DPAA1"/>
    <x v="0"/>
    <s v="40102"/>
    <x v="1"/>
    <s v="LCE8"/>
    <x v="0"/>
    <s v="2002"/>
    <x v="0"/>
    <x v="0"/>
    <x v="15222"/>
    <x v="0"/>
    <s v="Dist-Services"/>
    <x v="3"/>
    <m/>
    <n v="1"/>
    <n v="3607.14"/>
    <n v="2.2599999999999999E-2"/>
    <n v="243.28"/>
    <s v="LAKE CITY"/>
  </r>
  <r>
    <s v="DPAA1"/>
    <x v="0"/>
    <s v="40102"/>
    <x v="1"/>
    <s v="MCE0"/>
    <x v="0"/>
    <s v="2002"/>
    <x v="0"/>
    <x v="0"/>
    <x v="15223"/>
    <x v="0"/>
    <s v="Dist-Services"/>
    <x v="3"/>
    <m/>
    <n v="4"/>
    <n v="14428.56"/>
    <n v="2.2599999999999999E-2"/>
    <n v="243.28"/>
    <s v="MILLCREEK "/>
  </r>
  <r>
    <s v="DPAA1"/>
    <x v="0"/>
    <s v="40102"/>
    <x v="1"/>
    <s v="OTM0"/>
    <x v="0"/>
    <s v="2002"/>
    <x v="0"/>
    <x v="0"/>
    <x v="15224"/>
    <x v="1"/>
    <s v="Dist-Services"/>
    <x v="3"/>
    <m/>
    <n v="0"/>
    <n v="0"/>
    <n v="2.2599999999999999E-2"/>
    <n v="243.28"/>
    <s v="OTTO"/>
  </r>
  <r>
    <s v="DPAA1"/>
    <x v="0"/>
    <s v="40102"/>
    <x v="1"/>
    <s v="RTE0"/>
    <x v="0"/>
    <s v="2002"/>
    <x v="0"/>
    <x v="0"/>
    <x v="15225"/>
    <x v="1"/>
    <s v="Dist-Services"/>
    <x v="3"/>
    <m/>
    <n v="0"/>
    <n v="0"/>
    <n v="2.2599999999999999E-2"/>
    <n v="243.28"/>
    <s v="RIDGWAY "/>
  </r>
  <r>
    <s v="DPAA1"/>
    <x v="0"/>
    <s v="40102"/>
    <x v="1"/>
    <s v="SBE9"/>
    <x v="0"/>
    <s v="2002"/>
    <x v="0"/>
    <x v="0"/>
    <x v="15226"/>
    <x v="0"/>
    <s v="Dist-Services"/>
    <x v="3"/>
    <m/>
    <n v="3"/>
    <n v="10821.42"/>
    <n v="2.2599999999999999E-2"/>
    <n v="243.28"/>
    <s v="ST MARYS"/>
  </r>
  <r>
    <s v="DPAA1"/>
    <x v="0"/>
    <s v="40102"/>
    <x v="1"/>
    <s v="SME0"/>
    <x v="0"/>
    <s v="2002"/>
    <x v="0"/>
    <x v="0"/>
    <x v="15227"/>
    <x v="0"/>
    <s v="Dist-Services"/>
    <x v="3"/>
    <m/>
    <n v="2"/>
    <n v="7214.28"/>
    <n v="2.2599999999999999E-2"/>
    <n v="243.28"/>
    <s v="SUMMIT"/>
  </r>
  <r>
    <s v="DPAA1"/>
    <x v="0"/>
    <s v="40102"/>
    <x v="1"/>
    <s v="SNM9"/>
    <x v="0"/>
    <s v="2002"/>
    <x v="0"/>
    <x v="0"/>
    <x v="15228"/>
    <x v="0"/>
    <s v="Dist-Services"/>
    <x v="3"/>
    <m/>
    <n v="1"/>
    <n v="3607.14"/>
    <n v="2.2599999999999999E-2"/>
    <n v="243.28"/>
    <s v="SHARON"/>
  </r>
  <r>
    <s v="DPAA1"/>
    <x v="0"/>
    <s v="40102"/>
    <x v="1"/>
    <s v="SUV8"/>
    <x v="0"/>
    <s v="2002"/>
    <x v="0"/>
    <x v="0"/>
    <x v="15229"/>
    <x v="0"/>
    <s v="Dist-Services"/>
    <x v="3"/>
    <m/>
    <n v="1"/>
    <n v="3607.14"/>
    <n v="2.2599999999999999E-2"/>
    <n v="243.28"/>
    <s v="SUGAR CREEK"/>
  </r>
  <r>
    <s v="DPAA1"/>
    <x v="0"/>
    <s v="40102"/>
    <x v="1"/>
    <s v="SYC0"/>
    <x v="0"/>
    <s v="2002"/>
    <x v="0"/>
    <x v="0"/>
    <x v="15230"/>
    <x v="0"/>
    <s v="Dist-Services"/>
    <x v="3"/>
    <m/>
    <n v="2"/>
    <n v="7214.28"/>
    <n v="2.2599999999999999E-2"/>
    <n v="243.28"/>
    <s v="SANDY "/>
  </r>
  <r>
    <s v="DPAA1"/>
    <x v="0"/>
    <s v="40102"/>
    <x v="1"/>
    <s v="BCM9"/>
    <x v="0"/>
    <s v="2003"/>
    <x v="0"/>
    <x v="0"/>
    <x v="15231"/>
    <x v="0"/>
    <s v="Dist-Services"/>
    <x v="3"/>
    <m/>
    <n v="1"/>
    <n v="6164.67"/>
    <n v="2.2599999999999999E-2"/>
    <n v="231.28"/>
    <s v="BRADFORD"/>
  </r>
  <r>
    <s v="DPAA1"/>
    <x v="0"/>
    <s v="40102"/>
    <x v="1"/>
    <s v="BTM0"/>
    <x v="0"/>
    <s v="2003"/>
    <x v="0"/>
    <x v="0"/>
    <x v="15232"/>
    <x v="0"/>
    <s v="Dist-Services"/>
    <x v="3"/>
    <m/>
    <n v="1"/>
    <n v="4313.32"/>
    <n v="2.2599999999999999E-2"/>
    <n v="231.28"/>
    <s v="BRADFORD"/>
  </r>
  <r>
    <s v="DPAA1"/>
    <x v="0"/>
    <s v="40102"/>
    <x v="1"/>
    <s v="CBW0"/>
    <x v="0"/>
    <s v="2003"/>
    <x v="0"/>
    <x v="0"/>
    <x v="15233"/>
    <x v="0"/>
    <s v="Dist-Services"/>
    <x v="3"/>
    <m/>
    <n v="1"/>
    <n v="4313.33"/>
    <n v="2.2599999999999999E-2"/>
    <n v="231.28"/>
    <s v="COLUMBUS"/>
  </r>
  <r>
    <s v="DPAA1"/>
    <x v="0"/>
    <s v="40102"/>
    <x v="1"/>
    <s v="CNE0"/>
    <x v="0"/>
    <s v="2003"/>
    <x v="0"/>
    <x v="0"/>
    <x v="15234"/>
    <x v="0"/>
    <s v="Dist-Services"/>
    <x v="3"/>
    <m/>
    <n v="1"/>
    <n v="4313.32"/>
    <n v="2.2599999999999999E-2"/>
    <n v="231.28"/>
    <s v="CONNEAUT"/>
  </r>
  <r>
    <s v="DPAA1"/>
    <x v="0"/>
    <s v="40102"/>
    <x v="1"/>
    <s v="CTC0"/>
    <x v="0"/>
    <s v="2003"/>
    <x v="0"/>
    <x v="0"/>
    <x v="15235"/>
    <x v="0"/>
    <s v="Dist-Services"/>
    <x v="3"/>
    <m/>
    <n v="1"/>
    <n v="4313.32"/>
    <n v="2.2599999999999999E-2"/>
    <n v="231.28"/>
    <s v="CLARION "/>
  </r>
  <r>
    <s v="DPAA1"/>
    <x v="0"/>
    <s v="40102"/>
    <x v="1"/>
    <s v="DUC9"/>
    <x v="0"/>
    <s v="2003"/>
    <x v="0"/>
    <x v="0"/>
    <x v="15236"/>
    <x v="1"/>
    <s v="Dist-Services"/>
    <x v="3"/>
    <m/>
    <n v="0"/>
    <n v="0"/>
    <n v="2.2599999999999999E-2"/>
    <n v="231.28"/>
    <s v="DUBOIS"/>
  </r>
  <r>
    <s v="DPAA1"/>
    <x v="0"/>
    <s v="40102"/>
    <x v="1"/>
    <s v="ERE9"/>
    <x v="0"/>
    <s v="2003"/>
    <x v="0"/>
    <x v="0"/>
    <x v="15237"/>
    <x v="0"/>
    <s v="Dist-Services"/>
    <x v="3"/>
    <m/>
    <n v="10"/>
    <n v="49304.38"/>
    <n v="2.2599999999999999E-2"/>
    <n v="231.28"/>
    <s v="ERIE"/>
  </r>
  <r>
    <s v="DPAA1"/>
    <x v="0"/>
    <s v="40102"/>
    <x v="1"/>
    <s v="FTE0"/>
    <x v="0"/>
    <s v="2003"/>
    <x v="0"/>
    <x v="0"/>
    <x v="15238"/>
    <x v="0"/>
    <s v="Dist-Services"/>
    <x v="3"/>
    <m/>
    <n v="2"/>
    <n v="8626.65"/>
    <n v="2.2599999999999999E-2"/>
    <n v="231.28"/>
    <s v="FAIRVIEW"/>
  </r>
  <r>
    <s v="DPAA1"/>
    <x v="0"/>
    <s v="40102"/>
    <x v="1"/>
    <s v="HBE0"/>
    <x v="0"/>
    <s v="2003"/>
    <x v="0"/>
    <x v="0"/>
    <x v="15239"/>
    <x v="0"/>
    <s v="Dist-Services"/>
    <x v="3"/>
    <m/>
    <n v="2"/>
    <n v="8626.65"/>
    <n v="2.2599999999999999E-2"/>
    <n v="231.28"/>
    <s v="HARBORCREEK "/>
  </r>
  <r>
    <s v="DPAA1"/>
    <x v="0"/>
    <s v="40102"/>
    <x v="1"/>
    <s v="HIM0"/>
    <x v="0"/>
    <s v="2003"/>
    <x v="0"/>
    <x v="0"/>
    <x v="15240"/>
    <x v="0"/>
    <s v="Dist-Services"/>
    <x v="3"/>
    <m/>
    <n v="2"/>
    <n v="8626.65"/>
    <n v="2.2599999999999999E-2"/>
    <n v="231.28"/>
    <s v="HERMITAGE "/>
  </r>
  <r>
    <s v="DPAA1"/>
    <x v="0"/>
    <s v="40102"/>
    <x v="1"/>
    <s v="LPE0"/>
    <x v="0"/>
    <s v="2003"/>
    <x v="0"/>
    <x v="0"/>
    <x v="15241"/>
    <x v="0"/>
    <s v="Dist-Services"/>
    <x v="3"/>
    <m/>
    <n v="1"/>
    <n v="4313.32"/>
    <n v="2.2599999999999999E-2"/>
    <n v="231.28"/>
    <s v="LAWRENCE PARK "/>
  </r>
  <r>
    <s v="DPAA1"/>
    <x v="0"/>
    <s v="40102"/>
    <x v="1"/>
    <s v="MCE0"/>
    <x v="0"/>
    <s v="2003"/>
    <x v="0"/>
    <x v="0"/>
    <x v="15242"/>
    <x v="0"/>
    <s v="Dist-Services"/>
    <x v="3"/>
    <m/>
    <n v="3"/>
    <n v="12939.97"/>
    <n v="2.2599999999999999E-2"/>
    <n v="231.28"/>
    <s v="MILLCREEK "/>
  </r>
  <r>
    <s v="DPAA1"/>
    <x v="0"/>
    <s v="40102"/>
    <x v="1"/>
    <s v="MVE8"/>
    <x v="0"/>
    <s v="2003"/>
    <x v="0"/>
    <x v="0"/>
    <x v="15243"/>
    <x v="0"/>
    <s v="Dist-Services"/>
    <x v="3"/>
    <m/>
    <n v="1"/>
    <n v="4313.32"/>
    <n v="2.2599999999999999E-2"/>
    <n v="231.28"/>
    <s v="MILL VILLAGE "/>
  </r>
  <r>
    <s v="DPAA1"/>
    <x v="0"/>
    <s v="40102"/>
    <x v="1"/>
    <s v="RTE0"/>
    <x v="0"/>
    <s v="2003"/>
    <x v="0"/>
    <x v="0"/>
    <x v="15244"/>
    <x v="0"/>
    <s v="Dist-Services"/>
    <x v="3"/>
    <m/>
    <n v="1"/>
    <n v="4313.32"/>
    <n v="2.2599999999999999E-2"/>
    <n v="231.28"/>
    <s v="RIDGWAY "/>
  </r>
  <r>
    <s v="DPAA1"/>
    <x v="0"/>
    <s v="40102"/>
    <x v="1"/>
    <s v="SBE9"/>
    <x v="0"/>
    <s v="2003"/>
    <x v="0"/>
    <x v="0"/>
    <x v="15245"/>
    <x v="0"/>
    <s v="Dist-Services"/>
    <x v="3"/>
    <m/>
    <n v="5"/>
    <n v="21566.62"/>
    <n v="2.2599999999999999E-2"/>
    <n v="231.28"/>
    <s v="ST MARYS"/>
  </r>
  <r>
    <s v="DPAA1"/>
    <x v="0"/>
    <s v="40102"/>
    <x v="1"/>
    <s v="SEC8"/>
    <x v="0"/>
    <s v="2003"/>
    <x v="0"/>
    <x v="0"/>
    <x v="15246"/>
    <x v="0"/>
    <s v="Dist-Services"/>
    <x v="3"/>
    <m/>
    <n v="1"/>
    <n v="4313.32"/>
    <n v="2.2599999999999999E-2"/>
    <n v="231.28"/>
    <s v="SAEGERTOWN "/>
  </r>
  <r>
    <s v="DPAA1"/>
    <x v="0"/>
    <s v="40102"/>
    <x v="1"/>
    <s v="SME0"/>
    <x v="0"/>
    <s v="2003"/>
    <x v="0"/>
    <x v="0"/>
    <x v="15247"/>
    <x v="0"/>
    <s v="Dist-Services"/>
    <x v="3"/>
    <m/>
    <n v="3"/>
    <n v="12939.98"/>
    <n v="2.2599999999999999E-2"/>
    <n v="231.28"/>
    <s v="SUMMIT"/>
  </r>
  <r>
    <s v="DPAA1"/>
    <x v="0"/>
    <s v="40102"/>
    <x v="1"/>
    <s v="SNM9"/>
    <x v="0"/>
    <s v="2003"/>
    <x v="0"/>
    <x v="0"/>
    <x v="15248"/>
    <x v="0"/>
    <s v="Dist-Services"/>
    <x v="3"/>
    <m/>
    <n v="1"/>
    <n v="4313.32"/>
    <n v="2.2599999999999999E-2"/>
    <n v="231.28"/>
    <s v="SHARON"/>
  </r>
  <r>
    <s v="DPAA1"/>
    <x v="0"/>
    <s v="40102"/>
    <x v="1"/>
    <s v="UCE8"/>
    <x v="0"/>
    <s v="2003"/>
    <x v="0"/>
    <x v="0"/>
    <x v="15249"/>
    <x v="0"/>
    <s v="Dist-Services"/>
    <x v="3"/>
    <m/>
    <n v="2"/>
    <n v="8626.65"/>
    <n v="2.2599999999999999E-2"/>
    <n v="231.28"/>
    <s v="UNION CITY "/>
  </r>
  <r>
    <s v="DPAA1"/>
    <x v="0"/>
    <s v="40102"/>
    <x v="1"/>
    <s v="BKW0"/>
    <x v="0"/>
    <s v="2004"/>
    <x v="0"/>
    <x v="0"/>
    <x v="15250"/>
    <x v="0"/>
    <s v="Dist-Services"/>
    <x v="3"/>
    <m/>
    <n v="1"/>
    <n v="6164.67"/>
    <n v="2.2599999999999999E-2"/>
    <n v="219.24"/>
    <s v="BROKENSTRAW "/>
  </r>
  <r>
    <s v="DPAA1"/>
    <x v="0"/>
    <s v="40102"/>
    <x v="1"/>
    <s v="COE9"/>
    <x v="0"/>
    <s v="2004"/>
    <x v="0"/>
    <x v="0"/>
    <x v="15251"/>
    <x v="0"/>
    <s v="Dist-Services"/>
    <x v="3"/>
    <m/>
    <n v="1"/>
    <n v="6164.67"/>
    <n v="2.2599999999999999E-2"/>
    <n v="219.24"/>
    <s v="CORRY "/>
  </r>
  <r>
    <s v="DPAA1"/>
    <x v="0"/>
    <s v="40102"/>
    <x v="1"/>
    <s v="CRV0"/>
    <x v="0"/>
    <s v="2004"/>
    <x v="0"/>
    <x v="0"/>
    <x v="15252"/>
    <x v="0"/>
    <s v="Dist-Services"/>
    <x v="3"/>
    <m/>
    <n v="1"/>
    <n v="6164.67"/>
    <n v="2.2599999999999999E-2"/>
    <n v="219.24"/>
    <s v="CRANBERRY "/>
  </r>
  <r>
    <s v="DPAA1"/>
    <x v="0"/>
    <s v="40102"/>
    <x v="1"/>
    <s v="CTM0"/>
    <x v="0"/>
    <s v="2004"/>
    <x v="0"/>
    <x v="0"/>
    <x v="15253"/>
    <x v="0"/>
    <s v="Dist-Services"/>
    <x v="3"/>
    <m/>
    <n v="1"/>
    <n v="6164.67"/>
    <n v="2.2599999999999999E-2"/>
    <n v="219.24"/>
    <s v="COOLSPRING"/>
  </r>
  <r>
    <s v="DPAA1"/>
    <x v="0"/>
    <s v="40102"/>
    <x v="1"/>
    <s v="ERE9"/>
    <x v="0"/>
    <s v="2004"/>
    <x v="0"/>
    <x v="0"/>
    <x v="15254"/>
    <x v="0"/>
    <s v="Dist-Services"/>
    <x v="3"/>
    <m/>
    <n v="13"/>
    <n v="80140.649999999994"/>
    <n v="2.2599999999999999E-2"/>
    <n v="219.24"/>
    <s v="ERIE"/>
  </r>
  <r>
    <s v="DPAA1"/>
    <x v="0"/>
    <s v="40102"/>
    <x v="1"/>
    <s v="FTE0"/>
    <x v="0"/>
    <s v="2004"/>
    <x v="0"/>
    <x v="0"/>
    <x v="15255"/>
    <x v="0"/>
    <s v="Dist-Services"/>
    <x v="3"/>
    <m/>
    <n v="1"/>
    <n v="6164.67"/>
    <n v="2.2599999999999999E-2"/>
    <n v="219.24"/>
    <s v="FAIRVIEW"/>
  </r>
  <r>
    <s v="DPAA1"/>
    <x v="0"/>
    <s v="40102"/>
    <x v="1"/>
    <s v="HBE0"/>
    <x v="0"/>
    <s v="2004"/>
    <x v="0"/>
    <x v="0"/>
    <x v="15256"/>
    <x v="0"/>
    <s v="Dist-Services"/>
    <x v="3"/>
    <m/>
    <n v="2"/>
    <n v="12329.33"/>
    <n v="2.2599999999999999E-2"/>
    <n v="219.24"/>
    <s v="HARBORCREEK "/>
  </r>
  <r>
    <s v="DPAA1"/>
    <x v="0"/>
    <s v="40102"/>
    <x v="1"/>
    <s v="HIM0"/>
    <x v="0"/>
    <s v="2004"/>
    <x v="0"/>
    <x v="0"/>
    <x v="15257"/>
    <x v="0"/>
    <s v="Dist-Services"/>
    <x v="3"/>
    <m/>
    <n v="1"/>
    <n v="6164.67"/>
    <n v="2.2599999999999999E-2"/>
    <n v="219.24"/>
    <s v="HERMITAGE "/>
  </r>
  <r>
    <s v="DPAA1"/>
    <x v="0"/>
    <s v="40102"/>
    <x v="1"/>
    <s v="MCE0"/>
    <x v="0"/>
    <s v="2004"/>
    <x v="0"/>
    <x v="0"/>
    <x v="15258"/>
    <x v="0"/>
    <s v="Dist-Services"/>
    <x v="3"/>
    <m/>
    <n v="2"/>
    <n v="12329.33"/>
    <n v="2.2599999999999999E-2"/>
    <n v="219.24"/>
    <s v="MILLCREEK "/>
  </r>
  <r>
    <s v="DPAA1"/>
    <x v="0"/>
    <s v="40102"/>
    <x v="1"/>
    <s v="MKE0"/>
    <x v="0"/>
    <s v="2004"/>
    <x v="0"/>
    <x v="0"/>
    <x v="15259"/>
    <x v="0"/>
    <s v="Dist-Services"/>
    <x v="3"/>
    <m/>
    <n v="1"/>
    <n v="6164.67"/>
    <n v="2.2599999999999999E-2"/>
    <n v="219.24"/>
    <s v="MCKEAN"/>
  </r>
  <r>
    <s v="DPAA1"/>
    <x v="0"/>
    <s v="40102"/>
    <x v="1"/>
    <s v="PIJ0"/>
    <x v="0"/>
    <s v="2004"/>
    <x v="0"/>
    <x v="0"/>
    <x v="15260"/>
    <x v="0"/>
    <s v="Dist-Services"/>
    <x v="3"/>
    <m/>
    <n v="1"/>
    <n v="6164.67"/>
    <n v="2.2599999999999999E-2"/>
    <n v="219.24"/>
    <s v="PINECREEK "/>
  </r>
  <r>
    <s v="DPAA1"/>
    <x v="0"/>
    <s v="40102"/>
    <x v="1"/>
    <s v="RBE8"/>
    <x v="0"/>
    <s v="2004"/>
    <x v="0"/>
    <x v="0"/>
    <x v="15261"/>
    <x v="0"/>
    <s v="Dist-Services"/>
    <x v="3"/>
    <m/>
    <n v="1"/>
    <n v="6164.67"/>
    <n v="2.2599999999999999E-2"/>
    <n v="219.24"/>
    <s v="RIDGWAY"/>
  </r>
  <r>
    <s v="DPAA1"/>
    <x v="0"/>
    <s v="40102"/>
    <x v="1"/>
    <s v="RTE0"/>
    <x v="0"/>
    <s v="2004"/>
    <x v="0"/>
    <x v="0"/>
    <x v="15262"/>
    <x v="0"/>
    <s v="Dist-Services"/>
    <x v="3"/>
    <m/>
    <n v="1"/>
    <n v="6164.67"/>
    <n v="2.2599999999999999E-2"/>
    <n v="219.24"/>
    <s v="RIDGWAY "/>
  </r>
  <r>
    <s v="DPAA1"/>
    <x v="0"/>
    <s v="40102"/>
    <x v="1"/>
    <s v="VEC0"/>
    <x v="0"/>
    <s v="2004"/>
    <x v="0"/>
    <x v="0"/>
    <x v="15263"/>
    <x v="0"/>
    <s v="Dist-Services"/>
    <x v="3"/>
    <m/>
    <n v="1"/>
    <n v="6164.67"/>
    <n v="2.2599999999999999E-2"/>
    <n v="219.24"/>
    <s v="VERNON"/>
  </r>
  <r>
    <s v="DPAA1"/>
    <x v="0"/>
    <s v="40102"/>
    <x v="1"/>
    <s v="WMC0"/>
    <x v="0"/>
    <s v="2004"/>
    <x v="0"/>
    <x v="0"/>
    <x v="15264"/>
    <x v="0"/>
    <s v="Dist-Services"/>
    <x v="3"/>
    <m/>
    <n v="1"/>
    <n v="6164.67"/>
    <n v="2.2599999999999999E-2"/>
    <n v="219.24"/>
    <s v="WEST MEAD "/>
  </r>
  <r>
    <s v="DPAA1"/>
    <x v="0"/>
    <s v="40102"/>
    <x v="1"/>
    <s v="WRW9"/>
    <x v="0"/>
    <s v="2004"/>
    <x v="0"/>
    <x v="0"/>
    <x v="15265"/>
    <x v="0"/>
    <s v="Dist-Services"/>
    <x v="3"/>
    <m/>
    <n v="1"/>
    <n v="6164.67"/>
    <n v="2.2599999999999999E-2"/>
    <n v="219.24"/>
    <s v="WARREN"/>
  </r>
  <r>
    <s v="DPAA1"/>
    <x v="0"/>
    <s v="40102"/>
    <x v="1"/>
    <s v="WSM0"/>
    <x v="0"/>
    <s v="2004"/>
    <x v="0"/>
    <x v="0"/>
    <x v="15266"/>
    <x v="1"/>
    <s v="Dist-Services"/>
    <x v="3"/>
    <m/>
    <n v="0"/>
    <n v="0"/>
    <n v="2.2599999999999999E-2"/>
    <n v="219.24"/>
    <s v="WEST SALEM"/>
  </r>
  <r>
    <s v="DPAA1"/>
    <x v="0"/>
    <s v="40102"/>
    <x v="1"/>
    <s v="WYE0"/>
    <x v="0"/>
    <s v="2004"/>
    <x v="0"/>
    <x v="0"/>
    <x v="15267"/>
    <x v="0"/>
    <s v="Dist-Services"/>
    <x v="3"/>
    <m/>
    <n v="1"/>
    <n v="6164.67"/>
    <n v="2.2599999999999999E-2"/>
    <n v="219.24"/>
    <s v="WAYNE "/>
  </r>
  <r>
    <s v="DPAA1"/>
    <x v="0"/>
    <s v="40102"/>
    <x v="1"/>
    <s v="BTM0"/>
    <x v="0"/>
    <s v="2005"/>
    <x v="0"/>
    <x v="0"/>
    <x v="15268"/>
    <x v="0"/>
    <s v="Dist-Services"/>
    <x v="3"/>
    <m/>
    <n v="1"/>
    <n v="4891.6099999999997"/>
    <n v="2.2599999999999999E-2"/>
    <n v="207.23"/>
    <s v="BRADFORD"/>
  </r>
  <r>
    <s v="DPAA1"/>
    <x v="0"/>
    <s v="40102"/>
    <x v="1"/>
    <s v="BWJ8"/>
    <x v="0"/>
    <s v="2005"/>
    <x v="0"/>
    <x v="0"/>
    <x v="15269"/>
    <x v="0"/>
    <s v="Dist-Services"/>
    <x v="3"/>
    <m/>
    <n v="1"/>
    <n v="4891.6099999999997"/>
    <n v="2.2599999999999999E-2"/>
    <n v="207.23"/>
    <s v="BROCKWAY "/>
  </r>
  <r>
    <s v="DPAA1"/>
    <x v="0"/>
    <s v="40102"/>
    <x v="1"/>
    <s v="CNC8"/>
    <x v="0"/>
    <s v="2005"/>
    <x v="0"/>
    <x v="0"/>
    <x v="15270"/>
    <x v="0"/>
    <s v="Dist-Services"/>
    <x v="3"/>
    <m/>
    <n v="1"/>
    <n v="4891.6099999999997"/>
    <n v="2.2599999999999999E-2"/>
    <n v="207.23"/>
    <s v="COCHRANTON "/>
  </r>
  <r>
    <s v="DPAA1"/>
    <x v="0"/>
    <s v="40102"/>
    <x v="1"/>
    <s v="CRV0"/>
    <x v="0"/>
    <s v="2005"/>
    <x v="0"/>
    <x v="0"/>
    <x v="15271"/>
    <x v="0"/>
    <s v="Dist-Services"/>
    <x v="3"/>
    <m/>
    <n v="2"/>
    <n v="9783.2199999999993"/>
    <n v="2.2599999999999999E-2"/>
    <n v="207.23"/>
    <s v="CRANBERRY "/>
  </r>
  <r>
    <s v="DPAA1"/>
    <x v="0"/>
    <s v="40102"/>
    <x v="1"/>
    <s v="CWW0"/>
    <x v="0"/>
    <s v="2005"/>
    <x v="0"/>
    <x v="0"/>
    <x v="15272"/>
    <x v="1"/>
    <s v="Dist-Services"/>
    <x v="3"/>
    <m/>
    <n v="0"/>
    <n v="0"/>
    <n v="2.2599999999999999E-2"/>
    <n v="207.23"/>
    <s v="CONEWANGO "/>
  </r>
  <r>
    <s v="DPAA1"/>
    <x v="0"/>
    <s v="40102"/>
    <x v="1"/>
    <s v="DUC9"/>
    <x v="0"/>
    <s v="2005"/>
    <x v="0"/>
    <x v="0"/>
    <x v="15273"/>
    <x v="0"/>
    <s v="Dist-Services"/>
    <x v="3"/>
    <m/>
    <n v="2"/>
    <n v="9783.2199999999993"/>
    <n v="2.2599999999999999E-2"/>
    <n v="207.23"/>
    <s v="DUBOIS"/>
  </r>
  <r>
    <s v="DPAA1"/>
    <x v="0"/>
    <s v="40102"/>
    <x v="1"/>
    <s v="EMC8"/>
    <x v="0"/>
    <s v="2005"/>
    <x v="0"/>
    <x v="0"/>
    <x v="15274"/>
    <x v="0"/>
    <s v="Dist-Services"/>
    <x v="3"/>
    <m/>
    <n v="1"/>
    <n v="4891.6099999999997"/>
    <n v="2.2599999999999999E-2"/>
    <n v="207.23"/>
    <s v="EMPORIUM "/>
  </r>
  <r>
    <s v="DPAA1"/>
    <x v="0"/>
    <s v="40102"/>
    <x v="1"/>
    <s v="FOE0"/>
    <x v="0"/>
    <s v="2005"/>
    <x v="0"/>
    <x v="0"/>
    <x v="15275"/>
    <x v="0"/>
    <s v="Dist-Services"/>
    <x v="3"/>
    <m/>
    <n v="1"/>
    <n v="4891.6099999999997"/>
    <n v="2.2599999999999999E-2"/>
    <n v="207.23"/>
    <s v="FOX "/>
  </r>
  <r>
    <s v="DPAA1"/>
    <x v="0"/>
    <s v="40102"/>
    <x v="1"/>
    <s v="FTE0"/>
    <x v="0"/>
    <s v="2005"/>
    <x v="0"/>
    <x v="0"/>
    <x v="15276"/>
    <x v="0"/>
    <s v="Dist-Services"/>
    <x v="3"/>
    <m/>
    <n v="1"/>
    <n v="4891.6099999999997"/>
    <n v="2.2599999999999999E-2"/>
    <n v="207.23"/>
    <s v="FAIRVIEW"/>
  </r>
  <r>
    <s v="DPAA1"/>
    <x v="0"/>
    <s v="40102"/>
    <x v="1"/>
    <s v="FYM0"/>
    <x v="0"/>
    <s v="2005"/>
    <x v="0"/>
    <x v="0"/>
    <x v="15277"/>
    <x v="0"/>
    <s v="Dist-Services"/>
    <x v="3"/>
    <m/>
    <n v="1"/>
    <n v="4891.6099999999997"/>
    <n v="2.2599999999999999E-2"/>
    <n v="207.23"/>
    <s v="FINDLEY "/>
  </r>
  <r>
    <s v="DPAA1"/>
    <x v="0"/>
    <s v="40102"/>
    <x v="1"/>
    <s v="GRC0"/>
    <x v="0"/>
    <s v="2005"/>
    <x v="0"/>
    <x v="0"/>
    <x v="15278"/>
    <x v="0"/>
    <s v="Dist-Services"/>
    <x v="3"/>
    <m/>
    <n v="1"/>
    <n v="4891.6099999999997"/>
    <n v="2.2599999999999999E-2"/>
    <n v="207.23"/>
    <s v="GREENWOOD "/>
  </r>
  <r>
    <s v="DPAA1"/>
    <x v="0"/>
    <s v="40102"/>
    <x v="1"/>
    <s v="HBE0"/>
    <x v="0"/>
    <s v="2005"/>
    <x v="0"/>
    <x v="0"/>
    <x v="15279"/>
    <x v="0"/>
    <s v="Dist-Services"/>
    <x v="3"/>
    <m/>
    <n v="2"/>
    <n v="9783.2099999999991"/>
    <n v="2.2599999999999999E-2"/>
    <n v="207.23"/>
    <s v="HARBORCREEK "/>
  </r>
  <r>
    <s v="DPAA1"/>
    <x v="0"/>
    <s v="40102"/>
    <x v="1"/>
    <s v="HIM0"/>
    <x v="0"/>
    <s v="2005"/>
    <x v="0"/>
    <x v="0"/>
    <x v="15280"/>
    <x v="0"/>
    <s v="Dist-Services"/>
    <x v="3"/>
    <m/>
    <n v="2"/>
    <n v="9783.2199999999993"/>
    <n v="2.2599999999999999E-2"/>
    <n v="207.23"/>
    <s v="HERMITAGE "/>
  </r>
  <r>
    <s v="DPAA1"/>
    <x v="0"/>
    <s v="40102"/>
    <x v="1"/>
    <s v="MCE0"/>
    <x v="0"/>
    <s v="2005"/>
    <x v="0"/>
    <x v="0"/>
    <x v="15281"/>
    <x v="0"/>
    <s v="Dist-Services"/>
    <x v="3"/>
    <m/>
    <n v="1"/>
    <n v="4891.6099999999997"/>
    <n v="2.2599999999999999E-2"/>
    <n v="207.23"/>
    <s v="MILLCREEK "/>
  </r>
  <r>
    <s v="DPAA1"/>
    <x v="0"/>
    <s v="40102"/>
    <x v="1"/>
    <s v="OCV9"/>
    <x v="0"/>
    <s v="2005"/>
    <x v="0"/>
    <x v="0"/>
    <x v="15282"/>
    <x v="0"/>
    <s v="Dist-Services"/>
    <x v="3"/>
    <m/>
    <n v="1"/>
    <n v="4891.6099999999997"/>
    <n v="2.2599999999999999E-2"/>
    <n v="207.23"/>
    <s v="OIL CITY"/>
  </r>
  <r>
    <s v="DPAA1"/>
    <x v="0"/>
    <s v="40102"/>
    <x v="1"/>
    <s v="PIJ0"/>
    <x v="0"/>
    <s v="2005"/>
    <x v="0"/>
    <x v="0"/>
    <x v="15283"/>
    <x v="0"/>
    <s v="Dist-Services"/>
    <x v="3"/>
    <m/>
    <n v="1"/>
    <n v="4891.6099999999997"/>
    <n v="2.2599999999999999E-2"/>
    <n v="207.23"/>
    <s v="PINECREEK "/>
  </r>
  <r>
    <s v="DPAA1"/>
    <x v="0"/>
    <s v="40102"/>
    <x v="1"/>
    <s v="RTE0"/>
    <x v="0"/>
    <s v="2005"/>
    <x v="0"/>
    <x v="0"/>
    <x v="15284"/>
    <x v="0"/>
    <s v="Dist-Services"/>
    <x v="3"/>
    <m/>
    <n v="1"/>
    <n v="4891.6099999999997"/>
    <n v="2.2599999999999999E-2"/>
    <n v="207.23"/>
    <s v="RIDGWAY "/>
  </r>
  <r>
    <s v="DPAA1"/>
    <x v="0"/>
    <s v="40102"/>
    <x v="1"/>
    <s v="SBE9"/>
    <x v="0"/>
    <s v="2005"/>
    <x v="0"/>
    <x v="0"/>
    <x v="15285"/>
    <x v="0"/>
    <s v="Dist-Services"/>
    <x v="3"/>
    <m/>
    <n v="1"/>
    <n v="4891.6099999999997"/>
    <n v="2.2599999999999999E-2"/>
    <n v="207.23"/>
    <s v="ST MARYS"/>
  </r>
  <r>
    <s v="DPAA1"/>
    <x v="0"/>
    <s v="40102"/>
    <x v="1"/>
    <s v="SMC0"/>
    <x v="0"/>
    <s v="2005"/>
    <x v="0"/>
    <x v="0"/>
    <x v="15286"/>
    <x v="0"/>
    <s v="Dist-Services"/>
    <x v="3"/>
    <m/>
    <n v="1"/>
    <n v="4891.6099999999997"/>
    <n v="2.2599999999999999E-2"/>
    <n v="207.23"/>
    <s v="SUMMIT"/>
  </r>
  <r>
    <s v="DPAA1"/>
    <x v="0"/>
    <s v="40102"/>
    <x v="1"/>
    <s v="TIC9"/>
    <x v="0"/>
    <s v="2005"/>
    <x v="0"/>
    <x v="0"/>
    <x v="15287"/>
    <x v="0"/>
    <s v="Dist-Services"/>
    <x v="3"/>
    <m/>
    <n v="1"/>
    <n v="4891.6099999999997"/>
    <n v="2.2599999999999999E-2"/>
    <n v="207.23"/>
    <s v="TITUSVILLE"/>
  </r>
  <r>
    <s v="DPAA1"/>
    <x v="0"/>
    <s v="40102"/>
    <x v="1"/>
    <s v="VEC0"/>
    <x v="0"/>
    <s v="2005"/>
    <x v="0"/>
    <x v="0"/>
    <x v="15288"/>
    <x v="0"/>
    <s v="Dist-Services"/>
    <x v="3"/>
    <m/>
    <n v="2"/>
    <n v="9783.2199999999993"/>
    <n v="2.2599999999999999E-2"/>
    <n v="207.23"/>
    <s v="VERNON"/>
  </r>
  <r>
    <s v="DPAA1"/>
    <x v="0"/>
    <s v="40102"/>
    <x v="1"/>
    <s v="WRW9"/>
    <x v="0"/>
    <s v="2005"/>
    <x v="0"/>
    <x v="0"/>
    <x v="15289"/>
    <x v="1"/>
    <s v="Dist-Services"/>
    <x v="3"/>
    <m/>
    <n v="0"/>
    <n v="0"/>
    <n v="2.2599999999999999E-2"/>
    <n v="207.23"/>
    <s v="WARREN"/>
  </r>
  <r>
    <s v="DPAA1"/>
    <x v="0"/>
    <s v="40102"/>
    <x v="1"/>
    <s v="YOW8"/>
    <x v="0"/>
    <s v="2005"/>
    <x v="0"/>
    <x v="0"/>
    <x v="15290"/>
    <x v="0"/>
    <s v="Dist-Services"/>
    <x v="3"/>
    <m/>
    <n v="1"/>
    <n v="4891.6099999999997"/>
    <n v="2.2599999999999999E-2"/>
    <n v="207.23"/>
    <s v="YOUNGSVILLE"/>
  </r>
  <r>
    <s v="DPAA1"/>
    <x v="0"/>
    <s v="40102"/>
    <x v="1"/>
    <s v="CLW8"/>
    <x v="0"/>
    <s v="2006"/>
    <x v="0"/>
    <x v="0"/>
    <x v="15291"/>
    <x v="0"/>
    <s v="Dist-Services"/>
    <x v="3"/>
    <m/>
    <n v="1"/>
    <n v="5190.28"/>
    <n v="2.2599999999999999E-2"/>
    <n v="195.23"/>
    <s v="CLARENDON"/>
  </r>
  <r>
    <s v="DPAA1"/>
    <x v="0"/>
    <s v="40102"/>
    <x v="1"/>
    <s v="CRV0"/>
    <x v="0"/>
    <s v="2006"/>
    <x v="0"/>
    <x v="0"/>
    <x v="15292"/>
    <x v="0"/>
    <s v="Dist-Services"/>
    <x v="3"/>
    <m/>
    <n v="1"/>
    <n v="5190.28"/>
    <n v="2.2599999999999999E-2"/>
    <n v="195.23"/>
    <s v="CRANBERRY "/>
  </r>
  <r>
    <s v="DPAA1"/>
    <x v="0"/>
    <s v="40102"/>
    <x v="1"/>
    <s v="DUC9"/>
    <x v="0"/>
    <s v="2006"/>
    <x v="0"/>
    <x v="0"/>
    <x v="15293"/>
    <x v="1"/>
    <s v="Dist-Services"/>
    <x v="3"/>
    <m/>
    <n v="0"/>
    <n v="0"/>
    <n v="2.2599999999999999E-2"/>
    <n v="195.23"/>
    <s v="DUBOIS"/>
  </r>
  <r>
    <s v="DPAA1"/>
    <x v="0"/>
    <s v="40102"/>
    <x v="1"/>
    <s v="ERE9"/>
    <x v="0"/>
    <s v="2006"/>
    <x v="0"/>
    <x v="0"/>
    <x v="15294"/>
    <x v="0"/>
    <s v="Dist-Services"/>
    <x v="3"/>
    <m/>
    <n v="2"/>
    <n v="11260.57"/>
    <n v="2.2599999999999999E-2"/>
    <n v="195.23"/>
    <s v="ERIE"/>
  </r>
  <r>
    <s v="DPAA1"/>
    <x v="0"/>
    <s v="40102"/>
    <x v="1"/>
    <s v="FOE0"/>
    <x v="0"/>
    <s v="2006"/>
    <x v="0"/>
    <x v="0"/>
    <x v="15295"/>
    <x v="0"/>
    <s v="Dist-Services"/>
    <x v="3"/>
    <m/>
    <n v="1"/>
    <n v="5190.28"/>
    <n v="2.2599999999999999E-2"/>
    <n v="195.23"/>
    <s v="FOX "/>
  </r>
  <r>
    <s v="DPAA1"/>
    <x v="0"/>
    <s v="40102"/>
    <x v="1"/>
    <s v="FRV9"/>
    <x v="0"/>
    <s v="2006"/>
    <x v="0"/>
    <x v="0"/>
    <x v="15296"/>
    <x v="0"/>
    <s v="Dist-Services"/>
    <x v="3"/>
    <m/>
    <n v="1"/>
    <n v="5190.28"/>
    <n v="2.2599999999999999E-2"/>
    <n v="195.23"/>
    <s v="FRANKLIN"/>
  </r>
  <r>
    <s v="DPAA1"/>
    <x v="0"/>
    <s v="40102"/>
    <x v="1"/>
    <s v="FTE0"/>
    <x v="0"/>
    <s v="2006"/>
    <x v="0"/>
    <x v="0"/>
    <x v="15297"/>
    <x v="0"/>
    <s v="Dist-Services"/>
    <x v="3"/>
    <m/>
    <n v="1"/>
    <n v="5190.28"/>
    <n v="2.2599999999999999E-2"/>
    <n v="195.23"/>
    <s v="FAIRVIEW"/>
  </r>
  <r>
    <s v="DPAA1"/>
    <x v="0"/>
    <s v="40102"/>
    <x v="1"/>
    <s v="HBE0"/>
    <x v="0"/>
    <s v="2006"/>
    <x v="0"/>
    <x v="0"/>
    <x v="15298"/>
    <x v="0"/>
    <s v="Dist-Services"/>
    <x v="3"/>
    <m/>
    <n v="2"/>
    <n v="10380.56"/>
    <n v="2.2599999999999999E-2"/>
    <n v="195.23"/>
    <s v="HARBORCREEK "/>
  </r>
  <r>
    <s v="DPAA1"/>
    <x v="0"/>
    <s v="40102"/>
    <x v="1"/>
    <s v="MCE0"/>
    <x v="0"/>
    <s v="2006"/>
    <x v="0"/>
    <x v="0"/>
    <x v="15299"/>
    <x v="0"/>
    <s v="Dist-Services"/>
    <x v="3"/>
    <m/>
    <n v="3"/>
    <n v="15570.84"/>
    <n v="2.2599999999999999E-2"/>
    <n v="195.23"/>
    <s v="MILLCREEK "/>
  </r>
  <r>
    <s v="DPAA1"/>
    <x v="0"/>
    <s v="40102"/>
    <x v="1"/>
    <s v="MEC9"/>
    <x v="0"/>
    <s v="2006"/>
    <x v="0"/>
    <x v="0"/>
    <x v="15300"/>
    <x v="0"/>
    <s v="Dist-Services"/>
    <x v="3"/>
    <m/>
    <n v="1"/>
    <n v="5190.28"/>
    <n v="2.2599999999999999E-2"/>
    <n v="195.23"/>
    <s v="MEADVILLE "/>
  </r>
  <r>
    <s v="DPAA1"/>
    <x v="0"/>
    <s v="40102"/>
    <x v="1"/>
    <s v="RTE0"/>
    <x v="0"/>
    <s v="2006"/>
    <x v="0"/>
    <x v="0"/>
    <x v="15301"/>
    <x v="0"/>
    <s v="Dist-Services"/>
    <x v="3"/>
    <m/>
    <n v="0"/>
    <n v="5190.28"/>
    <n v="2.2599999999999999E-2"/>
    <n v="195.23"/>
    <s v="RIDGWAY "/>
  </r>
  <r>
    <s v="DPAA1"/>
    <x v="0"/>
    <s v="40102"/>
    <x v="1"/>
    <s v="SBE9"/>
    <x v="0"/>
    <s v="2006"/>
    <x v="0"/>
    <x v="0"/>
    <x v="15302"/>
    <x v="0"/>
    <s v="Dist-Services"/>
    <x v="3"/>
    <m/>
    <n v="1"/>
    <n v="5190.28"/>
    <n v="2.2599999999999999E-2"/>
    <n v="195.23"/>
    <s v="ST MARYS"/>
  </r>
  <r>
    <s v="DPAA1"/>
    <x v="0"/>
    <s v="40102"/>
    <x v="1"/>
    <s v="SBM8"/>
    <x v="0"/>
    <s v="2006"/>
    <x v="0"/>
    <x v="0"/>
    <x v="15303"/>
    <x v="0"/>
    <s v="Dist-Services"/>
    <x v="3"/>
    <m/>
    <n v="1"/>
    <n v="5190.28"/>
    <n v="2.2599999999999999E-2"/>
    <n v="195.23"/>
    <s v="SHARPSVILLE"/>
  </r>
  <r>
    <s v="DPAA1"/>
    <x v="0"/>
    <s v="40102"/>
    <x v="1"/>
    <s v="SNM9"/>
    <x v="0"/>
    <s v="2006"/>
    <x v="0"/>
    <x v="0"/>
    <x v="15304"/>
    <x v="0"/>
    <s v="Dist-Services"/>
    <x v="3"/>
    <m/>
    <n v="1"/>
    <n v="5190.28"/>
    <n v="2.2599999999999999E-2"/>
    <n v="195.23"/>
    <s v="SHARON"/>
  </r>
  <r>
    <s v="DPAA1"/>
    <x v="0"/>
    <s v="40102"/>
    <x v="1"/>
    <s v="SPE0"/>
    <x v="0"/>
    <s v="2006"/>
    <x v="0"/>
    <x v="0"/>
    <x v="15305"/>
    <x v="0"/>
    <s v="Dist-Services"/>
    <x v="3"/>
    <m/>
    <n v="1"/>
    <n v="5190.28"/>
    <n v="2.2599999999999999E-2"/>
    <n v="195.23"/>
    <s v="SPRINGFIELD "/>
  </r>
  <r>
    <s v="DPAA1"/>
    <x v="0"/>
    <s v="40102"/>
    <x v="1"/>
    <s v="SUV8"/>
    <x v="0"/>
    <s v="2006"/>
    <x v="0"/>
    <x v="0"/>
    <x v="15306"/>
    <x v="0"/>
    <s v="Dist-Services"/>
    <x v="3"/>
    <m/>
    <n v="2"/>
    <n v="10380.56"/>
    <n v="2.2599999999999999E-2"/>
    <n v="195.23"/>
    <s v="SUGAR CREEK"/>
  </r>
  <r>
    <s v="DPAA1"/>
    <x v="0"/>
    <s v="40102"/>
    <x v="1"/>
    <s v="WRW9"/>
    <x v="0"/>
    <s v="2006"/>
    <x v="0"/>
    <x v="0"/>
    <x v="15307"/>
    <x v="0"/>
    <s v="Dist-Services"/>
    <x v="3"/>
    <m/>
    <n v="2"/>
    <n v="10380.56"/>
    <n v="2.2599999999999999E-2"/>
    <n v="195.23"/>
    <s v="WARREN"/>
  </r>
  <r>
    <s v="DPAA1"/>
    <x v="0"/>
    <s v="40102"/>
    <x v="1"/>
    <s v="BCM9"/>
    <x v="0"/>
    <s v="2007"/>
    <x v="0"/>
    <x v="0"/>
    <x v="15308"/>
    <x v="0"/>
    <s v="Dist-Services"/>
    <x v="3"/>
    <m/>
    <n v="1"/>
    <n v="5579.2"/>
    <n v="2.2599999999999999E-2"/>
    <n v="183.22"/>
    <s v="BRADFORD"/>
  </r>
  <r>
    <s v="DPAA1"/>
    <x v="0"/>
    <s v="40102"/>
    <x v="1"/>
    <s v="COE9"/>
    <x v="0"/>
    <s v="2007"/>
    <x v="0"/>
    <x v="0"/>
    <x v="15309"/>
    <x v="0"/>
    <s v="Dist-Services"/>
    <x v="3"/>
    <m/>
    <n v="1"/>
    <n v="5579.19"/>
    <n v="2.2599999999999999E-2"/>
    <n v="183.22"/>
    <s v="CORRY "/>
  </r>
  <r>
    <s v="DPAA1"/>
    <x v="0"/>
    <s v="40102"/>
    <x v="1"/>
    <s v="DUC9"/>
    <x v="0"/>
    <s v="2007"/>
    <x v="0"/>
    <x v="0"/>
    <x v="15310"/>
    <x v="0"/>
    <s v="Dist-Services"/>
    <x v="3"/>
    <m/>
    <n v="3"/>
    <n v="16737.59"/>
    <n v="2.2599999999999999E-2"/>
    <n v="183.22"/>
    <s v="DUBOIS"/>
  </r>
  <r>
    <s v="DPAA1"/>
    <x v="0"/>
    <s v="40102"/>
    <x v="1"/>
    <s v="EDE8"/>
    <x v="0"/>
    <s v="2007"/>
    <x v="0"/>
    <x v="0"/>
    <x v="15311"/>
    <x v="0"/>
    <s v="Dist-Services"/>
    <x v="3"/>
    <m/>
    <n v="2"/>
    <n v="11158.39"/>
    <n v="2.2599999999999999E-2"/>
    <n v="183.22"/>
    <s v="EDINBORO "/>
  </r>
  <r>
    <s v="DPAA1"/>
    <x v="0"/>
    <s v="40102"/>
    <x v="1"/>
    <s v="EMC8"/>
    <x v="0"/>
    <s v="2007"/>
    <x v="0"/>
    <x v="0"/>
    <x v="15312"/>
    <x v="0"/>
    <s v="Dist-Services"/>
    <x v="3"/>
    <m/>
    <n v="1"/>
    <n v="5579.2"/>
    <n v="2.2599999999999999E-2"/>
    <n v="183.22"/>
    <s v="EMPORIUM "/>
  </r>
  <r>
    <s v="DPAA1"/>
    <x v="0"/>
    <s v="40102"/>
    <x v="1"/>
    <s v="ERE9"/>
    <x v="0"/>
    <s v="2007"/>
    <x v="0"/>
    <x v="0"/>
    <x v="15313"/>
    <x v="0"/>
    <s v="Dist-Services"/>
    <x v="3"/>
    <m/>
    <n v="12"/>
    <n v="66950.37"/>
    <n v="2.2599999999999999E-2"/>
    <n v="183.22"/>
    <s v="ERIE"/>
  </r>
  <r>
    <s v="DPAA1"/>
    <x v="0"/>
    <s v="40102"/>
    <x v="1"/>
    <s v="HAC0"/>
    <x v="0"/>
    <s v="2007"/>
    <x v="0"/>
    <x v="0"/>
    <x v="15314"/>
    <x v="0"/>
    <s v="Dist-Services"/>
    <x v="3"/>
    <m/>
    <n v="1"/>
    <n v="5579.2"/>
    <n v="2.2599999999999999E-2"/>
    <n v="183.22"/>
    <s v="HAYFIELD"/>
  </r>
  <r>
    <s v="DPAA1"/>
    <x v="0"/>
    <s v="40102"/>
    <x v="1"/>
    <s v="HIM0"/>
    <x v="0"/>
    <s v="2007"/>
    <x v="0"/>
    <x v="0"/>
    <x v="15315"/>
    <x v="0"/>
    <s v="Dist-Services"/>
    <x v="3"/>
    <m/>
    <n v="3"/>
    <n v="16737.59"/>
    <n v="2.2599999999999999E-2"/>
    <n v="183.22"/>
    <s v="HERMITAGE "/>
  </r>
  <r>
    <s v="DPAA1"/>
    <x v="0"/>
    <s v="40102"/>
    <x v="1"/>
    <s v="LPE0"/>
    <x v="0"/>
    <s v="2007"/>
    <x v="0"/>
    <x v="0"/>
    <x v="15316"/>
    <x v="0"/>
    <s v="Dist-Services"/>
    <x v="3"/>
    <m/>
    <n v="1"/>
    <n v="5579.2"/>
    <n v="2.2599999999999999E-2"/>
    <n v="183.22"/>
    <s v="LAWRENCE PARK "/>
  </r>
  <r>
    <s v="DPAA1"/>
    <x v="0"/>
    <s v="40102"/>
    <x v="1"/>
    <s v="MCE0"/>
    <x v="0"/>
    <s v="2007"/>
    <x v="0"/>
    <x v="0"/>
    <x v="15317"/>
    <x v="0"/>
    <s v="Dist-Services"/>
    <x v="3"/>
    <m/>
    <n v="3"/>
    <n v="16214.9"/>
    <n v="2.2599999999999999E-2"/>
    <n v="183.22"/>
    <s v="MILLCREEK "/>
  </r>
  <r>
    <s v="DPAA1"/>
    <x v="0"/>
    <s v="40102"/>
    <x v="1"/>
    <s v="PYM0"/>
    <x v="0"/>
    <s v="2007"/>
    <x v="0"/>
    <x v="0"/>
    <x v="15318"/>
    <x v="0"/>
    <s v="Dist-Services"/>
    <x v="3"/>
    <m/>
    <n v="1"/>
    <n v="5579.2"/>
    <n v="2.2599999999999999E-2"/>
    <n v="183.22"/>
    <s v="PYMATUNING"/>
  </r>
  <r>
    <s v="DPAA1"/>
    <x v="0"/>
    <s v="40102"/>
    <x v="1"/>
    <s v="RBE8"/>
    <x v="0"/>
    <s v="2007"/>
    <x v="0"/>
    <x v="0"/>
    <x v="15319"/>
    <x v="0"/>
    <s v="Dist-Services"/>
    <x v="3"/>
    <m/>
    <n v="1"/>
    <n v="5579.2"/>
    <n v="2.2599999999999999E-2"/>
    <n v="183.22"/>
    <s v="RIDGWAY"/>
  </r>
  <r>
    <s v="DPAA1"/>
    <x v="0"/>
    <s v="40102"/>
    <x v="1"/>
    <s v="SBE9"/>
    <x v="0"/>
    <s v="2007"/>
    <x v="0"/>
    <x v="0"/>
    <x v="15320"/>
    <x v="0"/>
    <s v="Dist-Services"/>
    <x v="3"/>
    <m/>
    <n v="1"/>
    <n v="5579.2"/>
    <n v="2.2599999999999999E-2"/>
    <n v="183.22"/>
    <s v="ST MARYS"/>
  </r>
  <r>
    <s v="DPAA1"/>
    <x v="0"/>
    <s v="40102"/>
    <x v="1"/>
    <s v="SUV8"/>
    <x v="0"/>
    <s v="2007"/>
    <x v="0"/>
    <x v="0"/>
    <x v="15321"/>
    <x v="0"/>
    <s v="Dist-Services"/>
    <x v="3"/>
    <m/>
    <n v="1"/>
    <n v="5579.2"/>
    <n v="2.2599999999999999E-2"/>
    <n v="183.22"/>
    <s v="SUGAR CREEK"/>
  </r>
  <r>
    <s v="DPAA1"/>
    <x v="0"/>
    <s v="40102"/>
    <x v="1"/>
    <s v="SYC0"/>
    <x v="0"/>
    <s v="2007"/>
    <x v="0"/>
    <x v="0"/>
    <x v="15322"/>
    <x v="0"/>
    <s v="Dist-Services"/>
    <x v="3"/>
    <m/>
    <n v="3"/>
    <n v="16737.59"/>
    <n v="2.2599999999999999E-2"/>
    <n v="183.22"/>
    <s v="SANDY "/>
  </r>
  <r>
    <s v="DPAA1"/>
    <x v="0"/>
    <s v="40102"/>
    <x v="1"/>
    <s v="WMC0"/>
    <x v="0"/>
    <s v="2007"/>
    <x v="0"/>
    <x v="0"/>
    <x v="15323"/>
    <x v="0"/>
    <s v="Dist-Services"/>
    <x v="3"/>
    <m/>
    <n v="1"/>
    <n v="5579.19"/>
    <n v="2.2599999999999999E-2"/>
    <n v="183.22"/>
    <s v="WEST MEAD "/>
  </r>
  <r>
    <s v="DPAA1"/>
    <x v="0"/>
    <s v="40102"/>
    <x v="1"/>
    <s v="WRW9"/>
    <x v="0"/>
    <s v="2007"/>
    <x v="0"/>
    <x v="0"/>
    <x v="15324"/>
    <x v="0"/>
    <s v="Dist-Services"/>
    <x v="3"/>
    <m/>
    <n v="2"/>
    <n v="11158.39"/>
    <n v="2.2599999999999999E-2"/>
    <n v="183.22"/>
    <s v="WARREN"/>
  </r>
  <r>
    <s v="DPAA1"/>
    <x v="0"/>
    <s v="40102"/>
    <x v="1"/>
    <s v="BTM0"/>
    <x v="0"/>
    <s v="2008"/>
    <x v="0"/>
    <x v="0"/>
    <x v="15325"/>
    <x v="0"/>
    <s v="Dist-Services"/>
    <x v="3"/>
    <m/>
    <n v="1"/>
    <n v="5272.27"/>
    <n v="2.2599999999999999E-2"/>
    <n v="171.18"/>
    <s v="BRADFORD"/>
  </r>
  <r>
    <s v="DPAA1"/>
    <x v="0"/>
    <s v="40102"/>
    <x v="1"/>
    <s v="CSC8"/>
    <x v="0"/>
    <s v="2008"/>
    <x v="0"/>
    <x v="0"/>
    <x v="15326"/>
    <x v="0"/>
    <s v="Dist-Services"/>
    <x v="3"/>
    <m/>
    <n v="2"/>
    <n v="10544.55"/>
    <n v="2.2599999999999999E-2"/>
    <n v="171.18"/>
    <s v="CAMBRIDGE SPRINGS"/>
  </r>
  <r>
    <s v="DPAA1"/>
    <x v="0"/>
    <s v="40102"/>
    <x v="1"/>
    <s v="DUC9"/>
    <x v="0"/>
    <s v="2008"/>
    <x v="0"/>
    <x v="0"/>
    <x v="15327"/>
    <x v="0"/>
    <s v="Dist-Services"/>
    <x v="3"/>
    <m/>
    <n v="2"/>
    <n v="10544.54"/>
    <n v="2.2599999999999999E-2"/>
    <n v="171.18"/>
    <s v="DUBOIS"/>
  </r>
  <r>
    <s v="DPAA1"/>
    <x v="0"/>
    <s v="40102"/>
    <x v="1"/>
    <s v="EDE8"/>
    <x v="0"/>
    <s v="2008"/>
    <x v="0"/>
    <x v="0"/>
    <x v="15328"/>
    <x v="0"/>
    <s v="Dist-Services"/>
    <x v="3"/>
    <m/>
    <n v="1"/>
    <n v="5272.27"/>
    <n v="2.2599999999999999E-2"/>
    <n v="171.18"/>
    <s v="EDINBORO "/>
  </r>
  <r>
    <s v="DPAA1"/>
    <x v="0"/>
    <s v="40102"/>
    <x v="1"/>
    <s v="ERE9"/>
    <x v="0"/>
    <s v="2008"/>
    <x v="0"/>
    <x v="0"/>
    <x v="15329"/>
    <x v="0"/>
    <s v="Dist-Services"/>
    <x v="3"/>
    <m/>
    <n v="7"/>
    <n v="36905.910000000003"/>
    <n v="2.2599999999999999E-2"/>
    <n v="171.18"/>
    <s v="ERIE"/>
  </r>
  <r>
    <s v="DPAA1"/>
    <x v="0"/>
    <s v="40102"/>
    <x v="1"/>
    <s v="FTE0"/>
    <x v="0"/>
    <s v="2008"/>
    <x v="0"/>
    <x v="0"/>
    <x v="15330"/>
    <x v="0"/>
    <s v="Dist-Services"/>
    <x v="3"/>
    <m/>
    <n v="1"/>
    <n v="5272.27"/>
    <n v="2.2599999999999999E-2"/>
    <n v="171.18"/>
    <s v="FAIRVIEW"/>
  </r>
  <r>
    <s v="DPAA1"/>
    <x v="0"/>
    <s v="40102"/>
    <x v="1"/>
    <s v="HBE0"/>
    <x v="0"/>
    <s v="2008"/>
    <x v="0"/>
    <x v="0"/>
    <x v="15331"/>
    <x v="0"/>
    <s v="Dist-Services"/>
    <x v="3"/>
    <m/>
    <n v="1"/>
    <n v="5272.27"/>
    <n v="2.2599999999999999E-2"/>
    <n v="171.18"/>
    <s v="HARBORCREEK "/>
  </r>
  <r>
    <s v="DPAA1"/>
    <x v="0"/>
    <s v="40102"/>
    <x v="1"/>
    <s v="HIM0"/>
    <x v="0"/>
    <s v="2008"/>
    <x v="0"/>
    <x v="0"/>
    <x v="15332"/>
    <x v="0"/>
    <s v="Dist-Services"/>
    <x v="3"/>
    <m/>
    <n v="1"/>
    <n v="5272.27"/>
    <n v="2.2599999999999999E-2"/>
    <n v="171.18"/>
    <s v="HERMITAGE "/>
  </r>
  <r>
    <s v="DPAA1"/>
    <x v="0"/>
    <s v="40102"/>
    <x v="1"/>
    <s v="JBE8"/>
    <x v="0"/>
    <s v="2008"/>
    <x v="0"/>
    <x v="0"/>
    <x v="15333"/>
    <x v="0"/>
    <s v="Dist-Services"/>
    <x v="3"/>
    <m/>
    <n v="1"/>
    <n v="5272.27"/>
    <n v="2.2599999999999999E-2"/>
    <n v="171.18"/>
    <s v="JOHNSONBURG"/>
  </r>
  <r>
    <s v="DPAA1"/>
    <x v="0"/>
    <s v="40102"/>
    <x v="1"/>
    <s v="LRM8"/>
    <x v="0"/>
    <s v="2008"/>
    <x v="0"/>
    <x v="0"/>
    <x v="15334"/>
    <x v="0"/>
    <s v="Dist-Services"/>
    <x v="3"/>
    <m/>
    <n v="1"/>
    <n v="5272.27"/>
    <n v="2.2599999999999999E-2"/>
    <n v="171.18"/>
    <s v="LEWIS RUN"/>
  </r>
  <r>
    <s v="DPAA1"/>
    <x v="0"/>
    <s v="40102"/>
    <x v="1"/>
    <s v="MCE0"/>
    <x v="0"/>
    <s v="2008"/>
    <x v="0"/>
    <x v="0"/>
    <x v="15335"/>
    <x v="0"/>
    <s v="Dist-Services"/>
    <x v="3"/>
    <m/>
    <n v="5"/>
    <n v="26361.37"/>
    <n v="2.2599999999999999E-2"/>
    <n v="171.18"/>
    <s v="MILLCREEK "/>
  </r>
  <r>
    <s v="DPAA1"/>
    <x v="0"/>
    <s v="40102"/>
    <x v="1"/>
    <s v="MEC9"/>
    <x v="0"/>
    <s v="2008"/>
    <x v="0"/>
    <x v="0"/>
    <x v="15336"/>
    <x v="0"/>
    <s v="Dist-Services"/>
    <x v="3"/>
    <m/>
    <n v="3"/>
    <n v="15816.82"/>
    <n v="2.2599999999999999E-2"/>
    <n v="171.18"/>
    <s v="MEADVILLE "/>
  </r>
  <r>
    <s v="DPAA1"/>
    <x v="0"/>
    <s v="40102"/>
    <x v="1"/>
    <s v="MKE0"/>
    <x v="0"/>
    <s v="2008"/>
    <x v="0"/>
    <x v="0"/>
    <x v="15337"/>
    <x v="0"/>
    <s v="Dist-Services"/>
    <x v="3"/>
    <m/>
    <n v="1"/>
    <n v="5272.27"/>
    <n v="2.2599999999999999E-2"/>
    <n v="171.18"/>
    <s v="MCKEAN"/>
  </r>
  <r>
    <s v="DPAA1"/>
    <x v="0"/>
    <s v="40102"/>
    <x v="1"/>
    <s v="SBE9"/>
    <x v="0"/>
    <s v="2008"/>
    <x v="0"/>
    <x v="0"/>
    <x v="15338"/>
    <x v="0"/>
    <s v="Dist-Services"/>
    <x v="3"/>
    <m/>
    <n v="3"/>
    <n v="15816.82"/>
    <n v="2.2599999999999999E-2"/>
    <n v="171.18"/>
    <s v="ST MARYS"/>
  </r>
  <r>
    <s v="DPAA1"/>
    <x v="0"/>
    <s v="40102"/>
    <x v="1"/>
    <s v="SME0"/>
    <x v="0"/>
    <s v="2008"/>
    <x v="0"/>
    <x v="0"/>
    <x v="15339"/>
    <x v="0"/>
    <s v="Dist-Services"/>
    <x v="3"/>
    <m/>
    <n v="3"/>
    <n v="15816.82"/>
    <n v="2.2599999999999999E-2"/>
    <n v="171.18"/>
    <s v="SUMMIT"/>
  </r>
  <r>
    <s v="DPAA1"/>
    <x v="0"/>
    <s v="40102"/>
    <x v="1"/>
    <s v="SNM9"/>
    <x v="0"/>
    <s v="2008"/>
    <x v="0"/>
    <x v="0"/>
    <x v="15340"/>
    <x v="0"/>
    <s v="Dist-Services"/>
    <x v="3"/>
    <m/>
    <n v="1"/>
    <n v="5272.27"/>
    <n v="2.2599999999999999E-2"/>
    <n v="171.18"/>
    <s v="SHARON"/>
  </r>
  <r>
    <s v="DPAA1"/>
    <x v="0"/>
    <s v="40102"/>
    <x v="1"/>
    <s v="SYC0"/>
    <x v="0"/>
    <s v="2008"/>
    <x v="0"/>
    <x v="0"/>
    <x v="15341"/>
    <x v="0"/>
    <s v="Dist-Services"/>
    <x v="3"/>
    <m/>
    <n v="1"/>
    <n v="5272.27"/>
    <n v="2.2599999999999999E-2"/>
    <n v="171.18"/>
    <s v="SANDY "/>
  </r>
  <r>
    <s v="DPAA1"/>
    <x v="0"/>
    <s v="40102"/>
    <x v="1"/>
    <s v="VEC0"/>
    <x v="0"/>
    <s v="2008"/>
    <x v="0"/>
    <x v="0"/>
    <x v="15342"/>
    <x v="0"/>
    <s v="Dist-Services"/>
    <x v="3"/>
    <m/>
    <n v="1"/>
    <n v="5272.27"/>
    <n v="2.2599999999999999E-2"/>
    <n v="171.18"/>
    <s v="VERNON"/>
  </r>
  <r>
    <s v="DPAA1"/>
    <x v="0"/>
    <s v="40102"/>
    <x v="1"/>
    <s v="WRW9"/>
    <x v="0"/>
    <s v="2008"/>
    <x v="0"/>
    <x v="0"/>
    <x v="15343"/>
    <x v="0"/>
    <s v="Dist-Services"/>
    <x v="3"/>
    <m/>
    <n v="1"/>
    <n v="5272.27"/>
    <n v="2.2599999999999999E-2"/>
    <n v="171.18"/>
    <s v="WARREN"/>
  </r>
  <r>
    <s v="DPAA1"/>
    <x v="0"/>
    <s v="40102"/>
    <x v="1"/>
    <s v="BCM9"/>
    <x v="0"/>
    <s v="2009"/>
    <x v="0"/>
    <x v="0"/>
    <x v="15344"/>
    <x v="0"/>
    <s v="Dist-Services"/>
    <x v="3"/>
    <m/>
    <n v="1"/>
    <n v="5264.53"/>
    <n v="2.2599999999999999E-2"/>
    <n v="159.16999999999999"/>
    <s v="BRADFORD"/>
  </r>
  <r>
    <s v="DPAA1"/>
    <x v="0"/>
    <s v="40102"/>
    <x v="1"/>
    <s v="CWW0"/>
    <x v="0"/>
    <s v="2009"/>
    <x v="0"/>
    <x v="0"/>
    <x v="15345"/>
    <x v="0"/>
    <s v="Dist-Services"/>
    <x v="3"/>
    <m/>
    <n v="2"/>
    <n v="10529.06"/>
    <n v="2.2599999999999999E-2"/>
    <n v="159.16999999999999"/>
    <s v="CONEWANGO "/>
  </r>
  <r>
    <s v="DPAA1"/>
    <x v="0"/>
    <s v="40102"/>
    <x v="1"/>
    <s v="EDE8"/>
    <x v="0"/>
    <s v="2009"/>
    <x v="0"/>
    <x v="0"/>
    <x v="15346"/>
    <x v="0"/>
    <s v="Dist-Services"/>
    <x v="3"/>
    <m/>
    <n v="2"/>
    <n v="10529.06"/>
    <n v="2.2599999999999999E-2"/>
    <n v="159.16999999999999"/>
    <s v="EDINBORO "/>
  </r>
  <r>
    <s v="DPAA1"/>
    <x v="0"/>
    <s v="40102"/>
    <x v="1"/>
    <s v="ERE9"/>
    <x v="0"/>
    <s v="2009"/>
    <x v="0"/>
    <x v="0"/>
    <x v="15347"/>
    <x v="0"/>
    <s v="Dist-Services"/>
    <x v="3"/>
    <m/>
    <n v="3"/>
    <n v="15793.59"/>
    <n v="2.2599999999999999E-2"/>
    <n v="159.16999999999999"/>
    <s v="ERIE"/>
  </r>
  <r>
    <s v="DPAA1"/>
    <x v="0"/>
    <s v="40102"/>
    <x v="1"/>
    <s v="FTE0"/>
    <x v="0"/>
    <s v="2009"/>
    <x v="0"/>
    <x v="0"/>
    <x v="15348"/>
    <x v="0"/>
    <s v="Dist-Services"/>
    <x v="3"/>
    <m/>
    <n v="1"/>
    <n v="5264.53"/>
    <n v="2.2599999999999999E-2"/>
    <n v="159.16999999999999"/>
    <s v="FAIRVIEW"/>
  </r>
  <r>
    <s v="DPAA1"/>
    <x v="0"/>
    <s v="40102"/>
    <x v="1"/>
    <s v="GTE0"/>
    <x v="0"/>
    <s v="2009"/>
    <x v="0"/>
    <x v="0"/>
    <x v="15349"/>
    <x v="0"/>
    <s v="Dist-Services"/>
    <x v="3"/>
    <m/>
    <n v="1"/>
    <n v="5264.53"/>
    <n v="2.2599999999999999E-2"/>
    <n v="159.16999999999999"/>
    <s v="GIRARD"/>
  </r>
  <r>
    <s v="DPAA1"/>
    <x v="0"/>
    <s v="40102"/>
    <x v="1"/>
    <s v="HBE0"/>
    <x v="0"/>
    <s v="2009"/>
    <x v="0"/>
    <x v="0"/>
    <x v="15350"/>
    <x v="1"/>
    <s v="Dist-Services"/>
    <x v="3"/>
    <m/>
    <n v="0"/>
    <n v="0"/>
    <n v="2.2599999999999999E-2"/>
    <n v="159.16999999999999"/>
    <s v="HARBORCREEK "/>
  </r>
  <r>
    <s v="DPAA1"/>
    <x v="0"/>
    <s v="40102"/>
    <x v="1"/>
    <s v="MCE0"/>
    <x v="0"/>
    <s v="2009"/>
    <x v="0"/>
    <x v="0"/>
    <x v="15351"/>
    <x v="0"/>
    <s v="Dist-Services"/>
    <x v="3"/>
    <m/>
    <n v="1"/>
    <n v="5264.53"/>
    <n v="2.2599999999999999E-2"/>
    <n v="159.16999999999999"/>
    <s v="MILLCREEK "/>
  </r>
  <r>
    <s v="DPAA1"/>
    <x v="0"/>
    <s v="40102"/>
    <x v="1"/>
    <s v="MEC9"/>
    <x v="0"/>
    <s v="2009"/>
    <x v="0"/>
    <x v="0"/>
    <x v="15352"/>
    <x v="0"/>
    <s v="Dist-Services"/>
    <x v="3"/>
    <m/>
    <n v="1"/>
    <n v="5264.53"/>
    <n v="2.2599999999999999E-2"/>
    <n v="159.16999999999999"/>
    <s v="MEADVILLE "/>
  </r>
  <r>
    <s v="DPAA1"/>
    <x v="0"/>
    <s v="40102"/>
    <x v="1"/>
    <s v="RBE8"/>
    <x v="0"/>
    <s v="2009"/>
    <x v="0"/>
    <x v="0"/>
    <x v="15353"/>
    <x v="0"/>
    <s v="Dist-Services"/>
    <x v="3"/>
    <m/>
    <n v="1"/>
    <n v="5264.53"/>
    <n v="2.2599999999999999E-2"/>
    <n v="159.16999999999999"/>
    <s v="RIDGWAY"/>
  </r>
  <r>
    <s v="DPAA1"/>
    <x v="0"/>
    <s v="40102"/>
    <x v="1"/>
    <s v="SBE9"/>
    <x v="0"/>
    <s v="2009"/>
    <x v="0"/>
    <x v="0"/>
    <x v="15354"/>
    <x v="0"/>
    <s v="Dist-Services"/>
    <x v="3"/>
    <m/>
    <n v="3"/>
    <n v="15793.58"/>
    <n v="2.2599999999999999E-2"/>
    <n v="159.16999999999999"/>
    <s v="ST MARYS"/>
  </r>
  <r>
    <s v="DPAA1"/>
    <x v="0"/>
    <s v="40102"/>
    <x v="1"/>
    <s v="SNM9"/>
    <x v="0"/>
    <s v="2009"/>
    <x v="0"/>
    <x v="0"/>
    <x v="15355"/>
    <x v="0"/>
    <s v="Dist-Services"/>
    <x v="3"/>
    <m/>
    <n v="1"/>
    <n v="5264.53"/>
    <n v="2.2599999999999999E-2"/>
    <n v="159.16999999999999"/>
    <s v="SHARON"/>
  </r>
  <r>
    <s v="DPAA1"/>
    <x v="0"/>
    <s v="40102"/>
    <x v="1"/>
    <s v="SYC0"/>
    <x v="0"/>
    <s v="2009"/>
    <x v="0"/>
    <x v="0"/>
    <x v="15356"/>
    <x v="0"/>
    <s v="Dist-Services"/>
    <x v="3"/>
    <m/>
    <n v="2"/>
    <n v="10529.06"/>
    <n v="2.2599999999999999E-2"/>
    <n v="159.16999999999999"/>
    <s v="SANDY "/>
  </r>
  <r>
    <s v="DPAA1"/>
    <x v="0"/>
    <s v="40102"/>
    <x v="1"/>
    <s v="WMC0"/>
    <x v="0"/>
    <s v="2009"/>
    <x v="0"/>
    <x v="0"/>
    <x v="15357"/>
    <x v="0"/>
    <s v="Dist-Services"/>
    <x v="3"/>
    <m/>
    <n v="1"/>
    <n v="5264.53"/>
    <n v="2.2599999999999999E-2"/>
    <n v="159.16999999999999"/>
    <s v="WEST MEAD "/>
  </r>
  <r>
    <s v="DPAA1"/>
    <x v="0"/>
    <s v="40102"/>
    <x v="1"/>
    <s v="WRW9"/>
    <x v="0"/>
    <s v="2009"/>
    <x v="0"/>
    <x v="0"/>
    <x v="15358"/>
    <x v="0"/>
    <s v="Dist-Services"/>
    <x v="3"/>
    <m/>
    <n v="2"/>
    <n v="10529.06"/>
    <n v="2.2599999999999999E-2"/>
    <n v="159.16999999999999"/>
    <s v="WARREN"/>
  </r>
  <r>
    <s v="DPAA1"/>
    <x v="0"/>
    <s v="40102"/>
    <x v="1"/>
    <s v="BTM0"/>
    <x v="0"/>
    <s v="2010"/>
    <x v="0"/>
    <x v="0"/>
    <x v="15359"/>
    <x v="0"/>
    <s v="Dist-Services"/>
    <x v="3"/>
    <m/>
    <n v="1"/>
    <n v="4586.62"/>
    <n v="2.2599999999999999E-2"/>
    <n v="147.16999999999999"/>
    <s v="BRADFORD"/>
  </r>
  <r>
    <s v="DPAA1"/>
    <x v="0"/>
    <s v="40102"/>
    <x v="1"/>
    <s v="CSC8"/>
    <x v="0"/>
    <s v="2010"/>
    <x v="0"/>
    <x v="0"/>
    <x v="15360"/>
    <x v="0"/>
    <s v="Dist-Services"/>
    <x v="3"/>
    <m/>
    <n v="1"/>
    <n v="4586.62"/>
    <n v="2.2599999999999999E-2"/>
    <n v="147.16999999999999"/>
    <s v="CAMBRIDGE SPRINGS"/>
  </r>
  <r>
    <s v="DPAA1"/>
    <x v="0"/>
    <s v="40102"/>
    <x v="1"/>
    <s v="DUC9"/>
    <x v="0"/>
    <s v="2010"/>
    <x v="0"/>
    <x v="0"/>
    <x v="15361"/>
    <x v="0"/>
    <s v="Dist-Services"/>
    <x v="3"/>
    <m/>
    <n v="2"/>
    <n v="9173.24"/>
    <n v="2.2599999999999999E-2"/>
    <n v="147.16999999999999"/>
    <s v="DUBOIS"/>
  </r>
  <r>
    <s v="DPAA1"/>
    <x v="0"/>
    <s v="40102"/>
    <x v="1"/>
    <s v="ERE9"/>
    <x v="0"/>
    <s v="2010"/>
    <x v="0"/>
    <x v="0"/>
    <x v="15362"/>
    <x v="0"/>
    <s v="Dist-Services"/>
    <x v="3"/>
    <m/>
    <n v="8"/>
    <n v="36692.97"/>
    <n v="2.2599999999999999E-2"/>
    <n v="147.16999999999999"/>
    <s v="ERIE"/>
  </r>
  <r>
    <s v="DPAA1"/>
    <x v="0"/>
    <s v="40102"/>
    <x v="1"/>
    <s v="FTE0"/>
    <x v="0"/>
    <s v="2010"/>
    <x v="0"/>
    <x v="0"/>
    <x v="15363"/>
    <x v="0"/>
    <s v="Dist-Services"/>
    <x v="3"/>
    <m/>
    <n v="1"/>
    <n v="4586.62"/>
    <n v="2.2599999999999999E-2"/>
    <n v="147.16999999999999"/>
    <s v="FAIRVIEW"/>
  </r>
  <r>
    <s v="DPAA1"/>
    <x v="0"/>
    <s v="40102"/>
    <x v="1"/>
    <s v="HBE0"/>
    <x v="0"/>
    <s v="2010"/>
    <x v="0"/>
    <x v="0"/>
    <x v="15364"/>
    <x v="0"/>
    <s v="Dist-Services"/>
    <x v="3"/>
    <m/>
    <n v="2"/>
    <n v="9173.25"/>
    <n v="2.2599999999999999E-2"/>
    <n v="147.16999999999999"/>
    <s v="HARBORCREEK "/>
  </r>
  <r>
    <s v="DPAA1"/>
    <x v="0"/>
    <s v="40102"/>
    <x v="1"/>
    <s v="JBE8"/>
    <x v="0"/>
    <s v="2010"/>
    <x v="0"/>
    <x v="0"/>
    <x v="15365"/>
    <x v="0"/>
    <s v="Dist-Services"/>
    <x v="3"/>
    <m/>
    <n v="1"/>
    <n v="4586.62"/>
    <n v="2.2599999999999999E-2"/>
    <n v="147.16999999999999"/>
    <s v="JOHNSONBURG"/>
  </r>
  <r>
    <s v="DPAA1"/>
    <x v="0"/>
    <s v="40102"/>
    <x v="1"/>
    <s v="JMM0"/>
    <x v="0"/>
    <s v="2010"/>
    <x v="0"/>
    <x v="0"/>
    <x v="15366"/>
    <x v="0"/>
    <s v="Dist-Services"/>
    <x v="3"/>
    <m/>
    <n v="1"/>
    <n v="4586.62"/>
    <n v="2.2599999999999999E-2"/>
    <n v="147.16999999999999"/>
    <s v="JACKSON "/>
  </r>
  <r>
    <s v="DPAA1"/>
    <x v="0"/>
    <s v="40102"/>
    <x v="1"/>
    <s v="MCE0"/>
    <x v="0"/>
    <s v="2010"/>
    <x v="0"/>
    <x v="0"/>
    <x v="15367"/>
    <x v="0"/>
    <s v="Dist-Services"/>
    <x v="3"/>
    <m/>
    <n v="3"/>
    <n v="13759.87"/>
    <n v="2.2599999999999999E-2"/>
    <n v="147.16999999999999"/>
    <s v="MILLCREEK "/>
  </r>
  <r>
    <s v="DPAA1"/>
    <x v="0"/>
    <s v="40102"/>
    <x v="1"/>
    <s v="MEC9"/>
    <x v="0"/>
    <s v="2010"/>
    <x v="0"/>
    <x v="0"/>
    <x v="15368"/>
    <x v="0"/>
    <s v="Dist-Services"/>
    <x v="3"/>
    <m/>
    <n v="2"/>
    <n v="9173.24"/>
    <n v="2.2599999999999999E-2"/>
    <n v="147.16999999999999"/>
    <s v="MEADVILLE "/>
  </r>
  <r>
    <s v="DPAA1"/>
    <x v="0"/>
    <s v="40102"/>
    <x v="1"/>
    <s v="RBE8"/>
    <x v="0"/>
    <s v="2010"/>
    <x v="0"/>
    <x v="0"/>
    <x v="15369"/>
    <x v="0"/>
    <s v="Dist-Services"/>
    <x v="3"/>
    <m/>
    <n v="1"/>
    <n v="4586.62"/>
    <n v="2.2599999999999999E-2"/>
    <n v="147.16999999999999"/>
    <s v="RIDGWAY"/>
  </r>
  <r>
    <s v="DPAA1"/>
    <x v="0"/>
    <s v="40102"/>
    <x v="1"/>
    <s v="SBE9"/>
    <x v="0"/>
    <s v="2010"/>
    <x v="0"/>
    <x v="0"/>
    <x v="15370"/>
    <x v="0"/>
    <s v="Dist-Services"/>
    <x v="3"/>
    <m/>
    <n v="3"/>
    <n v="13759.87"/>
    <n v="2.2599999999999999E-2"/>
    <n v="147.16999999999999"/>
    <s v="ST MARYS"/>
  </r>
  <r>
    <s v="DPAA1"/>
    <x v="0"/>
    <s v="40102"/>
    <x v="1"/>
    <s v="SME0"/>
    <x v="0"/>
    <s v="2010"/>
    <x v="0"/>
    <x v="0"/>
    <x v="15371"/>
    <x v="0"/>
    <s v="Dist-Services"/>
    <x v="3"/>
    <m/>
    <n v="2"/>
    <n v="9173.24"/>
    <n v="2.2599999999999999E-2"/>
    <n v="147.16999999999999"/>
    <s v="SUMMIT"/>
  </r>
  <r>
    <s v="DPAA1"/>
    <x v="0"/>
    <s v="40102"/>
    <x v="1"/>
    <s v="SYC0"/>
    <x v="0"/>
    <s v="2010"/>
    <x v="0"/>
    <x v="0"/>
    <x v="15372"/>
    <x v="0"/>
    <s v="Dist-Services"/>
    <x v="3"/>
    <m/>
    <n v="3"/>
    <n v="13759.87"/>
    <n v="2.2599999999999999E-2"/>
    <n v="147.16999999999999"/>
    <s v="SANDY "/>
  </r>
  <r>
    <s v="DPAA1"/>
    <x v="0"/>
    <s v="40102"/>
    <x v="1"/>
    <s v="WRW9"/>
    <x v="0"/>
    <s v="2010"/>
    <x v="0"/>
    <x v="0"/>
    <x v="15373"/>
    <x v="0"/>
    <s v="Dist-Services"/>
    <x v="3"/>
    <m/>
    <n v="1"/>
    <n v="4586.62"/>
    <n v="2.2599999999999999E-2"/>
    <n v="147.16999999999999"/>
    <s v="WARREN"/>
  </r>
  <r>
    <s v="DPAA1"/>
    <x v="0"/>
    <s v="40102"/>
    <x v="1"/>
    <s v="WVE8"/>
    <x v="0"/>
    <s v="2010"/>
    <x v="0"/>
    <x v="0"/>
    <x v="15374"/>
    <x v="0"/>
    <s v="Dist-Services"/>
    <x v="3"/>
    <m/>
    <n v="1"/>
    <n v="4586.62"/>
    <n v="2.2599999999999999E-2"/>
    <n v="147.16999999999999"/>
    <s v="WESLEYVILLE"/>
  </r>
  <r>
    <s v="DPAA1"/>
    <x v="0"/>
    <s v="40102"/>
    <x v="1"/>
    <s v="BBJ8"/>
    <x v="0"/>
    <s v="2011"/>
    <x v="0"/>
    <x v="0"/>
    <x v="15375"/>
    <x v="0"/>
    <s v="Dist-Services"/>
    <x v="3"/>
    <m/>
    <n v="1"/>
    <n v="6450.06"/>
    <n v="2.2599999999999999E-2"/>
    <n v="135.16"/>
    <s v="BROOKVILLE "/>
  </r>
  <r>
    <s v="DPAA1"/>
    <x v="0"/>
    <s v="40102"/>
    <x v="1"/>
    <s v="BCM9"/>
    <x v="0"/>
    <s v="2011"/>
    <x v="0"/>
    <x v="0"/>
    <x v="15376"/>
    <x v="0"/>
    <s v="Dist-Services"/>
    <x v="3"/>
    <m/>
    <n v="1"/>
    <n v="6450.06"/>
    <n v="2.2599999999999999E-2"/>
    <n v="135.16"/>
    <s v="BRADFORD"/>
  </r>
  <r>
    <s v="DPAA1"/>
    <x v="0"/>
    <s v="40102"/>
    <x v="1"/>
    <s v="COV0"/>
    <x v="0"/>
    <s v="2011"/>
    <x v="0"/>
    <x v="0"/>
    <x v="15377"/>
    <x v="0"/>
    <s v="Dist-Services"/>
    <x v="3"/>
    <m/>
    <n v="1"/>
    <n v="6450.06"/>
    <n v="2.2599999999999999E-2"/>
    <n v="135.16"/>
    <s v="CORNPLANTER "/>
  </r>
  <r>
    <s v="DPAA1"/>
    <x v="0"/>
    <s v="40102"/>
    <x v="1"/>
    <s v="EDE8"/>
    <x v="0"/>
    <s v="2011"/>
    <x v="0"/>
    <x v="0"/>
    <x v="15378"/>
    <x v="0"/>
    <s v="Dist-Services"/>
    <x v="3"/>
    <m/>
    <n v="2"/>
    <n v="12900.12"/>
    <n v="2.2599999999999999E-2"/>
    <n v="135.16"/>
    <s v="EDINBORO "/>
  </r>
  <r>
    <s v="DPAA1"/>
    <x v="0"/>
    <s v="40102"/>
    <x v="1"/>
    <s v="ERE9"/>
    <x v="0"/>
    <s v="2011"/>
    <x v="0"/>
    <x v="0"/>
    <x v="15379"/>
    <x v="0"/>
    <s v="Dist-Services"/>
    <x v="3"/>
    <m/>
    <n v="4"/>
    <n v="25800.240000000002"/>
    <n v="2.2599999999999999E-2"/>
    <n v="135.16"/>
    <s v="ERIE"/>
  </r>
  <r>
    <s v="DPAA1"/>
    <x v="0"/>
    <s v="40102"/>
    <x v="1"/>
    <s v="FLM9"/>
    <x v="0"/>
    <s v="2011"/>
    <x v="0"/>
    <x v="0"/>
    <x v="15380"/>
    <x v="0"/>
    <s v="Dist-Services"/>
    <x v="3"/>
    <m/>
    <n v="1"/>
    <n v="6450.06"/>
    <n v="2.2599999999999999E-2"/>
    <n v="135.16"/>
    <s v="FARRELL "/>
  </r>
  <r>
    <s v="DPAA1"/>
    <x v="0"/>
    <s v="40102"/>
    <x v="1"/>
    <s v="FRV9"/>
    <x v="0"/>
    <s v="2011"/>
    <x v="0"/>
    <x v="0"/>
    <x v="15381"/>
    <x v="0"/>
    <s v="Dist-Services"/>
    <x v="3"/>
    <m/>
    <n v="1"/>
    <n v="6450.06"/>
    <n v="2.2599999999999999E-2"/>
    <n v="135.16"/>
    <s v="FRANKLIN"/>
  </r>
  <r>
    <s v="DPAA1"/>
    <x v="0"/>
    <s v="40102"/>
    <x v="1"/>
    <s v="HBE0"/>
    <x v="0"/>
    <s v="2011"/>
    <x v="0"/>
    <x v="0"/>
    <x v="15382"/>
    <x v="0"/>
    <s v="Dist-Services"/>
    <x v="3"/>
    <m/>
    <n v="1"/>
    <n v="6450.06"/>
    <n v="2.2599999999999999E-2"/>
    <n v="135.16"/>
    <s v="HARBORCREEK "/>
  </r>
  <r>
    <s v="DPAA1"/>
    <x v="0"/>
    <s v="40102"/>
    <x v="1"/>
    <s v="HIM0"/>
    <x v="0"/>
    <s v="2011"/>
    <x v="0"/>
    <x v="0"/>
    <x v="15383"/>
    <x v="0"/>
    <s v="Dist-Services"/>
    <x v="3"/>
    <m/>
    <n v="1"/>
    <n v="6450.06"/>
    <n v="2.2599999999999999E-2"/>
    <n v="135.16"/>
    <s v="HERMITAGE "/>
  </r>
  <r>
    <s v="DPAA1"/>
    <x v="0"/>
    <s v="40102"/>
    <x v="1"/>
    <s v="JAM8"/>
    <x v="0"/>
    <s v="2011"/>
    <x v="0"/>
    <x v="0"/>
    <x v="15384"/>
    <x v="0"/>
    <s v="Dist-Services"/>
    <x v="3"/>
    <m/>
    <n v="1"/>
    <n v="6450.06"/>
    <n v="2.2599999999999999E-2"/>
    <n v="135.16"/>
    <s v="JAMESTOWN"/>
  </r>
  <r>
    <s v="DPAA1"/>
    <x v="0"/>
    <s v="40102"/>
    <x v="1"/>
    <s v="LCE8"/>
    <x v="0"/>
    <s v="2011"/>
    <x v="0"/>
    <x v="0"/>
    <x v="15385"/>
    <x v="0"/>
    <s v="Dist-Services"/>
    <x v="3"/>
    <m/>
    <n v="1"/>
    <n v="6450.06"/>
    <n v="2.2599999999999999E-2"/>
    <n v="135.16"/>
    <s v="LAKE CITY"/>
  </r>
  <r>
    <s v="DPAA1"/>
    <x v="0"/>
    <s v="40102"/>
    <x v="1"/>
    <s v="MCE0"/>
    <x v="0"/>
    <s v="2011"/>
    <x v="0"/>
    <x v="0"/>
    <x v="15386"/>
    <x v="0"/>
    <s v="Dist-Services"/>
    <x v="3"/>
    <m/>
    <n v="2"/>
    <n v="12900.12"/>
    <n v="2.2599999999999999E-2"/>
    <n v="135.16"/>
    <s v="MILLCREEK "/>
  </r>
  <r>
    <s v="DPAA1"/>
    <x v="0"/>
    <s v="40102"/>
    <x v="1"/>
    <s v="PFW0"/>
    <x v="0"/>
    <s v="2011"/>
    <x v="0"/>
    <x v="0"/>
    <x v="15387"/>
    <x v="0"/>
    <s v="Dist-Services"/>
    <x v="3"/>
    <m/>
    <n v="1"/>
    <n v="6450.06"/>
    <n v="2.2599999999999999E-2"/>
    <n v="135.16"/>
    <s v="PITTSFIELD"/>
  </r>
  <r>
    <s v="DPAA1"/>
    <x v="0"/>
    <s v="40102"/>
    <x v="1"/>
    <s v="REJ8"/>
    <x v="0"/>
    <s v="2011"/>
    <x v="0"/>
    <x v="0"/>
    <x v="15388"/>
    <x v="0"/>
    <s v="Dist-Services"/>
    <x v="3"/>
    <m/>
    <n v="1"/>
    <n v="6450.06"/>
    <n v="2.2599999999999999E-2"/>
    <n v="135.16"/>
    <s v="REYNOLDSVILLE"/>
  </r>
  <r>
    <s v="DPAA1"/>
    <x v="0"/>
    <s v="40102"/>
    <x v="1"/>
    <s v="SBE9"/>
    <x v="0"/>
    <s v="2011"/>
    <x v="0"/>
    <x v="0"/>
    <x v="15389"/>
    <x v="0"/>
    <s v="Dist-Services"/>
    <x v="3"/>
    <m/>
    <n v="2"/>
    <n v="12900.12"/>
    <n v="2.2599999999999999E-2"/>
    <n v="135.16"/>
    <s v="ST MARYS"/>
  </r>
  <r>
    <s v="DPAA1"/>
    <x v="0"/>
    <s v="40102"/>
    <x v="1"/>
    <s v="SME0"/>
    <x v="0"/>
    <s v="2011"/>
    <x v="0"/>
    <x v="0"/>
    <x v="15390"/>
    <x v="0"/>
    <s v="Dist-Services"/>
    <x v="3"/>
    <m/>
    <n v="1"/>
    <n v="6450.06"/>
    <n v="2.2599999999999999E-2"/>
    <n v="135.16"/>
    <s v="SUMMIT"/>
  </r>
  <r>
    <s v="DPAA1"/>
    <x v="0"/>
    <s v="40102"/>
    <x v="1"/>
    <s v="WMM8"/>
    <x v="0"/>
    <s v="2011"/>
    <x v="0"/>
    <x v="0"/>
    <x v="15391"/>
    <x v="1"/>
    <s v="Dist-Services"/>
    <x v="3"/>
    <m/>
    <n v="0"/>
    <n v="0"/>
    <n v="2.2599999999999999E-2"/>
    <n v="135.16"/>
    <s v="WEST MIDDLESEX "/>
  </r>
  <r>
    <s v="DPAA1"/>
    <x v="0"/>
    <s v="40102"/>
    <x v="1"/>
    <s v="WTE0"/>
    <x v="0"/>
    <s v="2011"/>
    <x v="0"/>
    <x v="0"/>
    <x v="15392"/>
    <x v="0"/>
    <s v="Dist-Services"/>
    <x v="3"/>
    <m/>
    <n v="1"/>
    <n v="6450.06"/>
    <n v="2.2599999999999999E-2"/>
    <n v="135.16"/>
    <s v="WATERFORD "/>
  </r>
  <r>
    <s v="DPAA1"/>
    <x v="0"/>
    <s v="40102"/>
    <x v="1"/>
    <s v="BBJ8"/>
    <x v="0"/>
    <s v="2012"/>
    <x v="0"/>
    <x v="0"/>
    <x v="15393"/>
    <x v="0"/>
    <s v="Dist-Services"/>
    <x v="3"/>
    <m/>
    <n v="1"/>
    <n v="5527.71"/>
    <n v="2.2599999999999999E-2"/>
    <n v="123.12"/>
    <s v="BROOKVILLE "/>
  </r>
  <r>
    <s v="DPAA1"/>
    <x v="0"/>
    <s v="40102"/>
    <x v="1"/>
    <s v="BCM9"/>
    <x v="0"/>
    <s v="2012"/>
    <x v="0"/>
    <x v="0"/>
    <x v="15394"/>
    <x v="0"/>
    <s v="Dist-Services"/>
    <x v="3"/>
    <m/>
    <n v="3"/>
    <n v="16583.14"/>
    <n v="2.2599999999999999E-2"/>
    <n v="123.12"/>
    <s v="BRADFORD"/>
  </r>
  <r>
    <s v="DPAA1"/>
    <x v="0"/>
    <s v="40102"/>
    <x v="1"/>
    <s v="BTM0"/>
    <x v="0"/>
    <s v="2012"/>
    <x v="0"/>
    <x v="0"/>
    <x v="15395"/>
    <x v="0"/>
    <s v="Dist-Services"/>
    <x v="3"/>
    <m/>
    <n v="1"/>
    <n v="5527.71"/>
    <n v="2.2599999999999999E-2"/>
    <n v="123.12"/>
    <s v="BRADFORD"/>
  </r>
  <r>
    <s v="DPAA1"/>
    <x v="0"/>
    <s v="40102"/>
    <x v="1"/>
    <s v="CSC8"/>
    <x v="0"/>
    <s v="2012"/>
    <x v="0"/>
    <x v="0"/>
    <x v="15396"/>
    <x v="0"/>
    <s v="Dist-Services"/>
    <x v="3"/>
    <m/>
    <n v="2"/>
    <n v="11055.43"/>
    <n v="2.2599999999999999E-2"/>
    <n v="123.12"/>
    <s v="CAMBRIDGE SPRINGS"/>
  </r>
  <r>
    <s v="DPAA1"/>
    <x v="0"/>
    <s v="40102"/>
    <x v="1"/>
    <s v="CTM0"/>
    <x v="0"/>
    <s v="2012"/>
    <x v="0"/>
    <x v="0"/>
    <x v="15397"/>
    <x v="0"/>
    <s v="Dist-Services"/>
    <x v="3"/>
    <m/>
    <n v="1"/>
    <n v="5527.71"/>
    <n v="2.2599999999999999E-2"/>
    <n v="123.12"/>
    <s v="COOLSPRING"/>
  </r>
  <r>
    <s v="DPAA1"/>
    <x v="0"/>
    <s v="40102"/>
    <x v="1"/>
    <s v="DUC9"/>
    <x v="0"/>
    <s v="2012"/>
    <x v="0"/>
    <x v="0"/>
    <x v="15398"/>
    <x v="0"/>
    <s v="Dist-Services"/>
    <x v="3"/>
    <m/>
    <n v="2"/>
    <n v="11055.43"/>
    <n v="2.2599999999999999E-2"/>
    <n v="123.12"/>
    <s v="DUBOIS"/>
  </r>
  <r>
    <s v="DPAA1"/>
    <x v="0"/>
    <s v="40102"/>
    <x v="1"/>
    <s v="EBC8"/>
    <x v="0"/>
    <s v="2012"/>
    <x v="0"/>
    <x v="0"/>
    <x v="15399"/>
    <x v="0"/>
    <s v="Dist-Services"/>
    <x v="3"/>
    <m/>
    <n v="1"/>
    <n v="5527.71"/>
    <n v="2.2599999999999999E-2"/>
    <n v="123.12"/>
    <s v="EAST BRADY "/>
  </r>
  <r>
    <s v="DPAA1"/>
    <x v="0"/>
    <s v="40102"/>
    <x v="1"/>
    <s v="EMC8"/>
    <x v="0"/>
    <s v="2012"/>
    <x v="0"/>
    <x v="0"/>
    <x v="15400"/>
    <x v="0"/>
    <s v="Dist-Services"/>
    <x v="3"/>
    <m/>
    <n v="1"/>
    <n v="5527.71"/>
    <n v="2.2599999999999999E-2"/>
    <n v="123.12"/>
    <s v="EMPORIUM "/>
  </r>
  <r>
    <s v="DPAA1"/>
    <x v="0"/>
    <s v="40102"/>
    <x v="1"/>
    <s v="ERE9"/>
    <x v="0"/>
    <s v="2012"/>
    <x v="0"/>
    <x v="0"/>
    <x v="15401"/>
    <x v="0"/>
    <s v="Dist-Services"/>
    <x v="3"/>
    <m/>
    <n v="9"/>
    <n v="49749.41"/>
    <n v="2.2599999999999999E-2"/>
    <n v="123.12"/>
    <s v="ERIE"/>
  </r>
  <r>
    <s v="DPAA1"/>
    <x v="0"/>
    <s v="40102"/>
    <x v="1"/>
    <s v="FMW0"/>
    <x v="0"/>
    <s v="2012"/>
    <x v="0"/>
    <x v="0"/>
    <x v="15402"/>
    <x v="0"/>
    <s v="Dist-Services"/>
    <x v="3"/>
    <m/>
    <n v="1"/>
    <n v="5527.71"/>
    <n v="2.2599999999999999E-2"/>
    <n v="123.12"/>
    <s v="FARMINGTON"/>
  </r>
  <r>
    <s v="DPAA1"/>
    <x v="0"/>
    <s v="40102"/>
    <x v="1"/>
    <s v="FTE0"/>
    <x v="0"/>
    <s v="2012"/>
    <x v="0"/>
    <x v="0"/>
    <x v="15403"/>
    <x v="0"/>
    <s v="Dist-Services"/>
    <x v="3"/>
    <m/>
    <n v="2"/>
    <n v="11055.43"/>
    <n v="2.2599999999999999E-2"/>
    <n v="123.12"/>
    <s v="FAIRVIEW"/>
  </r>
  <r>
    <s v="DPAA1"/>
    <x v="0"/>
    <s v="40102"/>
    <x v="1"/>
    <s v="HBE0"/>
    <x v="0"/>
    <s v="2012"/>
    <x v="0"/>
    <x v="0"/>
    <x v="15404"/>
    <x v="0"/>
    <s v="Dist-Services"/>
    <x v="3"/>
    <m/>
    <n v="3"/>
    <n v="16583.14"/>
    <n v="2.2599999999999999E-2"/>
    <n v="123.12"/>
    <s v="HARBORCREEK "/>
  </r>
  <r>
    <s v="DPAA1"/>
    <x v="0"/>
    <s v="40102"/>
    <x v="1"/>
    <s v="PAC0"/>
    <x v="0"/>
    <s v="2012"/>
    <x v="0"/>
    <x v="0"/>
    <x v="15405"/>
    <x v="0"/>
    <s v="Dist-Services"/>
    <x v="3"/>
    <m/>
    <n v="1"/>
    <n v="5527.71"/>
    <n v="2.2599999999999999E-2"/>
    <n v="123.12"/>
    <s v="PAINT "/>
  </r>
  <r>
    <s v="DPAA1"/>
    <x v="0"/>
    <s v="40102"/>
    <x v="1"/>
    <s v="RBE8"/>
    <x v="0"/>
    <s v="2012"/>
    <x v="0"/>
    <x v="0"/>
    <x v="15406"/>
    <x v="0"/>
    <s v="Dist-Services"/>
    <x v="3"/>
    <m/>
    <n v="2"/>
    <n v="11055.43"/>
    <n v="2.2599999999999999E-2"/>
    <n v="123.12"/>
    <s v="RIDGWAY"/>
  </r>
  <r>
    <s v="DPAA1"/>
    <x v="0"/>
    <s v="40102"/>
    <x v="1"/>
    <s v="RIC0"/>
    <x v="0"/>
    <s v="2012"/>
    <x v="0"/>
    <x v="0"/>
    <x v="15407"/>
    <x v="0"/>
    <s v="Dist-Services"/>
    <x v="3"/>
    <m/>
    <n v="1"/>
    <n v="5527.71"/>
    <n v="2.2599999999999999E-2"/>
    <n v="123.12"/>
    <s v="RICHMOND"/>
  </r>
  <r>
    <s v="DPAA1"/>
    <x v="0"/>
    <s v="40102"/>
    <x v="1"/>
    <s v="RTE0"/>
    <x v="0"/>
    <s v="2012"/>
    <x v="0"/>
    <x v="0"/>
    <x v="15408"/>
    <x v="0"/>
    <s v="Dist-Services"/>
    <x v="3"/>
    <m/>
    <n v="2"/>
    <n v="11055.43"/>
    <n v="2.2599999999999999E-2"/>
    <n v="123.12"/>
    <s v="RIDGWAY "/>
  </r>
  <r>
    <s v="DPAA1"/>
    <x v="0"/>
    <s v="40102"/>
    <x v="1"/>
    <s v="SBE9"/>
    <x v="0"/>
    <s v="2012"/>
    <x v="0"/>
    <x v="0"/>
    <x v="15409"/>
    <x v="0"/>
    <s v="Dist-Services"/>
    <x v="3"/>
    <m/>
    <n v="1"/>
    <n v="5527.71"/>
    <n v="2.2599999999999999E-2"/>
    <n v="123.12"/>
    <s v="ST MARYS"/>
  </r>
  <r>
    <s v="DPAA1"/>
    <x v="0"/>
    <s v="40102"/>
    <x v="1"/>
    <s v="SPM0"/>
    <x v="0"/>
    <s v="2012"/>
    <x v="0"/>
    <x v="0"/>
    <x v="15410"/>
    <x v="0"/>
    <s v="Dist-Services"/>
    <x v="3"/>
    <m/>
    <n v="1"/>
    <n v="5527.71"/>
    <n v="2.2599999999999999E-2"/>
    <n v="123.12"/>
    <s v="SOUTH PYMATUNING"/>
  </r>
  <r>
    <s v="DPAA1"/>
    <x v="0"/>
    <s v="40102"/>
    <x v="1"/>
    <s v="TIC9"/>
    <x v="0"/>
    <s v="2012"/>
    <x v="0"/>
    <x v="0"/>
    <x v="15411"/>
    <x v="0"/>
    <s v="Dist-Services"/>
    <x v="3"/>
    <m/>
    <n v="3"/>
    <n v="16583.14"/>
    <n v="2.2599999999999999E-2"/>
    <n v="123.12"/>
    <s v="TITUSVILLE"/>
  </r>
  <r>
    <s v="DPAA1"/>
    <x v="0"/>
    <s v="40102"/>
    <x v="1"/>
    <s v="WRW9"/>
    <x v="0"/>
    <s v="2012"/>
    <x v="0"/>
    <x v="0"/>
    <x v="15412"/>
    <x v="0"/>
    <s v="Dist-Services"/>
    <x v="3"/>
    <m/>
    <n v="1"/>
    <n v="5527.71"/>
    <n v="2.2599999999999999E-2"/>
    <n v="123.12"/>
    <s v="WARREN"/>
  </r>
  <r>
    <s v="DPAA1"/>
    <x v="0"/>
    <s v="40102"/>
    <x v="1"/>
    <s v="WYE0"/>
    <x v="0"/>
    <s v="2012"/>
    <x v="0"/>
    <x v="0"/>
    <x v="15413"/>
    <x v="0"/>
    <s v="Dist-Services"/>
    <x v="3"/>
    <m/>
    <n v="1"/>
    <n v="5527.71"/>
    <n v="2.2599999999999999E-2"/>
    <n v="123.12"/>
    <s v="WAYNE "/>
  </r>
  <r>
    <s v="DPAA1"/>
    <x v="0"/>
    <s v="40102"/>
    <x v="1"/>
    <s v="BTM0"/>
    <x v="0"/>
    <s v="2013"/>
    <x v="0"/>
    <x v="0"/>
    <x v="15414"/>
    <x v="0"/>
    <s v="Dist-Services"/>
    <x v="3"/>
    <m/>
    <n v="1"/>
    <n v="4018.73"/>
    <n v="2.2599999999999999E-2"/>
    <n v="111.11"/>
    <s v="BRADFORD"/>
  </r>
  <r>
    <s v="DPAA1"/>
    <x v="0"/>
    <s v="40102"/>
    <x v="1"/>
    <s v="BWJ8"/>
    <x v="0"/>
    <s v="2013"/>
    <x v="0"/>
    <x v="0"/>
    <x v="15415"/>
    <x v="0"/>
    <s v="Dist-Services"/>
    <x v="3"/>
    <m/>
    <n v="1"/>
    <n v="4018.73"/>
    <n v="2.2599999999999999E-2"/>
    <n v="111.11"/>
    <s v="BROCKWAY "/>
  </r>
  <r>
    <s v="DPAA1"/>
    <x v="0"/>
    <s v="40102"/>
    <x v="1"/>
    <s v="COE9"/>
    <x v="0"/>
    <s v="2013"/>
    <x v="0"/>
    <x v="0"/>
    <x v="15416"/>
    <x v="0"/>
    <s v="Dist-Services"/>
    <x v="3"/>
    <m/>
    <n v="1"/>
    <n v="4018.73"/>
    <n v="2.2599999999999999E-2"/>
    <n v="111.11"/>
    <s v="CORRY "/>
  </r>
  <r>
    <s v="DPAA1"/>
    <x v="0"/>
    <s v="40102"/>
    <x v="1"/>
    <s v="COV0"/>
    <x v="0"/>
    <s v="2013"/>
    <x v="0"/>
    <x v="0"/>
    <x v="15417"/>
    <x v="0"/>
    <s v="Dist-Services"/>
    <x v="3"/>
    <m/>
    <n v="1"/>
    <n v="4018.73"/>
    <n v="2.2599999999999999E-2"/>
    <n v="111.11"/>
    <s v="CORNPLANTER "/>
  </r>
  <r>
    <s v="DPAA1"/>
    <x v="0"/>
    <s v="40102"/>
    <x v="1"/>
    <s v="CSC8"/>
    <x v="0"/>
    <s v="2013"/>
    <x v="0"/>
    <x v="0"/>
    <x v="15418"/>
    <x v="0"/>
    <s v="Dist-Services"/>
    <x v="3"/>
    <m/>
    <n v="1"/>
    <n v="4018.73"/>
    <n v="2.2599999999999999E-2"/>
    <n v="111.11"/>
    <s v="CAMBRIDGE SPRINGS"/>
  </r>
  <r>
    <s v="DPAA1"/>
    <x v="0"/>
    <s v="40102"/>
    <x v="1"/>
    <s v="DUC9"/>
    <x v="0"/>
    <s v="2013"/>
    <x v="0"/>
    <x v="0"/>
    <x v="15419"/>
    <x v="0"/>
    <s v="Dist-Services"/>
    <x v="3"/>
    <m/>
    <n v="1"/>
    <n v="4018.73"/>
    <n v="2.2599999999999999E-2"/>
    <n v="111.11"/>
    <s v="DUBOIS"/>
  </r>
  <r>
    <s v="DPAA1"/>
    <x v="0"/>
    <s v="40102"/>
    <x v="1"/>
    <s v="ERE9"/>
    <x v="0"/>
    <s v="2013"/>
    <x v="0"/>
    <x v="0"/>
    <x v="15420"/>
    <x v="0"/>
    <s v="Dist-Services"/>
    <x v="3"/>
    <m/>
    <n v="4"/>
    <n v="16074.91"/>
    <n v="2.2599999999999999E-2"/>
    <n v="111.11"/>
    <s v="ERIE"/>
  </r>
  <r>
    <s v="DPAA1"/>
    <x v="0"/>
    <s v="40102"/>
    <x v="1"/>
    <s v="FLM9"/>
    <x v="0"/>
    <s v="2013"/>
    <x v="0"/>
    <x v="0"/>
    <x v="15421"/>
    <x v="0"/>
    <s v="Dist-Services"/>
    <x v="3"/>
    <m/>
    <n v="1"/>
    <n v="4018.73"/>
    <n v="2.2599999999999999E-2"/>
    <n v="111.11"/>
    <s v="FARRELL "/>
  </r>
  <r>
    <s v="DPAA1"/>
    <x v="0"/>
    <s v="40102"/>
    <x v="1"/>
    <s v="FTE0"/>
    <x v="0"/>
    <s v="2013"/>
    <x v="0"/>
    <x v="0"/>
    <x v="15422"/>
    <x v="0"/>
    <s v="Dist-Services"/>
    <x v="3"/>
    <m/>
    <n v="1"/>
    <n v="4018.73"/>
    <n v="2.2599999999999999E-2"/>
    <n v="111.11"/>
    <s v="FAIRVIEW"/>
  </r>
  <r>
    <s v="DPAA1"/>
    <x v="0"/>
    <s v="40102"/>
    <x v="1"/>
    <s v="GRC0"/>
    <x v="0"/>
    <s v="2013"/>
    <x v="0"/>
    <x v="0"/>
    <x v="15423"/>
    <x v="0"/>
    <s v="Dist-Services"/>
    <x v="3"/>
    <m/>
    <n v="1"/>
    <n v="4018.73"/>
    <n v="2.2599999999999999E-2"/>
    <n v="111.11"/>
    <s v="GREENWOOD "/>
  </r>
  <r>
    <s v="DPAA1"/>
    <x v="0"/>
    <s v="40102"/>
    <x v="1"/>
    <s v="HBE0"/>
    <x v="0"/>
    <s v="2013"/>
    <x v="0"/>
    <x v="0"/>
    <x v="15424"/>
    <x v="0"/>
    <s v="Dist-Services"/>
    <x v="3"/>
    <m/>
    <n v="2"/>
    <n v="8037.46"/>
    <n v="2.2599999999999999E-2"/>
    <n v="111.11"/>
    <s v="HARBORCREEK "/>
  </r>
  <r>
    <s v="DPAA1"/>
    <x v="0"/>
    <s v="40102"/>
    <x v="1"/>
    <s v="HIM0"/>
    <x v="0"/>
    <s v="2013"/>
    <x v="0"/>
    <x v="0"/>
    <x v="15425"/>
    <x v="0"/>
    <s v="Dist-Services"/>
    <x v="3"/>
    <m/>
    <n v="1"/>
    <n v="4018.73"/>
    <n v="2.2599999999999999E-2"/>
    <n v="111.11"/>
    <s v="HERMITAGE "/>
  </r>
  <r>
    <s v="DPAA1"/>
    <x v="0"/>
    <s v="40102"/>
    <x v="1"/>
    <s v="KEM0"/>
    <x v="0"/>
    <s v="2013"/>
    <x v="0"/>
    <x v="0"/>
    <x v="15426"/>
    <x v="0"/>
    <s v="Dist-Services"/>
    <x v="3"/>
    <m/>
    <n v="1"/>
    <n v="4018.73"/>
    <n v="2.2599999999999999E-2"/>
    <n v="111.11"/>
    <s v="KEATING "/>
  </r>
  <r>
    <s v="DPAA1"/>
    <x v="0"/>
    <s v="40102"/>
    <x v="1"/>
    <s v="LRM8"/>
    <x v="0"/>
    <s v="2013"/>
    <x v="0"/>
    <x v="0"/>
    <x v="15427"/>
    <x v="0"/>
    <s v="Dist-Services"/>
    <x v="3"/>
    <m/>
    <n v="1"/>
    <n v="4018.73"/>
    <n v="2.2599999999999999E-2"/>
    <n v="111.11"/>
    <s v="LEWIS RUN"/>
  </r>
  <r>
    <s v="DPAA1"/>
    <x v="0"/>
    <s v="40102"/>
    <x v="1"/>
    <s v="MCE0"/>
    <x v="0"/>
    <s v="2013"/>
    <x v="0"/>
    <x v="0"/>
    <x v="15428"/>
    <x v="0"/>
    <s v="Dist-Services"/>
    <x v="3"/>
    <m/>
    <n v="2"/>
    <n v="8037.46"/>
    <n v="2.2599999999999999E-2"/>
    <n v="111.11"/>
    <s v="MILLCREEK "/>
  </r>
  <r>
    <s v="DPAA1"/>
    <x v="0"/>
    <s v="40102"/>
    <x v="1"/>
    <s v="MEC9"/>
    <x v="0"/>
    <s v="2013"/>
    <x v="0"/>
    <x v="0"/>
    <x v="15429"/>
    <x v="0"/>
    <s v="Dist-Services"/>
    <x v="3"/>
    <m/>
    <n v="1"/>
    <n v="4018.73"/>
    <n v="2.2599999999999999E-2"/>
    <n v="111.11"/>
    <s v="MEADVILLE "/>
  </r>
  <r>
    <s v="DPAA1"/>
    <x v="0"/>
    <s v="40102"/>
    <x v="1"/>
    <s v="RBE8"/>
    <x v="0"/>
    <s v="2013"/>
    <x v="0"/>
    <x v="0"/>
    <x v="15430"/>
    <x v="0"/>
    <s v="Dist-Services"/>
    <x v="3"/>
    <m/>
    <n v="1"/>
    <n v="4018.73"/>
    <n v="2.2599999999999999E-2"/>
    <n v="111.11"/>
    <s v="RIDGWAY"/>
  </r>
  <r>
    <s v="DPAA1"/>
    <x v="0"/>
    <s v="40102"/>
    <x v="1"/>
    <s v="REJ8"/>
    <x v="0"/>
    <s v="2013"/>
    <x v="0"/>
    <x v="0"/>
    <x v="15431"/>
    <x v="0"/>
    <s v="Dist-Services"/>
    <x v="3"/>
    <m/>
    <n v="1"/>
    <n v="4018.73"/>
    <n v="2.2599999999999999E-2"/>
    <n v="111.11"/>
    <s v="REYNOLDSVILLE"/>
  </r>
  <r>
    <s v="DPAA1"/>
    <x v="0"/>
    <s v="40102"/>
    <x v="1"/>
    <s v="SBE9"/>
    <x v="0"/>
    <s v="2013"/>
    <x v="0"/>
    <x v="0"/>
    <x v="15432"/>
    <x v="0"/>
    <s v="Dist-Services"/>
    <x v="3"/>
    <m/>
    <n v="1"/>
    <n v="4018.73"/>
    <n v="2.2599999999999999E-2"/>
    <n v="111.11"/>
    <s v="ST MARYS"/>
  </r>
  <r>
    <s v="DPAA1"/>
    <x v="0"/>
    <s v="40102"/>
    <x v="1"/>
    <s v="SEM0"/>
    <x v="0"/>
    <s v="2013"/>
    <x v="0"/>
    <x v="0"/>
    <x v="15433"/>
    <x v="0"/>
    <s v="Dist-Services"/>
    <x v="3"/>
    <m/>
    <n v="1"/>
    <n v="4018.73"/>
    <n v="2.2599999999999999E-2"/>
    <n v="111.11"/>
    <s v="SERGEANT"/>
  </r>
  <r>
    <s v="DPAA1"/>
    <x v="0"/>
    <s v="40102"/>
    <x v="1"/>
    <s v="SEW0"/>
    <x v="0"/>
    <s v="2013"/>
    <x v="0"/>
    <x v="0"/>
    <x v="15434"/>
    <x v="0"/>
    <s v="Dist-Services"/>
    <x v="3"/>
    <m/>
    <n v="1"/>
    <n v="4018.73"/>
    <n v="2.2599999999999999E-2"/>
    <n v="111.11"/>
    <s v="SHEFFIELD "/>
  </r>
  <r>
    <s v="DPAA1"/>
    <x v="0"/>
    <s v="40102"/>
    <x v="1"/>
    <s v="SME0"/>
    <x v="0"/>
    <s v="2013"/>
    <x v="0"/>
    <x v="0"/>
    <x v="15435"/>
    <x v="0"/>
    <s v="Dist-Services"/>
    <x v="3"/>
    <m/>
    <n v="1"/>
    <n v="4018.73"/>
    <n v="2.2599999999999999E-2"/>
    <n v="111.11"/>
    <s v="SUMMIT"/>
  </r>
  <r>
    <s v="DPAA1"/>
    <x v="0"/>
    <s v="40102"/>
    <x v="1"/>
    <s v="SNC0"/>
    <x v="0"/>
    <s v="2013"/>
    <x v="0"/>
    <x v="0"/>
    <x v="15436"/>
    <x v="0"/>
    <s v="Dist-Services"/>
    <x v="3"/>
    <m/>
    <n v="1"/>
    <n v="4018.73"/>
    <n v="2.2599999999999999E-2"/>
    <n v="111.11"/>
    <s v="STEUBEN "/>
  </r>
  <r>
    <s v="DPAA1"/>
    <x v="0"/>
    <s v="40102"/>
    <x v="1"/>
    <s v="SNM9"/>
    <x v="0"/>
    <s v="2013"/>
    <x v="0"/>
    <x v="0"/>
    <x v="15437"/>
    <x v="0"/>
    <s v="Dist-Services"/>
    <x v="3"/>
    <m/>
    <n v="1"/>
    <n v="4018.73"/>
    <n v="2.2599999999999999E-2"/>
    <n v="111.11"/>
    <s v="SHARON"/>
  </r>
  <r>
    <s v="DPAA1"/>
    <x v="0"/>
    <s v="40102"/>
    <x v="1"/>
    <s v="SUV8"/>
    <x v="0"/>
    <s v="2013"/>
    <x v="0"/>
    <x v="0"/>
    <x v="15438"/>
    <x v="0"/>
    <s v="Dist-Services"/>
    <x v="3"/>
    <m/>
    <n v="1"/>
    <n v="4018.73"/>
    <n v="2.2599999999999999E-2"/>
    <n v="111.11"/>
    <s v="SUGAR CREEK"/>
  </r>
  <r>
    <s v="DPAA1"/>
    <x v="0"/>
    <s v="40102"/>
    <x v="1"/>
    <s v="SYC0"/>
    <x v="0"/>
    <s v="2013"/>
    <x v="0"/>
    <x v="0"/>
    <x v="15439"/>
    <x v="0"/>
    <s v="Dist-Services"/>
    <x v="3"/>
    <m/>
    <n v="3"/>
    <n v="12056.19"/>
    <n v="2.2599999999999999E-2"/>
    <n v="111.11"/>
    <s v="SANDY "/>
  </r>
  <r>
    <s v="DPAA1"/>
    <x v="0"/>
    <s v="40102"/>
    <x v="1"/>
    <s v="TIC9"/>
    <x v="0"/>
    <s v="2013"/>
    <x v="0"/>
    <x v="0"/>
    <x v="15440"/>
    <x v="0"/>
    <s v="Dist-Services"/>
    <x v="3"/>
    <m/>
    <n v="2"/>
    <n v="8037.46"/>
    <n v="2.2599999999999999E-2"/>
    <n v="111.11"/>
    <s v="TITUSVILLE"/>
  </r>
  <r>
    <s v="DPAA1"/>
    <x v="0"/>
    <s v="40102"/>
    <x v="1"/>
    <s v="VEC0"/>
    <x v="0"/>
    <s v="2013"/>
    <x v="0"/>
    <x v="0"/>
    <x v="15441"/>
    <x v="0"/>
    <s v="Dist-Services"/>
    <x v="3"/>
    <m/>
    <n v="1"/>
    <n v="4018.73"/>
    <n v="2.2599999999999999E-2"/>
    <n v="111.11"/>
    <s v="VERNON"/>
  </r>
  <r>
    <s v="DPAA1"/>
    <x v="0"/>
    <s v="40102"/>
    <x v="1"/>
    <s v="WTC0"/>
    <x v="0"/>
    <s v="2013"/>
    <x v="0"/>
    <x v="0"/>
    <x v="15442"/>
    <x v="0"/>
    <s v="Dist-Services"/>
    <x v="3"/>
    <m/>
    <n v="3"/>
    <n v="12056.19"/>
    <n v="2.2599999999999999E-2"/>
    <n v="111.11"/>
    <s v="WAYNE "/>
  </r>
  <r>
    <s v="DPAA1"/>
    <x v="0"/>
    <s v="40102"/>
    <x v="1"/>
    <s v="BTM0"/>
    <x v="0"/>
    <s v="2014"/>
    <x v="0"/>
    <x v="0"/>
    <x v="15443"/>
    <x v="0"/>
    <s v="Dist-Services"/>
    <x v="3"/>
    <m/>
    <n v="1"/>
    <n v="5255.43"/>
    <n v="2.2599999999999999E-2"/>
    <n v="99.11"/>
    <s v="BRADFORD"/>
  </r>
  <r>
    <s v="DPAA1"/>
    <x v="0"/>
    <s v="40102"/>
    <x v="1"/>
    <s v="BWJ8"/>
    <x v="0"/>
    <s v="2014"/>
    <x v="0"/>
    <x v="0"/>
    <x v="15444"/>
    <x v="0"/>
    <s v="Dist-Services"/>
    <x v="3"/>
    <m/>
    <n v="1"/>
    <n v="5255.43"/>
    <n v="2.2599999999999999E-2"/>
    <n v="99.11"/>
    <s v="BROCKWAY "/>
  </r>
  <r>
    <s v="DPAA1"/>
    <x v="0"/>
    <s v="40102"/>
    <x v="1"/>
    <s v="CRV0"/>
    <x v="0"/>
    <s v="2014"/>
    <x v="0"/>
    <x v="0"/>
    <x v="15445"/>
    <x v="0"/>
    <s v="Dist-Services"/>
    <x v="3"/>
    <m/>
    <n v="2"/>
    <n v="10510.86"/>
    <n v="2.2599999999999999E-2"/>
    <n v="99.11"/>
    <s v="CRANBERRY "/>
  </r>
  <r>
    <s v="DPAA1"/>
    <x v="0"/>
    <s v="40102"/>
    <x v="1"/>
    <s v="DUC9"/>
    <x v="0"/>
    <s v="2014"/>
    <x v="0"/>
    <x v="0"/>
    <x v="15446"/>
    <x v="0"/>
    <s v="Dist-Services"/>
    <x v="3"/>
    <m/>
    <n v="1"/>
    <n v="5255.43"/>
    <n v="2.2599999999999999E-2"/>
    <n v="99.11"/>
    <s v="DUBOIS"/>
  </r>
  <r>
    <s v="DPAA1"/>
    <x v="0"/>
    <s v="40102"/>
    <x v="1"/>
    <s v="EDE8"/>
    <x v="0"/>
    <s v="2014"/>
    <x v="0"/>
    <x v="0"/>
    <x v="15447"/>
    <x v="0"/>
    <s v="Dist-Services"/>
    <x v="3"/>
    <m/>
    <n v="1"/>
    <n v="5255.43"/>
    <n v="2.2599999999999999E-2"/>
    <n v="99.11"/>
    <s v="EDINBORO "/>
  </r>
  <r>
    <s v="DPAA1"/>
    <x v="0"/>
    <s v="40102"/>
    <x v="1"/>
    <s v="ERE9"/>
    <x v="0"/>
    <s v="2014"/>
    <x v="0"/>
    <x v="0"/>
    <x v="15448"/>
    <x v="0"/>
    <s v="Dist-Services"/>
    <x v="3"/>
    <m/>
    <n v="6"/>
    <n v="31532.59"/>
    <n v="2.2599999999999999E-2"/>
    <n v="99.11"/>
    <s v="ERIE"/>
  </r>
  <r>
    <s v="DPAA1"/>
    <x v="0"/>
    <s v="40102"/>
    <x v="1"/>
    <s v="FRV9"/>
    <x v="0"/>
    <s v="2014"/>
    <x v="0"/>
    <x v="0"/>
    <x v="15449"/>
    <x v="0"/>
    <s v="Dist-Services"/>
    <x v="3"/>
    <m/>
    <n v="1"/>
    <n v="5255.43"/>
    <n v="2.2599999999999999E-2"/>
    <n v="99.11"/>
    <s v="FRANKLIN"/>
  </r>
  <r>
    <s v="DPAA1"/>
    <x v="0"/>
    <s v="40102"/>
    <x v="1"/>
    <s v="FTE0"/>
    <x v="0"/>
    <s v="2014"/>
    <x v="0"/>
    <x v="0"/>
    <x v="15450"/>
    <x v="0"/>
    <s v="Dist-Services"/>
    <x v="3"/>
    <m/>
    <n v="1"/>
    <n v="5255.43"/>
    <n v="2.2599999999999999E-2"/>
    <n v="99.11"/>
    <s v="FAIRVIEW"/>
  </r>
  <r>
    <s v="DPAA1"/>
    <x v="0"/>
    <s v="40102"/>
    <x v="1"/>
    <s v="GRM8"/>
    <x v="0"/>
    <s v="2014"/>
    <x v="0"/>
    <x v="0"/>
    <x v="15451"/>
    <x v="0"/>
    <s v="Dist-Services"/>
    <x v="3"/>
    <m/>
    <n v="1"/>
    <n v="5255.43"/>
    <n v="2.2599999999999999E-2"/>
    <n v="99.11"/>
    <s v="GREENVILLE "/>
  </r>
  <r>
    <s v="DPAA1"/>
    <x v="0"/>
    <s v="40102"/>
    <x v="1"/>
    <s v="HBE0"/>
    <x v="0"/>
    <s v="2014"/>
    <x v="0"/>
    <x v="0"/>
    <x v="15452"/>
    <x v="0"/>
    <s v="Dist-Services"/>
    <x v="3"/>
    <m/>
    <n v="2"/>
    <n v="10510.86"/>
    <n v="2.2599999999999999E-2"/>
    <n v="99.11"/>
    <s v="HARBORCREEK "/>
  </r>
  <r>
    <s v="DPAA1"/>
    <x v="0"/>
    <s v="40102"/>
    <x v="1"/>
    <s v="MCE0"/>
    <x v="0"/>
    <s v="2014"/>
    <x v="0"/>
    <x v="0"/>
    <x v="15453"/>
    <x v="0"/>
    <s v="Dist-Services"/>
    <x v="3"/>
    <m/>
    <n v="5"/>
    <n v="26277.16"/>
    <n v="2.2599999999999999E-2"/>
    <n v="99.11"/>
    <s v="MILLCREEK "/>
  </r>
  <r>
    <s v="DPAA1"/>
    <x v="0"/>
    <s v="40102"/>
    <x v="1"/>
    <s v="MEC9"/>
    <x v="0"/>
    <s v="2014"/>
    <x v="0"/>
    <x v="0"/>
    <x v="15454"/>
    <x v="0"/>
    <s v="Dist-Services"/>
    <x v="3"/>
    <m/>
    <n v="1"/>
    <n v="5255.43"/>
    <n v="2.2599999999999999E-2"/>
    <n v="99.11"/>
    <s v="MEADVILLE "/>
  </r>
  <r>
    <s v="DPAA1"/>
    <x v="0"/>
    <s v="40102"/>
    <x v="1"/>
    <s v="OCC0"/>
    <x v="0"/>
    <s v="2014"/>
    <x v="0"/>
    <x v="0"/>
    <x v="15455"/>
    <x v="0"/>
    <s v="Dist-Services"/>
    <x v="3"/>
    <m/>
    <n v="1"/>
    <n v="5255.43"/>
    <n v="2.2599999999999999E-2"/>
    <n v="99.11"/>
    <s v="OIL CREEK "/>
  </r>
  <r>
    <s v="DPAA1"/>
    <x v="0"/>
    <s v="40102"/>
    <x v="1"/>
    <s v="PIC0"/>
    <x v="0"/>
    <s v="2014"/>
    <x v="0"/>
    <x v="0"/>
    <x v="15456"/>
    <x v="0"/>
    <s v="Dist-Services"/>
    <x v="3"/>
    <m/>
    <n v="1"/>
    <n v="5255.43"/>
    <n v="2.2599999999999999E-2"/>
    <n v="99.11"/>
    <s v="PINE"/>
  </r>
  <r>
    <s v="DPAA1"/>
    <x v="0"/>
    <s v="40102"/>
    <x v="1"/>
    <s v="RBE8"/>
    <x v="0"/>
    <s v="2014"/>
    <x v="0"/>
    <x v="0"/>
    <x v="15457"/>
    <x v="0"/>
    <s v="Dist-Services"/>
    <x v="3"/>
    <m/>
    <n v="1"/>
    <n v="5255.43"/>
    <n v="2.2599999999999999E-2"/>
    <n v="99.11"/>
    <s v="RIDGWAY"/>
  </r>
  <r>
    <s v="DPAA1"/>
    <x v="0"/>
    <s v="40102"/>
    <x v="1"/>
    <s v="RTE0"/>
    <x v="0"/>
    <s v="2014"/>
    <x v="0"/>
    <x v="0"/>
    <x v="15458"/>
    <x v="0"/>
    <s v="Dist-Services"/>
    <x v="3"/>
    <m/>
    <n v="1"/>
    <n v="5255.43"/>
    <n v="2.2599999999999999E-2"/>
    <n v="99.11"/>
    <s v="RIDGWAY "/>
  </r>
  <r>
    <s v="DPAA1"/>
    <x v="0"/>
    <s v="40102"/>
    <x v="1"/>
    <s v="SBE9"/>
    <x v="0"/>
    <s v="2014"/>
    <x v="0"/>
    <x v="0"/>
    <x v="15459"/>
    <x v="0"/>
    <s v="Dist-Services"/>
    <x v="3"/>
    <m/>
    <n v="1"/>
    <n v="5255.43"/>
    <n v="2.2599999999999999E-2"/>
    <n v="99.11"/>
    <s v="ST MARYS"/>
  </r>
  <r>
    <s v="DPAA1"/>
    <x v="0"/>
    <s v="40102"/>
    <x v="1"/>
    <s v="SEC8"/>
    <x v="0"/>
    <s v="2014"/>
    <x v="0"/>
    <x v="0"/>
    <x v="15460"/>
    <x v="0"/>
    <s v="Dist-Services"/>
    <x v="3"/>
    <m/>
    <n v="1"/>
    <n v="5255.43"/>
    <n v="2.2599999999999999E-2"/>
    <n v="99.11"/>
    <s v="SAEGERTOWN "/>
  </r>
  <r>
    <s v="DPAA1"/>
    <x v="0"/>
    <s v="40102"/>
    <x v="1"/>
    <s v="SME0"/>
    <x v="0"/>
    <s v="2014"/>
    <x v="0"/>
    <x v="0"/>
    <x v="15461"/>
    <x v="0"/>
    <s v="Dist-Services"/>
    <x v="3"/>
    <m/>
    <n v="1"/>
    <n v="5255.43"/>
    <n v="2.2599999999999999E-2"/>
    <n v="99.11"/>
    <s v="SUMMIT"/>
  </r>
  <r>
    <s v="DPAA1"/>
    <x v="0"/>
    <s v="40102"/>
    <x v="1"/>
    <s v="SMM8"/>
    <x v="0"/>
    <s v="2014"/>
    <x v="0"/>
    <x v="0"/>
    <x v="15462"/>
    <x v="0"/>
    <s v="Dist-Services"/>
    <x v="3"/>
    <m/>
    <n v="1"/>
    <n v="5255.43"/>
    <n v="2.2599999999999999E-2"/>
    <n v="99.11"/>
    <s v="SMETHPORT"/>
  </r>
  <r>
    <s v="DPAA1"/>
    <x v="0"/>
    <s v="40102"/>
    <x v="1"/>
    <s v="STM0"/>
    <x v="0"/>
    <s v="2014"/>
    <x v="0"/>
    <x v="0"/>
    <x v="15463"/>
    <x v="0"/>
    <s v="Dist-Services"/>
    <x v="3"/>
    <m/>
    <n v="1"/>
    <n v="5255.43"/>
    <n v="2.2599999999999999E-2"/>
    <n v="99.11"/>
    <s v="SHENANGO"/>
  </r>
  <r>
    <s v="DPAA1"/>
    <x v="0"/>
    <s v="40102"/>
    <x v="1"/>
    <s v="YOW8"/>
    <x v="0"/>
    <s v="2014"/>
    <x v="0"/>
    <x v="0"/>
    <x v="15464"/>
    <x v="0"/>
    <s v="Dist-Services"/>
    <x v="3"/>
    <m/>
    <n v="1"/>
    <n v="5255.43"/>
    <n v="2.2599999999999999E-2"/>
    <n v="99.11"/>
    <s v="YOUNGSVILLE"/>
  </r>
  <r>
    <s v="DPAA1"/>
    <x v="0"/>
    <s v="40102"/>
    <x v="1"/>
    <s v="BTM0"/>
    <x v="0"/>
    <s v="2015"/>
    <x v="0"/>
    <x v="0"/>
    <x v="15465"/>
    <x v="0"/>
    <s v="Dist-Services"/>
    <x v="3"/>
    <m/>
    <n v="1"/>
    <n v="4185.95"/>
    <n v="2.2599999999999999E-2"/>
    <n v="87.1"/>
    <s v="BRADFORD"/>
  </r>
  <r>
    <s v="DPAA1"/>
    <x v="0"/>
    <s v="40102"/>
    <x v="1"/>
    <s v="CBC8"/>
    <x v="0"/>
    <s v="2015"/>
    <x v="0"/>
    <x v="0"/>
    <x v="15466"/>
    <x v="0"/>
    <s v="Dist-Services"/>
    <x v="3"/>
    <m/>
    <n v="1"/>
    <n v="4185.95"/>
    <n v="2.2599999999999999E-2"/>
    <n v="87.1"/>
    <s v="CLARION"/>
  </r>
  <r>
    <s v="DPAA1"/>
    <x v="0"/>
    <s v="40102"/>
    <x v="1"/>
    <s v="CTM0"/>
    <x v="0"/>
    <s v="2015"/>
    <x v="0"/>
    <x v="0"/>
    <x v="15467"/>
    <x v="0"/>
    <s v="Dist-Services"/>
    <x v="3"/>
    <m/>
    <n v="2"/>
    <n v="8371.9"/>
    <n v="2.2599999999999999E-2"/>
    <n v="87.1"/>
    <s v="COOLSPRING"/>
  </r>
  <r>
    <s v="DPAA1"/>
    <x v="0"/>
    <s v="40102"/>
    <x v="1"/>
    <s v="DUC9"/>
    <x v="0"/>
    <s v="2015"/>
    <x v="0"/>
    <x v="0"/>
    <x v="15468"/>
    <x v="0"/>
    <s v="Dist-Services"/>
    <x v="3"/>
    <m/>
    <n v="4"/>
    <n v="16743.8"/>
    <n v="2.2599999999999999E-2"/>
    <n v="87.1"/>
    <s v="DUBOIS"/>
  </r>
  <r>
    <s v="DPAA1"/>
    <x v="0"/>
    <s v="40102"/>
    <x v="1"/>
    <s v="ERE9"/>
    <x v="0"/>
    <s v="2015"/>
    <x v="0"/>
    <x v="0"/>
    <x v="15469"/>
    <x v="0"/>
    <s v="Dist-Services"/>
    <x v="3"/>
    <m/>
    <n v="10"/>
    <n v="41859.5"/>
    <n v="2.2599999999999999E-2"/>
    <n v="87.1"/>
    <s v="ERIE"/>
  </r>
  <r>
    <s v="DPAA1"/>
    <x v="0"/>
    <s v="40102"/>
    <x v="1"/>
    <s v="FOE0"/>
    <x v="0"/>
    <s v="2015"/>
    <x v="0"/>
    <x v="0"/>
    <x v="15470"/>
    <x v="0"/>
    <s v="Dist-Services"/>
    <x v="3"/>
    <m/>
    <n v="1"/>
    <n v="4185.95"/>
    <n v="2.2599999999999999E-2"/>
    <n v="87.1"/>
    <s v="FOX "/>
  </r>
  <r>
    <s v="DPAA1"/>
    <x v="0"/>
    <s v="40102"/>
    <x v="1"/>
    <s v="FRV9"/>
    <x v="0"/>
    <s v="2015"/>
    <x v="0"/>
    <x v="0"/>
    <x v="15471"/>
    <x v="0"/>
    <s v="Dist-Services"/>
    <x v="3"/>
    <m/>
    <n v="1"/>
    <n v="4185.95"/>
    <n v="2.2599999999999999E-2"/>
    <n v="87.1"/>
    <s v="FRANKLIN"/>
  </r>
  <r>
    <s v="DPAA1"/>
    <x v="0"/>
    <s v="40102"/>
    <x v="1"/>
    <s v="FTE0"/>
    <x v="0"/>
    <s v="2015"/>
    <x v="0"/>
    <x v="0"/>
    <x v="15472"/>
    <x v="0"/>
    <s v="Dist-Services"/>
    <x v="3"/>
    <m/>
    <n v="2"/>
    <n v="8371.9"/>
    <n v="2.2599999999999999E-2"/>
    <n v="87.1"/>
    <s v="FAIRVIEW"/>
  </r>
  <r>
    <s v="DPAA1"/>
    <x v="0"/>
    <s v="40102"/>
    <x v="1"/>
    <s v="GTE0"/>
    <x v="0"/>
    <s v="2015"/>
    <x v="0"/>
    <x v="0"/>
    <x v="15473"/>
    <x v="0"/>
    <s v="Dist-Services"/>
    <x v="3"/>
    <m/>
    <n v="1"/>
    <n v="4185.95"/>
    <n v="2.2599999999999999E-2"/>
    <n v="87.1"/>
    <s v="GIRARD"/>
  </r>
  <r>
    <s v="DPAA1"/>
    <x v="0"/>
    <s v="40102"/>
    <x v="1"/>
    <s v="MCE0"/>
    <x v="0"/>
    <s v="2015"/>
    <x v="0"/>
    <x v="0"/>
    <x v="15474"/>
    <x v="0"/>
    <s v="Dist-Services"/>
    <x v="3"/>
    <m/>
    <n v="7"/>
    <n v="29301.65"/>
    <n v="2.2599999999999999E-2"/>
    <n v="87.1"/>
    <s v="MILLCREEK "/>
  </r>
  <r>
    <s v="DPAA1"/>
    <x v="0"/>
    <s v="40102"/>
    <x v="1"/>
    <s v="MEC9"/>
    <x v="0"/>
    <s v="2015"/>
    <x v="0"/>
    <x v="0"/>
    <x v="15475"/>
    <x v="0"/>
    <s v="Dist-Services"/>
    <x v="3"/>
    <m/>
    <n v="1"/>
    <n v="4185.95"/>
    <n v="2.2599999999999999E-2"/>
    <n v="87.1"/>
    <s v="MEADVILLE "/>
  </r>
  <r>
    <s v="DPAA1"/>
    <x v="0"/>
    <s v="40102"/>
    <x v="1"/>
    <s v="PFW0"/>
    <x v="0"/>
    <s v="2015"/>
    <x v="0"/>
    <x v="0"/>
    <x v="15476"/>
    <x v="0"/>
    <s v="Dist-Services"/>
    <x v="3"/>
    <m/>
    <n v="1"/>
    <n v="4185.95"/>
    <n v="2.2599999999999999E-2"/>
    <n v="87.1"/>
    <s v="PITTSFIELD"/>
  </r>
  <r>
    <s v="DPAA1"/>
    <x v="0"/>
    <s v="40102"/>
    <x v="1"/>
    <s v="POV8"/>
    <x v="0"/>
    <s v="2015"/>
    <x v="0"/>
    <x v="0"/>
    <x v="15477"/>
    <x v="0"/>
    <s v="Dist-Services"/>
    <x v="3"/>
    <m/>
    <n v="1"/>
    <n v="4185.95"/>
    <n v="2.2599999999999999E-2"/>
    <n v="87.1"/>
    <s v="POLK "/>
  </r>
  <r>
    <s v="DPAA1"/>
    <x v="0"/>
    <s v="40102"/>
    <x v="1"/>
    <s v="RBE8"/>
    <x v="0"/>
    <s v="2015"/>
    <x v="0"/>
    <x v="0"/>
    <x v="15478"/>
    <x v="0"/>
    <s v="Dist-Services"/>
    <x v="3"/>
    <m/>
    <n v="2"/>
    <n v="8371.9"/>
    <n v="2.2599999999999999E-2"/>
    <n v="87.1"/>
    <s v="RIDGWAY"/>
  </r>
  <r>
    <s v="DPAA1"/>
    <x v="0"/>
    <s v="40102"/>
    <x v="1"/>
    <s v="REJ8"/>
    <x v="0"/>
    <s v="2015"/>
    <x v="0"/>
    <x v="0"/>
    <x v="15479"/>
    <x v="0"/>
    <s v="Dist-Services"/>
    <x v="3"/>
    <m/>
    <n v="1"/>
    <n v="4185.95"/>
    <n v="2.2599999999999999E-2"/>
    <n v="87.1"/>
    <s v="REYNOLDSVILLE"/>
  </r>
  <r>
    <s v="DPAA1"/>
    <x v="0"/>
    <s v="40102"/>
    <x v="1"/>
    <s v="RTV0"/>
    <x v="0"/>
    <s v="2015"/>
    <x v="0"/>
    <x v="0"/>
    <x v="15480"/>
    <x v="0"/>
    <s v="Dist-Services"/>
    <x v="3"/>
    <m/>
    <n v="1"/>
    <n v="4185.95"/>
    <n v="2.2599999999999999E-2"/>
    <n v="87.1"/>
    <s v="ROCKLAND"/>
  </r>
  <r>
    <s v="DPAA1"/>
    <x v="0"/>
    <s v="40102"/>
    <x v="1"/>
    <s v="SBE9"/>
    <x v="0"/>
    <s v="2015"/>
    <x v="0"/>
    <x v="0"/>
    <x v="15481"/>
    <x v="0"/>
    <s v="Dist-Services"/>
    <x v="3"/>
    <m/>
    <n v="1"/>
    <n v="4185.95"/>
    <n v="2.2599999999999999E-2"/>
    <n v="87.1"/>
    <s v="ST MARYS"/>
  </r>
  <r>
    <s v="DPAA1"/>
    <x v="0"/>
    <s v="40102"/>
    <x v="1"/>
    <s v="SME0"/>
    <x v="0"/>
    <s v="2015"/>
    <x v="0"/>
    <x v="0"/>
    <x v="15482"/>
    <x v="0"/>
    <s v="Dist-Services"/>
    <x v="3"/>
    <m/>
    <n v="1"/>
    <n v="4185.95"/>
    <n v="2.2599999999999999E-2"/>
    <n v="87.1"/>
    <s v="SUMMIT"/>
  </r>
  <r>
    <s v="DPAA1"/>
    <x v="0"/>
    <s v="40102"/>
    <x v="1"/>
    <s v="SYC0"/>
    <x v="0"/>
    <s v="2015"/>
    <x v="0"/>
    <x v="0"/>
    <x v="15483"/>
    <x v="0"/>
    <s v="Dist-Services"/>
    <x v="3"/>
    <m/>
    <n v="2"/>
    <n v="8371.9"/>
    <n v="2.2599999999999999E-2"/>
    <n v="87.1"/>
    <s v="SANDY "/>
  </r>
  <r>
    <s v="DPAA1"/>
    <x v="0"/>
    <s v="40102"/>
    <x v="1"/>
    <s v="VEC0"/>
    <x v="0"/>
    <s v="2015"/>
    <x v="0"/>
    <x v="0"/>
    <x v="15484"/>
    <x v="0"/>
    <s v="Dist-Services"/>
    <x v="3"/>
    <m/>
    <n v="1"/>
    <n v="4185.95"/>
    <n v="2.2599999999999999E-2"/>
    <n v="87.1"/>
    <s v="VERNON"/>
  </r>
  <r>
    <s v="DPAA1"/>
    <x v="0"/>
    <s v="40102"/>
    <x v="1"/>
    <s v="WRW9"/>
    <x v="0"/>
    <s v="2015"/>
    <x v="0"/>
    <x v="0"/>
    <x v="15485"/>
    <x v="0"/>
    <s v="Dist-Services"/>
    <x v="3"/>
    <m/>
    <n v="1"/>
    <n v="4185.95"/>
    <n v="2.2599999999999999E-2"/>
    <n v="87.1"/>
    <s v="WARREN"/>
  </r>
  <r>
    <s v="DPAA1"/>
    <x v="0"/>
    <s v="40102"/>
    <x v="1"/>
    <s v="YOW8"/>
    <x v="0"/>
    <s v="2015"/>
    <x v="0"/>
    <x v="0"/>
    <x v="15486"/>
    <x v="0"/>
    <s v="Dist-Services"/>
    <x v="3"/>
    <m/>
    <n v="1"/>
    <n v="4185.95"/>
    <n v="2.2599999999999999E-2"/>
    <n v="87.1"/>
    <s v="YOUNGSVILLE"/>
  </r>
  <r>
    <s v="DPAA1"/>
    <x v="0"/>
    <s v="40102"/>
    <x v="1"/>
    <s v="CNC8"/>
    <x v="0"/>
    <s v="2016"/>
    <x v="0"/>
    <x v="0"/>
    <x v="15487"/>
    <x v="0"/>
    <s v="Dist-Services"/>
    <x v="3"/>
    <m/>
    <n v="1"/>
    <n v="4017.31"/>
    <n v="2.2599999999999999E-2"/>
    <n v="75.06"/>
    <s v="COCHRANTON "/>
  </r>
  <r>
    <s v="DPAA1"/>
    <x v="0"/>
    <s v="40102"/>
    <x v="1"/>
    <s v="COE9"/>
    <x v="0"/>
    <s v="2016"/>
    <x v="0"/>
    <x v="0"/>
    <x v="15488"/>
    <x v="0"/>
    <s v="Dist-Services"/>
    <x v="3"/>
    <m/>
    <n v="1"/>
    <n v="4017.31"/>
    <n v="2.2599999999999999E-2"/>
    <n v="75.06"/>
    <s v="CORRY "/>
  </r>
  <r>
    <s v="DPAA1"/>
    <x v="0"/>
    <s v="40102"/>
    <x v="1"/>
    <s v="DUC9"/>
    <x v="0"/>
    <s v="2016"/>
    <x v="0"/>
    <x v="0"/>
    <x v="15489"/>
    <x v="0"/>
    <s v="Dist-Services"/>
    <x v="3"/>
    <m/>
    <n v="2"/>
    <n v="8034.62"/>
    <n v="2.2599999999999999E-2"/>
    <n v="75.06"/>
    <s v="DUBOIS"/>
  </r>
  <r>
    <s v="DPAA1"/>
    <x v="0"/>
    <s v="40102"/>
    <x v="1"/>
    <s v="ERE9"/>
    <x v="0"/>
    <s v="2016"/>
    <x v="0"/>
    <x v="0"/>
    <x v="15490"/>
    <x v="0"/>
    <s v="Dist-Services"/>
    <x v="3"/>
    <m/>
    <n v="5"/>
    <n v="20086.560000000001"/>
    <n v="2.2599999999999999E-2"/>
    <n v="75.06"/>
    <s v="ERIE"/>
  </r>
  <r>
    <s v="DPAA1"/>
    <x v="0"/>
    <s v="40102"/>
    <x v="1"/>
    <s v="FOE0"/>
    <x v="0"/>
    <s v="2016"/>
    <x v="0"/>
    <x v="0"/>
    <x v="15491"/>
    <x v="0"/>
    <s v="Dist-Services"/>
    <x v="3"/>
    <m/>
    <n v="1"/>
    <n v="4017.31"/>
    <n v="2.2599999999999999E-2"/>
    <n v="75.06"/>
    <s v="FOX "/>
  </r>
  <r>
    <s v="DPAA1"/>
    <x v="0"/>
    <s v="40102"/>
    <x v="1"/>
    <s v="HBE0"/>
    <x v="0"/>
    <s v="2016"/>
    <x v="0"/>
    <x v="0"/>
    <x v="15492"/>
    <x v="0"/>
    <s v="Dist-Services"/>
    <x v="3"/>
    <m/>
    <n v="1"/>
    <n v="4017.31"/>
    <n v="2.2599999999999999E-2"/>
    <n v="75.06"/>
    <s v="HARBORCREEK "/>
  </r>
  <r>
    <s v="DPAA1"/>
    <x v="0"/>
    <s v="40102"/>
    <x v="1"/>
    <s v="HIM0"/>
    <x v="0"/>
    <s v="2016"/>
    <x v="0"/>
    <x v="0"/>
    <x v="15493"/>
    <x v="0"/>
    <s v="Dist-Services"/>
    <x v="3"/>
    <m/>
    <n v="2"/>
    <n v="8034.62"/>
    <n v="2.2599999999999999E-2"/>
    <n v="75.06"/>
    <s v="HERMITAGE "/>
  </r>
  <r>
    <s v="DPAA1"/>
    <x v="0"/>
    <s v="40102"/>
    <x v="1"/>
    <s v="KEM0"/>
    <x v="0"/>
    <s v="2016"/>
    <x v="0"/>
    <x v="0"/>
    <x v="15494"/>
    <x v="0"/>
    <s v="Dist-Services"/>
    <x v="3"/>
    <m/>
    <n v="1"/>
    <n v="4017.31"/>
    <n v="2.2599999999999999E-2"/>
    <n v="75.06"/>
    <s v="KEATING "/>
  </r>
  <r>
    <s v="DPAA1"/>
    <x v="0"/>
    <s v="40102"/>
    <x v="1"/>
    <s v="MCE0"/>
    <x v="0"/>
    <s v="2016"/>
    <x v="0"/>
    <x v="0"/>
    <x v="15495"/>
    <x v="0"/>
    <s v="Dist-Services"/>
    <x v="3"/>
    <m/>
    <n v="3"/>
    <n v="12051.94"/>
    <n v="2.2599999999999999E-2"/>
    <n v="75.06"/>
    <s v="MILLCREEK "/>
  </r>
  <r>
    <s v="DPAA1"/>
    <x v="0"/>
    <s v="40102"/>
    <x v="1"/>
    <s v="REJ8"/>
    <x v="0"/>
    <s v="2016"/>
    <x v="0"/>
    <x v="0"/>
    <x v="15496"/>
    <x v="0"/>
    <s v="Dist-Services"/>
    <x v="3"/>
    <m/>
    <n v="1"/>
    <n v="4017.31"/>
    <n v="2.2599999999999999E-2"/>
    <n v="75.06"/>
    <s v="REYNOLDSVILLE"/>
  </r>
  <r>
    <s v="DPAA1"/>
    <x v="0"/>
    <s v="40102"/>
    <x v="1"/>
    <s v="RTE0"/>
    <x v="0"/>
    <s v="2016"/>
    <x v="0"/>
    <x v="0"/>
    <x v="15497"/>
    <x v="0"/>
    <s v="Dist-Services"/>
    <x v="3"/>
    <m/>
    <n v="1"/>
    <n v="1765.44"/>
    <n v="2.2599999999999999E-2"/>
    <n v="75.06"/>
    <s v="RIDGWAY "/>
  </r>
  <r>
    <s v="DPAA1"/>
    <x v="0"/>
    <s v="40102"/>
    <x v="1"/>
    <s v="SBE9"/>
    <x v="0"/>
    <s v="2016"/>
    <x v="0"/>
    <x v="0"/>
    <x v="15498"/>
    <x v="0"/>
    <s v="Dist-Services"/>
    <x v="3"/>
    <m/>
    <n v="1"/>
    <n v="4017.31"/>
    <n v="2.2599999999999999E-2"/>
    <n v="75.06"/>
    <s v="ST MARYS"/>
  </r>
  <r>
    <s v="DPAA1"/>
    <x v="0"/>
    <s v="40102"/>
    <x v="1"/>
    <s v="SGA0"/>
    <x v="0"/>
    <s v="2016"/>
    <x v="0"/>
    <x v="0"/>
    <x v="15499"/>
    <x v="1"/>
    <s v="Dist-Services"/>
    <x v="3"/>
    <m/>
    <n v="0"/>
    <n v="0"/>
    <n v="2.2599999999999999E-2"/>
    <n v="75.06"/>
    <s v="SUGARCREEK"/>
  </r>
  <r>
    <s v="DPAA1"/>
    <x v="0"/>
    <s v="40102"/>
    <x v="1"/>
    <s v="SME0"/>
    <x v="0"/>
    <s v="2016"/>
    <x v="0"/>
    <x v="0"/>
    <x v="15500"/>
    <x v="0"/>
    <s v="Dist-Services"/>
    <x v="3"/>
    <m/>
    <n v="1"/>
    <n v="4017.31"/>
    <n v="2.2599999999999999E-2"/>
    <n v="75.06"/>
    <s v="SUMMIT"/>
  </r>
  <r>
    <s v="DPAA1"/>
    <x v="0"/>
    <s v="40102"/>
    <x v="1"/>
    <s v="STW0"/>
    <x v="0"/>
    <s v="2016"/>
    <x v="0"/>
    <x v="0"/>
    <x v="15501"/>
    <x v="0"/>
    <s v="Dist-Services"/>
    <x v="3"/>
    <m/>
    <n v="1"/>
    <n v="4017.31"/>
    <n v="2.2599999999999999E-2"/>
    <n v="75.06"/>
    <s v="SUGAR GROVE "/>
  </r>
  <r>
    <s v="DPAA1"/>
    <x v="0"/>
    <s v="40102"/>
    <x v="1"/>
    <s v="TIC9"/>
    <x v="0"/>
    <s v="2016"/>
    <x v="0"/>
    <x v="0"/>
    <x v="15502"/>
    <x v="0"/>
    <s v="Dist-Services"/>
    <x v="3"/>
    <m/>
    <n v="2"/>
    <n v="8034.62"/>
    <n v="2.2599999999999999E-2"/>
    <n v="75.06"/>
    <s v="TITUSVILLE"/>
  </r>
  <r>
    <s v="DPAA1"/>
    <x v="0"/>
    <s v="40102"/>
    <x v="1"/>
    <s v="UTE0"/>
    <x v="0"/>
    <s v="2016"/>
    <x v="0"/>
    <x v="0"/>
    <x v="15503"/>
    <x v="0"/>
    <s v="Dist-Services"/>
    <x v="3"/>
    <m/>
    <n v="1"/>
    <n v="4017.31"/>
    <n v="2.2599999999999999E-2"/>
    <n v="75.06"/>
    <s v="UNION "/>
  </r>
  <r>
    <s v="DPAA1"/>
    <x v="0"/>
    <s v="40102"/>
    <x v="1"/>
    <s v="VEC0"/>
    <x v="0"/>
    <s v="2016"/>
    <x v="0"/>
    <x v="0"/>
    <x v="15504"/>
    <x v="0"/>
    <s v="Dist-Services"/>
    <x v="3"/>
    <m/>
    <n v="1"/>
    <n v="4017.31"/>
    <n v="2.2599999999999999E-2"/>
    <n v="75.06"/>
    <s v="VERNON"/>
  </r>
  <r>
    <s v="DPAA1"/>
    <x v="0"/>
    <s v="40102"/>
    <x v="1"/>
    <s v="WHM8"/>
    <x v="0"/>
    <s v="2016"/>
    <x v="0"/>
    <x v="0"/>
    <x v="15505"/>
    <x v="0"/>
    <s v="Dist-Services"/>
    <x v="3"/>
    <m/>
    <n v="1"/>
    <n v="4017.31"/>
    <n v="2.2599999999999999E-2"/>
    <n v="75.06"/>
    <s v="WHEATLAND"/>
  </r>
  <r>
    <s v="DPAA1"/>
    <x v="0"/>
    <s v="40102"/>
    <x v="1"/>
    <s v="WRW9"/>
    <x v="0"/>
    <s v="2016"/>
    <x v="0"/>
    <x v="0"/>
    <x v="15506"/>
    <x v="0"/>
    <s v="Dist-Services"/>
    <x v="3"/>
    <m/>
    <n v="1"/>
    <n v="4017.31"/>
    <n v="2.2599999999999999E-2"/>
    <n v="75.06"/>
    <s v="WARREN"/>
  </r>
  <r>
    <s v="DPAA1"/>
    <x v="0"/>
    <s v="40102"/>
    <x v="1"/>
    <s v="YOW8"/>
    <x v="0"/>
    <s v="2016"/>
    <x v="0"/>
    <x v="0"/>
    <x v="15507"/>
    <x v="0"/>
    <s v="Dist-Services"/>
    <x v="3"/>
    <m/>
    <n v="1"/>
    <n v="4017.31"/>
    <n v="2.2599999999999999E-2"/>
    <n v="75.06"/>
    <s v="YOUNGSVILLE"/>
  </r>
  <r>
    <s v="DPAA1"/>
    <x v="0"/>
    <s v="40102"/>
    <x v="1"/>
    <s v="BKW0"/>
    <x v="0"/>
    <s v="2017"/>
    <x v="0"/>
    <x v="0"/>
    <x v="15508"/>
    <x v="0"/>
    <s v="Dist-Services"/>
    <x v="3"/>
    <m/>
    <n v="2"/>
    <n v="7065.5"/>
    <n v="2.2599999999999999E-2"/>
    <n v="63.05"/>
    <s v="BROKENSTRAW "/>
  </r>
  <r>
    <s v="DPAA1"/>
    <x v="0"/>
    <s v="40102"/>
    <x v="1"/>
    <s v="CBC8"/>
    <x v="0"/>
    <s v="2017"/>
    <x v="0"/>
    <x v="0"/>
    <x v="15509"/>
    <x v="0"/>
    <s v="Dist-Services"/>
    <x v="3"/>
    <m/>
    <n v="1"/>
    <n v="3532.75"/>
    <n v="2.2599999999999999E-2"/>
    <n v="63.05"/>
    <s v="CLARION"/>
  </r>
  <r>
    <s v="DPAA1"/>
    <x v="0"/>
    <s v="40102"/>
    <x v="1"/>
    <s v="COC8"/>
    <x v="0"/>
    <s v="2017"/>
    <x v="0"/>
    <x v="0"/>
    <x v="15510"/>
    <x v="0"/>
    <s v="Dist-Services"/>
    <x v="3"/>
    <m/>
    <n v="1"/>
    <n v="3532.75"/>
    <n v="2.2599999999999999E-2"/>
    <n v="63.05"/>
    <s v="CONNEAUTVILLE"/>
  </r>
  <r>
    <s v="DPAA1"/>
    <x v="0"/>
    <s v="40102"/>
    <x v="1"/>
    <s v="CTM0"/>
    <x v="0"/>
    <s v="2017"/>
    <x v="0"/>
    <x v="0"/>
    <x v="15511"/>
    <x v="0"/>
    <s v="Dist-Services"/>
    <x v="3"/>
    <m/>
    <n v="1"/>
    <n v="3532.75"/>
    <n v="2.2599999999999999E-2"/>
    <n v="63.05"/>
    <s v="COOLSPRING"/>
  </r>
  <r>
    <s v="DPAA1"/>
    <x v="0"/>
    <s v="40102"/>
    <x v="1"/>
    <s v="CWW0"/>
    <x v="0"/>
    <s v="2017"/>
    <x v="0"/>
    <x v="0"/>
    <x v="15512"/>
    <x v="0"/>
    <s v="Dist-Services"/>
    <x v="3"/>
    <m/>
    <n v="1"/>
    <n v="3532.75"/>
    <n v="2.2599999999999999E-2"/>
    <n v="63.05"/>
    <s v="CONEWANGO "/>
  </r>
  <r>
    <s v="DPAA1"/>
    <x v="0"/>
    <s v="40102"/>
    <x v="1"/>
    <s v="DEM0"/>
    <x v="0"/>
    <s v="2017"/>
    <x v="0"/>
    <x v="0"/>
    <x v="15513"/>
    <x v="0"/>
    <s v="Dist-Services"/>
    <x v="3"/>
    <m/>
    <n v="1"/>
    <n v="3532.75"/>
    <n v="2.2599999999999999E-2"/>
    <n v="63.05"/>
    <s v="DELAWARE"/>
  </r>
  <r>
    <s v="DPAA1"/>
    <x v="0"/>
    <s v="40102"/>
    <x v="1"/>
    <s v="DUC9"/>
    <x v="0"/>
    <s v="2017"/>
    <x v="0"/>
    <x v="0"/>
    <x v="15514"/>
    <x v="0"/>
    <s v="Dist-Services"/>
    <x v="3"/>
    <m/>
    <n v="2"/>
    <n v="7065.5"/>
    <n v="2.2599999999999999E-2"/>
    <n v="63.05"/>
    <s v="DUBOIS"/>
  </r>
  <r>
    <s v="DPAA1"/>
    <x v="0"/>
    <s v="40102"/>
    <x v="1"/>
    <s v="EMC8"/>
    <x v="0"/>
    <s v="2017"/>
    <x v="0"/>
    <x v="0"/>
    <x v="15515"/>
    <x v="0"/>
    <s v="Dist-Services"/>
    <x v="3"/>
    <m/>
    <n v="1"/>
    <n v="3532.75"/>
    <n v="2.2599999999999999E-2"/>
    <n v="63.05"/>
    <s v="EMPORIUM "/>
  </r>
  <r>
    <s v="DPAA1"/>
    <x v="0"/>
    <s v="40102"/>
    <x v="1"/>
    <s v="ERE9"/>
    <x v="0"/>
    <s v="2017"/>
    <x v="0"/>
    <x v="0"/>
    <x v="15516"/>
    <x v="0"/>
    <s v="Dist-Services"/>
    <x v="3"/>
    <m/>
    <n v="5"/>
    <n v="17663.75"/>
    <n v="2.2599999999999999E-2"/>
    <n v="63.05"/>
    <s v="ERIE"/>
  </r>
  <r>
    <s v="DPAA1"/>
    <x v="0"/>
    <s v="40102"/>
    <x v="1"/>
    <s v="FAM0"/>
    <x v="0"/>
    <s v="2017"/>
    <x v="0"/>
    <x v="0"/>
    <x v="15517"/>
    <x v="1"/>
    <s v="Dist-Services"/>
    <x v="3"/>
    <m/>
    <n v="0"/>
    <n v="0"/>
    <n v="2.2599999999999999E-2"/>
    <n v="63.05"/>
    <s v="FAIRVIEW"/>
  </r>
  <r>
    <s v="DPAA1"/>
    <x v="0"/>
    <s v="40102"/>
    <x v="1"/>
    <s v="FOE0"/>
    <x v="0"/>
    <s v="2017"/>
    <x v="0"/>
    <x v="0"/>
    <x v="15518"/>
    <x v="0"/>
    <s v="Dist-Services"/>
    <x v="3"/>
    <m/>
    <n v="1"/>
    <n v="3532.75"/>
    <n v="2.2599999999999999E-2"/>
    <n v="63.05"/>
    <s v="FOX "/>
  </r>
  <r>
    <s v="DPAA1"/>
    <x v="0"/>
    <s v="40102"/>
    <x v="1"/>
    <s v="FRV9"/>
    <x v="0"/>
    <s v="2017"/>
    <x v="0"/>
    <x v="0"/>
    <x v="15519"/>
    <x v="0"/>
    <s v="Dist-Services"/>
    <x v="3"/>
    <m/>
    <n v="1"/>
    <n v="3532.75"/>
    <n v="2.2599999999999999E-2"/>
    <n v="63.05"/>
    <s v="FRANKLIN"/>
  </r>
  <r>
    <s v="DPAA1"/>
    <x v="0"/>
    <s v="40102"/>
    <x v="1"/>
    <s v="FTE0"/>
    <x v="0"/>
    <s v="2017"/>
    <x v="0"/>
    <x v="0"/>
    <x v="15520"/>
    <x v="0"/>
    <s v="Dist-Services"/>
    <x v="3"/>
    <m/>
    <n v="1"/>
    <n v="3532.75"/>
    <n v="2.2599999999999999E-2"/>
    <n v="63.05"/>
    <s v="FAIRVIEW"/>
  </r>
  <r>
    <s v="DPAA1"/>
    <x v="0"/>
    <s v="40102"/>
    <x v="1"/>
    <s v="HBE0"/>
    <x v="0"/>
    <s v="2017"/>
    <x v="0"/>
    <x v="0"/>
    <x v="15521"/>
    <x v="0"/>
    <s v="Dist-Services"/>
    <x v="3"/>
    <m/>
    <n v="5"/>
    <n v="17663.75"/>
    <n v="2.2599999999999999E-2"/>
    <n v="63.05"/>
    <s v="HARBORCREEK "/>
  </r>
  <r>
    <s v="DPAA1"/>
    <x v="0"/>
    <s v="40102"/>
    <x v="1"/>
    <s v="MCE0"/>
    <x v="0"/>
    <s v="2017"/>
    <x v="0"/>
    <x v="0"/>
    <x v="15522"/>
    <x v="0"/>
    <s v="Dist-Services"/>
    <x v="3"/>
    <m/>
    <n v="4"/>
    <n v="14131"/>
    <n v="2.2599999999999999E-2"/>
    <n v="63.05"/>
    <s v="MILLCREEK "/>
  </r>
  <r>
    <s v="DPAA1"/>
    <x v="0"/>
    <s v="40102"/>
    <x v="1"/>
    <s v="MEC9"/>
    <x v="0"/>
    <s v="2017"/>
    <x v="0"/>
    <x v="0"/>
    <x v="15523"/>
    <x v="0"/>
    <s v="Dist-Services"/>
    <x v="3"/>
    <m/>
    <n v="3"/>
    <n v="10598.25"/>
    <n v="2.2599999999999999E-2"/>
    <n v="63.05"/>
    <s v="MEADVILLE "/>
  </r>
  <r>
    <s v="DPAA1"/>
    <x v="0"/>
    <s v="40102"/>
    <x v="1"/>
    <s v="NEE0"/>
    <x v="0"/>
    <s v="2017"/>
    <x v="0"/>
    <x v="0"/>
    <x v="15524"/>
    <x v="0"/>
    <s v="Dist-Services"/>
    <x v="3"/>
    <m/>
    <n v="1"/>
    <n v="3532.75"/>
    <n v="2.2599999999999999E-2"/>
    <n v="63.05"/>
    <s v="NORTH EAST"/>
  </r>
  <r>
    <s v="DPAA1"/>
    <x v="0"/>
    <s v="40102"/>
    <x v="1"/>
    <s v="PYM0"/>
    <x v="0"/>
    <s v="2017"/>
    <x v="0"/>
    <x v="0"/>
    <x v="15525"/>
    <x v="0"/>
    <s v="Dist-Services"/>
    <x v="3"/>
    <m/>
    <n v="1"/>
    <n v="3532.75"/>
    <n v="2.2599999999999999E-2"/>
    <n v="63.05"/>
    <s v="PYMATUNING"/>
  </r>
  <r>
    <s v="DPAA1"/>
    <x v="0"/>
    <s v="40102"/>
    <x v="1"/>
    <s v="RTE0"/>
    <x v="0"/>
    <s v="2017"/>
    <x v="0"/>
    <x v="0"/>
    <x v="15526"/>
    <x v="0"/>
    <s v="Dist-Services"/>
    <x v="3"/>
    <m/>
    <n v="1"/>
    <n v="3532.75"/>
    <n v="2.2599999999999999E-2"/>
    <n v="63.05"/>
    <s v="RIDGWAY "/>
  </r>
  <r>
    <s v="DPAA1"/>
    <x v="0"/>
    <s v="40102"/>
    <x v="1"/>
    <s v="SBM8"/>
    <x v="0"/>
    <s v="2017"/>
    <x v="0"/>
    <x v="0"/>
    <x v="15527"/>
    <x v="0"/>
    <s v="Dist-Services"/>
    <x v="3"/>
    <m/>
    <n v="1"/>
    <n v="3532.75"/>
    <n v="2.2599999999999999E-2"/>
    <n v="63.05"/>
    <s v="SHARPSVILLE"/>
  </r>
  <r>
    <s v="DPAA1"/>
    <x v="0"/>
    <s v="40102"/>
    <x v="1"/>
    <s v="SMC0"/>
    <x v="0"/>
    <s v="2017"/>
    <x v="0"/>
    <x v="0"/>
    <x v="15528"/>
    <x v="0"/>
    <s v="Dist-Services"/>
    <x v="3"/>
    <m/>
    <n v="1"/>
    <n v="3532.75"/>
    <n v="2.2599999999999999E-2"/>
    <n v="63.05"/>
    <s v="SUMMIT"/>
  </r>
  <r>
    <s v="DPAA1"/>
    <x v="0"/>
    <s v="40102"/>
    <x v="1"/>
    <s v="SYC0"/>
    <x v="0"/>
    <s v="2017"/>
    <x v="0"/>
    <x v="0"/>
    <x v="15529"/>
    <x v="0"/>
    <s v="Dist-Services"/>
    <x v="3"/>
    <m/>
    <n v="1"/>
    <n v="3532.75"/>
    <n v="2.2599999999999999E-2"/>
    <n v="63.05"/>
    <s v="SANDY "/>
  </r>
  <r>
    <s v="DPAA1"/>
    <x v="0"/>
    <s v="40102"/>
    <x v="1"/>
    <s v="TIC9"/>
    <x v="0"/>
    <s v="2017"/>
    <x v="0"/>
    <x v="0"/>
    <x v="15530"/>
    <x v="0"/>
    <s v="Dist-Services"/>
    <x v="3"/>
    <m/>
    <n v="1"/>
    <n v="3532.75"/>
    <n v="2.2599999999999999E-2"/>
    <n v="63.05"/>
    <s v="TITUSVILLE"/>
  </r>
  <r>
    <s v="DPAA1"/>
    <x v="0"/>
    <s v="40102"/>
    <x v="1"/>
    <s v="WMM8"/>
    <x v="0"/>
    <s v="2017"/>
    <x v="0"/>
    <x v="0"/>
    <x v="15531"/>
    <x v="0"/>
    <s v="Dist-Services"/>
    <x v="3"/>
    <m/>
    <n v="1"/>
    <n v="3532.75"/>
    <n v="2.2599999999999999E-2"/>
    <n v="63.05"/>
    <s v="WEST MIDDLESEX "/>
  </r>
  <r>
    <s v="DPAA1"/>
    <x v="0"/>
    <s v="40102"/>
    <x v="1"/>
    <s v="WVE8"/>
    <x v="0"/>
    <s v="2017"/>
    <x v="0"/>
    <x v="0"/>
    <x v="15532"/>
    <x v="0"/>
    <s v="Dist-Services"/>
    <x v="3"/>
    <m/>
    <n v="1"/>
    <n v="3532.75"/>
    <n v="2.2599999999999999E-2"/>
    <n v="63.05"/>
    <s v="WESLEYVILLE"/>
  </r>
  <r>
    <s v="DPAA1"/>
    <x v="0"/>
    <s v="40102"/>
    <x v="1"/>
    <s v="BCM9"/>
    <x v="0"/>
    <s v="2018"/>
    <x v="0"/>
    <x v="0"/>
    <x v="15533"/>
    <x v="0"/>
    <s v="Dist-Services"/>
    <x v="3"/>
    <m/>
    <n v="2"/>
    <n v="9491.9599999999991"/>
    <n v="2.2599999999999999E-2"/>
    <n v="51.05"/>
    <s v="BRADFORD"/>
  </r>
  <r>
    <s v="DPAA1"/>
    <x v="0"/>
    <s v="40102"/>
    <x v="1"/>
    <s v="BJJ0"/>
    <x v="0"/>
    <s v="2018"/>
    <x v="0"/>
    <x v="0"/>
    <x v="15534"/>
    <x v="0"/>
    <s v="Dist-Services"/>
    <x v="3"/>
    <m/>
    <n v="1"/>
    <n v="4745.9799999999996"/>
    <n v="2.2599999999999999E-2"/>
    <n v="51.05"/>
    <s v="BARNETT "/>
  </r>
  <r>
    <s v="DPAA1"/>
    <x v="0"/>
    <s v="40102"/>
    <x v="1"/>
    <s v="BTM0"/>
    <x v="0"/>
    <s v="2018"/>
    <x v="0"/>
    <x v="0"/>
    <x v="15535"/>
    <x v="0"/>
    <s v="Dist-Services"/>
    <x v="3"/>
    <m/>
    <n v="1"/>
    <n v="4745.9799999999996"/>
    <n v="2.2599999999999999E-2"/>
    <n v="51.05"/>
    <s v="BRADFORD"/>
  </r>
  <r>
    <s v="DPAA1"/>
    <x v="0"/>
    <s v="40102"/>
    <x v="1"/>
    <s v="CLW8"/>
    <x v="0"/>
    <s v="2018"/>
    <x v="0"/>
    <x v="0"/>
    <x v="15536"/>
    <x v="0"/>
    <s v="Dist-Services"/>
    <x v="3"/>
    <m/>
    <n v="1"/>
    <n v="4745.9799999999996"/>
    <n v="2.2599999999999999E-2"/>
    <n v="51.05"/>
    <s v="CLARENDON"/>
  </r>
  <r>
    <s v="DPAA1"/>
    <x v="0"/>
    <s v="40102"/>
    <x v="1"/>
    <s v="DUC9"/>
    <x v="0"/>
    <s v="2018"/>
    <x v="0"/>
    <x v="0"/>
    <x v="15537"/>
    <x v="0"/>
    <s v="Dist-Services"/>
    <x v="3"/>
    <m/>
    <n v="1"/>
    <n v="4745.9799999999996"/>
    <n v="2.2599999999999999E-2"/>
    <n v="51.05"/>
    <s v="DUBOIS"/>
  </r>
  <r>
    <s v="DPAA1"/>
    <x v="0"/>
    <s v="40102"/>
    <x v="1"/>
    <s v="ERE9"/>
    <x v="0"/>
    <s v="2018"/>
    <x v="0"/>
    <x v="0"/>
    <x v="15538"/>
    <x v="0"/>
    <s v="Dist-Services"/>
    <x v="3"/>
    <m/>
    <n v="11"/>
    <n v="52205.78"/>
    <n v="2.2599999999999999E-2"/>
    <n v="51.05"/>
    <s v="ERIE"/>
  </r>
  <r>
    <s v="DPAA1"/>
    <x v="0"/>
    <s v="40102"/>
    <x v="1"/>
    <s v="FLM9"/>
    <x v="0"/>
    <s v="2018"/>
    <x v="0"/>
    <x v="0"/>
    <x v="15539"/>
    <x v="0"/>
    <s v="Dist-Services"/>
    <x v="3"/>
    <m/>
    <n v="1"/>
    <n v="4745.9799999999996"/>
    <n v="2.2599999999999999E-2"/>
    <n v="51.05"/>
    <s v="FARRELL "/>
  </r>
  <r>
    <s v="DPAA1"/>
    <x v="0"/>
    <s v="40102"/>
    <x v="1"/>
    <s v="FTE0"/>
    <x v="0"/>
    <s v="2018"/>
    <x v="0"/>
    <x v="0"/>
    <x v="15540"/>
    <x v="0"/>
    <s v="Dist-Services"/>
    <x v="3"/>
    <m/>
    <n v="1"/>
    <n v="4745.9799999999996"/>
    <n v="2.2599999999999999E-2"/>
    <n v="51.05"/>
    <s v="FAIRVIEW"/>
  </r>
  <r>
    <s v="DPAA1"/>
    <x v="0"/>
    <s v="40102"/>
    <x v="1"/>
    <s v="HBE0"/>
    <x v="0"/>
    <s v="2018"/>
    <x v="0"/>
    <x v="0"/>
    <x v="15541"/>
    <x v="0"/>
    <s v="Dist-Services"/>
    <x v="3"/>
    <m/>
    <n v="1"/>
    <n v="4745.9799999999996"/>
    <n v="2.2599999999999999E-2"/>
    <n v="51.05"/>
    <s v="HARBORCREEK "/>
  </r>
  <r>
    <s v="DPAA1"/>
    <x v="0"/>
    <s v="40102"/>
    <x v="1"/>
    <s v="JOE0"/>
    <x v="0"/>
    <s v="2018"/>
    <x v="0"/>
    <x v="0"/>
    <x v="15542"/>
    <x v="0"/>
    <s v="Dist-Services"/>
    <x v="3"/>
    <m/>
    <n v="1"/>
    <n v="4745.9799999999996"/>
    <n v="2.2599999999999999E-2"/>
    <n v="51.05"/>
    <s v="JONES "/>
  </r>
  <r>
    <s v="DPAA1"/>
    <x v="0"/>
    <s v="40102"/>
    <x v="1"/>
    <s v="MCE0"/>
    <x v="0"/>
    <s v="2018"/>
    <x v="0"/>
    <x v="0"/>
    <x v="15543"/>
    <x v="0"/>
    <s v="Dist-Services"/>
    <x v="3"/>
    <m/>
    <n v="2"/>
    <n v="9491.9599999999991"/>
    <n v="2.2599999999999999E-2"/>
    <n v="51.05"/>
    <s v="MILLCREEK "/>
  </r>
  <r>
    <s v="DPAA1"/>
    <x v="0"/>
    <s v="40102"/>
    <x v="1"/>
    <s v="MEC9"/>
    <x v="0"/>
    <s v="2018"/>
    <x v="0"/>
    <x v="0"/>
    <x v="15544"/>
    <x v="0"/>
    <s v="Dist-Services"/>
    <x v="3"/>
    <m/>
    <n v="1"/>
    <n v="4745.9799999999996"/>
    <n v="2.2599999999999999E-2"/>
    <n v="51.05"/>
    <s v="MEADVILLE "/>
  </r>
  <r>
    <s v="DPAA1"/>
    <x v="0"/>
    <s v="40102"/>
    <x v="1"/>
    <s v="MKE0"/>
    <x v="0"/>
    <s v="2018"/>
    <x v="0"/>
    <x v="0"/>
    <x v="15545"/>
    <x v="0"/>
    <s v="Dist-Services"/>
    <x v="3"/>
    <m/>
    <n v="1"/>
    <n v="4745.9799999999996"/>
    <n v="2.2599999999999999E-2"/>
    <n v="51.05"/>
    <s v="MCKEAN"/>
  </r>
  <r>
    <s v="DPAA1"/>
    <x v="0"/>
    <s v="40102"/>
    <x v="1"/>
    <s v="MOC0"/>
    <x v="0"/>
    <s v="2018"/>
    <x v="0"/>
    <x v="0"/>
    <x v="15546"/>
    <x v="0"/>
    <s v="Dist-Services"/>
    <x v="3"/>
    <m/>
    <n v="1"/>
    <n v="4745.9799999999996"/>
    <n v="2.2599999999999999E-2"/>
    <n v="51.05"/>
    <s v="MONROE"/>
  </r>
  <r>
    <s v="DPAA1"/>
    <x v="0"/>
    <s v="40102"/>
    <x v="1"/>
    <s v="MRM8"/>
    <x v="0"/>
    <s v="2018"/>
    <x v="0"/>
    <x v="0"/>
    <x v="15547"/>
    <x v="0"/>
    <s v="Dist-Services"/>
    <x v="3"/>
    <m/>
    <n v="1"/>
    <n v="4745.9799999999996"/>
    <n v="2.2599999999999999E-2"/>
    <n v="51.05"/>
    <s v="MERCER "/>
  </r>
  <r>
    <s v="DPAA1"/>
    <x v="0"/>
    <s v="40102"/>
    <x v="1"/>
    <s v="PIV0"/>
    <x v="0"/>
    <s v="2018"/>
    <x v="0"/>
    <x v="0"/>
    <x v="15548"/>
    <x v="0"/>
    <s v="Dist-Services"/>
    <x v="3"/>
    <m/>
    <n v="1"/>
    <n v="4745.9799999999996"/>
    <n v="2.2599999999999999E-2"/>
    <n v="51.05"/>
    <s v="PINEGROVE "/>
  </r>
  <r>
    <s v="DPAA1"/>
    <x v="0"/>
    <s v="40102"/>
    <x v="1"/>
    <s v="RTE0"/>
    <x v="0"/>
    <s v="2018"/>
    <x v="0"/>
    <x v="0"/>
    <x v="15549"/>
    <x v="0"/>
    <s v="Dist-Services"/>
    <x v="3"/>
    <m/>
    <n v="1"/>
    <n v="4745.9799999999996"/>
    <n v="2.2599999999999999E-2"/>
    <n v="51.05"/>
    <s v="RIDGWAY "/>
  </r>
  <r>
    <s v="DPAA1"/>
    <x v="0"/>
    <s v="40102"/>
    <x v="1"/>
    <s v="SBE9"/>
    <x v="0"/>
    <s v="2018"/>
    <x v="0"/>
    <x v="0"/>
    <x v="15550"/>
    <x v="0"/>
    <s v="Dist-Services"/>
    <x v="3"/>
    <m/>
    <n v="1"/>
    <n v="4745.9799999999996"/>
    <n v="2.2599999999999999E-2"/>
    <n v="51.05"/>
    <s v="ST MARYS"/>
  </r>
  <r>
    <s v="DPAA1"/>
    <x v="0"/>
    <s v="40102"/>
    <x v="1"/>
    <s v="SEC8"/>
    <x v="0"/>
    <s v="2018"/>
    <x v="0"/>
    <x v="0"/>
    <x v="15551"/>
    <x v="0"/>
    <s v="Dist-Services"/>
    <x v="3"/>
    <m/>
    <n v="1"/>
    <n v="4745.9799999999996"/>
    <n v="2.2599999999999999E-2"/>
    <n v="51.05"/>
    <s v="SAEGERTOWN "/>
  </r>
  <r>
    <s v="DPAA1"/>
    <x v="0"/>
    <s v="40102"/>
    <x v="1"/>
    <s v="SME0"/>
    <x v="0"/>
    <s v="2018"/>
    <x v="0"/>
    <x v="0"/>
    <x v="15552"/>
    <x v="0"/>
    <s v="Dist-Services"/>
    <x v="3"/>
    <m/>
    <n v="3"/>
    <n v="14237.94"/>
    <n v="2.2599999999999999E-2"/>
    <n v="51.05"/>
    <s v="SUMMIT"/>
  </r>
  <r>
    <s v="DPAA1"/>
    <x v="0"/>
    <s v="40102"/>
    <x v="1"/>
    <s v="YOW8"/>
    <x v="0"/>
    <s v="2018"/>
    <x v="0"/>
    <x v="0"/>
    <x v="15553"/>
    <x v="0"/>
    <s v="Dist-Services"/>
    <x v="3"/>
    <m/>
    <n v="2"/>
    <n v="9491.9599999999991"/>
    <n v="2.2599999999999999E-2"/>
    <n v="51.05"/>
    <s v="YOUNGSVILLE"/>
  </r>
  <r>
    <s v="DPAA1"/>
    <x v="0"/>
    <s v="40102"/>
    <x v="1"/>
    <s v="BBJ8"/>
    <x v="0"/>
    <s v="2019"/>
    <x v="0"/>
    <x v="0"/>
    <x v="15554"/>
    <x v="0"/>
    <s v="Dist-Services"/>
    <x v="3"/>
    <m/>
    <n v="1"/>
    <n v="4251.7700000000004"/>
    <n v="2.2599999999999999E-2"/>
    <n v="39.04"/>
    <s v="BROOKVILLE "/>
  </r>
  <r>
    <s v="DPAA1"/>
    <x v="0"/>
    <s v="40102"/>
    <x v="1"/>
    <s v="BCM9"/>
    <x v="0"/>
    <s v="2019"/>
    <x v="0"/>
    <x v="0"/>
    <x v="15555"/>
    <x v="0"/>
    <s v="Dist-Services"/>
    <x v="3"/>
    <m/>
    <n v="1"/>
    <n v="4251.7700000000004"/>
    <n v="2.2599999999999999E-2"/>
    <n v="39.04"/>
    <s v="BRADFORD"/>
  </r>
  <r>
    <s v="DPAA1"/>
    <x v="0"/>
    <s v="40102"/>
    <x v="1"/>
    <s v="BKW0"/>
    <x v="0"/>
    <s v="2019"/>
    <x v="0"/>
    <x v="0"/>
    <x v="15556"/>
    <x v="0"/>
    <s v="Dist-Services"/>
    <x v="3"/>
    <m/>
    <n v="1"/>
    <n v="4251.7700000000004"/>
    <n v="2.2599999999999999E-2"/>
    <n v="39.04"/>
    <s v="BROKENSTRAW "/>
  </r>
  <r>
    <s v="DPAA1"/>
    <x v="0"/>
    <s v="40102"/>
    <x v="1"/>
    <s v="CNC8"/>
    <x v="0"/>
    <s v="2019"/>
    <x v="0"/>
    <x v="0"/>
    <x v="15557"/>
    <x v="0"/>
    <s v="Dist-Services"/>
    <x v="3"/>
    <m/>
    <n v="1"/>
    <n v="4251.7700000000004"/>
    <n v="2.2599999999999999E-2"/>
    <n v="39.04"/>
    <s v="COCHRANTON "/>
  </r>
  <r>
    <s v="DPAA1"/>
    <x v="0"/>
    <s v="40102"/>
    <x v="1"/>
    <s v="COE9"/>
    <x v="0"/>
    <s v="2019"/>
    <x v="0"/>
    <x v="0"/>
    <x v="15558"/>
    <x v="0"/>
    <s v="Dist-Services"/>
    <x v="3"/>
    <m/>
    <n v="3"/>
    <n v="12755.31"/>
    <n v="2.2599999999999999E-2"/>
    <n v="39.04"/>
    <s v="CORRY "/>
  </r>
  <r>
    <s v="DPAA1"/>
    <x v="0"/>
    <s v="40102"/>
    <x v="1"/>
    <s v="CSC8"/>
    <x v="0"/>
    <s v="2019"/>
    <x v="0"/>
    <x v="0"/>
    <x v="15559"/>
    <x v="0"/>
    <s v="Dist-Services"/>
    <x v="3"/>
    <m/>
    <n v="1"/>
    <n v="4251.7700000000004"/>
    <n v="2.2599999999999999E-2"/>
    <n v="39.04"/>
    <s v="CAMBRIDGE SPRINGS"/>
  </r>
  <r>
    <s v="DPAA1"/>
    <x v="0"/>
    <s v="40102"/>
    <x v="1"/>
    <s v="CWW0"/>
    <x v="0"/>
    <s v="2019"/>
    <x v="0"/>
    <x v="0"/>
    <x v="15560"/>
    <x v="0"/>
    <s v="Dist-Services"/>
    <x v="3"/>
    <m/>
    <n v="1"/>
    <n v="4251.7700000000004"/>
    <n v="2.2599999999999999E-2"/>
    <n v="39.04"/>
    <s v="CONEWANGO "/>
  </r>
  <r>
    <s v="DPAA1"/>
    <x v="0"/>
    <s v="40102"/>
    <x v="1"/>
    <s v="ERE9"/>
    <x v="0"/>
    <s v="2019"/>
    <x v="0"/>
    <x v="0"/>
    <x v="15561"/>
    <x v="0"/>
    <s v="Dist-Services"/>
    <x v="3"/>
    <m/>
    <n v="12"/>
    <n v="51021.24"/>
    <n v="2.2599999999999999E-2"/>
    <n v="39.04"/>
    <s v="ERIE"/>
  </r>
  <r>
    <s v="DPAA1"/>
    <x v="0"/>
    <s v="40102"/>
    <x v="1"/>
    <s v="FLM9"/>
    <x v="0"/>
    <s v="2019"/>
    <x v="0"/>
    <x v="0"/>
    <x v="15562"/>
    <x v="0"/>
    <s v="Dist-Services"/>
    <x v="3"/>
    <m/>
    <n v="1"/>
    <n v="4251.7700000000004"/>
    <n v="2.2599999999999999E-2"/>
    <n v="39.04"/>
    <s v="FARRELL "/>
  </r>
  <r>
    <s v="DPAA1"/>
    <x v="0"/>
    <s v="40102"/>
    <x v="1"/>
    <s v="FOM0"/>
    <x v="0"/>
    <s v="2019"/>
    <x v="0"/>
    <x v="0"/>
    <x v="15563"/>
    <x v="0"/>
    <s v="Dist-Services"/>
    <x v="3"/>
    <m/>
    <n v="1"/>
    <n v="4251.7700000000004"/>
    <n v="2.2599999999999999E-2"/>
    <n v="39.04"/>
    <s v="FOSTER"/>
  </r>
  <r>
    <s v="DPAA1"/>
    <x v="0"/>
    <s v="40102"/>
    <x v="1"/>
    <s v="FRV9"/>
    <x v="0"/>
    <s v="2019"/>
    <x v="0"/>
    <x v="0"/>
    <x v="15564"/>
    <x v="0"/>
    <s v="Dist-Services"/>
    <x v="3"/>
    <m/>
    <n v="1"/>
    <n v="4251.7700000000004"/>
    <n v="2.2599999999999999E-2"/>
    <n v="39.04"/>
    <s v="FRANKLIN"/>
  </r>
  <r>
    <s v="DPAA1"/>
    <x v="0"/>
    <s v="40102"/>
    <x v="1"/>
    <s v="FTE0"/>
    <x v="0"/>
    <s v="2019"/>
    <x v="0"/>
    <x v="0"/>
    <x v="15565"/>
    <x v="0"/>
    <s v="Dist-Services"/>
    <x v="3"/>
    <m/>
    <n v="2"/>
    <n v="8503.5400000000009"/>
    <n v="2.2599999999999999E-2"/>
    <n v="39.04"/>
    <s v="FAIRVIEW"/>
  </r>
  <r>
    <s v="DPAA1"/>
    <x v="0"/>
    <s v="40102"/>
    <x v="1"/>
    <s v="GRM8"/>
    <x v="0"/>
    <s v="2019"/>
    <x v="0"/>
    <x v="0"/>
    <x v="15566"/>
    <x v="0"/>
    <s v="Dist-Services"/>
    <x v="3"/>
    <m/>
    <n v="3"/>
    <n v="12755.31"/>
    <n v="2.2599999999999999E-2"/>
    <n v="39.04"/>
    <s v="GREENVILLE "/>
  </r>
  <r>
    <s v="DPAA1"/>
    <x v="0"/>
    <s v="40102"/>
    <x v="1"/>
    <s v="HBE0"/>
    <x v="0"/>
    <s v="2019"/>
    <x v="0"/>
    <x v="0"/>
    <x v="15567"/>
    <x v="0"/>
    <s v="Dist-Services"/>
    <x v="3"/>
    <m/>
    <n v="1"/>
    <n v="4251.7700000000004"/>
    <n v="2.2599999999999999E-2"/>
    <n v="39.04"/>
    <s v="HARBORCREEK "/>
  </r>
  <r>
    <s v="DPAA1"/>
    <x v="0"/>
    <s v="40102"/>
    <x v="1"/>
    <s v="JAM8"/>
    <x v="0"/>
    <s v="2019"/>
    <x v="0"/>
    <x v="0"/>
    <x v="15568"/>
    <x v="0"/>
    <s v="Dist-Services"/>
    <x v="3"/>
    <m/>
    <n v="1"/>
    <n v="4251.7700000000004"/>
    <n v="2.2599999999999999E-2"/>
    <n v="39.04"/>
    <s v="JAMESTOWN"/>
  </r>
  <r>
    <s v="DPAA1"/>
    <x v="0"/>
    <s v="40102"/>
    <x v="1"/>
    <s v="KEM0"/>
    <x v="0"/>
    <s v="2019"/>
    <x v="0"/>
    <x v="0"/>
    <x v="15569"/>
    <x v="0"/>
    <s v="Dist-Services"/>
    <x v="3"/>
    <m/>
    <n v="1"/>
    <n v="4251.7700000000004"/>
    <n v="2.2599999999999999E-2"/>
    <n v="39.04"/>
    <s v="KEATING "/>
  </r>
  <r>
    <s v="DPAA1"/>
    <x v="0"/>
    <s v="40102"/>
    <x v="1"/>
    <s v="LPE0"/>
    <x v="0"/>
    <s v="2019"/>
    <x v="0"/>
    <x v="0"/>
    <x v="15570"/>
    <x v="0"/>
    <s v="Dist-Services"/>
    <x v="3"/>
    <m/>
    <n v="1"/>
    <n v="4251.7700000000004"/>
    <n v="2.2599999999999999E-2"/>
    <n v="39.04"/>
    <s v="LAWRENCE PARK "/>
  </r>
  <r>
    <s v="DPAA1"/>
    <x v="0"/>
    <s v="40102"/>
    <x v="1"/>
    <s v="MCE0"/>
    <x v="0"/>
    <s v="2019"/>
    <x v="0"/>
    <x v="0"/>
    <x v="15571"/>
    <x v="0"/>
    <s v="Dist-Services"/>
    <x v="3"/>
    <m/>
    <n v="4"/>
    <n v="17007.080000000002"/>
    <n v="2.2599999999999999E-2"/>
    <n v="39.04"/>
    <s v="MILLCREEK "/>
  </r>
  <r>
    <s v="DPAA1"/>
    <x v="0"/>
    <s v="40102"/>
    <x v="1"/>
    <s v="MOC0"/>
    <x v="0"/>
    <s v="2019"/>
    <x v="0"/>
    <x v="0"/>
    <x v="15572"/>
    <x v="0"/>
    <s v="Dist-Services"/>
    <x v="3"/>
    <m/>
    <n v="4"/>
    <n v="17007.080000000002"/>
    <n v="2.2599999999999999E-2"/>
    <n v="39.04"/>
    <s v="MONROE"/>
  </r>
  <r>
    <s v="DPAA1"/>
    <x v="0"/>
    <s v="40102"/>
    <x v="1"/>
    <s v="OTM0"/>
    <x v="0"/>
    <s v="2019"/>
    <x v="0"/>
    <x v="0"/>
    <x v="15573"/>
    <x v="0"/>
    <s v="Dist-Services"/>
    <x v="3"/>
    <m/>
    <n v="2"/>
    <n v="8503.5400000000009"/>
    <n v="2.2599999999999999E-2"/>
    <n v="39.04"/>
    <s v="OTTO"/>
  </r>
  <r>
    <s v="DPAA1"/>
    <x v="0"/>
    <s v="40102"/>
    <x v="1"/>
    <s v="SBE9"/>
    <x v="0"/>
    <s v="2019"/>
    <x v="0"/>
    <x v="0"/>
    <x v="15574"/>
    <x v="0"/>
    <s v="Dist-Services"/>
    <x v="3"/>
    <m/>
    <n v="1"/>
    <n v="4251.7700000000004"/>
    <n v="2.2599999999999999E-2"/>
    <n v="39.04"/>
    <s v="ST MARYS"/>
  </r>
  <r>
    <s v="DPAA1"/>
    <x v="0"/>
    <s v="40102"/>
    <x v="1"/>
    <s v="SME0"/>
    <x v="0"/>
    <s v="2019"/>
    <x v="0"/>
    <x v="0"/>
    <x v="15575"/>
    <x v="0"/>
    <s v="Dist-Services"/>
    <x v="3"/>
    <m/>
    <n v="1"/>
    <n v="4251.7700000000004"/>
    <n v="2.2599999999999999E-2"/>
    <n v="39.04"/>
    <s v="SUMMIT"/>
  </r>
  <r>
    <s v="DPAA1"/>
    <x v="0"/>
    <s v="40102"/>
    <x v="1"/>
    <s v="SNM9"/>
    <x v="0"/>
    <s v="2019"/>
    <x v="0"/>
    <x v="0"/>
    <x v="15576"/>
    <x v="0"/>
    <s v="Dist-Services"/>
    <x v="3"/>
    <m/>
    <n v="2"/>
    <n v="8503.5400000000009"/>
    <n v="2.2599999999999999E-2"/>
    <n v="39.04"/>
    <s v="SHARON"/>
  </r>
  <r>
    <s v="DPAA1"/>
    <x v="0"/>
    <s v="40102"/>
    <x v="1"/>
    <s v="SYJ8"/>
    <x v="0"/>
    <s v="2019"/>
    <x v="0"/>
    <x v="0"/>
    <x v="15577"/>
    <x v="0"/>
    <s v="Dist-Services"/>
    <x v="3"/>
    <m/>
    <n v="1"/>
    <n v="4251.7700000000004"/>
    <n v="2.2599999999999999E-2"/>
    <n v="39.04"/>
    <s v="SYKESVILLE "/>
  </r>
  <r>
    <s v="DPAA1"/>
    <x v="0"/>
    <s v="40102"/>
    <x v="1"/>
    <s v="TIC9"/>
    <x v="0"/>
    <s v="2019"/>
    <x v="0"/>
    <x v="0"/>
    <x v="15578"/>
    <x v="0"/>
    <s v="Dist-Services"/>
    <x v="3"/>
    <m/>
    <n v="2"/>
    <n v="8503.5400000000009"/>
    <n v="2.2599999999999999E-2"/>
    <n v="39.04"/>
    <s v="TITUSVILLE"/>
  </r>
  <r>
    <s v="DPAA1"/>
    <x v="0"/>
    <s v="40102"/>
    <x v="1"/>
    <s v="VEC0"/>
    <x v="0"/>
    <s v="2019"/>
    <x v="0"/>
    <x v="0"/>
    <x v="15579"/>
    <x v="0"/>
    <s v="Dist-Services"/>
    <x v="3"/>
    <m/>
    <n v="1"/>
    <n v="4555.05"/>
    <n v="2.2599999999999999E-2"/>
    <n v="39.04"/>
    <s v="VERNON"/>
  </r>
  <r>
    <s v="DPAA1"/>
    <x v="0"/>
    <s v="40102"/>
    <x v="1"/>
    <s v="WHM8"/>
    <x v="0"/>
    <s v="2019"/>
    <x v="0"/>
    <x v="0"/>
    <x v="15580"/>
    <x v="0"/>
    <s v="Dist-Services"/>
    <x v="3"/>
    <m/>
    <n v="1"/>
    <n v="4251.7700000000004"/>
    <n v="2.2599999999999999E-2"/>
    <n v="39.04"/>
    <s v="WHEATLAND"/>
  </r>
  <r>
    <s v="DPAA1"/>
    <x v="0"/>
    <s v="40102"/>
    <x v="1"/>
    <s v="WRW9"/>
    <x v="0"/>
    <s v="2019"/>
    <x v="0"/>
    <x v="0"/>
    <x v="15581"/>
    <x v="0"/>
    <s v="Dist-Services"/>
    <x v="3"/>
    <m/>
    <n v="1"/>
    <n v="4251.7700000000004"/>
    <n v="2.2599999999999999E-2"/>
    <n v="39.04"/>
    <s v="WARREN"/>
  </r>
  <r>
    <s v="DPAA1"/>
    <x v="0"/>
    <s v="40102"/>
    <x v="1"/>
    <s v="BBJ8"/>
    <x v="0"/>
    <s v="2020"/>
    <x v="0"/>
    <x v="0"/>
    <x v="15582"/>
    <x v="0"/>
    <s v="Dist-Services"/>
    <x v="3"/>
    <m/>
    <n v="2"/>
    <n v="17753.189999999999"/>
    <n v="2.2599999999999999E-2"/>
    <n v="27"/>
    <s v="BROOKVILLE "/>
  </r>
  <r>
    <s v="DPAA1"/>
    <x v="0"/>
    <s v="40102"/>
    <x v="1"/>
    <s v="COE9"/>
    <x v="0"/>
    <s v="2020"/>
    <x v="0"/>
    <x v="0"/>
    <x v="15583"/>
    <x v="0"/>
    <s v="Dist-Services"/>
    <x v="3"/>
    <m/>
    <n v="1"/>
    <n v="8876.6"/>
    <n v="2.2599999999999999E-2"/>
    <n v="27"/>
    <s v="CORRY "/>
  </r>
  <r>
    <s v="DPAA1"/>
    <x v="0"/>
    <s v="40102"/>
    <x v="1"/>
    <s v="DUC9"/>
    <x v="0"/>
    <s v="2020"/>
    <x v="0"/>
    <x v="0"/>
    <x v="15584"/>
    <x v="0"/>
    <s v="Dist-Services"/>
    <x v="3"/>
    <m/>
    <n v="2"/>
    <n v="17753.189999999999"/>
    <n v="2.2599999999999999E-2"/>
    <n v="27"/>
    <s v="DUBOIS"/>
  </r>
  <r>
    <s v="DPAA1"/>
    <x v="0"/>
    <s v="40102"/>
    <x v="1"/>
    <s v="ERE9"/>
    <x v="0"/>
    <s v="2020"/>
    <x v="0"/>
    <x v="0"/>
    <x v="15585"/>
    <x v="0"/>
    <s v="Dist-Services"/>
    <x v="3"/>
    <m/>
    <n v="3"/>
    <n v="26629.79"/>
    <n v="2.2599999999999999E-2"/>
    <n v="27"/>
    <s v="ERIE"/>
  </r>
  <r>
    <s v="DPAA1"/>
    <x v="0"/>
    <s v="40102"/>
    <x v="1"/>
    <s v="FTE0"/>
    <x v="0"/>
    <s v="2020"/>
    <x v="0"/>
    <x v="0"/>
    <x v="15586"/>
    <x v="0"/>
    <s v="Dist-Services"/>
    <x v="3"/>
    <m/>
    <n v="1"/>
    <n v="8876.6"/>
    <n v="2.2599999999999999E-2"/>
    <n v="27"/>
    <s v="FAIRVIEW"/>
  </r>
  <r>
    <s v="DPAA1"/>
    <x v="0"/>
    <s v="40102"/>
    <x v="1"/>
    <s v="MCE0"/>
    <x v="0"/>
    <s v="2020"/>
    <x v="0"/>
    <x v="0"/>
    <x v="15587"/>
    <x v="0"/>
    <s v="Dist-Services"/>
    <x v="3"/>
    <m/>
    <n v="5"/>
    <n v="44382.98"/>
    <n v="2.2599999999999999E-2"/>
    <n v="27"/>
    <s v="MILLCREEK "/>
  </r>
  <r>
    <s v="DPAA1"/>
    <x v="0"/>
    <s v="40102"/>
    <x v="1"/>
    <s v="MKE0"/>
    <x v="0"/>
    <s v="2020"/>
    <x v="0"/>
    <x v="0"/>
    <x v="15588"/>
    <x v="0"/>
    <s v="Dist-Services"/>
    <x v="3"/>
    <m/>
    <n v="1"/>
    <n v="8876.6"/>
    <n v="2.2599999999999999E-2"/>
    <n v="27"/>
    <s v="MCKEAN"/>
  </r>
  <r>
    <s v="DPAA1"/>
    <x v="0"/>
    <s v="40102"/>
    <x v="1"/>
    <s v="MOC0"/>
    <x v="0"/>
    <s v="2020"/>
    <x v="0"/>
    <x v="0"/>
    <x v="15589"/>
    <x v="0"/>
    <s v="Dist-Services"/>
    <x v="3"/>
    <m/>
    <n v="3"/>
    <n v="26629.79"/>
    <n v="2.2599999999999999E-2"/>
    <n v="27"/>
    <s v="MONROE"/>
  </r>
  <r>
    <s v="DPAA1"/>
    <x v="0"/>
    <s v="40102"/>
    <x v="1"/>
    <s v="NEE0"/>
    <x v="0"/>
    <s v="2020"/>
    <x v="0"/>
    <x v="0"/>
    <x v="15590"/>
    <x v="0"/>
    <s v="Dist-Services"/>
    <x v="3"/>
    <m/>
    <n v="1"/>
    <n v="8876.6"/>
    <n v="2.2599999999999999E-2"/>
    <n v="27"/>
    <s v="NORTH EAST"/>
  </r>
  <r>
    <s v="DPAA1"/>
    <x v="0"/>
    <s v="40102"/>
    <x v="1"/>
    <s v="PIJ0"/>
    <x v="0"/>
    <s v="2020"/>
    <x v="0"/>
    <x v="0"/>
    <x v="15591"/>
    <x v="0"/>
    <s v="Dist-Services"/>
    <x v="3"/>
    <m/>
    <n v="1"/>
    <n v="8876.6"/>
    <n v="2.2599999999999999E-2"/>
    <n v="27"/>
    <s v="PINECREEK "/>
  </r>
  <r>
    <s v="DPAA1"/>
    <x v="0"/>
    <s v="40102"/>
    <x v="1"/>
    <s v="PYM0"/>
    <x v="0"/>
    <s v="2020"/>
    <x v="0"/>
    <x v="0"/>
    <x v="15592"/>
    <x v="0"/>
    <s v="Dist-Services"/>
    <x v="3"/>
    <m/>
    <n v="2"/>
    <n v="17753.189999999999"/>
    <n v="2.2599999999999999E-2"/>
    <n v="27"/>
    <s v="PYMATUNING"/>
  </r>
  <r>
    <s v="DPAA1"/>
    <x v="0"/>
    <s v="40102"/>
    <x v="1"/>
    <s v="SBE9"/>
    <x v="0"/>
    <s v="2020"/>
    <x v="0"/>
    <x v="0"/>
    <x v="15593"/>
    <x v="0"/>
    <s v="Dist-Services"/>
    <x v="3"/>
    <m/>
    <n v="2"/>
    <n v="17753.189999999999"/>
    <n v="2.2599999999999999E-2"/>
    <n v="27"/>
    <s v="ST MARYS"/>
  </r>
  <r>
    <s v="DPAA1"/>
    <x v="0"/>
    <s v="40102"/>
    <x v="1"/>
    <s v="SME0"/>
    <x v="0"/>
    <s v="2020"/>
    <x v="0"/>
    <x v="0"/>
    <x v="15594"/>
    <x v="0"/>
    <s v="Dist-Services"/>
    <x v="3"/>
    <m/>
    <n v="3"/>
    <n v="26629.79"/>
    <n v="2.2599999999999999E-2"/>
    <n v="27"/>
    <s v="SUMMIT"/>
  </r>
  <r>
    <s v="DPAA1"/>
    <x v="0"/>
    <s v="40102"/>
    <x v="1"/>
    <s v="SNM9"/>
    <x v="0"/>
    <s v="2020"/>
    <x v="0"/>
    <x v="0"/>
    <x v="15595"/>
    <x v="0"/>
    <s v="Dist-Services"/>
    <x v="3"/>
    <m/>
    <n v="1"/>
    <n v="8876.6"/>
    <n v="2.2599999999999999E-2"/>
    <n v="27"/>
    <s v="SHARON"/>
  </r>
  <r>
    <s v="DPAA1"/>
    <x v="0"/>
    <s v="40102"/>
    <x v="1"/>
    <s v="SYC0"/>
    <x v="0"/>
    <s v="2020"/>
    <x v="0"/>
    <x v="0"/>
    <x v="15596"/>
    <x v="0"/>
    <s v="Dist-Services"/>
    <x v="3"/>
    <m/>
    <n v="1"/>
    <n v="8876.6"/>
    <n v="2.2599999999999999E-2"/>
    <n v="27"/>
    <s v="SANDY "/>
  </r>
  <r>
    <s v="DPAA1"/>
    <x v="0"/>
    <s v="40102"/>
    <x v="1"/>
    <s v="ALE8"/>
    <x v="0"/>
    <s v="2021"/>
    <x v="0"/>
    <x v="0"/>
    <x v="15597"/>
    <x v="0"/>
    <s v="Dist-Services"/>
    <x v="3"/>
    <m/>
    <n v="1"/>
    <n v="3121.51"/>
    <n v="2.2599999999999999E-2"/>
    <n v="15"/>
    <s v="ALBION "/>
  </r>
  <r>
    <s v="DPAA1"/>
    <x v="0"/>
    <s v="40102"/>
    <x v="1"/>
    <s v="BCM9"/>
    <x v="0"/>
    <s v="2021"/>
    <x v="0"/>
    <x v="0"/>
    <x v="15598"/>
    <x v="1"/>
    <s v="Dist-Services"/>
    <x v="3"/>
    <m/>
    <n v="0"/>
    <n v="0"/>
    <n v="2.2599999999999999E-2"/>
    <n v="15"/>
    <s v="BRADFORD"/>
  </r>
  <r>
    <s v="DPAA1"/>
    <x v="0"/>
    <s v="40102"/>
    <x v="1"/>
    <s v="CNC8"/>
    <x v="0"/>
    <s v="2021"/>
    <x v="0"/>
    <x v="0"/>
    <x v="15599"/>
    <x v="0"/>
    <s v="Dist-Services"/>
    <x v="3"/>
    <m/>
    <n v="1"/>
    <n v="2248.27"/>
    <n v="2.2599999999999999E-2"/>
    <n v="15"/>
    <s v="COCHRANTON "/>
  </r>
  <r>
    <s v="DPAA1"/>
    <x v="0"/>
    <s v="40102"/>
    <x v="1"/>
    <s v="CRV0"/>
    <x v="0"/>
    <s v="2021"/>
    <x v="0"/>
    <x v="0"/>
    <x v="15600"/>
    <x v="0"/>
    <s v="Dist-Services"/>
    <x v="3"/>
    <m/>
    <n v="1"/>
    <n v="4465.9399999999996"/>
    <n v="2.2599999999999999E-2"/>
    <n v="15"/>
    <s v="CRANBERRY "/>
  </r>
  <r>
    <s v="DPAA1"/>
    <x v="0"/>
    <s v="40102"/>
    <x v="1"/>
    <s v="CWW0"/>
    <x v="0"/>
    <s v="2021"/>
    <x v="0"/>
    <x v="0"/>
    <x v="15601"/>
    <x v="0"/>
    <s v="Dist-Services"/>
    <x v="3"/>
    <m/>
    <n v="1"/>
    <n v="8858.2099999999991"/>
    <n v="2.2599999999999999E-2"/>
    <n v="15"/>
    <s v="CONEWANGO "/>
  </r>
  <r>
    <s v="DPAA1"/>
    <x v="0"/>
    <s v="40102"/>
    <x v="1"/>
    <s v="DUC9"/>
    <x v="0"/>
    <s v="2021"/>
    <x v="0"/>
    <x v="0"/>
    <x v="15602"/>
    <x v="0"/>
    <s v="Dist-Services"/>
    <x v="3"/>
    <m/>
    <n v="2"/>
    <n v="9846.85"/>
    <n v="2.2599999999999999E-2"/>
    <n v="15"/>
    <s v="DUBOIS"/>
  </r>
  <r>
    <s v="DPAA1"/>
    <x v="0"/>
    <s v="40102"/>
    <x v="1"/>
    <s v="EMC8"/>
    <x v="0"/>
    <s v="2021"/>
    <x v="0"/>
    <x v="0"/>
    <x v="15603"/>
    <x v="0"/>
    <s v="Dist-Services"/>
    <x v="3"/>
    <m/>
    <n v="1"/>
    <n v="3121.51"/>
    <n v="2.2599999999999999E-2"/>
    <n v="15"/>
    <s v="EMPORIUM "/>
  </r>
  <r>
    <s v="DPAA1"/>
    <x v="0"/>
    <s v="40102"/>
    <x v="1"/>
    <s v="ERE9"/>
    <x v="0"/>
    <s v="2021"/>
    <x v="0"/>
    <x v="0"/>
    <x v="15604"/>
    <x v="0"/>
    <s v="Dist-Services"/>
    <x v="3"/>
    <m/>
    <n v="4"/>
    <n v="30753.42"/>
    <n v="2.2599999999999999E-2"/>
    <n v="15"/>
    <s v="ERIE"/>
  </r>
  <r>
    <s v="DPAA1"/>
    <x v="0"/>
    <s v="40102"/>
    <x v="1"/>
    <s v="FRV9"/>
    <x v="0"/>
    <s v="2021"/>
    <x v="0"/>
    <x v="0"/>
    <x v="15605"/>
    <x v="0"/>
    <s v="Dist-Services"/>
    <x v="3"/>
    <m/>
    <n v="1"/>
    <n v="14447.56"/>
    <n v="2.2599999999999999E-2"/>
    <n v="15"/>
    <s v="FRANKLIN"/>
  </r>
  <r>
    <s v="DPAA1"/>
    <x v="0"/>
    <s v="40102"/>
    <x v="1"/>
    <s v="FTE0"/>
    <x v="0"/>
    <s v="2021"/>
    <x v="0"/>
    <x v="0"/>
    <x v="15606"/>
    <x v="1"/>
    <s v="Dist-Services"/>
    <x v="3"/>
    <m/>
    <n v="0"/>
    <n v="0"/>
    <n v="2.2599999999999999E-2"/>
    <n v="15"/>
    <s v="FAIRVIEW"/>
  </r>
  <r>
    <s v="DPAA1"/>
    <x v="0"/>
    <s v="40102"/>
    <x v="1"/>
    <s v="GBE8"/>
    <x v="0"/>
    <s v="2021"/>
    <x v="0"/>
    <x v="0"/>
    <x v="15607"/>
    <x v="0"/>
    <s v="Dist-Services"/>
    <x v="3"/>
    <m/>
    <n v="1"/>
    <n v="2308.21"/>
    <n v="2.2599999999999999E-2"/>
    <n v="15"/>
    <s v="GIRARD "/>
  </r>
  <r>
    <s v="DPAA1"/>
    <x v="0"/>
    <s v="40102"/>
    <x v="1"/>
    <s v="HBE0"/>
    <x v="0"/>
    <s v="2021"/>
    <x v="0"/>
    <x v="0"/>
    <x v="15608"/>
    <x v="0"/>
    <s v="Dist-Services"/>
    <x v="3"/>
    <m/>
    <n v="1"/>
    <n v="8858.2099999999991"/>
    <n v="2.2599999999999999E-2"/>
    <n v="15"/>
    <s v="HARBORCREEK "/>
  </r>
  <r>
    <s v="DPAA1"/>
    <x v="0"/>
    <s v="40102"/>
    <x v="1"/>
    <s v="HIM0"/>
    <x v="0"/>
    <s v="2021"/>
    <x v="0"/>
    <x v="0"/>
    <x v="15609"/>
    <x v="0"/>
    <s v="Dist-Services"/>
    <x v="3"/>
    <m/>
    <n v="2"/>
    <n v="16456.78"/>
    <n v="2.2599999999999999E-2"/>
    <n v="15"/>
    <s v="HERMITAGE "/>
  </r>
  <r>
    <s v="DPAA1"/>
    <x v="0"/>
    <s v="40102"/>
    <x v="1"/>
    <s v="MCE0"/>
    <x v="0"/>
    <s v="2021"/>
    <x v="0"/>
    <x v="0"/>
    <x v="15610"/>
    <x v="0"/>
    <s v="Dist-Services"/>
    <x v="3"/>
    <m/>
    <n v="2"/>
    <n v="12062.8"/>
    <n v="2.2599999999999999E-2"/>
    <n v="15"/>
    <s v="MILLCREEK "/>
  </r>
  <r>
    <s v="DPAA1"/>
    <x v="0"/>
    <s v="40102"/>
    <x v="1"/>
    <s v="MKE0"/>
    <x v="0"/>
    <s v="2021"/>
    <x v="0"/>
    <x v="0"/>
    <x v="15611"/>
    <x v="0"/>
    <s v="Dist-Services"/>
    <x v="3"/>
    <m/>
    <n v="1"/>
    <n v="2248.27"/>
    <n v="2.2599999999999999E-2"/>
    <n v="15"/>
    <s v="MCKEAN"/>
  </r>
  <r>
    <s v="DPAA1"/>
    <x v="0"/>
    <s v="40102"/>
    <x v="1"/>
    <s v="OCV9"/>
    <x v="0"/>
    <s v="2021"/>
    <x v="0"/>
    <x v="0"/>
    <x v="15612"/>
    <x v="0"/>
    <s v="Dist-Services"/>
    <x v="3"/>
    <m/>
    <n v="1"/>
    <n v="4465.9399999999996"/>
    <n v="2.2599999999999999E-2"/>
    <n v="15"/>
    <s v="OIL CITY"/>
  </r>
  <r>
    <s v="DPAA1"/>
    <x v="0"/>
    <s v="40102"/>
    <x v="1"/>
    <s v="PYM0"/>
    <x v="0"/>
    <s v="2021"/>
    <x v="0"/>
    <x v="0"/>
    <x v="15613"/>
    <x v="0"/>
    <s v="Dist-Services"/>
    <x v="3"/>
    <m/>
    <n v="1"/>
    <n v="7598.59"/>
    <n v="2.2599999999999999E-2"/>
    <n v="15"/>
    <s v="PYMATUNING"/>
  </r>
  <r>
    <s v="DPAA1"/>
    <x v="0"/>
    <s v="40102"/>
    <x v="1"/>
    <s v="RTE0"/>
    <x v="0"/>
    <s v="2021"/>
    <x v="0"/>
    <x v="0"/>
    <x v="15614"/>
    <x v="0"/>
    <s v="Dist-Services"/>
    <x v="3"/>
    <m/>
    <n v="1"/>
    <n v="3121.49"/>
    <n v="2.2599999999999999E-2"/>
    <n v="15"/>
    <s v="RIDGWAY "/>
  </r>
  <r>
    <s v="DPAA1"/>
    <x v="0"/>
    <s v="40102"/>
    <x v="1"/>
    <s v="SBE9"/>
    <x v="0"/>
    <s v="2021"/>
    <x v="0"/>
    <x v="0"/>
    <x v="15615"/>
    <x v="0"/>
    <s v="Dist-Services"/>
    <x v="3"/>
    <m/>
    <n v="1"/>
    <n v="4465.9399999999996"/>
    <n v="2.2599999999999999E-2"/>
    <n v="15"/>
    <s v="ST MARYS"/>
  </r>
  <r>
    <s v="DPAA1"/>
    <x v="0"/>
    <s v="40102"/>
    <x v="1"/>
    <s v="SME0"/>
    <x v="0"/>
    <s v="2021"/>
    <x v="0"/>
    <x v="0"/>
    <x v="15616"/>
    <x v="0"/>
    <s v="Dist-Services"/>
    <x v="3"/>
    <m/>
    <n v="1"/>
    <n v="42939.61"/>
    <n v="2.2599999999999999E-2"/>
    <n v="15"/>
    <s v="SUMMIT"/>
  </r>
  <r>
    <s v="DPAA1"/>
    <x v="0"/>
    <s v="40102"/>
    <x v="1"/>
    <s v="SNM9"/>
    <x v="0"/>
    <s v="2021"/>
    <x v="0"/>
    <x v="0"/>
    <x v="15617"/>
    <x v="0"/>
    <s v="Dist-Services"/>
    <x v="3"/>
    <m/>
    <n v="10"/>
    <n v="23082.14"/>
    <n v="2.2599999999999999E-2"/>
    <n v="15"/>
    <s v="SHARON"/>
  </r>
  <r>
    <s v="DPAA1"/>
    <x v="0"/>
    <s v="40102"/>
    <x v="1"/>
    <s v="STM0"/>
    <x v="0"/>
    <s v="2021"/>
    <x v="0"/>
    <x v="0"/>
    <x v="15618"/>
    <x v="0"/>
    <s v="Dist-Services"/>
    <x v="3"/>
    <m/>
    <n v="1"/>
    <n v="10095.280000000001"/>
    <n v="2.2599999999999999E-2"/>
    <n v="15"/>
    <s v="SHENANGO"/>
  </r>
  <r>
    <s v="DPAA1"/>
    <x v="0"/>
    <s v="40102"/>
    <x v="1"/>
    <s v="WMC0"/>
    <x v="0"/>
    <s v="2021"/>
    <x v="0"/>
    <x v="0"/>
    <x v="15619"/>
    <x v="0"/>
    <s v="Dist-Services"/>
    <x v="3"/>
    <m/>
    <n v="1"/>
    <n v="4465.95"/>
    <n v="2.2599999999999999E-2"/>
    <n v="15"/>
    <s v="WEST MEAD "/>
  </r>
  <r>
    <s v="DPAA1"/>
    <x v="0"/>
    <s v="40102"/>
    <x v="1"/>
    <s v="BBJ8"/>
    <x v="0"/>
    <s v="2022"/>
    <x v="0"/>
    <x v="0"/>
    <x v="15620"/>
    <x v="0"/>
    <s v="Dist-Services"/>
    <x v="3"/>
    <m/>
    <n v="1"/>
    <n v="3325.3"/>
    <n v="2.2599999999999999E-2"/>
    <n v="2.99"/>
    <s v="BROOKVILLE "/>
  </r>
  <r>
    <s v="DPAA1"/>
    <x v="0"/>
    <s v="40102"/>
    <x v="1"/>
    <s v="BBJ8"/>
    <x v="0"/>
    <s v="2022"/>
    <x v="0"/>
    <x v="0"/>
    <x v="15621"/>
    <x v="0"/>
    <s v="Dist-Services"/>
    <x v="3"/>
    <m/>
    <n v="1"/>
    <n v="-168.89"/>
    <n v="2.2599999999999999E-2"/>
    <n v="2.99"/>
    <s v="BROOKVILLE "/>
  </r>
  <r>
    <s v="DPAA1"/>
    <x v="0"/>
    <s v="40102"/>
    <x v="1"/>
    <s v="BCM9"/>
    <x v="0"/>
    <s v="2022"/>
    <x v="0"/>
    <x v="0"/>
    <x v="15622"/>
    <x v="0"/>
    <s v="Dist-Services"/>
    <x v="3"/>
    <m/>
    <n v="1"/>
    <n v="9935.83"/>
    <n v="2.2599999999999999E-2"/>
    <n v="2.99"/>
    <s v="BRADFORD"/>
  </r>
  <r>
    <s v="DPAA1"/>
    <x v="0"/>
    <s v="40102"/>
    <x v="1"/>
    <s v="BTM0"/>
    <x v="0"/>
    <s v="2022"/>
    <x v="0"/>
    <x v="0"/>
    <x v="15623"/>
    <x v="0"/>
    <s v="Dist-Services"/>
    <x v="3"/>
    <m/>
    <n v="1"/>
    <n v="9935.83"/>
    <n v="2.2599999999999999E-2"/>
    <n v="2.99"/>
    <s v="BRADFORD"/>
  </r>
  <r>
    <s v="DPAA1"/>
    <x v="0"/>
    <s v="40102"/>
    <x v="1"/>
    <s v="CLW8"/>
    <x v="0"/>
    <s v="2022"/>
    <x v="0"/>
    <x v="0"/>
    <x v="15624"/>
    <x v="0"/>
    <s v="Dist-Services"/>
    <x v="3"/>
    <m/>
    <n v="1"/>
    <n v="171.98"/>
    <n v="2.2599999999999999E-2"/>
    <n v="2.99"/>
    <s v="CLARENDON"/>
  </r>
  <r>
    <s v="DPAA1"/>
    <x v="0"/>
    <s v="40102"/>
    <x v="1"/>
    <s v="CNC8"/>
    <x v="0"/>
    <s v="2022"/>
    <x v="0"/>
    <x v="0"/>
    <x v="15625"/>
    <x v="0"/>
    <s v="Dist-Services"/>
    <x v="3"/>
    <m/>
    <n v="1"/>
    <n v="171.98"/>
    <n v="2.2599999999999999E-2"/>
    <n v="2.99"/>
    <s v="COCHRANTON "/>
  </r>
  <r>
    <s v="DPAA1"/>
    <x v="0"/>
    <s v="40102"/>
    <x v="1"/>
    <s v="COE9"/>
    <x v="0"/>
    <s v="2022"/>
    <x v="0"/>
    <x v="0"/>
    <x v="15626"/>
    <x v="0"/>
    <s v="Dist-Services"/>
    <x v="3"/>
    <m/>
    <n v="1"/>
    <n v="171.98"/>
    <n v="2.2599999999999999E-2"/>
    <n v="2.99"/>
    <s v="CORRY "/>
  </r>
  <r>
    <s v="DPAA1"/>
    <x v="0"/>
    <s v="40102"/>
    <x v="1"/>
    <s v="CTM0"/>
    <x v="0"/>
    <s v="2022"/>
    <x v="0"/>
    <x v="0"/>
    <x v="15627"/>
    <x v="0"/>
    <s v="Dist-Services"/>
    <x v="3"/>
    <m/>
    <n v="1"/>
    <n v="171.98"/>
    <n v="2.2599999999999999E-2"/>
    <n v="2.99"/>
    <s v="COOLSPRING"/>
  </r>
  <r>
    <s v="DPAA1"/>
    <x v="0"/>
    <s v="40102"/>
    <x v="1"/>
    <s v="CWW0"/>
    <x v="0"/>
    <s v="2022"/>
    <x v="0"/>
    <x v="0"/>
    <x v="15628"/>
    <x v="0"/>
    <s v="Dist-Services"/>
    <x v="3"/>
    <m/>
    <n v="1"/>
    <n v="171.98"/>
    <n v="2.2599999999999999E-2"/>
    <n v="2.99"/>
    <s v="CONEWANGO "/>
  </r>
  <r>
    <s v="DPAA1"/>
    <x v="0"/>
    <s v="40102"/>
    <x v="1"/>
    <s v="DOB0"/>
    <x v="0"/>
    <s v="2022"/>
    <x v="0"/>
    <x v="0"/>
    <x v="15629"/>
    <x v="0"/>
    <s v="Dist-Services"/>
    <x v="3"/>
    <m/>
    <n v="1"/>
    <n v="171.98"/>
    <n v="2.2599999999999999E-2"/>
    <n v="2.99"/>
    <s v="DONEGAL "/>
  </r>
  <r>
    <s v="DPAA1"/>
    <x v="0"/>
    <s v="40102"/>
    <x v="1"/>
    <s v="DUC9"/>
    <x v="0"/>
    <s v="2022"/>
    <x v="0"/>
    <x v="0"/>
    <x v="15630"/>
    <x v="0"/>
    <s v="Dist-Services"/>
    <x v="3"/>
    <m/>
    <n v="3"/>
    <n v="8198.73"/>
    <n v="2.2599999999999999E-2"/>
    <n v="2.99"/>
    <s v="DUBOIS"/>
  </r>
  <r>
    <s v="DPAA1"/>
    <x v="0"/>
    <s v="40102"/>
    <x v="1"/>
    <s v="EDE8"/>
    <x v="0"/>
    <s v="2022"/>
    <x v="0"/>
    <x v="0"/>
    <x v="15631"/>
    <x v="0"/>
    <s v="Dist-Services"/>
    <x v="3"/>
    <m/>
    <n v="1"/>
    <n v="4300.96"/>
    <n v="2.2599999999999999E-2"/>
    <n v="2.99"/>
    <s v="EDINBORO "/>
  </r>
  <r>
    <s v="DPAA1"/>
    <x v="0"/>
    <s v="40102"/>
    <x v="1"/>
    <s v="ERE9"/>
    <x v="0"/>
    <s v="2022"/>
    <x v="0"/>
    <x v="0"/>
    <x v="15632"/>
    <x v="0"/>
    <s v="Dist-Services"/>
    <x v="3"/>
    <m/>
    <n v="8"/>
    <n v="5504.79"/>
    <n v="2.2599999999999999E-2"/>
    <n v="2.99"/>
    <s v="ERIE"/>
  </r>
  <r>
    <s v="DPAA1"/>
    <x v="0"/>
    <s v="40102"/>
    <x v="1"/>
    <s v="FJJ8"/>
    <x v="0"/>
    <s v="2022"/>
    <x v="0"/>
    <x v="0"/>
    <x v="15633"/>
    <x v="0"/>
    <s v="Dist-Services"/>
    <x v="3"/>
    <m/>
    <n v="1"/>
    <n v="171.98"/>
    <n v="2.2599999999999999E-2"/>
    <n v="2.99"/>
    <s v="FALLS CREEK"/>
  </r>
  <r>
    <s v="DPAA1"/>
    <x v="0"/>
    <s v="40102"/>
    <x v="1"/>
    <s v="FLM9"/>
    <x v="0"/>
    <s v="2022"/>
    <x v="0"/>
    <x v="0"/>
    <x v="15634"/>
    <x v="0"/>
    <s v="Dist-Services"/>
    <x v="3"/>
    <m/>
    <n v="1"/>
    <n v="4300.96"/>
    <n v="2.2599999999999999E-2"/>
    <n v="2.99"/>
    <s v="FARRELL "/>
  </r>
  <r>
    <s v="DPAA1"/>
    <x v="0"/>
    <s v="40102"/>
    <x v="1"/>
    <s v="FOE0"/>
    <x v="0"/>
    <s v="2022"/>
    <x v="0"/>
    <x v="0"/>
    <x v="15635"/>
    <x v="0"/>
    <s v="Dist-Services"/>
    <x v="3"/>
    <m/>
    <n v="2"/>
    <n v="28925.19"/>
    <n v="2.2599999999999999E-2"/>
    <n v="2.99"/>
    <s v="FOX "/>
  </r>
  <r>
    <s v="DPAA1"/>
    <x v="0"/>
    <s v="40102"/>
    <x v="1"/>
    <s v="FTE0"/>
    <x v="0"/>
    <s v="2022"/>
    <x v="0"/>
    <x v="0"/>
    <x v="15636"/>
    <x v="0"/>
    <s v="Dist-Services"/>
    <x v="3"/>
    <m/>
    <n v="4"/>
    <n v="4476.07"/>
    <n v="2.2599999999999999E-2"/>
    <n v="2.99"/>
    <s v="FAIRVIEW"/>
  </r>
  <r>
    <s v="DPAA1"/>
    <x v="0"/>
    <s v="40102"/>
    <x v="1"/>
    <s v="GTE0"/>
    <x v="0"/>
    <s v="2022"/>
    <x v="0"/>
    <x v="0"/>
    <x v="15637"/>
    <x v="0"/>
    <s v="Dist-Services"/>
    <x v="3"/>
    <m/>
    <n v="1"/>
    <n v="171.98"/>
    <n v="2.2599999999999999E-2"/>
    <n v="2.99"/>
    <s v="GIRARD"/>
  </r>
  <r>
    <s v="DPAA1"/>
    <x v="0"/>
    <s v="40102"/>
    <x v="1"/>
    <s v="HIM0"/>
    <x v="0"/>
    <s v="2022"/>
    <x v="0"/>
    <x v="0"/>
    <x v="15638"/>
    <x v="0"/>
    <s v="Dist-Services"/>
    <x v="3"/>
    <m/>
    <n v="1"/>
    <n v="171.98"/>
    <n v="2.2599999999999999E-2"/>
    <n v="2.99"/>
    <s v="HERMITAGE "/>
  </r>
  <r>
    <s v="DPAA1"/>
    <x v="0"/>
    <s v="40102"/>
    <x v="1"/>
    <s v="JBE8"/>
    <x v="0"/>
    <s v="2022"/>
    <x v="0"/>
    <x v="0"/>
    <x v="15639"/>
    <x v="0"/>
    <s v="Dist-Services"/>
    <x v="3"/>
    <m/>
    <n v="1"/>
    <n v="171.98"/>
    <n v="2.2599999999999999E-2"/>
    <n v="2.99"/>
    <s v="JOHNSONBURG"/>
  </r>
  <r>
    <s v="DPAA1"/>
    <x v="0"/>
    <s v="40102"/>
    <x v="1"/>
    <s v="LTM0"/>
    <x v="0"/>
    <s v="2022"/>
    <x v="0"/>
    <x v="0"/>
    <x v="15640"/>
    <x v="0"/>
    <s v="Dist-Services"/>
    <x v="3"/>
    <m/>
    <n v="2"/>
    <n v="4472.9399999999996"/>
    <n v="2.2599999999999999E-2"/>
    <n v="2.99"/>
    <s v="LACKAWANNOCK"/>
  </r>
  <r>
    <s v="DPAA1"/>
    <x v="0"/>
    <s v="40102"/>
    <x v="1"/>
    <s v="MCE0"/>
    <x v="0"/>
    <s v="2022"/>
    <x v="0"/>
    <x v="0"/>
    <x v="15641"/>
    <x v="0"/>
    <s v="Dist-Services"/>
    <x v="3"/>
    <m/>
    <n v="10"/>
    <n v="16744.48"/>
    <n v="2.2599999999999999E-2"/>
    <n v="2.99"/>
    <s v="MILLCREEK "/>
  </r>
  <r>
    <s v="DPAA1"/>
    <x v="0"/>
    <s v="40102"/>
    <x v="1"/>
    <s v="MEC9"/>
    <x v="0"/>
    <s v="2022"/>
    <x v="0"/>
    <x v="0"/>
    <x v="15642"/>
    <x v="0"/>
    <s v="Dist-Services"/>
    <x v="3"/>
    <m/>
    <n v="2"/>
    <n v="343.95"/>
    <n v="2.2599999999999999E-2"/>
    <n v="2.99"/>
    <s v="MEADVILLE "/>
  </r>
  <r>
    <s v="DPAA1"/>
    <x v="0"/>
    <s v="40102"/>
    <x v="1"/>
    <s v="MKE0"/>
    <x v="0"/>
    <s v="2022"/>
    <x v="0"/>
    <x v="0"/>
    <x v="15643"/>
    <x v="0"/>
    <s v="Dist-Services"/>
    <x v="3"/>
    <m/>
    <n v="1"/>
    <n v="171.98"/>
    <n v="2.2599999999999999E-2"/>
    <n v="2.99"/>
    <s v="MCKEAN"/>
  </r>
  <r>
    <s v="DPAA1"/>
    <x v="0"/>
    <s v="40102"/>
    <x v="1"/>
    <s v="MOC0"/>
    <x v="0"/>
    <s v="2022"/>
    <x v="0"/>
    <x v="0"/>
    <x v="15644"/>
    <x v="0"/>
    <s v="Dist-Services"/>
    <x v="3"/>
    <m/>
    <n v="2"/>
    <n v="343.95"/>
    <n v="2.2599999999999999E-2"/>
    <n v="2.99"/>
    <s v="MONROE"/>
  </r>
  <r>
    <s v="DPAA1"/>
    <x v="0"/>
    <s v="40102"/>
    <x v="1"/>
    <s v="NEE0"/>
    <x v="0"/>
    <s v="2022"/>
    <x v="0"/>
    <x v="0"/>
    <x v="15645"/>
    <x v="0"/>
    <s v="Dist-Services"/>
    <x v="3"/>
    <m/>
    <n v="2"/>
    <n v="343.95"/>
    <n v="2.2599999999999999E-2"/>
    <n v="2.99"/>
    <s v="NORTH EAST"/>
  </r>
  <r>
    <s v="DPAA1"/>
    <x v="0"/>
    <s v="40102"/>
    <x v="1"/>
    <s v="OCV9"/>
    <x v="0"/>
    <s v="2022"/>
    <x v="0"/>
    <x v="0"/>
    <x v="15646"/>
    <x v="0"/>
    <s v="Dist-Services"/>
    <x v="3"/>
    <m/>
    <n v="2"/>
    <n v="10107.82"/>
    <n v="2.2599999999999999E-2"/>
    <n v="2.99"/>
    <s v="OIL CITY"/>
  </r>
  <r>
    <s v="DPAA1"/>
    <x v="0"/>
    <s v="40102"/>
    <x v="1"/>
    <s v="PYM0"/>
    <x v="0"/>
    <s v="2022"/>
    <x v="0"/>
    <x v="0"/>
    <x v="15647"/>
    <x v="0"/>
    <s v="Dist-Services"/>
    <x v="3"/>
    <m/>
    <n v="1"/>
    <n v="171.98"/>
    <n v="2.2599999999999999E-2"/>
    <n v="2.99"/>
    <s v="PYMATUNING"/>
  </r>
  <r>
    <s v="DPAA1"/>
    <x v="0"/>
    <s v="40102"/>
    <x v="1"/>
    <s v="REJ8"/>
    <x v="0"/>
    <s v="2022"/>
    <x v="0"/>
    <x v="0"/>
    <x v="15648"/>
    <x v="0"/>
    <s v="Dist-Services"/>
    <x v="3"/>
    <m/>
    <n v="1"/>
    <n v="-168.89"/>
    <n v="2.2599999999999999E-2"/>
    <n v="2.99"/>
    <s v="REYNOLDSVILLE"/>
  </r>
  <r>
    <s v="DPAA1"/>
    <x v="0"/>
    <s v="40102"/>
    <x v="1"/>
    <s v="RTE0"/>
    <x v="0"/>
    <s v="2022"/>
    <x v="0"/>
    <x v="0"/>
    <x v="15649"/>
    <x v="0"/>
    <s v="Dist-Services"/>
    <x v="3"/>
    <m/>
    <n v="2"/>
    <n v="3497.28"/>
    <n v="2.2599999999999999E-2"/>
    <n v="2.99"/>
    <s v="RIDGWAY "/>
  </r>
  <r>
    <s v="DPAA1"/>
    <x v="0"/>
    <s v="40102"/>
    <x v="1"/>
    <s v="SBE9"/>
    <x v="0"/>
    <s v="2022"/>
    <x v="0"/>
    <x v="0"/>
    <x v="15650"/>
    <x v="0"/>
    <s v="Dist-Services"/>
    <x v="3"/>
    <m/>
    <n v="1"/>
    <n v="3325.3"/>
    <n v="2.2599999999999999E-2"/>
    <n v="2.99"/>
    <s v="ST MARYS"/>
  </r>
  <r>
    <s v="DPAA1"/>
    <x v="0"/>
    <s v="40102"/>
    <x v="1"/>
    <s v="SBE9"/>
    <x v="0"/>
    <s v="2022"/>
    <x v="0"/>
    <x v="0"/>
    <x v="15651"/>
    <x v="0"/>
    <s v="Dist-Services"/>
    <x v="3"/>
    <m/>
    <n v="1"/>
    <n v="-168.89"/>
    <n v="2.2599999999999999E-2"/>
    <n v="2.99"/>
    <s v="ST MARYS"/>
  </r>
  <r>
    <s v="DPAA1"/>
    <x v="0"/>
    <s v="40102"/>
    <x v="1"/>
    <s v="SBM8"/>
    <x v="0"/>
    <s v="2022"/>
    <x v="0"/>
    <x v="0"/>
    <x v="15652"/>
    <x v="0"/>
    <s v="Dist-Services"/>
    <x v="3"/>
    <m/>
    <n v="1"/>
    <n v="171.98"/>
    <n v="2.2599999999999999E-2"/>
    <n v="2.99"/>
    <s v="SHARPSVILLE"/>
  </r>
  <r>
    <s v="DPAA1"/>
    <x v="0"/>
    <s v="40102"/>
    <x v="1"/>
    <s v="SME0"/>
    <x v="0"/>
    <s v="2022"/>
    <x v="0"/>
    <x v="0"/>
    <x v="15653"/>
    <x v="0"/>
    <s v="Dist-Services"/>
    <x v="3"/>
    <m/>
    <n v="3"/>
    <n v="515.92999999999995"/>
    <n v="2.2599999999999999E-2"/>
    <n v="2.99"/>
    <s v="SUMMIT"/>
  </r>
  <r>
    <s v="DPAA1"/>
    <x v="0"/>
    <s v="40102"/>
    <x v="1"/>
    <s v="SNM9"/>
    <x v="0"/>
    <s v="2022"/>
    <x v="0"/>
    <x v="0"/>
    <x v="15654"/>
    <x v="0"/>
    <s v="Dist-Services"/>
    <x v="3"/>
    <m/>
    <n v="1"/>
    <n v="171.98"/>
    <n v="2.2599999999999999E-2"/>
    <n v="2.99"/>
    <s v="SHARON"/>
  </r>
  <r>
    <s v="DPAA1"/>
    <x v="0"/>
    <s v="40102"/>
    <x v="1"/>
    <s v="SPM0"/>
    <x v="0"/>
    <s v="2022"/>
    <x v="0"/>
    <x v="0"/>
    <x v="15655"/>
    <x v="0"/>
    <s v="Dist-Services"/>
    <x v="3"/>
    <m/>
    <n v="1"/>
    <n v="-168.89"/>
    <n v="2.2599999999999999E-2"/>
    <n v="2.99"/>
    <s v="SOUTH PYMATUNING"/>
  </r>
  <r>
    <s v="DPAA1"/>
    <x v="0"/>
    <s v="40102"/>
    <x v="1"/>
    <s v="STW0"/>
    <x v="0"/>
    <s v="2022"/>
    <x v="0"/>
    <x v="0"/>
    <x v="15656"/>
    <x v="0"/>
    <s v="Dist-Services"/>
    <x v="3"/>
    <m/>
    <n v="4"/>
    <n v="687.9"/>
    <n v="2.2599999999999999E-2"/>
    <n v="2.99"/>
    <s v="SUGAR GROVE "/>
  </r>
  <r>
    <s v="DPAA1"/>
    <x v="0"/>
    <s v="40102"/>
    <x v="1"/>
    <s v="SYC0"/>
    <x v="0"/>
    <s v="2022"/>
    <x v="0"/>
    <x v="0"/>
    <x v="15657"/>
    <x v="0"/>
    <s v="Dist-Services"/>
    <x v="3"/>
    <m/>
    <n v="2"/>
    <n v="343.81"/>
    <n v="2.2599999999999999E-2"/>
    <n v="2.99"/>
    <s v="SANDY "/>
  </r>
  <r>
    <s v="DPAA1"/>
    <x v="0"/>
    <s v="40102"/>
    <x v="1"/>
    <s v="TIC9"/>
    <x v="0"/>
    <s v="2022"/>
    <x v="0"/>
    <x v="0"/>
    <x v="15658"/>
    <x v="0"/>
    <s v="Dist-Services"/>
    <x v="3"/>
    <m/>
    <n v="1"/>
    <n v="4300.96"/>
    <n v="2.2599999999999999E-2"/>
    <n v="2.99"/>
    <s v="TITUSVILLE"/>
  </r>
  <r>
    <s v="DPAA1"/>
    <x v="0"/>
    <s v="40102"/>
    <x v="1"/>
    <s v="VEC0"/>
    <x v="0"/>
    <s v="2022"/>
    <x v="0"/>
    <x v="0"/>
    <x v="15659"/>
    <x v="0"/>
    <s v="Dist-Services"/>
    <x v="3"/>
    <m/>
    <n v="1"/>
    <n v="171.98"/>
    <n v="2.2599999999999999E-2"/>
    <n v="2.99"/>
    <s v="VERNON"/>
  </r>
  <r>
    <s v="DPAA1"/>
    <x v="0"/>
    <s v="40102"/>
    <x v="1"/>
    <s v="VGE0"/>
    <x v="0"/>
    <s v="2022"/>
    <x v="0"/>
    <x v="0"/>
    <x v="15660"/>
    <x v="0"/>
    <s v="Dist-Services"/>
    <x v="3"/>
    <m/>
    <n v="1"/>
    <n v="171.98"/>
    <n v="2.2599999999999999E-2"/>
    <n v="2.99"/>
    <s v="VENANGO "/>
  </r>
  <r>
    <s v="DPAA1"/>
    <x v="0"/>
    <s v="40102"/>
    <x v="1"/>
    <s v="VTC0"/>
    <x v="0"/>
    <s v="2022"/>
    <x v="0"/>
    <x v="0"/>
    <x v="15661"/>
    <x v="0"/>
    <s v="Dist-Services"/>
    <x v="3"/>
    <m/>
    <n v="1"/>
    <n v="171.98"/>
    <n v="2.2599999999999999E-2"/>
    <n v="2.99"/>
    <s v="VENANGO "/>
  </r>
  <r>
    <s v="DPAA1"/>
    <x v="0"/>
    <s v="40102"/>
    <x v="1"/>
    <s v="WBE8"/>
    <x v="0"/>
    <s v="2022"/>
    <x v="0"/>
    <x v="0"/>
    <x v="15662"/>
    <x v="0"/>
    <s v="Dist-Services"/>
    <x v="3"/>
    <m/>
    <n v="1"/>
    <n v="171.98"/>
    <n v="2.2599999999999999E-2"/>
    <n v="2.99"/>
    <s v="WATERFORD"/>
  </r>
  <r>
    <s v="DPAA1"/>
    <x v="0"/>
    <s v="40102"/>
    <x v="1"/>
    <s v="WHE0"/>
    <x v="0"/>
    <s v="2022"/>
    <x v="0"/>
    <x v="0"/>
    <x v="15663"/>
    <x v="0"/>
    <s v="Dist-Services"/>
    <x v="3"/>
    <m/>
    <n v="1"/>
    <n v="171.98"/>
    <n v="2.2599999999999999E-2"/>
    <n v="2.99"/>
    <s v="WASHINGTON"/>
  </r>
  <r>
    <s v="DPAA1"/>
    <x v="0"/>
    <s v="40102"/>
    <x v="1"/>
    <s v="WHM8"/>
    <x v="0"/>
    <s v="2022"/>
    <x v="0"/>
    <x v="0"/>
    <x v="15664"/>
    <x v="0"/>
    <s v="Dist-Services"/>
    <x v="3"/>
    <m/>
    <n v="2"/>
    <n v="343.95"/>
    <n v="2.2599999999999999E-2"/>
    <n v="2.99"/>
    <s v="WHEATLAND"/>
  </r>
  <r>
    <s v="DPAA1"/>
    <x v="0"/>
    <s v="40102"/>
    <x v="1"/>
    <s v="WOC0"/>
    <x v="0"/>
    <s v="2022"/>
    <x v="0"/>
    <x v="0"/>
    <x v="15665"/>
    <x v="0"/>
    <s v="Dist-Services"/>
    <x v="3"/>
    <m/>
    <n v="1"/>
    <n v="-168.91"/>
    <n v="2.2599999999999999E-2"/>
    <n v="2.99"/>
    <s v="WOODCOCK"/>
  </r>
  <r>
    <s v="DPAA1"/>
    <x v="0"/>
    <s v="40102"/>
    <x v="1"/>
    <s v="WRW9"/>
    <x v="0"/>
    <s v="2022"/>
    <x v="0"/>
    <x v="0"/>
    <x v="15666"/>
    <x v="0"/>
    <s v="Dist-Services"/>
    <x v="3"/>
    <m/>
    <n v="2"/>
    <n v="4472.9399999999996"/>
    <n v="2.2599999999999999E-2"/>
    <n v="2.99"/>
    <s v="WARREN"/>
  </r>
  <r>
    <s v="DPAA1"/>
    <x v="0"/>
    <s v="40102"/>
    <x v="1"/>
    <s v="WTE0"/>
    <x v="0"/>
    <s v="2022"/>
    <x v="0"/>
    <x v="0"/>
    <x v="15667"/>
    <x v="0"/>
    <s v="Dist-Services"/>
    <x v="3"/>
    <m/>
    <n v="1"/>
    <n v="171.98"/>
    <n v="2.2599999999999999E-2"/>
    <n v="2.99"/>
    <s v="WATERFORD "/>
  </r>
  <r>
    <s v="DPAA1"/>
    <x v="0"/>
    <s v="40102"/>
    <x v="1"/>
    <s v="WVE8"/>
    <x v="0"/>
    <s v="2022"/>
    <x v="0"/>
    <x v="0"/>
    <x v="15668"/>
    <x v="0"/>
    <s v="Dist-Services"/>
    <x v="3"/>
    <m/>
    <n v="1"/>
    <n v="3325.28"/>
    <n v="2.2599999999999999E-2"/>
    <n v="2.99"/>
    <s v="WESLEYVILLE"/>
  </r>
  <r>
    <s v="DPAA1"/>
    <x v="0"/>
    <s v="40102"/>
    <x v="2"/>
    <s v="MEC9"/>
    <x v="0"/>
    <s v="1985"/>
    <x v="0"/>
    <x v="0"/>
    <x v="15669"/>
    <x v="0"/>
    <s v="Dist-Services"/>
    <x v="3"/>
    <m/>
    <n v="1"/>
    <n v="1039.53"/>
    <n v="2.2599999999999999E-2"/>
    <n v="447.53"/>
    <s v="MEADVILLE "/>
  </r>
  <r>
    <s v="DPAA1"/>
    <x v="0"/>
    <s v="40102"/>
    <x v="2"/>
    <s v="SNM9"/>
    <x v="0"/>
    <s v="1986"/>
    <x v="0"/>
    <x v="0"/>
    <x v="15670"/>
    <x v="0"/>
    <s v="Dist-Services"/>
    <x v="3"/>
    <m/>
    <n v="2"/>
    <n v="6416.3"/>
    <n v="2.2599999999999999E-2"/>
    <n v="435.52"/>
    <s v="SHARON"/>
  </r>
  <r>
    <s v="DPAA1"/>
    <x v="0"/>
    <s v="40102"/>
    <x v="2"/>
    <s v="SBE9"/>
    <x v="0"/>
    <s v="1987"/>
    <x v="0"/>
    <x v="0"/>
    <x v="15671"/>
    <x v="0"/>
    <s v="Dist-Services"/>
    <x v="3"/>
    <m/>
    <n v="2"/>
    <n v="3668.8"/>
    <n v="2.2599999999999999E-2"/>
    <n v="423.51"/>
    <s v="ST MARYS"/>
  </r>
  <r>
    <s v="DPAA1"/>
    <x v="0"/>
    <s v="40102"/>
    <x v="2"/>
    <s v="MEC9"/>
    <x v="0"/>
    <s v="1988"/>
    <x v="0"/>
    <x v="0"/>
    <x v="15672"/>
    <x v="0"/>
    <s v="Dist-Services"/>
    <x v="3"/>
    <m/>
    <n v="1"/>
    <n v="2514.6799999999998"/>
    <n v="2.2599999999999999E-2"/>
    <n v="411.48"/>
    <s v="MEADVILLE "/>
  </r>
  <r>
    <s v="DPAA1"/>
    <x v="0"/>
    <s v="40102"/>
    <x v="2"/>
    <s v="MEC9"/>
    <x v="0"/>
    <s v="1989"/>
    <x v="0"/>
    <x v="0"/>
    <x v="15673"/>
    <x v="0"/>
    <s v="Dist-Services"/>
    <x v="3"/>
    <m/>
    <n v="1"/>
    <n v="3717.14"/>
    <n v="2.2599999999999999E-2"/>
    <n v="399.47"/>
    <s v="MEADVILLE "/>
  </r>
  <r>
    <s v="DPAA1"/>
    <x v="0"/>
    <s v="40102"/>
    <x v="2"/>
    <s v="CSC8"/>
    <x v="0"/>
    <s v="1990"/>
    <x v="0"/>
    <x v="0"/>
    <x v="15674"/>
    <x v="0"/>
    <s v="Dist-Services"/>
    <x v="3"/>
    <m/>
    <n v="1"/>
    <n v="4103.6400000000003"/>
    <n v="2.2599999999999999E-2"/>
    <n v="387.46"/>
    <s v="CAMBRIDGE SPRINGS"/>
  </r>
  <r>
    <s v="DPAA1"/>
    <x v="0"/>
    <s v="40102"/>
    <x v="2"/>
    <s v="MCE0"/>
    <x v="0"/>
    <s v="1990"/>
    <x v="0"/>
    <x v="0"/>
    <x v="15675"/>
    <x v="0"/>
    <s v="Dist-Services"/>
    <x v="3"/>
    <m/>
    <n v="2"/>
    <n v="8207.27"/>
    <n v="2.2599999999999999E-2"/>
    <n v="387.46"/>
    <s v="MILLCREEK "/>
  </r>
  <r>
    <s v="DPAA1"/>
    <x v="0"/>
    <s v="40102"/>
    <x v="2"/>
    <s v="FLM9"/>
    <x v="0"/>
    <s v="1991"/>
    <x v="0"/>
    <x v="0"/>
    <x v="15676"/>
    <x v="0"/>
    <s v="Dist-Services"/>
    <x v="3"/>
    <m/>
    <n v="1"/>
    <n v="3765.24"/>
    <n v="2.2599999999999999E-2"/>
    <n v="375.46"/>
    <s v="FARRELL "/>
  </r>
  <r>
    <s v="DPAA1"/>
    <x v="0"/>
    <s v="40102"/>
    <x v="2"/>
    <s v="WGE8"/>
    <x v="0"/>
    <s v="1991"/>
    <x v="0"/>
    <x v="0"/>
    <x v="15677"/>
    <x v="0"/>
    <s v="Dist-Services"/>
    <x v="3"/>
    <m/>
    <n v="1"/>
    <n v="3765.24"/>
    <n v="2.2599999999999999E-2"/>
    <n v="375.46"/>
    <s v="WATTSBURG"/>
  </r>
  <r>
    <s v="DPAA1"/>
    <x v="0"/>
    <s v="40102"/>
    <x v="2"/>
    <s v="WMC0"/>
    <x v="0"/>
    <s v="1991"/>
    <x v="0"/>
    <x v="0"/>
    <x v="15678"/>
    <x v="0"/>
    <s v="Dist-Services"/>
    <x v="3"/>
    <m/>
    <n v="1"/>
    <n v="3765.24"/>
    <n v="2.2599999999999999E-2"/>
    <n v="375.46"/>
    <s v="WEST MEAD "/>
  </r>
  <r>
    <s v="DPAA1"/>
    <x v="0"/>
    <s v="40102"/>
    <x v="2"/>
    <s v="HEM0"/>
    <x v="0"/>
    <s v="1992"/>
    <x v="0"/>
    <x v="0"/>
    <x v="15679"/>
    <x v="1"/>
    <s v="Dist-Services"/>
    <x v="3"/>
    <m/>
    <n v="0"/>
    <n v="0"/>
    <n v="2.2599999999999999E-2"/>
    <n v="363.42"/>
    <s v="HEMPFIELD "/>
  </r>
  <r>
    <s v="DPAA1"/>
    <x v="0"/>
    <s v="40102"/>
    <x v="2"/>
    <s v="MRM8"/>
    <x v="0"/>
    <s v="1992"/>
    <x v="0"/>
    <x v="0"/>
    <x v="15680"/>
    <x v="0"/>
    <s v="Dist-Services"/>
    <x v="3"/>
    <m/>
    <n v="1"/>
    <n v="2540.4"/>
    <n v="2.2599999999999999E-2"/>
    <n v="363.42"/>
    <s v="MERCER "/>
  </r>
  <r>
    <s v="DPAA1"/>
    <x v="0"/>
    <s v="40102"/>
    <x v="2"/>
    <s v="NEE0"/>
    <x v="0"/>
    <s v="1992"/>
    <x v="0"/>
    <x v="0"/>
    <x v="15681"/>
    <x v="0"/>
    <s v="Dist-Services"/>
    <x v="3"/>
    <m/>
    <n v="1"/>
    <n v="2540.39"/>
    <n v="2.2599999999999999E-2"/>
    <n v="363.42"/>
    <s v="NORTH EAST"/>
  </r>
  <r>
    <s v="DPAA1"/>
    <x v="0"/>
    <s v="40102"/>
    <x v="2"/>
    <s v="SBE9"/>
    <x v="0"/>
    <s v="1992"/>
    <x v="0"/>
    <x v="0"/>
    <x v="15682"/>
    <x v="0"/>
    <s v="Dist-Services"/>
    <x v="3"/>
    <m/>
    <n v="6"/>
    <n v="15242.38"/>
    <n v="2.2599999999999999E-2"/>
    <n v="363.42"/>
    <s v="ST MARYS"/>
  </r>
  <r>
    <s v="DPAA1"/>
    <x v="0"/>
    <s v="40102"/>
    <x v="2"/>
    <s v="ERE9"/>
    <x v="0"/>
    <s v="1993"/>
    <x v="0"/>
    <x v="0"/>
    <x v="15683"/>
    <x v="1"/>
    <s v="Dist-Services"/>
    <x v="3"/>
    <m/>
    <n v="0"/>
    <n v="0"/>
    <n v="2.2599999999999999E-2"/>
    <n v="351.41"/>
    <s v="ERIE"/>
  </r>
  <r>
    <s v="DPAA1"/>
    <x v="0"/>
    <s v="40102"/>
    <x v="2"/>
    <s v="MCE0"/>
    <x v="0"/>
    <s v="1993"/>
    <x v="0"/>
    <x v="0"/>
    <x v="15684"/>
    <x v="1"/>
    <s v="Dist-Services"/>
    <x v="3"/>
    <m/>
    <n v="0"/>
    <n v="0"/>
    <n v="2.2599999999999999E-2"/>
    <n v="351.41"/>
    <s v="MILLCREEK "/>
  </r>
  <r>
    <s v="DPAA1"/>
    <x v="0"/>
    <s v="40102"/>
    <x v="2"/>
    <s v="SBE9"/>
    <x v="0"/>
    <s v="1993"/>
    <x v="0"/>
    <x v="0"/>
    <x v="15685"/>
    <x v="0"/>
    <s v="Dist-Services"/>
    <x v="3"/>
    <m/>
    <n v="1"/>
    <n v="67.27"/>
    <n v="2.2599999999999999E-2"/>
    <n v="351.41"/>
    <s v="ST MARYS"/>
  </r>
  <r>
    <s v="DPAA1"/>
    <x v="0"/>
    <s v="40102"/>
    <x v="2"/>
    <s v="SPE0"/>
    <x v="0"/>
    <s v="1993"/>
    <x v="0"/>
    <x v="0"/>
    <x v="15686"/>
    <x v="0"/>
    <s v="Dist-Services"/>
    <x v="3"/>
    <m/>
    <n v="2"/>
    <n v="5294.16"/>
    <n v="2.2599999999999999E-2"/>
    <n v="351.41"/>
    <s v="SPRINGFIELD "/>
  </r>
  <r>
    <s v="DPAA1"/>
    <x v="0"/>
    <s v="40102"/>
    <x v="2"/>
    <s v="SYC0"/>
    <x v="0"/>
    <s v="1993"/>
    <x v="0"/>
    <x v="0"/>
    <x v="15687"/>
    <x v="0"/>
    <s v="Dist-Services"/>
    <x v="3"/>
    <m/>
    <n v="1"/>
    <n v="2647.08"/>
    <n v="2.2599999999999999E-2"/>
    <n v="351.41"/>
    <s v="SANDY "/>
  </r>
  <r>
    <s v="DPAA1"/>
    <x v="0"/>
    <s v="40102"/>
    <x v="2"/>
    <s v="ERE9"/>
    <x v="0"/>
    <s v="1994"/>
    <x v="0"/>
    <x v="0"/>
    <x v="15688"/>
    <x v="0"/>
    <s v="Dist-Services"/>
    <x v="3"/>
    <m/>
    <n v="1"/>
    <n v="8125.61"/>
    <n v="2.2599999999999999E-2"/>
    <n v="339.4"/>
    <s v="ERIE"/>
  </r>
  <r>
    <s v="DPAA1"/>
    <x v="0"/>
    <s v="40102"/>
    <x v="2"/>
    <s v="MCE0"/>
    <x v="0"/>
    <s v="1994"/>
    <x v="0"/>
    <x v="0"/>
    <x v="15689"/>
    <x v="0"/>
    <s v="Dist-Services"/>
    <x v="3"/>
    <m/>
    <n v="1"/>
    <n v="8125.6"/>
    <n v="2.2599999999999999E-2"/>
    <n v="339.4"/>
    <s v="MILLCREEK "/>
  </r>
  <r>
    <s v="DPAA1"/>
    <x v="0"/>
    <s v="40102"/>
    <x v="2"/>
    <s v="SBE9"/>
    <x v="0"/>
    <s v="1994"/>
    <x v="0"/>
    <x v="0"/>
    <x v="15690"/>
    <x v="0"/>
    <s v="Dist-Services"/>
    <x v="3"/>
    <m/>
    <n v="1"/>
    <n v="8125.6"/>
    <n v="2.2599999999999999E-2"/>
    <n v="339.4"/>
    <s v="ST MARYS"/>
  </r>
  <r>
    <s v="DPAA1"/>
    <x v="0"/>
    <s v="40102"/>
    <x v="2"/>
    <s v="WMM8"/>
    <x v="0"/>
    <s v="1994"/>
    <x v="0"/>
    <x v="0"/>
    <x v="15691"/>
    <x v="0"/>
    <s v="Dist-Services"/>
    <x v="3"/>
    <m/>
    <n v="1"/>
    <n v="8125.6"/>
    <n v="2.2599999999999999E-2"/>
    <n v="339.4"/>
    <s v="WEST MIDDLESEX "/>
  </r>
  <r>
    <s v="DPAA1"/>
    <x v="0"/>
    <s v="40102"/>
    <x v="2"/>
    <s v="BBJ8"/>
    <x v="0"/>
    <s v="1995"/>
    <x v="0"/>
    <x v="0"/>
    <x v="15692"/>
    <x v="0"/>
    <s v="Dist-Services"/>
    <x v="3"/>
    <m/>
    <n v="1"/>
    <n v="4830.87"/>
    <n v="2.2599999999999999E-2"/>
    <n v="327.39999999999998"/>
    <s v="BROOKVILLE "/>
  </r>
  <r>
    <s v="DPAA1"/>
    <x v="0"/>
    <s v="40102"/>
    <x v="2"/>
    <s v="DUC9"/>
    <x v="0"/>
    <s v="1995"/>
    <x v="0"/>
    <x v="0"/>
    <x v="15693"/>
    <x v="0"/>
    <s v="Dist-Services"/>
    <x v="3"/>
    <m/>
    <n v="1"/>
    <n v="4830.87"/>
    <n v="2.2599999999999999E-2"/>
    <n v="327.39999999999998"/>
    <s v="DUBOIS"/>
  </r>
  <r>
    <s v="DPAA1"/>
    <x v="0"/>
    <s v="40102"/>
    <x v="2"/>
    <s v="GRM8"/>
    <x v="0"/>
    <s v="1995"/>
    <x v="0"/>
    <x v="0"/>
    <x v="15694"/>
    <x v="0"/>
    <s v="Dist-Services"/>
    <x v="3"/>
    <m/>
    <n v="1"/>
    <n v="4830.87"/>
    <n v="2.2599999999999999E-2"/>
    <n v="327.39999999999998"/>
    <s v="GREENVILLE "/>
  </r>
  <r>
    <s v="DPAA1"/>
    <x v="0"/>
    <s v="40102"/>
    <x v="2"/>
    <s v="MCE0"/>
    <x v="0"/>
    <s v="1995"/>
    <x v="0"/>
    <x v="0"/>
    <x v="15695"/>
    <x v="0"/>
    <s v="Dist-Services"/>
    <x v="3"/>
    <m/>
    <n v="1"/>
    <n v="4830.8599999999997"/>
    <n v="2.2599999999999999E-2"/>
    <n v="327.39999999999998"/>
    <s v="MILLCREEK "/>
  </r>
  <r>
    <s v="DPAA1"/>
    <x v="0"/>
    <s v="40102"/>
    <x v="2"/>
    <s v="MEC9"/>
    <x v="0"/>
    <s v="1995"/>
    <x v="0"/>
    <x v="0"/>
    <x v="15696"/>
    <x v="0"/>
    <s v="Dist-Services"/>
    <x v="3"/>
    <m/>
    <n v="1"/>
    <n v="4830.87"/>
    <n v="2.2599999999999999E-2"/>
    <n v="327.39999999999998"/>
    <s v="MEADVILLE "/>
  </r>
  <r>
    <s v="DPAA1"/>
    <x v="0"/>
    <s v="40102"/>
    <x v="2"/>
    <s v="ERE9"/>
    <x v="0"/>
    <s v="1996"/>
    <x v="0"/>
    <x v="0"/>
    <x v="15697"/>
    <x v="0"/>
    <s v="Dist-Services"/>
    <x v="3"/>
    <m/>
    <n v="2"/>
    <n v="13359.79"/>
    <n v="2.2599999999999999E-2"/>
    <n v="315.36"/>
    <s v="ERIE"/>
  </r>
  <r>
    <s v="DPAA1"/>
    <x v="0"/>
    <s v="40102"/>
    <x v="2"/>
    <s v="FTE0"/>
    <x v="0"/>
    <s v="1996"/>
    <x v="0"/>
    <x v="0"/>
    <x v="15698"/>
    <x v="0"/>
    <s v="Dist-Services"/>
    <x v="3"/>
    <m/>
    <n v="1"/>
    <n v="6679.89"/>
    <n v="2.2599999999999999E-2"/>
    <n v="315.36"/>
    <s v="FAIRVIEW"/>
  </r>
  <r>
    <s v="DPAA1"/>
    <x v="0"/>
    <s v="40102"/>
    <x v="2"/>
    <s v="JBE8"/>
    <x v="0"/>
    <s v="1996"/>
    <x v="0"/>
    <x v="0"/>
    <x v="15699"/>
    <x v="0"/>
    <s v="Dist-Services"/>
    <x v="3"/>
    <m/>
    <n v="1"/>
    <n v="6679.89"/>
    <n v="2.2599999999999999E-2"/>
    <n v="315.36"/>
    <s v="JOHNSONBURG"/>
  </r>
  <r>
    <s v="DPAA1"/>
    <x v="0"/>
    <s v="40102"/>
    <x v="2"/>
    <s v="SME0"/>
    <x v="0"/>
    <s v="1996"/>
    <x v="0"/>
    <x v="0"/>
    <x v="15700"/>
    <x v="1"/>
    <s v="Dist-Services"/>
    <x v="3"/>
    <m/>
    <n v="0"/>
    <n v="0"/>
    <n v="2.2599999999999999E-2"/>
    <n v="315.36"/>
    <s v="SUMMIT"/>
  </r>
  <r>
    <s v="DPAA1"/>
    <x v="0"/>
    <s v="40102"/>
    <x v="2"/>
    <s v="ERE9"/>
    <x v="0"/>
    <s v="1997"/>
    <x v="0"/>
    <x v="0"/>
    <x v="15701"/>
    <x v="0"/>
    <s v="Dist-Services"/>
    <x v="3"/>
    <m/>
    <n v="1"/>
    <n v="3726.82"/>
    <n v="2.2599999999999999E-2"/>
    <n v="303.35000000000002"/>
    <s v="ERIE"/>
  </r>
  <r>
    <s v="DPAA1"/>
    <x v="0"/>
    <s v="40102"/>
    <x v="2"/>
    <s v="MEC9"/>
    <x v="0"/>
    <s v="1997"/>
    <x v="0"/>
    <x v="0"/>
    <x v="15702"/>
    <x v="0"/>
    <s v="Dist-Services"/>
    <x v="3"/>
    <m/>
    <n v="1"/>
    <n v="3726.82"/>
    <n v="2.2599999999999999E-2"/>
    <n v="303.35000000000002"/>
    <s v="MEADVILLE "/>
  </r>
  <r>
    <s v="DPAA1"/>
    <x v="0"/>
    <s v="40102"/>
    <x v="2"/>
    <s v="RTE0"/>
    <x v="0"/>
    <s v="1997"/>
    <x v="0"/>
    <x v="0"/>
    <x v="15703"/>
    <x v="0"/>
    <s v="Dist-Services"/>
    <x v="3"/>
    <m/>
    <n v="1"/>
    <n v="3726.83"/>
    <n v="2.2599999999999999E-2"/>
    <n v="303.35000000000002"/>
    <s v="RIDGWAY "/>
  </r>
  <r>
    <s v="DPAA1"/>
    <x v="0"/>
    <s v="40102"/>
    <x v="2"/>
    <s v="FTE0"/>
    <x v="0"/>
    <s v="1998"/>
    <x v="0"/>
    <x v="0"/>
    <x v="15704"/>
    <x v="0"/>
    <s v="Dist-Services"/>
    <x v="3"/>
    <m/>
    <n v="1"/>
    <n v="2980.33"/>
    <n v="2.2599999999999999E-2"/>
    <n v="291.33999999999997"/>
    <s v="FAIRVIEW"/>
  </r>
  <r>
    <s v="DPAA1"/>
    <x v="0"/>
    <s v="40102"/>
    <x v="2"/>
    <s v="UCE8"/>
    <x v="0"/>
    <s v="1998"/>
    <x v="0"/>
    <x v="0"/>
    <x v="15705"/>
    <x v="1"/>
    <s v="Dist-Services"/>
    <x v="3"/>
    <m/>
    <n v="0"/>
    <n v="0"/>
    <n v="2.2599999999999999E-2"/>
    <n v="291.33999999999997"/>
    <s v="UNION CITY "/>
  </r>
  <r>
    <s v="DPAA1"/>
    <x v="0"/>
    <s v="40102"/>
    <x v="2"/>
    <s v="JBE8"/>
    <x v="0"/>
    <s v="1999"/>
    <x v="0"/>
    <x v="0"/>
    <x v="15706"/>
    <x v="0"/>
    <s v="Dist-Services"/>
    <x v="3"/>
    <m/>
    <n v="1"/>
    <n v="4074.97"/>
    <n v="2.2599999999999999E-2"/>
    <n v="279.33999999999997"/>
    <s v="JOHNSONBURG"/>
  </r>
  <r>
    <s v="DPAA1"/>
    <x v="0"/>
    <s v="40102"/>
    <x v="2"/>
    <s v="MCE0"/>
    <x v="0"/>
    <s v="1999"/>
    <x v="0"/>
    <x v="0"/>
    <x v="15707"/>
    <x v="0"/>
    <s v="Dist-Services"/>
    <x v="3"/>
    <m/>
    <n v="2"/>
    <n v="8149.95"/>
    <n v="2.2599999999999999E-2"/>
    <n v="279.33999999999997"/>
    <s v="MILLCREEK "/>
  </r>
  <r>
    <s v="DPAA1"/>
    <x v="0"/>
    <s v="40102"/>
    <x v="2"/>
    <s v="HIM0"/>
    <x v="0"/>
    <s v="2000"/>
    <x v="0"/>
    <x v="0"/>
    <x v="15708"/>
    <x v="0"/>
    <s v="Dist-Services"/>
    <x v="3"/>
    <m/>
    <n v="1"/>
    <n v="2466.84"/>
    <n v="2.2599999999999999E-2"/>
    <n v="267.3"/>
    <s v="HERMITAGE "/>
  </r>
  <r>
    <s v="DPAA1"/>
    <x v="0"/>
    <s v="40102"/>
    <x v="2"/>
    <s v="DUC9"/>
    <x v="0"/>
    <s v="2001"/>
    <x v="0"/>
    <x v="0"/>
    <x v="15709"/>
    <x v="0"/>
    <s v="Dist-Services"/>
    <x v="3"/>
    <m/>
    <n v="1"/>
    <n v="6224.84"/>
    <n v="2.2599999999999999E-2"/>
    <n v="255.29"/>
    <s v="DUBOIS"/>
  </r>
  <r>
    <s v="DPAA1"/>
    <x v="0"/>
    <s v="40102"/>
    <x v="2"/>
    <s v="HIM0"/>
    <x v="0"/>
    <s v="2001"/>
    <x v="0"/>
    <x v="0"/>
    <x v="15710"/>
    <x v="0"/>
    <s v="Dist-Services"/>
    <x v="3"/>
    <m/>
    <n v="2"/>
    <n v="9414.65"/>
    <n v="2.2599999999999999E-2"/>
    <n v="255.29"/>
    <s v="HERMITAGE "/>
  </r>
  <r>
    <s v="DPAA1"/>
    <x v="0"/>
    <s v="40102"/>
    <x v="2"/>
    <s v="WHE0"/>
    <x v="0"/>
    <s v="2001"/>
    <x v="0"/>
    <x v="0"/>
    <x v="15711"/>
    <x v="0"/>
    <s v="Dist-Services"/>
    <x v="3"/>
    <m/>
    <n v="1"/>
    <n v="4707.32"/>
    <n v="2.2599999999999999E-2"/>
    <n v="255.29"/>
    <s v="WASHINGTON"/>
  </r>
  <r>
    <s v="DPAA1"/>
    <x v="0"/>
    <s v="40102"/>
    <x v="2"/>
    <s v="ERE9"/>
    <x v="0"/>
    <s v="2002"/>
    <x v="0"/>
    <x v="0"/>
    <x v="15712"/>
    <x v="0"/>
    <s v="Dist-Services"/>
    <x v="3"/>
    <m/>
    <n v="1"/>
    <n v="3607.14"/>
    <n v="2.2599999999999999E-2"/>
    <n v="243.28"/>
    <s v="ERIE"/>
  </r>
  <r>
    <s v="DPAA1"/>
    <x v="0"/>
    <s v="40102"/>
    <x v="2"/>
    <s v="MCE0"/>
    <x v="0"/>
    <s v="2002"/>
    <x v="0"/>
    <x v="0"/>
    <x v="15713"/>
    <x v="0"/>
    <s v="Dist-Services"/>
    <x v="3"/>
    <m/>
    <n v="1"/>
    <n v="3607.14"/>
    <n v="2.2599999999999999E-2"/>
    <n v="243.28"/>
    <s v="MILLCREEK "/>
  </r>
  <r>
    <s v="DPAA1"/>
    <x v="0"/>
    <s v="40102"/>
    <x v="2"/>
    <s v="RBE8"/>
    <x v="0"/>
    <s v="2002"/>
    <x v="0"/>
    <x v="0"/>
    <x v="15714"/>
    <x v="0"/>
    <s v="Dist-Services"/>
    <x v="3"/>
    <m/>
    <n v="1"/>
    <n v="3607.14"/>
    <n v="2.2599999999999999E-2"/>
    <n v="243.28"/>
    <s v="RIDGWAY"/>
  </r>
  <r>
    <s v="DPAA1"/>
    <x v="0"/>
    <s v="40102"/>
    <x v="2"/>
    <s v="SME0"/>
    <x v="0"/>
    <s v="2002"/>
    <x v="0"/>
    <x v="0"/>
    <x v="15715"/>
    <x v="0"/>
    <s v="Dist-Services"/>
    <x v="3"/>
    <m/>
    <n v="1"/>
    <n v="3607.14"/>
    <n v="2.2599999999999999E-2"/>
    <n v="243.28"/>
    <s v="SUMMIT"/>
  </r>
  <r>
    <s v="DPAA1"/>
    <x v="0"/>
    <s v="40102"/>
    <x v="2"/>
    <s v="COE9"/>
    <x v="0"/>
    <s v="2003"/>
    <x v="0"/>
    <x v="0"/>
    <x v="15716"/>
    <x v="0"/>
    <s v="Dist-Services"/>
    <x v="3"/>
    <m/>
    <n v="1"/>
    <n v="4313.32"/>
    <n v="2.2599999999999999E-2"/>
    <n v="231.28"/>
    <s v="CORRY "/>
  </r>
  <r>
    <s v="DPAA1"/>
    <x v="0"/>
    <s v="40102"/>
    <x v="2"/>
    <s v="HIM0"/>
    <x v="0"/>
    <s v="2003"/>
    <x v="0"/>
    <x v="0"/>
    <x v="15717"/>
    <x v="0"/>
    <s v="Dist-Services"/>
    <x v="3"/>
    <m/>
    <n v="1"/>
    <n v="4313.32"/>
    <n v="2.2599999999999999E-2"/>
    <n v="231.28"/>
    <s v="HERMITAGE "/>
  </r>
  <r>
    <s v="DPAA1"/>
    <x v="0"/>
    <s v="40102"/>
    <x v="2"/>
    <s v="ERE9"/>
    <x v="0"/>
    <s v="2004"/>
    <x v="0"/>
    <x v="0"/>
    <x v="15718"/>
    <x v="0"/>
    <s v="Dist-Services"/>
    <x v="3"/>
    <m/>
    <n v="1"/>
    <n v="6164.67"/>
    <n v="2.2599999999999999E-2"/>
    <n v="219.24"/>
    <s v="ERIE"/>
  </r>
  <r>
    <s v="DPAA1"/>
    <x v="0"/>
    <s v="40102"/>
    <x v="2"/>
    <s v="GLW0"/>
    <x v="0"/>
    <s v="2005"/>
    <x v="0"/>
    <x v="0"/>
    <x v="15719"/>
    <x v="0"/>
    <s v="Dist-Services"/>
    <x v="3"/>
    <m/>
    <n v="1"/>
    <n v="4891.6099999999997"/>
    <n v="2.2599999999999999E-2"/>
    <n v="207.23"/>
    <s v="GLADE "/>
  </r>
  <r>
    <s v="DPAA1"/>
    <x v="0"/>
    <s v="40102"/>
    <x v="2"/>
    <s v="HIM0"/>
    <x v="0"/>
    <s v="2005"/>
    <x v="0"/>
    <x v="0"/>
    <x v="15720"/>
    <x v="0"/>
    <s v="Dist-Services"/>
    <x v="3"/>
    <m/>
    <n v="1"/>
    <n v="4891.6099999999997"/>
    <n v="2.2599999999999999E-2"/>
    <n v="207.23"/>
    <s v="HERMITAGE "/>
  </r>
  <r>
    <s v="DPAA1"/>
    <x v="0"/>
    <s v="40102"/>
    <x v="2"/>
    <s v="MCE0"/>
    <x v="0"/>
    <s v="2006"/>
    <x v="0"/>
    <x v="0"/>
    <x v="15721"/>
    <x v="0"/>
    <s v="Dist-Services"/>
    <x v="3"/>
    <m/>
    <n v="1"/>
    <n v="5190.28"/>
    <n v="2.2599999999999999E-2"/>
    <n v="195.23"/>
    <s v="MILLCREEK "/>
  </r>
  <r>
    <s v="DPAA1"/>
    <x v="0"/>
    <s v="40102"/>
    <x v="2"/>
    <s v="SUV8"/>
    <x v="0"/>
    <s v="2006"/>
    <x v="0"/>
    <x v="0"/>
    <x v="15722"/>
    <x v="1"/>
    <s v="Dist-Services"/>
    <x v="3"/>
    <m/>
    <n v="0"/>
    <n v="0"/>
    <n v="2.2599999999999999E-2"/>
    <n v="195.23"/>
    <s v="SUGAR CREEK"/>
  </r>
  <r>
    <s v="DPAA1"/>
    <x v="0"/>
    <s v="40102"/>
    <x v="2"/>
    <s v="SME0"/>
    <x v="0"/>
    <s v="2007"/>
    <x v="0"/>
    <x v="0"/>
    <x v="15723"/>
    <x v="0"/>
    <s v="Dist-Services"/>
    <x v="3"/>
    <m/>
    <n v="1"/>
    <n v="5579.2"/>
    <n v="2.2599999999999999E-2"/>
    <n v="183.22"/>
    <s v="SUMMIT"/>
  </r>
  <r>
    <s v="DPAA1"/>
    <x v="0"/>
    <s v="40102"/>
    <x v="2"/>
    <s v="WRW9"/>
    <x v="0"/>
    <s v="2007"/>
    <x v="0"/>
    <x v="0"/>
    <x v="15724"/>
    <x v="0"/>
    <s v="Dist-Services"/>
    <x v="3"/>
    <m/>
    <n v="2"/>
    <n v="11158.39"/>
    <n v="2.2599999999999999E-2"/>
    <n v="183.22"/>
    <s v="WARREN"/>
  </r>
  <r>
    <s v="DPAA1"/>
    <x v="0"/>
    <s v="40102"/>
    <x v="2"/>
    <s v="PGW0"/>
    <x v="0"/>
    <s v="2008"/>
    <x v="0"/>
    <x v="0"/>
    <x v="15725"/>
    <x v="0"/>
    <s v="Dist-Services"/>
    <x v="3"/>
    <m/>
    <n v="1"/>
    <n v="5272.27"/>
    <n v="2.2599999999999999E-2"/>
    <n v="171.18"/>
    <s v="PINE GROVE"/>
  </r>
  <r>
    <s v="DPAA1"/>
    <x v="0"/>
    <s v="40102"/>
    <x v="2"/>
    <s v="DUC9"/>
    <x v="0"/>
    <s v="2009"/>
    <x v="0"/>
    <x v="0"/>
    <x v="15726"/>
    <x v="0"/>
    <s v="Dist-Services"/>
    <x v="3"/>
    <m/>
    <n v="1"/>
    <n v="5264.53"/>
    <n v="2.2599999999999999E-2"/>
    <n v="159.16999999999999"/>
    <s v="DUBOIS"/>
  </r>
  <r>
    <s v="DPAA1"/>
    <x v="0"/>
    <s v="40102"/>
    <x v="2"/>
    <s v="ERE9"/>
    <x v="0"/>
    <s v="2010"/>
    <x v="0"/>
    <x v="0"/>
    <x v="15727"/>
    <x v="0"/>
    <s v="Dist-Services"/>
    <x v="3"/>
    <m/>
    <n v="1"/>
    <n v="4586.62"/>
    <n v="2.2599999999999999E-2"/>
    <n v="147.16999999999999"/>
    <s v="ERIE"/>
  </r>
  <r>
    <s v="DPAA1"/>
    <x v="0"/>
    <s v="40102"/>
    <x v="2"/>
    <s v="ERE9"/>
    <x v="0"/>
    <s v="2011"/>
    <x v="0"/>
    <x v="0"/>
    <x v="15728"/>
    <x v="0"/>
    <s v="Dist-Services"/>
    <x v="3"/>
    <m/>
    <n v="1"/>
    <n v="6450.06"/>
    <n v="2.2599999999999999E-2"/>
    <n v="135.16"/>
    <s v="ERIE"/>
  </r>
  <r>
    <s v="DPAA1"/>
    <x v="0"/>
    <s v="40102"/>
    <x v="2"/>
    <s v="ECE0"/>
    <x v="0"/>
    <s v="2012"/>
    <x v="0"/>
    <x v="0"/>
    <x v="15729"/>
    <x v="0"/>
    <s v="Dist-Services"/>
    <x v="3"/>
    <m/>
    <n v="1"/>
    <n v="5527.71"/>
    <n v="2.2599999999999999E-2"/>
    <n v="123.12"/>
    <s v="ELK CREEK "/>
  </r>
  <r>
    <s v="DPAA1"/>
    <x v="0"/>
    <s v="40102"/>
    <x v="2"/>
    <s v="FTE0"/>
    <x v="0"/>
    <s v="2012"/>
    <x v="0"/>
    <x v="0"/>
    <x v="15730"/>
    <x v="0"/>
    <s v="Dist-Services"/>
    <x v="3"/>
    <m/>
    <n v="1"/>
    <n v="5527.71"/>
    <n v="2.2599999999999999E-2"/>
    <n v="123.12"/>
    <s v="FAIRVIEW"/>
  </r>
  <r>
    <s v="DPAA1"/>
    <x v="0"/>
    <s v="40102"/>
    <x v="2"/>
    <s v="MCE0"/>
    <x v="0"/>
    <s v="2012"/>
    <x v="0"/>
    <x v="0"/>
    <x v="15731"/>
    <x v="0"/>
    <s v="Dist-Services"/>
    <x v="3"/>
    <m/>
    <n v="1"/>
    <n v="5527.71"/>
    <n v="2.2599999999999999E-2"/>
    <n v="123.12"/>
    <s v="MILLCREEK "/>
  </r>
  <r>
    <s v="DPAA1"/>
    <x v="0"/>
    <s v="40102"/>
    <x v="2"/>
    <s v="WVE8"/>
    <x v="0"/>
    <s v="2012"/>
    <x v="0"/>
    <x v="0"/>
    <x v="15732"/>
    <x v="0"/>
    <s v="Dist-Services"/>
    <x v="3"/>
    <m/>
    <n v="1"/>
    <n v="5527.71"/>
    <n v="2.2599999999999999E-2"/>
    <n v="123.12"/>
    <s v="WESLEYVILLE"/>
  </r>
  <r>
    <s v="DPAA1"/>
    <x v="0"/>
    <s v="40102"/>
    <x v="2"/>
    <s v="BBJ8"/>
    <x v="0"/>
    <s v="2013"/>
    <x v="0"/>
    <x v="0"/>
    <x v="15733"/>
    <x v="1"/>
    <s v="Dist-Services"/>
    <x v="3"/>
    <m/>
    <n v="0"/>
    <n v="0"/>
    <n v="2.2599999999999999E-2"/>
    <n v="111.11"/>
    <s v="BROOKVILLE "/>
  </r>
  <r>
    <s v="DPAA1"/>
    <x v="0"/>
    <s v="40102"/>
    <x v="2"/>
    <s v="COE9"/>
    <x v="0"/>
    <s v="2013"/>
    <x v="0"/>
    <x v="0"/>
    <x v="15734"/>
    <x v="0"/>
    <s v="Dist-Services"/>
    <x v="3"/>
    <m/>
    <n v="1"/>
    <n v="4018.73"/>
    <n v="2.2599999999999999E-2"/>
    <n v="111.11"/>
    <s v="CORRY "/>
  </r>
  <r>
    <s v="DPAA1"/>
    <x v="0"/>
    <s v="40102"/>
    <x v="2"/>
    <s v="FMW0"/>
    <x v="0"/>
    <s v="2013"/>
    <x v="0"/>
    <x v="0"/>
    <x v="15735"/>
    <x v="1"/>
    <s v="Dist-Services"/>
    <x v="3"/>
    <m/>
    <n v="0"/>
    <n v="0"/>
    <n v="2.2599999999999999E-2"/>
    <n v="111.11"/>
    <s v="FARMINGTON"/>
  </r>
  <r>
    <s v="DPAA1"/>
    <x v="0"/>
    <s v="40102"/>
    <x v="2"/>
    <s v="OCV9"/>
    <x v="0"/>
    <s v="2013"/>
    <x v="0"/>
    <x v="0"/>
    <x v="15736"/>
    <x v="0"/>
    <s v="Dist-Services"/>
    <x v="3"/>
    <m/>
    <n v="1"/>
    <n v="4018.73"/>
    <n v="2.2599999999999999E-2"/>
    <n v="111.11"/>
    <s v="OIL CITY"/>
  </r>
  <r>
    <s v="DPAA1"/>
    <x v="0"/>
    <s v="40102"/>
    <x v="2"/>
    <s v="SME0"/>
    <x v="0"/>
    <s v="2013"/>
    <x v="0"/>
    <x v="0"/>
    <x v="15737"/>
    <x v="0"/>
    <s v="Dist-Services"/>
    <x v="3"/>
    <m/>
    <n v="2"/>
    <n v="8037.46"/>
    <n v="2.2599999999999999E-2"/>
    <n v="111.11"/>
    <s v="SUMMIT"/>
  </r>
  <r>
    <s v="DPAA1"/>
    <x v="0"/>
    <s v="40102"/>
    <x v="2"/>
    <s v="WTC0"/>
    <x v="0"/>
    <s v="2013"/>
    <x v="0"/>
    <x v="0"/>
    <x v="15738"/>
    <x v="0"/>
    <s v="Dist-Services"/>
    <x v="3"/>
    <m/>
    <n v="1"/>
    <n v="4018.73"/>
    <n v="2.2599999999999999E-2"/>
    <n v="111.11"/>
    <s v="WAYNE "/>
  </r>
  <r>
    <s v="DPAA1"/>
    <x v="0"/>
    <s v="40102"/>
    <x v="2"/>
    <s v="MEC9"/>
    <x v="0"/>
    <s v="2015"/>
    <x v="0"/>
    <x v="0"/>
    <x v="15739"/>
    <x v="0"/>
    <s v="Dist-Services"/>
    <x v="3"/>
    <m/>
    <n v="1"/>
    <n v="4185.95"/>
    <n v="2.2599999999999999E-2"/>
    <n v="87.1"/>
    <s v="MEADVILLE "/>
  </r>
  <r>
    <s v="DPAA1"/>
    <x v="0"/>
    <s v="40102"/>
    <x v="2"/>
    <s v="POV8"/>
    <x v="0"/>
    <s v="2015"/>
    <x v="0"/>
    <x v="0"/>
    <x v="15740"/>
    <x v="0"/>
    <s v="Dist-Services"/>
    <x v="3"/>
    <m/>
    <n v="1"/>
    <n v="4185.95"/>
    <n v="2.2599999999999999E-2"/>
    <n v="87.1"/>
    <s v="POLK "/>
  </r>
  <r>
    <s v="DPAA1"/>
    <x v="0"/>
    <s v="40102"/>
    <x v="2"/>
    <s v="FRV9"/>
    <x v="0"/>
    <s v="2016"/>
    <x v="0"/>
    <x v="0"/>
    <x v="15741"/>
    <x v="0"/>
    <s v="Dist-Services"/>
    <x v="3"/>
    <m/>
    <n v="1"/>
    <n v="4017.31"/>
    <n v="2.2599999999999999E-2"/>
    <n v="75.06"/>
    <s v="FRANKLIN"/>
  </r>
  <r>
    <s v="DPAA1"/>
    <x v="0"/>
    <s v="40102"/>
    <x v="2"/>
    <s v="HIM0"/>
    <x v="0"/>
    <s v="2016"/>
    <x v="0"/>
    <x v="0"/>
    <x v="15742"/>
    <x v="0"/>
    <s v="Dist-Services"/>
    <x v="3"/>
    <m/>
    <n v="1"/>
    <n v="4017.31"/>
    <n v="2.2599999999999999E-2"/>
    <n v="75.06"/>
    <s v="HERMITAGE "/>
  </r>
  <r>
    <s v="DPAA1"/>
    <x v="0"/>
    <s v="40102"/>
    <x v="2"/>
    <s v="PYM0"/>
    <x v="0"/>
    <s v="2016"/>
    <x v="0"/>
    <x v="0"/>
    <x v="15743"/>
    <x v="0"/>
    <s v="Dist-Services"/>
    <x v="3"/>
    <m/>
    <n v="1"/>
    <n v="4017.31"/>
    <n v="2.2599999999999999E-2"/>
    <n v="75.06"/>
    <s v="PYMATUNING"/>
  </r>
  <r>
    <s v="DPAA1"/>
    <x v="0"/>
    <s v="40102"/>
    <x v="2"/>
    <s v="WTE0"/>
    <x v="0"/>
    <s v="2016"/>
    <x v="0"/>
    <x v="0"/>
    <x v="15744"/>
    <x v="0"/>
    <s v="Dist-Services"/>
    <x v="3"/>
    <m/>
    <n v="1"/>
    <n v="4017.31"/>
    <n v="2.2599999999999999E-2"/>
    <n v="75.06"/>
    <s v="WATERFORD "/>
  </r>
  <r>
    <s v="DPAA1"/>
    <x v="0"/>
    <s v="40102"/>
    <x v="2"/>
    <s v="MRM8"/>
    <x v="0"/>
    <s v="2017"/>
    <x v="0"/>
    <x v="0"/>
    <x v="15745"/>
    <x v="0"/>
    <s v="Dist-Services"/>
    <x v="3"/>
    <m/>
    <n v="1"/>
    <n v="3532.75"/>
    <n v="2.2599999999999999E-2"/>
    <n v="63.05"/>
    <s v="MERCER "/>
  </r>
  <r>
    <s v="DPAA1"/>
    <x v="0"/>
    <s v="40102"/>
    <x v="2"/>
    <s v="FMW0"/>
    <x v="0"/>
    <s v="2018"/>
    <x v="0"/>
    <x v="0"/>
    <x v="15746"/>
    <x v="0"/>
    <s v="Dist-Services"/>
    <x v="3"/>
    <m/>
    <n v="1"/>
    <n v="4745.9799999999996"/>
    <n v="2.2599999999999999E-2"/>
    <n v="51.05"/>
    <s v="FARMINGTON"/>
  </r>
  <r>
    <s v="DPAA1"/>
    <x v="0"/>
    <s v="40102"/>
    <x v="2"/>
    <s v="FLM9"/>
    <x v="0"/>
    <s v="2020"/>
    <x v="0"/>
    <x v="0"/>
    <x v="15747"/>
    <x v="0"/>
    <s v="Dist-Services"/>
    <x v="3"/>
    <m/>
    <n v="1"/>
    <n v="8876.6"/>
    <n v="2.2599999999999999E-2"/>
    <n v="27"/>
    <s v="FARRELL "/>
  </r>
  <r>
    <s v="DPAA1"/>
    <x v="0"/>
    <s v="40102"/>
    <x v="2"/>
    <s v="ALE8"/>
    <x v="0"/>
    <s v="2021"/>
    <x v="0"/>
    <x v="0"/>
    <x v="15748"/>
    <x v="0"/>
    <s v="Dist-Services"/>
    <x v="3"/>
    <m/>
    <n v="1"/>
    <n v="11092.04"/>
    <n v="2.2599999999999999E-2"/>
    <n v="15"/>
    <s v="ALBION "/>
  </r>
  <r>
    <s v="DPAA1"/>
    <x v="0"/>
    <s v="40102"/>
    <x v="2"/>
    <s v="CBC8"/>
    <x v="0"/>
    <s v="2021"/>
    <x v="0"/>
    <x v="0"/>
    <x v="15749"/>
    <x v="0"/>
    <s v="Dist-Services"/>
    <x v="3"/>
    <m/>
    <n v="1"/>
    <n v="9814.5400000000009"/>
    <n v="2.2599999999999999E-2"/>
    <n v="15"/>
    <s v="CLARION"/>
  </r>
  <r>
    <s v="DPAA1"/>
    <x v="0"/>
    <s v="40102"/>
    <x v="2"/>
    <s v="VEC0"/>
    <x v="0"/>
    <s v="2021"/>
    <x v="0"/>
    <x v="0"/>
    <x v="15750"/>
    <x v="0"/>
    <s v="Dist-Services"/>
    <x v="3"/>
    <m/>
    <n v="1"/>
    <n v="2248.23"/>
    <n v="2.2599999999999999E-2"/>
    <n v="15"/>
    <s v="VERNON"/>
  </r>
  <r>
    <s v="DPAA1"/>
    <x v="0"/>
    <s v="40102"/>
    <x v="2"/>
    <s v="HIM0"/>
    <x v="0"/>
    <s v="2022"/>
    <x v="0"/>
    <x v="0"/>
    <x v="15751"/>
    <x v="0"/>
    <s v="Dist-Services"/>
    <x v="3"/>
    <m/>
    <n v="1"/>
    <n v="4300.96"/>
    <n v="2.2599999999999999E-2"/>
    <n v="2.99"/>
    <s v="HERMITAGE "/>
  </r>
  <r>
    <s v="DPAA1"/>
    <x v="0"/>
    <s v="40102"/>
    <x v="3"/>
    <s v="OCV9"/>
    <x v="0"/>
    <s v="2009"/>
    <x v="0"/>
    <x v="0"/>
    <x v="15752"/>
    <x v="0"/>
    <s v="Dist-Services"/>
    <x v="3"/>
    <m/>
    <n v="1"/>
    <n v="1573.89"/>
    <n v="2.2599999999999999E-2"/>
    <n v="159.16999999999999"/>
    <s v="OIL CITY"/>
  </r>
  <r>
    <s v="DPAA1"/>
    <x v="0"/>
    <s v="60001"/>
    <x v="5"/>
    <s v="STC0"/>
    <x v="0"/>
    <s v="2008"/>
    <x v="0"/>
    <x v="0"/>
    <x v="15753"/>
    <x v="2"/>
    <s v="Dist-Services"/>
    <x v="4"/>
    <m/>
    <n v="0"/>
    <n v="0"/>
    <n v="2.2599999999999999E-2"/>
    <n v="171.18"/>
    <s v="SPRING"/>
  </r>
  <r>
    <s v="DPAA1"/>
    <x v="0"/>
    <s v="60001"/>
    <x v="5"/>
    <s v="WMC0"/>
    <x v="0"/>
    <s v="2008"/>
    <x v="0"/>
    <x v="0"/>
    <x v="15754"/>
    <x v="0"/>
    <s v="Dist-Services"/>
    <x v="4"/>
    <m/>
    <n v="1"/>
    <n v="0"/>
    <n v="2.2599999999999999E-2"/>
    <n v="171.18"/>
    <s v="WEST MEAD "/>
  </r>
  <r>
    <s v="DPAA1"/>
    <x v="0"/>
    <s v="60001"/>
    <x v="6"/>
    <s v="CRV0"/>
    <x v="0"/>
    <s v="2004"/>
    <x v="0"/>
    <x v="0"/>
    <x v="15755"/>
    <x v="0"/>
    <s v="Dist-Services"/>
    <x v="4"/>
    <m/>
    <n v="1"/>
    <n v="2655.32"/>
    <n v="2.2599999999999999E-2"/>
    <n v="219.24"/>
    <s v="CRANBERRY "/>
  </r>
  <r>
    <s v="DPAA1"/>
    <x v="0"/>
    <s v="60001"/>
    <x v="6"/>
    <s v="HEM0"/>
    <x v="0"/>
    <s v="2005"/>
    <x v="0"/>
    <x v="0"/>
    <x v="15756"/>
    <x v="0"/>
    <s v="Dist-Services"/>
    <x v="4"/>
    <m/>
    <n v="1"/>
    <n v="2435.09"/>
    <n v="2.2599999999999999E-2"/>
    <n v="207.23"/>
    <s v="HEMPFIELD "/>
  </r>
  <r>
    <s v="DPAA1"/>
    <x v="0"/>
    <s v="60001"/>
    <x v="6"/>
    <s v="WOC0"/>
    <x v="0"/>
    <s v="2008"/>
    <x v="0"/>
    <x v="0"/>
    <x v="15757"/>
    <x v="0"/>
    <s v="Dist-Services"/>
    <x v="4"/>
    <m/>
    <n v="1"/>
    <n v="0"/>
    <n v="2.2599999999999999E-2"/>
    <n v="171.18"/>
    <s v="WOODCOCK"/>
  </r>
  <r>
    <s v="DPAA1"/>
    <x v="0"/>
    <s v="60001"/>
    <x v="0"/>
    <s v="ALE8"/>
    <x v="0"/>
    <s v="2003"/>
    <x v="0"/>
    <x v="0"/>
    <x v="15758"/>
    <x v="0"/>
    <s v="Dist-Services"/>
    <x v="4"/>
    <m/>
    <n v="1"/>
    <n v="916.11"/>
    <n v="2.2599999999999999E-2"/>
    <n v="231.28"/>
    <s v="ALBION "/>
  </r>
  <r>
    <s v="DPAA1"/>
    <x v="0"/>
    <s v="60002"/>
    <x v="5"/>
    <s v="PTB0"/>
    <x v="0"/>
    <s v="2002"/>
    <x v="0"/>
    <x v="0"/>
    <x v="15759"/>
    <x v="0"/>
    <s v="Dist-Services"/>
    <x v="5"/>
    <m/>
    <n v="1"/>
    <n v="40.32"/>
    <n v="2.2599999999999999E-2"/>
    <n v="243.28"/>
    <s v="PARKER"/>
  </r>
  <r>
    <s v="DPAA1"/>
    <x v="0"/>
    <s v="60002"/>
    <x v="5"/>
    <s v="FAB0"/>
    <x v="0"/>
    <s v="2006"/>
    <x v="0"/>
    <x v="0"/>
    <x v="15760"/>
    <x v="0"/>
    <s v="Dist-Services"/>
    <x v="5"/>
    <m/>
    <n v="1"/>
    <n v="2718.98"/>
    <n v="2.2599999999999999E-2"/>
    <n v="195.23"/>
    <s v="FAIRVIEW"/>
  </r>
  <r>
    <s v="DPAA1"/>
    <x v="0"/>
    <s v="60002"/>
    <x v="5"/>
    <s v="FHW0"/>
    <x v="0"/>
    <s v="2006"/>
    <x v="0"/>
    <x v="0"/>
    <x v="15761"/>
    <x v="0"/>
    <s v="Dist-Services"/>
    <x v="5"/>
    <m/>
    <n v="1"/>
    <n v="2168.9"/>
    <n v="2.2599999999999999E-2"/>
    <n v="195.23"/>
    <s v="FREEHOLD"/>
  </r>
  <r>
    <s v="DPAA1"/>
    <x v="0"/>
    <s v="60002"/>
    <x v="5"/>
    <s v="PTB0"/>
    <x v="0"/>
    <s v="2006"/>
    <x v="0"/>
    <x v="0"/>
    <x v="15762"/>
    <x v="0"/>
    <s v="Dist-Services"/>
    <x v="5"/>
    <m/>
    <n v="1"/>
    <n v="2796.59"/>
    <n v="2.2599999999999999E-2"/>
    <n v="195.23"/>
    <s v="PARKER"/>
  </r>
  <r>
    <s v="DPAA1"/>
    <x v="0"/>
    <s v="60002"/>
    <x v="5"/>
    <s v="SYC0"/>
    <x v="0"/>
    <s v="2006"/>
    <x v="0"/>
    <x v="0"/>
    <x v="15763"/>
    <x v="0"/>
    <s v="Dist-Services"/>
    <x v="5"/>
    <m/>
    <n v="1"/>
    <n v="8135.29"/>
    <n v="2.2599999999999999E-2"/>
    <n v="195.23"/>
    <s v="SANDY "/>
  </r>
  <r>
    <s v="DPAA1"/>
    <x v="0"/>
    <s v="60002"/>
    <x v="5"/>
    <s v="BTM0"/>
    <x v="0"/>
    <s v="2007"/>
    <x v="0"/>
    <x v="0"/>
    <x v="15764"/>
    <x v="0"/>
    <s v="Dist-Services"/>
    <x v="5"/>
    <m/>
    <n v="1"/>
    <n v="5118.9399999999996"/>
    <n v="2.2599999999999999E-2"/>
    <n v="183.22"/>
    <s v="BRADFORD"/>
  </r>
  <r>
    <s v="DPAA1"/>
    <x v="0"/>
    <s v="60002"/>
    <x v="5"/>
    <s v="COE9"/>
    <x v="0"/>
    <s v="2007"/>
    <x v="0"/>
    <x v="0"/>
    <x v="15765"/>
    <x v="0"/>
    <s v="Dist-Services"/>
    <x v="5"/>
    <m/>
    <n v="1"/>
    <n v="274.72000000000003"/>
    <n v="2.2599999999999999E-2"/>
    <n v="183.22"/>
    <s v="CORRY "/>
  </r>
  <r>
    <s v="DPAA1"/>
    <x v="0"/>
    <s v="60002"/>
    <x v="5"/>
    <s v="LRM8"/>
    <x v="0"/>
    <s v="2007"/>
    <x v="0"/>
    <x v="0"/>
    <x v="15766"/>
    <x v="0"/>
    <s v="Dist-Services"/>
    <x v="5"/>
    <m/>
    <n v="1"/>
    <n v="2693.45"/>
    <n v="2.2599999999999999E-2"/>
    <n v="183.22"/>
    <s v="LEWIS RUN"/>
  </r>
  <r>
    <s v="DPAA1"/>
    <x v="0"/>
    <s v="60002"/>
    <x v="5"/>
    <s v="PTB0"/>
    <x v="0"/>
    <s v="2007"/>
    <x v="0"/>
    <x v="0"/>
    <x v="15767"/>
    <x v="0"/>
    <s v="Dist-Services"/>
    <x v="5"/>
    <m/>
    <n v="1"/>
    <n v="1866.79"/>
    <n v="2.2599999999999999E-2"/>
    <n v="183.22"/>
    <s v="PARKER"/>
  </r>
  <r>
    <s v="DPAA1"/>
    <x v="0"/>
    <s v="60002"/>
    <x v="5"/>
    <s v="SYC0"/>
    <x v="0"/>
    <s v="2008"/>
    <x v="0"/>
    <x v="0"/>
    <x v="15768"/>
    <x v="0"/>
    <s v="Dist-Services"/>
    <x v="5"/>
    <m/>
    <n v="1"/>
    <n v="1149.75"/>
    <n v="2.2599999999999999E-2"/>
    <n v="171.18"/>
    <s v="SANDY "/>
  </r>
  <r>
    <s v="DPAA1"/>
    <x v="0"/>
    <s v="60002"/>
    <x v="5"/>
    <s v="WTE0"/>
    <x v="0"/>
    <s v="2008"/>
    <x v="0"/>
    <x v="0"/>
    <x v="15769"/>
    <x v="0"/>
    <s v="Dist-Services"/>
    <x v="5"/>
    <m/>
    <n v="2"/>
    <n v="5000.41"/>
    <n v="2.2599999999999999E-2"/>
    <n v="171.18"/>
    <s v="WATERFORD "/>
  </r>
  <r>
    <s v="DPAA1"/>
    <x v="0"/>
    <s v="60002"/>
    <x v="6"/>
    <s v="CHV0"/>
    <x v="0"/>
    <s v="2003"/>
    <x v="0"/>
    <x v="0"/>
    <x v="15770"/>
    <x v="0"/>
    <s v="Dist-Services"/>
    <x v="5"/>
    <m/>
    <n v="15"/>
    <n v="9835.51"/>
    <n v="2.2599999999999999E-2"/>
    <n v="231.28"/>
    <s v="CHERRYTREE"/>
  </r>
  <r>
    <s v="DPAA1"/>
    <x v="0"/>
    <s v="60002"/>
    <x v="6"/>
    <s v="PGW0"/>
    <x v="0"/>
    <s v="2003"/>
    <x v="0"/>
    <x v="0"/>
    <x v="15771"/>
    <x v="0"/>
    <s v="Dist-Services"/>
    <x v="5"/>
    <m/>
    <n v="1"/>
    <n v="1815.51"/>
    <n v="2.2599999999999999E-2"/>
    <n v="231.28"/>
    <s v="PINE GROVE"/>
  </r>
  <r>
    <s v="DPAA1"/>
    <x v="0"/>
    <s v="60002"/>
    <x v="6"/>
    <s v="PEM0"/>
    <x v="0"/>
    <s v="2004"/>
    <x v="0"/>
    <x v="0"/>
    <x v="15772"/>
    <x v="0"/>
    <s v="Dist-Services"/>
    <x v="5"/>
    <m/>
    <n v="1"/>
    <n v="2636.36"/>
    <n v="2.2599999999999999E-2"/>
    <n v="219.24"/>
    <s v="PERRY "/>
  </r>
  <r>
    <s v="DPAA1"/>
    <x v="0"/>
    <s v="60002"/>
    <x v="6"/>
    <s v="EBC8"/>
    <x v="0"/>
    <s v="2005"/>
    <x v="0"/>
    <x v="0"/>
    <x v="15773"/>
    <x v="0"/>
    <s v="Dist-Services"/>
    <x v="5"/>
    <m/>
    <n v="1"/>
    <n v="648.01"/>
    <n v="2.2599999999999999E-2"/>
    <n v="207.23"/>
    <s v="EAST BRADY "/>
  </r>
  <r>
    <s v="DPAA1"/>
    <x v="0"/>
    <s v="60002"/>
    <x v="6"/>
    <s v="KEM0"/>
    <x v="0"/>
    <s v="2005"/>
    <x v="0"/>
    <x v="0"/>
    <x v="15774"/>
    <x v="0"/>
    <s v="Dist-Services"/>
    <x v="5"/>
    <m/>
    <n v="1"/>
    <n v="2586"/>
    <n v="2.2599999999999999E-2"/>
    <n v="207.23"/>
    <s v="KEATING "/>
  </r>
  <r>
    <s v="DPAA1"/>
    <x v="0"/>
    <s v="60002"/>
    <x v="6"/>
    <s v="RTE0"/>
    <x v="0"/>
    <s v="2005"/>
    <x v="0"/>
    <x v="0"/>
    <x v="15775"/>
    <x v="0"/>
    <s v="Dist-Services"/>
    <x v="5"/>
    <m/>
    <n v="1"/>
    <n v="5448.92"/>
    <n v="2.2599999999999999E-2"/>
    <n v="207.23"/>
    <s v="RIDGWAY "/>
  </r>
  <r>
    <s v="DPAA1"/>
    <x v="0"/>
    <s v="60002"/>
    <x v="6"/>
    <s v="WYE0"/>
    <x v="0"/>
    <s v="2005"/>
    <x v="0"/>
    <x v="0"/>
    <x v="15776"/>
    <x v="0"/>
    <s v="Dist-Services"/>
    <x v="5"/>
    <m/>
    <n v="1"/>
    <n v="493.42"/>
    <n v="2.2599999999999999E-2"/>
    <n v="207.23"/>
    <s v="WAYNE "/>
  </r>
  <r>
    <s v="DPAA1"/>
    <x v="0"/>
    <s v="60002"/>
    <x v="6"/>
    <s v="GTE0"/>
    <x v="0"/>
    <s v="2006"/>
    <x v="0"/>
    <x v="0"/>
    <x v="15777"/>
    <x v="0"/>
    <s v="Dist-Services"/>
    <x v="5"/>
    <m/>
    <n v="1"/>
    <n v="659.45"/>
    <n v="2.2599999999999999E-2"/>
    <n v="195.23"/>
    <s v="GIRARD"/>
  </r>
  <r>
    <s v="DPAA1"/>
    <x v="0"/>
    <s v="60002"/>
    <x v="6"/>
    <s v="PTB0"/>
    <x v="0"/>
    <s v="2013"/>
    <x v="0"/>
    <x v="0"/>
    <x v="15778"/>
    <x v="0"/>
    <s v="Dist-Services"/>
    <x v="5"/>
    <m/>
    <n v="1"/>
    <n v="3671.48"/>
    <n v="2.2599999999999999E-2"/>
    <n v="111.11"/>
    <s v="PARKER"/>
  </r>
  <r>
    <s v="DPAA1"/>
    <x v="0"/>
    <s v="60002"/>
    <x v="0"/>
    <s v="MIC0"/>
    <x v="0"/>
    <s v="2004"/>
    <x v="0"/>
    <x v="0"/>
    <x v="15779"/>
    <x v="0"/>
    <s v="Dist-Services"/>
    <x v="5"/>
    <m/>
    <n v="1"/>
    <n v="896.76"/>
    <n v="2.2599999999999999E-2"/>
    <n v="219.24"/>
    <s v="MILLCREEK "/>
  </r>
  <r>
    <s v="DPAA1"/>
    <x v="0"/>
    <s v="60002"/>
    <x v="0"/>
    <s v="SGA0"/>
    <x v="0"/>
    <s v="2004"/>
    <x v="0"/>
    <x v="0"/>
    <x v="15780"/>
    <x v="0"/>
    <s v="Dist-Services"/>
    <x v="5"/>
    <m/>
    <n v="1"/>
    <n v="167.03"/>
    <n v="2.2599999999999999E-2"/>
    <n v="219.24"/>
    <s v="SUGARCREEK"/>
  </r>
  <r>
    <s v="DPAA1"/>
    <x v="0"/>
    <s v="60002"/>
    <x v="0"/>
    <s v="SYC0"/>
    <x v="0"/>
    <s v="2004"/>
    <x v="0"/>
    <x v="0"/>
    <x v="15781"/>
    <x v="0"/>
    <s v="Dist-Services"/>
    <x v="5"/>
    <m/>
    <n v="1"/>
    <n v="1959.6"/>
    <n v="2.2599999999999999E-2"/>
    <n v="219.24"/>
    <s v="SANDY "/>
  </r>
  <r>
    <s v="DPAA1"/>
    <x v="0"/>
    <s v="60002"/>
    <x v="1"/>
    <s v="BTM0"/>
    <x v="0"/>
    <s v="1989"/>
    <x v="0"/>
    <x v="0"/>
    <x v="15782"/>
    <x v="0"/>
    <s v="Dist-Services"/>
    <x v="5"/>
    <m/>
    <n v="0"/>
    <n v="-141.11000000000001"/>
    <n v="2.2599999999999999E-2"/>
    <n v="399.47"/>
    <s v="BRADFORD"/>
  </r>
  <r>
    <s v="DPAA1"/>
    <x v="0"/>
    <s v="60002"/>
    <x v="1"/>
    <s v="CTM0"/>
    <x v="0"/>
    <s v="2004"/>
    <x v="0"/>
    <x v="0"/>
    <x v="15783"/>
    <x v="0"/>
    <s v="Dist-Services"/>
    <x v="5"/>
    <m/>
    <n v="1"/>
    <n v="3487.57"/>
    <n v="2.2599999999999999E-2"/>
    <n v="219.24"/>
    <s v="COOLSPRING"/>
  </r>
  <r>
    <s v="DPAA1"/>
    <x v="0"/>
    <s v="60002"/>
    <x v="1"/>
    <s v="SYC0"/>
    <x v="0"/>
    <s v="2006"/>
    <x v="0"/>
    <x v="0"/>
    <x v="15784"/>
    <x v="0"/>
    <s v="Dist-Services"/>
    <x v="5"/>
    <m/>
    <n v="2"/>
    <n v="4582.16"/>
    <n v="2.2599999999999999E-2"/>
    <n v="195.23"/>
    <s v="SANDY "/>
  </r>
  <r>
    <s v="DPAA1"/>
    <x v="0"/>
    <s v="60002"/>
    <x v="1"/>
    <s v="STM0"/>
    <x v="0"/>
    <s v="2014"/>
    <x v="0"/>
    <x v="0"/>
    <x v="15785"/>
    <x v="0"/>
    <s v="Dist-Services"/>
    <x v="5"/>
    <m/>
    <n v="1"/>
    <n v="0"/>
    <n v="2.2599999999999999E-2"/>
    <n v="99.11"/>
    <s v="SHENANGO"/>
  </r>
  <r>
    <s v="DPAA1"/>
    <x v="0"/>
    <s v="60002"/>
    <x v="2"/>
    <s v="SUV8"/>
    <x v="0"/>
    <s v="2006"/>
    <x v="0"/>
    <x v="0"/>
    <x v="15786"/>
    <x v="0"/>
    <s v="Dist-Services"/>
    <x v="5"/>
    <m/>
    <n v="1"/>
    <n v="12243.29"/>
    <n v="2.2599999999999999E-2"/>
    <n v="195.23"/>
    <s v="SUGAR CREEK"/>
  </r>
  <r>
    <s v="DPAA1"/>
    <x v="0"/>
    <s v="61001"/>
    <x v="0"/>
    <s v="SBE9"/>
    <x v="0"/>
    <s v="2003"/>
    <x v="0"/>
    <x v="0"/>
    <x v="15787"/>
    <x v="0"/>
    <s v="Dist-Services"/>
    <x v="6"/>
    <m/>
    <n v="1"/>
    <n v="218.74"/>
    <n v="2.2599999999999999E-2"/>
    <n v="231.28"/>
    <s v="ST MARYS"/>
  </r>
  <r>
    <s v="DPAA1"/>
    <x v="0"/>
    <s v="60002"/>
    <x v="6"/>
    <s v="SGA0"/>
    <x v="1"/>
    <s v="2019"/>
    <x v="0"/>
    <x v="0"/>
    <x v="15788"/>
    <x v="0"/>
    <s v="Dist-Services"/>
    <x v="5"/>
    <s v="HP TAP OFF PM-21 3021 PUMP STATION LN"/>
    <n v="1"/>
    <n v="3110.06"/>
    <n v="2.2599999999999999E-2"/>
    <n v="39.04"/>
    <s v="SUGARCREEK"/>
  </r>
  <r>
    <s v="DPAA1"/>
    <x v="0"/>
    <s v="60002"/>
    <x v="3"/>
    <s v="ERE9"/>
    <x v="2"/>
    <s v="2007"/>
    <x v="0"/>
    <x v="0"/>
    <x v="15789"/>
    <x v="0"/>
    <s v="Dist-Services"/>
    <x v="5"/>
    <s v="1928 S SHORE DR 4&quot; LP SERVICE LINE"/>
    <n v="235"/>
    <n v="16927.419999999998"/>
    <n v="2.2599999999999999E-2"/>
    <n v="183.22"/>
    <s v="ERIE"/>
  </r>
  <r>
    <s v="DPAA1"/>
    <x v="0"/>
    <s v="60002"/>
    <x v="5"/>
    <s v="CUC0"/>
    <x v="3"/>
    <s v="2021"/>
    <x v="0"/>
    <x v="0"/>
    <x v="15790"/>
    <x v="0"/>
    <s v="Dist-Services"/>
    <x v="5"/>
    <s v="14775 LINESVILLE RD HP SVC TAP"/>
    <n v="1"/>
    <n v="4216.49"/>
    <n v="2.2599999999999999E-2"/>
    <n v="15"/>
    <s v="CONNEAUT"/>
  </r>
  <r>
    <s v="DPAA1"/>
    <x v="0"/>
    <s v="60002"/>
    <x v="6"/>
    <s v="PGW0"/>
    <x v="4"/>
    <s v="2010"/>
    <x v="0"/>
    <x v="0"/>
    <x v="15791"/>
    <x v="0"/>
    <s v="Dist-Services"/>
    <x v="5"/>
    <s v="HP TAP FOR 9838 MARKET ST"/>
    <n v="1"/>
    <n v="65.239999999999995"/>
    <n v="2.2599999999999999E-2"/>
    <n v="147.16999999999999"/>
    <s v="PINE GROVE"/>
  </r>
  <r>
    <s v="DPAA1"/>
    <x v="0"/>
    <s v="60002"/>
    <x v="6"/>
    <s v="SAV0"/>
    <x v="5"/>
    <s v="2011"/>
    <x v="0"/>
    <x v="0"/>
    <x v="15792"/>
    <x v="0"/>
    <s v="Dist-Services"/>
    <x v="5"/>
    <s v="HP TAP OFF LINE S FOR VOYTEN ELECTRIC"/>
    <n v="1"/>
    <n v="1325.5"/>
    <n v="2.2599999999999999E-2"/>
    <n v="135.16"/>
    <s v="SANDYCREEK"/>
  </r>
  <r>
    <s v="DPAA1"/>
    <x v="0"/>
    <s v="60002"/>
    <x v="6"/>
    <s v="GTE0"/>
    <x v="6"/>
    <s v="2010"/>
    <x v="0"/>
    <x v="0"/>
    <x v="15793"/>
    <x v="0"/>
    <s v="Dist-Services"/>
    <x v="5"/>
    <s v="HP TAP SOUTH OF DRURY RD"/>
    <n v="1"/>
    <n v="1282.6600000000001"/>
    <n v="2.2599999999999999E-2"/>
    <n v="147.16999999999999"/>
    <s v="GIRARD"/>
  </r>
  <r>
    <s v="DPAA1"/>
    <x v="0"/>
    <s v="60001"/>
    <x v="7"/>
    <s v="SYC0"/>
    <x v="7"/>
    <s v="2013"/>
    <x v="0"/>
    <x v="0"/>
    <x v="15794"/>
    <x v="0"/>
    <s v="Dist-Services"/>
    <x v="4"/>
    <s v="SL# 56357605"/>
    <n v="1"/>
    <n v="6268.75"/>
    <n v="2.2599999999999999E-2"/>
    <n v="111.11"/>
    <s v="SANDY "/>
  </r>
  <r>
    <s v="DPAA1"/>
    <x v="0"/>
    <s v="60001"/>
    <x v="7"/>
    <s v="SYC0"/>
    <x v="8"/>
    <s v="2013"/>
    <x v="0"/>
    <x v="0"/>
    <x v="15795"/>
    <x v="0"/>
    <s v="Dist-Services"/>
    <x v="4"/>
    <s v="SL# 56365101"/>
    <n v="1"/>
    <n v="6268.75"/>
    <n v="2.2599999999999999E-2"/>
    <n v="111.11"/>
    <s v="SANDY "/>
  </r>
  <r>
    <s v="DPAA1"/>
    <x v="0"/>
    <s v="60001"/>
    <x v="7"/>
    <s v="SYC0"/>
    <x v="9"/>
    <s v="2013"/>
    <x v="0"/>
    <x v="0"/>
    <x v="15796"/>
    <x v="0"/>
    <s v="Dist-Services"/>
    <x v="4"/>
    <s v="SL# 56365306"/>
    <n v="1"/>
    <n v="6268.75"/>
    <n v="2.2599999999999999E-2"/>
    <n v="111.11"/>
    <s v="SANDY "/>
  </r>
  <r>
    <s v="DPAA1"/>
    <x v="0"/>
    <s v="60002"/>
    <x v="6"/>
    <s v="HEM0"/>
    <x v="10"/>
    <s v="2009"/>
    <x v="0"/>
    <x v="0"/>
    <x v="15797"/>
    <x v="0"/>
    <s v="Dist-Services"/>
    <x v="5"/>
    <s v="HP TAP OFF S-2-T"/>
    <n v="1"/>
    <n v="3806.33"/>
    <n v="2.2599999999999999E-2"/>
    <n v="159.16999999999999"/>
    <s v="HEMPFIELD "/>
  </r>
  <r>
    <s v="DPAA1"/>
    <x v="0"/>
    <s v="60002"/>
    <x v="6"/>
    <s v="DUC9"/>
    <x v="11"/>
    <s v="2010"/>
    <x v="0"/>
    <x v="0"/>
    <x v="15798"/>
    <x v="0"/>
    <s v="Dist-Services"/>
    <x v="5"/>
    <s v="HP TAP OFF FM-98"/>
    <n v="1"/>
    <n v="4540.8500000000004"/>
    <n v="2.2599999999999999E-2"/>
    <n v="147.16999999999999"/>
    <s v="DUBOIS"/>
  </r>
  <r>
    <s v="DPAA1"/>
    <x v="0"/>
    <s v="60002"/>
    <x v="6"/>
    <s v="PYM0"/>
    <x v="12"/>
    <s v="2010"/>
    <x v="0"/>
    <x v="0"/>
    <x v="15799"/>
    <x v="0"/>
    <s v="Dist-Services"/>
    <x v="5"/>
    <s v="HP TAP OFF N-M 47"/>
    <n v="1"/>
    <n v="4227.18"/>
    <n v="2.2599999999999999E-2"/>
    <n v="147.16999999999999"/>
    <s v="PYMATUNING"/>
  </r>
  <r>
    <s v="DPAA1"/>
    <x v="0"/>
    <s v="60002"/>
    <x v="6"/>
    <s v="DUC9"/>
    <x v="13"/>
    <s v="2010"/>
    <x v="0"/>
    <x v="0"/>
    <x v="15800"/>
    <x v="0"/>
    <s v="Dist-Services"/>
    <x v="5"/>
    <s v="HP TAP OFF FM-98"/>
    <n v="1"/>
    <n v="3577.23"/>
    <n v="2.2599999999999999E-2"/>
    <n v="147.16999999999999"/>
    <s v="DUBOIS"/>
  </r>
  <r>
    <s v="DPAA1"/>
    <x v="0"/>
    <s v="60002"/>
    <x v="6"/>
    <s v="FAB8"/>
    <x v="14"/>
    <s v="2010"/>
    <x v="0"/>
    <x v="0"/>
    <x v="15801"/>
    <x v="0"/>
    <s v="Dist-Services"/>
    <x v="5"/>
    <s v="HP TAP OFF PM-121"/>
    <n v="1"/>
    <n v="4302.13"/>
    <n v="2.2599999999999999E-2"/>
    <n v="147.16999999999999"/>
    <s v="FAIRVIEW "/>
  </r>
  <r>
    <s v="DPAA1"/>
    <x v="0"/>
    <s v="60002"/>
    <x v="6"/>
    <s v="PTB0"/>
    <x v="15"/>
    <s v="2012"/>
    <x v="0"/>
    <x v="0"/>
    <x v="15802"/>
    <x v="0"/>
    <s v="Dist-Services"/>
    <x v="5"/>
    <s v="HP TAP OFF PM21 -- HEMLOCK RD"/>
    <n v="1"/>
    <n v="3664.76"/>
    <n v="2.2599999999999999E-2"/>
    <n v="123.12"/>
    <s v="PARKER"/>
  </r>
  <r>
    <s v="DPAA1"/>
    <x v="0"/>
    <s v="60002"/>
    <x v="7"/>
    <s v="ERE9"/>
    <x v="16"/>
    <s v="2013"/>
    <x v="0"/>
    <x v="0"/>
    <x v="15803"/>
    <x v="0"/>
    <s v="Dist-Services"/>
    <x v="5"/>
    <s v="St. Vincents Health"/>
    <n v="3"/>
    <n v="5.0599999999999996"/>
    <n v="2.2599999999999999E-2"/>
    <n v="111.11"/>
    <s v="ERIE"/>
  </r>
  <r>
    <s v="DPAA1"/>
    <x v="0"/>
    <s v="61002"/>
    <x v="7"/>
    <s v="ERE9"/>
    <x v="16"/>
    <s v="2013"/>
    <x v="0"/>
    <x v="0"/>
    <x v="15804"/>
    <x v="0"/>
    <s v="Dist-Services"/>
    <x v="7"/>
    <s v="St. Vincents Health"/>
    <n v="269"/>
    <n v="453.36"/>
    <n v="2.2599999999999999E-2"/>
    <n v="111.11"/>
    <s v="ERIE"/>
  </r>
  <r>
    <s v="DPAA1"/>
    <x v="0"/>
    <s v="60002"/>
    <x v="6"/>
    <s v="BJJ0"/>
    <x v="17"/>
    <s v="2011"/>
    <x v="0"/>
    <x v="0"/>
    <x v="15805"/>
    <x v="0"/>
    <s v="Dist-Services"/>
    <x v="5"/>
    <s v="HP TAP OFF LINE K"/>
    <n v="1"/>
    <n v="1400"/>
    <n v="2.2599999999999999E-2"/>
    <n v="135.16"/>
    <s v="BARNETT "/>
  </r>
  <r>
    <s v="DPAA1"/>
    <x v="0"/>
    <s v="60002"/>
    <x v="6"/>
    <s v="CHV0"/>
    <x v="18"/>
    <s v="2010"/>
    <x v="0"/>
    <x v="0"/>
    <x v="15806"/>
    <x v="0"/>
    <s v="Dist-Services"/>
    <x v="5"/>
    <s v="HP TAP OFF LINE H"/>
    <n v="1"/>
    <n v="4152.3999999999996"/>
    <n v="2.2599999999999999E-2"/>
    <n v="147.16999999999999"/>
    <s v="CHERRYTREE"/>
  </r>
  <r>
    <s v="DPAA1"/>
    <x v="0"/>
    <s v="60002"/>
    <x v="6"/>
    <s v="CHV0"/>
    <x v="19"/>
    <s v="2010"/>
    <x v="0"/>
    <x v="0"/>
    <x v="15807"/>
    <x v="0"/>
    <s v="Dist-Services"/>
    <x v="5"/>
    <s v="HP TAP OFF LINE H"/>
    <n v="1"/>
    <n v="2761.4"/>
    <n v="2.2599999999999999E-2"/>
    <n v="147.16999999999999"/>
    <s v="CHERRYTREE"/>
  </r>
  <r>
    <s v="DPAA1"/>
    <x v="0"/>
    <s v="60002"/>
    <x v="6"/>
    <s v="WOM0"/>
    <x v="20"/>
    <s v="2010"/>
    <x v="0"/>
    <x v="0"/>
    <x v="15808"/>
    <x v="0"/>
    <s v="Dist-Services"/>
    <x v="5"/>
    <s v="849 JACKSON CTR POLK RD"/>
    <n v="1"/>
    <n v="3334.56"/>
    <n v="2.2599999999999999E-2"/>
    <n v="147.16999999999999"/>
    <s v="WORTH "/>
  </r>
  <r>
    <s v="DPAA1"/>
    <x v="0"/>
    <s v="60002"/>
    <x v="6"/>
    <s v="SBE9"/>
    <x v="21"/>
    <s v="2010"/>
    <x v="0"/>
    <x v="0"/>
    <x v="15809"/>
    <x v="0"/>
    <s v="Dist-Services"/>
    <x v="5"/>
    <s v="HP TAP OFF VM-72"/>
    <n v="1"/>
    <n v="1812.71"/>
    <n v="2.2599999999999999E-2"/>
    <n v="147.16999999999999"/>
    <s v="ST MARYS"/>
  </r>
  <r>
    <s v="DPAA1"/>
    <x v="0"/>
    <s v="60002"/>
    <x v="6"/>
    <s v="SNJ0"/>
    <x v="22"/>
    <s v="2011"/>
    <x v="0"/>
    <x v="0"/>
    <x v="15810"/>
    <x v="0"/>
    <s v="Dist-Services"/>
    <x v="5"/>
    <s v="HP TAP OFF FM 100 FOR ERIC PINGE"/>
    <n v="1"/>
    <n v="4146.0200000000004"/>
    <n v="2.2599999999999999E-2"/>
    <n v="135.16"/>
    <s v="SNYDER"/>
  </r>
  <r>
    <s v="DPAA1"/>
    <x v="0"/>
    <s v="60002"/>
    <x v="6"/>
    <s v="HEM0"/>
    <x v="23"/>
    <s v="2011"/>
    <x v="0"/>
    <x v="0"/>
    <x v="15811"/>
    <x v="0"/>
    <s v="Dist-Services"/>
    <x v="5"/>
    <s v="HP TAP OFF HM175 12 WASSER BRIDGE RD"/>
    <n v="1"/>
    <n v="3348.99"/>
    <n v="2.2599999999999999E-2"/>
    <n v="135.16"/>
    <s v="HEMPFIELD "/>
  </r>
  <r>
    <s v="DPAA1"/>
    <x v="0"/>
    <s v="60001"/>
    <x v="6"/>
    <s v="KEM0"/>
    <x v="24"/>
    <s v="2013"/>
    <x v="0"/>
    <x v="0"/>
    <x v="15812"/>
    <x v="0"/>
    <s v="Dist-Services"/>
    <x v="4"/>
    <s v="HP TAP OFF RT 6"/>
    <n v="1"/>
    <n v="14757.19"/>
    <n v="2.2599999999999999E-2"/>
    <n v="111.11"/>
    <s v="KEATING "/>
  </r>
  <r>
    <s v="DPAA1"/>
    <x v="0"/>
    <s v="60001"/>
    <x v="6"/>
    <s v="LIW0"/>
    <x v="25"/>
    <s v="2011"/>
    <x v="0"/>
    <x v="0"/>
    <x v="15813"/>
    <x v="0"/>
    <s v="Dist-Services"/>
    <x v="4"/>
    <s v="HP SERV TAP"/>
    <n v="1"/>
    <n v="3949.6"/>
    <n v="2.2599999999999999E-2"/>
    <n v="135.16"/>
    <s v="LIMESTONE "/>
  </r>
  <r>
    <s v="DPAA1"/>
    <x v="0"/>
    <s v="60002"/>
    <x v="6"/>
    <s v="SLM0"/>
    <x v="26"/>
    <s v="2011"/>
    <x v="0"/>
    <x v="0"/>
    <x v="15814"/>
    <x v="0"/>
    <s v="Dist-Services"/>
    <x v="5"/>
    <s v="HP TAP SLM0 LINE S"/>
    <n v="1"/>
    <n v="1598.08"/>
    <n v="2.2599999999999999E-2"/>
    <n v="135.16"/>
    <s v="SANDY LAKE"/>
  </r>
  <r>
    <s v="DPAA1"/>
    <x v="0"/>
    <s v="60001"/>
    <x v="6"/>
    <s v="SBE9"/>
    <x v="27"/>
    <s v="2011"/>
    <x v="0"/>
    <x v="0"/>
    <x v="15815"/>
    <x v="0"/>
    <s v="Dist-Services"/>
    <x v="4"/>
    <s v="HP SERVICE TAP"/>
    <n v="1"/>
    <n v="6563.43"/>
    <n v="2.2599999999999999E-2"/>
    <n v="135.16"/>
    <s v="ST MARYS"/>
  </r>
  <r>
    <s v="DPAA1"/>
    <x v="0"/>
    <s v="60002"/>
    <x v="6"/>
    <s v="WTE0"/>
    <x v="28"/>
    <s v="2012"/>
    <x v="0"/>
    <x v="0"/>
    <x v="15816"/>
    <x v="0"/>
    <s v="Dist-Services"/>
    <x v="5"/>
    <s v="HP TAP OFF LINE QD--2681 &amp; 2621 E STANCLIFF RD"/>
    <n v="1"/>
    <n v="2374.54"/>
    <n v="2.2599999999999999E-2"/>
    <n v="123.12"/>
    <s v="WATERFORD "/>
  </r>
  <r>
    <s v="DPAA1"/>
    <x v="0"/>
    <s v="60002"/>
    <x v="8"/>
    <s v="PAC0"/>
    <x v="29"/>
    <s v="2012"/>
    <x v="0"/>
    <x v="0"/>
    <x v="15817"/>
    <x v="0"/>
    <s v="Dist-Services"/>
    <x v="5"/>
    <s v="HP TAP PAC0"/>
    <n v="1"/>
    <n v="5666.3"/>
    <n v="2.2599999999999999E-2"/>
    <n v="123.12"/>
    <s v="PAINT "/>
  </r>
  <r>
    <s v="DPAA1"/>
    <x v="0"/>
    <s v="60001"/>
    <x v="6"/>
    <s v="SBE9"/>
    <x v="30"/>
    <s v="2012"/>
    <x v="0"/>
    <x v="0"/>
    <x v="15818"/>
    <x v="0"/>
    <s v="Dist-Services"/>
    <x v="4"/>
    <s v="1IN HPT on VM71D SBE9"/>
    <n v="1"/>
    <n v="14276.43"/>
    <n v="2.2599999999999999E-2"/>
    <n v="123.12"/>
    <s v="ST MARYS"/>
  </r>
  <r>
    <s v="DPAA1"/>
    <x v="0"/>
    <s v="60001"/>
    <x v="7"/>
    <s v="SYC0"/>
    <x v="31"/>
    <s v="2013"/>
    <x v="0"/>
    <x v="0"/>
    <x v="15819"/>
    <x v="0"/>
    <s v="Dist-Services"/>
    <x v="4"/>
    <s v="SL# 710391102"/>
    <n v="1"/>
    <n v="6268.75"/>
    <n v="2.2599999999999999E-2"/>
    <n v="111.11"/>
    <s v="SANDY "/>
  </r>
  <r>
    <s v="DPAA1"/>
    <x v="0"/>
    <s v="60002"/>
    <x v="7"/>
    <s v="SGM0"/>
    <x v="32"/>
    <s v="2014"/>
    <x v="0"/>
    <x v="0"/>
    <x v="15820"/>
    <x v="0"/>
    <s v="Dist-Services"/>
    <x v="5"/>
    <s v="WERNER RD/ILSCO SERVICE"/>
    <n v="1"/>
    <n v="18498.28"/>
    <n v="2.2599999999999999E-2"/>
    <n v="99.11"/>
    <s v="SUGAR GROVE "/>
  </r>
  <r>
    <s v="DPAA1"/>
    <x v="0"/>
    <s v="61002"/>
    <x v="7"/>
    <s v="SGM0"/>
    <x v="32"/>
    <s v="2014"/>
    <x v="0"/>
    <x v="0"/>
    <x v="15821"/>
    <x v="0"/>
    <s v="Dist-Services"/>
    <x v="7"/>
    <s v="WERNER RD/ILSCO SERVICE"/>
    <n v="284"/>
    <n v="18498.29"/>
    <n v="2.2599999999999999E-2"/>
    <n v="99.11"/>
    <s v="SUGAR GROVE "/>
  </r>
  <r>
    <s v="DPAA1"/>
    <x v="0"/>
    <s v="60002"/>
    <x v="6"/>
    <s v="SAC0"/>
    <x v="33"/>
    <s v="2014"/>
    <x v="0"/>
    <x v="0"/>
    <x v="15822"/>
    <x v="0"/>
    <s v="Dist-Services"/>
    <x v="5"/>
    <s v="12005 CONNEAUT LAKE RD"/>
    <n v="1"/>
    <n v="6729"/>
    <n v="2.2599999999999999E-2"/>
    <n v="99.11"/>
    <s v="SADSBURY"/>
  </r>
  <r>
    <s v="DPAA1"/>
    <x v="0"/>
    <s v="60002"/>
    <x v="6"/>
    <s v="CUC0"/>
    <x v="34"/>
    <s v="2015"/>
    <x v="0"/>
    <x v="0"/>
    <x v="15823"/>
    <x v="0"/>
    <s v="Dist-Services"/>
    <x v="5"/>
    <s v="MEADVILLE LOOP (WEST)"/>
    <n v="1"/>
    <n v="5536.95"/>
    <n v="2.2599999999999999E-2"/>
    <n v="87.1"/>
    <s v="CONNEAUT"/>
  </r>
  <r>
    <s v="DPAA1"/>
    <x v="0"/>
    <s v="60002"/>
    <x v="6"/>
    <s v="SBE9"/>
    <x v="35"/>
    <s v="2017"/>
    <x v="0"/>
    <x v="0"/>
    <x v="15824"/>
    <x v="0"/>
    <s v="Dist-Services"/>
    <x v="5"/>
    <s v="SVC LINE BENZINGER RD"/>
    <n v="1"/>
    <n v="6620.72"/>
    <n v="2.2599999999999999E-2"/>
    <n v="63.05"/>
    <s v="ST MARYS"/>
  </r>
  <r>
    <s v="DPAA1"/>
    <x v="0"/>
    <s v="60001"/>
    <x v="6"/>
    <s v="SHC0"/>
    <x v="36"/>
    <s v="2017"/>
    <x v="0"/>
    <x v="0"/>
    <x v="15825"/>
    <x v="0"/>
    <s v="Dist-Services"/>
    <x v="4"/>
    <s v="Balls Trucking"/>
    <n v="1"/>
    <n v="7740.12"/>
    <n v="2.2599999999999999E-2"/>
    <n v="63.05"/>
    <s v="SHIPPEN "/>
  </r>
  <r>
    <s v="DPAA1"/>
    <x v="0"/>
    <s v="60001"/>
    <x v="6"/>
    <s v="CUC0"/>
    <x v="37"/>
    <s v="2017"/>
    <x v="0"/>
    <x v="0"/>
    <x v="15826"/>
    <x v="0"/>
    <s v="Dist-Services"/>
    <x v="4"/>
    <s v="20213 Vendel Rd at Conneautville Rd."/>
    <n v="5"/>
    <n v="5523.08"/>
    <n v="2.2599999999999999E-2"/>
    <n v="63.05"/>
    <s v="CONNEAUT"/>
  </r>
  <r>
    <s v="DPAA1"/>
    <x v="0"/>
    <s v="60002"/>
    <x v="6"/>
    <s v="SYC0"/>
    <x v="38"/>
    <s v="2019"/>
    <x v="0"/>
    <x v="0"/>
    <x v="15827"/>
    <x v="0"/>
    <s v="Dist-Services"/>
    <x v="5"/>
    <s v="HP TAP OFF ZM-44 179 CENTRAL CHRISTIAN RD"/>
    <n v="1"/>
    <n v="7135.56"/>
    <n v="2.2599999999999999E-2"/>
    <n v="39.04"/>
    <s v="SANDY "/>
  </r>
  <r>
    <s v="DPAA1"/>
    <x v="0"/>
    <s v="60002"/>
    <x v="6"/>
    <s v="SBE9"/>
    <x v="39"/>
    <s v="2016"/>
    <x v="0"/>
    <x v="0"/>
    <x v="15828"/>
    <x v="0"/>
    <s v="Dist-Services"/>
    <x v="5"/>
    <s v="VM89"/>
    <n v="1"/>
    <n v="8160.64"/>
    <n v="2.2599999999999999E-2"/>
    <n v="75.06"/>
    <s v="ST MARYS"/>
  </r>
  <r>
    <s v="DPAA1"/>
    <x v="0"/>
    <s v="60001"/>
    <x v="5"/>
    <s v="BKW0"/>
    <x v="40"/>
    <s v="2018"/>
    <x v="0"/>
    <x v="0"/>
    <x v="15829"/>
    <x v="0"/>
    <s v="Dist-Services"/>
    <x v="4"/>
    <s v="FARM TAP - 2363 HULL HILL RD"/>
    <n v="1"/>
    <n v="3059.93"/>
    <n v="2.2599999999999999E-2"/>
    <n v="51.05"/>
    <s v="BROKENSTRAW "/>
  </r>
  <r>
    <s v="DPAA1"/>
    <x v="0"/>
    <s v="60001"/>
    <x v="5"/>
    <s v="BKW0"/>
    <x v="41"/>
    <s v="2018"/>
    <x v="0"/>
    <x v="0"/>
    <x v="15830"/>
    <x v="0"/>
    <s v="Dist-Services"/>
    <x v="4"/>
    <s v="FARM TAP - 2150 MURRAY HILL RD"/>
    <n v="1"/>
    <n v="3059.93"/>
    <n v="2.2599999999999999E-2"/>
    <n v="51.05"/>
    <s v="BROKENSTRAW "/>
  </r>
  <r>
    <s v="DPAA1"/>
    <x v="0"/>
    <s v="60001"/>
    <x v="5"/>
    <s v="BKW0"/>
    <x v="42"/>
    <s v="2018"/>
    <x v="0"/>
    <x v="0"/>
    <x v="15831"/>
    <x v="0"/>
    <s v="Dist-Services"/>
    <x v="4"/>
    <s v="FARM TAP - 2101 MURRAY HILL RD"/>
    <n v="1"/>
    <n v="3059.93"/>
    <n v="2.2599999999999999E-2"/>
    <n v="51.05"/>
    <s v="BROKENSTRAW "/>
  </r>
  <r>
    <s v="DPAA1"/>
    <x v="0"/>
    <s v="60001"/>
    <x v="5"/>
    <s v="BKW0"/>
    <x v="43"/>
    <s v="2018"/>
    <x v="0"/>
    <x v="0"/>
    <x v="15832"/>
    <x v="0"/>
    <s v="Dist-Services"/>
    <x v="4"/>
    <s v="FARM TAP - 2010 MURRAY HILL RD"/>
    <n v="1"/>
    <n v="3059.93"/>
    <n v="2.2599999999999999E-2"/>
    <n v="51.05"/>
    <s v="BROKENSTRAW "/>
  </r>
  <r>
    <s v="DPAA1"/>
    <x v="0"/>
    <s v="60001"/>
    <x v="5"/>
    <s v="CBW0"/>
    <x v="44"/>
    <s v="2018"/>
    <x v="0"/>
    <x v="0"/>
    <x v="15833"/>
    <x v="0"/>
    <s v="Dist-Services"/>
    <x v="4"/>
    <s v="FARM TAP - 4445 BLUE EYE RD"/>
    <n v="1"/>
    <n v="3059.93"/>
    <n v="2.2599999999999999E-2"/>
    <n v="51.05"/>
    <s v="COLUMBUS"/>
  </r>
  <r>
    <s v="DPAA1"/>
    <x v="0"/>
    <s v="60001"/>
    <x v="5"/>
    <s v="CBW0"/>
    <x v="45"/>
    <s v="2018"/>
    <x v="0"/>
    <x v="0"/>
    <x v="15834"/>
    <x v="0"/>
    <s v="Dist-Services"/>
    <x v="4"/>
    <s v="FARM TAP - 201 CARRIER RD"/>
    <n v="1"/>
    <n v="3059.93"/>
    <n v="2.2599999999999999E-2"/>
    <n v="51.05"/>
    <s v="COLUMBUS"/>
  </r>
  <r>
    <s v="DPAA1"/>
    <x v="0"/>
    <s v="60001"/>
    <x v="5"/>
    <s v="CBW0"/>
    <x v="46"/>
    <s v="2018"/>
    <x v="0"/>
    <x v="0"/>
    <x v="15835"/>
    <x v="0"/>
    <s v="Dist-Services"/>
    <x v="4"/>
    <s v="FARM TAP - 610 MESSINGER HILL RD"/>
    <n v="1"/>
    <n v="3059.93"/>
    <n v="2.2599999999999999E-2"/>
    <n v="51.05"/>
    <s v="COLUMBUS"/>
  </r>
  <r>
    <s v="DPAA1"/>
    <x v="0"/>
    <s v="60001"/>
    <x v="5"/>
    <s v="CBW0"/>
    <x v="47"/>
    <s v="2018"/>
    <x v="0"/>
    <x v="0"/>
    <x v="15836"/>
    <x v="0"/>
    <s v="Dist-Services"/>
    <x v="4"/>
    <s v="FARM TAP - 362 / 370 CARRIER RD"/>
    <n v="1"/>
    <n v="3059.93"/>
    <n v="2.2599999999999999E-2"/>
    <n v="51.05"/>
    <s v="COLUMBUS"/>
  </r>
  <r>
    <s v="DPAA1"/>
    <x v="0"/>
    <s v="60001"/>
    <x v="5"/>
    <s v="CBW0"/>
    <x v="48"/>
    <s v="2018"/>
    <x v="0"/>
    <x v="0"/>
    <x v="15837"/>
    <x v="0"/>
    <s v="Dist-Services"/>
    <x v="4"/>
    <s v="FARM TAP - 375 MESSINGER HILL RD"/>
    <n v="1"/>
    <n v="3059.93"/>
    <n v="2.2599999999999999E-2"/>
    <n v="51.05"/>
    <s v="COLUMBUS"/>
  </r>
  <r>
    <s v="DPAA1"/>
    <x v="0"/>
    <s v="60001"/>
    <x v="5"/>
    <s v="CBW0"/>
    <x v="49"/>
    <s v="2018"/>
    <x v="0"/>
    <x v="0"/>
    <x v="15838"/>
    <x v="0"/>
    <s v="Dist-Services"/>
    <x v="4"/>
    <s v="FARM TAP - 3880 BLUE EYE RD"/>
    <n v="1"/>
    <n v="3059.93"/>
    <n v="2.2599999999999999E-2"/>
    <n v="51.05"/>
    <s v="COLUMBUS"/>
  </r>
  <r>
    <s v="DPAA1"/>
    <x v="0"/>
    <s v="60001"/>
    <x v="5"/>
    <s v="CBW0"/>
    <x v="50"/>
    <s v="2018"/>
    <x v="0"/>
    <x v="0"/>
    <x v="15839"/>
    <x v="0"/>
    <s v="Dist-Services"/>
    <x v="4"/>
    <s v="FARM TAP - 4106 BLUE EYE RD"/>
    <n v="1"/>
    <n v="3059.93"/>
    <n v="2.2599999999999999E-2"/>
    <n v="51.05"/>
    <s v="COLUMBUS"/>
  </r>
  <r>
    <s v="DPAA1"/>
    <x v="0"/>
    <s v="60001"/>
    <x v="5"/>
    <s v="CBW0"/>
    <x v="51"/>
    <s v="2018"/>
    <x v="0"/>
    <x v="0"/>
    <x v="15840"/>
    <x v="0"/>
    <s v="Dist-Services"/>
    <x v="4"/>
    <s v="FARM TAP - 771 CARRIER RD"/>
    <n v="1"/>
    <n v="3059.93"/>
    <n v="2.2599999999999999E-2"/>
    <n v="51.05"/>
    <s v="COLUMBUS"/>
  </r>
  <r>
    <s v="DPAA1"/>
    <x v="0"/>
    <s v="60001"/>
    <x v="5"/>
    <s v="CBW0"/>
    <x v="52"/>
    <s v="2018"/>
    <x v="0"/>
    <x v="0"/>
    <x v="15841"/>
    <x v="0"/>
    <s v="Dist-Services"/>
    <x v="4"/>
    <s v="FARM TAP - 1121 CARRIER RD"/>
    <n v="1"/>
    <n v="3059.93"/>
    <n v="2.2599999999999999E-2"/>
    <n v="51.05"/>
    <s v="COLUMBUS"/>
  </r>
  <r>
    <s v="DPAA1"/>
    <x v="0"/>
    <s v="60001"/>
    <x v="5"/>
    <s v="CBW0"/>
    <x v="53"/>
    <s v="2018"/>
    <x v="0"/>
    <x v="0"/>
    <x v="15842"/>
    <x v="0"/>
    <s v="Dist-Services"/>
    <x v="4"/>
    <s v="FARM TAP - 1875 CARRIER RD"/>
    <n v="1"/>
    <n v="3059.93"/>
    <n v="2.2599999999999999E-2"/>
    <n v="51.05"/>
    <s v="COLUMBUS"/>
  </r>
  <r>
    <s v="DPAA1"/>
    <x v="0"/>
    <s v="60001"/>
    <x v="5"/>
    <s v="CBW0"/>
    <x v="54"/>
    <s v="2018"/>
    <x v="0"/>
    <x v="0"/>
    <x v="15843"/>
    <x v="0"/>
    <s v="Dist-Services"/>
    <x v="4"/>
    <s v="FARM TAP - 815 STONEY LONESOME"/>
    <n v="1"/>
    <n v="3089.92"/>
    <n v="2.2599999999999999E-2"/>
    <n v="51.05"/>
    <s v="COLUMBUS"/>
  </r>
  <r>
    <s v="DPAA1"/>
    <x v="0"/>
    <s v="60001"/>
    <x v="5"/>
    <s v="CBW0"/>
    <x v="55"/>
    <s v="2018"/>
    <x v="0"/>
    <x v="0"/>
    <x v="15844"/>
    <x v="0"/>
    <s v="Dist-Services"/>
    <x v="4"/>
    <s v="FARM TAP - 3310 BAKER HILL RD"/>
    <n v="1"/>
    <n v="3089.92"/>
    <n v="2.2599999999999999E-2"/>
    <n v="51.05"/>
    <s v="COLUMBUS"/>
  </r>
  <r>
    <s v="DPAA1"/>
    <x v="0"/>
    <s v="60001"/>
    <x v="5"/>
    <s v="CWW0"/>
    <x v="56"/>
    <s v="2018"/>
    <x v="0"/>
    <x v="0"/>
    <x v="15845"/>
    <x v="0"/>
    <s v="Dist-Services"/>
    <x v="4"/>
    <s v="FARM TAP - 146 / 66 FAWN LN"/>
    <n v="1"/>
    <n v="3059.93"/>
    <n v="2.2599999999999999E-2"/>
    <n v="51.05"/>
    <s v="CONEWANGO "/>
  </r>
  <r>
    <s v="DPAA1"/>
    <x v="0"/>
    <s v="60001"/>
    <x v="5"/>
    <s v="CWW0"/>
    <x v="57"/>
    <s v="2018"/>
    <x v="0"/>
    <x v="0"/>
    <x v="15846"/>
    <x v="0"/>
    <s v="Dist-Services"/>
    <x v="4"/>
    <s v="FARM TAP - 1776 / 1790 FOLLETT RUN RD"/>
    <n v="1"/>
    <n v="3059.93"/>
    <n v="2.2599999999999999E-2"/>
    <n v="51.05"/>
    <s v="CONEWANGO "/>
  </r>
  <r>
    <s v="DPAA1"/>
    <x v="0"/>
    <s v="60001"/>
    <x v="5"/>
    <s v="CWW0"/>
    <x v="58"/>
    <s v="2018"/>
    <x v="0"/>
    <x v="0"/>
    <x v="15847"/>
    <x v="0"/>
    <s v="Dist-Services"/>
    <x v="4"/>
    <s v="FARM TAP - 2067 / 2135 SCOTT RUN RD"/>
    <n v="1"/>
    <n v="3059.93"/>
    <n v="2.2599999999999999E-2"/>
    <n v="51.05"/>
    <s v="CONEWANGO "/>
  </r>
  <r>
    <s v="DPAA1"/>
    <x v="0"/>
    <s v="60001"/>
    <x v="5"/>
    <s v="CWW0"/>
    <x v="59"/>
    <s v="2018"/>
    <x v="0"/>
    <x v="0"/>
    <x v="15848"/>
    <x v="0"/>
    <s v="Dist-Services"/>
    <x v="4"/>
    <s v="FARM TAP - 2545 FOLLETT RUN RD"/>
    <n v="1"/>
    <n v="3059.93"/>
    <n v="2.2599999999999999E-2"/>
    <n v="51.05"/>
    <s v="CONEWANGO "/>
  </r>
  <r>
    <s v="DPAA1"/>
    <x v="0"/>
    <s v="60001"/>
    <x v="5"/>
    <s v="CWW0"/>
    <x v="60"/>
    <s v="2018"/>
    <x v="0"/>
    <x v="0"/>
    <x v="15849"/>
    <x v="0"/>
    <s v="Dist-Services"/>
    <x v="4"/>
    <s v="FARM TAP - 2055 FOLLETT RUN RD"/>
    <n v="1"/>
    <n v="3059.93"/>
    <n v="2.2599999999999999E-2"/>
    <n v="51.05"/>
    <s v="CONEWANGO "/>
  </r>
  <r>
    <s v="DPAA1"/>
    <x v="0"/>
    <s v="60001"/>
    <x v="5"/>
    <s v="CWW0"/>
    <x v="61"/>
    <s v="2018"/>
    <x v="0"/>
    <x v="0"/>
    <x v="15850"/>
    <x v="0"/>
    <s v="Dist-Services"/>
    <x v="4"/>
    <s v="FARM TAP - 2717 FOLLETT RUN RD"/>
    <n v="1"/>
    <n v="3059.93"/>
    <n v="2.2599999999999999E-2"/>
    <n v="51.05"/>
    <s v="CONEWANGO "/>
  </r>
  <r>
    <s v="DPAA1"/>
    <x v="0"/>
    <s v="60001"/>
    <x v="5"/>
    <s v="CWW0"/>
    <x v="62"/>
    <s v="2018"/>
    <x v="0"/>
    <x v="0"/>
    <x v="15851"/>
    <x v="0"/>
    <s v="Dist-Services"/>
    <x v="4"/>
    <s v="FARM TAP - 1900 FOLLETT RUN RD"/>
    <n v="1"/>
    <n v="3059.93"/>
    <n v="2.2599999999999999E-2"/>
    <n v="51.05"/>
    <s v="CONEWANGO "/>
  </r>
  <r>
    <s v="DPAA1"/>
    <x v="0"/>
    <s v="60001"/>
    <x v="5"/>
    <s v="CWW0"/>
    <x v="63"/>
    <s v="2018"/>
    <x v="0"/>
    <x v="0"/>
    <x v="15852"/>
    <x v="0"/>
    <s v="Dist-Services"/>
    <x v="4"/>
    <s v="FARM TAP - 1814 FOLLETT RUN RD"/>
    <n v="1"/>
    <n v="3059.93"/>
    <n v="2.2599999999999999E-2"/>
    <n v="51.05"/>
    <s v="CONEWANGO "/>
  </r>
  <r>
    <s v="DPAA1"/>
    <x v="0"/>
    <s v="60001"/>
    <x v="5"/>
    <s v="CWW0"/>
    <x v="64"/>
    <s v="2018"/>
    <x v="0"/>
    <x v="0"/>
    <x v="15853"/>
    <x v="0"/>
    <s v="Dist-Services"/>
    <x v="4"/>
    <s v="FARM TAP - 890 LIBERTY ST"/>
    <n v="1"/>
    <n v="3059.93"/>
    <n v="2.2599999999999999E-2"/>
    <n v="51.05"/>
    <s v="CONEWANGO "/>
  </r>
  <r>
    <s v="DPAA1"/>
    <x v="0"/>
    <s v="60001"/>
    <x v="5"/>
    <s v="CWW0"/>
    <x v="65"/>
    <s v="2018"/>
    <x v="0"/>
    <x v="0"/>
    <x v="15854"/>
    <x v="0"/>
    <s v="Dist-Services"/>
    <x v="4"/>
    <s v="FARM TAP - 820 LIBERTY ST."/>
    <n v="1"/>
    <n v="3060.01"/>
    <n v="2.2599999999999999E-2"/>
    <n v="51.05"/>
    <s v="CONEWANGO "/>
  </r>
  <r>
    <s v="DPAA1"/>
    <x v="0"/>
    <s v="60001"/>
    <x v="5"/>
    <s v="CWW0"/>
    <x v="66"/>
    <s v="2018"/>
    <x v="0"/>
    <x v="0"/>
    <x v="15855"/>
    <x v="0"/>
    <s v="Dist-Services"/>
    <x v="4"/>
    <s v="FARM TAP - 2111 FOLLETT RUN / 40 PORTER RD"/>
    <n v="1"/>
    <n v="3059.93"/>
    <n v="2.2599999999999999E-2"/>
    <n v="51.05"/>
    <s v="CONEWANGO "/>
  </r>
  <r>
    <s v="DPAA1"/>
    <x v="0"/>
    <s v="60001"/>
    <x v="5"/>
    <s v="CWW0"/>
    <x v="67"/>
    <s v="2018"/>
    <x v="0"/>
    <x v="0"/>
    <x v="15856"/>
    <x v="0"/>
    <s v="Dist-Services"/>
    <x v="4"/>
    <s v="FARM TAP - 2335 FOLLETT RUN RD"/>
    <n v="1"/>
    <n v="3059.93"/>
    <n v="2.2599999999999999E-2"/>
    <n v="51.05"/>
    <s v="CONEWANGO "/>
  </r>
  <r>
    <s v="DPAA1"/>
    <x v="0"/>
    <s v="60001"/>
    <x v="5"/>
    <s v="CWW0"/>
    <x v="68"/>
    <s v="2018"/>
    <x v="0"/>
    <x v="0"/>
    <x v="15857"/>
    <x v="0"/>
    <s v="Dist-Services"/>
    <x v="4"/>
    <s v="FARM TAP - 210 AIRPORT DR"/>
    <n v="1"/>
    <n v="3059.93"/>
    <n v="2.2599999999999999E-2"/>
    <n v="51.05"/>
    <s v="CONEWANGO "/>
  </r>
  <r>
    <s v="DPAA1"/>
    <x v="0"/>
    <s v="60001"/>
    <x v="5"/>
    <s v="CWW0"/>
    <x v="69"/>
    <s v="2018"/>
    <x v="0"/>
    <x v="0"/>
    <x v="15858"/>
    <x v="0"/>
    <s v="Dist-Services"/>
    <x v="4"/>
    <s v="FARM TAP - 111 AIRPORT DR"/>
    <n v="1"/>
    <n v="3059.93"/>
    <n v="2.2599999999999999E-2"/>
    <n v="51.05"/>
    <s v="CONEWANGO "/>
  </r>
  <r>
    <s v="DPAA1"/>
    <x v="0"/>
    <s v="60001"/>
    <x v="5"/>
    <s v="CWW0"/>
    <x v="70"/>
    <s v="2018"/>
    <x v="0"/>
    <x v="0"/>
    <x v="15859"/>
    <x v="0"/>
    <s v="Dist-Services"/>
    <x v="4"/>
    <s v="FARM TAP - 197 SCOTT RUN RD"/>
    <n v="1"/>
    <n v="3059.93"/>
    <n v="2.2599999999999999E-2"/>
    <n v="51.05"/>
    <s v="CONEWANGO "/>
  </r>
  <r>
    <s v="DPAA1"/>
    <x v="0"/>
    <s v="60001"/>
    <x v="5"/>
    <s v="CWW0"/>
    <x v="71"/>
    <s v="2018"/>
    <x v="0"/>
    <x v="0"/>
    <x v="15860"/>
    <x v="0"/>
    <s v="Dist-Services"/>
    <x v="4"/>
    <s v="FARM TAP -  2619 FOLLETT RUN RD"/>
    <n v="1"/>
    <n v="3059.93"/>
    <n v="2.2599999999999999E-2"/>
    <n v="51.05"/>
    <s v="CONEWANGO "/>
  </r>
  <r>
    <s v="DPAA1"/>
    <x v="0"/>
    <s v="60001"/>
    <x v="5"/>
    <s v="CWW0"/>
    <x v="72"/>
    <s v="2018"/>
    <x v="0"/>
    <x v="0"/>
    <x v="15861"/>
    <x v="0"/>
    <s v="Dist-Services"/>
    <x v="4"/>
    <s v="FARM TAP - 2277 FOLLETT RUN RD"/>
    <n v="1"/>
    <n v="3059.93"/>
    <n v="2.2599999999999999E-2"/>
    <n v="51.05"/>
    <s v="CONEWANGO "/>
  </r>
  <r>
    <s v="DPAA1"/>
    <x v="0"/>
    <s v="60001"/>
    <x v="5"/>
    <s v="DUC9"/>
    <x v="73"/>
    <s v="2019"/>
    <x v="0"/>
    <x v="0"/>
    <x v="15862"/>
    <x v="0"/>
    <s v="Dist-Services"/>
    <x v="4"/>
    <s v="FARM TAPS - 29 PARROT RD"/>
    <n v="1"/>
    <n v="2613.15"/>
    <n v="2.2599999999999999E-2"/>
    <n v="39.04"/>
    <s v="DUBOIS"/>
  </r>
  <r>
    <s v="DPAA1"/>
    <x v="0"/>
    <s v="60001"/>
    <x v="5"/>
    <s v="DUC9"/>
    <x v="74"/>
    <s v="2019"/>
    <x v="0"/>
    <x v="0"/>
    <x v="15863"/>
    <x v="0"/>
    <s v="Dist-Services"/>
    <x v="4"/>
    <s v="FARM TAPS - 292 BEARFIELD RD"/>
    <n v="1"/>
    <n v="2613.15"/>
    <n v="2.2599999999999999E-2"/>
    <n v="39.04"/>
    <s v="DUBOIS"/>
  </r>
  <r>
    <s v="DPAA1"/>
    <x v="0"/>
    <s v="60001"/>
    <x v="5"/>
    <s v="FHW0"/>
    <x v="75"/>
    <s v="2018"/>
    <x v="0"/>
    <x v="0"/>
    <x v="15864"/>
    <x v="0"/>
    <s v="Dist-Services"/>
    <x v="4"/>
    <s v="FARM TAP - 2676 / 2705 DEADMAN RUN RD"/>
    <n v="1"/>
    <n v="3059.93"/>
    <n v="2.2599999999999999E-2"/>
    <n v="51.05"/>
    <s v="FREEHOLD"/>
  </r>
  <r>
    <s v="DPAA1"/>
    <x v="0"/>
    <s v="60001"/>
    <x v="5"/>
    <s v="FHW0"/>
    <x v="76"/>
    <s v="2018"/>
    <x v="0"/>
    <x v="0"/>
    <x v="15865"/>
    <x v="0"/>
    <s v="Dist-Services"/>
    <x v="4"/>
    <s v="FARM TAP - 117 MESSINGER HILL RD"/>
    <n v="1"/>
    <n v="3059.93"/>
    <n v="2.2599999999999999E-2"/>
    <n v="51.05"/>
    <s v="FREEHOLD"/>
  </r>
  <r>
    <s v="DPAA1"/>
    <x v="0"/>
    <s v="60001"/>
    <x v="5"/>
    <s v="FHW0"/>
    <x v="77"/>
    <s v="2018"/>
    <x v="0"/>
    <x v="0"/>
    <x v="15866"/>
    <x v="0"/>
    <s v="Dist-Services"/>
    <x v="4"/>
    <s v="FARM TAP - 36775 / 36855 ROUTE 6"/>
    <n v="1"/>
    <n v="3059.93"/>
    <n v="2.2599999999999999E-2"/>
    <n v="51.05"/>
    <s v="FREEHOLD"/>
  </r>
  <r>
    <s v="DPAA1"/>
    <x v="0"/>
    <s v="60001"/>
    <x v="5"/>
    <s v="FHW0"/>
    <x v="78"/>
    <s v="2018"/>
    <x v="0"/>
    <x v="0"/>
    <x v="15867"/>
    <x v="0"/>
    <s v="Dist-Services"/>
    <x v="4"/>
    <s v="FARM TAP - 212 MESSINGER HILL RD"/>
    <n v="1"/>
    <n v="3059.93"/>
    <n v="2.2599999999999999E-2"/>
    <n v="51.05"/>
    <s v="FREEHOLD"/>
  </r>
  <r>
    <s v="DPAA1"/>
    <x v="0"/>
    <s v="60001"/>
    <x v="5"/>
    <s v="FHW0"/>
    <x v="79"/>
    <s v="2018"/>
    <x v="0"/>
    <x v="0"/>
    <x v="15868"/>
    <x v="0"/>
    <s v="Dist-Services"/>
    <x v="4"/>
    <s v="FARM TAP - 36716 ROUTE 6"/>
    <n v="1"/>
    <n v="3059.93"/>
    <n v="2.2599999999999999E-2"/>
    <n v="51.05"/>
    <s v="FREEHOLD"/>
  </r>
  <r>
    <s v="DPAA1"/>
    <x v="0"/>
    <s v="60001"/>
    <x v="5"/>
    <s v="FHW0"/>
    <x v="80"/>
    <s v="2018"/>
    <x v="0"/>
    <x v="0"/>
    <x v="15869"/>
    <x v="0"/>
    <s v="Dist-Services"/>
    <x v="4"/>
    <s v="FARM TAP - 36615 ROUTE 6"/>
    <n v="1"/>
    <n v="3059.93"/>
    <n v="2.2599999999999999E-2"/>
    <n v="51.05"/>
    <s v="FREEHOLD"/>
  </r>
  <r>
    <s v="DPAA1"/>
    <x v="0"/>
    <s v="60001"/>
    <x v="5"/>
    <s v="FHW0"/>
    <x v="81"/>
    <s v="2018"/>
    <x v="0"/>
    <x v="0"/>
    <x v="15870"/>
    <x v="0"/>
    <s v="Dist-Services"/>
    <x v="4"/>
    <s v="FARM TAP - 37185 ROUTE 6"/>
    <n v="1"/>
    <n v="3059.93"/>
    <n v="2.2599999999999999E-2"/>
    <n v="51.05"/>
    <s v="FREEHOLD"/>
  </r>
  <r>
    <s v="DPAA1"/>
    <x v="0"/>
    <s v="60001"/>
    <x v="5"/>
    <s v="FHW0"/>
    <x v="82"/>
    <s v="2018"/>
    <x v="0"/>
    <x v="0"/>
    <x v="15871"/>
    <x v="0"/>
    <s v="Dist-Services"/>
    <x v="4"/>
    <s v="FARM TAP - 1371 DEADMAN RUN"/>
    <n v="1"/>
    <n v="3059.93"/>
    <n v="2.2599999999999999E-2"/>
    <n v="51.05"/>
    <s v="FREEHOLD"/>
  </r>
  <r>
    <s v="DPAA1"/>
    <x v="0"/>
    <s v="60001"/>
    <x v="5"/>
    <s v="FHW0"/>
    <x v="83"/>
    <s v="2018"/>
    <x v="0"/>
    <x v="0"/>
    <x v="15872"/>
    <x v="0"/>
    <s v="Dist-Services"/>
    <x v="4"/>
    <s v="FARM TAP - 1690 PORTER HILL RD"/>
    <n v="1"/>
    <n v="3059.93"/>
    <n v="2.2599999999999999E-2"/>
    <n v="51.05"/>
    <s v="FREEHOLD"/>
  </r>
  <r>
    <s v="DPAA1"/>
    <x v="0"/>
    <s v="60001"/>
    <x v="5"/>
    <s v="FHW0"/>
    <x v="84"/>
    <s v="2018"/>
    <x v="0"/>
    <x v="0"/>
    <x v="15873"/>
    <x v="0"/>
    <s v="Dist-Services"/>
    <x v="4"/>
    <s v="FARM TAP - 323 TAYLOR RD"/>
    <n v="1"/>
    <n v="3059.93"/>
    <n v="2.2599999999999999E-2"/>
    <n v="51.05"/>
    <s v="FREEHOLD"/>
  </r>
  <r>
    <s v="DPAA1"/>
    <x v="0"/>
    <s v="60001"/>
    <x v="5"/>
    <s v="FHW0"/>
    <x v="85"/>
    <s v="2018"/>
    <x v="0"/>
    <x v="0"/>
    <x v="15874"/>
    <x v="0"/>
    <s v="Dist-Services"/>
    <x v="4"/>
    <s v="FARM TAP - 1640 DEADMAN RUN"/>
    <n v="1"/>
    <n v="3059.93"/>
    <n v="2.2599999999999999E-2"/>
    <n v="51.05"/>
    <s v="FREEHOLD"/>
  </r>
  <r>
    <s v="DPAA1"/>
    <x v="0"/>
    <s v="60001"/>
    <x v="5"/>
    <s v="FTE0"/>
    <x v="86"/>
    <s v="2020"/>
    <x v="0"/>
    <x v="0"/>
    <x v="15875"/>
    <x v="0"/>
    <s v="Dist-Services"/>
    <x v="4"/>
    <s v="FARM TAP -QD (8180, 8189, 8179, 8165  PLATZ RD)"/>
    <n v="1"/>
    <n v="1689.72"/>
    <n v="2.2599999999999999E-2"/>
    <n v="27"/>
    <s v="FAIRVIEW"/>
  </r>
  <r>
    <s v="DPAA1"/>
    <x v="0"/>
    <s v="60001"/>
    <x v="5"/>
    <s v="FTE0"/>
    <x v="87"/>
    <s v="2020"/>
    <x v="0"/>
    <x v="0"/>
    <x v="15876"/>
    <x v="0"/>
    <s v="Dist-Services"/>
    <x v="4"/>
    <s v="FARM TAP LINE QD (8111 PLATZ RD)"/>
    <n v="1"/>
    <n v="1689.75"/>
    <n v="2.2599999999999999E-2"/>
    <n v="27"/>
    <s v="FAIRVIEW"/>
  </r>
  <r>
    <s v="DPAA1"/>
    <x v="0"/>
    <s v="60001"/>
    <x v="5"/>
    <s v="FTE0"/>
    <x v="88"/>
    <s v="2020"/>
    <x v="0"/>
    <x v="0"/>
    <x v="15877"/>
    <x v="0"/>
    <s v="Dist-Services"/>
    <x v="4"/>
    <s v="FARM TAP LINE QD (8155 PLATZ RD)"/>
    <n v="1"/>
    <n v="1689.75"/>
    <n v="2.2599999999999999E-2"/>
    <n v="27"/>
    <s v="FAIRVIEW"/>
  </r>
  <r>
    <s v="DPAA1"/>
    <x v="0"/>
    <s v="60001"/>
    <x v="5"/>
    <s v="FTE0"/>
    <x v="89"/>
    <s v="2020"/>
    <x v="0"/>
    <x v="0"/>
    <x v="15878"/>
    <x v="0"/>
    <s v="Dist-Services"/>
    <x v="4"/>
    <s v="FARM TAP LINE QD (7041 KRUSE AVE)"/>
    <n v="1"/>
    <n v="1686.71"/>
    <n v="2.2599999999999999E-2"/>
    <n v="27"/>
    <s v="FAIRVIEW"/>
  </r>
  <r>
    <s v="DPAA1"/>
    <x v="0"/>
    <s v="60001"/>
    <x v="5"/>
    <s v="FTE0"/>
    <x v="90"/>
    <s v="2020"/>
    <x v="0"/>
    <x v="0"/>
    <x v="15879"/>
    <x v="0"/>
    <s v="Dist-Services"/>
    <x v="4"/>
    <s v="FARM TAP LINE QD (7031 KRUSE AVE)"/>
    <n v="1"/>
    <n v="1686.71"/>
    <n v="2.2599999999999999E-2"/>
    <n v="27"/>
    <s v="FAIRVIEW"/>
  </r>
  <r>
    <s v="DPAA1"/>
    <x v="0"/>
    <s v="60001"/>
    <x v="5"/>
    <s v="HEM0"/>
    <x v="91"/>
    <s v="2020"/>
    <x v="0"/>
    <x v="0"/>
    <x v="15880"/>
    <x v="0"/>
    <s v="Dist-Services"/>
    <x v="4"/>
    <s v="FARM TAP - HM175 (44 QUARRY HILL RD)"/>
    <n v="1"/>
    <n v="1232.5999999999999"/>
    <n v="2.2599999999999999E-2"/>
    <n v="27"/>
    <s v="HEMPFIELD "/>
  </r>
  <r>
    <s v="DPAA1"/>
    <x v="0"/>
    <s v="60001"/>
    <x v="5"/>
    <s v="HEM0"/>
    <x v="92"/>
    <s v="2020"/>
    <x v="0"/>
    <x v="0"/>
    <x v="15881"/>
    <x v="0"/>
    <s v="Dist-Services"/>
    <x v="4"/>
    <s v="FARM TAP - HM175 (301 WASSER BRIDGE RD)"/>
    <n v="1"/>
    <n v="1232.58"/>
    <n v="2.2599999999999999E-2"/>
    <n v="27"/>
    <s v="HEMPFIELD "/>
  </r>
  <r>
    <s v="DPAA1"/>
    <x v="0"/>
    <s v="60001"/>
    <x v="5"/>
    <s v="HEM0"/>
    <x v="93"/>
    <s v="2020"/>
    <x v="0"/>
    <x v="0"/>
    <x v="15882"/>
    <x v="0"/>
    <s v="Dist-Services"/>
    <x v="4"/>
    <s v="FARM TAP - HM175 (325 WASSER BRIDGE RD)"/>
    <n v="1"/>
    <n v="1232.58"/>
    <n v="2.2599999999999999E-2"/>
    <n v="27"/>
    <s v="HEMPFIELD "/>
  </r>
  <r>
    <s v="DPAA1"/>
    <x v="0"/>
    <s v="60001"/>
    <x v="5"/>
    <s v="HEM0"/>
    <x v="94"/>
    <s v="2020"/>
    <x v="0"/>
    <x v="0"/>
    <x v="15883"/>
    <x v="0"/>
    <s v="Dist-Services"/>
    <x v="4"/>
    <s v="FARM TAP HM175 (411, 419 &amp; 421 HAMBRUG RD)"/>
    <n v="1"/>
    <n v="1230.98"/>
    <n v="2.2599999999999999E-2"/>
    <n v="27"/>
    <s v="HEMPFIELD "/>
  </r>
  <r>
    <s v="DPAA1"/>
    <x v="0"/>
    <s v="60001"/>
    <x v="5"/>
    <s v="HEM0"/>
    <x v="95"/>
    <s v="2020"/>
    <x v="0"/>
    <x v="0"/>
    <x v="15884"/>
    <x v="0"/>
    <s v="Dist-Services"/>
    <x v="4"/>
    <s v="FARM TAP HM175 (24 ST GLORY RD &amp; 325 DONATION RD)"/>
    <n v="1"/>
    <n v="1230.98"/>
    <n v="2.2599999999999999E-2"/>
    <n v="27"/>
    <s v="HEMPFIELD "/>
  </r>
  <r>
    <s v="DPAA1"/>
    <x v="0"/>
    <s v="60001"/>
    <x v="5"/>
    <s v="HEM0"/>
    <x v="96"/>
    <s v="2020"/>
    <x v="0"/>
    <x v="0"/>
    <x v="15885"/>
    <x v="0"/>
    <s v="Dist-Services"/>
    <x v="4"/>
    <s v="FARM TAP HM175 (19 BLAHUT RD)"/>
    <n v="1"/>
    <n v="1230.98"/>
    <n v="2.2599999999999999E-2"/>
    <n v="27"/>
    <s v="HEMPFIELD "/>
  </r>
  <r>
    <s v="DPAA1"/>
    <x v="0"/>
    <s v="60001"/>
    <x v="5"/>
    <s v="HEM0"/>
    <x v="97"/>
    <s v="2020"/>
    <x v="0"/>
    <x v="0"/>
    <x v="15886"/>
    <x v="0"/>
    <s v="Dist-Services"/>
    <x v="4"/>
    <s v="FARM TAP HM175 (360 DONATION RD)"/>
    <n v="1"/>
    <n v="1230.98"/>
    <n v="2.2599999999999999E-2"/>
    <n v="27"/>
    <s v="HEMPFIELD "/>
  </r>
  <r>
    <s v="DPAA1"/>
    <x v="0"/>
    <s v="60002"/>
    <x v="3"/>
    <s v="ROV8"/>
    <x v="98"/>
    <s v="2013"/>
    <x v="0"/>
    <x v="0"/>
    <x v="15887"/>
    <x v="0"/>
    <s v="Dist-Services"/>
    <x v="5"/>
    <s v="ELECTRALLOY / 61 MAIN ST / SD14"/>
    <n v="22"/>
    <n v="-11365.63"/>
    <n v="2.2599999999999999E-2"/>
    <n v="111.11"/>
    <s v="ROUSEVILLE "/>
  </r>
  <r>
    <s v="DPAA1"/>
    <x v="0"/>
    <s v="61002"/>
    <x v="3"/>
    <s v="ROV8"/>
    <x v="98"/>
    <s v="2013"/>
    <x v="0"/>
    <x v="0"/>
    <x v="15888"/>
    <x v="0"/>
    <s v="Dist-Services"/>
    <x v="7"/>
    <s v="ELECTRALLOY / 61 MAIN ST / SD14"/>
    <n v="121"/>
    <n v="-62510.94"/>
    <n v="2.2599999999999999E-2"/>
    <n v="111.11"/>
    <s v="ROUSEVILLE "/>
  </r>
  <r>
    <s v="DPAA1"/>
    <x v="0"/>
    <s v="60001"/>
    <x v="5"/>
    <s v="LBE0"/>
    <x v="99"/>
    <s v="2020"/>
    <x v="0"/>
    <x v="0"/>
    <x v="15889"/>
    <x v="0"/>
    <s v="Dist-Services"/>
    <x v="4"/>
    <s v="FARM TAP LINE QD (1999 WHEELERTOWN RD)"/>
    <n v="1"/>
    <n v="1686.71"/>
    <n v="2.2599999999999999E-2"/>
    <n v="27"/>
    <s v="LE BOUEF"/>
  </r>
  <r>
    <s v="DPAA1"/>
    <x v="0"/>
    <s v="61002"/>
    <x v="3"/>
    <s v="WRW9"/>
    <x v="100"/>
    <s v="2004"/>
    <x v="0"/>
    <x v="0"/>
    <x v="15890"/>
    <x v="0"/>
    <s v="Dist-Services"/>
    <x v="7"/>
    <s v="4&quot; LP SERVICE FOR NORTH WEST SAVINGS BANK"/>
    <n v="1"/>
    <n v="9706.51"/>
    <n v="2.2599999999999999E-2"/>
    <n v="219.24"/>
    <s v="WARREN"/>
  </r>
  <r>
    <s v="DPAA1"/>
    <x v="0"/>
    <s v="60001"/>
    <x v="3"/>
    <s v="SNM9"/>
    <x v="101"/>
    <s v="2004"/>
    <x v="0"/>
    <x v="0"/>
    <x v="15891"/>
    <x v="0"/>
    <s v="Dist-Services"/>
    <x v="4"/>
    <s v="CLARK ST WEST OF SHARPSVILLE AVE"/>
    <n v="36"/>
    <n v="15697.38"/>
    <n v="2.2599999999999999E-2"/>
    <n v="219.24"/>
    <s v="SHARON"/>
  </r>
  <r>
    <s v="DPAA1"/>
    <x v="0"/>
    <s v="61001"/>
    <x v="3"/>
    <s v="SNM9"/>
    <x v="101"/>
    <s v="2004"/>
    <x v="0"/>
    <x v="0"/>
    <x v="15892"/>
    <x v="0"/>
    <s v="Dist-Services"/>
    <x v="6"/>
    <s v="CLARK ST WEST OF SHARPSVILLE AVE"/>
    <n v="14"/>
    <n v="5232.46"/>
    <n v="2.2599999999999999E-2"/>
    <n v="219.24"/>
    <s v="SHARON"/>
  </r>
  <r>
    <s v="DPAA1"/>
    <x v="0"/>
    <s v="61002"/>
    <x v="3"/>
    <s v="DUC9"/>
    <x v="102"/>
    <s v="2008"/>
    <x v="0"/>
    <x v="0"/>
    <x v="15893"/>
    <x v="0"/>
    <s v="Dist-Services"/>
    <x v="7"/>
    <s v="4&quot; SERVICE FOR RESCAR INDUSTRIAL  DELAWARE ST."/>
    <n v="1"/>
    <n v="2717.26"/>
    <n v="2.2599999999999999E-2"/>
    <n v="171.18"/>
    <s v="DUBOIS"/>
  </r>
  <r>
    <s v="DPAA1"/>
    <x v="0"/>
    <s v="61002"/>
    <x v="3"/>
    <s v="ERE9"/>
    <x v="103"/>
    <s v="2008"/>
    <x v="0"/>
    <x v="0"/>
    <x v="15894"/>
    <x v="0"/>
    <s v="Dist-Services"/>
    <x v="7"/>
    <s v="4&quot; PLT SERV FOR LAKE ERIE BIO DIESEL, LLC"/>
    <n v="195"/>
    <n v="6164.66"/>
    <n v="2.2599999999999999E-2"/>
    <n v="171.18"/>
    <s v="ERIE"/>
  </r>
  <r>
    <s v="DPAA1"/>
    <x v="0"/>
    <s v="61002"/>
    <x v="3"/>
    <s v="CHV0"/>
    <x v="104"/>
    <s v="2009"/>
    <x v="0"/>
    <x v="0"/>
    <x v="15895"/>
    <x v="0"/>
    <s v="Dist-Services"/>
    <x v="7"/>
    <s v="4&quot; MAJOR SERV FOR ELECTRALLOY PLANT"/>
    <n v="1"/>
    <n v="-41556.68"/>
    <n v="2.2599999999999999E-2"/>
    <n v="159.16999999999999"/>
    <s v="CHERRYTREE"/>
  </r>
  <r>
    <s v="DPAA1"/>
    <x v="0"/>
    <s v="60002"/>
    <x v="3"/>
    <s v="HIM0"/>
    <x v="105"/>
    <s v="2020"/>
    <x v="0"/>
    <x v="0"/>
    <x v="15896"/>
    <x v="0"/>
    <s v="Dist-Services"/>
    <x v="5"/>
    <s v="VIRGINIA RD"/>
    <n v="1"/>
    <n v="0"/>
    <n v="2.2599999999999999E-2"/>
    <n v="27"/>
    <s v="HERMITAGE "/>
  </r>
  <r>
    <s v="DPAA1"/>
    <x v="0"/>
    <s v="61002"/>
    <x v="3"/>
    <s v="HIM0"/>
    <x v="105"/>
    <s v="2020"/>
    <x v="0"/>
    <x v="0"/>
    <x v="15897"/>
    <x v="0"/>
    <s v="Dist-Services"/>
    <x v="7"/>
    <s v="VIRGINIA RD"/>
    <n v="327"/>
    <n v="0"/>
    <n v="2.2599999999999999E-2"/>
    <n v="27"/>
    <s v="HERMITAGE "/>
  </r>
  <r>
    <s v="DPAA1"/>
    <x v="0"/>
    <s v="60001"/>
    <x v="3"/>
    <s v="MRM8"/>
    <x v="106"/>
    <s v="1990"/>
    <x v="0"/>
    <x v="0"/>
    <x v="15898"/>
    <x v="0"/>
    <s v="Dist-Services"/>
    <x v="4"/>
    <m/>
    <n v="1"/>
    <n v="408.3"/>
    <n v="2.2599999999999999E-2"/>
    <n v="387.46"/>
    <s v="MERCER "/>
  </r>
  <r>
    <s v="DPAA1"/>
    <x v="0"/>
    <s v="60001"/>
    <x v="3"/>
    <s v="MRM8"/>
    <x v="107"/>
    <s v="1990"/>
    <x v="0"/>
    <x v="0"/>
    <x v="15899"/>
    <x v="0"/>
    <s v="Dist-Services"/>
    <x v="4"/>
    <m/>
    <n v="1"/>
    <n v="408.3"/>
    <n v="2.2599999999999999E-2"/>
    <n v="387.46"/>
    <s v="MERCER "/>
  </r>
  <r>
    <s v="DPAA1"/>
    <x v="0"/>
    <s v="60001"/>
    <x v="3"/>
    <s v="MRM8"/>
    <x v="108"/>
    <s v="1990"/>
    <x v="0"/>
    <x v="0"/>
    <x v="15900"/>
    <x v="0"/>
    <s v="Dist-Services"/>
    <x v="4"/>
    <m/>
    <n v="1"/>
    <n v="408.31"/>
    <n v="2.2599999999999999E-2"/>
    <n v="387.46"/>
    <s v="MERCER "/>
  </r>
  <r>
    <s v="DPAA1"/>
    <x v="0"/>
    <s v="60001"/>
    <x v="6"/>
    <s v="ELJ0"/>
    <x v="109"/>
    <s v="1990"/>
    <x v="0"/>
    <x v="0"/>
    <x v="15901"/>
    <x v="0"/>
    <s v="Dist-Services"/>
    <x v="4"/>
    <m/>
    <n v="1"/>
    <n v="495.53"/>
    <n v="2.2599999999999999E-2"/>
    <n v="387.46"/>
    <s v="ELDRED"/>
  </r>
  <r>
    <s v="DPAA1"/>
    <x v="0"/>
    <s v="60001"/>
    <x v="6"/>
    <s v="ROJ0"/>
    <x v="110"/>
    <s v="1987"/>
    <x v="0"/>
    <x v="0"/>
    <x v="15902"/>
    <x v="0"/>
    <s v="Dist-Services"/>
    <x v="4"/>
    <m/>
    <n v="1"/>
    <n v="8.02"/>
    <n v="2.2599999999999999E-2"/>
    <n v="423.51"/>
    <s v="ROSE"/>
  </r>
  <r>
    <s v="DPAA1"/>
    <x v="0"/>
    <s v="61002"/>
    <x v="3"/>
    <s v="COE9"/>
    <x v="111"/>
    <s v="2012"/>
    <x v="0"/>
    <x v="0"/>
    <x v="15903"/>
    <x v="0"/>
    <s v="Dist-Services"/>
    <x v="7"/>
    <s v="NEW CORRY HOSPITAL"/>
    <n v="173"/>
    <n v="4950.21"/>
    <n v="2.2599999999999999E-2"/>
    <n v="123.12"/>
    <s v="CORRY "/>
  </r>
  <r>
    <s v="DPAA1"/>
    <x v="0"/>
    <s v="60001"/>
    <x v="6"/>
    <s v="CTC0"/>
    <x v="112"/>
    <s v="1988"/>
    <x v="0"/>
    <x v="0"/>
    <x v="15904"/>
    <x v="0"/>
    <s v="Dist-Services"/>
    <x v="4"/>
    <m/>
    <n v="1"/>
    <n v="294.10000000000002"/>
    <n v="2.2599999999999999E-2"/>
    <n v="411.48"/>
    <s v="CLARION "/>
  </r>
  <r>
    <s v="DPAA1"/>
    <x v="0"/>
    <s v="60001"/>
    <x v="6"/>
    <s v="ROJ0"/>
    <x v="113"/>
    <s v="1987"/>
    <x v="0"/>
    <x v="0"/>
    <x v="15905"/>
    <x v="0"/>
    <s v="Dist-Services"/>
    <x v="4"/>
    <m/>
    <n v="1"/>
    <n v="6.75"/>
    <n v="2.2599999999999999E-2"/>
    <n v="423.51"/>
    <s v="ROSE"/>
  </r>
  <r>
    <s v="DPAA1"/>
    <x v="0"/>
    <s v="60001"/>
    <x v="6"/>
    <s v="PIJ0"/>
    <x v="114"/>
    <s v="1990"/>
    <x v="0"/>
    <x v="0"/>
    <x v="15906"/>
    <x v="0"/>
    <s v="Dist-Services"/>
    <x v="4"/>
    <m/>
    <n v="1"/>
    <n v="172.85"/>
    <n v="2.2599999999999999E-2"/>
    <n v="387.46"/>
    <s v="PINECREEK "/>
  </r>
  <r>
    <s v="DPAA1"/>
    <x v="0"/>
    <s v="60001"/>
    <x v="6"/>
    <s v="ROJ0"/>
    <x v="115"/>
    <s v="1987"/>
    <x v="0"/>
    <x v="0"/>
    <x v="15907"/>
    <x v="0"/>
    <s v="Dist-Services"/>
    <x v="4"/>
    <m/>
    <n v="1"/>
    <n v="436.33"/>
    <n v="2.2599999999999999E-2"/>
    <n v="423.51"/>
    <s v="ROSE"/>
  </r>
  <r>
    <s v="DPAA1"/>
    <x v="0"/>
    <s v="60001"/>
    <x v="6"/>
    <s v="ELJ0"/>
    <x v="116"/>
    <s v="1989"/>
    <x v="0"/>
    <x v="0"/>
    <x v="15908"/>
    <x v="0"/>
    <s v="Dist-Services"/>
    <x v="4"/>
    <m/>
    <n v="1"/>
    <n v="1168.2"/>
    <n v="2.2599999999999999E-2"/>
    <n v="399.47"/>
    <s v="ELDRED"/>
  </r>
  <r>
    <s v="DPAA1"/>
    <x v="0"/>
    <s v="60001"/>
    <x v="6"/>
    <s v="WAJ0"/>
    <x v="117"/>
    <s v="1988"/>
    <x v="0"/>
    <x v="0"/>
    <x v="15909"/>
    <x v="0"/>
    <s v="Dist-Services"/>
    <x v="4"/>
    <m/>
    <n v="1"/>
    <n v="1336.59"/>
    <n v="2.2599999999999999E-2"/>
    <n v="411.48"/>
    <s v="WARSAW"/>
  </r>
  <r>
    <s v="DPAA1"/>
    <x v="0"/>
    <s v="60001"/>
    <x v="6"/>
    <s v="MOC0"/>
    <x v="118"/>
    <s v="1988"/>
    <x v="0"/>
    <x v="0"/>
    <x v="15910"/>
    <x v="0"/>
    <s v="Dist-Services"/>
    <x v="4"/>
    <m/>
    <n v="1"/>
    <n v="411.64"/>
    <n v="2.2599999999999999E-2"/>
    <n v="411.48"/>
    <s v="MONROE"/>
  </r>
  <r>
    <s v="DPAA1"/>
    <x v="0"/>
    <s v="60001"/>
    <x v="6"/>
    <s v="CBJ0"/>
    <x v="119"/>
    <s v="1987"/>
    <x v="0"/>
    <x v="0"/>
    <x v="15911"/>
    <x v="0"/>
    <s v="Dist-Services"/>
    <x v="4"/>
    <m/>
    <n v="1"/>
    <n v="436.36"/>
    <n v="2.2599999999999999E-2"/>
    <n v="423.51"/>
    <s v="CLOVER"/>
  </r>
  <r>
    <s v="DPAA1"/>
    <x v="0"/>
    <s v="60001"/>
    <x v="6"/>
    <s v="ROJ0"/>
    <x v="120"/>
    <s v="1987"/>
    <x v="0"/>
    <x v="0"/>
    <x v="15912"/>
    <x v="0"/>
    <s v="Dist-Services"/>
    <x v="4"/>
    <m/>
    <n v="1"/>
    <n v="13.54"/>
    <n v="2.2599999999999999E-2"/>
    <n v="423.51"/>
    <s v="ROSE"/>
  </r>
  <r>
    <s v="DPAA1"/>
    <x v="0"/>
    <s v="60001"/>
    <x v="6"/>
    <s v="ELJ0"/>
    <x v="121"/>
    <s v="1989"/>
    <x v="0"/>
    <x v="0"/>
    <x v="15913"/>
    <x v="0"/>
    <s v="Dist-Services"/>
    <x v="4"/>
    <m/>
    <n v="1"/>
    <n v="1351.32"/>
    <n v="2.2599999999999999E-2"/>
    <n v="399.47"/>
    <s v="ELDRED"/>
  </r>
  <r>
    <s v="DPAA1"/>
    <x v="0"/>
    <s v="60001"/>
    <x v="6"/>
    <s v="CTC0"/>
    <x v="122"/>
    <s v="1988"/>
    <x v="0"/>
    <x v="0"/>
    <x v="15914"/>
    <x v="0"/>
    <s v="Dist-Services"/>
    <x v="4"/>
    <m/>
    <n v="1"/>
    <n v="294.10000000000002"/>
    <n v="2.2599999999999999E-2"/>
    <n v="411.48"/>
    <s v="CLARION "/>
  </r>
  <r>
    <s v="DPAA1"/>
    <x v="0"/>
    <s v="60001"/>
    <x v="6"/>
    <s v="MRM8"/>
    <x v="123"/>
    <s v="1990"/>
    <x v="0"/>
    <x v="0"/>
    <x v="15915"/>
    <x v="0"/>
    <s v="Dist-Services"/>
    <x v="4"/>
    <m/>
    <n v="624"/>
    <n v="124310.41"/>
    <n v="2.2599999999999999E-2"/>
    <n v="387.46"/>
    <s v="MERCER "/>
  </r>
  <r>
    <s v="DPAA1"/>
    <x v="0"/>
    <s v="60001"/>
    <x v="1"/>
    <s v="SBE9"/>
    <x v="124"/>
    <s v="1990"/>
    <x v="0"/>
    <x v="0"/>
    <x v="15916"/>
    <x v="0"/>
    <s v="Dist-Services"/>
    <x v="4"/>
    <m/>
    <n v="1"/>
    <n v="620.9"/>
    <n v="2.2599999999999999E-2"/>
    <n v="387.46"/>
    <s v="ST MARYS"/>
  </r>
  <r>
    <s v="DPAA1"/>
    <x v="0"/>
    <s v="60001"/>
    <x v="6"/>
    <s v="SBE9"/>
    <x v="125"/>
    <s v="1990"/>
    <x v="0"/>
    <x v="0"/>
    <x v="15917"/>
    <x v="0"/>
    <s v="Dist-Services"/>
    <x v="4"/>
    <m/>
    <n v="1"/>
    <n v="1146.28"/>
    <n v="2.2599999999999999E-2"/>
    <n v="387.46"/>
    <s v="ST MARYS"/>
  </r>
  <r>
    <s v="DPAA1"/>
    <x v="0"/>
    <s v="60001"/>
    <x v="6"/>
    <s v="ELJ0"/>
    <x v="126"/>
    <s v="1990"/>
    <x v="0"/>
    <x v="0"/>
    <x v="15918"/>
    <x v="0"/>
    <s v="Dist-Services"/>
    <x v="4"/>
    <m/>
    <n v="1"/>
    <n v="495.54"/>
    <n v="2.2599999999999999E-2"/>
    <n v="387.46"/>
    <s v="ELDRED"/>
  </r>
  <r>
    <s v="DPAA1"/>
    <x v="0"/>
    <s v="60001"/>
    <x v="6"/>
    <s v="ELJ0"/>
    <x v="127"/>
    <s v="1990"/>
    <x v="0"/>
    <x v="0"/>
    <x v="15919"/>
    <x v="0"/>
    <s v="Dist-Services"/>
    <x v="4"/>
    <m/>
    <n v="1"/>
    <n v="495.53"/>
    <n v="2.2599999999999999E-2"/>
    <n v="387.46"/>
    <s v="ELDRED"/>
  </r>
  <r>
    <s v="DPAA1"/>
    <x v="0"/>
    <s v="60001"/>
    <x v="6"/>
    <s v="ROJ0"/>
    <x v="128"/>
    <s v="1987"/>
    <x v="0"/>
    <x v="0"/>
    <x v="15920"/>
    <x v="0"/>
    <s v="Dist-Services"/>
    <x v="4"/>
    <m/>
    <n v="1"/>
    <n v="436.36"/>
    <n v="2.2599999999999999E-2"/>
    <n v="423.51"/>
    <s v="ROSE"/>
  </r>
  <r>
    <s v="DPAA1"/>
    <x v="0"/>
    <s v="60001"/>
    <x v="6"/>
    <s v="ELJ0"/>
    <x v="129"/>
    <s v="1990"/>
    <x v="0"/>
    <x v="0"/>
    <x v="15921"/>
    <x v="0"/>
    <s v="Dist-Services"/>
    <x v="4"/>
    <m/>
    <n v="1"/>
    <n v="495.53"/>
    <n v="2.2599999999999999E-2"/>
    <n v="387.46"/>
    <s v="ELDRED"/>
  </r>
  <r>
    <s v="DPAA1"/>
    <x v="0"/>
    <s v="60002"/>
    <x v="3"/>
    <s v="BCM9"/>
    <x v="130"/>
    <s v="1983"/>
    <x v="0"/>
    <x v="0"/>
    <x v="15922"/>
    <x v="0"/>
    <s v="Dist-Services"/>
    <x v="5"/>
    <m/>
    <n v="1"/>
    <n v="3540.05"/>
    <n v="2.2599999999999999E-2"/>
    <n v="471.57"/>
    <s v="BRADFORD"/>
  </r>
  <r>
    <s v="DPAA1"/>
    <x v="0"/>
    <s v="60001"/>
    <x v="3"/>
    <s v="BCM9"/>
    <x v="131"/>
    <s v="1930"/>
    <x v="0"/>
    <x v="0"/>
    <x v="15923"/>
    <x v="0"/>
    <s v="Dist-Services"/>
    <x v="4"/>
    <m/>
    <n v="1"/>
    <n v="39.35"/>
    <n v="2.2599999999999999E-2"/>
    <n v="1108.3499999999999"/>
    <s v="BRADFORD"/>
  </r>
  <r>
    <s v="DPAA1"/>
    <x v="0"/>
    <s v="60001"/>
    <x v="3"/>
    <s v="BCM9"/>
    <x v="132"/>
    <s v="1953"/>
    <x v="0"/>
    <x v="0"/>
    <x v="15924"/>
    <x v="0"/>
    <s v="Dist-Services"/>
    <x v="4"/>
    <m/>
    <n v="1"/>
    <n v="143.44"/>
    <n v="2.2599999999999999E-2"/>
    <n v="832"/>
    <s v="BRADFORD"/>
  </r>
  <r>
    <s v="DPAA1"/>
    <x v="0"/>
    <s v="60001"/>
    <x v="3"/>
    <s v="BCM9"/>
    <x v="133"/>
    <s v="1955"/>
    <x v="0"/>
    <x v="0"/>
    <x v="15925"/>
    <x v="0"/>
    <s v="Dist-Services"/>
    <x v="4"/>
    <m/>
    <n v="1"/>
    <n v="124.3"/>
    <n v="2.2599999999999999E-2"/>
    <n v="807.99"/>
    <s v="BRADFORD"/>
  </r>
  <r>
    <s v="DPAA1"/>
    <x v="0"/>
    <s v="60001"/>
    <x v="3"/>
    <s v="BCM9"/>
    <x v="134"/>
    <s v="1956"/>
    <x v="0"/>
    <x v="0"/>
    <x v="15926"/>
    <x v="0"/>
    <s v="Dist-Services"/>
    <x v="4"/>
    <m/>
    <n v="1"/>
    <n v="230.56"/>
    <n v="2.2599999999999999E-2"/>
    <n v="795.95"/>
    <s v="BRADFORD"/>
  </r>
  <r>
    <s v="DPAA1"/>
    <x v="0"/>
    <s v="60001"/>
    <x v="3"/>
    <s v="BCM9"/>
    <x v="135"/>
    <s v="1956"/>
    <x v="0"/>
    <x v="0"/>
    <x v="15927"/>
    <x v="0"/>
    <s v="Dist-Services"/>
    <x v="4"/>
    <m/>
    <n v="1"/>
    <n v="16.79"/>
    <n v="2.2599999999999999E-2"/>
    <n v="795.95"/>
    <s v="BRADFORD"/>
  </r>
  <r>
    <s v="DPAA1"/>
    <x v="0"/>
    <s v="60001"/>
    <x v="3"/>
    <s v="BCM9"/>
    <x v="136"/>
    <s v="1958"/>
    <x v="0"/>
    <x v="0"/>
    <x v="15928"/>
    <x v="0"/>
    <s v="Dist-Services"/>
    <x v="4"/>
    <m/>
    <n v="1"/>
    <n v="185.14"/>
    <n v="2.2599999999999999E-2"/>
    <n v="771.94"/>
    <s v="BRADFORD"/>
  </r>
  <r>
    <s v="DPAA1"/>
    <x v="0"/>
    <s v="60001"/>
    <x v="3"/>
    <s v="BCM9"/>
    <x v="137"/>
    <s v="1969"/>
    <x v="0"/>
    <x v="0"/>
    <x v="15929"/>
    <x v="0"/>
    <s v="Dist-Services"/>
    <x v="4"/>
    <m/>
    <n v="1"/>
    <n v="140.38999999999999"/>
    <n v="2.2599999999999999E-2"/>
    <n v="639.76"/>
    <s v="BRADFORD"/>
  </r>
  <r>
    <s v="DPAA1"/>
    <x v="0"/>
    <s v="60001"/>
    <x v="3"/>
    <s v="BCM9"/>
    <x v="138"/>
    <s v="1972"/>
    <x v="0"/>
    <x v="0"/>
    <x v="15930"/>
    <x v="0"/>
    <s v="Dist-Services"/>
    <x v="4"/>
    <m/>
    <n v="1"/>
    <n v="1177.9000000000001"/>
    <n v="2.2599999999999999E-2"/>
    <n v="603.71"/>
    <s v="BRADFORD"/>
  </r>
  <r>
    <s v="DPAA1"/>
    <x v="0"/>
    <s v="60001"/>
    <x v="3"/>
    <s v="BCM9"/>
    <x v="139"/>
    <s v="1972"/>
    <x v="0"/>
    <x v="0"/>
    <x v="15931"/>
    <x v="0"/>
    <s v="Dist-Services"/>
    <x v="4"/>
    <m/>
    <n v="1"/>
    <n v="1177.9000000000001"/>
    <n v="2.2599999999999999E-2"/>
    <n v="603.71"/>
    <s v="BRADFORD"/>
  </r>
  <r>
    <s v="DPAA1"/>
    <x v="0"/>
    <s v="60001"/>
    <x v="3"/>
    <s v="BCM9"/>
    <x v="140"/>
    <s v="1974"/>
    <x v="0"/>
    <x v="0"/>
    <x v="15932"/>
    <x v="0"/>
    <s v="Dist-Services"/>
    <x v="4"/>
    <m/>
    <n v="1"/>
    <n v="998.21"/>
    <n v="2.2599999999999999E-2"/>
    <n v="579.70000000000005"/>
    <s v="BRADFORD"/>
  </r>
  <r>
    <s v="DPAA1"/>
    <x v="0"/>
    <s v="60001"/>
    <x v="3"/>
    <s v="BCM9"/>
    <x v="141"/>
    <s v="1976"/>
    <x v="0"/>
    <x v="0"/>
    <x v="15933"/>
    <x v="0"/>
    <s v="Dist-Services"/>
    <x v="4"/>
    <m/>
    <n v="1"/>
    <n v="3476.76"/>
    <n v="2.2599999999999999E-2"/>
    <n v="555.65"/>
    <s v="BRADFORD"/>
  </r>
  <r>
    <s v="DPAA1"/>
    <x v="0"/>
    <s v="60001"/>
    <x v="3"/>
    <s v="BCM9"/>
    <x v="142"/>
    <s v="1975"/>
    <x v="0"/>
    <x v="0"/>
    <x v="15934"/>
    <x v="0"/>
    <s v="Dist-Services"/>
    <x v="4"/>
    <m/>
    <n v="1"/>
    <n v="1975.16"/>
    <n v="2.2599999999999999E-2"/>
    <n v="567.69000000000005"/>
    <s v="BRADFORD"/>
  </r>
  <r>
    <s v="DPAA1"/>
    <x v="0"/>
    <s v="60001"/>
    <x v="7"/>
    <s v="BCM9"/>
    <x v="143"/>
    <s v="1970"/>
    <x v="0"/>
    <x v="0"/>
    <x v="15935"/>
    <x v="1"/>
    <s v="Dist-Services"/>
    <x v="4"/>
    <m/>
    <n v="0"/>
    <n v="0"/>
    <n v="2.2599999999999999E-2"/>
    <n v="627.76"/>
    <s v="BRADFORD"/>
  </r>
  <r>
    <s v="DPAA1"/>
    <x v="0"/>
    <s v="60001"/>
    <x v="3"/>
    <s v="BBJ8"/>
    <x v="144"/>
    <s v="1977"/>
    <x v="0"/>
    <x v="0"/>
    <x v="15936"/>
    <x v="0"/>
    <s v="Dist-Services"/>
    <x v="4"/>
    <m/>
    <n v="1"/>
    <n v="2092.42"/>
    <n v="2.2599999999999999E-2"/>
    <n v="543.65"/>
    <s v="BROOKVILLE "/>
  </r>
  <r>
    <s v="DPAA1"/>
    <x v="0"/>
    <s v="60001"/>
    <x v="3"/>
    <s v="CTC0"/>
    <x v="145"/>
    <s v="1920"/>
    <x v="0"/>
    <x v="0"/>
    <x v="15937"/>
    <x v="0"/>
    <s v="Dist-Services"/>
    <x v="4"/>
    <m/>
    <n v="1"/>
    <n v="0"/>
    <n v="2.2599999999999999E-2"/>
    <n v="1228.48"/>
    <s v="CLARION "/>
  </r>
  <r>
    <s v="DPAA1"/>
    <x v="0"/>
    <s v="60001"/>
    <x v="3"/>
    <s v="CTC0"/>
    <x v="146"/>
    <s v="1920"/>
    <x v="0"/>
    <x v="0"/>
    <x v="15938"/>
    <x v="0"/>
    <s v="Dist-Services"/>
    <x v="4"/>
    <m/>
    <n v="1"/>
    <n v="0"/>
    <n v="2.2599999999999999E-2"/>
    <n v="1228.48"/>
    <s v="CLARION "/>
  </r>
  <r>
    <s v="DPAA1"/>
    <x v="0"/>
    <s v="60001"/>
    <x v="3"/>
    <s v="CTC0"/>
    <x v="147"/>
    <s v="1964"/>
    <x v="0"/>
    <x v="0"/>
    <x v="15939"/>
    <x v="0"/>
    <s v="Dist-Services"/>
    <x v="4"/>
    <m/>
    <n v="1"/>
    <n v="293.27999999999997"/>
    <n v="2.2599999999999999E-2"/>
    <n v="699.83"/>
    <s v="CLARION "/>
  </r>
  <r>
    <s v="DPAA1"/>
    <x v="0"/>
    <s v="60001"/>
    <x v="3"/>
    <s v="CTC0"/>
    <x v="148"/>
    <s v="1965"/>
    <x v="0"/>
    <x v="0"/>
    <x v="15940"/>
    <x v="0"/>
    <s v="Dist-Services"/>
    <x v="4"/>
    <m/>
    <n v="1"/>
    <n v="63.74"/>
    <n v="2.2599999999999999E-2"/>
    <n v="687.82"/>
    <s v="CLARION "/>
  </r>
  <r>
    <s v="DPAA1"/>
    <x v="0"/>
    <s v="60001"/>
    <x v="3"/>
    <s v="CTC0"/>
    <x v="149"/>
    <s v="1972"/>
    <x v="0"/>
    <x v="0"/>
    <x v="15941"/>
    <x v="0"/>
    <s v="Dist-Services"/>
    <x v="4"/>
    <m/>
    <n v="1"/>
    <n v="3978.45"/>
    <n v="2.2599999999999999E-2"/>
    <n v="603.71"/>
    <s v="CLARION "/>
  </r>
  <r>
    <s v="DPAA1"/>
    <x v="0"/>
    <s v="60001"/>
    <x v="3"/>
    <s v="CTC0"/>
    <x v="150"/>
    <s v="1930"/>
    <x v="0"/>
    <x v="0"/>
    <x v="15942"/>
    <x v="0"/>
    <s v="Dist-Services"/>
    <x v="4"/>
    <m/>
    <n v="1"/>
    <n v="32"/>
    <n v="2.2599999999999999E-2"/>
    <n v="1108.3499999999999"/>
    <s v="CLARION "/>
  </r>
  <r>
    <s v="DPAA1"/>
    <x v="0"/>
    <s v="60001"/>
    <x v="3"/>
    <s v="CTC0"/>
    <x v="151"/>
    <s v="1978"/>
    <x v="0"/>
    <x v="0"/>
    <x v="15943"/>
    <x v="0"/>
    <s v="Dist-Services"/>
    <x v="4"/>
    <m/>
    <n v="1"/>
    <n v="2230.61"/>
    <n v="2.2599999999999999E-2"/>
    <n v="531.64"/>
    <s v="CLARION "/>
  </r>
  <r>
    <s v="DPAA1"/>
    <x v="0"/>
    <s v="60001"/>
    <x v="3"/>
    <s v="DUC9"/>
    <x v="152"/>
    <s v="1952"/>
    <x v="0"/>
    <x v="0"/>
    <x v="15944"/>
    <x v="1"/>
    <s v="Dist-Services"/>
    <x v="4"/>
    <m/>
    <n v="0"/>
    <n v="0"/>
    <n v="2.2599999999999999E-2"/>
    <n v="844.01"/>
    <s v="DUBOIS"/>
  </r>
  <r>
    <s v="DPAA1"/>
    <x v="0"/>
    <s v="60001"/>
    <x v="3"/>
    <s v="DUC9"/>
    <x v="153"/>
    <s v="1952"/>
    <x v="0"/>
    <x v="0"/>
    <x v="15945"/>
    <x v="0"/>
    <s v="Dist-Services"/>
    <x v="4"/>
    <m/>
    <n v="1"/>
    <n v="56.65"/>
    <n v="2.2599999999999999E-2"/>
    <n v="844.01"/>
    <s v="DUBOIS"/>
  </r>
  <r>
    <s v="DPAA1"/>
    <x v="0"/>
    <s v="60001"/>
    <x v="3"/>
    <s v="DUC9"/>
    <x v="154"/>
    <s v="1954"/>
    <x v="0"/>
    <x v="0"/>
    <x v="15946"/>
    <x v="0"/>
    <s v="Dist-Services"/>
    <x v="4"/>
    <m/>
    <n v="1"/>
    <n v="73.92"/>
    <n v="2.2599999999999999E-2"/>
    <n v="820"/>
    <s v="DUBOIS"/>
  </r>
  <r>
    <s v="DPAA1"/>
    <x v="0"/>
    <s v="60001"/>
    <x v="3"/>
    <s v="DUC9"/>
    <x v="155"/>
    <s v="1960"/>
    <x v="0"/>
    <x v="0"/>
    <x v="15947"/>
    <x v="0"/>
    <s v="Dist-Services"/>
    <x v="4"/>
    <m/>
    <n v="1"/>
    <n v="154.03"/>
    <n v="2.2599999999999999E-2"/>
    <n v="747.89"/>
    <s v="DUBOIS"/>
  </r>
  <r>
    <s v="DPAA1"/>
    <x v="0"/>
    <s v="60001"/>
    <x v="3"/>
    <s v="DUC9"/>
    <x v="156"/>
    <s v="1972"/>
    <x v="0"/>
    <x v="0"/>
    <x v="15948"/>
    <x v="0"/>
    <s v="Dist-Services"/>
    <x v="4"/>
    <m/>
    <n v="1"/>
    <n v="875.29"/>
    <n v="2.2599999999999999E-2"/>
    <n v="603.71"/>
    <s v="DUBOIS"/>
  </r>
  <r>
    <s v="DPAA1"/>
    <x v="0"/>
    <s v="60001"/>
    <x v="7"/>
    <s v="DUC9"/>
    <x v="157"/>
    <s v="1955"/>
    <x v="0"/>
    <x v="0"/>
    <x v="15949"/>
    <x v="0"/>
    <s v="Dist-Services"/>
    <x v="4"/>
    <m/>
    <n v="1"/>
    <n v="91.74"/>
    <n v="2.2599999999999999E-2"/>
    <n v="807.99"/>
    <s v="DUBOIS"/>
  </r>
  <r>
    <s v="DPAA1"/>
    <x v="0"/>
    <s v="60001"/>
    <x v="2"/>
    <s v="FRV9"/>
    <x v="158"/>
    <s v="1982"/>
    <x v="0"/>
    <x v="0"/>
    <x v="15950"/>
    <x v="0"/>
    <s v="Dist-Services"/>
    <x v="4"/>
    <m/>
    <n v="1"/>
    <n v="2257.61"/>
    <n v="2.2599999999999999E-2"/>
    <n v="483.58"/>
    <s v="FRANKLIN"/>
  </r>
  <r>
    <s v="DPAA1"/>
    <x v="0"/>
    <s v="60002"/>
    <x v="3"/>
    <s v="FRV9"/>
    <x v="159"/>
    <s v="1981"/>
    <x v="0"/>
    <x v="0"/>
    <x v="15951"/>
    <x v="0"/>
    <s v="Dist-Services"/>
    <x v="5"/>
    <m/>
    <n v="1"/>
    <n v="802.47"/>
    <n v="2.2599999999999999E-2"/>
    <n v="495.59"/>
    <s v="FRANKLIN"/>
  </r>
  <r>
    <s v="DPAA1"/>
    <x v="0"/>
    <s v="60001"/>
    <x v="3"/>
    <s v="FRV9"/>
    <x v="160"/>
    <s v="1931"/>
    <x v="0"/>
    <x v="0"/>
    <x v="15952"/>
    <x v="1"/>
    <s v="Dist-Services"/>
    <x v="4"/>
    <m/>
    <n v="0"/>
    <n v="0"/>
    <n v="2.2599999999999999E-2"/>
    <n v="1096.3399999999999"/>
    <s v="FRANKLIN"/>
  </r>
  <r>
    <s v="DPAA1"/>
    <x v="0"/>
    <s v="60001"/>
    <x v="3"/>
    <s v="FRV9"/>
    <x v="161"/>
    <s v="1951"/>
    <x v="0"/>
    <x v="0"/>
    <x v="15953"/>
    <x v="0"/>
    <s v="Dist-Services"/>
    <x v="4"/>
    <m/>
    <n v="1"/>
    <n v="154.38"/>
    <n v="2.2599999999999999E-2"/>
    <n v="856.05"/>
    <s v="FRANKLIN"/>
  </r>
  <r>
    <s v="DPAA1"/>
    <x v="0"/>
    <s v="60001"/>
    <x v="3"/>
    <s v="FRV9"/>
    <x v="162"/>
    <s v="1956"/>
    <x v="0"/>
    <x v="0"/>
    <x v="15954"/>
    <x v="0"/>
    <s v="Dist-Services"/>
    <x v="4"/>
    <m/>
    <n v="1"/>
    <n v="623.25"/>
    <n v="2.2599999999999999E-2"/>
    <n v="795.95"/>
    <s v="FRANKLIN"/>
  </r>
  <r>
    <s v="DPAA1"/>
    <x v="0"/>
    <s v="60001"/>
    <x v="3"/>
    <s v="FRV9"/>
    <x v="163"/>
    <s v="1961"/>
    <x v="0"/>
    <x v="0"/>
    <x v="15955"/>
    <x v="0"/>
    <s v="Dist-Services"/>
    <x v="4"/>
    <m/>
    <n v="1"/>
    <n v="193.18"/>
    <n v="2.2599999999999999E-2"/>
    <n v="735.88"/>
    <s v="FRANKLIN"/>
  </r>
  <r>
    <s v="DPAA1"/>
    <x v="0"/>
    <s v="60001"/>
    <x v="3"/>
    <s v="FRV9"/>
    <x v="164"/>
    <s v="1963"/>
    <x v="0"/>
    <x v="0"/>
    <x v="15956"/>
    <x v="0"/>
    <s v="Dist-Services"/>
    <x v="4"/>
    <m/>
    <n v="1"/>
    <n v="34.409999999999997"/>
    <n v="2.2599999999999999E-2"/>
    <n v="711.87"/>
    <s v="FRANKLIN"/>
  </r>
  <r>
    <s v="DPAA1"/>
    <x v="0"/>
    <s v="60001"/>
    <x v="3"/>
    <s v="FRV9"/>
    <x v="165"/>
    <s v="1964"/>
    <x v="0"/>
    <x v="0"/>
    <x v="15957"/>
    <x v="0"/>
    <s v="Dist-Services"/>
    <x v="4"/>
    <m/>
    <n v="1"/>
    <n v="191.92"/>
    <n v="2.2599999999999999E-2"/>
    <n v="699.83"/>
    <s v="FRANKLIN"/>
  </r>
  <r>
    <s v="DPAA1"/>
    <x v="0"/>
    <s v="60001"/>
    <x v="3"/>
    <s v="FRV9"/>
    <x v="166"/>
    <s v="1972"/>
    <x v="0"/>
    <x v="0"/>
    <x v="15958"/>
    <x v="0"/>
    <s v="Dist-Services"/>
    <x v="4"/>
    <m/>
    <n v="1"/>
    <n v="1209.8699999999999"/>
    <n v="2.2599999999999999E-2"/>
    <n v="603.71"/>
    <s v="FRANKLIN"/>
  </r>
  <r>
    <s v="DPAA1"/>
    <x v="0"/>
    <s v="60001"/>
    <x v="3"/>
    <s v="FRV9"/>
    <x v="167"/>
    <s v="1969"/>
    <x v="0"/>
    <x v="0"/>
    <x v="15959"/>
    <x v="0"/>
    <s v="Dist-Services"/>
    <x v="4"/>
    <m/>
    <n v="1"/>
    <n v="86.72"/>
    <n v="2.2599999999999999E-2"/>
    <n v="639.76"/>
    <s v="FRANKLIN"/>
  </r>
  <r>
    <s v="DPAA1"/>
    <x v="0"/>
    <s v="60001"/>
    <x v="3"/>
    <s v="GRM8"/>
    <x v="168"/>
    <s v="1938"/>
    <x v="0"/>
    <x v="0"/>
    <x v="15960"/>
    <x v="1"/>
    <s v="Dist-Services"/>
    <x v="4"/>
    <m/>
    <n v="0"/>
    <n v="0"/>
    <n v="2.2599999999999999E-2"/>
    <n v="1012.23"/>
    <s v="GREENVILLE "/>
  </r>
  <r>
    <s v="DPAA1"/>
    <x v="0"/>
    <s v="60001"/>
    <x v="3"/>
    <s v="GRM8"/>
    <x v="169"/>
    <s v="1939"/>
    <x v="0"/>
    <x v="0"/>
    <x v="15961"/>
    <x v="0"/>
    <s v="Dist-Services"/>
    <x v="4"/>
    <m/>
    <n v="1"/>
    <n v="0"/>
    <n v="2.2599999999999999E-2"/>
    <n v="1000.23"/>
    <s v="GREENVILLE "/>
  </r>
  <r>
    <s v="DPAA1"/>
    <x v="0"/>
    <s v="60001"/>
    <x v="3"/>
    <s v="GRM8"/>
    <x v="170"/>
    <s v="1953"/>
    <x v="0"/>
    <x v="0"/>
    <x v="15962"/>
    <x v="0"/>
    <s v="Dist-Services"/>
    <x v="4"/>
    <m/>
    <n v="1"/>
    <n v="64.38"/>
    <n v="2.2599999999999999E-2"/>
    <n v="832"/>
    <s v="GREENVILLE "/>
  </r>
  <r>
    <s v="DPAA1"/>
    <x v="0"/>
    <s v="60001"/>
    <x v="3"/>
    <s v="GRM8"/>
    <x v="171"/>
    <s v="1960"/>
    <x v="0"/>
    <x v="0"/>
    <x v="15963"/>
    <x v="1"/>
    <s v="Dist-Services"/>
    <x v="4"/>
    <m/>
    <n v="0"/>
    <n v="0"/>
    <n v="2.2599999999999999E-2"/>
    <n v="747.89"/>
    <s v="GREENVILLE "/>
  </r>
  <r>
    <s v="DPAA1"/>
    <x v="0"/>
    <s v="60001"/>
    <x v="3"/>
    <s v="GRM8"/>
    <x v="172"/>
    <s v="1968"/>
    <x v="0"/>
    <x v="0"/>
    <x v="15964"/>
    <x v="0"/>
    <s v="Dist-Services"/>
    <x v="4"/>
    <m/>
    <n v="1"/>
    <n v="630.55999999999995"/>
    <n v="2.2599999999999999E-2"/>
    <n v="651.77"/>
    <s v="GREENVILLE "/>
  </r>
  <r>
    <s v="DPAA1"/>
    <x v="0"/>
    <s v="60001"/>
    <x v="3"/>
    <s v="GRM8"/>
    <x v="173"/>
    <s v="1969"/>
    <x v="0"/>
    <x v="0"/>
    <x v="15965"/>
    <x v="0"/>
    <s v="Dist-Services"/>
    <x v="4"/>
    <m/>
    <n v="1"/>
    <n v="575.32000000000005"/>
    <n v="2.2599999999999999E-2"/>
    <n v="639.76"/>
    <s v="GREENVILLE "/>
  </r>
  <r>
    <s v="DPAA1"/>
    <x v="0"/>
    <s v="60001"/>
    <x v="3"/>
    <s v="GRM8"/>
    <x v="174"/>
    <s v="1961"/>
    <x v="0"/>
    <x v="0"/>
    <x v="15966"/>
    <x v="0"/>
    <s v="Dist-Services"/>
    <x v="4"/>
    <m/>
    <n v="1"/>
    <n v="55.99"/>
    <n v="2.2599999999999999E-2"/>
    <n v="735.88"/>
    <s v="GREENVILLE "/>
  </r>
  <r>
    <s v="DPAA1"/>
    <x v="0"/>
    <s v="60001"/>
    <x v="7"/>
    <s v="GRM8"/>
    <x v="175"/>
    <s v="1951"/>
    <x v="0"/>
    <x v="0"/>
    <x v="15967"/>
    <x v="0"/>
    <s v="Dist-Services"/>
    <x v="4"/>
    <m/>
    <n v="1"/>
    <n v="17.39"/>
    <n v="2.2599999999999999E-2"/>
    <n v="856.05"/>
    <s v="GREENVILLE "/>
  </r>
  <r>
    <s v="DPAA1"/>
    <x v="0"/>
    <s v="60001"/>
    <x v="7"/>
    <s v="GRM8"/>
    <x v="176"/>
    <s v="1951"/>
    <x v="0"/>
    <x v="0"/>
    <x v="15968"/>
    <x v="0"/>
    <s v="Dist-Services"/>
    <x v="4"/>
    <m/>
    <n v="1"/>
    <n v="17.39"/>
    <n v="2.2599999999999999E-2"/>
    <n v="856.05"/>
    <s v="GREENVILLE "/>
  </r>
  <r>
    <s v="DPAA1"/>
    <x v="0"/>
    <s v="60002"/>
    <x v="3"/>
    <s v="MEC9"/>
    <x v="177"/>
    <s v="1981"/>
    <x v="0"/>
    <x v="0"/>
    <x v="15969"/>
    <x v="0"/>
    <s v="Dist-Services"/>
    <x v="5"/>
    <m/>
    <n v="1"/>
    <n v="640.28"/>
    <n v="2.2599999999999999E-2"/>
    <n v="495.59"/>
    <s v="MEADVILLE "/>
  </r>
  <r>
    <s v="DPAA1"/>
    <x v="0"/>
    <s v="60001"/>
    <x v="3"/>
    <s v="MEC9"/>
    <x v="178"/>
    <s v="1947"/>
    <x v="0"/>
    <x v="0"/>
    <x v="15970"/>
    <x v="1"/>
    <s v="Dist-Services"/>
    <x v="4"/>
    <m/>
    <n v="0"/>
    <n v="0"/>
    <n v="2.2599999999999999E-2"/>
    <n v="904.11"/>
    <s v="MEADVILLE "/>
  </r>
  <r>
    <s v="DPAA1"/>
    <x v="0"/>
    <s v="60001"/>
    <x v="3"/>
    <s v="MEC9"/>
    <x v="179"/>
    <s v="1951"/>
    <x v="0"/>
    <x v="0"/>
    <x v="15971"/>
    <x v="0"/>
    <s v="Dist-Services"/>
    <x v="4"/>
    <m/>
    <n v="1"/>
    <n v="1059.67"/>
    <n v="2.2599999999999999E-2"/>
    <n v="856.05"/>
    <s v="MEADVILLE "/>
  </r>
  <r>
    <s v="DPAA1"/>
    <x v="0"/>
    <s v="60001"/>
    <x v="3"/>
    <s v="MEC9"/>
    <x v="180"/>
    <s v="1953"/>
    <x v="0"/>
    <x v="0"/>
    <x v="15972"/>
    <x v="0"/>
    <s v="Dist-Services"/>
    <x v="4"/>
    <m/>
    <n v="1"/>
    <n v="87.74"/>
    <n v="2.2599999999999999E-2"/>
    <n v="832"/>
    <s v="MEADVILLE "/>
  </r>
  <r>
    <s v="DPAA1"/>
    <x v="0"/>
    <s v="60001"/>
    <x v="3"/>
    <s v="MEC9"/>
    <x v="181"/>
    <s v="1953"/>
    <x v="0"/>
    <x v="0"/>
    <x v="15973"/>
    <x v="1"/>
    <s v="Dist-Services"/>
    <x v="4"/>
    <m/>
    <n v="0"/>
    <n v="0"/>
    <n v="2.2599999999999999E-2"/>
    <n v="832"/>
    <s v="MEADVILLE "/>
  </r>
  <r>
    <s v="DPAA1"/>
    <x v="0"/>
    <s v="60001"/>
    <x v="3"/>
    <s v="MEC9"/>
    <x v="182"/>
    <s v="1955"/>
    <x v="0"/>
    <x v="0"/>
    <x v="15974"/>
    <x v="0"/>
    <s v="Dist-Services"/>
    <x v="4"/>
    <m/>
    <n v="1"/>
    <n v="128.91999999999999"/>
    <n v="2.2599999999999999E-2"/>
    <n v="807.99"/>
    <s v="MEADVILLE "/>
  </r>
  <r>
    <s v="DPAA1"/>
    <x v="0"/>
    <s v="60001"/>
    <x v="3"/>
    <s v="MEC9"/>
    <x v="183"/>
    <s v="1955"/>
    <x v="0"/>
    <x v="0"/>
    <x v="15975"/>
    <x v="0"/>
    <s v="Dist-Services"/>
    <x v="4"/>
    <m/>
    <n v="1"/>
    <n v="128.91"/>
    <n v="2.2599999999999999E-2"/>
    <n v="807.99"/>
    <s v="MEADVILLE "/>
  </r>
  <r>
    <s v="DPAA1"/>
    <x v="0"/>
    <s v="60001"/>
    <x v="3"/>
    <s v="MEC9"/>
    <x v="184"/>
    <s v="1956"/>
    <x v="0"/>
    <x v="0"/>
    <x v="15976"/>
    <x v="0"/>
    <s v="Dist-Services"/>
    <x v="4"/>
    <m/>
    <n v="1"/>
    <n v="231.18"/>
    <n v="2.2599999999999999E-2"/>
    <n v="795.95"/>
    <s v="MEADVILLE "/>
  </r>
  <r>
    <s v="DPAA1"/>
    <x v="0"/>
    <s v="60001"/>
    <x v="3"/>
    <s v="MEC9"/>
    <x v="185"/>
    <s v="1960"/>
    <x v="0"/>
    <x v="0"/>
    <x v="15977"/>
    <x v="0"/>
    <s v="Dist-Services"/>
    <x v="4"/>
    <m/>
    <n v="1"/>
    <n v="257.54000000000002"/>
    <n v="2.2599999999999999E-2"/>
    <n v="747.89"/>
    <s v="MEADVILLE "/>
  </r>
  <r>
    <s v="DPAA1"/>
    <x v="0"/>
    <s v="60001"/>
    <x v="3"/>
    <s v="MEC9"/>
    <x v="186"/>
    <s v="1960"/>
    <x v="0"/>
    <x v="0"/>
    <x v="15978"/>
    <x v="0"/>
    <s v="Dist-Services"/>
    <x v="4"/>
    <m/>
    <n v="1"/>
    <n v="257.55"/>
    <n v="2.2599999999999999E-2"/>
    <n v="747.89"/>
    <s v="MEADVILLE "/>
  </r>
  <r>
    <s v="DPAA1"/>
    <x v="0"/>
    <s v="60001"/>
    <x v="3"/>
    <s v="MEC9"/>
    <x v="187"/>
    <s v="1961"/>
    <x v="0"/>
    <x v="0"/>
    <x v="15979"/>
    <x v="0"/>
    <s v="Dist-Services"/>
    <x v="4"/>
    <m/>
    <n v="1"/>
    <n v="116.17"/>
    <n v="2.2599999999999999E-2"/>
    <n v="735.88"/>
    <s v="MEADVILLE "/>
  </r>
  <r>
    <s v="DPAA1"/>
    <x v="0"/>
    <s v="60001"/>
    <x v="3"/>
    <s v="MEC9"/>
    <x v="188"/>
    <s v="1961"/>
    <x v="0"/>
    <x v="0"/>
    <x v="15980"/>
    <x v="0"/>
    <s v="Dist-Services"/>
    <x v="4"/>
    <m/>
    <n v="1"/>
    <n v="116.17"/>
    <n v="2.2599999999999999E-2"/>
    <n v="735.88"/>
    <s v="MEADVILLE "/>
  </r>
  <r>
    <s v="DPAA1"/>
    <x v="0"/>
    <s v="60001"/>
    <x v="3"/>
    <s v="MEC9"/>
    <x v="189"/>
    <s v="1963"/>
    <x v="0"/>
    <x v="0"/>
    <x v="15981"/>
    <x v="0"/>
    <s v="Dist-Services"/>
    <x v="4"/>
    <m/>
    <n v="1"/>
    <n v="121.4"/>
    <n v="2.2599999999999999E-2"/>
    <n v="711.87"/>
    <s v="MEADVILLE "/>
  </r>
  <r>
    <s v="DPAA1"/>
    <x v="0"/>
    <s v="60001"/>
    <x v="3"/>
    <s v="MEC9"/>
    <x v="190"/>
    <s v="1968"/>
    <x v="0"/>
    <x v="0"/>
    <x v="15982"/>
    <x v="0"/>
    <s v="Dist-Services"/>
    <x v="4"/>
    <m/>
    <n v="1"/>
    <n v="337.89"/>
    <n v="2.2599999999999999E-2"/>
    <n v="651.77"/>
    <s v="MEADVILLE "/>
  </r>
  <r>
    <s v="DPAA1"/>
    <x v="0"/>
    <s v="60001"/>
    <x v="3"/>
    <s v="MEC9"/>
    <x v="191"/>
    <s v="1968"/>
    <x v="0"/>
    <x v="0"/>
    <x v="15983"/>
    <x v="1"/>
    <s v="Dist-Services"/>
    <x v="4"/>
    <s v="ADVANCE CAST PRODUCTS 18700 MILL ST"/>
    <n v="0"/>
    <n v="0"/>
    <n v="2.2599999999999999E-2"/>
    <n v="651.77"/>
    <s v="MEADVILLE "/>
  </r>
  <r>
    <s v="DPAA1"/>
    <x v="0"/>
    <s v="60002"/>
    <x v="3"/>
    <s v="VEC0"/>
    <x v="191"/>
    <s v="2021"/>
    <x v="0"/>
    <x v="0"/>
    <x v="15984"/>
    <x v="0"/>
    <s v="Dist-Services"/>
    <x v="5"/>
    <s v="ADVANCE CAST PRODUCTS 18700 MILL ST"/>
    <n v="1"/>
    <n v="1036.3499999999999"/>
    <n v="2.2599999999999999E-2"/>
    <n v="15"/>
    <s v="VERNON"/>
  </r>
  <r>
    <s v="DPAA1"/>
    <x v="0"/>
    <s v="61002"/>
    <x v="2"/>
    <s v="VEC0"/>
    <x v="191"/>
    <s v="2021"/>
    <x v="0"/>
    <x v="0"/>
    <x v="15985"/>
    <x v="0"/>
    <s v="Dist-Services"/>
    <x v="7"/>
    <s v="ADVANCE CAST PRODUCTS 18700 MILL ST"/>
    <n v="6"/>
    <n v="1036.3499999999999"/>
    <n v="2.2599999999999999E-2"/>
    <n v="15"/>
    <s v="VERNON"/>
  </r>
  <r>
    <s v="DPAA1"/>
    <x v="0"/>
    <s v="60001"/>
    <x v="3"/>
    <s v="MEC9"/>
    <x v="192"/>
    <s v="1968"/>
    <x v="0"/>
    <x v="0"/>
    <x v="15986"/>
    <x v="0"/>
    <s v="Dist-Services"/>
    <x v="4"/>
    <m/>
    <n v="1"/>
    <n v="337.88"/>
    <n v="2.2599999999999999E-2"/>
    <n v="651.77"/>
    <s v="MEADVILLE "/>
  </r>
  <r>
    <s v="DPAA1"/>
    <x v="0"/>
    <s v="60001"/>
    <x v="3"/>
    <s v="MEC9"/>
    <x v="193"/>
    <s v="1968"/>
    <x v="0"/>
    <x v="0"/>
    <x v="15987"/>
    <x v="0"/>
    <s v="Dist-Services"/>
    <x v="4"/>
    <m/>
    <n v="1"/>
    <n v="337.88"/>
    <n v="2.2599999999999999E-2"/>
    <n v="651.77"/>
    <s v="MEADVILLE "/>
  </r>
  <r>
    <s v="DPAA1"/>
    <x v="0"/>
    <s v="60001"/>
    <x v="3"/>
    <s v="MEC9"/>
    <x v="194"/>
    <s v="1970"/>
    <x v="0"/>
    <x v="0"/>
    <x v="15988"/>
    <x v="0"/>
    <s v="Dist-Services"/>
    <x v="4"/>
    <m/>
    <n v="1"/>
    <n v="787.43"/>
    <n v="2.2599999999999999E-2"/>
    <n v="627.76"/>
    <s v="MEADVILLE "/>
  </r>
  <r>
    <s v="DPAA1"/>
    <x v="0"/>
    <s v="60001"/>
    <x v="3"/>
    <s v="MEC9"/>
    <x v="195"/>
    <s v="1970"/>
    <x v="0"/>
    <x v="0"/>
    <x v="15989"/>
    <x v="0"/>
    <s v="Dist-Services"/>
    <x v="4"/>
    <m/>
    <n v="1"/>
    <n v="787.43"/>
    <n v="2.2599999999999999E-2"/>
    <n v="627.76"/>
    <s v="MEADVILLE "/>
  </r>
  <r>
    <s v="DPAA1"/>
    <x v="0"/>
    <s v="60001"/>
    <x v="3"/>
    <s v="MEC9"/>
    <x v="196"/>
    <s v="1970"/>
    <x v="0"/>
    <x v="0"/>
    <x v="15990"/>
    <x v="0"/>
    <s v="Dist-Services"/>
    <x v="4"/>
    <m/>
    <n v="1"/>
    <n v="787.44"/>
    <n v="2.2599999999999999E-2"/>
    <n v="627.76"/>
    <s v="MEADVILLE "/>
  </r>
  <r>
    <s v="DPAA1"/>
    <x v="0"/>
    <s v="60001"/>
    <x v="3"/>
    <s v="MEC9"/>
    <x v="197"/>
    <s v="1971"/>
    <x v="0"/>
    <x v="0"/>
    <x v="15991"/>
    <x v="0"/>
    <s v="Dist-Services"/>
    <x v="4"/>
    <m/>
    <n v="1"/>
    <n v="2322.96"/>
    <n v="2.2599999999999999E-2"/>
    <n v="615.75"/>
    <s v="MEADVILLE "/>
  </r>
  <r>
    <s v="DPAA1"/>
    <x v="0"/>
    <s v="60001"/>
    <x v="3"/>
    <s v="MEC9"/>
    <x v="198"/>
    <s v="1972"/>
    <x v="0"/>
    <x v="0"/>
    <x v="15992"/>
    <x v="0"/>
    <s v="Dist-Services"/>
    <x v="4"/>
    <m/>
    <n v="1"/>
    <n v="687.47"/>
    <n v="2.2599999999999999E-2"/>
    <n v="603.71"/>
    <s v="MEADVILLE "/>
  </r>
  <r>
    <s v="DPAA1"/>
    <x v="0"/>
    <s v="60001"/>
    <x v="3"/>
    <s v="MEC9"/>
    <x v="199"/>
    <s v="1954"/>
    <x v="0"/>
    <x v="0"/>
    <x v="15993"/>
    <x v="0"/>
    <s v="Dist-Services"/>
    <x v="4"/>
    <m/>
    <n v="1"/>
    <n v="128.91999999999999"/>
    <n v="2.2599999999999999E-2"/>
    <n v="820"/>
    <s v="MEADVILLE "/>
  </r>
  <r>
    <s v="DPAA1"/>
    <x v="0"/>
    <s v="60001"/>
    <x v="3"/>
    <s v="MEC9"/>
    <x v="200"/>
    <s v="1954"/>
    <x v="0"/>
    <x v="0"/>
    <x v="15994"/>
    <x v="0"/>
    <s v="Dist-Services"/>
    <x v="4"/>
    <m/>
    <n v="1"/>
    <n v="128.91999999999999"/>
    <n v="2.2599999999999999E-2"/>
    <n v="820"/>
    <s v="MEADVILLE "/>
  </r>
  <r>
    <s v="DPAA1"/>
    <x v="0"/>
    <s v="60001"/>
    <x v="3"/>
    <s v="MEC9"/>
    <x v="201"/>
    <s v="1957"/>
    <x v="0"/>
    <x v="0"/>
    <x v="15995"/>
    <x v="0"/>
    <s v="Dist-Services"/>
    <x v="4"/>
    <m/>
    <n v="1"/>
    <n v="307.27"/>
    <n v="2.2599999999999999E-2"/>
    <n v="783.94"/>
    <s v="MEADVILLE "/>
  </r>
  <r>
    <s v="DPAA1"/>
    <x v="0"/>
    <s v="60001"/>
    <x v="3"/>
    <s v="MEC9"/>
    <x v="202"/>
    <s v="1964"/>
    <x v="0"/>
    <x v="0"/>
    <x v="15996"/>
    <x v="0"/>
    <s v="Dist-Services"/>
    <x v="4"/>
    <m/>
    <n v="1"/>
    <n v="337.89"/>
    <n v="2.2599999999999999E-2"/>
    <n v="699.83"/>
    <s v="MEADVILLE "/>
  </r>
  <r>
    <s v="DPAA1"/>
    <x v="0"/>
    <s v="60001"/>
    <x v="3"/>
    <s v="MEC9"/>
    <x v="203"/>
    <s v="1973"/>
    <x v="0"/>
    <x v="0"/>
    <x v="15997"/>
    <x v="0"/>
    <s v="Dist-Services"/>
    <x v="4"/>
    <m/>
    <n v="1"/>
    <n v="0"/>
    <n v="2.2599999999999999E-2"/>
    <n v="591.71"/>
    <s v="MEADVILLE "/>
  </r>
  <r>
    <s v="DPAA1"/>
    <x v="0"/>
    <s v="60001"/>
    <x v="7"/>
    <s v="MEC9"/>
    <x v="204"/>
    <s v="1951"/>
    <x v="0"/>
    <x v="0"/>
    <x v="15998"/>
    <x v="1"/>
    <s v="Dist-Services"/>
    <x v="4"/>
    <m/>
    <n v="0"/>
    <n v="0"/>
    <n v="2.2599999999999999E-2"/>
    <n v="856.05"/>
    <s v="MEADVILLE "/>
  </r>
  <r>
    <s v="DPAA1"/>
    <x v="0"/>
    <s v="60001"/>
    <x v="7"/>
    <s v="MEC9"/>
    <x v="205"/>
    <s v="1951"/>
    <x v="0"/>
    <x v="0"/>
    <x v="15999"/>
    <x v="1"/>
    <s v="Dist-Services"/>
    <x v="4"/>
    <m/>
    <n v="0"/>
    <n v="0"/>
    <n v="2.2599999999999999E-2"/>
    <n v="856.05"/>
    <s v="MEADVILLE "/>
  </r>
  <r>
    <s v="DPAA1"/>
    <x v="0"/>
    <s v="60001"/>
    <x v="7"/>
    <s v="MEC9"/>
    <x v="206"/>
    <s v="1968"/>
    <x v="0"/>
    <x v="0"/>
    <x v="16000"/>
    <x v="0"/>
    <s v="Dist-Services"/>
    <x v="4"/>
    <m/>
    <n v="1"/>
    <n v="1772.71"/>
    <n v="2.2599999999999999E-2"/>
    <n v="651.77"/>
    <s v="MEADVILLE "/>
  </r>
  <r>
    <s v="DPAA1"/>
    <x v="0"/>
    <s v="60001"/>
    <x v="7"/>
    <s v="MEC9"/>
    <x v="207"/>
    <s v="1968"/>
    <x v="0"/>
    <x v="0"/>
    <x v="16001"/>
    <x v="0"/>
    <s v="Dist-Services"/>
    <x v="4"/>
    <m/>
    <n v="1"/>
    <n v="1772.7"/>
    <n v="2.2599999999999999E-2"/>
    <n v="651.77"/>
    <s v="MEADVILLE "/>
  </r>
  <r>
    <s v="DPAA1"/>
    <x v="0"/>
    <s v="60001"/>
    <x v="7"/>
    <s v="MEC9"/>
    <x v="208"/>
    <s v="1954"/>
    <x v="0"/>
    <x v="0"/>
    <x v="16002"/>
    <x v="1"/>
    <s v="Dist-Services"/>
    <x v="4"/>
    <m/>
    <n v="0"/>
    <n v="0"/>
    <n v="2.2599999999999999E-2"/>
    <n v="820"/>
    <s v="MEADVILLE "/>
  </r>
  <r>
    <s v="DPAA1"/>
    <x v="0"/>
    <s v="60001"/>
    <x v="7"/>
    <s v="MEC9"/>
    <x v="209"/>
    <s v="1954"/>
    <x v="0"/>
    <x v="0"/>
    <x v="16003"/>
    <x v="0"/>
    <s v="Dist-Services"/>
    <x v="4"/>
    <m/>
    <n v="1"/>
    <n v="307.27"/>
    <n v="2.2599999999999999E-2"/>
    <n v="820"/>
    <s v="MEADVILLE "/>
  </r>
  <r>
    <s v="DPAA1"/>
    <x v="0"/>
    <s v="60001"/>
    <x v="7"/>
    <s v="MEC9"/>
    <x v="210"/>
    <s v="1978"/>
    <x v="0"/>
    <x v="0"/>
    <x v="16004"/>
    <x v="0"/>
    <s v="Dist-Services"/>
    <x v="4"/>
    <m/>
    <n v="1"/>
    <n v="859.84"/>
    <n v="2.2599999999999999E-2"/>
    <n v="531.64"/>
    <s v="MEADVILLE "/>
  </r>
  <r>
    <s v="DPAA1"/>
    <x v="0"/>
    <s v="60001"/>
    <x v="6"/>
    <s v="MOC0"/>
    <x v="211"/>
    <s v="1988"/>
    <x v="0"/>
    <x v="0"/>
    <x v="16005"/>
    <x v="0"/>
    <s v="Dist-Services"/>
    <x v="4"/>
    <m/>
    <n v="1"/>
    <n v="411.64"/>
    <n v="2.2599999999999999E-2"/>
    <n v="411.48"/>
    <s v="MONROE"/>
  </r>
  <r>
    <s v="DPAA1"/>
    <x v="0"/>
    <s v="60001"/>
    <x v="6"/>
    <s v="BBJ8"/>
    <x v="212"/>
    <s v="1990"/>
    <x v="0"/>
    <x v="0"/>
    <x v="16006"/>
    <x v="0"/>
    <s v="Dist-Services"/>
    <x v="4"/>
    <m/>
    <n v="1"/>
    <n v="7116.37"/>
    <n v="2.2599999999999999E-2"/>
    <n v="387.46"/>
    <s v="BROOKVILLE "/>
  </r>
  <r>
    <s v="DPAA1"/>
    <x v="0"/>
    <s v="60001"/>
    <x v="3"/>
    <s v="OCV9"/>
    <x v="213"/>
    <s v="1930"/>
    <x v="0"/>
    <x v="0"/>
    <x v="16007"/>
    <x v="1"/>
    <s v="Dist-Services"/>
    <x v="4"/>
    <m/>
    <n v="0"/>
    <n v="0"/>
    <n v="2.2599999999999999E-2"/>
    <n v="1108.3499999999999"/>
    <s v="OIL CITY"/>
  </r>
  <r>
    <s v="DPAA1"/>
    <x v="0"/>
    <s v="60001"/>
    <x v="3"/>
    <s v="OCV9"/>
    <x v="214"/>
    <s v="1955"/>
    <x v="0"/>
    <x v="0"/>
    <x v="16008"/>
    <x v="0"/>
    <s v="Dist-Services"/>
    <x v="4"/>
    <m/>
    <n v="1"/>
    <n v="152.99"/>
    <n v="2.2599999999999999E-2"/>
    <n v="807.99"/>
    <s v="OIL CITY"/>
  </r>
  <r>
    <s v="DPAA1"/>
    <x v="0"/>
    <s v="60001"/>
    <x v="3"/>
    <s v="OCV9"/>
    <x v="215"/>
    <s v="1955"/>
    <x v="0"/>
    <x v="0"/>
    <x v="16009"/>
    <x v="0"/>
    <s v="Dist-Services"/>
    <x v="4"/>
    <m/>
    <n v="1"/>
    <n v="152.97999999999999"/>
    <n v="2.2599999999999999E-2"/>
    <n v="807.99"/>
    <s v="OIL CITY"/>
  </r>
  <r>
    <s v="DPAA1"/>
    <x v="0"/>
    <s v="60001"/>
    <x v="3"/>
    <s v="OCV9"/>
    <x v="216"/>
    <s v="1959"/>
    <x v="0"/>
    <x v="0"/>
    <x v="16010"/>
    <x v="0"/>
    <s v="Dist-Services"/>
    <x v="4"/>
    <m/>
    <n v="1"/>
    <n v="412.18"/>
    <n v="2.2599999999999999E-2"/>
    <n v="759.93"/>
    <s v="OIL CITY"/>
  </r>
  <r>
    <s v="DPAA1"/>
    <x v="0"/>
    <s v="60001"/>
    <x v="3"/>
    <s v="OCV9"/>
    <x v="217"/>
    <s v="1961"/>
    <x v="0"/>
    <x v="0"/>
    <x v="16011"/>
    <x v="0"/>
    <s v="Dist-Services"/>
    <x v="4"/>
    <m/>
    <n v="1"/>
    <n v="168.53"/>
    <n v="2.2599999999999999E-2"/>
    <n v="735.88"/>
    <s v="OIL CITY"/>
  </r>
  <r>
    <s v="DPAA1"/>
    <x v="0"/>
    <s v="60001"/>
    <x v="3"/>
    <s v="OCV9"/>
    <x v="218"/>
    <s v="1966"/>
    <x v="0"/>
    <x v="0"/>
    <x v="16012"/>
    <x v="0"/>
    <s v="Dist-Services"/>
    <x v="4"/>
    <m/>
    <n v="1"/>
    <n v="2597.1"/>
    <n v="2.2599999999999999E-2"/>
    <n v="675.82"/>
    <s v="OIL CITY"/>
  </r>
  <r>
    <s v="DPAA1"/>
    <x v="0"/>
    <s v="60001"/>
    <x v="3"/>
    <s v="OCV9"/>
    <x v="219"/>
    <s v="1967"/>
    <x v="0"/>
    <x v="0"/>
    <x v="16013"/>
    <x v="0"/>
    <s v="Dist-Services"/>
    <x v="4"/>
    <m/>
    <n v="1"/>
    <n v="931.74"/>
    <n v="2.2599999999999999E-2"/>
    <n v="663.81"/>
    <s v="OIL CITY"/>
  </r>
  <r>
    <s v="DPAA1"/>
    <x v="0"/>
    <s v="60001"/>
    <x v="3"/>
    <s v="OCV9"/>
    <x v="220"/>
    <s v="1971"/>
    <x v="0"/>
    <x v="0"/>
    <x v="16014"/>
    <x v="0"/>
    <s v="Dist-Services"/>
    <x v="4"/>
    <m/>
    <n v="1"/>
    <n v="664.29"/>
    <n v="2.2599999999999999E-2"/>
    <n v="615.75"/>
    <s v="OIL CITY"/>
  </r>
  <r>
    <s v="DPAA1"/>
    <x v="0"/>
    <s v="60001"/>
    <x v="6"/>
    <s v="ELJ0"/>
    <x v="221"/>
    <s v="1990"/>
    <x v="0"/>
    <x v="0"/>
    <x v="16015"/>
    <x v="0"/>
    <s v="Dist-Services"/>
    <x v="4"/>
    <m/>
    <n v="1"/>
    <n v="495.54"/>
    <n v="2.2599999999999999E-2"/>
    <n v="387.46"/>
    <s v="ELDRED"/>
  </r>
  <r>
    <s v="DPAA1"/>
    <x v="0"/>
    <s v="60001"/>
    <x v="3"/>
    <s v="OCV9"/>
    <x v="222"/>
    <s v="1951"/>
    <x v="0"/>
    <x v="0"/>
    <x v="16016"/>
    <x v="0"/>
    <s v="Dist-Services"/>
    <x v="4"/>
    <m/>
    <n v="1"/>
    <n v="84.01"/>
    <n v="2.2599999999999999E-2"/>
    <n v="856.05"/>
    <s v="OIL CITY"/>
  </r>
  <r>
    <s v="DPAA1"/>
    <x v="0"/>
    <s v="60001"/>
    <x v="3"/>
    <s v="OCV9"/>
    <x v="223"/>
    <s v="1979"/>
    <x v="0"/>
    <x v="0"/>
    <x v="16017"/>
    <x v="0"/>
    <s v="Dist-Services"/>
    <x v="4"/>
    <m/>
    <n v="1"/>
    <n v="4170.97"/>
    <n v="2.2599999999999999E-2"/>
    <n v="519.63"/>
    <s v="OIL CITY"/>
  </r>
  <r>
    <s v="DPAA1"/>
    <x v="0"/>
    <s v="60001"/>
    <x v="3"/>
    <s v="OCV9"/>
    <x v="224"/>
    <s v="1981"/>
    <x v="0"/>
    <x v="0"/>
    <x v="16018"/>
    <x v="0"/>
    <s v="Dist-Services"/>
    <x v="4"/>
    <m/>
    <n v="1"/>
    <n v="2618.59"/>
    <n v="2.2599999999999999E-2"/>
    <n v="495.59"/>
    <s v="OIL CITY"/>
  </r>
  <r>
    <s v="DPAA1"/>
    <x v="0"/>
    <s v="60001"/>
    <x v="3"/>
    <s v="RTE0"/>
    <x v="225"/>
    <s v="1958"/>
    <x v="0"/>
    <x v="0"/>
    <x v="16019"/>
    <x v="0"/>
    <s v="Dist-Services"/>
    <x v="4"/>
    <m/>
    <n v="1"/>
    <n v="188.79"/>
    <n v="2.2599999999999999E-2"/>
    <n v="771.94"/>
    <s v="RIDGWAY "/>
  </r>
  <r>
    <s v="DPAA1"/>
    <x v="0"/>
    <s v="60001"/>
    <x v="3"/>
    <s v="RTE0"/>
    <x v="226"/>
    <s v="1970"/>
    <x v="0"/>
    <x v="0"/>
    <x v="16020"/>
    <x v="0"/>
    <s v="Dist-Services"/>
    <x v="4"/>
    <m/>
    <n v="1"/>
    <n v="1252.99"/>
    <n v="2.2599999999999999E-2"/>
    <n v="627.76"/>
    <s v="RIDGWAY "/>
  </r>
  <r>
    <s v="DPAA1"/>
    <x v="0"/>
    <s v="60001"/>
    <x v="3"/>
    <s v="RTE0"/>
    <x v="227"/>
    <s v="1972"/>
    <x v="0"/>
    <x v="0"/>
    <x v="16021"/>
    <x v="0"/>
    <s v="Dist-Services"/>
    <x v="4"/>
    <m/>
    <n v="1"/>
    <n v="258.98"/>
    <n v="2.2599999999999999E-2"/>
    <n v="603.71"/>
    <s v="RIDGWAY "/>
  </r>
  <r>
    <s v="DPAA1"/>
    <x v="0"/>
    <s v="60001"/>
    <x v="1"/>
    <s v="OCV9"/>
    <x v="228"/>
    <s v="1989"/>
    <x v="0"/>
    <x v="0"/>
    <x v="16022"/>
    <x v="0"/>
    <s v="Dist-Services"/>
    <x v="4"/>
    <m/>
    <n v="1"/>
    <n v="875.61"/>
    <n v="2.2599999999999999E-2"/>
    <n v="399.47"/>
    <s v="OIL CITY"/>
  </r>
  <r>
    <s v="DPAA1"/>
    <x v="0"/>
    <s v="60001"/>
    <x v="3"/>
    <s v="SNM9"/>
    <x v="229"/>
    <s v="1924"/>
    <x v="0"/>
    <x v="0"/>
    <x v="16023"/>
    <x v="1"/>
    <s v="Dist-Services"/>
    <x v="4"/>
    <m/>
    <n v="0"/>
    <n v="0"/>
    <n v="2.2599999999999999E-2"/>
    <n v="1180.42"/>
    <s v="SHARON"/>
  </r>
  <r>
    <s v="DPAA1"/>
    <x v="0"/>
    <s v="60001"/>
    <x v="3"/>
    <s v="SNM9"/>
    <x v="230"/>
    <s v="1938"/>
    <x v="0"/>
    <x v="0"/>
    <x v="16024"/>
    <x v="1"/>
    <s v="Dist-Services"/>
    <x v="4"/>
    <m/>
    <n v="0"/>
    <n v="0"/>
    <n v="2.2599999999999999E-2"/>
    <n v="1012.23"/>
    <s v="SHARON"/>
  </r>
  <r>
    <s v="DPAA1"/>
    <x v="0"/>
    <s v="60001"/>
    <x v="3"/>
    <s v="SNM9"/>
    <x v="231"/>
    <s v="1939"/>
    <x v="0"/>
    <x v="0"/>
    <x v="16025"/>
    <x v="0"/>
    <s v="Dist-Services"/>
    <x v="4"/>
    <m/>
    <n v="1"/>
    <n v="256.95999999999998"/>
    <n v="2.2599999999999999E-2"/>
    <n v="1000.23"/>
    <s v="SHARON"/>
  </r>
  <r>
    <s v="DPAA1"/>
    <x v="0"/>
    <s v="60001"/>
    <x v="3"/>
    <s v="SNM9"/>
    <x v="232"/>
    <s v="1948"/>
    <x v="0"/>
    <x v="0"/>
    <x v="16026"/>
    <x v="0"/>
    <s v="Dist-Services"/>
    <x v="4"/>
    <m/>
    <n v="1"/>
    <n v="742.53"/>
    <n v="2.2599999999999999E-2"/>
    <n v="892.07"/>
    <s v="SHARON"/>
  </r>
  <r>
    <s v="DPAA1"/>
    <x v="0"/>
    <s v="60001"/>
    <x v="6"/>
    <s v="SBE9"/>
    <x v="233"/>
    <s v="1990"/>
    <x v="0"/>
    <x v="0"/>
    <x v="16027"/>
    <x v="0"/>
    <s v="Dist-Services"/>
    <x v="4"/>
    <m/>
    <n v="1"/>
    <n v="48.26"/>
    <n v="2.2599999999999999E-2"/>
    <n v="387.46"/>
    <s v="ST MARYS"/>
  </r>
  <r>
    <s v="DPAA1"/>
    <x v="0"/>
    <s v="60001"/>
    <x v="3"/>
    <s v="SNM9"/>
    <x v="234"/>
    <s v="1951"/>
    <x v="0"/>
    <x v="0"/>
    <x v="16028"/>
    <x v="0"/>
    <s v="Dist-Services"/>
    <x v="4"/>
    <m/>
    <n v="1"/>
    <n v="76.19"/>
    <n v="2.2599999999999999E-2"/>
    <n v="856.05"/>
    <s v="SHARON"/>
  </r>
  <r>
    <s v="DPAA1"/>
    <x v="0"/>
    <s v="60001"/>
    <x v="3"/>
    <s v="SNM9"/>
    <x v="235"/>
    <s v="1951"/>
    <x v="0"/>
    <x v="0"/>
    <x v="16029"/>
    <x v="0"/>
    <s v="Dist-Services"/>
    <x v="4"/>
    <m/>
    <n v="1"/>
    <n v="76.19"/>
    <n v="2.2599999999999999E-2"/>
    <n v="856.05"/>
    <s v="SHARON"/>
  </r>
  <r>
    <s v="DPAA1"/>
    <x v="0"/>
    <s v="60001"/>
    <x v="3"/>
    <s v="SNM9"/>
    <x v="236"/>
    <s v="1951"/>
    <x v="0"/>
    <x v="0"/>
    <x v="16030"/>
    <x v="0"/>
    <s v="Dist-Services"/>
    <x v="4"/>
    <m/>
    <n v="1"/>
    <n v="76.19"/>
    <n v="2.2599999999999999E-2"/>
    <n v="856.05"/>
    <s v="SHARON"/>
  </r>
  <r>
    <s v="DPAA1"/>
    <x v="0"/>
    <s v="60001"/>
    <x v="3"/>
    <s v="SNM9"/>
    <x v="237"/>
    <s v="1953"/>
    <x v="0"/>
    <x v="0"/>
    <x v="16031"/>
    <x v="0"/>
    <s v="Dist-Services"/>
    <x v="4"/>
    <m/>
    <n v="1"/>
    <n v="101.94"/>
    <n v="2.2599999999999999E-2"/>
    <n v="832"/>
    <s v="SHARON"/>
  </r>
  <r>
    <s v="DPAA1"/>
    <x v="0"/>
    <s v="60001"/>
    <x v="3"/>
    <s v="SNM9"/>
    <x v="238"/>
    <s v="1954"/>
    <x v="0"/>
    <x v="0"/>
    <x v="16032"/>
    <x v="0"/>
    <s v="Dist-Services"/>
    <x v="4"/>
    <m/>
    <n v="1"/>
    <n v="81.52"/>
    <n v="2.2599999999999999E-2"/>
    <n v="820"/>
    <s v="SHARON"/>
  </r>
  <r>
    <s v="DPAA1"/>
    <x v="0"/>
    <s v="60001"/>
    <x v="3"/>
    <s v="SNM9"/>
    <x v="239"/>
    <s v="1955"/>
    <x v="0"/>
    <x v="0"/>
    <x v="16033"/>
    <x v="0"/>
    <s v="Dist-Services"/>
    <x v="4"/>
    <m/>
    <n v="1"/>
    <n v="124.79"/>
    <n v="2.2599999999999999E-2"/>
    <n v="807.99"/>
    <s v="SHARON"/>
  </r>
  <r>
    <s v="DPAA1"/>
    <x v="0"/>
    <s v="60001"/>
    <x v="3"/>
    <s v="SNM9"/>
    <x v="240"/>
    <s v="1955"/>
    <x v="0"/>
    <x v="0"/>
    <x v="16034"/>
    <x v="0"/>
    <s v="Dist-Services"/>
    <x v="4"/>
    <m/>
    <n v="1"/>
    <n v="124.79"/>
    <n v="2.2599999999999999E-2"/>
    <n v="807.99"/>
    <s v="SHARON"/>
  </r>
  <r>
    <s v="DPAA1"/>
    <x v="0"/>
    <s v="60001"/>
    <x v="3"/>
    <s v="SNM9"/>
    <x v="241"/>
    <s v="1955"/>
    <x v="0"/>
    <x v="0"/>
    <x v="16035"/>
    <x v="0"/>
    <s v="Dist-Services"/>
    <x v="4"/>
    <m/>
    <n v="1"/>
    <n v="124.79"/>
    <n v="2.2599999999999999E-2"/>
    <n v="807.99"/>
    <s v="SHARON"/>
  </r>
  <r>
    <s v="DPAA1"/>
    <x v="0"/>
    <s v="60001"/>
    <x v="3"/>
    <s v="SNM9"/>
    <x v="242"/>
    <s v="1955"/>
    <x v="0"/>
    <x v="0"/>
    <x v="16036"/>
    <x v="0"/>
    <s v="Dist-Services"/>
    <x v="4"/>
    <m/>
    <n v="1"/>
    <n v="124.8"/>
    <n v="2.2599999999999999E-2"/>
    <n v="807.99"/>
    <s v="SHARON"/>
  </r>
  <r>
    <s v="DPAA1"/>
    <x v="0"/>
    <s v="60001"/>
    <x v="3"/>
    <s v="SNM9"/>
    <x v="243"/>
    <s v="1955"/>
    <x v="0"/>
    <x v="0"/>
    <x v="16037"/>
    <x v="0"/>
    <s v="Dist-Services"/>
    <x v="4"/>
    <m/>
    <n v="1"/>
    <n v="124.8"/>
    <n v="2.2599999999999999E-2"/>
    <n v="807.99"/>
    <s v="SHARON"/>
  </r>
  <r>
    <s v="DPAA1"/>
    <x v="0"/>
    <s v="60001"/>
    <x v="3"/>
    <s v="SNM9"/>
    <x v="244"/>
    <s v="1958"/>
    <x v="0"/>
    <x v="0"/>
    <x v="16038"/>
    <x v="0"/>
    <s v="Dist-Services"/>
    <x v="4"/>
    <m/>
    <n v="1"/>
    <n v="101.66"/>
    <n v="2.2599999999999999E-2"/>
    <n v="771.94"/>
    <s v="SHARON"/>
  </r>
  <r>
    <s v="DPAA1"/>
    <x v="0"/>
    <s v="60001"/>
    <x v="3"/>
    <s v="SNM9"/>
    <x v="245"/>
    <s v="1958"/>
    <x v="0"/>
    <x v="0"/>
    <x v="16039"/>
    <x v="0"/>
    <s v="Dist-Services"/>
    <x v="4"/>
    <m/>
    <n v="1"/>
    <n v="101.66"/>
    <n v="2.2599999999999999E-2"/>
    <n v="771.94"/>
    <s v="SHARON"/>
  </r>
  <r>
    <s v="DPAA1"/>
    <x v="0"/>
    <s v="60001"/>
    <x v="3"/>
    <s v="SNM9"/>
    <x v="246"/>
    <s v="1958"/>
    <x v="0"/>
    <x v="0"/>
    <x v="16040"/>
    <x v="0"/>
    <s v="Dist-Services"/>
    <x v="4"/>
    <m/>
    <n v="1"/>
    <n v="101.66"/>
    <n v="2.2599999999999999E-2"/>
    <n v="771.94"/>
    <s v="SHARON"/>
  </r>
  <r>
    <s v="DPAA1"/>
    <x v="0"/>
    <s v="60001"/>
    <x v="3"/>
    <s v="SNM9"/>
    <x v="247"/>
    <s v="1958"/>
    <x v="0"/>
    <x v="0"/>
    <x v="16041"/>
    <x v="0"/>
    <s v="Dist-Services"/>
    <x v="4"/>
    <m/>
    <n v="1"/>
    <n v="101.66"/>
    <n v="2.2599999999999999E-2"/>
    <n v="771.94"/>
    <s v="SHARON"/>
  </r>
  <r>
    <s v="DPAA1"/>
    <x v="0"/>
    <s v="60001"/>
    <x v="3"/>
    <s v="SNM9"/>
    <x v="248"/>
    <s v="1959"/>
    <x v="0"/>
    <x v="0"/>
    <x v="16042"/>
    <x v="1"/>
    <s v="Dist-Services"/>
    <x v="4"/>
    <m/>
    <n v="0"/>
    <n v="0"/>
    <n v="2.2599999999999999E-2"/>
    <n v="759.93"/>
    <s v="SHARON"/>
  </r>
  <r>
    <s v="DPAA1"/>
    <x v="0"/>
    <s v="60001"/>
    <x v="3"/>
    <s v="SNM9"/>
    <x v="249"/>
    <s v="1960"/>
    <x v="0"/>
    <x v="0"/>
    <x v="16043"/>
    <x v="0"/>
    <s v="Dist-Services"/>
    <x v="4"/>
    <m/>
    <n v="1"/>
    <n v="299.66000000000003"/>
    <n v="2.2599999999999999E-2"/>
    <n v="747.89"/>
    <s v="SHARON"/>
  </r>
  <r>
    <s v="DPAA1"/>
    <x v="0"/>
    <s v="60001"/>
    <x v="3"/>
    <s v="SNM9"/>
    <x v="250"/>
    <s v="1960"/>
    <x v="0"/>
    <x v="0"/>
    <x v="16044"/>
    <x v="0"/>
    <s v="Dist-Services"/>
    <x v="4"/>
    <m/>
    <n v="1"/>
    <n v="299.64999999999998"/>
    <n v="2.2599999999999999E-2"/>
    <n v="747.89"/>
    <s v="SHARON"/>
  </r>
  <r>
    <s v="DPAA1"/>
    <x v="0"/>
    <s v="60001"/>
    <x v="3"/>
    <s v="SNM9"/>
    <x v="251"/>
    <s v="1963"/>
    <x v="0"/>
    <x v="0"/>
    <x v="16045"/>
    <x v="0"/>
    <s v="Dist-Services"/>
    <x v="4"/>
    <m/>
    <n v="1"/>
    <n v="163.47"/>
    <n v="2.2599999999999999E-2"/>
    <n v="711.87"/>
    <s v="SHARON"/>
  </r>
  <r>
    <s v="DPAA1"/>
    <x v="0"/>
    <s v="60001"/>
    <x v="3"/>
    <s v="SNM9"/>
    <x v="252"/>
    <s v="1964"/>
    <x v="0"/>
    <x v="0"/>
    <x v="16046"/>
    <x v="0"/>
    <s v="Dist-Services"/>
    <x v="4"/>
    <m/>
    <n v="1"/>
    <n v="127.13"/>
    <n v="2.2599999999999999E-2"/>
    <n v="699.83"/>
    <s v="SHARON"/>
  </r>
  <r>
    <s v="DPAA1"/>
    <x v="0"/>
    <s v="60001"/>
    <x v="3"/>
    <s v="SNM9"/>
    <x v="253"/>
    <s v="1964"/>
    <x v="0"/>
    <x v="0"/>
    <x v="16047"/>
    <x v="0"/>
    <s v="Dist-Services"/>
    <x v="4"/>
    <m/>
    <n v="1"/>
    <n v="127.13"/>
    <n v="2.2599999999999999E-2"/>
    <n v="699.83"/>
    <s v="SHARON"/>
  </r>
  <r>
    <s v="DPAA1"/>
    <x v="0"/>
    <s v="60001"/>
    <x v="3"/>
    <s v="SNM9"/>
    <x v="254"/>
    <s v="1966"/>
    <x v="0"/>
    <x v="0"/>
    <x v="16048"/>
    <x v="1"/>
    <s v="Dist-Services"/>
    <x v="4"/>
    <m/>
    <n v="0"/>
    <n v="0"/>
    <n v="2.2599999999999999E-2"/>
    <n v="675.82"/>
    <s v="SHARON"/>
  </r>
  <r>
    <s v="DPAA1"/>
    <x v="0"/>
    <s v="60001"/>
    <x v="3"/>
    <s v="SNM9"/>
    <x v="255"/>
    <s v="1967"/>
    <x v="0"/>
    <x v="0"/>
    <x v="16049"/>
    <x v="0"/>
    <s v="Dist-Services"/>
    <x v="4"/>
    <m/>
    <n v="1"/>
    <n v="653.16999999999996"/>
    <n v="2.2599999999999999E-2"/>
    <n v="663.81"/>
    <s v="SHARON"/>
  </r>
  <r>
    <s v="DPAA1"/>
    <x v="0"/>
    <s v="60001"/>
    <x v="3"/>
    <s v="SNM9"/>
    <x v="256"/>
    <s v="1967"/>
    <x v="0"/>
    <x v="0"/>
    <x v="16050"/>
    <x v="0"/>
    <s v="Dist-Services"/>
    <x v="4"/>
    <m/>
    <n v="1"/>
    <n v="653.16"/>
    <n v="2.2599999999999999E-2"/>
    <n v="663.81"/>
    <s v="SHARON"/>
  </r>
  <r>
    <s v="DPAA1"/>
    <x v="0"/>
    <s v="60001"/>
    <x v="3"/>
    <s v="SNM9"/>
    <x v="257"/>
    <s v="1967"/>
    <x v="0"/>
    <x v="0"/>
    <x v="16051"/>
    <x v="0"/>
    <s v="Dist-Services"/>
    <x v="4"/>
    <m/>
    <n v="1"/>
    <n v="653.16"/>
    <n v="2.2599999999999999E-2"/>
    <n v="663.81"/>
    <s v="SHARON"/>
  </r>
  <r>
    <s v="DPAA1"/>
    <x v="0"/>
    <s v="60001"/>
    <x v="3"/>
    <s v="SNM9"/>
    <x v="258"/>
    <s v="1967"/>
    <x v="0"/>
    <x v="0"/>
    <x v="16052"/>
    <x v="0"/>
    <s v="Dist-Services"/>
    <x v="4"/>
    <m/>
    <n v="1"/>
    <n v="653.16"/>
    <n v="2.2599999999999999E-2"/>
    <n v="663.81"/>
    <s v="SHARON"/>
  </r>
  <r>
    <s v="DPAA1"/>
    <x v="0"/>
    <s v="60001"/>
    <x v="3"/>
    <s v="SNM9"/>
    <x v="259"/>
    <s v="1968"/>
    <x v="0"/>
    <x v="0"/>
    <x v="16053"/>
    <x v="0"/>
    <s v="Dist-Services"/>
    <x v="4"/>
    <m/>
    <n v="1"/>
    <n v="512.63"/>
    <n v="2.2599999999999999E-2"/>
    <n v="651.77"/>
    <s v="SHARON"/>
  </r>
  <r>
    <s v="DPAA1"/>
    <x v="0"/>
    <s v="60001"/>
    <x v="3"/>
    <s v="SNM9"/>
    <x v="260"/>
    <s v="1968"/>
    <x v="0"/>
    <x v="0"/>
    <x v="16054"/>
    <x v="0"/>
    <s v="Dist-Services"/>
    <x v="4"/>
    <m/>
    <n v="1"/>
    <n v="512.63"/>
    <n v="2.2599999999999999E-2"/>
    <n v="651.77"/>
    <s v="SHARON"/>
  </r>
  <r>
    <s v="DPAA1"/>
    <x v="0"/>
    <s v="60001"/>
    <x v="3"/>
    <s v="SNM9"/>
    <x v="261"/>
    <s v="1968"/>
    <x v="0"/>
    <x v="0"/>
    <x v="16055"/>
    <x v="0"/>
    <s v="Dist-Services"/>
    <x v="4"/>
    <m/>
    <n v="1"/>
    <n v="512.64"/>
    <n v="2.2599999999999999E-2"/>
    <n v="651.77"/>
    <s v="SHARON"/>
  </r>
  <r>
    <s v="DPAA1"/>
    <x v="0"/>
    <s v="60001"/>
    <x v="3"/>
    <s v="SNM9"/>
    <x v="262"/>
    <s v="1968"/>
    <x v="0"/>
    <x v="0"/>
    <x v="16056"/>
    <x v="0"/>
    <s v="Dist-Services"/>
    <x v="4"/>
    <m/>
    <n v="1"/>
    <n v="512.64"/>
    <n v="2.2599999999999999E-2"/>
    <n v="651.77"/>
    <s v="SHARON"/>
  </r>
  <r>
    <s v="DPAA1"/>
    <x v="0"/>
    <s v="60001"/>
    <x v="3"/>
    <s v="SNM9"/>
    <x v="263"/>
    <s v="1969"/>
    <x v="0"/>
    <x v="0"/>
    <x v="16057"/>
    <x v="1"/>
    <s v="Dist-Services"/>
    <x v="4"/>
    <m/>
    <n v="0"/>
    <n v="0"/>
    <n v="2.2599999999999999E-2"/>
    <n v="639.76"/>
    <s v="SHARON"/>
  </r>
  <r>
    <s v="DPAA1"/>
    <x v="0"/>
    <s v="60001"/>
    <x v="3"/>
    <s v="SNM9"/>
    <x v="264"/>
    <s v="1969"/>
    <x v="0"/>
    <x v="0"/>
    <x v="16058"/>
    <x v="0"/>
    <s v="Dist-Services"/>
    <x v="4"/>
    <m/>
    <n v="1"/>
    <n v="709.08"/>
    <n v="2.2599999999999999E-2"/>
    <n v="639.76"/>
    <s v="SHARON"/>
  </r>
  <r>
    <s v="DPAA1"/>
    <x v="0"/>
    <s v="60001"/>
    <x v="3"/>
    <s v="SNM9"/>
    <x v="265"/>
    <s v="1969"/>
    <x v="0"/>
    <x v="0"/>
    <x v="16059"/>
    <x v="0"/>
    <s v="Dist-Services"/>
    <x v="4"/>
    <m/>
    <n v="1"/>
    <n v="709.09"/>
    <n v="2.2599999999999999E-2"/>
    <n v="639.76"/>
    <s v="SHARON"/>
  </r>
  <r>
    <s v="DPAA1"/>
    <x v="0"/>
    <s v="60001"/>
    <x v="3"/>
    <s v="SNM9"/>
    <x v="266"/>
    <s v="1970"/>
    <x v="0"/>
    <x v="0"/>
    <x v="16060"/>
    <x v="0"/>
    <s v="Dist-Services"/>
    <x v="4"/>
    <m/>
    <n v="1"/>
    <n v="408.81"/>
    <n v="2.2599999999999999E-2"/>
    <n v="627.76"/>
    <s v="SHARON"/>
  </r>
  <r>
    <s v="DPAA1"/>
    <x v="0"/>
    <s v="60001"/>
    <x v="3"/>
    <s v="SNM9"/>
    <x v="267"/>
    <s v="1972"/>
    <x v="0"/>
    <x v="0"/>
    <x v="16061"/>
    <x v="0"/>
    <s v="Dist-Services"/>
    <x v="4"/>
    <m/>
    <n v="1"/>
    <n v="735.82"/>
    <n v="2.2599999999999999E-2"/>
    <n v="603.71"/>
    <s v="SHARON"/>
  </r>
  <r>
    <s v="DPAA1"/>
    <x v="0"/>
    <s v="60001"/>
    <x v="3"/>
    <s v="SNM9"/>
    <x v="268"/>
    <s v="1972"/>
    <x v="0"/>
    <x v="0"/>
    <x v="16062"/>
    <x v="0"/>
    <s v="Dist-Services"/>
    <x v="4"/>
    <m/>
    <n v="1"/>
    <n v="735.83"/>
    <n v="2.2599999999999999E-2"/>
    <n v="603.71"/>
    <s v="SHARON"/>
  </r>
  <r>
    <s v="DPAA1"/>
    <x v="0"/>
    <s v="60001"/>
    <x v="3"/>
    <s v="SNM9"/>
    <x v="269"/>
    <s v="1972"/>
    <x v="0"/>
    <x v="0"/>
    <x v="16063"/>
    <x v="0"/>
    <s v="Dist-Services"/>
    <x v="4"/>
    <m/>
    <n v="1"/>
    <n v="735.83"/>
    <n v="2.2599999999999999E-2"/>
    <n v="603.71"/>
    <s v="SHARON"/>
  </r>
  <r>
    <s v="DPAA1"/>
    <x v="0"/>
    <s v="60001"/>
    <x v="3"/>
    <s v="SNM9"/>
    <x v="270"/>
    <s v="1937"/>
    <x v="0"/>
    <x v="0"/>
    <x v="16064"/>
    <x v="1"/>
    <s v="Dist-Services"/>
    <x v="4"/>
    <m/>
    <n v="0"/>
    <n v="0"/>
    <n v="2.2599999999999999E-2"/>
    <n v="1024.24"/>
    <s v="SHARON"/>
  </r>
  <r>
    <s v="DPAA1"/>
    <x v="0"/>
    <s v="60001"/>
    <x v="3"/>
    <s v="SNM9"/>
    <x v="271"/>
    <s v="1961"/>
    <x v="0"/>
    <x v="0"/>
    <x v="16065"/>
    <x v="0"/>
    <s v="Dist-Services"/>
    <x v="4"/>
    <m/>
    <n v="1"/>
    <n v="295.20999999999998"/>
    <n v="2.2599999999999999E-2"/>
    <n v="735.88"/>
    <s v="SHARON"/>
  </r>
  <r>
    <s v="DPAA1"/>
    <x v="0"/>
    <s v="60001"/>
    <x v="3"/>
    <s v="SNM9"/>
    <x v="272"/>
    <s v="1961"/>
    <x v="0"/>
    <x v="0"/>
    <x v="16066"/>
    <x v="0"/>
    <s v="Dist-Services"/>
    <x v="4"/>
    <m/>
    <n v="1"/>
    <n v="295.22000000000003"/>
    <n v="2.2599999999999999E-2"/>
    <n v="735.88"/>
    <s v="SHARON"/>
  </r>
  <r>
    <s v="DPAA1"/>
    <x v="0"/>
    <s v="60001"/>
    <x v="3"/>
    <s v="SNM9"/>
    <x v="273"/>
    <s v="1974"/>
    <x v="0"/>
    <x v="0"/>
    <x v="16067"/>
    <x v="0"/>
    <s v="Dist-Services"/>
    <x v="4"/>
    <m/>
    <n v="1"/>
    <n v="998.21"/>
    <n v="2.2599999999999999E-2"/>
    <n v="579.70000000000005"/>
    <s v="SHARON"/>
  </r>
  <r>
    <s v="DPAA1"/>
    <x v="0"/>
    <s v="60001"/>
    <x v="3"/>
    <s v="SNM9"/>
    <x v="274"/>
    <s v="1975"/>
    <x v="0"/>
    <x v="0"/>
    <x v="16068"/>
    <x v="0"/>
    <s v="Dist-Services"/>
    <x v="4"/>
    <m/>
    <n v="1"/>
    <n v="1975.17"/>
    <n v="2.2599999999999999E-2"/>
    <n v="567.69000000000005"/>
    <s v="SHARON"/>
  </r>
  <r>
    <s v="DPAA1"/>
    <x v="0"/>
    <s v="60001"/>
    <x v="6"/>
    <s v="ROJ0"/>
    <x v="275"/>
    <s v="1987"/>
    <x v="0"/>
    <x v="0"/>
    <x v="16069"/>
    <x v="0"/>
    <s v="Dist-Services"/>
    <x v="4"/>
    <m/>
    <n v="1"/>
    <n v="436.36"/>
    <n v="2.2599999999999999E-2"/>
    <n v="423.51"/>
    <s v="ROSE"/>
  </r>
  <r>
    <s v="DPAA1"/>
    <x v="0"/>
    <s v="60001"/>
    <x v="3"/>
    <s v="SNM9"/>
    <x v="276"/>
    <s v="1979"/>
    <x v="0"/>
    <x v="0"/>
    <x v="16070"/>
    <x v="0"/>
    <s v="Dist-Services"/>
    <x v="4"/>
    <m/>
    <n v="1"/>
    <n v="1286.6099999999999"/>
    <n v="2.2599999999999999E-2"/>
    <n v="519.63"/>
    <s v="SHARON"/>
  </r>
  <r>
    <s v="DPAA1"/>
    <x v="0"/>
    <s v="60001"/>
    <x v="9"/>
    <s v="SNM9"/>
    <x v="277"/>
    <s v="1951"/>
    <x v="0"/>
    <x v="0"/>
    <x v="16071"/>
    <x v="0"/>
    <s v="Dist-Services"/>
    <x v="4"/>
    <m/>
    <n v="1"/>
    <n v="167.45"/>
    <n v="2.2599999999999999E-2"/>
    <n v="856.05"/>
    <s v="SHARON"/>
  </r>
  <r>
    <s v="DPAA1"/>
    <x v="0"/>
    <s v="60001"/>
    <x v="10"/>
    <s v="SNM9"/>
    <x v="278"/>
    <s v="1955"/>
    <x v="0"/>
    <x v="0"/>
    <x v="16072"/>
    <x v="0"/>
    <s v="Dist-Services"/>
    <x v="4"/>
    <m/>
    <n v="1"/>
    <n v="2322.8200000000002"/>
    <n v="2.2599999999999999E-2"/>
    <n v="807.99"/>
    <s v="SHARON"/>
  </r>
  <r>
    <s v="DPAA1"/>
    <x v="0"/>
    <s v="60001"/>
    <x v="6"/>
    <s v="NTM0"/>
    <x v="279"/>
    <s v="1988"/>
    <x v="0"/>
    <x v="0"/>
    <x v="16073"/>
    <x v="0"/>
    <s v="Dist-Services"/>
    <x v="4"/>
    <m/>
    <n v="1"/>
    <n v="2571.8000000000002"/>
    <n v="2.2599999999999999E-2"/>
    <n v="411.48"/>
    <s v="NORWICH "/>
  </r>
  <r>
    <s v="DPAA1"/>
    <x v="0"/>
    <s v="60001"/>
    <x v="3"/>
    <s v="TIC9"/>
    <x v="280"/>
    <s v="1939"/>
    <x v="0"/>
    <x v="0"/>
    <x v="16074"/>
    <x v="0"/>
    <s v="Dist-Services"/>
    <x v="4"/>
    <m/>
    <n v="1"/>
    <n v="49.34"/>
    <n v="2.2599999999999999E-2"/>
    <n v="1000.23"/>
    <s v="TITUSVILLE"/>
  </r>
  <r>
    <s v="DPAA1"/>
    <x v="0"/>
    <s v="60001"/>
    <x v="3"/>
    <s v="TIC9"/>
    <x v="281"/>
    <s v="1957"/>
    <x v="0"/>
    <x v="0"/>
    <x v="16075"/>
    <x v="0"/>
    <s v="Dist-Services"/>
    <x v="4"/>
    <m/>
    <n v="1"/>
    <n v="239.42"/>
    <n v="2.2599999999999999E-2"/>
    <n v="783.94"/>
    <s v="TITUSVILLE"/>
  </r>
  <r>
    <s v="DPAA1"/>
    <x v="0"/>
    <s v="60001"/>
    <x v="3"/>
    <s v="TIC9"/>
    <x v="282"/>
    <s v="1957"/>
    <x v="0"/>
    <x v="0"/>
    <x v="16076"/>
    <x v="0"/>
    <s v="Dist-Services"/>
    <x v="4"/>
    <m/>
    <n v="1"/>
    <n v="239.43"/>
    <n v="2.2599999999999999E-2"/>
    <n v="783.94"/>
    <s v="TITUSVILLE"/>
  </r>
  <r>
    <s v="DPAA1"/>
    <x v="0"/>
    <s v="60001"/>
    <x v="3"/>
    <s v="TIC9"/>
    <x v="283"/>
    <s v="1971"/>
    <x v="0"/>
    <x v="0"/>
    <x v="16077"/>
    <x v="0"/>
    <s v="Dist-Services"/>
    <x v="4"/>
    <m/>
    <n v="1"/>
    <n v="449.58"/>
    <n v="2.2599999999999999E-2"/>
    <n v="615.75"/>
    <s v="TITUSVILLE"/>
  </r>
  <r>
    <s v="DPAA1"/>
    <x v="0"/>
    <s v="60001"/>
    <x v="3"/>
    <s v="TIC9"/>
    <x v="284"/>
    <s v="1971"/>
    <x v="0"/>
    <x v="0"/>
    <x v="16078"/>
    <x v="1"/>
    <s v="Dist-Services"/>
    <x v="4"/>
    <m/>
    <n v="0"/>
    <n v="0"/>
    <n v="2.2599999999999999E-2"/>
    <n v="615.75"/>
    <s v="TITUSVILLE"/>
  </r>
  <r>
    <s v="DPAA1"/>
    <x v="0"/>
    <s v="60001"/>
    <x v="3"/>
    <s v="TIC9"/>
    <x v="285"/>
    <s v="1977"/>
    <x v="0"/>
    <x v="0"/>
    <x v="16079"/>
    <x v="0"/>
    <s v="Dist-Services"/>
    <x v="4"/>
    <m/>
    <n v="1"/>
    <n v="1711.43"/>
    <n v="2.2599999999999999E-2"/>
    <n v="543.65"/>
    <s v="TITUSVILLE"/>
  </r>
  <r>
    <s v="DPAA1"/>
    <x v="0"/>
    <s v="60001"/>
    <x v="3"/>
    <s v="RTE0"/>
    <x v="286"/>
    <s v="1966"/>
    <x v="0"/>
    <x v="0"/>
    <x v="16080"/>
    <x v="0"/>
    <s v="Dist-Services"/>
    <x v="4"/>
    <m/>
    <n v="1"/>
    <n v="221.59"/>
    <n v="2.2599999999999999E-2"/>
    <n v="675.82"/>
    <s v="RIDGWAY "/>
  </r>
  <r>
    <s v="DPAA1"/>
    <x v="0"/>
    <s v="60001"/>
    <x v="6"/>
    <s v="PIJ0"/>
    <x v="287"/>
    <s v="1989"/>
    <x v="0"/>
    <x v="0"/>
    <x v="16081"/>
    <x v="0"/>
    <s v="Dist-Services"/>
    <x v="4"/>
    <m/>
    <n v="1"/>
    <n v="86.06"/>
    <n v="2.2599999999999999E-2"/>
    <n v="399.47"/>
    <s v="PINECREEK "/>
  </r>
  <r>
    <s v="DPAA1"/>
    <x v="0"/>
    <s v="60001"/>
    <x v="3"/>
    <s v="SBE9"/>
    <x v="288"/>
    <s v="1949"/>
    <x v="0"/>
    <x v="0"/>
    <x v="16082"/>
    <x v="0"/>
    <s v="Dist-Services"/>
    <x v="4"/>
    <m/>
    <n v="1"/>
    <n v="313.24"/>
    <n v="2.2599999999999999E-2"/>
    <n v="880.06"/>
    <s v="ST MARYS"/>
  </r>
  <r>
    <s v="DPAA1"/>
    <x v="0"/>
    <s v="60001"/>
    <x v="3"/>
    <s v="SBE9"/>
    <x v="289"/>
    <s v="1949"/>
    <x v="0"/>
    <x v="0"/>
    <x v="16083"/>
    <x v="0"/>
    <s v="Dist-Services"/>
    <x v="4"/>
    <m/>
    <n v="1"/>
    <n v="313.23"/>
    <n v="2.2599999999999999E-2"/>
    <n v="880.06"/>
    <s v="ST MARYS"/>
  </r>
  <r>
    <s v="DPAA1"/>
    <x v="0"/>
    <s v="60001"/>
    <x v="3"/>
    <s v="SBE9"/>
    <x v="290"/>
    <s v="1955"/>
    <x v="0"/>
    <x v="0"/>
    <x v="16084"/>
    <x v="0"/>
    <s v="Dist-Services"/>
    <x v="4"/>
    <m/>
    <n v="1"/>
    <n v="107.54"/>
    <n v="2.2599999999999999E-2"/>
    <n v="807.99"/>
    <s v="ST MARYS"/>
  </r>
  <r>
    <s v="DPAA1"/>
    <x v="0"/>
    <s v="60001"/>
    <x v="3"/>
    <s v="SBE9"/>
    <x v="291"/>
    <s v="1958"/>
    <x v="0"/>
    <x v="0"/>
    <x v="16085"/>
    <x v="0"/>
    <s v="Dist-Services"/>
    <x v="4"/>
    <m/>
    <n v="1"/>
    <n v="94.48"/>
    <n v="2.2599999999999999E-2"/>
    <n v="771.94"/>
    <s v="ST MARYS"/>
  </r>
  <r>
    <s v="DPAA1"/>
    <x v="0"/>
    <s v="60001"/>
    <x v="3"/>
    <s v="SBE9"/>
    <x v="292"/>
    <s v="1959"/>
    <x v="0"/>
    <x v="0"/>
    <x v="16086"/>
    <x v="0"/>
    <s v="Dist-Services"/>
    <x v="4"/>
    <m/>
    <n v="1"/>
    <n v="501.88"/>
    <n v="2.2599999999999999E-2"/>
    <n v="759.93"/>
    <s v="ST MARYS"/>
  </r>
  <r>
    <s v="DPAA1"/>
    <x v="0"/>
    <s v="60001"/>
    <x v="3"/>
    <s v="SBE9"/>
    <x v="293"/>
    <s v="1963"/>
    <x v="0"/>
    <x v="0"/>
    <x v="16087"/>
    <x v="0"/>
    <s v="Dist-Services"/>
    <x v="4"/>
    <m/>
    <n v="1"/>
    <n v="83.4"/>
    <n v="2.2599999999999999E-2"/>
    <n v="711.87"/>
    <s v="ST MARYS"/>
  </r>
  <r>
    <s v="DPAA1"/>
    <x v="0"/>
    <s v="60001"/>
    <x v="3"/>
    <s v="SBE9"/>
    <x v="294"/>
    <s v="1968"/>
    <x v="0"/>
    <x v="0"/>
    <x v="16088"/>
    <x v="0"/>
    <s v="Dist-Services"/>
    <x v="4"/>
    <m/>
    <n v="1"/>
    <n v="91.59"/>
    <n v="2.2599999999999999E-2"/>
    <n v="651.77"/>
    <s v="ST MARYS"/>
  </r>
  <r>
    <s v="DPAA1"/>
    <x v="0"/>
    <s v="60001"/>
    <x v="3"/>
    <s v="SBE9"/>
    <x v="295"/>
    <s v="1970"/>
    <x v="0"/>
    <x v="0"/>
    <x v="16089"/>
    <x v="0"/>
    <s v="Dist-Services"/>
    <x v="4"/>
    <m/>
    <n v="1"/>
    <n v="85.81"/>
    <n v="2.2599999999999999E-2"/>
    <n v="627.76"/>
    <s v="ST MARYS"/>
  </r>
  <r>
    <s v="DPAA1"/>
    <x v="0"/>
    <s v="60001"/>
    <x v="6"/>
    <s v="MOC0"/>
    <x v="296"/>
    <s v="1988"/>
    <x v="0"/>
    <x v="0"/>
    <x v="16090"/>
    <x v="0"/>
    <s v="Dist-Services"/>
    <x v="4"/>
    <m/>
    <n v="1"/>
    <n v="411.64"/>
    <n v="2.2599999999999999E-2"/>
    <n v="411.48"/>
    <s v="MONROE"/>
  </r>
  <r>
    <s v="DPAA1"/>
    <x v="0"/>
    <s v="60001"/>
    <x v="3"/>
    <s v="SBE9"/>
    <x v="297"/>
    <s v="1970"/>
    <x v="0"/>
    <x v="0"/>
    <x v="16091"/>
    <x v="0"/>
    <s v="Dist-Services"/>
    <x v="4"/>
    <m/>
    <n v="1"/>
    <n v="85.81"/>
    <n v="2.2599999999999999E-2"/>
    <n v="627.76"/>
    <s v="ST MARYS"/>
  </r>
  <r>
    <s v="DPAA1"/>
    <x v="0"/>
    <s v="60001"/>
    <x v="3"/>
    <s v="SBE9"/>
    <x v="298"/>
    <s v="1970"/>
    <x v="0"/>
    <x v="0"/>
    <x v="16092"/>
    <x v="0"/>
    <s v="Dist-Services"/>
    <x v="4"/>
    <m/>
    <n v="1"/>
    <n v="85.8"/>
    <n v="2.2599999999999999E-2"/>
    <n v="627.76"/>
    <s v="ST MARYS"/>
  </r>
  <r>
    <s v="DPAA1"/>
    <x v="0"/>
    <s v="60002"/>
    <x v="3"/>
    <s v="SNM9"/>
    <x v="299"/>
    <s v="1975"/>
    <x v="0"/>
    <x v="0"/>
    <x v="16093"/>
    <x v="0"/>
    <s v="Dist-Services"/>
    <x v="5"/>
    <m/>
    <n v="1"/>
    <n v="1975.17"/>
    <n v="2.2599999999999999E-2"/>
    <n v="567.69000000000005"/>
    <s v="SHARON"/>
  </r>
  <r>
    <s v="DPAA1"/>
    <x v="0"/>
    <s v="60002"/>
    <x v="3"/>
    <s v="SNM9"/>
    <x v="300"/>
    <s v="1983"/>
    <x v="0"/>
    <x v="0"/>
    <x v="16094"/>
    <x v="0"/>
    <s v="Dist-Services"/>
    <x v="5"/>
    <m/>
    <n v="1"/>
    <n v="2259.86"/>
    <n v="2.2599999999999999E-2"/>
    <n v="471.57"/>
    <s v="SHARON"/>
  </r>
  <r>
    <s v="DPAA1"/>
    <x v="0"/>
    <s v="60002"/>
    <x v="3"/>
    <s v="SNM9"/>
    <x v="301"/>
    <s v="1984"/>
    <x v="0"/>
    <x v="0"/>
    <x v="16095"/>
    <x v="0"/>
    <s v="Dist-Services"/>
    <x v="5"/>
    <m/>
    <n v="1"/>
    <n v="4034.76"/>
    <n v="2.2599999999999999E-2"/>
    <n v="459.53"/>
    <s v="SHARON"/>
  </r>
  <r>
    <s v="DPAA1"/>
    <x v="0"/>
    <s v="60001"/>
    <x v="6"/>
    <s v="MOC0"/>
    <x v="302"/>
    <s v="1988"/>
    <x v="0"/>
    <x v="0"/>
    <x v="16096"/>
    <x v="0"/>
    <s v="Dist-Services"/>
    <x v="4"/>
    <m/>
    <n v="1"/>
    <n v="120.98"/>
    <n v="2.2599999999999999E-2"/>
    <n v="411.48"/>
    <s v="MONROE"/>
  </r>
  <r>
    <s v="DPAA1"/>
    <x v="0"/>
    <s v="60001"/>
    <x v="6"/>
    <s v="SGV0"/>
    <x v="303"/>
    <s v="1989"/>
    <x v="0"/>
    <x v="0"/>
    <x v="16097"/>
    <x v="0"/>
    <s v="Dist-Services"/>
    <x v="4"/>
    <m/>
    <n v="1"/>
    <n v="500"/>
    <n v="2.2599999999999999E-2"/>
    <n v="399.47"/>
    <s v="SCRUBGRASS"/>
  </r>
  <r>
    <s v="DPAA1"/>
    <x v="0"/>
    <s v="60001"/>
    <x v="6"/>
    <s v="WAJ0"/>
    <x v="304"/>
    <s v="1988"/>
    <x v="0"/>
    <x v="0"/>
    <x v="16098"/>
    <x v="0"/>
    <s v="Dist-Services"/>
    <x v="4"/>
    <m/>
    <n v="1"/>
    <n v="1336.59"/>
    <n v="2.2599999999999999E-2"/>
    <n v="411.48"/>
    <s v="WARSAW"/>
  </r>
  <r>
    <s v="DPAA1"/>
    <x v="0"/>
    <s v="60002"/>
    <x v="3"/>
    <s v="SNM9"/>
    <x v="305"/>
    <s v="1981"/>
    <x v="0"/>
    <x v="0"/>
    <x v="16099"/>
    <x v="1"/>
    <s v="Dist-Services"/>
    <x v="5"/>
    <m/>
    <n v="0"/>
    <n v="0"/>
    <n v="2.2599999999999999E-2"/>
    <n v="495.59"/>
    <s v="SHARON"/>
  </r>
  <r>
    <s v="DPAA1"/>
    <x v="0"/>
    <s v="60002"/>
    <x v="3"/>
    <s v="ERE9"/>
    <x v="306"/>
    <s v="1985"/>
    <x v="0"/>
    <x v="0"/>
    <x v="16100"/>
    <x v="0"/>
    <s v="Dist-Services"/>
    <x v="5"/>
    <m/>
    <n v="1"/>
    <n v="6571.59"/>
    <n v="2.2599999999999999E-2"/>
    <n v="447.53"/>
    <s v="ERIE"/>
  </r>
  <r>
    <s v="DPAA1"/>
    <x v="0"/>
    <s v="60002"/>
    <x v="3"/>
    <s v="MEC9"/>
    <x v="307"/>
    <s v="1984"/>
    <x v="0"/>
    <x v="0"/>
    <x v="16101"/>
    <x v="0"/>
    <s v="Dist-Services"/>
    <x v="5"/>
    <m/>
    <n v="1"/>
    <n v="3373.03"/>
    <n v="2.2599999999999999E-2"/>
    <n v="459.53"/>
    <s v="MEADVILLE "/>
  </r>
  <r>
    <s v="DPAA1"/>
    <x v="0"/>
    <s v="60001"/>
    <x v="3"/>
    <s v="BCM9"/>
    <x v="308"/>
    <s v="1928"/>
    <x v="0"/>
    <x v="0"/>
    <x v="16102"/>
    <x v="0"/>
    <s v="Dist-Services"/>
    <x v="4"/>
    <m/>
    <n v="-1"/>
    <n v="-76.900000000000006"/>
    <n v="2.2599999999999999E-2"/>
    <n v="1132.3599999999999"/>
    <s v="BRADFORD"/>
  </r>
  <r>
    <s v="DPAA1"/>
    <x v="0"/>
    <s v="60001"/>
    <x v="3"/>
    <s v="SBE9"/>
    <x v="309"/>
    <s v="1966"/>
    <x v="0"/>
    <x v="0"/>
    <x v="16103"/>
    <x v="1"/>
    <s v="Dist-Services"/>
    <x v="4"/>
    <m/>
    <n v="0"/>
    <n v="0"/>
    <n v="2.2599999999999999E-2"/>
    <n v="675.82"/>
    <s v="ST MARYS"/>
  </r>
  <r>
    <s v="DPAA1"/>
    <x v="0"/>
    <s v="60001"/>
    <x v="3"/>
    <s v="CTC0"/>
    <x v="310"/>
    <s v="1969"/>
    <x v="0"/>
    <x v="0"/>
    <x v="16104"/>
    <x v="0"/>
    <s v="Dist-Services"/>
    <x v="4"/>
    <m/>
    <n v="1"/>
    <n v="2927.96"/>
    <n v="2.2599999999999999E-2"/>
    <n v="639.76"/>
    <s v="CLARION "/>
  </r>
  <r>
    <s v="DPAA1"/>
    <x v="0"/>
    <s v="60001"/>
    <x v="6"/>
    <s v="SYC0"/>
    <x v="311"/>
    <s v="1985"/>
    <x v="0"/>
    <x v="0"/>
    <x v="16105"/>
    <x v="0"/>
    <s v="Dist-Services"/>
    <x v="4"/>
    <m/>
    <n v="1"/>
    <n v="382.21"/>
    <n v="2.2599999999999999E-2"/>
    <n v="447.53"/>
    <s v="SANDY "/>
  </r>
  <r>
    <s v="DPAA1"/>
    <x v="0"/>
    <s v="60001"/>
    <x v="6"/>
    <s v="ELJ0"/>
    <x v="312"/>
    <s v="1985"/>
    <x v="0"/>
    <x v="0"/>
    <x v="16106"/>
    <x v="0"/>
    <s v="Dist-Services"/>
    <x v="4"/>
    <m/>
    <n v="1"/>
    <n v="158.9"/>
    <n v="2.2599999999999999E-2"/>
    <n v="447.53"/>
    <s v="ELDRED"/>
  </r>
  <r>
    <s v="DPAA1"/>
    <x v="0"/>
    <s v="60001"/>
    <x v="6"/>
    <s v="SGV0"/>
    <x v="313"/>
    <s v="1985"/>
    <x v="0"/>
    <x v="0"/>
    <x v="16107"/>
    <x v="0"/>
    <s v="Dist-Services"/>
    <x v="4"/>
    <m/>
    <n v="1"/>
    <n v="202.28"/>
    <n v="2.2599999999999999E-2"/>
    <n v="447.53"/>
    <s v="SCRUBGRASS"/>
  </r>
  <r>
    <s v="DPAA1"/>
    <x v="0"/>
    <s v="60001"/>
    <x v="6"/>
    <s v="CRV0"/>
    <x v="314"/>
    <s v="1985"/>
    <x v="0"/>
    <x v="0"/>
    <x v="16108"/>
    <x v="0"/>
    <s v="Dist-Services"/>
    <x v="4"/>
    <m/>
    <n v="1"/>
    <n v="265.32"/>
    <n v="2.2599999999999999E-2"/>
    <n v="447.53"/>
    <s v="CRANBERRY "/>
  </r>
  <r>
    <s v="DPAA1"/>
    <x v="0"/>
    <s v="60001"/>
    <x v="6"/>
    <s v="CRV0"/>
    <x v="315"/>
    <s v="1985"/>
    <x v="0"/>
    <x v="0"/>
    <x v="16109"/>
    <x v="0"/>
    <s v="Dist-Services"/>
    <x v="4"/>
    <m/>
    <n v="1"/>
    <n v="753.48"/>
    <n v="2.2599999999999999E-2"/>
    <n v="447.53"/>
    <s v="CRANBERRY "/>
  </r>
  <r>
    <s v="DPAA1"/>
    <x v="0"/>
    <s v="60002"/>
    <x v="3"/>
    <s v="SUV8"/>
    <x v="316"/>
    <s v="1985"/>
    <x v="0"/>
    <x v="0"/>
    <x v="16110"/>
    <x v="0"/>
    <s v="Dist-Services"/>
    <x v="5"/>
    <m/>
    <n v="1"/>
    <n v="6174.6"/>
    <n v="2.2599999999999999E-2"/>
    <n v="447.53"/>
    <s v="SUGAR CREEK"/>
  </r>
  <r>
    <s v="DPAA1"/>
    <x v="0"/>
    <s v="60001"/>
    <x v="6"/>
    <s v="SGV0"/>
    <x v="317"/>
    <s v="1985"/>
    <x v="0"/>
    <x v="0"/>
    <x v="16111"/>
    <x v="0"/>
    <s v="Dist-Services"/>
    <x v="4"/>
    <m/>
    <n v="1"/>
    <n v="162.38"/>
    <n v="2.2599999999999999E-2"/>
    <n v="447.53"/>
    <s v="SCRUBGRASS"/>
  </r>
  <r>
    <s v="DPAA1"/>
    <x v="0"/>
    <s v="60001"/>
    <x v="6"/>
    <s v="WSM0"/>
    <x v="318"/>
    <s v="1985"/>
    <x v="0"/>
    <x v="0"/>
    <x v="16112"/>
    <x v="0"/>
    <s v="Dist-Services"/>
    <x v="4"/>
    <m/>
    <n v="1"/>
    <n v="314.74"/>
    <n v="2.2599999999999999E-2"/>
    <n v="447.53"/>
    <s v="WEST SALEM"/>
  </r>
  <r>
    <s v="DPAA1"/>
    <x v="0"/>
    <s v="60002"/>
    <x v="3"/>
    <s v="MEC9"/>
    <x v="319"/>
    <s v="1986"/>
    <x v="0"/>
    <x v="0"/>
    <x v="16113"/>
    <x v="0"/>
    <s v="Dist-Services"/>
    <x v="5"/>
    <m/>
    <n v="1"/>
    <n v="1152.48"/>
    <n v="2.2599999999999999E-2"/>
    <n v="435.52"/>
    <s v="MEADVILLE "/>
  </r>
  <r>
    <s v="DPAA1"/>
    <x v="0"/>
    <s v="60002"/>
    <x v="6"/>
    <s v="MTC0"/>
    <x v="320"/>
    <s v="1987"/>
    <x v="0"/>
    <x v="0"/>
    <x v="16114"/>
    <x v="0"/>
    <s v="Dist-Services"/>
    <x v="5"/>
    <m/>
    <n v="1"/>
    <n v="453.14"/>
    <n v="2.2599999999999999E-2"/>
    <n v="423.51"/>
    <s v="MADISON "/>
  </r>
  <r>
    <s v="DPAA1"/>
    <x v="0"/>
    <s v="60001"/>
    <x v="6"/>
    <s v="FAB0"/>
    <x v="321"/>
    <s v="1987"/>
    <x v="0"/>
    <x v="0"/>
    <x v="16115"/>
    <x v="0"/>
    <s v="Dist-Services"/>
    <x v="4"/>
    <m/>
    <n v="1"/>
    <n v="259.14"/>
    <n v="2.2599999999999999E-2"/>
    <n v="423.51"/>
    <s v="FAIRVIEW"/>
  </r>
  <r>
    <s v="DPAA1"/>
    <x v="0"/>
    <s v="60001"/>
    <x v="6"/>
    <s v="SGV0"/>
    <x v="322"/>
    <s v="1987"/>
    <x v="0"/>
    <x v="0"/>
    <x v="16116"/>
    <x v="0"/>
    <s v="Dist-Services"/>
    <x v="4"/>
    <m/>
    <n v="1"/>
    <n v="259.14999999999998"/>
    <n v="2.2599999999999999E-2"/>
    <n v="423.51"/>
    <s v="SCRUBGRASS"/>
  </r>
  <r>
    <s v="DPAA1"/>
    <x v="0"/>
    <s v="60001"/>
    <x v="6"/>
    <s v="ROJ0"/>
    <x v="323"/>
    <s v="1988"/>
    <x v="0"/>
    <x v="0"/>
    <x v="16117"/>
    <x v="0"/>
    <s v="Dist-Services"/>
    <x v="4"/>
    <m/>
    <n v="1"/>
    <n v="336.01"/>
    <n v="2.2599999999999999E-2"/>
    <n v="411.48"/>
    <s v="ROSE"/>
  </r>
  <r>
    <s v="DPAA1"/>
    <x v="0"/>
    <s v="60001"/>
    <x v="6"/>
    <s v="ROJ0"/>
    <x v="324"/>
    <s v="1988"/>
    <x v="0"/>
    <x v="0"/>
    <x v="16118"/>
    <x v="0"/>
    <s v="Dist-Services"/>
    <x v="4"/>
    <m/>
    <n v="1"/>
    <n v="336.02"/>
    <n v="2.2599999999999999E-2"/>
    <n v="411.48"/>
    <s v="ROSE"/>
  </r>
  <r>
    <s v="DPAA1"/>
    <x v="0"/>
    <s v="60001"/>
    <x v="6"/>
    <s v="KNJ0"/>
    <x v="325"/>
    <s v="1988"/>
    <x v="0"/>
    <x v="0"/>
    <x v="16119"/>
    <x v="0"/>
    <s v="Dist-Services"/>
    <x v="4"/>
    <m/>
    <n v="1"/>
    <n v="191.1"/>
    <n v="2.2599999999999999E-2"/>
    <n v="411.48"/>
    <s v="KNOX"/>
  </r>
  <r>
    <s v="DPAA1"/>
    <x v="0"/>
    <s v="60001"/>
    <x v="6"/>
    <s v="PIJ0"/>
    <x v="326"/>
    <s v="1988"/>
    <x v="0"/>
    <x v="0"/>
    <x v="16120"/>
    <x v="0"/>
    <s v="Dist-Services"/>
    <x v="4"/>
    <m/>
    <n v="1"/>
    <n v="1731.08"/>
    <n v="2.2599999999999999E-2"/>
    <n v="411.48"/>
    <s v="PINECREEK "/>
  </r>
  <r>
    <s v="DPAA1"/>
    <x v="0"/>
    <s v="60001"/>
    <x v="6"/>
    <s v="WIJ0"/>
    <x v="327"/>
    <s v="1988"/>
    <x v="0"/>
    <x v="0"/>
    <x v="16121"/>
    <x v="0"/>
    <s v="Dist-Services"/>
    <x v="4"/>
    <m/>
    <n v="1"/>
    <n v="203.56"/>
    <n v="2.2599999999999999E-2"/>
    <n v="411.48"/>
    <s v="WINSLOW "/>
  </r>
  <r>
    <s v="DPAA1"/>
    <x v="0"/>
    <s v="60002"/>
    <x v="3"/>
    <s v="MEC9"/>
    <x v="328"/>
    <s v="1989"/>
    <x v="0"/>
    <x v="0"/>
    <x v="16122"/>
    <x v="0"/>
    <s v="Dist-Services"/>
    <x v="5"/>
    <m/>
    <n v="1"/>
    <n v="2037.52"/>
    <n v="2.2599999999999999E-2"/>
    <n v="399.47"/>
    <s v="MEADVILLE "/>
  </r>
  <r>
    <s v="DPAA1"/>
    <x v="0"/>
    <s v="61002"/>
    <x v="3"/>
    <s v="MEC9"/>
    <x v="328"/>
    <s v="2009"/>
    <x v="0"/>
    <x v="0"/>
    <x v="16123"/>
    <x v="0"/>
    <s v="Dist-Services"/>
    <x v="7"/>
    <m/>
    <n v="29"/>
    <n v="2863.76"/>
    <n v="2.2599999999999999E-2"/>
    <n v="159.16999999999999"/>
    <s v="MEADVILLE "/>
  </r>
  <r>
    <s v="DPAA1"/>
    <x v="0"/>
    <s v="60001"/>
    <x v="6"/>
    <s v="WIJ0"/>
    <x v="329"/>
    <s v="1990"/>
    <x v="0"/>
    <x v="0"/>
    <x v="16124"/>
    <x v="0"/>
    <s v="Dist-Services"/>
    <x v="4"/>
    <m/>
    <n v="1"/>
    <n v="993.19"/>
    <n v="2.2599999999999999E-2"/>
    <n v="387.46"/>
    <s v="WINSLOW "/>
  </r>
  <r>
    <s v="DPAA1"/>
    <x v="0"/>
    <s v="60002"/>
    <x v="1"/>
    <s v="WIJ0"/>
    <x v="330"/>
    <s v="1990"/>
    <x v="0"/>
    <x v="0"/>
    <x v="16125"/>
    <x v="0"/>
    <s v="Dist-Services"/>
    <x v="5"/>
    <m/>
    <n v="1"/>
    <n v="1776.78"/>
    <n v="2.2599999999999999E-2"/>
    <n v="387.46"/>
    <s v="WINSLOW "/>
  </r>
  <r>
    <s v="DPAA1"/>
    <x v="0"/>
    <s v="60002"/>
    <x v="6"/>
    <s v="WIJ0"/>
    <x v="331"/>
    <s v="1990"/>
    <x v="0"/>
    <x v="0"/>
    <x v="16126"/>
    <x v="0"/>
    <s v="Dist-Services"/>
    <x v="5"/>
    <m/>
    <n v="1"/>
    <n v="337.19"/>
    <n v="2.2599999999999999E-2"/>
    <n v="387.46"/>
    <s v="WINSLOW "/>
  </r>
  <r>
    <s v="DPAA1"/>
    <x v="0"/>
    <s v="60002"/>
    <x v="6"/>
    <s v="WIJ0"/>
    <x v="332"/>
    <s v="1990"/>
    <x v="0"/>
    <x v="0"/>
    <x v="16127"/>
    <x v="0"/>
    <s v="Dist-Services"/>
    <x v="5"/>
    <m/>
    <n v="1"/>
    <n v="339.07"/>
    <n v="2.2599999999999999E-2"/>
    <n v="387.46"/>
    <s v="WINSLOW "/>
  </r>
  <r>
    <s v="DPAA1"/>
    <x v="0"/>
    <s v="60001"/>
    <x v="6"/>
    <s v="LIC0"/>
    <x v="333"/>
    <s v="1990"/>
    <x v="0"/>
    <x v="0"/>
    <x v="16128"/>
    <x v="0"/>
    <s v="Dist-Services"/>
    <x v="4"/>
    <m/>
    <n v="1"/>
    <n v="89.69"/>
    <n v="2.2599999999999999E-2"/>
    <n v="387.46"/>
    <s v="LIMESTONE "/>
  </r>
  <r>
    <s v="DPAA1"/>
    <x v="0"/>
    <s v="60001"/>
    <x v="6"/>
    <s v="LIC0"/>
    <x v="334"/>
    <s v="1990"/>
    <x v="0"/>
    <x v="0"/>
    <x v="16129"/>
    <x v="0"/>
    <s v="Dist-Services"/>
    <x v="4"/>
    <m/>
    <n v="1"/>
    <n v="89.69"/>
    <n v="2.2599999999999999E-2"/>
    <n v="387.46"/>
    <s v="LIMESTONE "/>
  </r>
  <r>
    <s v="DPAA1"/>
    <x v="0"/>
    <s v="60001"/>
    <x v="6"/>
    <s v="JOE0"/>
    <x v="335"/>
    <s v="1989"/>
    <x v="0"/>
    <x v="0"/>
    <x v="16130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36"/>
    <s v="1989"/>
    <x v="0"/>
    <x v="0"/>
    <x v="16131"/>
    <x v="0"/>
    <s v="Dist-Services"/>
    <x v="4"/>
    <m/>
    <n v="1"/>
    <n v="265.85000000000002"/>
    <n v="2.2599999999999999E-2"/>
    <n v="399.47"/>
    <s v="JONES "/>
  </r>
  <r>
    <s v="DPAA1"/>
    <x v="0"/>
    <s v="60001"/>
    <x v="6"/>
    <s v="JOE0"/>
    <x v="337"/>
    <s v="1989"/>
    <x v="0"/>
    <x v="0"/>
    <x v="16132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38"/>
    <s v="1989"/>
    <x v="0"/>
    <x v="0"/>
    <x v="16133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39"/>
    <s v="1989"/>
    <x v="0"/>
    <x v="0"/>
    <x v="16134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40"/>
    <s v="1989"/>
    <x v="0"/>
    <x v="0"/>
    <x v="16135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41"/>
    <s v="1989"/>
    <x v="0"/>
    <x v="0"/>
    <x v="16136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42"/>
    <s v="1989"/>
    <x v="0"/>
    <x v="0"/>
    <x v="16137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43"/>
    <s v="1989"/>
    <x v="0"/>
    <x v="0"/>
    <x v="16138"/>
    <x v="0"/>
    <s v="Dist-Services"/>
    <x v="4"/>
    <m/>
    <n v="1"/>
    <n v="265.83999999999997"/>
    <n v="2.2599999999999999E-2"/>
    <n v="399.47"/>
    <s v="JONES "/>
  </r>
  <r>
    <s v="DPAA1"/>
    <x v="0"/>
    <s v="60001"/>
    <x v="6"/>
    <s v="JOE0"/>
    <x v="344"/>
    <s v="1989"/>
    <x v="0"/>
    <x v="0"/>
    <x v="16139"/>
    <x v="0"/>
    <s v="Dist-Services"/>
    <x v="4"/>
    <m/>
    <n v="1"/>
    <n v="265.83999999999997"/>
    <n v="2.2599999999999999E-2"/>
    <n v="399.47"/>
    <s v="JONES "/>
  </r>
  <r>
    <s v="DPAA1"/>
    <x v="0"/>
    <s v="60002"/>
    <x v="3"/>
    <s v="HIM0"/>
    <x v="345"/>
    <s v="1990"/>
    <x v="0"/>
    <x v="0"/>
    <x v="16140"/>
    <x v="0"/>
    <s v="Dist-Services"/>
    <x v="5"/>
    <m/>
    <n v="1"/>
    <n v="2380.5"/>
    <n v="2.2599999999999999E-2"/>
    <n v="387.46"/>
    <s v="HERMITAGE "/>
  </r>
  <r>
    <s v="DPAA1"/>
    <x v="0"/>
    <s v="60002"/>
    <x v="3"/>
    <s v="EMC8"/>
    <x v="346"/>
    <s v="1992"/>
    <x v="0"/>
    <x v="0"/>
    <x v="16141"/>
    <x v="0"/>
    <s v="Dist-Services"/>
    <x v="5"/>
    <m/>
    <n v="1"/>
    <n v="772.3"/>
    <n v="2.2599999999999999E-2"/>
    <n v="363.42"/>
    <s v="EMPORIUM "/>
  </r>
  <r>
    <s v="DPAA1"/>
    <x v="0"/>
    <s v="61002"/>
    <x v="7"/>
    <s v="WMM8"/>
    <x v="347"/>
    <s v="1994"/>
    <x v="0"/>
    <x v="0"/>
    <x v="16142"/>
    <x v="0"/>
    <s v="Dist-Services"/>
    <x v="7"/>
    <m/>
    <n v="1"/>
    <n v="10802.25"/>
    <n v="2.2599999999999999E-2"/>
    <n v="339.4"/>
    <s v="WEST MIDDLESEX "/>
  </r>
  <r>
    <s v="DPAA1"/>
    <x v="0"/>
    <s v="60002"/>
    <x v="3"/>
    <s v="SMC0"/>
    <x v="348"/>
    <s v="1995"/>
    <x v="0"/>
    <x v="0"/>
    <x v="16143"/>
    <x v="0"/>
    <s v="Dist-Services"/>
    <x v="5"/>
    <m/>
    <n v="1"/>
    <n v="1106.71"/>
    <n v="2.2599999999999999E-2"/>
    <n v="327.39999999999998"/>
    <s v="SUMMIT"/>
  </r>
  <r>
    <s v="DPAA1"/>
    <x v="0"/>
    <s v="61002"/>
    <x v="3"/>
    <s v="SMC0"/>
    <x v="348"/>
    <s v="1995"/>
    <x v="0"/>
    <x v="0"/>
    <x v="16144"/>
    <x v="0"/>
    <s v="Dist-Services"/>
    <x v="7"/>
    <m/>
    <n v="1"/>
    <n v="427.61"/>
    <n v="2.2599999999999999E-2"/>
    <n v="327.39999999999998"/>
    <s v="SUMMIT"/>
  </r>
  <r>
    <s v="DPAA1"/>
    <x v="0"/>
    <s v="60002"/>
    <x v="1"/>
    <s v="TIC9"/>
    <x v="349"/>
    <s v="1995"/>
    <x v="0"/>
    <x v="0"/>
    <x v="16145"/>
    <x v="0"/>
    <s v="Dist-Services"/>
    <x v="5"/>
    <m/>
    <n v="1"/>
    <n v="0"/>
    <n v="2.2599999999999999E-2"/>
    <n v="327.39999999999998"/>
    <s v="TITUSVILLE"/>
  </r>
  <r>
    <s v="DPAA1"/>
    <x v="0"/>
    <s v="60002"/>
    <x v="3"/>
    <s v="SNM9"/>
    <x v="350"/>
    <s v="1996"/>
    <x v="0"/>
    <x v="0"/>
    <x v="16146"/>
    <x v="1"/>
    <s v="Dist-Services"/>
    <x v="5"/>
    <m/>
    <n v="0"/>
    <n v="0"/>
    <n v="2.2599999999999999E-2"/>
    <n v="315.36"/>
    <s v="SHARON"/>
  </r>
  <r>
    <s v="DPAA1"/>
    <x v="0"/>
    <s v="60002"/>
    <x v="7"/>
    <s v="SNM9"/>
    <x v="351"/>
    <s v="1997"/>
    <x v="0"/>
    <x v="0"/>
    <x v="16147"/>
    <x v="0"/>
    <s v="Dist-Services"/>
    <x v="5"/>
    <m/>
    <n v="1"/>
    <n v="10131.82"/>
    <n v="2.2599999999999999E-2"/>
    <n v="303.35000000000002"/>
    <s v="SHARON"/>
  </r>
  <r>
    <s v="DPAA1"/>
    <x v="0"/>
    <s v="60002"/>
    <x v="7"/>
    <s v="ERE9"/>
    <x v="352"/>
    <s v="1997"/>
    <x v="0"/>
    <x v="0"/>
    <x v="16148"/>
    <x v="0"/>
    <s v="Dist-Services"/>
    <x v="5"/>
    <m/>
    <n v="1"/>
    <n v="12869.34"/>
    <n v="2.2599999999999999E-2"/>
    <n v="303.35000000000002"/>
    <s v="ERIE"/>
  </r>
  <r>
    <s v="DPAA1"/>
    <x v="0"/>
    <s v="60002"/>
    <x v="3"/>
    <s v="SNM9"/>
    <x v="353"/>
    <s v="1997"/>
    <x v="0"/>
    <x v="0"/>
    <x v="16149"/>
    <x v="0"/>
    <s v="Dist-Services"/>
    <x v="5"/>
    <m/>
    <n v="1"/>
    <n v="3130.6"/>
    <n v="2.2599999999999999E-2"/>
    <n v="303.35000000000002"/>
    <s v="SHARON"/>
  </r>
  <r>
    <s v="DPAA1"/>
    <x v="0"/>
    <s v="60002"/>
    <x v="3"/>
    <s v="OCV9"/>
    <x v="354"/>
    <s v="1997"/>
    <x v="0"/>
    <x v="0"/>
    <x v="16150"/>
    <x v="0"/>
    <s v="Dist-Services"/>
    <x v="5"/>
    <m/>
    <n v="1"/>
    <n v="3534.89"/>
    <n v="2.2599999999999999E-2"/>
    <n v="303.35000000000002"/>
    <s v="OIL CITY"/>
  </r>
  <r>
    <s v="DPAA1"/>
    <x v="0"/>
    <s v="60002"/>
    <x v="3"/>
    <s v="HIM0"/>
    <x v="355"/>
    <s v="1997"/>
    <x v="0"/>
    <x v="0"/>
    <x v="16151"/>
    <x v="0"/>
    <s v="Dist-Services"/>
    <x v="5"/>
    <m/>
    <n v="1"/>
    <n v="2985.3"/>
    <n v="2.2599999999999999E-2"/>
    <n v="303.35000000000002"/>
    <s v="HERMITAGE "/>
  </r>
  <r>
    <s v="DPAA1"/>
    <x v="0"/>
    <s v="60002"/>
    <x v="3"/>
    <s v="HIM0"/>
    <x v="356"/>
    <s v="1997"/>
    <x v="0"/>
    <x v="0"/>
    <x v="16152"/>
    <x v="0"/>
    <s v="Dist-Services"/>
    <x v="5"/>
    <m/>
    <n v="1"/>
    <n v="4058.63"/>
    <n v="2.2599999999999999E-2"/>
    <n v="303.35000000000002"/>
    <s v="HERMITAGE "/>
  </r>
  <r>
    <s v="DPAA1"/>
    <x v="0"/>
    <s v="60002"/>
    <x v="3"/>
    <s v="SBE9"/>
    <x v="357"/>
    <s v="1998"/>
    <x v="0"/>
    <x v="0"/>
    <x v="16153"/>
    <x v="0"/>
    <s v="Dist-Services"/>
    <x v="5"/>
    <m/>
    <n v="1"/>
    <n v="4942.5"/>
    <n v="2.2599999999999999E-2"/>
    <n v="291.33999999999997"/>
    <s v="ST MARYS"/>
  </r>
  <r>
    <s v="DPAA1"/>
    <x v="0"/>
    <s v="60002"/>
    <x v="1"/>
    <s v="OCV9"/>
    <x v="358"/>
    <s v="1996"/>
    <x v="0"/>
    <x v="0"/>
    <x v="16154"/>
    <x v="0"/>
    <s v="Dist-Services"/>
    <x v="5"/>
    <m/>
    <n v="1"/>
    <n v="11880.91"/>
    <n v="2.2599999999999999E-2"/>
    <n v="315.36"/>
    <s v="OIL CITY"/>
  </r>
  <r>
    <s v="DPAA1"/>
    <x v="0"/>
    <s v="60002"/>
    <x v="3"/>
    <s v="BCM9"/>
    <x v="359"/>
    <s v="2001"/>
    <x v="0"/>
    <x v="0"/>
    <x v="16155"/>
    <x v="0"/>
    <s v="Dist-Services"/>
    <x v="5"/>
    <s v="TOPS MARKET 14 S. DAVIS ST."/>
    <n v="1"/>
    <n v="3614.54"/>
    <n v="2.2599999999999999E-2"/>
    <n v="255.29"/>
    <s v="BRADFORD"/>
  </r>
  <r>
    <s v="DPAA1"/>
    <x v="0"/>
    <s v="60002"/>
    <x v="11"/>
    <s v="CTC0"/>
    <x v="360"/>
    <s v="2002"/>
    <x v="0"/>
    <x v="0"/>
    <x v="16156"/>
    <x v="0"/>
    <s v="Dist-Services"/>
    <x v="5"/>
    <s v="REHOBETH CHURCH RD.   LINE T-7"/>
    <n v="1"/>
    <n v="-864.47"/>
    <n v="2.2599999999999999E-2"/>
    <n v="243.28"/>
    <s v="CLARION "/>
  </r>
  <r>
    <s v="DPAA1"/>
    <x v="0"/>
    <s v="61001"/>
    <x v="3"/>
    <s v="SBE9"/>
    <x v="361"/>
    <s v="2002"/>
    <x v="0"/>
    <x v="0"/>
    <x v="16157"/>
    <x v="0"/>
    <s v="Dist-Services"/>
    <x v="6"/>
    <s v="S.R 120 BRUSSELLS RD AT TROUT RUN RD"/>
    <n v="14"/>
    <n v="419.31"/>
    <n v="2.2599999999999999E-2"/>
    <n v="243.28"/>
    <s v="ST MARYS"/>
  </r>
  <r>
    <s v="DPAA1"/>
    <x v="0"/>
    <s v="61002"/>
    <x v="3"/>
    <s v="SBE9"/>
    <x v="361"/>
    <s v="2002"/>
    <x v="0"/>
    <x v="0"/>
    <x v="16158"/>
    <x v="0"/>
    <s v="Dist-Services"/>
    <x v="7"/>
    <s v="S.R 120 BRUSSELLS RD AT TROUT RUN RD"/>
    <n v="67"/>
    <n v="2000"/>
    <n v="2.2599999999999999E-2"/>
    <n v="243.28"/>
    <s v="ST MARYS"/>
  </r>
  <r>
    <s v="DPAA1"/>
    <x v="0"/>
    <s v="60001"/>
    <x v="0"/>
    <s v="ROJ0"/>
    <x v="362"/>
    <s v="2003"/>
    <x v="0"/>
    <x v="0"/>
    <x v="16159"/>
    <x v="0"/>
    <s v="Dist-Services"/>
    <x v="4"/>
    <s v="TAP ON G-M 2 FOR MICHAEL DINGER"/>
    <n v="1"/>
    <n v="1162.95"/>
    <n v="2.2599999999999999E-2"/>
    <n v="231.28"/>
    <s v="ROSE"/>
  </r>
  <r>
    <s v="DPAA1"/>
    <x v="0"/>
    <s v="60001"/>
    <x v="6"/>
    <s v="WAJ0"/>
    <x v="363"/>
    <s v="1988"/>
    <x v="0"/>
    <x v="0"/>
    <x v="16160"/>
    <x v="0"/>
    <s v="Dist-Services"/>
    <x v="4"/>
    <m/>
    <n v="1"/>
    <n v="1336.59"/>
    <n v="2.2599999999999999E-2"/>
    <n v="411.48"/>
    <s v="WARSAW"/>
  </r>
  <r>
    <s v="DPAA1"/>
    <x v="0"/>
    <s v="60001"/>
    <x v="6"/>
    <s v="ELJ0"/>
    <x v="364"/>
    <s v="1990"/>
    <x v="0"/>
    <x v="0"/>
    <x v="16161"/>
    <x v="0"/>
    <s v="Dist-Services"/>
    <x v="4"/>
    <m/>
    <n v="1"/>
    <n v="495.53"/>
    <n v="2.2599999999999999E-2"/>
    <n v="387.46"/>
    <s v="ELDRED"/>
  </r>
  <r>
    <s v="DPAA1"/>
    <x v="0"/>
    <s v="60001"/>
    <x v="6"/>
    <s v="ELJ0"/>
    <x v="365"/>
    <s v="1990"/>
    <x v="0"/>
    <x v="0"/>
    <x v="16162"/>
    <x v="0"/>
    <s v="Dist-Services"/>
    <x v="4"/>
    <m/>
    <n v="1"/>
    <n v="495.53"/>
    <n v="2.2599999999999999E-2"/>
    <n v="387.46"/>
    <s v="ELDRED"/>
  </r>
  <r>
    <s v="DPAA1"/>
    <x v="0"/>
    <s v="60001"/>
    <x v="6"/>
    <s v="WAJ0"/>
    <x v="366"/>
    <s v="1989"/>
    <x v="0"/>
    <x v="0"/>
    <x v="16163"/>
    <x v="0"/>
    <s v="Dist-Services"/>
    <x v="4"/>
    <m/>
    <n v="1"/>
    <n v="0"/>
    <n v="2.2599999999999999E-2"/>
    <n v="399.47"/>
    <s v="WARSAW"/>
  </r>
  <r>
    <s v="DPAA1"/>
    <x v="0"/>
    <s v="60001"/>
    <x v="6"/>
    <s v="BEJ0"/>
    <x v="367"/>
    <s v="1990"/>
    <x v="0"/>
    <x v="0"/>
    <x v="16164"/>
    <x v="0"/>
    <s v="Dist-Services"/>
    <x v="4"/>
    <m/>
    <n v="1"/>
    <n v="53.97"/>
    <n v="2.2599999999999999E-2"/>
    <n v="387.46"/>
    <s v="BEAVER"/>
  </r>
  <r>
    <s v="DPAA1"/>
    <x v="0"/>
    <s v="60001"/>
    <x v="6"/>
    <s v="ELJ0"/>
    <x v="368"/>
    <s v="1990"/>
    <x v="0"/>
    <x v="0"/>
    <x v="16165"/>
    <x v="0"/>
    <s v="Dist-Services"/>
    <x v="4"/>
    <m/>
    <n v="1"/>
    <n v="495.53"/>
    <n v="2.2599999999999999E-2"/>
    <n v="387.46"/>
    <s v="ELDRED"/>
  </r>
  <r>
    <s v="DPAA1"/>
    <x v="0"/>
    <s v="60001"/>
    <x v="6"/>
    <s v="ELJ0"/>
    <x v="369"/>
    <s v="1990"/>
    <x v="0"/>
    <x v="0"/>
    <x v="16166"/>
    <x v="0"/>
    <s v="Dist-Services"/>
    <x v="4"/>
    <m/>
    <n v="1"/>
    <n v="495.54"/>
    <n v="2.2599999999999999E-2"/>
    <n v="387.46"/>
    <s v="ELDRED"/>
  </r>
  <r>
    <s v="DPAA1"/>
    <x v="0"/>
    <s v="60001"/>
    <x v="6"/>
    <s v="CTC0"/>
    <x v="370"/>
    <s v="1988"/>
    <x v="0"/>
    <x v="0"/>
    <x v="16167"/>
    <x v="0"/>
    <s v="Dist-Services"/>
    <x v="4"/>
    <m/>
    <n v="1"/>
    <n v="294.10000000000002"/>
    <n v="2.2599999999999999E-2"/>
    <n v="411.48"/>
    <s v="CLARION "/>
  </r>
  <r>
    <s v="DPAA1"/>
    <x v="0"/>
    <s v="60001"/>
    <x v="6"/>
    <s v="ELJ0"/>
    <x v="371"/>
    <s v="1990"/>
    <x v="0"/>
    <x v="0"/>
    <x v="16168"/>
    <x v="0"/>
    <s v="Dist-Services"/>
    <x v="4"/>
    <m/>
    <n v="1"/>
    <n v="495.54"/>
    <n v="2.2599999999999999E-2"/>
    <n v="387.46"/>
    <s v="ELDRED"/>
  </r>
  <r>
    <s v="DPAA1"/>
    <x v="0"/>
    <s v="60001"/>
    <x v="6"/>
    <s v="ELJ0"/>
    <x v="372"/>
    <s v="1990"/>
    <x v="0"/>
    <x v="0"/>
    <x v="16169"/>
    <x v="0"/>
    <s v="Dist-Services"/>
    <x v="4"/>
    <m/>
    <n v="1"/>
    <n v="495.54"/>
    <n v="2.2599999999999999E-2"/>
    <n v="387.46"/>
    <s v="ELDRED"/>
  </r>
  <r>
    <s v="DPAA1"/>
    <x v="0"/>
    <s v="60001"/>
    <x v="10"/>
    <s v="CWW0"/>
    <x v="373"/>
    <s v="1982"/>
    <x v="0"/>
    <x v="0"/>
    <x v="16170"/>
    <x v="0"/>
    <s v="Dist-Services"/>
    <x v="4"/>
    <m/>
    <n v="1"/>
    <n v="3912.16"/>
    <n v="2.2599999999999999E-2"/>
    <n v="483.58"/>
    <s v="CONEWANGO "/>
  </r>
  <r>
    <s v="DPAA1"/>
    <x v="0"/>
    <s v="60001"/>
    <x v="3"/>
    <s v="COE9"/>
    <x v="374"/>
    <s v="1946"/>
    <x v="0"/>
    <x v="0"/>
    <x v="16171"/>
    <x v="0"/>
    <s v="Dist-Services"/>
    <x v="4"/>
    <m/>
    <n v="1"/>
    <n v="126.8"/>
    <n v="2.2599999999999999E-2"/>
    <n v="916.11"/>
    <s v="CORRY "/>
  </r>
  <r>
    <s v="DPAA1"/>
    <x v="0"/>
    <s v="60001"/>
    <x v="3"/>
    <s v="COE9"/>
    <x v="375"/>
    <s v="1954"/>
    <x v="0"/>
    <x v="0"/>
    <x v="16172"/>
    <x v="0"/>
    <s v="Dist-Services"/>
    <x v="4"/>
    <m/>
    <n v="1"/>
    <n v="90.98"/>
    <n v="2.2599999999999999E-2"/>
    <n v="820"/>
    <s v="CORRY "/>
  </r>
  <r>
    <s v="DPAA1"/>
    <x v="0"/>
    <s v="60001"/>
    <x v="3"/>
    <s v="COE9"/>
    <x v="376"/>
    <s v="1956"/>
    <x v="0"/>
    <x v="0"/>
    <x v="16173"/>
    <x v="0"/>
    <s v="Dist-Services"/>
    <x v="4"/>
    <m/>
    <n v="1"/>
    <n v="251.25"/>
    <n v="2.2599999999999999E-2"/>
    <n v="795.95"/>
    <s v="CORRY "/>
  </r>
  <r>
    <s v="DPAA1"/>
    <x v="0"/>
    <s v="60001"/>
    <x v="3"/>
    <s v="COE9"/>
    <x v="377"/>
    <s v="1956"/>
    <x v="0"/>
    <x v="0"/>
    <x v="16174"/>
    <x v="0"/>
    <s v="Dist-Services"/>
    <x v="4"/>
    <m/>
    <n v="1"/>
    <n v="251.25"/>
    <n v="2.2599999999999999E-2"/>
    <n v="795.95"/>
    <s v="CORRY "/>
  </r>
  <r>
    <s v="DPAA1"/>
    <x v="0"/>
    <s v="60001"/>
    <x v="3"/>
    <s v="COE9"/>
    <x v="378"/>
    <s v="1972"/>
    <x v="0"/>
    <x v="0"/>
    <x v="16175"/>
    <x v="0"/>
    <s v="Dist-Services"/>
    <x v="4"/>
    <m/>
    <n v="1"/>
    <n v="204.91"/>
    <n v="2.2599999999999999E-2"/>
    <n v="603.71"/>
    <s v="CORRY "/>
  </r>
  <r>
    <s v="DPAA1"/>
    <x v="0"/>
    <s v="60001"/>
    <x v="3"/>
    <s v="COE9"/>
    <x v="379"/>
    <s v="1973"/>
    <x v="0"/>
    <x v="0"/>
    <x v="16176"/>
    <x v="0"/>
    <s v="Dist-Services"/>
    <x v="4"/>
    <m/>
    <n v="1"/>
    <n v="204.91"/>
    <n v="2.2599999999999999E-2"/>
    <n v="591.71"/>
    <s v="CORRY "/>
  </r>
  <r>
    <s v="DPAA1"/>
    <x v="0"/>
    <s v="60002"/>
    <x v="3"/>
    <s v="COE9"/>
    <x v="380"/>
    <s v="1981"/>
    <x v="0"/>
    <x v="0"/>
    <x v="16177"/>
    <x v="0"/>
    <s v="Dist-Services"/>
    <x v="5"/>
    <m/>
    <n v="1"/>
    <n v="3011.06"/>
    <n v="2.2599999999999999E-2"/>
    <n v="495.59"/>
    <s v="CORRY "/>
  </r>
  <r>
    <s v="DPAA1"/>
    <x v="0"/>
    <s v="60001"/>
    <x v="7"/>
    <s v="COE9"/>
    <x v="381"/>
    <s v="1949"/>
    <x v="0"/>
    <x v="0"/>
    <x v="16178"/>
    <x v="1"/>
    <s v="Dist-Services"/>
    <x v="4"/>
    <m/>
    <n v="0"/>
    <n v="0"/>
    <n v="2.2599999999999999E-2"/>
    <n v="880.06"/>
    <s v="CORRY "/>
  </r>
  <r>
    <s v="DPAA1"/>
    <x v="0"/>
    <s v="60001"/>
    <x v="7"/>
    <s v="COE9"/>
    <x v="382"/>
    <s v="1954"/>
    <x v="0"/>
    <x v="0"/>
    <x v="16179"/>
    <x v="0"/>
    <s v="Dist-Services"/>
    <x v="4"/>
    <m/>
    <n v="1"/>
    <n v="243.35"/>
    <n v="2.2599999999999999E-2"/>
    <n v="820"/>
    <s v="CORRY "/>
  </r>
  <r>
    <s v="DPAA1"/>
    <x v="0"/>
    <s v="60001"/>
    <x v="7"/>
    <s v="COE9"/>
    <x v="383"/>
    <s v="1964"/>
    <x v="0"/>
    <x v="0"/>
    <x v="16180"/>
    <x v="0"/>
    <s v="Dist-Services"/>
    <x v="4"/>
    <m/>
    <n v="1"/>
    <n v="356.7"/>
    <n v="2.2599999999999999E-2"/>
    <n v="699.83"/>
    <s v="CORRY "/>
  </r>
  <r>
    <s v="DPAA1"/>
    <x v="0"/>
    <s v="60001"/>
    <x v="3"/>
    <s v="EDE8"/>
    <x v="384"/>
    <s v="1961"/>
    <x v="0"/>
    <x v="0"/>
    <x v="16181"/>
    <x v="0"/>
    <s v="Dist-Services"/>
    <x v="4"/>
    <m/>
    <n v="1"/>
    <n v="116.16"/>
    <n v="2.2599999999999999E-2"/>
    <n v="735.88"/>
    <s v="EDINBORO "/>
  </r>
  <r>
    <s v="DPAA1"/>
    <x v="0"/>
    <s v="60001"/>
    <x v="3"/>
    <s v="EDE8"/>
    <x v="385"/>
    <s v="1961"/>
    <x v="0"/>
    <x v="0"/>
    <x v="16182"/>
    <x v="0"/>
    <s v="Dist-Services"/>
    <x v="4"/>
    <m/>
    <n v="1"/>
    <n v="116.16"/>
    <n v="2.2599999999999999E-2"/>
    <n v="735.88"/>
    <s v="EDINBORO "/>
  </r>
  <r>
    <s v="DPAA1"/>
    <x v="0"/>
    <s v="60001"/>
    <x v="6"/>
    <s v="EDE8"/>
    <x v="386"/>
    <s v="1974"/>
    <x v="0"/>
    <x v="0"/>
    <x v="16183"/>
    <x v="0"/>
    <s v="Dist-Services"/>
    <x v="4"/>
    <m/>
    <n v="1"/>
    <n v="1293.19"/>
    <n v="2.2599999999999999E-2"/>
    <n v="579.70000000000005"/>
    <s v="EDINBORO "/>
  </r>
  <r>
    <s v="DPAA1"/>
    <x v="0"/>
    <s v="60001"/>
    <x v="2"/>
    <s v="ERE9"/>
    <x v="387"/>
    <s v="1974"/>
    <x v="0"/>
    <x v="0"/>
    <x v="16184"/>
    <x v="0"/>
    <s v="Dist-Services"/>
    <x v="4"/>
    <m/>
    <n v="1"/>
    <n v="618.82000000000005"/>
    <n v="2.2599999999999999E-2"/>
    <n v="579.70000000000005"/>
    <s v="ERIE"/>
  </r>
  <r>
    <s v="DPAA1"/>
    <x v="0"/>
    <s v="60002"/>
    <x v="2"/>
    <s v="ERE9"/>
    <x v="388"/>
    <s v="1977"/>
    <x v="0"/>
    <x v="0"/>
    <x v="16185"/>
    <x v="0"/>
    <s v="Dist-Services"/>
    <x v="5"/>
    <m/>
    <n v="1"/>
    <n v="1387.4"/>
    <n v="2.2599999999999999E-2"/>
    <n v="543.65"/>
    <s v="ERIE"/>
  </r>
  <r>
    <s v="DPAA1"/>
    <x v="0"/>
    <s v="60002"/>
    <x v="2"/>
    <s v="ERE9"/>
    <x v="389"/>
    <s v="1977"/>
    <x v="0"/>
    <x v="0"/>
    <x v="16186"/>
    <x v="0"/>
    <s v="Dist-Services"/>
    <x v="5"/>
    <m/>
    <n v="1"/>
    <n v="1387.4"/>
    <n v="2.2599999999999999E-2"/>
    <n v="543.65"/>
    <s v="ERIE"/>
  </r>
  <r>
    <s v="DPAA1"/>
    <x v="0"/>
    <s v="60001"/>
    <x v="3"/>
    <s v="ERE9"/>
    <x v="390"/>
    <s v="1928"/>
    <x v="0"/>
    <x v="0"/>
    <x v="16187"/>
    <x v="1"/>
    <s v="Dist-Services"/>
    <x v="4"/>
    <m/>
    <n v="0"/>
    <n v="0"/>
    <n v="2.2599999999999999E-2"/>
    <n v="1132.3599999999999"/>
    <s v="ERIE"/>
  </r>
  <r>
    <s v="DPAA1"/>
    <x v="0"/>
    <s v="60001"/>
    <x v="3"/>
    <s v="ERE9"/>
    <x v="391"/>
    <s v="1929"/>
    <x v="0"/>
    <x v="0"/>
    <x v="16188"/>
    <x v="0"/>
    <s v="Dist-Services"/>
    <x v="4"/>
    <m/>
    <n v="1"/>
    <n v="56.56"/>
    <n v="2.2599999999999999E-2"/>
    <n v="1120.3599999999999"/>
    <s v="ERIE"/>
  </r>
  <r>
    <s v="DPAA1"/>
    <x v="0"/>
    <s v="60001"/>
    <x v="3"/>
    <s v="ERE9"/>
    <x v="392"/>
    <s v="1929"/>
    <x v="0"/>
    <x v="0"/>
    <x v="16189"/>
    <x v="0"/>
    <s v="Dist-Services"/>
    <x v="4"/>
    <m/>
    <n v="1"/>
    <n v="56.55"/>
    <n v="2.2599999999999999E-2"/>
    <n v="1120.3599999999999"/>
    <s v="ERIE"/>
  </r>
  <r>
    <s v="DPAA1"/>
    <x v="0"/>
    <s v="60001"/>
    <x v="3"/>
    <s v="ERE9"/>
    <x v="393"/>
    <s v="1930"/>
    <x v="0"/>
    <x v="0"/>
    <x v="16190"/>
    <x v="0"/>
    <s v="Dist-Services"/>
    <x v="4"/>
    <m/>
    <n v="1"/>
    <n v="37.380000000000003"/>
    <n v="2.2599999999999999E-2"/>
    <n v="1108.3499999999999"/>
    <s v="ERIE"/>
  </r>
  <r>
    <s v="DPAA1"/>
    <x v="0"/>
    <s v="60001"/>
    <x v="3"/>
    <s v="ERE9"/>
    <x v="394"/>
    <s v="1930"/>
    <x v="0"/>
    <x v="0"/>
    <x v="16191"/>
    <x v="0"/>
    <s v="Dist-Services"/>
    <x v="4"/>
    <m/>
    <n v="1"/>
    <n v="37.380000000000003"/>
    <n v="2.2599999999999999E-2"/>
    <n v="1108.3499999999999"/>
    <s v="ERIE"/>
  </r>
  <r>
    <s v="DPAA1"/>
    <x v="0"/>
    <s v="60001"/>
    <x v="3"/>
    <s v="ERE9"/>
    <x v="395"/>
    <s v="1938"/>
    <x v="0"/>
    <x v="0"/>
    <x v="16192"/>
    <x v="0"/>
    <s v="Dist-Services"/>
    <x v="4"/>
    <m/>
    <n v="1"/>
    <n v="77.61"/>
    <n v="2.2599999999999999E-2"/>
    <n v="1012.23"/>
    <s v="ERIE"/>
  </r>
  <r>
    <s v="DPAA1"/>
    <x v="0"/>
    <s v="60001"/>
    <x v="3"/>
    <s v="ERE9"/>
    <x v="396"/>
    <s v="1941"/>
    <x v="0"/>
    <x v="0"/>
    <x v="16193"/>
    <x v="1"/>
    <s v="Dist-Services"/>
    <x v="4"/>
    <m/>
    <n v="0"/>
    <n v="0"/>
    <n v="2.2599999999999999E-2"/>
    <n v="976.18"/>
    <s v="ERIE"/>
  </r>
  <r>
    <s v="DPAA1"/>
    <x v="0"/>
    <s v="60001"/>
    <x v="3"/>
    <s v="ERE9"/>
    <x v="397"/>
    <s v="1943"/>
    <x v="0"/>
    <x v="0"/>
    <x v="16194"/>
    <x v="0"/>
    <s v="Dist-Services"/>
    <x v="4"/>
    <m/>
    <n v="1"/>
    <n v="36.53"/>
    <n v="2.2599999999999999E-2"/>
    <n v="952.17"/>
    <s v="ERIE"/>
  </r>
  <r>
    <s v="DPAA1"/>
    <x v="0"/>
    <s v="60001"/>
    <x v="3"/>
    <s v="ERE9"/>
    <x v="398"/>
    <s v="1944"/>
    <x v="0"/>
    <x v="0"/>
    <x v="16195"/>
    <x v="0"/>
    <s v="Dist-Services"/>
    <x v="4"/>
    <m/>
    <n v="1"/>
    <n v="33.74"/>
    <n v="2.2599999999999999E-2"/>
    <n v="940.13"/>
    <s v="ERIE"/>
  </r>
  <r>
    <s v="DPAA1"/>
    <x v="0"/>
    <s v="60001"/>
    <x v="3"/>
    <s v="ERE9"/>
    <x v="399"/>
    <s v="1946"/>
    <x v="0"/>
    <x v="0"/>
    <x v="16196"/>
    <x v="0"/>
    <s v="Dist-Services"/>
    <x v="4"/>
    <m/>
    <n v="1"/>
    <n v="134.44999999999999"/>
    <n v="2.2599999999999999E-2"/>
    <n v="916.11"/>
    <s v="ERIE"/>
  </r>
  <r>
    <s v="DPAA1"/>
    <x v="0"/>
    <s v="60001"/>
    <x v="3"/>
    <s v="ERE9"/>
    <x v="400"/>
    <s v="1946"/>
    <x v="0"/>
    <x v="0"/>
    <x v="16197"/>
    <x v="0"/>
    <s v="Dist-Services"/>
    <x v="4"/>
    <m/>
    <n v="1"/>
    <n v="134.44999999999999"/>
    <n v="2.2599999999999999E-2"/>
    <n v="916.11"/>
    <s v="ERIE"/>
  </r>
  <r>
    <s v="DPAA1"/>
    <x v="0"/>
    <s v="60001"/>
    <x v="3"/>
    <s v="ERE9"/>
    <x v="401"/>
    <s v="1947"/>
    <x v="0"/>
    <x v="0"/>
    <x v="16198"/>
    <x v="0"/>
    <s v="Dist-Services"/>
    <x v="4"/>
    <m/>
    <n v="1"/>
    <n v="93.28"/>
    <n v="2.2599999999999999E-2"/>
    <n v="904.11"/>
    <s v="ERIE"/>
  </r>
  <r>
    <s v="DPAA1"/>
    <x v="0"/>
    <s v="60001"/>
    <x v="3"/>
    <s v="ERE9"/>
    <x v="402"/>
    <s v="1948"/>
    <x v="0"/>
    <x v="0"/>
    <x v="16199"/>
    <x v="0"/>
    <s v="Dist-Services"/>
    <x v="4"/>
    <m/>
    <n v="1"/>
    <n v="62.59"/>
    <n v="2.2599999999999999E-2"/>
    <n v="892.07"/>
    <s v="ERIE"/>
  </r>
  <r>
    <s v="DPAA1"/>
    <x v="0"/>
    <s v="60001"/>
    <x v="3"/>
    <s v="ERE9"/>
    <x v="403"/>
    <s v="1949"/>
    <x v="0"/>
    <x v="0"/>
    <x v="16200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04"/>
    <s v="1949"/>
    <x v="0"/>
    <x v="0"/>
    <x v="16201"/>
    <x v="1"/>
    <s v="Dist-Services"/>
    <x v="4"/>
    <m/>
    <n v="0"/>
    <n v="0"/>
    <n v="2.2599999999999999E-2"/>
    <n v="880.06"/>
    <s v="ERIE"/>
  </r>
  <r>
    <s v="DPAA1"/>
    <x v="0"/>
    <s v="60001"/>
    <x v="3"/>
    <s v="ERE9"/>
    <x v="405"/>
    <s v="1949"/>
    <x v="0"/>
    <x v="0"/>
    <x v="16202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06"/>
    <s v="1949"/>
    <x v="0"/>
    <x v="0"/>
    <x v="16203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07"/>
    <s v="1949"/>
    <x v="0"/>
    <x v="0"/>
    <x v="16204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08"/>
    <s v="1949"/>
    <x v="0"/>
    <x v="0"/>
    <x v="16205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09"/>
    <s v="1949"/>
    <x v="0"/>
    <x v="0"/>
    <x v="16206"/>
    <x v="0"/>
    <s v="Dist-Services"/>
    <x v="4"/>
    <m/>
    <n v="1"/>
    <n v="173.71"/>
    <n v="2.2599999999999999E-2"/>
    <n v="880.06"/>
    <s v="ERIE"/>
  </r>
  <r>
    <s v="DPAA1"/>
    <x v="0"/>
    <s v="60001"/>
    <x v="3"/>
    <s v="ERE9"/>
    <x v="410"/>
    <s v="1950"/>
    <x v="0"/>
    <x v="0"/>
    <x v="16207"/>
    <x v="0"/>
    <s v="Dist-Services"/>
    <x v="4"/>
    <m/>
    <n v="1"/>
    <n v="87.67"/>
    <n v="2.2599999999999999E-2"/>
    <n v="868.05"/>
    <s v="ERIE"/>
  </r>
  <r>
    <s v="DPAA1"/>
    <x v="0"/>
    <s v="60001"/>
    <x v="3"/>
    <s v="ERE9"/>
    <x v="411"/>
    <s v="1950"/>
    <x v="0"/>
    <x v="0"/>
    <x v="16208"/>
    <x v="0"/>
    <s v="Dist-Services"/>
    <x v="4"/>
    <m/>
    <n v="1"/>
    <n v="87.67"/>
    <n v="2.2599999999999999E-2"/>
    <n v="868.05"/>
    <s v="ERIE"/>
  </r>
  <r>
    <s v="DPAA1"/>
    <x v="0"/>
    <s v="60001"/>
    <x v="3"/>
    <s v="ERE9"/>
    <x v="412"/>
    <s v="1950"/>
    <x v="0"/>
    <x v="0"/>
    <x v="16209"/>
    <x v="0"/>
    <s v="Dist-Services"/>
    <x v="4"/>
    <m/>
    <n v="1"/>
    <n v="87.67"/>
    <n v="2.2599999999999999E-2"/>
    <n v="868.05"/>
    <s v="ERIE"/>
  </r>
  <r>
    <s v="DPAA1"/>
    <x v="0"/>
    <s v="60001"/>
    <x v="3"/>
    <s v="ERE9"/>
    <x v="413"/>
    <s v="1950"/>
    <x v="0"/>
    <x v="0"/>
    <x v="16210"/>
    <x v="0"/>
    <s v="Dist-Services"/>
    <x v="4"/>
    <m/>
    <n v="1"/>
    <n v="87.67"/>
    <n v="2.2599999999999999E-2"/>
    <n v="868.05"/>
    <s v="ERIE"/>
  </r>
  <r>
    <s v="DPAA1"/>
    <x v="0"/>
    <s v="60001"/>
    <x v="3"/>
    <s v="ERE9"/>
    <x v="414"/>
    <s v="1950"/>
    <x v="0"/>
    <x v="0"/>
    <x v="16211"/>
    <x v="0"/>
    <s v="Dist-Services"/>
    <x v="4"/>
    <m/>
    <n v="1"/>
    <n v="87.67"/>
    <n v="2.2599999999999999E-2"/>
    <n v="868.05"/>
    <s v="ERIE"/>
  </r>
  <r>
    <s v="DPAA1"/>
    <x v="0"/>
    <s v="60001"/>
    <x v="3"/>
    <s v="ERE9"/>
    <x v="415"/>
    <s v="1953"/>
    <x v="0"/>
    <x v="0"/>
    <x v="16212"/>
    <x v="1"/>
    <s v="Dist-Services"/>
    <x v="4"/>
    <m/>
    <n v="0"/>
    <n v="0"/>
    <n v="2.2599999999999999E-2"/>
    <n v="832"/>
    <s v="ERIE"/>
  </r>
  <r>
    <s v="DPAA1"/>
    <x v="0"/>
    <s v="60001"/>
    <x v="3"/>
    <s v="ERE9"/>
    <x v="416"/>
    <s v="1953"/>
    <x v="0"/>
    <x v="0"/>
    <x v="16213"/>
    <x v="0"/>
    <s v="Dist-Services"/>
    <x v="4"/>
    <m/>
    <n v="1"/>
    <n v="123.47"/>
    <n v="2.2599999999999999E-2"/>
    <n v="832"/>
    <s v="ERIE"/>
  </r>
  <r>
    <s v="DPAA1"/>
    <x v="0"/>
    <s v="60001"/>
    <x v="3"/>
    <s v="ERE9"/>
    <x v="417"/>
    <s v="1954"/>
    <x v="0"/>
    <x v="0"/>
    <x v="16214"/>
    <x v="0"/>
    <s v="Dist-Services"/>
    <x v="4"/>
    <m/>
    <n v="1"/>
    <n v="97.4"/>
    <n v="2.2599999999999999E-2"/>
    <n v="820"/>
    <s v="ERIE"/>
  </r>
  <r>
    <s v="DPAA1"/>
    <x v="0"/>
    <s v="60001"/>
    <x v="3"/>
    <s v="ERE9"/>
    <x v="418"/>
    <s v="1954"/>
    <x v="0"/>
    <x v="0"/>
    <x v="16215"/>
    <x v="0"/>
    <s v="Dist-Services"/>
    <x v="4"/>
    <m/>
    <n v="1"/>
    <n v="97.4"/>
    <n v="2.2599999999999999E-2"/>
    <n v="820"/>
    <s v="ERIE"/>
  </r>
  <r>
    <s v="DPAA1"/>
    <x v="0"/>
    <s v="60001"/>
    <x v="3"/>
    <s v="ERE9"/>
    <x v="419"/>
    <s v="1955"/>
    <x v="0"/>
    <x v="0"/>
    <x v="16216"/>
    <x v="0"/>
    <s v="Dist-Services"/>
    <x v="4"/>
    <m/>
    <n v="1"/>
    <n v="218.04"/>
    <n v="2.2599999999999999E-2"/>
    <n v="807.99"/>
    <s v="ERIE"/>
  </r>
  <r>
    <s v="DPAA1"/>
    <x v="0"/>
    <s v="60001"/>
    <x v="3"/>
    <s v="ERE9"/>
    <x v="420"/>
    <s v="1955"/>
    <x v="0"/>
    <x v="0"/>
    <x v="16217"/>
    <x v="0"/>
    <s v="Dist-Services"/>
    <x v="4"/>
    <m/>
    <n v="1"/>
    <n v="218.04"/>
    <n v="2.2599999999999999E-2"/>
    <n v="807.99"/>
    <s v="ERIE"/>
  </r>
  <r>
    <s v="DPAA1"/>
    <x v="0"/>
    <s v="60001"/>
    <x v="3"/>
    <s v="ERE9"/>
    <x v="421"/>
    <s v="1955"/>
    <x v="0"/>
    <x v="0"/>
    <x v="16218"/>
    <x v="0"/>
    <s v="Dist-Services"/>
    <x v="4"/>
    <m/>
    <n v="1"/>
    <n v="218.04"/>
    <n v="2.2599999999999999E-2"/>
    <n v="807.99"/>
    <s v="ERIE"/>
  </r>
  <r>
    <s v="DPAA1"/>
    <x v="0"/>
    <s v="60001"/>
    <x v="3"/>
    <s v="ERE9"/>
    <x v="422"/>
    <s v="1956"/>
    <x v="0"/>
    <x v="0"/>
    <x v="16219"/>
    <x v="0"/>
    <s v="Dist-Services"/>
    <x v="4"/>
    <m/>
    <n v="1"/>
    <n v="86.61"/>
    <n v="2.2599999999999999E-2"/>
    <n v="795.95"/>
    <s v="ERIE"/>
  </r>
  <r>
    <s v="DPAA1"/>
    <x v="0"/>
    <s v="60001"/>
    <x v="3"/>
    <s v="ERE9"/>
    <x v="423"/>
    <s v="1956"/>
    <x v="0"/>
    <x v="0"/>
    <x v="16220"/>
    <x v="0"/>
    <s v="Dist-Services"/>
    <x v="4"/>
    <m/>
    <n v="1"/>
    <n v="86.61"/>
    <n v="2.2599999999999999E-2"/>
    <n v="795.95"/>
    <s v="ERIE"/>
  </r>
  <r>
    <s v="DPAA1"/>
    <x v="0"/>
    <s v="60001"/>
    <x v="3"/>
    <s v="ERE9"/>
    <x v="424"/>
    <s v="1956"/>
    <x v="0"/>
    <x v="0"/>
    <x v="16221"/>
    <x v="0"/>
    <s v="Dist-Services"/>
    <x v="4"/>
    <m/>
    <n v="1"/>
    <n v="86.61"/>
    <n v="2.2599999999999999E-2"/>
    <n v="795.95"/>
    <s v="ERIE"/>
  </r>
  <r>
    <s v="DPAA1"/>
    <x v="0"/>
    <s v="60001"/>
    <x v="3"/>
    <s v="ERE9"/>
    <x v="425"/>
    <s v="1956"/>
    <x v="0"/>
    <x v="0"/>
    <x v="16222"/>
    <x v="0"/>
    <s v="Dist-Services"/>
    <x v="4"/>
    <m/>
    <n v="1"/>
    <n v="86.61"/>
    <n v="2.2599999999999999E-2"/>
    <n v="795.95"/>
    <s v="ERIE"/>
  </r>
  <r>
    <s v="DPAA1"/>
    <x v="0"/>
    <s v="60001"/>
    <x v="3"/>
    <s v="ERE9"/>
    <x v="426"/>
    <s v="1956"/>
    <x v="0"/>
    <x v="0"/>
    <x v="16223"/>
    <x v="0"/>
    <s v="Dist-Services"/>
    <x v="4"/>
    <m/>
    <n v="1"/>
    <n v="86.6"/>
    <n v="2.2599999999999999E-2"/>
    <n v="795.95"/>
    <s v="ERIE"/>
  </r>
  <r>
    <s v="DPAA1"/>
    <x v="0"/>
    <s v="60001"/>
    <x v="3"/>
    <s v="ERE9"/>
    <x v="427"/>
    <s v="1956"/>
    <x v="0"/>
    <x v="0"/>
    <x v="16224"/>
    <x v="0"/>
    <s v="Dist-Services"/>
    <x v="4"/>
    <m/>
    <n v="1"/>
    <n v="86.6"/>
    <n v="2.2599999999999999E-2"/>
    <n v="795.95"/>
    <s v="ERIE"/>
  </r>
  <r>
    <s v="DPAA1"/>
    <x v="0"/>
    <s v="60001"/>
    <x v="3"/>
    <s v="ERE9"/>
    <x v="428"/>
    <s v="1957"/>
    <x v="0"/>
    <x v="0"/>
    <x v="16225"/>
    <x v="0"/>
    <s v="Dist-Services"/>
    <x v="4"/>
    <m/>
    <n v="1"/>
    <n v="147.29"/>
    <n v="2.2599999999999999E-2"/>
    <n v="783.94"/>
    <s v="ERIE"/>
  </r>
  <r>
    <s v="DPAA1"/>
    <x v="0"/>
    <s v="60001"/>
    <x v="3"/>
    <s v="ERE9"/>
    <x v="429"/>
    <s v="1957"/>
    <x v="0"/>
    <x v="0"/>
    <x v="16226"/>
    <x v="0"/>
    <s v="Dist-Services"/>
    <x v="4"/>
    <m/>
    <n v="1"/>
    <n v="147.28"/>
    <n v="2.2599999999999999E-2"/>
    <n v="783.94"/>
    <s v="ERIE"/>
  </r>
  <r>
    <s v="DPAA1"/>
    <x v="0"/>
    <s v="60001"/>
    <x v="3"/>
    <s v="ERE9"/>
    <x v="430"/>
    <s v="1958"/>
    <x v="0"/>
    <x v="0"/>
    <x v="16227"/>
    <x v="0"/>
    <s v="Dist-Services"/>
    <x v="4"/>
    <m/>
    <n v="1"/>
    <n v="223.04"/>
    <n v="2.2599999999999999E-2"/>
    <n v="771.94"/>
    <s v="ERIE"/>
  </r>
  <r>
    <s v="DPAA1"/>
    <x v="0"/>
    <s v="60001"/>
    <x v="3"/>
    <s v="ERE9"/>
    <x v="431"/>
    <s v="1958"/>
    <x v="0"/>
    <x v="0"/>
    <x v="16228"/>
    <x v="0"/>
    <s v="Dist-Services"/>
    <x v="4"/>
    <m/>
    <n v="1"/>
    <n v="223.04"/>
    <n v="2.2599999999999999E-2"/>
    <n v="771.94"/>
    <s v="ERIE"/>
  </r>
  <r>
    <s v="DPAA1"/>
    <x v="0"/>
    <s v="60001"/>
    <x v="3"/>
    <s v="ERE9"/>
    <x v="432"/>
    <s v="1958"/>
    <x v="0"/>
    <x v="0"/>
    <x v="16229"/>
    <x v="0"/>
    <s v="Dist-Services"/>
    <x v="4"/>
    <m/>
    <n v="1"/>
    <n v="223.04"/>
    <n v="2.2599999999999999E-2"/>
    <n v="771.94"/>
    <s v="ERIE"/>
  </r>
  <r>
    <s v="DPAA1"/>
    <x v="0"/>
    <s v="60001"/>
    <x v="3"/>
    <s v="ERE9"/>
    <x v="433"/>
    <s v="1959"/>
    <x v="0"/>
    <x v="0"/>
    <x v="16230"/>
    <x v="0"/>
    <s v="Dist-Services"/>
    <x v="4"/>
    <m/>
    <n v="1"/>
    <n v="187.08"/>
    <n v="2.2599999999999999E-2"/>
    <n v="759.93"/>
    <s v="ERIE"/>
  </r>
  <r>
    <s v="DPAA1"/>
    <x v="0"/>
    <s v="60001"/>
    <x v="3"/>
    <s v="ERE9"/>
    <x v="434"/>
    <s v="1959"/>
    <x v="0"/>
    <x v="0"/>
    <x v="16231"/>
    <x v="0"/>
    <s v="Dist-Services"/>
    <x v="4"/>
    <m/>
    <n v="1"/>
    <n v="187.08"/>
    <n v="2.2599999999999999E-2"/>
    <n v="759.93"/>
    <s v="ERIE"/>
  </r>
  <r>
    <s v="DPAA1"/>
    <x v="0"/>
    <s v="60001"/>
    <x v="3"/>
    <s v="ERE9"/>
    <x v="435"/>
    <s v="1960"/>
    <x v="0"/>
    <x v="0"/>
    <x v="16232"/>
    <x v="1"/>
    <s v="Dist-Services"/>
    <x v="4"/>
    <s v="1730 STATE ST - RAMADA INN"/>
    <n v="0"/>
    <n v="0"/>
    <n v="2.2599999999999999E-2"/>
    <n v="747.89"/>
    <s v="ERIE"/>
  </r>
  <r>
    <s v="DPAA1"/>
    <x v="0"/>
    <s v="60002"/>
    <x v="3"/>
    <s v="ERE9"/>
    <x v="435"/>
    <s v="2005"/>
    <x v="0"/>
    <x v="0"/>
    <x v="16233"/>
    <x v="1"/>
    <s v="Dist-Services"/>
    <x v="5"/>
    <s v="1730 STATE ST - RAMADA INN"/>
    <n v="0"/>
    <n v="0"/>
    <n v="2.2599999999999999E-2"/>
    <n v="207.23"/>
    <s v="ERIE"/>
  </r>
  <r>
    <s v="DPAA1"/>
    <x v="0"/>
    <s v="61002"/>
    <x v="3"/>
    <s v="ERE9"/>
    <x v="435"/>
    <s v="2005"/>
    <x v="0"/>
    <x v="0"/>
    <x v="16234"/>
    <x v="1"/>
    <s v="Dist-Services"/>
    <x v="7"/>
    <s v="1730 STATE ST - RAMADA INN"/>
    <n v="0"/>
    <n v="0"/>
    <n v="2.2599999999999999E-2"/>
    <n v="207.23"/>
    <s v="ERIE"/>
  </r>
  <r>
    <s v="DPAA1"/>
    <x v="0"/>
    <s v="60001"/>
    <x v="3"/>
    <s v="ERE9"/>
    <x v="436"/>
    <s v="1960"/>
    <x v="0"/>
    <x v="0"/>
    <x v="16235"/>
    <x v="0"/>
    <s v="Dist-Services"/>
    <x v="4"/>
    <m/>
    <n v="1"/>
    <n v="133.34"/>
    <n v="2.2599999999999999E-2"/>
    <n v="747.89"/>
    <s v="ERIE"/>
  </r>
  <r>
    <s v="DPAA1"/>
    <x v="0"/>
    <s v="60001"/>
    <x v="3"/>
    <s v="ERE9"/>
    <x v="437"/>
    <s v="1960"/>
    <x v="0"/>
    <x v="0"/>
    <x v="16236"/>
    <x v="0"/>
    <s v="Dist-Services"/>
    <x v="4"/>
    <m/>
    <n v="1"/>
    <n v="133.34"/>
    <n v="2.2599999999999999E-2"/>
    <n v="747.89"/>
    <s v="ERIE"/>
  </r>
  <r>
    <s v="DPAA1"/>
    <x v="0"/>
    <s v="60001"/>
    <x v="3"/>
    <s v="ERE9"/>
    <x v="438"/>
    <s v="1960"/>
    <x v="0"/>
    <x v="0"/>
    <x v="16237"/>
    <x v="0"/>
    <s v="Dist-Services"/>
    <x v="4"/>
    <m/>
    <n v="1"/>
    <n v="133.35"/>
    <n v="2.2599999999999999E-2"/>
    <n v="747.89"/>
    <s v="ERIE"/>
  </r>
  <r>
    <s v="DPAA1"/>
    <x v="0"/>
    <s v="60001"/>
    <x v="6"/>
    <s v="MOC0"/>
    <x v="439"/>
    <s v="1988"/>
    <x v="0"/>
    <x v="0"/>
    <x v="16238"/>
    <x v="0"/>
    <s v="Dist-Services"/>
    <x v="4"/>
    <m/>
    <n v="1"/>
    <n v="411.64"/>
    <n v="2.2599999999999999E-2"/>
    <n v="411.48"/>
    <s v="MONROE"/>
  </r>
  <r>
    <s v="DPAA1"/>
    <x v="0"/>
    <s v="60001"/>
    <x v="3"/>
    <s v="ERE9"/>
    <x v="440"/>
    <s v="1961"/>
    <x v="0"/>
    <x v="0"/>
    <x v="16239"/>
    <x v="0"/>
    <s v="Dist-Services"/>
    <x v="4"/>
    <m/>
    <n v="1"/>
    <n v="242.98"/>
    <n v="2.2599999999999999E-2"/>
    <n v="735.88"/>
    <s v="ERIE"/>
  </r>
  <r>
    <s v="DPAA1"/>
    <x v="0"/>
    <s v="60001"/>
    <x v="3"/>
    <s v="ERE9"/>
    <x v="441"/>
    <s v="1961"/>
    <x v="0"/>
    <x v="0"/>
    <x v="16240"/>
    <x v="0"/>
    <s v="Dist-Services"/>
    <x v="4"/>
    <m/>
    <n v="1"/>
    <n v="242.98"/>
    <n v="2.2599999999999999E-2"/>
    <n v="735.88"/>
    <s v="ERIE"/>
  </r>
  <r>
    <s v="DPAA1"/>
    <x v="0"/>
    <s v="60001"/>
    <x v="3"/>
    <s v="ERE9"/>
    <x v="442"/>
    <s v="1962"/>
    <x v="0"/>
    <x v="0"/>
    <x v="16241"/>
    <x v="0"/>
    <s v="Dist-Services"/>
    <x v="4"/>
    <m/>
    <n v="1"/>
    <n v="328.42"/>
    <n v="2.2599999999999999E-2"/>
    <n v="723.88"/>
    <s v="ERIE"/>
  </r>
  <r>
    <s v="DPAA1"/>
    <x v="0"/>
    <s v="60001"/>
    <x v="3"/>
    <s v="ERE9"/>
    <x v="443"/>
    <s v="1963"/>
    <x v="0"/>
    <x v="0"/>
    <x v="16242"/>
    <x v="0"/>
    <s v="Dist-Services"/>
    <x v="4"/>
    <m/>
    <n v="1"/>
    <n v="75.98"/>
    <n v="2.2599999999999999E-2"/>
    <n v="711.87"/>
    <s v="ERIE"/>
  </r>
  <r>
    <s v="DPAA1"/>
    <x v="0"/>
    <s v="60001"/>
    <x v="3"/>
    <s v="ERE9"/>
    <x v="444"/>
    <s v="1963"/>
    <x v="0"/>
    <x v="0"/>
    <x v="16243"/>
    <x v="0"/>
    <s v="Dist-Services"/>
    <x v="4"/>
    <m/>
    <n v="1"/>
    <n v="75.98"/>
    <n v="2.2599999999999999E-2"/>
    <n v="711.87"/>
    <s v="ERIE"/>
  </r>
  <r>
    <s v="DPAA1"/>
    <x v="0"/>
    <s v="60001"/>
    <x v="3"/>
    <s v="ERE9"/>
    <x v="445"/>
    <s v="1963"/>
    <x v="0"/>
    <x v="0"/>
    <x v="16244"/>
    <x v="0"/>
    <s v="Dist-Services"/>
    <x v="4"/>
    <m/>
    <n v="1"/>
    <n v="75.98"/>
    <n v="2.2599999999999999E-2"/>
    <n v="711.87"/>
    <s v="ERIE"/>
  </r>
  <r>
    <s v="DPAA1"/>
    <x v="0"/>
    <s v="60001"/>
    <x v="6"/>
    <s v="MOC0"/>
    <x v="446"/>
    <s v="1988"/>
    <x v="0"/>
    <x v="0"/>
    <x v="16245"/>
    <x v="0"/>
    <s v="Dist-Services"/>
    <x v="4"/>
    <m/>
    <n v="1"/>
    <n v="411.63"/>
    <n v="2.2599999999999999E-2"/>
    <n v="411.48"/>
    <s v="MONROE"/>
  </r>
  <r>
    <s v="DPAA1"/>
    <x v="0"/>
    <s v="60001"/>
    <x v="3"/>
    <s v="ERE9"/>
    <x v="447"/>
    <s v="1963"/>
    <x v="0"/>
    <x v="0"/>
    <x v="16246"/>
    <x v="0"/>
    <s v="Dist-Services"/>
    <x v="4"/>
    <m/>
    <n v="1"/>
    <n v="75.959999999999994"/>
    <n v="2.2599999999999999E-2"/>
    <n v="711.87"/>
    <s v="ERIE"/>
  </r>
  <r>
    <s v="DPAA1"/>
    <x v="0"/>
    <s v="60001"/>
    <x v="3"/>
    <s v="ERE9"/>
    <x v="448"/>
    <s v="1964"/>
    <x v="0"/>
    <x v="0"/>
    <x v="16247"/>
    <x v="0"/>
    <s v="Dist-Services"/>
    <x v="4"/>
    <m/>
    <n v="1"/>
    <n v="248.73"/>
    <n v="2.2599999999999999E-2"/>
    <n v="699.83"/>
    <s v="ERIE"/>
  </r>
  <r>
    <s v="DPAA1"/>
    <x v="0"/>
    <s v="60001"/>
    <x v="3"/>
    <s v="ERE9"/>
    <x v="449"/>
    <s v="1964"/>
    <x v="0"/>
    <x v="0"/>
    <x v="16248"/>
    <x v="0"/>
    <s v="Dist-Services"/>
    <x v="4"/>
    <m/>
    <n v="1"/>
    <n v="248.73"/>
    <n v="2.2599999999999999E-2"/>
    <n v="699.83"/>
    <s v="ERIE"/>
  </r>
  <r>
    <s v="DPAA1"/>
    <x v="0"/>
    <s v="60001"/>
    <x v="3"/>
    <s v="ERE9"/>
    <x v="450"/>
    <s v="1964"/>
    <x v="0"/>
    <x v="0"/>
    <x v="16249"/>
    <x v="0"/>
    <s v="Dist-Services"/>
    <x v="4"/>
    <m/>
    <n v="1"/>
    <n v="248.73"/>
    <n v="2.2599999999999999E-2"/>
    <n v="699.83"/>
    <s v="ERIE"/>
  </r>
  <r>
    <s v="DPAA1"/>
    <x v="0"/>
    <s v="60001"/>
    <x v="3"/>
    <s v="ERE9"/>
    <x v="451"/>
    <s v="1964"/>
    <x v="0"/>
    <x v="0"/>
    <x v="16250"/>
    <x v="0"/>
    <s v="Dist-Services"/>
    <x v="4"/>
    <m/>
    <n v="1"/>
    <n v="248.73"/>
    <n v="2.2599999999999999E-2"/>
    <n v="699.83"/>
    <s v="ERIE"/>
  </r>
  <r>
    <s v="DPAA1"/>
    <x v="0"/>
    <s v="60001"/>
    <x v="3"/>
    <s v="ERE9"/>
    <x v="452"/>
    <s v="1964"/>
    <x v="0"/>
    <x v="0"/>
    <x v="16251"/>
    <x v="0"/>
    <s v="Dist-Services"/>
    <x v="4"/>
    <m/>
    <n v="1"/>
    <n v="248.73"/>
    <n v="2.2599999999999999E-2"/>
    <n v="699.83"/>
    <s v="ERIE"/>
  </r>
  <r>
    <s v="DPAA1"/>
    <x v="0"/>
    <s v="60001"/>
    <x v="3"/>
    <s v="ERE9"/>
    <x v="453"/>
    <s v="1964"/>
    <x v="0"/>
    <x v="0"/>
    <x v="16252"/>
    <x v="0"/>
    <s v="Dist-Services"/>
    <x v="4"/>
    <m/>
    <n v="1"/>
    <n v="248.72"/>
    <n v="2.2599999999999999E-2"/>
    <n v="699.83"/>
    <s v="ERIE"/>
  </r>
  <r>
    <s v="DPAA1"/>
    <x v="0"/>
    <s v="60001"/>
    <x v="3"/>
    <s v="ERE9"/>
    <x v="454"/>
    <s v="1964"/>
    <x v="0"/>
    <x v="0"/>
    <x v="16253"/>
    <x v="0"/>
    <s v="Dist-Services"/>
    <x v="4"/>
    <m/>
    <n v="1"/>
    <n v="248.72"/>
    <n v="2.2599999999999999E-2"/>
    <n v="699.83"/>
    <s v="ERIE"/>
  </r>
  <r>
    <s v="DPAA1"/>
    <x v="0"/>
    <s v="60001"/>
    <x v="3"/>
    <s v="ERE9"/>
    <x v="455"/>
    <s v="1965"/>
    <x v="0"/>
    <x v="0"/>
    <x v="16254"/>
    <x v="1"/>
    <s v="Dist-Services"/>
    <x v="4"/>
    <m/>
    <n v="0"/>
    <n v="0"/>
    <n v="2.2599999999999999E-2"/>
    <n v="687.82"/>
    <s v="ERIE"/>
  </r>
  <r>
    <s v="DPAA1"/>
    <x v="0"/>
    <s v="60001"/>
    <x v="3"/>
    <s v="ERE9"/>
    <x v="456"/>
    <s v="1965"/>
    <x v="0"/>
    <x v="0"/>
    <x v="16255"/>
    <x v="0"/>
    <s v="Dist-Services"/>
    <x v="4"/>
    <m/>
    <n v="1"/>
    <n v="186.96"/>
    <n v="2.2599999999999999E-2"/>
    <n v="687.82"/>
    <s v="ERIE"/>
  </r>
  <r>
    <s v="DPAA1"/>
    <x v="0"/>
    <s v="60001"/>
    <x v="3"/>
    <s v="ERE9"/>
    <x v="457"/>
    <s v="1965"/>
    <x v="0"/>
    <x v="0"/>
    <x v="16256"/>
    <x v="0"/>
    <s v="Dist-Services"/>
    <x v="4"/>
    <m/>
    <n v="1"/>
    <n v="186.96"/>
    <n v="2.2599999999999999E-2"/>
    <n v="687.82"/>
    <s v="ERIE"/>
  </r>
  <r>
    <s v="DPAA1"/>
    <x v="0"/>
    <s v="60001"/>
    <x v="3"/>
    <s v="ERE9"/>
    <x v="458"/>
    <s v="1965"/>
    <x v="0"/>
    <x v="0"/>
    <x v="16257"/>
    <x v="0"/>
    <s v="Dist-Services"/>
    <x v="4"/>
    <m/>
    <n v="1"/>
    <n v="186.95"/>
    <n v="2.2599999999999999E-2"/>
    <n v="687.82"/>
    <s v="ERIE"/>
  </r>
  <r>
    <s v="DPAA1"/>
    <x v="0"/>
    <s v="60001"/>
    <x v="3"/>
    <s v="ERE9"/>
    <x v="459"/>
    <s v="1965"/>
    <x v="0"/>
    <x v="0"/>
    <x v="16258"/>
    <x v="0"/>
    <s v="Dist-Services"/>
    <x v="4"/>
    <m/>
    <n v="1"/>
    <n v="186.94"/>
    <n v="2.2599999999999999E-2"/>
    <n v="687.82"/>
    <s v="ERIE"/>
  </r>
  <r>
    <s v="DPAA1"/>
    <x v="0"/>
    <s v="60001"/>
    <x v="3"/>
    <s v="ERE9"/>
    <x v="460"/>
    <s v="1966"/>
    <x v="0"/>
    <x v="0"/>
    <x v="16259"/>
    <x v="0"/>
    <s v="Dist-Services"/>
    <x v="4"/>
    <m/>
    <n v="1"/>
    <n v="711.63"/>
    <n v="2.2599999999999999E-2"/>
    <n v="675.82"/>
    <s v="ERIE"/>
  </r>
  <r>
    <s v="DPAA1"/>
    <x v="0"/>
    <s v="60001"/>
    <x v="3"/>
    <s v="ERE9"/>
    <x v="461"/>
    <s v="1966"/>
    <x v="0"/>
    <x v="0"/>
    <x v="16260"/>
    <x v="0"/>
    <s v="Dist-Services"/>
    <x v="4"/>
    <m/>
    <n v="1"/>
    <n v="711.63"/>
    <n v="2.2599999999999999E-2"/>
    <n v="675.82"/>
    <s v="ERIE"/>
  </r>
  <r>
    <s v="DPAA1"/>
    <x v="0"/>
    <s v="60001"/>
    <x v="3"/>
    <s v="ERE9"/>
    <x v="462"/>
    <s v="1966"/>
    <x v="0"/>
    <x v="0"/>
    <x v="16261"/>
    <x v="0"/>
    <s v="Dist-Services"/>
    <x v="4"/>
    <m/>
    <n v="1"/>
    <n v="711.63"/>
    <n v="2.2599999999999999E-2"/>
    <n v="675.82"/>
    <s v="ERIE"/>
  </r>
  <r>
    <s v="DPAA1"/>
    <x v="0"/>
    <s v="60001"/>
    <x v="3"/>
    <s v="ERE9"/>
    <x v="463"/>
    <s v="1966"/>
    <x v="0"/>
    <x v="0"/>
    <x v="16262"/>
    <x v="0"/>
    <s v="Dist-Services"/>
    <x v="4"/>
    <m/>
    <n v="1"/>
    <n v="711.63"/>
    <n v="2.2599999999999999E-2"/>
    <n v="675.82"/>
    <s v="ERIE"/>
  </r>
  <r>
    <s v="DPAA1"/>
    <x v="0"/>
    <s v="60001"/>
    <x v="3"/>
    <s v="ERE9"/>
    <x v="464"/>
    <s v="1966"/>
    <x v="0"/>
    <x v="0"/>
    <x v="16263"/>
    <x v="0"/>
    <s v="Dist-Services"/>
    <x v="4"/>
    <m/>
    <n v="1"/>
    <n v="711.63"/>
    <n v="2.2599999999999999E-2"/>
    <n v="675.82"/>
    <s v="ERIE"/>
  </r>
  <r>
    <s v="DPAA1"/>
    <x v="0"/>
    <s v="60001"/>
    <x v="6"/>
    <s v="ELJ0"/>
    <x v="465"/>
    <s v="1990"/>
    <x v="0"/>
    <x v="0"/>
    <x v="16264"/>
    <x v="0"/>
    <s v="Dist-Services"/>
    <x v="4"/>
    <m/>
    <n v="1"/>
    <n v="495.53"/>
    <n v="2.2599999999999999E-2"/>
    <n v="387.46"/>
    <s v="ELDRED"/>
  </r>
  <r>
    <s v="DPAA1"/>
    <x v="0"/>
    <s v="60001"/>
    <x v="3"/>
    <s v="ERE9"/>
    <x v="466"/>
    <s v="1966"/>
    <x v="0"/>
    <x v="0"/>
    <x v="16265"/>
    <x v="0"/>
    <s v="Dist-Services"/>
    <x v="4"/>
    <m/>
    <n v="1"/>
    <n v="711.63"/>
    <n v="2.2599999999999999E-2"/>
    <n v="675.82"/>
    <s v="ERIE"/>
  </r>
  <r>
    <s v="DPAA1"/>
    <x v="0"/>
    <s v="60001"/>
    <x v="3"/>
    <s v="ERE9"/>
    <x v="467"/>
    <s v="1967"/>
    <x v="0"/>
    <x v="0"/>
    <x v="16266"/>
    <x v="1"/>
    <s v="Dist-Services"/>
    <x v="4"/>
    <m/>
    <n v="0"/>
    <n v="0"/>
    <n v="2.2599999999999999E-2"/>
    <n v="663.81"/>
    <s v="ERIE"/>
  </r>
  <r>
    <s v="DPAA1"/>
    <x v="0"/>
    <s v="60001"/>
    <x v="3"/>
    <s v="ERE9"/>
    <x v="468"/>
    <s v="1967"/>
    <x v="0"/>
    <x v="0"/>
    <x v="16267"/>
    <x v="0"/>
    <s v="Dist-Services"/>
    <x v="4"/>
    <m/>
    <n v="1"/>
    <n v="417.86"/>
    <n v="2.2599999999999999E-2"/>
    <n v="663.81"/>
    <s v="ERIE"/>
  </r>
  <r>
    <s v="DPAA1"/>
    <x v="0"/>
    <s v="60001"/>
    <x v="3"/>
    <s v="ERE9"/>
    <x v="469"/>
    <s v="1967"/>
    <x v="0"/>
    <x v="0"/>
    <x v="16268"/>
    <x v="0"/>
    <s v="Dist-Services"/>
    <x v="4"/>
    <m/>
    <n v="1"/>
    <n v="417.86"/>
    <n v="2.2599999999999999E-2"/>
    <n v="663.81"/>
    <s v="ERIE"/>
  </r>
  <r>
    <s v="DPAA1"/>
    <x v="0"/>
    <s v="60001"/>
    <x v="3"/>
    <s v="ERE9"/>
    <x v="470"/>
    <s v="1967"/>
    <x v="0"/>
    <x v="0"/>
    <x v="16269"/>
    <x v="0"/>
    <s v="Dist-Services"/>
    <x v="4"/>
    <m/>
    <n v="1"/>
    <n v="417.86"/>
    <n v="2.2599999999999999E-2"/>
    <n v="663.81"/>
    <s v="ERIE"/>
  </r>
  <r>
    <s v="DPAA1"/>
    <x v="0"/>
    <s v="60001"/>
    <x v="3"/>
    <s v="ERE9"/>
    <x v="471"/>
    <s v="1968"/>
    <x v="0"/>
    <x v="0"/>
    <x v="16270"/>
    <x v="1"/>
    <s v="Dist-Services"/>
    <x v="4"/>
    <m/>
    <n v="0"/>
    <n v="0"/>
    <n v="2.2599999999999999E-2"/>
    <n v="651.77"/>
    <s v="ERIE"/>
  </r>
  <r>
    <s v="DPAA1"/>
    <x v="0"/>
    <s v="61002"/>
    <x v="3"/>
    <s v="ERE9"/>
    <x v="471"/>
    <s v="2015"/>
    <x v="0"/>
    <x v="0"/>
    <x v="16271"/>
    <x v="0"/>
    <s v="Dist-Services"/>
    <x v="7"/>
    <m/>
    <n v="220"/>
    <n v="1378.78"/>
    <n v="2.2599999999999999E-2"/>
    <n v="87.1"/>
    <s v="ERIE"/>
  </r>
  <r>
    <s v="DPAA1"/>
    <x v="0"/>
    <s v="60001"/>
    <x v="3"/>
    <s v="ERE9"/>
    <x v="472"/>
    <s v="1968"/>
    <x v="0"/>
    <x v="0"/>
    <x v="16272"/>
    <x v="1"/>
    <s v="Dist-Services"/>
    <x v="4"/>
    <m/>
    <n v="0"/>
    <n v="0"/>
    <n v="2.2599999999999999E-2"/>
    <n v="651.77"/>
    <s v="ERIE"/>
  </r>
  <r>
    <s v="DPAA1"/>
    <x v="0"/>
    <s v="60001"/>
    <x v="3"/>
    <s v="ERE9"/>
    <x v="473"/>
    <s v="1968"/>
    <x v="0"/>
    <x v="0"/>
    <x v="16273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4"/>
    <s v="1968"/>
    <x v="0"/>
    <x v="0"/>
    <x v="16274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5"/>
    <s v="1968"/>
    <x v="0"/>
    <x v="0"/>
    <x v="16275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6"/>
    <s v="1968"/>
    <x v="0"/>
    <x v="0"/>
    <x v="16276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7"/>
    <s v="1968"/>
    <x v="0"/>
    <x v="0"/>
    <x v="16277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8"/>
    <s v="1968"/>
    <x v="0"/>
    <x v="0"/>
    <x v="16278"/>
    <x v="0"/>
    <s v="Dist-Services"/>
    <x v="4"/>
    <m/>
    <n v="1"/>
    <n v="551.57000000000005"/>
    <n v="2.2599999999999999E-2"/>
    <n v="651.77"/>
    <s v="ERIE"/>
  </r>
  <r>
    <s v="DPAA1"/>
    <x v="0"/>
    <s v="60001"/>
    <x v="3"/>
    <s v="ERE9"/>
    <x v="479"/>
    <s v="1968"/>
    <x v="0"/>
    <x v="0"/>
    <x v="16279"/>
    <x v="0"/>
    <s v="Dist-Services"/>
    <x v="4"/>
    <m/>
    <n v="1"/>
    <n v="551.58000000000004"/>
    <n v="2.2599999999999999E-2"/>
    <n v="651.77"/>
    <s v="ERIE"/>
  </r>
  <r>
    <s v="DPAA1"/>
    <x v="0"/>
    <s v="60001"/>
    <x v="3"/>
    <s v="ERE9"/>
    <x v="480"/>
    <s v="1969"/>
    <x v="0"/>
    <x v="0"/>
    <x v="16280"/>
    <x v="0"/>
    <s v="Dist-Services"/>
    <x v="4"/>
    <m/>
    <n v="1"/>
    <n v="972.58"/>
    <n v="2.2599999999999999E-2"/>
    <n v="639.76"/>
    <s v="ERIE"/>
  </r>
  <r>
    <s v="DPAA1"/>
    <x v="0"/>
    <s v="60001"/>
    <x v="3"/>
    <s v="ERE9"/>
    <x v="481"/>
    <s v="1969"/>
    <x v="0"/>
    <x v="0"/>
    <x v="16281"/>
    <x v="0"/>
    <s v="Dist-Services"/>
    <x v="4"/>
    <m/>
    <n v="1"/>
    <n v="972.58"/>
    <n v="2.2599999999999999E-2"/>
    <n v="639.76"/>
    <s v="ERIE"/>
  </r>
  <r>
    <s v="DPAA1"/>
    <x v="0"/>
    <s v="60001"/>
    <x v="3"/>
    <s v="ERE9"/>
    <x v="482"/>
    <s v="1969"/>
    <x v="0"/>
    <x v="0"/>
    <x v="16282"/>
    <x v="0"/>
    <s v="Dist-Services"/>
    <x v="4"/>
    <m/>
    <n v="1"/>
    <n v="972.58"/>
    <n v="2.2599999999999999E-2"/>
    <n v="639.76"/>
    <s v="ERIE"/>
  </r>
  <r>
    <s v="DPAA1"/>
    <x v="0"/>
    <s v="60001"/>
    <x v="3"/>
    <s v="ERE9"/>
    <x v="483"/>
    <s v="1969"/>
    <x v="0"/>
    <x v="0"/>
    <x v="16283"/>
    <x v="0"/>
    <s v="Dist-Services"/>
    <x v="4"/>
    <m/>
    <n v="1"/>
    <n v="972.58"/>
    <n v="2.2599999999999999E-2"/>
    <n v="639.76"/>
    <s v="ERIE"/>
  </r>
  <r>
    <s v="DPAA1"/>
    <x v="0"/>
    <s v="60001"/>
    <x v="3"/>
    <s v="ERE9"/>
    <x v="484"/>
    <s v="1969"/>
    <x v="0"/>
    <x v="0"/>
    <x v="16284"/>
    <x v="1"/>
    <s v="Dist-Services"/>
    <x v="4"/>
    <m/>
    <n v="0"/>
    <n v="0"/>
    <n v="2.2599999999999999E-2"/>
    <n v="639.76"/>
    <s v="ERIE"/>
  </r>
  <r>
    <s v="DPAA1"/>
    <x v="0"/>
    <s v="60001"/>
    <x v="3"/>
    <s v="ERE9"/>
    <x v="485"/>
    <s v="1969"/>
    <x v="0"/>
    <x v="0"/>
    <x v="16285"/>
    <x v="0"/>
    <s v="Dist-Services"/>
    <x v="4"/>
    <m/>
    <n v="1"/>
    <n v="972.59"/>
    <n v="2.2599999999999999E-2"/>
    <n v="639.76"/>
    <s v="ERIE"/>
  </r>
  <r>
    <s v="DPAA1"/>
    <x v="0"/>
    <s v="60001"/>
    <x v="3"/>
    <s v="ERE9"/>
    <x v="486"/>
    <s v="1970"/>
    <x v="0"/>
    <x v="0"/>
    <x v="16286"/>
    <x v="1"/>
    <s v="Dist-Services"/>
    <x v="4"/>
    <m/>
    <n v="0"/>
    <n v="0"/>
    <n v="2.2599999999999999E-2"/>
    <n v="627.76"/>
    <s v="ERIE"/>
  </r>
  <r>
    <s v="DPAA1"/>
    <x v="0"/>
    <s v="60001"/>
    <x v="3"/>
    <s v="ERE9"/>
    <x v="487"/>
    <s v="1970"/>
    <x v="0"/>
    <x v="0"/>
    <x v="16287"/>
    <x v="0"/>
    <s v="Dist-Services"/>
    <x v="4"/>
    <m/>
    <n v="1"/>
    <n v="761.88"/>
    <n v="2.2599999999999999E-2"/>
    <n v="627.76"/>
    <s v="ERIE"/>
  </r>
  <r>
    <s v="DPAA1"/>
    <x v="0"/>
    <s v="60001"/>
    <x v="3"/>
    <s v="ERE9"/>
    <x v="488"/>
    <s v="1972"/>
    <x v="0"/>
    <x v="0"/>
    <x v="16288"/>
    <x v="0"/>
    <s v="Dist-Services"/>
    <x v="4"/>
    <m/>
    <n v="1"/>
    <n v="1127.24"/>
    <n v="2.2599999999999999E-2"/>
    <n v="603.71"/>
    <s v="ERIE"/>
  </r>
  <r>
    <s v="DPAA1"/>
    <x v="0"/>
    <s v="60001"/>
    <x v="3"/>
    <s v="ERE9"/>
    <x v="489"/>
    <s v="1972"/>
    <x v="0"/>
    <x v="0"/>
    <x v="16289"/>
    <x v="0"/>
    <s v="Dist-Services"/>
    <x v="4"/>
    <m/>
    <n v="1"/>
    <n v="1127.24"/>
    <n v="2.2599999999999999E-2"/>
    <n v="603.71"/>
    <s v="ERIE"/>
  </r>
  <r>
    <s v="DPAA1"/>
    <x v="0"/>
    <s v="60001"/>
    <x v="3"/>
    <s v="ERE9"/>
    <x v="490"/>
    <s v="1972"/>
    <x v="0"/>
    <x v="0"/>
    <x v="16290"/>
    <x v="0"/>
    <s v="Dist-Services"/>
    <x v="4"/>
    <m/>
    <n v="1"/>
    <n v="1127.25"/>
    <n v="2.2599999999999999E-2"/>
    <n v="603.71"/>
    <s v="ERIE"/>
  </r>
  <r>
    <s v="DPAA1"/>
    <x v="0"/>
    <s v="60001"/>
    <x v="3"/>
    <s v="ERE9"/>
    <x v="491"/>
    <s v="1972"/>
    <x v="0"/>
    <x v="0"/>
    <x v="16291"/>
    <x v="0"/>
    <s v="Dist-Services"/>
    <x v="4"/>
    <m/>
    <n v="1"/>
    <n v="1127.26"/>
    <n v="2.2599999999999999E-2"/>
    <n v="603.71"/>
    <s v="ERIE"/>
  </r>
  <r>
    <s v="DPAA1"/>
    <x v="0"/>
    <s v="60001"/>
    <x v="3"/>
    <s v="ERE9"/>
    <x v="492"/>
    <s v="1973"/>
    <x v="0"/>
    <x v="0"/>
    <x v="16292"/>
    <x v="0"/>
    <s v="Dist-Services"/>
    <x v="4"/>
    <m/>
    <n v="1"/>
    <n v="669.51"/>
    <n v="2.2599999999999999E-2"/>
    <n v="591.71"/>
    <s v="ERIE"/>
  </r>
  <r>
    <s v="DPAA1"/>
    <x v="0"/>
    <s v="60001"/>
    <x v="3"/>
    <s v="ERE9"/>
    <x v="493"/>
    <s v="1973"/>
    <x v="0"/>
    <x v="0"/>
    <x v="16293"/>
    <x v="0"/>
    <s v="Dist-Services"/>
    <x v="4"/>
    <m/>
    <n v="1"/>
    <n v="669.51"/>
    <n v="2.2599999999999999E-2"/>
    <n v="591.71"/>
    <s v="ERIE"/>
  </r>
  <r>
    <s v="DPAA1"/>
    <x v="0"/>
    <s v="60001"/>
    <x v="3"/>
    <s v="ERE9"/>
    <x v="494"/>
    <s v="1940"/>
    <x v="0"/>
    <x v="0"/>
    <x v="16294"/>
    <x v="0"/>
    <s v="Dist-Services"/>
    <x v="4"/>
    <m/>
    <n v="1"/>
    <n v="31.7"/>
    <n v="2.2599999999999999E-2"/>
    <n v="988.19"/>
    <s v="ERIE"/>
  </r>
  <r>
    <s v="DPAA1"/>
    <x v="0"/>
    <s v="60001"/>
    <x v="3"/>
    <s v="ERE9"/>
    <x v="495"/>
    <s v="1939"/>
    <x v="0"/>
    <x v="0"/>
    <x v="16295"/>
    <x v="0"/>
    <s v="Dist-Services"/>
    <x v="4"/>
    <m/>
    <n v="1"/>
    <n v="69.97"/>
    <n v="2.2599999999999999E-2"/>
    <n v="1000.23"/>
    <s v="ERIE"/>
  </r>
  <r>
    <s v="DPAA1"/>
    <x v="0"/>
    <s v="60001"/>
    <x v="3"/>
    <s v="ERE9"/>
    <x v="496"/>
    <s v="1974"/>
    <x v="0"/>
    <x v="0"/>
    <x v="16296"/>
    <x v="0"/>
    <s v="Dist-Services"/>
    <x v="4"/>
    <m/>
    <n v="1"/>
    <n v="722.61"/>
    <n v="2.2599999999999999E-2"/>
    <n v="579.70000000000005"/>
    <s v="ERIE"/>
  </r>
  <r>
    <s v="DPAA1"/>
    <x v="0"/>
    <s v="60001"/>
    <x v="3"/>
    <s v="ERE9"/>
    <x v="497"/>
    <s v="1974"/>
    <x v="0"/>
    <x v="0"/>
    <x v="16297"/>
    <x v="1"/>
    <s v="Dist-Services"/>
    <x v="4"/>
    <m/>
    <n v="0"/>
    <n v="0"/>
    <n v="2.2599999999999999E-2"/>
    <n v="579.70000000000005"/>
    <s v="ERIE"/>
  </r>
  <r>
    <s v="DPAA1"/>
    <x v="0"/>
    <s v="60001"/>
    <x v="3"/>
    <s v="ERE9"/>
    <x v="498"/>
    <s v="1974"/>
    <x v="0"/>
    <x v="0"/>
    <x v="16298"/>
    <x v="0"/>
    <s v="Dist-Services"/>
    <x v="4"/>
    <m/>
    <n v="1"/>
    <n v="722.62"/>
    <n v="2.2599999999999999E-2"/>
    <n v="579.70000000000005"/>
    <s v="ERIE"/>
  </r>
  <r>
    <s v="DPAA1"/>
    <x v="0"/>
    <s v="60001"/>
    <x v="3"/>
    <s v="ERE9"/>
    <x v="499"/>
    <s v="1975"/>
    <x v="0"/>
    <x v="0"/>
    <x v="16299"/>
    <x v="0"/>
    <s v="Dist-Services"/>
    <x v="4"/>
    <m/>
    <n v="1"/>
    <n v="2284.5"/>
    <n v="2.2599999999999999E-2"/>
    <n v="567.69000000000005"/>
    <s v="ERIE"/>
  </r>
  <r>
    <s v="DPAA1"/>
    <x v="0"/>
    <s v="60001"/>
    <x v="3"/>
    <s v="ERE9"/>
    <x v="500"/>
    <s v="1975"/>
    <x v="0"/>
    <x v="0"/>
    <x v="16300"/>
    <x v="0"/>
    <s v="Dist-Services"/>
    <x v="4"/>
    <m/>
    <n v="1"/>
    <n v="2284.5100000000002"/>
    <n v="2.2599999999999999E-2"/>
    <n v="567.69000000000005"/>
    <s v="ERIE"/>
  </r>
  <r>
    <s v="DPAA1"/>
    <x v="0"/>
    <s v="60001"/>
    <x v="3"/>
    <s v="ERE9"/>
    <x v="501"/>
    <s v="1976"/>
    <x v="0"/>
    <x v="0"/>
    <x v="16301"/>
    <x v="0"/>
    <s v="Dist-Services"/>
    <x v="4"/>
    <m/>
    <n v="1"/>
    <n v="2089.12"/>
    <n v="2.2599999999999999E-2"/>
    <n v="555.65"/>
    <s v="ERIE"/>
  </r>
  <r>
    <s v="DPAA1"/>
    <x v="0"/>
    <s v="60002"/>
    <x v="3"/>
    <s v="ERE9"/>
    <x v="502"/>
    <s v="1971"/>
    <x v="0"/>
    <x v="0"/>
    <x v="16302"/>
    <x v="1"/>
    <s v="Dist-Services"/>
    <x v="5"/>
    <m/>
    <n v="0"/>
    <n v="0"/>
    <n v="2.2599999999999999E-2"/>
    <n v="615.75"/>
    <s v="ERIE"/>
  </r>
  <r>
    <s v="DPAA1"/>
    <x v="0"/>
    <s v="60002"/>
    <x v="3"/>
    <s v="ERE9"/>
    <x v="503"/>
    <s v="1972"/>
    <x v="0"/>
    <x v="0"/>
    <x v="16303"/>
    <x v="0"/>
    <s v="Dist-Services"/>
    <x v="5"/>
    <m/>
    <n v="1"/>
    <n v="1122.24"/>
    <n v="2.2599999999999999E-2"/>
    <n v="603.71"/>
    <s v="ERIE"/>
  </r>
  <r>
    <s v="DPAA1"/>
    <x v="0"/>
    <s v="60002"/>
    <x v="3"/>
    <s v="ERE9"/>
    <x v="504"/>
    <s v="1972"/>
    <x v="0"/>
    <x v="0"/>
    <x v="16304"/>
    <x v="1"/>
    <s v="Dist-Services"/>
    <x v="5"/>
    <m/>
    <n v="0"/>
    <n v="0"/>
    <n v="2.2599999999999999E-2"/>
    <n v="603.71"/>
    <s v="ERIE"/>
  </r>
  <r>
    <s v="DPAA1"/>
    <x v="0"/>
    <s v="60002"/>
    <x v="3"/>
    <s v="ERE9"/>
    <x v="505"/>
    <s v="1972"/>
    <x v="0"/>
    <x v="0"/>
    <x v="16305"/>
    <x v="0"/>
    <s v="Dist-Services"/>
    <x v="5"/>
    <m/>
    <n v="1"/>
    <n v="1122.24"/>
    <n v="2.2599999999999999E-2"/>
    <n v="603.71"/>
    <s v="ERIE"/>
  </r>
  <r>
    <s v="DPAA1"/>
    <x v="0"/>
    <s v="60002"/>
    <x v="3"/>
    <s v="ERE9"/>
    <x v="506"/>
    <s v="1972"/>
    <x v="0"/>
    <x v="0"/>
    <x v="16306"/>
    <x v="0"/>
    <s v="Dist-Services"/>
    <x v="5"/>
    <m/>
    <n v="1"/>
    <n v="1122.24"/>
    <n v="2.2599999999999999E-2"/>
    <n v="603.71"/>
    <s v="ERIE"/>
  </r>
  <r>
    <s v="DPAA1"/>
    <x v="0"/>
    <s v="60002"/>
    <x v="3"/>
    <s v="ERE9"/>
    <x v="507"/>
    <s v="1972"/>
    <x v="0"/>
    <x v="0"/>
    <x v="16307"/>
    <x v="0"/>
    <s v="Dist-Services"/>
    <x v="5"/>
    <m/>
    <n v="1"/>
    <n v="1122.24"/>
    <n v="2.2599999999999999E-2"/>
    <n v="603.71"/>
    <s v="ERIE"/>
  </r>
  <r>
    <s v="DPAA1"/>
    <x v="0"/>
    <s v="60002"/>
    <x v="3"/>
    <s v="ERE9"/>
    <x v="508"/>
    <s v="1973"/>
    <x v="0"/>
    <x v="0"/>
    <x v="16308"/>
    <x v="0"/>
    <s v="Dist-Services"/>
    <x v="5"/>
    <m/>
    <n v="1"/>
    <n v="1419.11"/>
    <n v="2.2599999999999999E-2"/>
    <n v="591.71"/>
    <s v="ERIE"/>
  </r>
  <r>
    <s v="DPAA1"/>
    <x v="0"/>
    <s v="60002"/>
    <x v="3"/>
    <s v="ERE9"/>
    <x v="509"/>
    <s v="1977"/>
    <x v="0"/>
    <x v="0"/>
    <x v="16309"/>
    <x v="1"/>
    <s v="Dist-Services"/>
    <x v="5"/>
    <s v="3918 OLD FRENCH / VA MEDICAL BLDG"/>
    <n v="0"/>
    <n v="0"/>
    <n v="2.2599999999999999E-2"/>
    <n v="543.65"/>
    <s v="ERIE"/>
  </r>
  <r>
    <s v="DPAA1"/>
    <x v="0"/>
    <s v="60002"/>
    <x v="3"/>
    <s v="ERE9"/>
    <x v="509"/>
    <s v="2017"/>
    <x v="0"/>
    <x v="0"/>
    <x v="16310"/>
    <x v="0"/>
    <s v="Dist-Services"/>
    <x v="5"/>
    <s v="3918 OLD FRENCH / VA MEDICAL BLDG"/>
    <n v="1"/>
    <n v="1945.66"/>
    <n v="2.2599999999999999E-2"/>
    <n v="63.05"/>
    <s v="ERIE"/>
  </r>
  <r>
    <s v="DPAA1"/>
    <x v="0"/>
    <s v="61002"/>
    <x v="3"/>
    <s v="ERE9"/>
    <x v="509"/>
    <s v="2017"/>
    <x v="0"/>
    <x v="0"/>
    <x v="16311"/>
    <x v="0"/>
    <s v="Dist-Services"/>
    <x v="7"/>
    <s v="3918 OLD FRENCH / VA MEDICAL BLDG"/>
    <n v="60"/>
    <n v="1945.67"/>
    <n v="2.2599999999999999E-2"/>
    <n v="63.05"/>
    <s v="ERIE"/>
  </r>
  <r>
    <s v="DPAA1"/>
    <x v="0"/>
    <s v="60001"/>
    <x v="7"/>
    <s v="ERE9"/>
    <x v="510"/>
    <s v="1929"/>
    <x v="0"/>
    <x v="0"/>
    <x v="16312"/>
    <x v="1"/>
    <s v="Dist-Services"/>
    <x v="4"/>
    <m/>
    <n v="0"/>
    <n v="0"/>
    <n v="2.2599999999999999E-2"/>
    <n v="1120.3599999999999"/>
    <s v="ERIE"/>
  </r>
  <r>
    <s v="DPAA1"/>
    <x v="0"/>
    <s v="60001"/>
    <x v="7"/>
    <s v="ERE9"/>
    <x v="511"/>
    <s v="1929"/>
    <x v="0"/>
    <x v="0"/>
    <x v="16313"/>
    <x v="0"/>
    <s v="Dist-Services"/>
    <x v="4"/>
    <m/>
    <n v="1"/>
    <n v="39.44"/>
    <n v="2.2599999999999999E-2"/>
    <n v="1120.3599999999999"/>
    <s v="ERIE"/>
  </r>
  <r>
    <s v="DPAA1"/>
    <x v="0"/>
    <s v="60001"/>
    <x v="7"/>
    <s v="ERE9"/>
    <x v="512"/>
    <s v="1947"/>
    <x v="0"/>
    <x v="0"/>
    <x v="16314"/>
    <x v="0"/>
    <s v="Dist-Services"/>
    <x v="4"/>
    <m/>
    <n v="1"/>
    <n v="82.83"/>
    <n v="2.2599999999999999E-2"/>
    <n v="904.11"/>
    <s v="ERIE"/>
  </r>
  <r>
    <s v="DPAA1"/>
    <x v="0"/>
    <s v="60001"/>
    <x v="7"/>
    <s v="ERE9"/>
    <x v="513"/>
    <s v="1949"/>
    <x v="0"/>
    <x v="0"/>
    <x v="16315"/>
    <x v="0"/>
    <s v="Dist-Services"/>
    <x v="4"/>
    <m/>
    <n v="1"/>
    <n v="333.74"/>
    <n v="2.2599999999999999E-2"/>
    <n v="880.06"/>
    <s v="ERIE"/>
  </r>
  <r>
    <s v="DPAA1"/>
    <x v="0"/>
    <s v="60001"/>
    <x v="7"/>
    <s v="ERE9"/>
    <x v="514"/>
    <s v="1957"/>
    <x v="0"/>
    <x v="0"/>
    <x v="16316"/>
    <x v="0"/>
    <s v="Dist-Services"/>
    <x v="4"/>
    <m/>
    <n v="1"/>
    <n v="40.98"/>
    <n v="2.2599999999999999E-2"/>
    <n v="783.94"/>
    <s v="ERIE"/>
  </r>
  <r>
    <s v="DPAA1"/>
    <x v="0"/>
    <s v="60001"/>
    <x v="7"/>
    <s v="ERE9"/>
    <x v="515"/>
    <s v="1968"/>
    <x v="0"/>
    <x v="0"/>
    <x v="16317"/>
    <x v="0"/>
    <s v="Dist-Services"/>
    <x v="4"/>
    <m/>
    <n v="1"/>
    <n v="2491.27"/>
    <n v="2.2599999999999999E-2"/>
    <n v="651.77"/>
    <s v="ERIE"/>
  </r>
  <r>
    <s v="DPAA1"/>
    <x v="0"/>
    <s v="60002"/>
    <x v="3"/>
    <s v="ERE9"/>
    <x v="516"/>
    <s v="1979"/>
    <x v="0"/>
    <x v="0"/>
    <x v="16318"/>
    <x v="0"/>
    <s v="Dist-Services"/>
    <x v="5"/>
    <m/>
    <n v="1"/>
    <n v="1338.95"/>
    <n v="2.2599999999999999E-2"/>
    <n v="519.63"/>
    <s v="ERIE"/>
  </r>
  <r>
    <s v="DPAA1"/>
    <x v="0"/>
    <s v="60002"/>
    <x v="3"/>
    <s v="ERE9"/>
    <x v="517"/>
    <s v="1979"/>
    <x v="0"/>
    <x v="0"/>
    <x v="16319"/>
    <x v="0"/>
    <s v="Dist-Services"/>
    <x v="5"/>
    <m/>
    <n v="1"/>
    <n v="203.1"/>
    <n v="2.2599999999999999E-2"/>
    <n v="519.63"/>
    <s v="ERIE"/>
  </r>
  <r>
    <s v="DPAA1"/>
    <x v="0"/>
    <s v="60002"/>
    <x v="3"/>
    <s v="ERE9"/>
    <x v="518"/>
    <s v="1979"/>
    <x v="0"/>
    <x v="0"/>
    <x v="16320"/>
    <x v="0"/>
    <s v="Dist-Services"/>
    <x v="5"/>
    <m/>
    <n v="1"/>
    <n v="866.31"/>
    <n v="2.2599999999999999E-2"/>
    <n v="519.63"/>
    <s v="ERIE"/>
  </r>
  <r>
    <s v="DPAA1"/>
    <x v="0"/>
    <s v="60002"/>
    <x v="3"/>
    <s v="ERE9"/>
    <x v="519"/>
    <s v="1979"/>
    <x v="0"/>
    <x v="0"/>
    <x v="16321"/>
    <x v="0"/>
    <s v="Dist-Services"/>
    <x v="5"/>
    <m/>
    <n v="1"/>
    <n v="866.3"/>
    <n v="2.2599999999999999E-2"/>
    <n v="519.63"/>
    <s v="ERIE"/>
  </r>
  <r>
    <s v="DPAA1"/>
    <x v="0"/>
    <s v="60002"/>
    <x v="3"/>
    <s v="ERE9"/>
    <x v="520"/>
    <s v="1983"/>
    <x v="0"/>
    <x v="0"/>
    <x v="16322"/>
    <x v="0"/>
    <s v="Dist-Services"/>
    <x v="5"/>
    <m/>
    <n v="1"/>
    <n v="2708.97"/>
    <n v="2.2599999999999999E-2"/>
    <n v="471.57"/>
    <s v="ERIE"/>
  </r>
  <r>
    <s v="DPAA1"/>
    <x v="0"/>
    <s v="60002"/>
    <x v="3"/>
    <s v="ERE9"/>
    <x v="521"/>
    <s v="1983"/>
    <x v="0"/>
    <x v="0"/>
    <x v="16323"/>
    <x v="0"/>
    <s v="Dist-Services"/>
    <x v="5"/>
    <m/>
    <n v="1"/>
    <n v="4335.91"/>
    <n v="2.2599999999999999E-2"/>
    <n v="471.57"/>
    <s v="ERIE"/>
  </r>
  <r>
    <s v="DPAA1"/>
    <x v="0"/>
    <s v="60002"/>
    <x v="3"/>
    <s v="ERE9"/>
    <x v="522"/>
    <s v="1984"/>
    <x v="0"/>
    <x v="0"/>
    <x v="16324"/>
    <x v="0"/>
    <s v="Dist-Services"/>
    <x v="5"/>
    <m/>
    <n v="1"/>
    <n v="4984.6400000000003"/>
    <n v="2.2599999999999999E-2"/>
    <n v="459.53"/>
    <s v="ERIE"/>
  </r>
  <r>
    <s v="DPAA1"/>
    <x v="0"/>
    <s v="60001"/>
    <x v="12"/>
    <s v="ERE9"/>
    <x v="523"/>
    <s v="1966"/>
    <x v="0"/>
    <x v="0"/>
    <x v="16325"/>
    <x v="0"/>
    <s v="Dist-Services"/>
    <x v="4"/>
    <m/>
    <n v="1"/>
    <n v="1334.54"/>
    <n v="2.2599999999999999E-2"/>
    <n v="675.82"/>
    <s v="ERIE"/>
  </r>
  <r>
    <s v="DPAA1"/>
    <x v="0"/>
    <s v="60001"/>
    <x v="7"/>
    <s v="ERE9"/>
    <x v="524"/>
    <s v="1974"/>
    <x v="0"/>
    <x v="0"/>
    <x v="16326"/>
    <x v="0"/>
    <s v="Dist-Services"/>
    <x v="4"/>
    <m/>
    <n v="1"/>
    <n v="514.49"/>
    <n v="2.2599999999999999E-2"/>
    <n v="579.70000000000005"/>
    <s v="ERIE"/>
  </r>
  <r>
    <s v="DPAA1"/>
    <x v="0"/>
    <s v="60001"/>
    <x v="10"/>
    <s v="ERE9"/>
    <x v="525"/>
    <s v="1979"/>
    <x v="0"/>
    <x v="0"/>
    <x v="16327"/>
    <x v="0"/>
    <s v="Dist-Services"/>
    <x v="4"/>
    <m/>
    <n v="1"/>
    <n v="0"/>
    <n v="2.2599999999999999E-2"/>
    <n v="519.63"/>
    <s v="ERIE"/>
  </r>
  <r>
    <s v="DPAA1"/>
    <x v="0"/>
    <s v="60001"/>
    <x v="3"/>
    <s v="FTE0"/>
    <x v="526"/>
    <s v="1957"/>
    <x v="0"/>
    <x v="0"/>
    <x v="16328"/>
    <x v="0"/>
    <s v="Dist-Services"/>
    <x v="4"/>
    <m/>
    <n v="1"/>
    <n v="476.13"/>
    <n v="2.2599999999999999E-2"/>
    <n v="783.94"/>
    <s v="FAIRVIEW"/>
  </r>
  <r>
    <s v="DPAA1"/>
    <x v="0"/>
    <s v="60001"/>
    <x v="3"/>
    <s v="FTE0"/>
    <x v="527"/>
    <s v="1966"/>
    <x v="0"/>
    <x v="0"/>
    <x v="16329"/>
    <x v="1"/>
    <s v="Dist-Services"/>
    <x v="4"/>
    <m/>
    <n v="0"/>
    <n v="0"/>
    <n v="2.2599999999999999E-2"/>
    <n v="675.82"/>
    <s v="FAIRVIEW"/>
  </r>
  <r>
    <s v="DPAA1"/>
    <x v="0"/>
    <s v="60001"/>
    <x v="3"/>
    <s v="FTE0"/>
    <x v="528"/>
    <s v="1972"/>
    <x v="0"/>
    <x v="0"/>
    <x v="16330"/>
    <x v="0"/>
    <s v="Dist-Services"/>
    <x v="4"/>
    <m/>
    <n v="1"/>
    <n v="4146.87"/>
    <n v="2.2599999999999999E-2"/>
    <n v="603.71"/>
    <s v="FAIRVIEW"/>
  </r>
  <r>
    <s v="DPAA1"/>
    <x v="0"/>
    <s v="60001"/>
    <x v="3"/>
    <s v="GTE0"/>
    <x v="529"/>
    <s v="1973"/>
    <x v="0"/>
    <x v="0"/>
    <x v="16331"/>
    <x v="0"/>
    <s v="Dist-Services"/>
    <x v="4"/>
    <m/>
    <n v="1"/>
    <n v="1550.44"/>
    <n v="2.2599999999999999E-2"/>
    <n v="591.71"/>
    <s v="GIRARD"/>
  </r>
  <r>
    <s v="DPAA1"/>
    <x v="0"/>
    <s v="60001"/>
    <x v="3"/>
    <s v="GTE0"/>
    <x v="530"/>
    <s v="1978"/>
    <x v="0"/>
    <x v="0"/>
    <x v="16332"/>
    <x v="0"/>
    <s v="Dist-Services"/>
    <x v="4"/>
    <m/>
    <n v="1"/>
    <n v="873.02"/>
    <n v="2.2599999999999999E-2"/>
    <n v="531.64"/>
    <s v="GIRARD"/>
  </r>
  <r>
    <s v="DPAA1"/>
    <x v="0"/>
    <s v="60001"/>
    <x v="3"/>
    <s v="GLW0"/>
    <x v="531"/>
    <s v="1955"/>
    <x v="0"/>
    <x v="0"/>
    <x v="16333"/>
    <x v="0"/>
    <s v="Dist-Services"/>
    <x v="4"/>
    <m/>
    <n v="1"/>
    <n v="64.36"/>
    <n v="2.2599999999999999E-2"/>
    <n v="807.99"/>
    <s v="GLADE "/>
  </r>
  <r>
    <s v="DPAA1"/>
    <x v="0"/>
    <s v="60001"/>
    <x v="3"/>
    <s v="GNE0"/>
    <x v="532"/>
    <s v="1976"/>
    <x v="0"/>
    <x v="0"/>
    <x v="16334"/>
    <x v="0"/>
    <s v="Dist-Services"/>
    <x v="4"/>
    <m/>
    <n v="1"/>
    <n v="1778.15"/>
    <n v="2.2599999999999999E-2"/>
    <n v="555.65"/>
    <s v="GREENE"/>
  </r>
  <r>
    <s v="DPAA1"/>
    <x v="0"/>
    <s v="60001"/>
    <x v="3"/>
    <s v="HBE0"/>
    <x v="533"/>
    <s v="1966"/>
    <x v="0"/>
    <x v="0"/>
    <x v="16335"/>
    <x v="0"/>
    <s v="Dist-Services"/>
    <x v="4"/>
    <m/>
    <n v="1"/>
    <n v="267.2"/>
    <n v="2.2599999999999999E-2"/>
    <n v="675.82"/>
    <s v="HARBORCREEK "/>
  </r>
  <r>
    <s v="DPAA1"/>
    <x v="0"/>
    <s v="60001"/>
    <x v="3"/>
    <s v="HBE0"/>
    <x v="534"/>
    <s v="1967"/>
    <x v="0"/>
    <x v="0"/>
    <x v="16336"/>
    <x v="0"/>
    <s v="Dist-Services"/>
    <x v="4"/>
    <m/>
    <n v="1"/>
    <n v="1622.43"/>
    <n v="2.2599999999999999E-2"/>
    <n v="663.81"/>
    <s v="HARBORCREEK "/>
  </r>
  <r>
    <s v="DPAA1"/>
    <x v="0"/>
    <s v="60001"/>
    <x v="3"/>
    <s v="HBE0"/>
    <x v="535"/>
    <s v="1969"/>
    <x v="0"/>
    <x v="0"/>
    <x v="16337"/>
    <x v="0"/>
    <s v="Dist-Services"/>
    <x v="4"/>
    <m/>
    <n v="1"/>
    <n v="827.35"/>
    <n v="2.2599999999999999E-2"/>
    <n v="639.76"/>
    <s v="HARBORCREEK "/>
  </r>
  <r>
    <s v="DPAA1"/>
    <x v="0"/>
    <s v="60002"/>
    <x v="3"/>
    <s v="HBE0"/>
    <x v="536"/>
    <s v="1974"/>
    <x v="0"/>
    <x v="0"/>
    <x v="16338"/>
    <x v="0"/>
    <s v="Dist-Services"/>
    <x v="5"/>
    <m/>
    <n v="1"/>
    <n v="722.61"/>
    <n v="2.2599999999999999E-2"/>
    <n v="579.70000000000005"/>
    <s v="HARBORCREEK "/>
  </r>
  <r>
    <s v="DPAA1"/>
    <x v="0"/>
    <s v="60002"/>
    <x v="3"/>
    <s v="LCE8"/>
    <x v="537"/>
    <s v="1976"/>
    <x v="0"/>
    <x v="0"/>
    <x v="16339"/>
    <x v="0"/>
    <s v="Dist-Services"/>
    <x v="5"/>
    <m/>
    <n v="1"/>
    <n v="1778.15"/>
    <n v="2.2599999999999999E-2"/>
    <n v="555.65"/>
    <s v="LAKE CITY"/>
  </r>
  <r>
    <s v="DPAA1"/>
    <x v="0"/>
    <s v="60002"/>
    <x v="3"/>
    <s v="LPE0"/>
    <x v="538"/>
    <s v="1980"/>
    <x v="0"/>
    <x v="0"/>
    <x v="16340"/>
    <x v="0"/>
    <s v="Dist-Services"/>
    <x v="5"/>
    <m/>
    <n v="1"/>
    <n v="1022.02"/>
    <n v="2.2599999999999999E-2"/>
    <n v="507.59"/>
    <s v="LAWRENCE PARK "/>
  </r>
  <r>
    <s v="DPAA1"/>
    <x v="0"/>
    <s v="60001"/>
    <x v="3"/>
    <s v="LPE0"/>
    <x v="539"/>
    <s v="1965"/>
    <x v="0"/>
    <x v="0"/>
    <x v="16341"/>
    <x v="0"/>
    <s v="Dist-Services"/>
    <x v="4"/>
    <m/>
    <n v="1"/>
    <n v="89.73"/>
    <n v="2.2599999999999999E-2"/>
    <n v="687.82"/>
    <s v="LAWRENCE PARK "/>
  </r>
  <r>
    <s v="DPAA1"/>
    <x v="0"/>
    <s v="60001"/>
    <x v="3"/>
    <s v="LPE0"/>
    <x v="540"/>
    <s v="1968"/>
    <x v="0"/>
    <x v="0"/>
    <x v="16342"/>
    <x v="1"/>
    <s v="Dist-Services"/>
    <x v="4"/>
    <m/>
    <n v="0"/>
    <n v="0"/>
    <n v="2.2599999999999999E-2"/>
    <n v="651.77"/>
    <s v="LAWRENCE PARK "/>
  </r>
  <r>
    <s v="DPAA1"/>
    <x v="0"/>
    <s v="60002"/>
    <x v="3"/>
    <s v="LPE0"/>
    <x v="540"/>
    <s v="2009"/>
    <x v="0"/>
    <x v="0"/>
    <x v="16343"/>
    <x v="0"/>
    <s v="Dist-Services"/>
    <x v="5"/>
    <m/>
    <n v="1"/>
    <n v="15088.27"/>
    <n v="2.2599999999999999E-2"/>
    <n v="159.16999999999999"/>
    <s v="LAWRENCE PARK "/>
  </r>
  <r>
    <s v="DPAA1"/>
    <x v="0"/>
    <s v="60001"/>
    <x v="6"/>
    <s v="LPE0"/>
    <x v="541"/>
    <s v="1971"/>
    <x v="0"/>
    <x v="0"/>
    <x v="16344"/>
    <x v="0"/>
    <s v="Dist-Services"/>
    <x v="4"/>
    <m/>
    <n v="1"/>
    <n v="2414.54"/>
    <n v="2.2599999999999999E-2"/>
    <n v="615.75"/>
    <s v="LAWRENCE PARK "/>
  </r>
  <r>
    <s v="DPAA1"/>
    <x v="0"/>
    <s v="60001"/>
    <x v="3"/>
    <s v="LPE0"/>
    <x v="542"/>
    <s v="1978"/>
    <x v="0"/>
    <x v="0"/>
    <x v="16345"/>
    <x v="0"/>
    <s v="Dist-Services"/>
    <x v="4"/>
    <m/>
    <n v="1"/>
    <n v="317.66000000000003"/>
    <n v="2.2599999999999999E-2"/>
    <n v="531.64"/>
    <s v="LAWRENCE PARK "/>
  </r>
  <r>
    <s v="DPAA1"/>
    <x v="0"/>
    <s v="60001"/>
    <x v="7"/>
    <s v="LPE0"/>
    <x v="543"/>
    <s v="1944"/>
    <x v="0"/>
    <x v="0"/>
    <x v="16346"/>
    <x v="0"/>
    <s v="Dist-Services"/>
    <x v="4"/>
    <m/>
    <n v="1"/>
    <n v="47.97"/>
    <n v="2.2599999999999999E-2"/>
    <n v="940.13"/>
    <s v="LAWRENCE PARK "/>
  </r>
  <r>
    <s v="DPAA1"/>
    <x v="0"/>
    <s v="60001"/>
    <x v="7"/>
    <s v="LBE0"/>
    <x v="544"/>
    <s v="1971"/>
    <x v="0"/>
    <x v="0"/>
    <x v="16347"/>
    <x v="0"/>
    <s v="Dist-Services"/>
    <x v="4"/>
    <m/>
    <n v="1"/>
    <n v="697.54"/>
    <n v="2.2599999999999999E-2"/>
    <n v="615.75"/>
    <s v="LE BOUEF"/>
  </r>
  <r>
    <s v="DPAA1"/>
    <x v="0"/>
    <s v="60002"/>
    <x v="1"/>
    <s v="MKE0"/>
    <x v="545"/>
    <s v="1974"/>
    <x v="0"/>
    <x v="0"/>
    <x v="16348"/>
    <x v="0"/>
    <s v="Dist-Services"/>
    <x v="5"/>
    <m/>
    <n v="1"/>
    <n v="618.82000000000005"/>
    <n v="2.2599999999999999E-2"/>
    <n v="579.70000000000005"/>
    <s v="MCKEAN"/>
  </r>
  <r>
    <s v="DPAA1"/>
    <x v="0"/>
    <s v="60002"/>
    <x v="2"/>
    <s v="MCE0"/>
    <x v="546"/>
    <s v="1976"/>
    <x v="0"/>
    <x v="0"/>
    <x v="16349"/>
    <x v="0"/>
    <s v="Dist-Services"/>
    <x v="5"/>
    <m/>
    <n v="1"/>
    <n v="1835.82"/>
    <n v="2.2599999999999999E-2"/>
    <n v="555.65"/>
    <s v="MILLCREEK "/>
  </r>
  <r>
    <s v="DPAA1"/>
    <x v="0"/>
    <s v="60001"/>
    <x v="6"/>
    <s v="MCE0"/>
    <x v="547"/>
    <s v="1929"/>
    <x v="0"/>
    <x v="0"/>
    <x v="16350"/>
    <x v="0"/>
    <s v="Dist-Services"/>
    <x v="4"/>
    <m/>
    <n v="1"/>
    <n v="87.58"/>
    <n v="2.2599999999999999E-2"/>
    <n v="1120.3599999999999"/>
    <s v="MILLCREEK "/>
  </r>
  <r>
    <s v="DPAA1"/>
    <x v="0"/>
    <s v="60001"/>
    <x v="6"/>
    <s v="MCE0"/>
    <x v="548"/>
    <s v="1929"/>
    <x v="0"/>
    <x v="0"/>
    <x v="16351"/>
    <x v="1"/>
    <s v="Dist-Services"/>
    <x v="4"/>
    <m/>
    <n v="0"/>
    <n v="0"/>
    <n v="2.2599999999999999E-2"/>
    <n v="1120.3599999999999"/>
    <s v="MILLCREEK "/>
  </r>
  <r>
    <s v="DPAA1"/>
    <x v="0"/>
    <s v="60001"/>
    <x v="6"/>
    <s v="MCE0"/>
    <x v="549"/>
    <s v="1929"/>
    <x v="0"/>
    <x v="0"/>
    <x v="16352"/>
    <x v="0"/>
    <s v="Dist-Services"/>
    <x v="4"/>
    <m/>
    <n v="1"/>
    <n v="87.59"/>
    <n v="2.2599999999999999E-2"/>
    <n v="1120.3599999999999"/>
    <s v="MILLCREEK "/>
  </r>
  <r>
    <s v="DPAA1"/>
    <x v="0"/>
    <s v="60001"/>
    <x v="3"/>
    <s v="MCE0"/>
    <x v="550"/>
    <s v="1931"/>
    <x v="0"/>
    <x v="0"/>
    <x v="16353"/>
    <x v="0"/>
    <s v="Dist-Services"/>
    <x v="4"/>
    <m/>
    <n v="1"/>
    <n v="58.32"/>
    <n v="2.2599999999999999E-2"/>
    <n v="1096.3399999999999"/>
    <s v="MILLCREEK "/>
  </r>
  <r>
    <s v="DPAA1"/>
    <x v="0"/>
    <s v="60001"/>
    <x v="3"/>
    <s v="MCE0"/>
    <x v="551"/>
    <s v="1946"/>
    <x v="0"/>
    <x v="0"/>
    <x v="16354"/>
    <x v="0"/>
    <s v="Dist-Services"/>
    <x v="4"/>
    <m/>
    <n v="1"/>
    <n v="32.96"/>
    <n v="2.2599999999999999E-2"/>
    <n v="916.11"/>
    <s v="MILLCREEK "/>
  </r>
  <r>
    <s v="DPAA1"/>
    <x v="0"/>
    <s v="60001"/>
    <x v="3"/>
    <s v="MCE0"/>
    <x v="552"/>
    <s v="1947"/>
    <x v="0"/>
    <x v="0"/>
    <x v="16355"/>
    <x v="0"/>
    <s v="Dist-Services"/>
    <x v="4"/>
    <m/>
    <n v="1"/>
    <n v="37.799999999999997"/>
    <n v="2.2599999999999999E-2"/>
    <n v="904.11"/>
    <s v="MILLCREEK "/>
  </r>
  <r>
    <s v="DPAA1"/>
    <x v="0"/>
    <s v="60001"/>
    <x v="3"/>
    <s v="MCE0"/>
    <x v="553"/>
    <s v="1948"/>
    <x v="0"/>
    <x v="0"/>
    <x v="16356"/>
    <x v="0"/>
    <s v="Dist-Services"/>
    <x v="4"/>
    <m/>
    <n v="1"/>
    <n v="129.88999999999999"/>
    <n v="2.2599999999999999E-2"/>
    <n v="892.07"/>
    <s v="MILLCREEK "/>
  </r>
  <r>
    <s v="DPAA1"/>
    <x v="0"/>
    <s v="60001"/>
    <x v="3"/>
    <s v="MCE0"/>
    <x v="554"/>
    <s v="1948"/>
    <x v="0"/>
    <x v="0"/>
    <x v="16357"/>
    <x v="0"/>
    <s v="Dist-Services"/>
    <x v="4"/>
    <m/>
    <n v="1"/>
    <n v="129.88999999999999"/>
    <n v="2.2599999999999999E-2"/>
    <n v="892.07"/>
    <s v="MILLCREEK "/>
  </r>
  <r>
    <s v="DPAA1"/>
    <x v="0"/>
    <s v="60001"/>
    <x v="3"/>
    <s v="MCE0"/>
    <x v="555"/>
    <s v="1950"/>
    <x v="0"/>
    <x v="0"/>
    <x v="16358"/>
    <x v="0"/>
    <s v="Dist-Services"/>
    <x v="4"/>
    <m/>
    <n v="1"/>
    <n v="47.43"/>
    <n v="2.2599999999999999E-2"/>
    <n v="868.05"/>
    <s v="MILLCREEK "/>
  </r>
  <r>
    <s v="DPAA1"/>
    <x v="0"/>
    <s v="60001"/>
    <x v="3"/>
    <s v="MCE0"/>
    <x v="556"/>
    <s v="1950"/>
    <x v="0"/>
    <x v="0"/>
    <x v="16359"/>
    <x v="0"/>
    <s v="Dist-Services"/>
    <x v="4"/>
    <m/>
    <n v="1"/>
    <n v="47.43"/>
    <n v="2.2599999999999999E-2"/>
    <n v="868.05"/>
    <s v="MILLCREEK "/>
  </r>
  <r>
    <s v="DPAA1"/>
    <x v="0"/>
    <s v="60001"/>
    <x v="3"/>
    <s v="MCE0"/>
    <x v="557"/>
    <s v="1952"/>
    <x v="0"/>
    <x v="0"/>
    <x v="16360"/>
    <x v="0"/>
    <s v="Dist-Services"/>
    <x v="4"/>
    <m/>
    <n v="1"/>
    <n v="274.2"/>
    <n v="2.2599999999999999E-2"/>
    <n v="844.01"/>
    <s v="MILLCREEK "/>
  </r>
  <r>
    <s v="DPAA1"/>
    <x v="0"/>
    <s v="60001"/>
    <x v="3"/>
    <s v="MCE0"/>
    <x v="558"/>
    <s v="1954"/>
    <x v="0"/>
    <x v="0"/>
    <x v="16361"/>
    <x v="0"/>
    <s v="Dist-Services"/>
    <x v="4"/>
    <m/>
    <n v="1"/>
    <n v="102.97"/>
    <n v="2.2599999999999999E-2"/>
    <n v="820"/>
    <s v="MILLCREEK "/>
  </r>
  <r>
    <s v="DPAA1"/>
    <x v="0"/>
    <s v="60001"/>
    <x v="3"/>
    <s v="MCE0"/>
    <x v="559"/>
    <s v="1954"/>
    <x v="0"/>
    <x v="0"/>
    <x v="16362"/>
    <x v="0"/>
    <s v="Dist-Services"/>
    <x v="4"/>
    <m/>
    <n v="1"/>
    <n v="102.97"/>
    <n v="2.2599999999999999E-2"/>
    <n v="820"/>
    <s v="MILLCREEK "/>
  </r>
  <r>
    <s v="DPAA1"/>
    <x v="0"/>
    <s v="60001"/>
    <x v="3"/>
    <s v="MCE0"/>
    <x v="560"/>
    <s v="1954"/>
    <x v="0"/>
    <x v="0"/>
    <x v="16363"/>
    <x v="0"/>
    <s v="Dist-Services"/>
    <x v="4"/>
    <m/>
    <n v="1"/>
    <n v="102.97"/>
    <n v="2.2599999999999999E-2"/>
    <n v="820"/>
    <s v="MILLCREEK "/>
  </r>
  <r>
    <s v="DPAA1"/>
    <x v="0"/>
    <s v="60001"/>
    <x v="3"/>
    <s v="MCE0"/>
    <x v="561"/>
    <s v="1954"/>
    <x v="0"/>
    <x v="0"/>
    <x v="16364"/>
    <x v="1"/>
    <s v="Dist-Services"/>
    <x v="4"/>
    <m/>
    <n v="0"/>
    <n v="0"/>
    <n v="2.2599999999999999E-2"/>
    <n v="820"/>
    <s v="MILLCREEK "/>
  </r>
  <r>
    <s v="DPAA1"/>
    <x v="0"/>
    <s v="60001"/>
    <x v="3"/>
    <s v="MCE0"/>
    <x v="562"/>
    <s v="1955"/>
    <x v="0"/>
    <x v="0"/>
    <x v="16365"/>
    <x v="0"/>
    <s v="Dist-Services"/>
    <x v="4"/>
    <m/>
    <n v="1"/>
    <n v="112.28"/>
    <n v="2.2599999999999999E-2"/>
    <n v="807.99"/>
    <s v="MILLCREEK "/>
  </r>
  <r>
    <s v="DPAA1"/>
    <x v="0"/>
    <s v="60001"/>
    <x v="3"/>
    <s v="MCE0"/>
    <x v="563"/>
    <s v="1955"/>
    <x v="0"/>
    <x v="0"/>
    <x v="16366"/>
    <x v="0"/>
    <s v="Dist-Services"/>
    <x v="4"/>
    <m/>
    <n v="1"/>
    <n v="112.28"/>
    <n v="2.2599999999999999E-2"/>
    <n v="807.99"/>
    <s v="MILLCREEK "/>
  </r>
  <r>
    <s v="DPAA1"/>
    <x v="0"/>
    <s v="60001"/>
    <x v="3"/>
    <s v="MCE0"/>
    <x v="564"/>
    <s v="1956"/>
    <x v="0"/>
    <x v="0"/>
    <x v="16367"/>
    <x v="0"/>
    <s v="Dist-Services"/>
    <x v="4"/>
    <m/>
    <n v="1"/>
    <n v="97.72"/>
    <n v="2.2599999999999999E-2"/>
    <n v="795.95"/>
    <s v="MILLCREEK "/>
  </r>
  <r>
    <s v="DPAA1"/>
    <x v="0"/>
    <s v="60001"/>
    <x v="3"/>
    <s v="MCE0"/>
    <x v="565"/>
    <s v="1956"/>
    <x v="0"/>
    <x v="0"/>
    <x v="16368"/>
    <x v="0"/>
    <s v="Dist-Services"/>
    <x v="4"/>
    <m/>
    <n v="1"/>
    <n v="97.71"/>
    <n v="2.2599999999999999E-2"/>
    <n v="795.95"/>
    <s v="MILLCREEK "/>
  </r>
  <r>
    <s v="DPAA1"/>
    <x v="0"/>
    <s v="60001"/>
    <x v="3"/>
    <s v="MCE0"/>
    <x v="566"/>
    <s v="1956"/>
    <x v="0"/>
    <x v="0"/>
    <x v="16369"/>
    <x v="0"/>
    <s v="Dist-Services"/>
    <x v="4"/>
    <m/>
    <n v="1"/>
    <n v="97.71"/>
    <n v="2.2599999999999999E-2"/>
    <n v="795.95"/>
    <s v="MILLCREEK "/>
  </r>
  <r>
    <s v="DPAA1"/>
    <x v="0"/>
    <s v="60001"/>
    <x v="3"/>
    <s v="MCE0"/>
    <x v="567"/>
    <s v="1958"/>
    <x v="0"/>
    <x v="0"/>
    <x v="16370"/>
    <x v="0"/>
    <s v="Dist-Services"/>
    <x v="4"/>
    <m/>
    <n v="1"/>
    <n v="278.35000000000002"/>
    <n v="2.2599999999999999E-2"/>
    <n v="771.94"/>
    <s v="MILLCREEK "/>
  </r>
  <r>
    <s v="DPAA1"/>
    <x v="0"/>
    <s v="60001"/>
    <x v="3"/>
    <s v="MCE0"/>
    <x v="568"/>
    <s v="1959"/>
    <x v="0"/>
    <x v="0"/>
    <x v="16371"/>
    <x v="0"/>
    <s v="Dist-Services"/>
    <x v="4"/>
    <m/>
    <n v="1"/>
    <n v="118.67"/>
    <n v="2.2599999999999999E-2"/>
    <n v="759.93"/>
    <s v="MILLCREEK "/>
  </r>
  <r>
    <s v="DPAA1"/>
    <x v="0"/>
    <s v="60001"/>
    <x v="3"/>
    <s v="MCE0"/>
    <x v="569"/>
    <s v="1959"/>
    <x v="0"/>
    <x v="0"/>
    <x v="16372"/>
    <x v="0"/>
    <s v="Dist-Services"/>
    <x v="4"/>
    <m/>
    <n v="1"/>
    <n v="118.66"/>
    <n v="2.2599999999999999E-2"/>
    <n v="759.93"/>
    <s v="MILLCREEK "/>
  </r>
  <r>
    <s v="DPAA1"/>
    <x v="0"/>
    <s v="60001"/>
    <x v="3"/>
    <s v="MCE0"/>
    <x v="570"/>
    <s v="1960"/>
    <x v="0"/>
    <x v="0"/>
    <x v="16373"/>
    <x v="0"/>
    <s v="Dist-Services"/>
    <x v="4"/>
    <m/>
    <n v="1"/>
    <n v="106.19"/>
    <n v="2.2599999999999999E-2"/>
    <n v="747.89"/>
    <s v="MILLCREEK "/>
  </r>
  <r>
    <s v="DPAA1"/>
    <x v="0"/>
    <s v="60001"/>
    <x v="3"/>
    <s v="MCE0"/>
    <x v="571"/>
    <s v="1961"/>
    <x v="0"/>
    <x v="0"/>
    <x v="16374"/>
    <x v="0"/>
    <s v="Dist-Services"/>
    <x v="4"/>
    <m/>
    <n v="1"/>
    <n v="143.13"/>
    <n v="2.2599999999999999E-2"/>
    <n v="735.88"/>
    <s v="MILLCREEK "/>
  </r>
  <r>
    <s v="DPAA1"/>
    <x v="0"/>
    <s v="60001"/>
    <x v="3"/>
    <s v="MCE0"/>
    <x v="572"/>
    <s v="1961"/>
    <x v="0"/>
    <x v="0"/>
    <x v="16375"/>
    <x v="1"/>
    <s v="Dist-Services"/>
    <x v="4"/>
    <m/>
    <n v="0"/>
    <n v="0"/>
    <n v="2.2599999999999999E-2"/>
    <n v="735.88"/>
    <s v="MILLCREEK "/>
  </r>
  <r>
    <s v="DPAA1"/>
    <x v="0"/>
    <s v="60001"/>
    <x v="3"/>
    <s v="MCE0"/>
    <x v="573"/>
    <s v="1965"/>
    <x v="0"/>
    <x v="0"/>
    <x v="16376"/>
    <x v="0"/>
    <s v="Dist-Services"/>
    <x v="4"/>
    <m/>
    <n v="1"/>
    <n v="188.18"/>
    <n v="2.2599999999999999E-2"/>
    <n v="687.82"/>
    <s v="MILLCREEK "/>
  </r>
  <r>
    <s v="DPAA1"/>
    <x v="0"/>
    <s v="60001"/>
    <x v="3"/>
    <s v="MCE0"/>
    <x v="574"/>
    <s v="1965"/>
    <x v="0"/>
    <x v="0"/>
    <x v="16377"/>
    <x v="0"/>
    <s v="Dist-Services"/>
    <x v="4"/>
    <m/>
    <n v="1"/>
    <n v="188.18"/>
    <n v="2.2599999999999999E-2"/>
    <n v="687.82"/>
    <s v="MILLCREEK "/>
  </r>
  <r>
    <s v="DPAA1"/>
    <x v="0"/>
    <s v="60001"/>
    <x v="3"/>
    <s v="MCE0"/>
    <x v="575"/>
    <s v="1966"/>
    <x v="0"/>
    <x v="0"/>
    <x v="16378"/>
    <x v="0"/>
    <s v="Dist-Services"/>
    <x v="4"/>
    <m/>
    <n v="1"/>
    <n v="748.16"/>
    <n v="2.2599999999999999E-2"/>
    <n v="675.82"/>
    <s v="MILLCREEK "/>
  </r>
  <r>
    <s v="DPAA1"/>
    <x v="0"/>
    <s v="60001"/>
    <x v="3"/>
    <s v="MCE0"/>
    <x v="576"/>
    <s v="1967"/>
    <x v="0"/>
    <x v="0"/>
    <x v="16379"/>
    <x v="0"/>
    <s v="Dist-Services"/>
    <x v="4"/>
    <m/>
    <n v="1"/>
    <n v="377.38"/>
    <n v="2.2599999999999999E-2"/>
    <n v="663.81"/>
    <s v="MILLCREEK "/>
  </r>
  <r>
    <s v="DPAA1"/>
    <x v="0"/>
    <s v="60002"/>
    <x v="3"/>
    <s v="MCE0"/>
    <x v="577"/>
    <s v="1993"/>
    <x v="0"/>
    <x v="0"/>
    <x v="16380"/>
    <x v="0"/>
    <s v="Dist-Services"/>
    <x v="5"/>
    <m/>
    <n v="1"/>
    <n v="7457.3"/>
    <n v="2.2599999999999999E-2"/>
    <n v="351.41"/>
    <s v="MILLCREEK "/>
  </r>
  <r>
    <s v="DPAA1"/>
    <x v="0"/>
    <s v="60001"/>
    <x v="3"/>
    <s v="MCE0"/>
    <x v="578"/>
    <s v="1968"/>
    <x v="0"/>
    <x v="0"/>
    <x v="16381"/>
    <x v="0"/>
    <s v="Dist-Services"/>
    <x v="4"/>
    <m/>
    <n v="1"/>
    <n v="710.11"/>
    <n v="2.2599999999999999E-2"/>
    <n v="651.77"/>
    <s v="MILLCREEK "/>
  </r>
  <r>
    <s v="DPAA1"/>
    <x v="0"/>
    <s v="60001"/>
    <x v="6"/>
    <s v="PIJ0"/>
    <x v="579"/>
    <s v="1990"/>
    <x v="0"/>
    <x v="0"/>
    <x v="16382"/>
    <x v="0"/>
    <s v="Dist-Services"/>
    <x v="4"/>
    <m/>
    <n v="1"/>
    <n v="304.99"/>
    <n v="2.2599999999999999E-2"/>
    <n v="387.46"/>
    <s v="PINECREEK "/>
  </r>
  <r>
    <s v="DPAA1"/>
    <x v="0"/>
    <s v="60001"/>
    <x v="3"/>
    <s v="MCE0"/>
    <x v="580"/>
    <s v="1968"/>
    <x v="0"/>
    <x v="0"/>
    <x v="16383"/>
    <x v="0"/>
    <s v="Dist-Services"/>
    <x v="4"/>
    <m/>
    <n v="1"/>
    <n v="710.11"/>
    <n v="2.2599999999999999E-2"/>
    <n v="651.77"/>
    <s v="MILLCREEK "/>
  </r>
  <r>
    <s v="DPAA1"/>
    <x v="0"/>
    <s v="60001"/>
    <x v="3"/>
    <s v="MCE0"/>
    <x v="581"/>
    <s v="1968"/>
    <x v="0"/>
    <x v="0"/>
    <x v="16384"/>
    <x v="1"/>
    <s v="Dist-Services"/>
    <x v="4"/>
    <m/>
    <n v="0"/>
    <n v="0"/>
    <n v="2.2599999999999999E-2"/>
    <n v="651.77"/>
    <s v="MILLCREEK "/>
  </r>
  <r>
    <s v="DPAA1"/>
    <x v="0"/>
    <s v="60001"/>
    <x v="3"/>
    <s v="MCE0"/>
    <x v="582"/>
    <s v="1969"/>
    <x v="0"/>
    <x v="0"/>
    <x v="16385"/>
    <x v="0"/>
    <s v="Dist-Services"/>
    <x v="4"/>
    <m/>
    <n v="1"/>
    <n v="1189.06"/>
    <n v="2.2599999999999999E-2"/>
    <n v="639.76"/>
    <s v="MILLCREEK "/>
  </r>
  <r>
    <s v="DPAA1"/>
    <x v="0"/>
    <s v="60001"/>
    <x v="3"/>
    <s v="MCE0"/>
    <x v="583"/>
    <s v="1969"/>
    <x v="0"/>
    <x v="0"/>
    <x v="16386"/>
    <x v="0"/>
    <s v="Dist-Services"/>
    <x v="4"/>
    <m/>
    <n v="1"/>
    <n v="1189.05"/>
    <n v="2.2599999999999999E-2"/>
    <n v="639.76"/>
    <s v="MILLCREEK "/>
  </r>
  <r>
    <s v="DPAA1"/>
    <x v="0"/>
    <s v="60002"/>
    <x v="3"/>
    <s v="MCE0"/>
    <x v="584"/>
    <s v="1976"/>
    <x v="0"/>
    <x v="0"/>
    <x v="16387"/>
    <x v="0"/>
    <s v="Dist-Services"/>
    <x v="5"/>
    <m/>
    <n v="1"/>
    <n v="1778.16"/>
    <n v="2.2599999999999999E-2"/>
    <n v="555.65"/>
    <s v="MILLCREEK "/>
  </r>
  <r>
    <s v="DPAA1"/>
    <x v="0"/>
    <s v="60002"/>
    <x v="3"/>
    <s v="MCE0"/>
    <x v="585"/>
    <s v="1976"/>
    <x v="0"/>
    <x v="0"/>
    <x v="16388"/>
    <x v="0"/>
    <s v="Dist-Services"/>
    <x v="5"/>
    <m/>
    <n v="1"/>
    <n v="1778.15"/>
    <n v="2.2599999999999999E-2"/>
    <n v="555.65"/>
    <s v="MILLCREEK "/>
  </r>
  <r>
    <s v="DPAA1"/>
    <x v="0"/>
    <s v="60002"/>
    <x v="3"/>
    <s v="MCE0"/>
    <x v="586"/>
    <s v="1976"/>
    <x v="0"/>
    <x v="0"/>
    <x v="16389"/>
    <x v="1"/>
    <s v="Dist-Services"/>
    <x v="5"/>
    <m/>
    <n v="0"/>
    <n v="0"/>
    <n v="2.2599999999999999E-2"/>
    <n v="555.65"/>
    <s v="MILLCREEK "/>
  </r>
  <r>
    <s v="DPAA1"/>
    <x v="0"/>
    <s v="60001"/>
    <x v="6"/>
    <s v="ELJ0"/>
    <x v="587"/>
    <s v="1990"/>
    <x v="0"/>
    <x v="0"/>
    <x v="16390"/>
    <x v="0"/>
    <s v="Dist-Services"/>
    <x v="4"/>
    <m/>
    <n v="1"/>
    <n v="495.54"/>
    <n v="2.2599999999999999E-2"/>
    <n v="387.46"/>
    <s v="ELDRED"/>
  </r>
  <r>
    <s v="DPAA1"/>
    <x v="0"/>
    <s v="60001"/>
    <x v="7"/>
    <s v="MCE0"/>
    <x v="588"/>
    <s v="1945"/>
    <x v="0"/>
    <x v="0"/>
    <x v="16391"/>
    <x v="0"/>
    <s v="Dist-Services"/>
    <x v="4"/>
    <m/>
    <n v="1"/>
    <n v="49.59"/>
    <n v="2.2599999999999999E-2"/>
    <n v="928.12"/>
    <s v="MILLCREEK "/>
  </r>
  <r>
    <s v="DPAA1"/>
    <x v="0"/>
    <s v="60001"/>
    <x v="7"/>
    <s v="MCE0"/>
    <x v="589"/>
    <s v="1971"/>
    <x v="0"/>
    <x v="0"/>
    <x v="16392"/>
    <x v="0"/>
    <s v="Dist-Services"/>
    <x v="4"/>
    <m/>
    <n v="1"/>
    <n v="621.88"/>
    <n v="2.2599999999999999E-2"/>
    <n v="615.75"/>
    <s v="MILLCREEK "/>
  </r>
  <r>
    <s v="DPAA1"/>
    <x v="0"/>
    <s v="60002"/>
    <x v="3"/>
    <s v="NEE0"/>
    <x v="590"/>
    <s v="1981"/>
    <x v="0"/>
    <x v="0"/>
    <x v="16393"/>
    <x v="0"/>
    <s v="Dist-Services"/>
    <x v="5"/>
    <m/>
    <n v="1"/>
    <n v="1104.3599999999999"/>
    <n v="2.2599999999999999E-2"/>
    <n v="495.59"/>
    <s v="NORTH EAST"/>
  </r>
  <r>
    <s v="DPAA1"/>
    <x v="0"/>
    <s v="60002"/>
    <x v="7"/>
    <s v="PLW0"/>
    <x v="591"/>
    <s v="1972"/>
    <x v="0"/>
    <x v="0"/>
    <x v="16394"/>
    <x v="0"/>
    <s v="Dist-Services"/>
    <x v="5"/>
    <m/>
    <n v="1"/>
    <n v="5706.65"/>
    <n v="2.2599999999999999E-2"/>
    <n v="603.71"/>
    <s v="PLEASANT"/>
  </r>
  <r>
    <s v="DPAA1"/>
    <x v="0"/>
    <s v="60002"/>
    <x v="2"/>
    <s v="SME0"/>
    <x v="592"/>
    <s v="1977"/>
    <x v="0"/>
    <x v="0"/>
    <x v="16395"/>
    <x v="0"/>
    <s v="Dist-Services"/>
    <x v="5"/>
    <m/>
    <n v="1"/>
    <n v="1387.4"/>
    <n v="2.2599999999999999E-2"/>
    <n v="543.65"/>
    <s v="SUMMIT"/>
  </r>
  <r>
    <s v="DPAA1"/>
    <x v="0"/>
    <s v="60001"/>
    <x v="3"/>
    <s v="UCE8"/>
    <x v="593"/>
    <s v="1956"/>
    <x v="0"/>
    <x v="0"/>
    <x v="16396"/>
    <x v="0"/>
    <s v="Dist-Services"/>
    <x v="4"/>
    <m/>
    <n v="1"/>
    <n v="116.44"/>
    <n v="2.2599999999999999E-2"/>
    <n v="795.95"/>
    <s v="UNION CITY "/>
  </r>
  <r>
    <s v="DPAA1"/>
    <x v="0"/>
    <s v="60001"/>
    <x v="6"/>
    <s v="WRW9"/>
    <x v="594"/>
    <s v="1904"/>
    <x v="0"/>
    <x v="0"/>
    <x v="16397"/>
    <x v="0"/>
    <s v="Dist-Services"/>
    <x v="4"/>
    <m/>
    <n v="1"/>
    <n v="90.2"/>
    <n v="2.2599999999999999E-2"/>
    <n v="1420.72"/>
    <s v="WARREN"/>
  </r>
  <r>
    <s v="DPAA1"/>
    <x v="0"/>
    <s v="60001"/>
    <x v="6"/>
    <s v="WRW9"/>
    <x v="595"/>
    <s v="1916"/>
    <x v="0"/>
    <x v="0"/>
    <x v="16398"/>
    <x v="0"/>
    <s v="Dist-Services"/>
    <x v="4"/>
    <m/>
    <n v="1"/>
    <n v="90.2"/>
    <n v="2.2599999999999999E-2"/>
    <n v="1276.54"/>
    <s v="WARREN"/>
  </r>
  <r>
    <s v="DPAA1"/>
    <x v="0"/>
    <s v="60001"/>
    <x v="6"/>
    <s v="WRW9"/>
    <x v="596"/>
    <s v="1951"/>
    <x v="0"/>
    <x v="0"/>
    <x v="16399"/>
    <x v="0"/>
    <s v="Dist-Services"/>
    <x v="4"/>
    <m/>
    <n v="1"/>
    <n v="104"/>
    <n v="2.2599999999999999E-2"/>
    <n v="856.05"/>
    <s v="WARREN"/>
  </r>
  <r>
    <s v="DPAA1"/>
    <x v="0"/>
    <s v="60001"/>
    <x v="6"/>
    <s v="WRW9"/>
    <x v="597"/>
    <s v="1954"/>
    <x v="0"/>
    <x v="0"/>
    <x v="16400"/>
    <x v="0"/>
    <s v="Dist-Services"/>
    <x v="4"/>
    <m/>
    <n v="1"/>
    <n v="120.29"/>
    <n v="2.2599999999999999E-2"/>
    <n v="820"/>
    <s v="WARREN"/>
  </r>
  <r>
    <s v="DPAA1"/>
    <x v="0"/>
    <s v="60001"/>
    <x v="6"/>
    <s v="WRW9"/>
    <x v="598"/>
    <s v="1959"/>
    <x v="0"/>
    <x v="0"/>
    <x v="16401"/>
    <x v="0"/>
    <s v="Dist-Services"/>
    <x v="4"/>
    <m/>
    <n v="1"/>
    <n v="252.89"/>
    <n v="2.2599999999999999E-2"/>
    <n v="759.93"/>
    <s v="WARREN"/>
  </r>
  <r>
    <s v="DPAA1"/>
    <x v="0"/>
    <s v="60001"/>
    <x v="6"/>
    <s v="WRW9"/>
    <x v="599"/>
    <s v="1967"/>
    <x v="0"/>
    <x v="0"/>
    <x v="16402"/>
    <x v="0"/>
    <s v="Dist-Services"/>
    <x v="4"/>
    <m/>
    <n v="1"/>
    <n v="860.22"/>
    <n v="2.2599999999999999E-2"/>
    <n v="663.81"/>
    <s v="WARREN"/>
  </r>
  <r>
    <s v="DPAA1"/>
    <x v="0"/>
    <s v="60002"/>
    <x v="3"/>
    <s v="WTE0"/>
    <x v="600"/>
    <s v="1980"/>
    <x v="0"/>
    <x v="0"/>
    <x v="16403"/>
    <x v="0"/>
    <s v="Dist-Services"/>
    <x v="5"/>
    <m/>
    <n v="1"/>
    <n v="2435.67"/>
    <n v="2.2599999999999999E-2"/>
    <n v="507.59"/>
    <s v="WATERFORD "/>
  </r>
  <r>
    <s v="DPAA1"/>
    <x v="0"/>
    <s v="60001"/>
    <x v="6"/>
    <s v="WVE8"/>
    <x v="601"/>
    <s v="1969"/>
    <x v="0"/>
    <x v="0"/>
    <x v="16404"/>
    <x v="0"/>
    <s v="Dist-Services"/>
    <x v="4"/>
    <m/>
    <n v="1"/>
    <n v="4827.55"/>
    <n v="2.2599999999999999E-2"/>
    <n v="639.76"/>
    <s v="WESLEYVILLE"/>
  </r>
  <r>
    <s v="DPAA1"/>
    <x v="0"/>
    <s v="60001"/>
    <x v="6"/>
    <s v="WVE8"/>
    <x v="602"/>
    <s v="1971"/>
    <x v="0"/>
    <x v="0"/>
    <x v="16405"/>
    <x v="0"/>
    <s v="Dist-Services"/>
    <x v="4"/>
    <m/>
    <n v="1"/>
    <n v="1380.64"/>
    <n v="2.2599999999999999E-2"/>
    <n v="615.75"/>
    <s v="WESLEYVILLE"/>
  </r>
  <r>
    <s v="DPAA1"/>
    <x v="0"/>
    <s v="60001"/>
    <x v="7"/>
    <s v="YOW8"/>
    <x v="603"/>
    <s v="1954"/>
    <x v="0"/>
    <x v="0"/>
    <x v="16406"/>
    <x v="0"/>
    <s v="Dist-Services"/>
    <x v="4"/>
    <m/>
    <n v="1"/>
    <n v="281.83"/>
    <n v="2.2599999999999999E-2"/>
    <n v="820"/>
    <s v="YOUNGSVILLE"/>
  </r>
  <r>
    <s v="DPAA1"/>
    <x v="0"/>
    <s v="60001"/>
    <x v="6"/>
    <s v="ELJ0"/>
    <x v="604"/>
    <s v="1990"/>
    <x v="0"/>
    <x v="0"/>
    <x v="16407"/>
    <x v="0"/>
    <s v="Dist-Services"/>
    <x v="4"/>
    <m/>
    <n v="1"/>
    <n v="495.54"/>
    <n v="2.2599999999999999E-2"/>
    <n v="387.46"/>
    <s v="ELDRED"/>
  </r>
  <r>
    <s v="DPAA1"/>
    <x v="0"/>
    <s v="60001"/>
    <x v="6"/>
    <s v="MIE0"/>
    <x v="605"/>
    <s v="1990"/>
    <x v="0"/>
    <x v="0"/>
    <x v="16408"/>
    <x v="0"/>
    <s v="Dist-Services"/>
    <x v="4"/>
    <m/>
    <n v="1"/>
    <n v="3091.16"/>
    <n v="2.2599999999999999E-2"/>
    <n v="387.46"/>
    <s v="MILLSTONE "/>
  </r>
  <r>
    <s v="DPAA1"/>
    <x v="0"/>
    <s v="60001"/>
    <x v="6"/>
    <s v="CBJ0"/>
    <x v="606"/>
    <s v="1987"/>
    <x v="0"/>
    <x v="0"/>
    <x v="16409"/>
    <x v="0"/>
    <s v="Dist-Services"/>
    <x v="4"/>
    <m/>
    <n v="1"/>
    <n v="436.36"/>
    <n v="2.2599999999999999E-2"/>
    <n v="423.51"/>
    <s v="CLOVER"/>
  </r>
  <r>
    <s v="DPAA1"/>
    <x v="0"/>
    <s v="60001"/>
    <x v="6"/>
    <s v="SGV0"/>
    <x v="607"/>
    <s v="1989"/>
    <x v="0"/>
    <x v="0"/>
    <x v="16410"/>
    <x v="0"/>
    <s v="Dist-Services"/>
    <x v="4"/>
    <m/>
    <n v="1"/>
    <n v="500"/>
    <n v="2.2599999999999999E-2"/>
    <n v="399.47"/>
    <s v="SCRUBGRASS"/>
  </r>
  <r>
    <s v="DPAA1"/>
    <x v="0"/>
    <s v="60001"/>
    <x v="6"/>
    <s v="WAJ0"/>
    <x v="608"/>
    <s v="1989"/>
    <x v="0"/>
    <x v="0"/>
    <x v="16411"/>
    <x v="0"/>
    <s v="Dist-Services"/>
    <x v="4"/>
    <m/>
    <n v="1"/>
    <n v="0"/>
    <n v="2.2599999999999999E-2"/>
    <n v="399.47"/>
    <s v="WARSAW"/>
  </r>
  <r>
    <s v="DPAA1"/>
    <x v="0"/>
    <s v="60001"/>
    <x v="3"/>
    <s v="ERE9"/>
    <x v="609"/>
    <s v="1984"/>
    <x v="0"/>
    <x v="0"/>
    <x v="16412"/>
    <x v="0"/>
    <s v="Dist-Services"/>
    <x v="4"/>
    <m/>
    <n v="1"/>
    <n v="597.55999999999995"/>
    <n v="2.2599999999999999E-2"/>
    <n v="459.53"/>
    <s v="ERIE"/>
  </r>
  <r>
    <s v="DPAA1"/>
    <x v="0"/>
    <s v="60002"/>
    <x v="7"/>
    <s v="MCE0"/>
    <x v="610"/>
    <s v="1984"/>
    <x v="0"/>
    <x v="0"/>
    <x v="16413"/>
    <x v="0"/>
    <s v="Dist-Services"/>
    <x v="5"/>
    <m/>
    <n v="1"/>
    <n v="2495.15"/>
    <n v="2.2599999999999999E-2"/>
    <n v="459.53"/>
    <s v="MILLCREEK "/>
  </r>
  <r>
    <s v="DPAA1"/>
    <x v="0"/>
    <s v="60001"/>
    <x v="6"/>
    <s v="SBE9"/>
    <x v="611"/>
    <s v="1990"/>
    <x v="0"/>
    <x v="0"/>
    <x v="16414"/>
    <x v="0"/>
    <s v="Dist-Services"/>
    <x v="4"/>
    <m/>
    <n v="1"/>
    <n v="48.26"/>
    <n v="2.2599999999999999E-2"/>
    <n v="387.46"/>
    <s v="ST MARYS"/>
  </r>
  <r>
    <s v="DPAA1"/>
    <x v="0"/>
    <s v="60002"/>
    <x v="3"/>
    <s v="MCE0"/>
    <x v="612"/>
    <s v="1978"/>
    <x v="0"/>
    <x v="0"/>
    <x v="16415"/>
    <x v="0"/>
    <s v="Dist-Services"/>
    <x v="5"/>
    <m/>
    <n v="1"/>
    <n v="1532.64"/>
    <n v="2.2599999999999999E-2"/>
    <n v="531.64"/>
    <s v="MILLCREEK "/>
  </r>
  <r>
    <s v="DPAA1"/>
    <x v="0"/>
    <s v="60002"/>
    <x v="3"/>
    <s v="ERE9"/>
    <x v="613"/>
    <s v="1985"/>
    <x v="0"/>
    <x v="0"/>
    <x v="16416"/>
    <x v="1"/>
    <s v="Dist-Services"/>
    <x v="5"/>
    <m/>
    <n v="0"/>
    <n v="0"/>
    <n v="2.2599999999999999E-2"/>
    <n v="447.53"/>
    <s v="ERIE"/>
  </r>
  <r>
    <s v="DPAA1"/>
    <x v="0"/>
    <s v="60002"/>
    <x v="3"/>
    <s v="WVE8"/>
    <x v="614"/>
    <s v="1988"/>
    <x v="0"/>
    <x v="0"/>
    <x v="16417"/>
    <x v="0"/>
    <s v="Dist-Services"/>
    <x v="5"/>
    <m/>
    <n v="1"/>
    <n v="1719.74"/>
    <n v="2.2599999999999999E-2"/>
    <n v="411.48"/>
    <s v="WESLEYVILLE"/>
  </r>
  <r>
    <s v="DPAA1"/>
    <x v="0"/>
    <s v="60002"/>
    <x v="3"/>
    <s v="LPE0"/>
    <x v="615"/>
    <s v="1988"/>
    <x v="0"/>
    <x v="0"/>
    <x v="16418"/>
    <x v="0"/>
    <s v="Dist-Services"/>
    <x v="5"/>
    <m/>
    <n v="1"/>
    <n v="5498.67"/>
    <n v="2.2599999999999999E-2"/>
    <n v="411.48"/>
    <s v="LAWRENCE PARK "/>
  </r>
  <r>
    <s v="DPAA1"/>
    <x v="0"/>
    <s v="60002"/>
    <x v="3"/>
    <s v="ERE9"/>
    <x v="616"/>
    <s v="1988"/>
    <x v="0"/>
    <x v="0"/>
    <x v="16419"/>
    <x v="1"/>
    <s v="Dist-Services"/>
    <x v="5"/>
    <m/>
    <n v="0"/>
    <n v="0"/>
    <n v="2.2599999999999999E-2"/>
    <n v="411.48"/>
    <s v="ERIE"/>
  </r>
  <r>
    <s v="DPAA1"/>
    <x v="0"/>
    <s v="60002"/>
    <x v="3"/>
    <s v="ERE9"/>
    <x v="617"/>
    <s v="1988"/>
    <x v="0"/>
    <x v="0"/>
    <x v="16420"/>
    <x v="0"/>
    <s v="Dist-Services"/>
    <x v="5"/>
    <m/>
    <n v="1"/>
    <n v="2462.86"/>
    <n v="2.2599999999999999E-2"/>
    <n v="411.48"/>
    <s v="ERIE"/>
  </r>
  <r>
    <s v="DPAA1"/>
    <x v="0"/>
    <s v="60002"/>
    <x v="3"/>
    <s v="ERE9"/>
    <x v="618"/>
    <s v="1989"/>
    <x v="0"/>
    <x v="0"/>
    <x v="16421"/>
    <x v="0"/>
    <s v="Dist-Services"/>
    <x v="5"/>
    <m/>
    <n v="1"/>
    <n v="209.22"/>
    <n v="2.2599999999999999E-2"/>
    <n v="399.47"/>
    <s v="ERIE"/>
  </r>
  <r>
    <s v="DPAA1"/>
    <x v="0"/>
    <s v="60002"/>
    <x v="7"/>
    <s v="MCE0"/>
    <x v="619"/>
    <s v="1989"/>
    <x v="0"/>
    <x v="0"/>
    <x v="16422"/>
    <x v="0"/>
    <s v="Dist-Services"/>
    <x v="5"/>
    <m/>
    <n v="1"/>
    <n v="0"/>
    <n v="2.2599999999999999E-2"/>
    <n v="399.47"/>
    <s v="MILLCREEK "/>
  </r>
  <r>
    <s v="DPAA1"/>
    <x v="0"/>
    <s v="60002"/>
    <x v="3"/>
    <s v="ERE9"/>
    <x v="620"/>
    <s v="1989"/>
    <x v="0"/>
    <x v="0"/>
    <x v="16423"/>
    <x v="0"/>
    <s v="Dist-Services"/>
    <x v="5"/>
    <m/>
    <n v="1"/>
    <n v="9950.6"/>
    <n v="2.2599999999999999E-2"/>
    <n v="399.47"/>
    <s v="ERIE"/>
  </r>
  <r>
    <s v="DPAA1"/>
    <x v="0"/>
    <s v="60001"/>
    <x v="6"/>
    <s v="COE9"/>
    <x v="621"/>
    <s v="1990"/>
    <x v="0"/>
    <x v="0"/>
    <x v="16424"/>
    <x v="0"/>
    <s v="Dist-Services"/>
    <x v="4"/>
    <m/>
    <n v="1"/>
    <n v="733.73"/>
    <n v="2.2599999999999999E-2"/>
    <n v="387.46"/>
    <s v="CORRY "/>
  </r>
  <r>
    <s v="DPAA1"/>
    <x v="0"/>
    <s v="60002"/>
    <x v="3"/>
    <s v="ERE9"/>
    <x v="622"/>
    <s v="1990"/>
    <x v="0"/>
    <x v="0"/>
    <x v="16425"/>
    <x v="1"/>
    <s v="Dist-Services"/>
    <x v="5"/>
    <m/>
    <n v="0"/>
    <n v="0"/>
    <n v="2.2599999999999999E-2"/>
    <n v="387.46"/>
    <s v="ERIE"/>
  </r>
  <r>
    <s v="DPAA1"/>
    <x v="0"/>
    <s v="61002"/>
    <x v="3"/>
    <s v="ERE9"/>
    <x v="622"/>
    <s v="2010"/>
    <x v="0"/>
    <x v="0"/>
    <x v="16426"/>
    <x v="0"/>
    <s v="Dist-Services"/>
    <x v="7"/>
    <m/>
    <n v="118"/>
    <n v="0"/>
    <n v="2.2599999999999999E-2"/>
    <n v="147.16999999999999"/>
    <s v="ERIE"/>
  </r>
  <r>
    <s v="DPAA1"/>
    <x v="0"/>
    <s v="60002"/>
    <x v="3"/>
    <s v="ERE9"/>
    <x v="623"/>
    <s v="1991"/>
    <x v="0"/>
    <x v="0"/>
    <x v="16427"/>
    <x v="0"/>
    <s v="Dist-Services"/>
    <x v="5"/>
    <m/>
    <n v="1"/>
    <n v="6348.37"/>
    <n v="2.2599999999999999E-2"/>
    <n v="375.46"/>
    <s v="ERIE"/>
  </r>
  <r>
    <s v="DPAA1"/>
    <x v="0"/>
    <s v="60002"/>
    <x v="3"/>
    <s v="ERE9"/>
    <x v="624"/>
    <s v="1992"/>
    <x v="0"/>
    <x v="0"/>
    <x v="16428"/>
    <x v="0"/>
    <s v="Dist-Services"/>
    <x v="5"/>
    <m/>
    <n v="1"/>
    <n v="3154.76"/>
    <n v="2.2599999999999999E-2"/>
    <n v="363.42"/>
    <s v="ERIE"/>
  </r>
  <r>
    <s v="DPAA1"/>
    <x v="0"/>
    <s v="60002"/>
    <x v="2"/>
    <s v="COE9"/>
    <x v="625"/>
    <s v="2010"/>
    <x v="0"/>
    <x v="0"/>
    <x v="16429"/>
    <x v="0"/>
    <s v="Dist-Services"/>
    <x v="5"/>
    <m/>
    <n v="28"/>
    <n v="1772.13"/>
    <n v="2.2599999999999999E-2"/>
    <n v="147.16999999999999"/>
    <s v="CORRY "/>
  </r>
  <r>
    <s v="DPAA1"/>
    <x v="0"/>
    <s v="60002"/>
    <x v="3"/>
    <s v="COE9"/>
    <x v="625"/>
    <s v="1992"/>
    <x v="0"/>
    <x v="0"/>
    <x v="16430"/>
    <x v="0"/>
    <s v="Dist-Services"/>
    <x v="5"/>
    <m/>
    <n v="1"/>
    <n v="3374.42"/>
    <n v="2.2599999999999999E-2"/>
    <n v="363.42"/>
    <s v="CORRY "/>
  </r>
  <r>
    <s v="DPAA1"/>
    <x v="0"/>
    <s v="60002"/>
    <x v="3"/>
    <s v="COE9"/>
    <x v="625"/>
    <s v="2010"/>
    <x v="0"/>
    <x v="0"/>
    <x v="16431"/>
    <x v="0"/>
    <s v="Dist-Services"/>
    <x v="5"/>
    <m/>
    <n v="57"/>
    <n v="4122.91"/>
    <n v="2.2599999999999999E-2"/>
    <n v="147.16999999999999"/>
    <s v="CORRY "/>
  </r>
  <r>
    <s v="DPAA1"/>
    <x v="0"/>
    <s v="60002"/>
    <x v="3"/>
    <s v="MCE0"/>
    <x v="626"/>
    <s v="1992"/>
    <x v="0"/>
    <x v="0"/>
    <x v="16432"/>
    <x v="0"/>
    <s v="Dist-Services"/>
    <x v="5"/>
    <m/>
    <n v="1"/>
    <n v="1657.47"/>
    <n v="2.2599999999999999E-2"/>
    <n v="363.42"/>
    <s v="MILLCREEK "/>
  </r>
  <r>
    <s v="DPAA1"/>
    <x v="0"/>
    <s v="60002"/>
    <x v="1"/>
    <s v="ERE9"/>
    <x v="627"/>
    <s v="1990"/>
    <x v="0"/>
    <x v="0"/>
    <x v="16433"/>
    <x v="0"/>
    <s v="Dist-Services"/>
    <x v="5"/>
    <m/>
    <n v="1"/>
    <n v="0"/>
    <n v="2.2599999999999999E-2"/>
    <n v="387.46"/>
    <s v="ERIE"/>
  </r>
  <r>
    <s v="DPAA1"/>
    <x v="0"/>
    <s v="60002"/>
    <x v="3"/>
    <s v="ERE9"/>
    <x v="628"/>
    <s v="1993"/>
    <x v="0"/>
    <x v="0"/>
    <x v="16434"/>
    <x v="0"/>
    <s v="Dist-Services"/>
    <x v="5"/>
    <m/>
    <n v="1"/>
    <n v="3430.95"/>
    <n v="2.2599999999999999E-2"/>
    <n v="351.41"/>
    <s v="ERIE"/>
  </r>
  <r>
    <s v="DPAA1"/>
    <x v="0"/>
    <s v="60001"/>
    <x v="6"/>
    <s v="SGV0"/>
    <x v="629"/>
    <s v="1989"/>
    <x v="0"/>
    <x v="0"/>
    <x v="16435"/>
    <x v="0"/>
    <s v="Dist-Services"/>
    <x v="4"/>
    <m/>
    <n v="1"/>
    <n v="500"/>
    <n v="2.2599999999999999E-2"/>
    <n v="399.47"/>
    <s v="SCRUBGRASS"/>
  </r>
  <r>
    <s v="DPAA1"/>
    <x v="0"/>
    <s v="60002"/>
    <x v="3"/>
    <s v="ERE9"/>
    <x v="630"/>
    <s v="1993"/>
    <x v="0"/>
    <x v="0"/>
    <x v="16436"/>
    <x v="0"/>
    <s v="Dist-Services"/>
    <x v="5"/>
    <m/>
    <n v="1"/>
    <n v="416.24"/>
    <n v="2.2599999999999999E-2"/>
    <n v="351.41"/>
    <s v="ERIE"/>
  </r>
  <r>
    <s v="DPAA1"/>
    <x v="0"/>
    <s v="60002"/>
    <x v="3"/>
    <s v="ERE9"/>
    <x v="631"/>
    <s v="1993"/>
    <x v="0"/>
    <x v="0"/>
    <x v="16437"/>
    <x v="0"/>
    <s v="Dist-Services"/>
    <x v="5"/>
    <m/>
    <n v="1"/>
    <n v="4142.5600000000004"/>
    <n v="2.2599999999999999E-2"/>
    <n v="351.41"/>
    <s v="ERIE"/>
  </r>
  <r>
    <s v="DPAA1"/>
    <x v="0"/>
    <s v="60002"/>
    <x v="3"/>
    <s v="LPE0"/>
    <x v="632"/>
    <s v="1995"/>
    <x v="0"/>
    <x v="0"/>
    <x v="16438"/>
    <x v="0"/>
    <s v="Dist-Services"/>
    <x v="5"/>
    <m/>
    <n v="1"/>
    <n v="2041.17"/>
    <n v="2.2599999999999999E-2"/>
    <n v="327.39999999999998"/>
    <s v="LAWRENCE PARK "/>
  </r>
  <r>
    <s v="DPAA1"/>
    <x v="0"/>
    <s v="60002"/>
    <x v="3"/>
    <s v="ERE9"/>
    <x v="633"/>
    <s v="1995"/>
    <x v="0"/>
    <x v="0"/>
    <x v="16439"/>
    <x v="0"/>
    <s v="Dist-Services"/>
    <x v="5"/>
    <m/>
    <n v="1"/>
    <n v="7068.75"/>
    <n v="2.2599999999999999E-2"/>
    <n v="327.39999999999998"/>
    <s v="ERIE"/>
  </r>
  <r>
    <s v="DPAA1"/>
    <x v="0"/>
    <s v="60002"/>
    <x v="3"/>
    <s v="ERE9"/>
    <x v="634"/>
    <s v="1995"/>
    <x v="0"/>
    <x v="0"/>
    <x v="16440"/>
    <x v="1"/>
    <s v="Dist-Services"/>
    <x v="5"/>
    <m/>
    <n v="0"/>
    <n v="0"/>
    <n v="2.2599999999999999E-2"/>
    <n v="327.39999999999998"/>
    <s v="ERIE"/>
  </r>
  <r>
    <s v="DPAA1"/>
    <x v="0"/>
    <s v="60002"/>
    <x v="3"/>
    <s v="ERE9"/>
    <x v="635"/>
    <s v="1996"/>
    <x v="0"/>
    <x v="0"/>
    <x v="16441"/>
    <x v="1"/>
    <s v="Dist-Services"/>
    <x v="5"/>
    <m/>
    <n v="0"/>
    <n v="0"/>
    <n v="2.2599999999999999E-2"/>
    <n v="315.36"/>
    <s v="ERIE"/>
  </r>
  <r>
    <s v="DPAA1"/>
    <x v="0"/>
    <s v="60002"/>
    <x v="3"/>
    <s v="WVE8"/>
    <x v="636"/>
    <s v="1997"/>
    <x v="0"/>
    <x v="0"/>
    <x v="16442"/>
    <x v="0"/>
    <s v="Dist-Services"/>
    <x v="5"/>
    <m/>
    <n v="1"/>
    <n v="12919.77"/>
    <n v="2.2599999999999999E-2"/>
    <n v="303.35000000000002"/>
    <s v="WESLEYVILLE"/>
  </r>
  <r>
    <s v="DPAA1"/>
    <x v="0"/>
    <s v="60002"/>
    <x v="3"/>
    <s v="GBE8"/>
    <x v="637"/>
    <s v="1997"/>
    <x v="0"/>
    <x v="0"/>
    <x v="16443"/>
    <x v="0"/>
    <s v="Dist-Services"/>
    <x v="5"/>
    <m/>
    <n v="1"/>
    <n v="0"/>
    <n v="2.2599999999999999E-2"/>
    <n v="303.35000000000002"/>
    <s v="GIRARD "/>
  </r>
  <r>
    <s v="DPAA1"/>
    <x v="0"/>
    <s v="60002"/>
    <x v="3"/>
    <s v="ERE9"/>
    <x v="638"/>
    <s v="1997"/>
    <x v="0"/>
    <x v="0"/>
    <x v="16444"/>
    <x v="0"/>
    <s v="Dist-Services"/>
    <x v="5"/>
    <m/>
    <n v="1"/>
    <n v="1550.33"/>
    <n v="2.2599999999999999E-2"/>
    <n v="303.35000000000002"/>
    <s v="ERIE"/>
  </r>
  <r>
    <s v="DPAA1"/>
    <x v="0"/>
    <s v="60002"/>
    <x v="3"/>
    <s v="ERE9"/>
    <x v="639"/>
    <s v="1998"/>
    <x v="0"/>
    <x v="0"/>
    <x v="16445"/>
    <x v="0"/>
    <s v="Dist-Services"/>
    <x v="5"/>
    <m/>
    <n v="1"/>
    <n v="3119.44"/>
    <n v="2.2599999999999999E-2"/>
    <n v="291.33999999999997"/>
    <s v="ERIE"/>
  </r>
  <r>
    <s v="DPAA1"/>
    <x v="0"/>
    <s v="60002"/>
    <x v="3"/>
    <s v="ERE9"/>
    <x v="640"/>
    <s v="1998"/>
    <x v="0"/>
    <x v="0"/>
    <x v="16446"/>
    <x v="0"/>
    <s v="Dist-Services"/>
    <x v="5"/>
    <m/>
    <n v="1"/>
    <n v="3713.51"/>
    <n v="2.2599999999999999E-2"/>
    <n v="291.33999999999997"/>
    <s v="ERIE"/>
  </r>
  <r>
    <s v="DPAA1"/>
    <x v="0"/>
    <s v="60002"/>
    <x v="3"/>
    <s v="ERE9"/>
    <x v="641"/>
    <s v="1998"/>
    <x v="0"/>
    <x v="0"/>
    <x v="16447"/>
    <x v="0"/>
    <s v="Dist-Services"/>
    <x v="5"/>
    <m/>
    <n v="1"/>
    <n v="1603.7"/>
    <n v="2.2599999999999999E-2"/>
    <n v="291.33999999999997"/>
    <s v="ERIE"/>
  </r>
  <r>
    <s v="DPAA1"/>
    <x v="0"/>
    <s v="60002"/>
    <x v="3"/>
    <s v="ERE9"/>
    <x v="642"/>
    <s v="1999"/>
    <x v="0"/>
    <x v="0"/>
    <x v="16448"/>
    <x v="2"/>
    <s v="Dist-Services"/>
    <x v="5"/>
    <m/>
    <n v="0"/>
    <n v="0"/>
    <n v="2.2599999999999999E-2"/>
    <n v="279.33999999999997"/>
    <s v="ERIE"/>
  </r>
  <r>
    <s v="DPAA1"/>
    <x v="0"/>
    <s v="60002"/>
    <x v="3"/>
    <s v="ERE9"/>
    <x v="643"/>
    <s v="1999"/>
    <x v="0"/>
    <x v="0"/>
    <x v="16449"/>
    <x v="1"/>
    <s v="Dist-Services"/>
    <x v="5"/>
    <s v="101 E 14TH ST / ERIE MET TRANSIT AUTHORITY CNG STA"/>
    <n v="0"/>
    <n v="0"/>
    <n v="2.2599999999999999E-2"/>
    <n v="279.33999999999997"/>
    <s v="ERIE"/>
  </r>
  <r>
    <s v="DPAA1"/>
    <x v="0"/>
    <s v="60002"/>
    <x v="3"/>
    <s v="ERE9"/>
    <x v="643"/>
    <s v="2018"/>
    <x v="0"/>
    <x v="0"/>
    <x v="16450"/>
    <x v="1"/>
    <s v="Dist-Services"/>
    <x v="5"/>
    <s v="101 E 14TH ST / ERIE MET TRANSIT AUTHORITY CNG STA"/>
    <n v="0"/>
    <n v="0"/>
    <n v="2.2599999999999999E-2"/>
    <n v="51.05"/>
    <s v="ERIE"/>
  </r>
  <r>
    <s v="DPAA1"/>
    <x v="0"/>
    <s v="60002"/>
    <x v="7"/>
    <s v="ERE9"/>
    <x v="643"/>
    <s v="2021"/>
    <x v="0"/>
    <x v="0"/>
    <x v="16451"/>
    <x v="0"/>
    <s v="Dist-Services"/>
    <x v="5"/>
    <s v="101 E 14TH ST / ERIE MET TRANSIT AUTHORITY CNG STA"/>
    <n v="1"/>
    <n v="1245.75"/>
    <n v="2.2599999999999999E-2"/>
    <n v="15"/>
    <s v="ERIE"/>
  </r>
  <r>
    <s v="DPAA1"/>
    <x v="0"/>
    <s v="61001"/>
    <x v="7"/>
    <s v="ERE9"/>
    <x v="643"/>
    <s v="2021"/>
    <x v="0"/>
    <x v="0"/>
    <x v="16452"/>
    <x v="0"/>
    <s v="Dist-Services"/>
    <x v="6"/>
    <s v="101 E 14TH ST / ERIE MET TRANSIT AUTHORITY CNG STA"/>
    <n v="5"/>
    <n v="1245.75"/>
    <n v="2.2599999999999999E-2"/>
    <n v="15"/>
    <s v="ERIE"/>
  </r>
  <r>
    <s v="DPAA1"/>
    <x v="0"/>
    <s v="61002"/>
    <x v="3"/>
    <s v="ERE9"/>
    <x v="643"/>
    <s v="2018"/>
    <x v="0"/>
    <x v="0"/>
    <x v="16453"/>
    <x v="1"/>
    <s v="Dist-Services"/>
    <x v="7"/>
    <s v="101 E 14TH ST / ERIE MET TRANSIT AUTHORITY CNG STA"/>
    <n v="0"/>
    <n v="0"/>
    <n v="2.2599999999999999E-2"/>
    <n v="51.05"/>
    <s v="ERIE"/>
  </r>
  <r>
    <s v="DPAA1"/>
    <x v="0"/>
    <s v="61002"/>
    <x v="7"/>
    <s v="ERE9"/>
    <x v="643"/>
    <s v="2021"/>
    <x v="0"/>
    <x v="0"/>
    <x v="16454"/>
    <x v="0"/>
    <s v="Dist-Services"/>
    <x v="7"/>
    <s v="101 E 14TH ST / ERIE MET TRANSIT AUTHORITY CNG STA"/>
    <n v="24"/>
    <n v="2491.48"/>
    <n v="2.2599999999999999E-2"/>
    <n v="15"/>
    <s v="ERIE"/>
  </r>
  <r>
    <s v="DPAA1"/>
    <x v="0"/>
    <s v="60002"/>
    <x v="3"/>
    <s v="FTE0"/>
    <x v="644"/>
    <s v="2002"/>
    <x v="0"/>
    <x v="0"/>
    <x v="16455"/>
    <x v="0"/>
    <s v="Dist-Services"/>
    <x v="5"/>
    <s v="ERIE ADVANCE MFG-- KLIER DRIVE"/>
    <n v="1"/>
    <n v="2101.85"/>
    <n v="2.2599999999999999E-2"/>
    <n v="243.28"/>
    <s v="FAIRVIEW"/>
  </r>
  <r>
    <s v="DPAA1"/>
    <x v="0"/>
    <s v="60002"/>
    <x v="3"/>
    <s v="ERE9"/>
    <x v="645"/>
    <s v="2002"/>
    <x v="0"/>
    <x v="0"/>
    <x v="16456"/>
    <x v="0"/>
    <s v="Dist-Services"/>
    <x v="5"/>
    <s v="FEDERAL COURTHOUSE-617 STATE ST"/>
    <n v="1"/>
    <n v="2916.33"/>
    <n v="2.2599999999999999E-2"/>
    <n v="243.28"/>
    <s v="ERIE"/>
  </r>
  <r>
    <s v="DPAA1"/>
    <x v="0"/>
    <s v="60002"/>
    <x v="5"/>
    <s v="BBA0"/>
    <x v="646"/>
    <s v="2001"/>
    <x v="0"/>
    <x v="0"/>
    <x v="16457"/>
    <x v="0"/>
    <s v="Dist-Services"/>
    <x v="5"/>
    <s v="LINE PM21 SERVICE TAP"/>
    <n v="1"/>
    <n v="40.32"/>
    <n v="2.2599999999999999E-2"/>
    <n v="255.29"/>
    <s v="BRADYS BEND "/>
  </r>
  <r>
    <s v="DPAA1"/>
    <x v="0"/>
    <s v="60001"/>
    <x v="7"/>
    <s v="PTE8"/>
    <x v="647"/>
    <s v="2003"/>
    <x v="0"/>
    <x v="0"/>
    <x v="16458"/>
    <x v="0"/>
    <s v="Dist-Services"/>
    <x v="4"/>
    <s v="OFF LINE Q"/>
    <n v="0"/>
    <n v="752.82"/>
    <n v="2.2599999999999999E-2"/>
    <n v="231.28"/>
    <s v="PLATEA "/>
  </r>
  <r>
    <s v="DPAA1"/>
    <x v="0"/>
    <s v="60002"/>
    <x v="3"/>
    <s v="LPE0"/>
    <x v="648"/>
    <s v="2003"/>
    <x v="0"/>
    <x v="0"/>
    <x v="16459"/>
    <x v="1"/>
    <s v="Dist-Services"/>
    <x v="5"/>
    <s v="LAWRENCE PARK SCHOOL"/>
    <n v="0"/>
    <n v="0"/>
    <n v="2.2599999999999999E-2"/>
    <n v="231.28"/>
    <s v="LAWRENCE PARK "/>
  </r>
  <r>
    <s v="DPAA1"/>
    <x v="0"/>
    <s v="60001"/>
    <x v="0"/>
    <s v="WHE0"/>
    <x v="649"/>
    <s v="2003"/>
    <x v="0"/>
    <x v="0"/>
    <x v="16460"/>
    <x v="0"/>
    <s v="Dist-Services"/>
    <x v="4"/>
    <s v="4202 CRANE ROAD"/>
    <n v="1"/>
    <n v="243.18"/>
    <n v="2.2599999999999999E-2"/>
    <n v="231.28"/>
    <s v="WASHINGTON"/>
  </r>
  <r>
    <s v="DPAA1"/>
    <x v="0"/>
    <s v="60001"/>
    <x v="6"/>
    <s v="ELJ0"/>
    <x v="650"/>
    <s v="1990"/>
    <x v="0"/>
    <x v="0"/>
    <x v="16461"/>
    <x v="0"/>
    <s v="Dist-Services"/>
    <x v="4"/>
    <m/>
    <n v="1"/>
    <n v="495.54"/>
    <n v="2.2599999999999999E-2"/>
    <n v="387.46"/>
    <s v="ELDRED"/>
  </r>
  <r>
    <s v="DPAA1"/>
    <x v="0"/>
    <s v="60002"/>
    <x v="3"/>
    <s v="SBE9"/>
    <x v="651"/>
    <s v="2004"/>
    <x v="0"/>
    <x v="0"/>
    <x v="16462"/>
    <x v="1"/>
    <s v="Dist-Services"/>
    <x v="5"/>
    <s v="CARBON GRAPHITE SERVICE"/>
    <n v="0"/>
    <n v="0"/>
    <n v="2.2599999999999999E-2"/>
    <n v="219.24"/>
    <s v="ST MARYS"/>
  </r>
  <r>
    <s v="DPAA1"/>
    <x v="0"/>
    <s v="61002"/>
    <x v="3"/>
    <s v="SBE9"/>
    <x v="651"/>
    <s v="2004"/>
    <x v="0"/>
    <x v="0"/>
    <x v="16463"/>
    <x v="0"/>
    <s v="Dist-Services"/>
    <x v="7"/>
    <s v="CARBON GRAPHITE SERVICE"/>
    <n v="122"/>
    <n v="1219.1199999999999"/>
    <n v="2.2599999999999999E-2"/>
    <n v="219.24"/>
    <s v="ST MARYS"/>
  </r>
  <r>
    <s v="DPAA1"/>
    <x v="0"/>
    <s v="60002"/>
    <x v="1"/>
    <s v="MEC9"/>
    <x v="652"/>
    <s v="2009"/>
    <x v="0"/>
    <x v="0"/>
    <x v="16464"/>
    <x v="0"/>
    <s v="Dist-Services"/>
    <x v="5"/>
    <s v="725 N MAIN /FIRST DISTRICT SCHOOL"/>
    <n v="1"/>
    <n v="54.6"/>
    <n v="2.2599999999999999E-2"/>
    <n v="159.16999999999999"/>
    <s v="MEADVILLE "/>
  </r>
  <r>
    <s v="DPAA1"/>
    <x v="0"/>
    <s v="61002"/>
    <x v="1"/>
    <s v="ERE9"/>
    <x v="653"/>
    <s v="2009"/>
    <x v="0"/>
    <x v="0"/>
    <x v="16465"/>
    <x v="0"/>
    <s v="Dist-Services"/>
    <x v="7"/>
    <s v="SERV PIPE TO ERIE YACHT CLUB CLUBHOUSE"/>
    <n v="4"/>
    <n v="421.53"/>
    <n v="2.2599999999999999E-2"/>
    <n v="159.16999999999999"/>
    <s v="ERIE"/>
  </r>
  <r>
    <s v="DPAA1"/>
    <x v="0"/>
    <s v="61002"/>
    <x v="2"/>
    <s v="ERE9"/>
    <x v="653"/>
    <s v="2009"/>
    <x v="0"/>
    <x v="0"/>
    <x v="16466"/>
    <x v="0"/>
    <s v="Dist-Services"/>
    <x v="7"/>
    <s v="SERV PIPE TO ERIE YACHT CLUB CLUBHOUSE"/>
    <n v="208"/>
    <n v="11592"/>
    <n v="2.2599999999999999E-2"/>
    <n v="159.16999999999999"/>
    <s v="ERIE"/>
  </r>
  <r>
    <s v="DPAA1"/>
    <x v="0"/>
    <s v="61002"/>
    <x v="3"/>
    <s v="ERE9"/>
    <x v="653"/>
    <s v="2009"/>
    <x v="0"/>
    <x v="0"/>
    <x v="16467"/>
    <x v="0"/>
    <s v="Dist-Services"/>
    <x v="7"/>
    <s v="SERV PIPE TO ERIE YACHT CLUB CLUBHOUSE"/>
    <n v="164"/>
    <n v="9062.83"/>
    <n v="2.2599999999999999E-2"/>
    <n v="159.16999999999999"/>
    <s v="ERIE"/>
  </r>
  <r>
    <s v="DPAA1"/>
    <x v="0"/>
    <s v="60002"/>
    <x v="3"/>
    <s v="HBE0"/>
    <x v="654"/>
    <s v="2011"/>
    <x v="0"/>
    <x v="0"/>
    <x v="16468"/>
    <x v="0"/>
    <s v="Dist-Services"/>
    <x v="5"/>
    <s v="4&quot; SERV AT PENN ST-ERIE UNIVER"/>
    <n v="1"/>
    <n v="0"/>
    <n v="2.2599999999999999E-2"/>
    <n v="135.16"/>
    <s v="HARBORCREEK "/>
  </r>
  <r>
    <s v="DPAA1"/>
    <x v="0"/>
    <s v="61002"/>
    <x v="3"/>
    <s v="HBE0"/>
    <x v="654"/>
    <s v="2009"/>
    <x v="0"/>
    <x v="0"/>
    <x v="16469"/>
    <x v="0"/>
    <s v="Dist-Services"/>
    <x v="7"/>
    <s v="4&quot; SERV AT PENN ST-ERIE UNIVER"/>
    <n v="344"/>
    <n v="0"/>
    <n v="2.2599999999999999E-2"/>
    <n v="159.16999999999999"/>
    <s v="HARBORCREEK "/>
  </r>
  <r>
    <s v="DPAA1"/>
    <x v="0"/>
    <s v="60002"/>
    <x v="3"/>
    <s v="PLV8"/>
    <x v="655"/>
    <s v="2011"/>
    <x v="0"/>
    <x v="0"/>
    <x v="16470"/>
    <x v="0"/>
    <s v="Dist-Services"/>
    <x v="5"/>
    <s v="374 N. MAIN / PLEASANT ELEM SCHOOL"/>
    <n v="1"/>
    <n v="1965.83"/>
    <n v="2.2599999999999999E-2"/>
    <n v="135.16"/>
    <s v="PLEASANTVILLE"/>
  </r>
  <r>
    <s v="DPAA1"/>
    <x v="0"/>
    <s v="61002"/>
    <x v="3"/>
    <s v="PLV8"/>
    <x v="655"/>
    <s v="2011"/>
    <x v="0"/>
    <x v="0"/>
    <x v="16471"/>
    <x v="0"/>
    <s v="Dist-Services"/>
    <x v="7"/>
    <s v="374 N. MAIN / PLEASANT ELEM SCHOOL"/>
    <n v="207"/>
    <n v="1965.83"/>
    <n v="2.2599999999999999E-2"/>
    <n v="135.16"/>
    <s v="PLEASANTVILLE"/>
  </r>
  <r>
    <s v="DPAA1"/>
    <x v="0"/>
    <s v="61002"/>
    <x v="3"/>
    <s v="EBC8"/>
    <x v="656"/>
    <s v="2012"/>
    <x v="0"/>
    <x v="0"/>
    <x v="16472"/>
    <x v="0"/>
    <s v="Dist-Services"/>
    <x v="7"/>
    <s v="MAPLE TERRACE &amp; 3RD ST"/>
    <n v="78"/>
    <n v="1459.85"/>
    <n v="2.2599999999999999E-2"/>
    <n v="123.12"/>
    <s v="EAST BRADY "/>
  </r>
  <r>
    <s v="DPAA1"/>
    <x v="0"/>
    <s v="60002"/>
    <x v="3"/>
    <s v="DUC9"/>
    <x v="657"/>
    <s v="2010"/>
    <x v="0"/>
    <x v="0"/>
    <x v="16473"/>
    <x v="0"/>
    <s v="Dist-Services"/>
    <x v="5"/>
    <s v="3RD WARD FIRE HALL - FIRST ST"/>
    <n v="1"/>
    <n v="3215.26"/>
    <n v="2.2599999999999999E-2"/>
    <n v="147.16999999999999"/>
    <s v="DUBOIS"/>
  </r>
  <r>
    <s v="DPAA1"/>
    <x v="0"/>
    <s v="60002"/>
    <x v="1"/>
    <s v="SBE9"/>
    <x v="658"/>
    <s v="2012"/>
    <x v="0"/>
    <x v="0"/>
    <x v="16474"/>
    <x v="0"/>
    <s v="Dist-Services"/>
    <x v="5"/>
    <s v="GRAFTECH"/>
    <n v="1"/>
    <n v="7270.3"/>
    <n v="2.2599999999999999E-2"/>
    <n v="123.12"/>
    <s v="ST MARYS"/>
  </r>
  <r>
    <s v="DPAA1"/>
    <x v="0"/>
    <s v="61002"/>
    <x v="3"/>
    <s v="SBE9"/>
    <x v="658"/>
    <s v="2012"/>
    <x v="0"/>
    <x v="0"/>
    <x v="16475"/>
    <x v="0"/>
    <s v="Dist-Services"/>
    <x v="7"/>
    <s v="GRAFTECH"/>
    <n v="67"/>
    <n v="7270.31"/>
    <n v="2.2599999999999999E-2"/>
    <n v="123.12"/>
    <s v="ST MARYS"/>
  </r>
  <r>
    <s v="DPAA1"/>
    <x v="0"/>
    <s v="60001"/>
    <x v="3"/>
    <s v="DUC9"/>
    <x v="659"/>
    <s v="2011"/>
    <x v="0"/>
    <x v="0"/>
    <x v="16476"/>
    <x v="0"/>
    <s v="Dist-Services"/>
    <x v="4"/>
    <s v="PARIS CLEANERS - TOM MIX DR"/>
    <n v="1"/>
    <n v="0"/>
    <n v="2.2599999999999999E-2"/>
    <n v="135.16"/>
    <s v="DUBOIS"/>
  </r>
  <r>
    <s v="DPAA1"/>
    <x v="0"/>
    <s v="61001"/>
    <x v="3"/>
    <s v="DUC9"/>
    <x v="659"/>
    <s v="2011"/>
    <x v="0"/>
    <x v="0"/>
    <x v="16477"/>
    <x v="0"/>
    <s v="Dist-Services"/>
    <x v="6"/>
    <s v="PARIS CLEANERS - TOM MIX DR"/>
    <n v="22"/>
    <n v="0"/>
    <n v="2.2599999999999999E-2"/>
    <n v="135.16"/>
    <s v="DUBOIS"/>
  </r>
  <r>
    <s v="DPAA1"/>
    <x v="0"/>
    <s v="60001"/>
    <x v="6"/>
    <s v="ROJ0"/>
    <x v="660"/>
    <s v="1987"/>
    <x v="0"/>
    <x v="0"/>
    <x v="16478"/>
    <x v="0"/>
    <s v="Dist-Services"/>
    <x v="4"/>
    <m/>
    <n v="1"/>
    <n v="50.87"/>
    <n v="2.2599999999999999E-2"/>
    <n v="423.51"/>
    <s v="ROSE"/>
  </r>
  <r>
    <s v="DPAA1"/>
    <x v="0"/>
    <s v="60002"/>
    <x v="7"/>
    <s v="SME0"/>
    <x v="660"/>
    <s v="2014"/>
    <x v="0"/>
    <x v="0"/>
    <x v="16479"/>
    <x v="0"/>
    <s v="Dist-Services"/>
    <x v="5"/>
    <m/>
    <n v="1"/>
    <n v="134.5"/>
    <n v="2.2599999999999999E-2"/>
    <n v="99.11"/>
    <s v="SUMMIT"/>
  </r>
  <r>
    <s v="DPAA1"/>
    <x v="0"/>
    <s v="61002"/>
    <x v="7"/>
    <s v="SME0"/>
    <x v="660"/>
    <s v="2014"/>
    <x v="0"/>
    <x v="0"/>
    <x v="16480"/>
    <x v="0"/>
    <s v="Dist-Services"/>
    <x v="7"/>
    <m/>
    <n v="63"/>
    <n v="134.5"/>
    <n v="2.2599999999999999E-2"/>
    <n v="99.11"/>
    <s v="SUMMIT"/>
  </r>
  <r>
    <s v="DPAA1"/>
    <x v="0"/>
    <s v="60002"/>
    <x v="2"/>
    <s v="WMC0"/>
    <x v="661"/>
    <s v="2014"/>
    <x v="0"/>
    <x v="0"/>
    <x v="16481"/>
    <x v="0"/>
    <s v="Dist-Services"/>
    <x v="5"/>
    <s v="PARK AVE EXT / ASSISTED LIVING FACILITY"/>
    <n v="4"/>
    <n v="5037.4399999999996"/>
    <n v="2.2599999999999999E-2"/>
    <n v="99.11"/>
    <s v="WEST MEAD "/>
  </r>
  <r>
    <s v="DPAA1"/>
    <x v="0"/>
    <s v="61002"/>
    <x v="2"/>
    <s v="WMC0"/>
    <x v="661"/>
    <s v="2014"/>
    <x v="0"/>
    <x v="0"/>
    <x v="16482"/>
    <x v="0"/>
    <s v="Dist-Services"/>
    <x v="7"/>
    <s v="PARK AVE EXT / ASSISTED LIVING FACILITY"/>
    <n v="391"/>
    <n v="5037.45"/>
    <n v="2.2599999999999999E-2"/>
    <n v="99.11"/>
    <s v="WEST MEAD "/>
  </r>
  <r>
    <s v="DPAA1"/>
    <x v="0"/>
    <s v="60002"/>
    <x v="2"/>
    <s v="FRV9"/>
    <x v="662"/>
    <s v="2014"/>
    <x v="0"/>
    <x v="0"/>
    <x v="16483"/>
    <x v="0"/>
    <s v="Dist-Services"/>
    <x v="5"/>
    <s v="ELK ST / VENGANO COURT HOUSE"/>
    <n v="1"/>
    <n v="3270.8"/>
    <n v="2.2599999999999999E-2"/>
    <n v="99.11"/>
    <s v="FRANKLIN"/>
  </r>
  <r>
    <s v="DPAA1"/>
    <x v="0"/>
    <s v="61002"/>
    <x v="3"/>
    <s v="FRV9"/>
    <x v="662"/>
    <s v="2014"/>
    <x v="0"/>
    <x v="0"/>
    <x v="16484"/>
    <x v="0"/>
    <s v="Dist-Services"/>
    <x v="7"/>
    <s v="ELK ST / VENGANO COURT HOUSE"/>
    <n v="39"/>
    <n v="3270.79"/>
    <n v="2.2599999999999999E-2"/>
    <n v="99.11"/>
    <s v="FRANKLIN"/>
  </r>
  <r>
    <s v="DPAA1"/>
    <x v="0"/>
    <s v="60002"/>
    <x v="5"/>
    <s v="SYC0"/>
    <x v="663"/>
    <s v="2014"/>
    <x v="0"/>
    <x v="0"/>
    <x v="16485"/>
    <x v="0"/>
    <s v="Dist-Services"/>
    <x v="5"/>
    <s v="HP TAP / ZM-44 / IRENE GOOD"/>
    <n v="1"/>
    <n v="5166.18"/>
    <n v="2.2599999999999999E-2"/>
    <n v="99.11"/>
    <s v="SANDY "/>
  </r>
  <r>
    <s v="DPAA1"/>
    <x v="0"/>
    <s v="60002"/>
    <x v="1"/>
    <s v="BTM0"/>
    <x v="664"/>
    <s v="2014"/>
    <x v="0"/>
    <x v="0"/>
    <x v="16486"/>
    <x v="0"/>
    <s v="Dist-Services"/>
    <x v="5"/>
    <s v="UNIV OF PITTSBURG DORM &quot;O&quot;"/>
    <n v="1"/>
    <n v="702.46"/>
    <n v="2.2599999999999999E-2"/>
    <n v="99.11"/>
    <s v="BRADFORD"/>
  </r>
  <r>
    <s v="DPAA1"/>
    <x v="0"/>
    <s v="61002"/>
    <x v="1"/>
    <s v="BTM0"/>
    <x v="664"/>
    <s v="2014"/>
    <x v="0"/>
    <x v="0"/>
    <x v="16487"/>
    <x v="0"/>
    <s v="Dist-Services"/>
    <x v="7"/>
    <s v="UNIV OF PITTSBURG DORM &quot;O&quot;"/>
    <n v="179"/>
    <n v="702.46"/>
    <n v="2.2599999999999999E-2"/>
    <n v="99.11"/>
    <s v="BRADFORD"/>
  </r>
  <r>
    <s v="DPAA1"/>
    <x v="0"/>
    <s v="61002"/>
    <x v="3"/>
    <s v="ERE9"/>
    <x v="665"/>
    <s v="2014"/>
    <x v="0"/>
    <x v="0"/>
    <x v="16488"/>
    <x v="0"/>
    <s v="Dist-Services"/>
    <x v="7"/>
    <s v="ACCURIDE / 1015 E 12TH"/>
    <n v="20"/>
    <n v="5037.72"/>
    <n v="2.2599999999999999E-2"/>
    <n v="99.11"/>
    <s v="ERIE"/>
  </r>
  <r>
    <s v="DPAA1"/>
    <x v="0"/>
    <s v="61002"/>
    <x v="3"/>
    <s v="ERE9"/>
    <x v="665"/>
    <s v="2016"/>
    <x v="0"/>
    <x v="0"/>
    <x v="16489"/>
    <x v="0"/>
    <s v="Dist-Services"/>
    <x v="7"/>
    <s v="ACCURIDE / 1015 E 12TH"/>
    <n v="16"/>
    <n v="0"/>
    <n v="2.2599999999999999E-2"/>
    <n v="75.06"/>
    <s v="ERIE"/>
  </r>
  <r>
    <s v="DPAA1"/>
    <x v="0"/>
    <s v="61002"/>
    <x v="7"/>
    <s v="ERE9"/>
    <x v="665"/>
    <s v="2014"/>
    <x v="0"/>
    <x v="0"/>
    <x v="16490"/>
    <x v="1"/>
    <s v="Dist-Services"/>
    <x v="7"/>
    <s v="ACCURIDE / 1015 E 12TH"/>
    <n v="0"/>
    <n v="0"/>
    <n v="2.2599999999999999E-2"/>
    <n v="99.11"/>
    <s v="ERIE"/>
  </r>
  <r>
    <s v="DPAA1"/>
    <x v="0"/>
    <s v="61002"/>
    <x v="7"/>
    <s v="ERE9"/>
    <x v="665"/>
    <s v="2016"/>
    <x v="0"/>
    <x v="0"/>
    <x v="16491"/>
    <x v="0"/>
    <s v="Dist-Services"/>
    <x v="7"/>
    <s v="ACCURIDE / 1015 E 12TH"/>
    <n v="2"/>
    <n v="0"/>
    <n v="2.2599999999999999E-2"/>
    <n v="75.06"/>
    <s v="ERIE"/>
  </r>
  <r>
    <s v="DPAA1"/>
    <x v="0"/>
    <s v="60002"/>
    <x v="6"/>
    <s v="FAB0"/>
    <x v="666"/>
    <s v="2015"/>
    <x v="0"/>
    <x v="0"/>
    <x v="16492"/>
    <x v="0"/>
    <s v="Dist-Services"/>
    <x v="5"/>
    <s v="209 FIR RD"/>
    <n v="1"/>
    <n v="4738.3100000000004"/>
    <n v="2.2599999999999999E-2"/>
    <n v="87.1"/>
    <s v="FAIRVIEW"/>
  </r>
  <r>
    <s v="DPAA1"/>
    <x v="0"/>
    <s v="60002"/>
    <x v="6"/>
    <s v="FAB0"/>
    <x v="667"/>
    <s v="2015"/>
    <x v="0"/>
    <x v="0"/>
    <x v="16493"/>
    <x v="0"/>
    <s v="Dist-Services"/>
    <x v="5"/>
    <s v="BYERS LANE / PM121"/>
    <n v="1"/>
    <n v="3159.95"/>
    <n v="2.2599999999999999E-2"/>
    <n v="87.1"/>
    <s v="FAIRVIEW"/>
  </r>
  <r>
    <s v="DPAA1"/>
    <x v="0"/>
    <s v="60002"/>
    <x v="7"/>
    <s v="DUC9"/>
    <x v="668"/>
    <s v="2015"/>
    <x v="0"/>
    <x v="0"/>
    <x v="16494"/>
    <x v="0"/>
    <s v="Dist-Services"/>
    <x v="5"/>
    <s v="DUBOIS ST. / CNG MOTOR FUELS"/>
    <n v="1"/>
    <n v="8857.65"/>
    <n v="2.2599999999999999E-2"/>
    <n v="87.1"/>
    <s v="DUBOIS"/>
  </r>
  <r>
    <s v="DPAA1"/>
    <x v="0"/>
    <s v="60002"/>
    <x v="3"/>
    <s v="ERE9"/>
    <x v="669"/>
    <s v="2016"/>
    <x v="0"/>
    <x v="0"/>
    <x v="16495"/>
    <x v="0"/>
    <s v="Dist-Services"/>
    <x v="5"/>
    <s v="1533 E 12TH ST / MCINNESS ROLLED RINGS"/>
    <n v="1"/>
    <n v="1181"/>
    <n v="2.2599999999999999E-2"/>
    <n v="75.06"/>
    <s v="ERIE"/>
  </r>
  <r>
    <s v="DPAA1"/>
    <x v="0"/>
    <s v="60002"/>
    <x v="7"/>
    <s v="ERE9"/>
    <x v="669"/>
    <s v="2016"/>
    <x v="0"/>
    <x v="0"/>
    <x v="16496"/>
    <x v="0"/>
    <s v="Dist-Services"/>
    <x v="5"/>
    <s v="1533 E 12TH ST / MCINNESS ROLLED RINGS"/>
    <n v="1"/>
    <n v="22439.06"/>
    <n v="2.2599999999999999E-2"/>
    <n v="75.06"/>
    <s v="ERIE"/>
  </r>
  <r>
    <s v="DPAA1"/>
    <x v="0"/>
    <s v="60001"/>
    <x v="6"/>
    <s v="WAJ0"/>
    <x v="670"/>
    <s v="1988"/>
    <x v="0"/>
    <x v="0"/>
    <x v="16497"/>
    <x v="0"/>
    <s v="Dist-Services"/>
    <x v="4"/>
    <m/>
    <n v="1"/>
    <n v="1336.59"/>
    <n v="2.2599999999999999E-2"/>
    <n v="411.48"/>
    <s v="WARSAW"/>
  </r>
  <r>
    <s v="DPAA1"/>
    <x v="0"/>
    <s v="61002"/>
    <x v="11"/>
    <s v="OCV9"/>
    <x v="671"/>
    <s v="2012"/>
    <x v="0"/>
    <x v="0"/>
    <x v="16498"/>
    <x v="0"/>
    <s v="Dist-Services"/>
    <x v="7"/>
    <s v="751 OAKGROVE / UGI"/>
    <n v="1400"/>
    <n v="0"/>
    <n v="2.2599999999999999E-2"/>
    <n v="123.12"/>
    <s v="OIL CITY"/>
  </r>
  <r>
    <s v="DPAA1"/>
    <x v="0"/>
    <s v="60002"/>
    <x v="3"/>
    <s v="SNM9"/>
    <x v="672"/>
    <s v="2016"/>
    <x v="0"/>
    <x v="0"/>
    <x v="16499"/>
    <x v="0"/>
    <s v="Dist-Services"/>
    <x v="5"/>
    <s v="CLARK ST / ELWOOD CRANK SHAFT"/>
    <n v="5"/>
    <n v="2576.9899999999998"/>
    <n v="2.2599999999999999E-2"/>
    <n v="75.06"/>
    <s v="SHARON"/>
  </r>
  <r>
    <s v="DPAA1"/>
    <x v="0"/>
    <s v="61002"/>
    <x v="3"/>
    <s v="SNM9"/>
    <x v="672"/>
    <s v="2016"/>
    <x v="0"/>
    <x v="0"/>
    <x v="16500"/>
    <x v="0"/>
    <s v="Dist-Services"/>
    <x v="7"/>
    <s v="CLARK ST / ELWOOD CRANK SHAFT"/>
    <n v="32"/>
    <n v="16492.740000000002"/>
    <n v="2.2599999999999999E-2"/>
    <n v="75.06"/>
    <s v="SHARON"/>
  </r>
  <r>
    <s v="DPAA1"/>
    <x v="0"/>
    <s v="61001"/>
    <x v="3"/>
    <s v="LPE0"/>
    <x v="673"/>
    <s v="2017"/>
    <x v="0"/>
    <x v="0"/>
    <x v="16501"/>
    <x v="0"/>
    <s v="Dist-Services"/>
    <x v="6"/>
    <s v="GENERAL ELECTRIC / BLDG # 7 / 2501 E LAKE RD"/>
    <n v="11"/>
    <n v="-53044.37"/>
    <n v="2.2599999999999999E-2"/>
    <n v="63.05"/>
    <s v="LAWRENCE PARK "/>
  </r>
  <r>
    <s v="DPAA1"/>
    <x v="0"/>
    <s v="61001"/>
    <x v="7"/>
    <s v="LPE0"/>
    <x v="673"/>
    <s v="2017"/>
    <x v="0"/>
    <x v="0"/>
    <x v="16502"/>
    <x v="0"/>
    <s v="Dist-Services"/>
    <x v="6"/>
    <s v="GENERAL ELECTRIC / BLDG # 7 / 2501 E LAKE RD"/>
    <n v="23"/>
    <n v="-53044.37"/>
    <n v="2.2599999999999999E-2"/>
    <n v="63.05"/>
    <s v="LAWRENCE PARK "/>
  </r>
  <r>
    <s v="DPAA1"/>
    <x v="0"/>
    <s v="40102"/>
    <x v="1"/>
    <s v="CWW0"/>
    <x v="674"/>
    <s v="2017"/>
    <x v="0"/>
    <x v="0"/>
    <x v="16503"/>
    <x v="0"/>
    <s v="Dist-Services"/>
    <x v="3"/>
    <s v="1885 MARKET / CHILDRENS HOME OF BRADFORD"/>
    <n v="1"/>
    <n v="253.04"/>
    <n v="2.2599999999999999E-2"/>
    <n v="63.05"/>
    <s v="CONEWANGO "/>
  </r>
  <r>
    <s v="DPAA1"/>
    <x v="0"/>
    <s v="61002"/>
    <x v="3"/>
    <s v="VEC0"/>
    <x v="675"/>
    <s v="2018"/>
    <x v="0"/>
    <x v="0"/>
    <x v="16504"/>
    <x v="0"/>
    <s v="Dist-Services"/>
    <x v="7"/>
    <s v="ROGERS FERRY RD / CRAWFORD TRANSIT AUTHORITY"/>
    <n v="161"/>
    <n v="13060.96"/>
    <n v="2.2599999999999999E-2"/>
    <n v="51.05"/>
    <s v="VERNON"/>
  </r>
  <r>
    <s v="DPAA1"/>
    <x v="0"/>
    <s v="60002"/>
    <x v="3"/>
    <s v="ERE9"/>
    <x v="676"/>
    <s v="2018"/>
    <x v="0"/>
    <x v="0"/>
    <x v="16505"/>
    <x v="0"/>
    <s v="Dist-Services"/>
    <x v="5"/>
    <s v="V A HOSPITAL / BLDG 11 / 135 E 38TH ST"/>
    <n v="1"/>
    <n v="2914.32"/>
    <n v="2.2599999999999999E-2"/>
    <n v="51.05"/>
    <s v="ERIE"/>
  </r>
  <r>
    <s v="DPAA1"/>
    <x v="0"/>
    <s v="61002"/>
    <x v="3"/>
    <s v="ERE9"/>
    <x v="676"/>
    <s v="2018"/>
    <x v="0"/>
    <x v="0"/>
    <x v="16506"/>
    <x v="0"/>
    <s v="Dist-Services"/>
    <x v="7"/>
    <s v="V A HOSPITAL / BLDG 11 / 135 E 38TH ST"/>
    <n v="326"/>
    <n v="2914.31"/>
    <n v="2.2599999999999999E-2"/>
    <n v="51.05"/>
    <s v="ERIE"/>
  </r>
  <r>
    <s v="DPAA1"/>
    <x v="0"/>
    <s v="60002"/>
    <x v="3"/>
    <s v="HIM0"/>
    <x v="677"/>
    <s v="2018"/>
    <x v="0"/>
    <x v="0"/>
    <x v="16507"/>
    <x v="0"/>
    <s v="Dist-Services"/>
    <x v="5"/>
    <s v="N KEEL RIDGE RD / JOYCONE COOKIE PLANT"/>
    <n v="1"/>
    <n v="4327"/>
    <n v="2.2599999999999999E-2"/>
    <n v="51.05"/>
    <s v="HERMITAGE "/>
  </r>
  <r>
    <s v="DPAA1"/>
    <x v="0"/>
    <s v="61002"/>
    <x v="3"/>
    <s v="HIM0"/>
    <x v="677"/>
    <s v="2018"/>
    <x v="0"/>
    <x v="0"/>
    <x v="16508"/>
    <x v="0"/>
    <s v="Dist-Services"/>
    <x v="7"/>
    <s v="N KEEL RIDGE RD / JOYCONE COOKIE PLANT"/>
    <n v="182"/>
    <n v="4327"/>
    <n v="2.2599999999999999E-2"/>
    <n v="51.05"/>
    <s v="HERMITAGE "/>
  </r>
  <r>
    <s v="DPAA1"/>
    <x v="0"/>
    <s v="60002"/>
    <x v="3"/>
    <s v="BCM9"/>
    <x v="678"/>
    <s v="2018"/>
    <x v="0"/>
    <x v="0"/>
    <x v="16509"/>
    <x v="0"/>
    <s v="Dist-Services"/>
    <x v="5"/>
    <s v="BUSHNELL &amp; BARBOUR"/>
    <n v="1"/>
    <n v="9931.09"/>
    <n v="2.2599999999999999E-2"/>
    <n v="51.05"/>
    <s v="BRADFORD"/>
  </r>
  <r>
    <s v="DPAA1"/>
    <x v="0"/>
    <s v="61002"/>
    <x v="3"/>
    <s v="BCM9"/>
    <x v="678"/>
    <s v="2018"/>
    <x v="0"/>
    <x v="0"/>
    <x v="16510"/>
    <x v="0"/>
    <s v="Dist-Services"/>
    <x v="7"/>
    <s v="BUSHNELL &amp; BARBOUR"/>
    <n v="134"/>
    <n v="9931.1"/>
    <n v="2.2599999999999999E-2"/>
    <n v="51.05"/>
    <s v="BRADFORD"/>
  </r>
  <r>
    <s v="DPAA1"/>
    <x v="0"/>
    <s v="60002"/>
    <x v="3"/>
    <s v="ERE9"/>
    <x v="679"/>
    <s v="2019"/>
    <x v="0"/>
    <x v="0"/>
    <x v="16511"/>
    <x v="0"/>
    <s v="Dist-Services"/>
    <x v="5"/>
    <s v="125 3 6TH ST / ERIE INSURANCE"/>
    <n v="1"/>
    <n v="637.02"/>
    <n v="2.2599999999999999E-2"/>
    <n v="39.04"/>
    <s v="ERIE"/>
  </r>
  <r>
    <s v="DPAA1"/>
    <x v="0"/>
    <s v="61002"/>
    <x v="3"/>
    <s v="ERE9"/>
    <x v="679"/>
    <s v="2019"/>
    <x v="0"/>
    <x v="0"/>
    <x v="16512"/>
    <x v="0"/>
    <s v="Dist-Services"/>
    <x v="7"/>
    <s v="125 3 6TH ST / ERIE INSURANCE"/>
    <n v="10"/>
    <n v="637.02"/>
    <n v="2.2599999999999999E-2"/>
    <n v="39.04"/>
    <s v="ERIE"/>
  </r>
  <r>
    <s v="DPAA1"/>
    <x v="0"/>
    <s v="60002"/>
    <x v="3"/>
    <s v="SUV8"/>
    <x v="680"/>
    <s v="2019"/>
    <x v="0"/>
    <x v="0"/>
    <x v="16513"/>
    <x v="0"/>
    <s v="Dist-Services"/>
    <x v="5"/>
    <s v="1425 ALLEGANY / JOY KUMATSU"/>
    <n v="1"/>
    <n v="5147.0600000000004"/>
    <n v="2.2599999999999999E-2"/>
    <n v="39.04"/>
    <s v="SUGAR CREEK"/>
  </r>
  <r>
    <s v="DPAA1"/>
    <x v="0"/>
    <s v="61002"/>
    <x v="3"/>
    <s v="SUV8"/>
    <x v="680"/>
    <s v="2019"/>
    <x v="0"/>
    <x v="0"/>
    <x v="16514"/>
    <x v="0"/>
    <s v="Dist-Services"/>
    <x v="7"/>
    <s v="1425 ALLEGANY / JOY KUMATSU"/>
    <n v="243"/>
    <n v="5147.0600000000004"/>
    <n v="2.2599999999999999E-2"/>
    <n v="39.04"/>
    <s v="SUGAR CREEK"/>
  </r>
  <r>
    <s v="DPAA1"/>
    <x v="0"/>
    <s v="61002"/>
    <x v="1"/>
    <s v="OTM0"/>
    <x v="681"/>
    <s v="2019"/>
    <x v="0"/>
    <x v="0"/>
    <x v="16515"/>
    <x v="0"/>
    <s v="Dist-Services"/>
    <x v="7"/>
    <s v="OTTO ELDRED HIGH SCHOOL / SWITZER DR."/>
    <n v="86"/>
    <n v="5380.67"/>
    <n v="2.2599999999999999E-2"/>
    <n v="39.04"/>
    <s v="OTTO"/>
  </r>
  <r>
    <s v="DPAA1"/>
    <x v="0"/>
    <s v="60002"/>
    <x v="7"/>
    <s v="MKE0"/>
    <x v="682"/>
    <s v="2019"/>
    <x v="0"/>
    <x v="0"/>
    <x v="16516"/>
    <x v="0"/>
    <s v="Dist-Services"/>
    <x v="5"/>
    <s v="STERRETTANIA / BIRKMIRE / CNG SERVICES"/>
    <n v="1"/>
    <n v="10563.62"/>
    <n v="2.2599999999999999E-2"/>
    <n v="39.04"/>
    <s v="MCKEAN"/>
  </r>
  <r>
    <s v="DPAA1"/>
    <x v="0"/>
    <s v="61002"/>
    <x v="3"/>
    <s v="MKE0"/>
    <x v="682"/>
    <s v="2019"/>
    <x v="0"/>
    <x v="0"/>
    <x v="16517"/>
    <x v="0"/>
    <s v="Dist-Services"/>
    <x v="7"/>
    <s v="STERRETTANIA / BIRKMIRE / CNG SERVICES"/>
    <n v="8"/>
    <n v="2112.7199999999998"/>
    <n v="2.2599999999999999E-2"/>
    <n v="39.04"/>
    <s v="MCKEAN"/>
  </r>
  <r>
    <s v="DPAA1"/>
    <x v="0"/>
    <s v="61002"/>
    <x v="7"/>
    <s v="MKE0"/>
    <x v="682"/>
    <s v="2019"/>
    <x v="0"/>
    <x v="0"/>
    <x v="16518"/>
    <x v="0"/>
    <s v="Dist-Services"/>
    <x v="7"/>
    <s v="STERRETTANIA / BIRKMIRE / CNG SERVICES"/>
    <n v="195"/>
    <n v="8450.89"/>
    <n v="2.2599999999999999E-2"/>
    <n v="39.04"/>
    <s v="MCKEAN"/>
  </r>
  <r>
    <s v="DPAA1"/>
    <x v="0"/>
    <s v="60002"/>
    <x v="3"/>
    <s v="SBE9"/>
    <x v="683"/>
    <s v="2019"/>
    <x v="0"/>
    <x v="0"/>
    <x v="16519"/>
    <x v="0"/>
    <s v="Dist-Services"/>
    <x v="5"/>
    <s v="MERSEN CORP. / TROUT RUN RD"/>
    <n v="1"/>
    <n v="314.11"/>
    <n v="2.2599999999999999E-2"/>
    <n v="39.04"/>
    <s v="ST MARYS"/>
  </r>
  <r>
    <s v="DPAA1"/>
    <x v="0"/>
    <s v="61002"/>
    <x v="3"/>
    <s v="SBE9"/>
    <x v="683"/>
    <s v="2019"/>
    <x v="0"/>
    <x v="0"/>
    <x v="16520"/>
    <x v="0"/>
    <s v="Dist-Services"/>
    <x v="7"/>
    <s v="MERSEN CORP. / TROUT RUN RD"/>
    <n v="6"/>
    <n v="314.11"/>
    <n v="2.2599999999999999E-2"/>
    <n v="39.04"/>
    <s v="ST MARYS"/>
  </r>
  <r>
    <s v="DPAA1"/>
    <x v="0"/>
    <s v="60002"/>
    <x v="3"/>
    <s v="CRV0"/>
    <x v="684"/>
    <s v="2019"/>
    <x v="0"/>
    <x v="0"/>
    <x v="16521"/>
    <x v="0"/>
    <s v="Dist-Services"/>
    <x v="5"/>
    <s v="STEFFEE BLVD / CLLN DRILLING CO."/>
    <n v="1"/>
    <n v="7724.28"/>
    <n v="2.2599999999999999E-2"/>
    <n v="39.04"/>
    <s v="CRANBERRY "/>
  </r>
  <r>
    <s v="DPAA1"/>
    <x v="0"/>
    <s v="61002"/>
    <x v="3"/>
    <s v="CRV0"/>
    <x v="684"/>
    <s v="2019"/>
    <x v="0"/>
    <x v="0"/>
    <x v="16522"/>
    <x v="0"/>
    <s v="Dist-Services"/>
    <x v="7"/>
    <s v="STEFFEE BLVD / CLLN DRILLING CO."/>
    <n v="419"/>
    <n v="7724.28"/>
    <n v="2.2599999999999999E-2"/>
    <n v="39.04"/>
    <s v="CRANBERRY "/>
  </r>
  <r>
    <s v="DPAA1"/>
    <x v="0"/>
    <s v="61002"/>
    <x v="3"/>
    <s v="BCM9"/>
    <x v="685"/>
    <s v="2019"/>
    <x v="0"/>
    <x v="0"/>
    <x v="16523"/>
    <x v="0"/>
    <s v="Dist-Services"/>
    <x v="7"/>
    <s v="22 SOUTH AVE"/>
    <n v="1"/>
    <n v="8337.0300000000007"/>
    <n v="2.2599999999999999E-2"/>
    <n v="39.04"/>
    <s v="BRADFORD"/>
  </r>
  <r>
    <s v="DPAA1"/>
    <x v="0"/>
    <s v="60002"/>
    <x v="3"/>
    <s v="FTE0"/>
    <x v="686"/>
    <s v="2020"/>
    <x v="0"/>
    <x v="0"/>
    <x v="16524"/>
    <x v="0"/>
    <s v="Dist-Services"/>
    <x v="5"/>
    <s v="8300 W RIDGE RD (PLEASANT RIDGE MANOR)"/>
    <n v="1"/>
    <n v="10491.64"/>
    <n v="2.2599999999999999E-2"/>
    <n v="27"/>
    <s v="FAIRVIEW"/>
  </r>
  <r>
    <s v="DPAA1"/>
    <x v="0"/>
    <s v="61002"/>
    <x v="3"/>
    <s v="FTE0"/>
    <x v="686"/>
    <s v="2020"/>
    <x v="0"/>
    <x v="0"/>
    <x v="16525"/>
    <x v="0"/>
    <s v="Dist-Services"/>
    <x v="7"/>
    <s v="8300 W RIDGE RD (PLEASANT RIDGE MANOR)"/>
    <n v="816"/>
    <n v="10491.65"/>
    <n v="2.2599999999999999E-2"/>
    <n v="27"/>
    <s v="FAIRVIEW"/>
  </r>
  <r>
    <s v="DPAA1"/>
    <x v="0"/>
    <s v="60002"/>
    <x v="3"/>
    <s v="FTE0"/>
    <x v="687"/>
    <s v="2021"/>
    <x v="0"/>
    <x v="0"/>
    <x v="16526"/>
    <x v="0"/>
    <s v="Dist-Services"/>
    <x v="5"/>
    <s v="8152 WESTRIDGE / PHB MOLDING"/>
    <n v="1"/>
    <n v="7543.22"/>
    <n v="2.2599999999999999E-2"/>
    <n v="15"/>
    <s v="FAIRVIEW"/>
  </r>
  <r>
    <s v="DPAA1"/>
    <x v="0"/>
    <s v="61002"/>
    <x v="3"/>
    <s v="FTE0"/>
    <x v="687"/>
    <s v="2021"/>
    <x v="0"/>
    <x v="0"/>
    <x v="16527"/>
    <x v="0"/>
    <s v="Dist-Services"/>
    <x v="7"/>
    <s v="8152 WESTRIDGE / PHB MOLDING"/>
    <n v="677"/>
    <n v="7543.22"/>
    <n v="2.2599999999999999E-2"/>
    <n v="15"/>
    <s v="FAIRVIEW"/>
  </r>
  <r>
    <s v="DPAA1"/>
    <x v="0"/>
    <s v="60001"/>
    <x v="3"/>
    <s v="SEM0"/>
    <x v="688"/>
    <s v="2021"/>
    <x v="0"/>
    <x v="0"/>
    <x v="16528"/>
    <x v="0"/>
    <s v="Dist-Services"/>
    <x v="4"/>
    <s v="SENECA EVAPORATOR PLANT"/>
    <n v="1"/>
    <n v="290392.24"/>
    <n v="2.2599999999999999E-2"/>
    <n v="15"/>
    <s v="SERGEANT"/>
  </r>
  <r>
    <s v="DPAA1"/>
    <x v="0"/>
    <s v="60002"/>
    <x v="2"/>
    <s v="BBJ8"/>
    <x v="689"/>
    <s v="2020"/>
    <x v="0"/>
    <x v="0"/>
    <x v="16529"/>
    <x v="0"/>
    <s v="Dist-Services"/>
    <x v="5"/>
    <s v="228 ALLEGHENY RD / 0-RING CNG STATION"/>
    <n v="1"/>
    <n v="2096.1799999999998"/>
    <n v="2.2599999999999999E-2"/>
    <n v="27"/>
    <s v="BROOKVILLE "/>
  </r>
  <r>
    <s v="DPAA1"/>
    <x v="0"/>
    <s v="61002"/>
    <x v="1"/>
    <s v="BBJ8"/>
    <x v="689"/>
    <s v="2020"/>
    <x v="0"/>
    <x v="0"/>
    <x v="16530"/>
    <x v="0"/>
    <s v="Dist-Services"/>
    <x v="7"/>
    <s v="228 ALLEGHENY RD / 0-RING CNG STATION"/>
    <n v="6"/>
    <n v="4192.3500000000004"/>
    <n v="2.2599999999999999E-2"/>
    <n v="27"/>
    <s v="BROOKVILLE "/>
  </r>
  <r>
    <s v="DPAA1"/>
    <x v="0"/>
    <s v="61002"/>
    <x v="3"/>
    <s v="BBJ8"/>
    <x v="689"/>
    <s v="2020"/>
    <x v="0"/>
    <x v="0"/>
    <x v="16531"/>
    <x v="0"/>
    <s v="Dist-Services"/>
    <x v="7"/>
    <s v="228 ALLEGHENY RD / 0-RING CNG STATION"/>
    <n v="207"/>
    <n v="2096.1799999999998"/>
    <n v="2.2599999999999999E-2"/>
    <n v="27"/>
    <s v="BROOKVILLE "/>
  </r>
  <r>
    <s v="DPAA1"/>
    <x v="0"/>
    <s v="60002"/>
    <x v="3"/>
    <s v="PIJ0"/>
    <x v="690"/>
    <s v="2020"/>
    <x v="0"/>
    <x v="0"/>
    <x v="16532"/>
    <x v="0"/>
    <s v="Dist-Services"/>
    <x v="5"/>
    <s v="646 SERVICE CENTER RD / CRESCO VELTRAH"/>
    <n v="1"/>
    <n v="-151.76"/>
    <n v="2.2599999999999999E-2"/>
    <n v="27"/>
    <s v="PINECREEK "/>
  </r>
  <r>
    <s v="DPAA1"/>
    <x v="0"/>
    <s v="61002"/>
    <x v="3"/>
    <s v="PIJ0"/>
    <x v="690"/>
    <s v="2020"/>
    <x v="0"/>
    <x v="0"/>
    <x v="16533"/>
    <x v="0"/>
    <s v="Dist-Services"/>
    <x v="7"/>
    <s v="646 SERVICE CENTER RD / CRESCO VELTRAH"/>
    <n v="150"/>
    <n v="-151.77000000000001"/>
    <n v="2.2599999999999999E-2"/>
    <n v="27"/>
    <s v="PINECREEK "/>
  </r>
  <r>
    <s v="DPAA1"/>
    <x v="0"/>
    <s v="61002"/>
    <x v="1"/>
    <s v="ERE9"/>
    <x v="691"/>
    <s v="2021"/>
    <x v="0"/>
    <x v="0"/>
    <x v="16534"/>
    <x v="0"/>
    <s v="Dist-Services"/>
    <x v="7"/>
    <s v="451 E 38TH ST / ST LUKES SCHOOL"/>
    <n v="43"/>
    <n v="441.04"/>
    <n v="2.2599999999999999E-2"/>
    <n v="15"/>
    <s v="ERIE"/>
  </r>
  <r>
    <s v="DPAA1"/>
    <x v="0"/>
    <s v="60002"/>
    <x v="1"/>
    <s v="ERE9"/>
    <x v="692"/>
    <s v="2021"/>
    <x v="0"/>
    <x v="0"/>
    <x v="16535"/>
    <x v="0"/>
    <s v="Dist-Services"/>
    <x v="5"/>
    <s v="ST JAMES SCHOOL / 2602 BUFFALO RD"/>
    <n v="1"/>
    <n v="3074.91"/>
    <n v="2.2599999999999999E-2"/>
    <n v="15"/>
    <s v="ERIE"/>
  </r>
  <r>
    <s v="DPAA1"/>
    <x v="0"/>
    <s v="61002"/>
    <x v="1"/>
    <s v="ERE9"/>
    <x v="692"/>
    <s v="2021"/>
    <x v="0"/>
    <x v="0"/>
    <x v="16536"/>
    <x v="0"/>
    <s v="Dist-Services"/>
    <x v="7"/>
    <s v="ST JAMES SCHOOL / 2602 BUFFALO RD"/>
    <n v="203"/>
    <n v="3074.92"/>
    <n v="2.2599999999999999E-2"/>
    <n v="15"/>
    <s v="ERIE"/>
  </r>
  <r>
    <s v="DPAA1"/>
    <x v="0"/>
    <s v="60002"/>
    <x v="7"/>
    <s v="COE9"/>
    <x v="693"/>
    <s v="2020"/>
    <x v="0"/>
    <x v="0"/>
    <x v="16537"/>
    <x v="0"/>
    <s v="Dist-Services"/>
    <x v="5"/>
    <s v="441 E MAIN / CORRY FORGE"/>
    <n v="1"/>
    <n v="4151.34"/>
    <n v="2.2599999999999999E-2"/>
    <n v="27"/>
    <s v="CORRY "/>
  </r>
  <r>
    <s v="DPAA1"/>
    <x v="0"/>
    <s v="61002"/>
    <x v="7"/>
    <s v="COE9"/>
    <x v="693"/>
    <s v="2020"/>
    <x v="0"/>
    <x v="0"/>
    <x v="16538"/>
    <x v="0"/>
    <s v="Dist-Services"/>
    <x v="7"/>
    <s v="441 E MAIN / CORRY FORGE"/>
    <n v="51"/>
    <n v="4151.34"/>
    <n v="2.2599999999999999E-2"/>
    <n v="27"/>
    <s v="CORRY "/>
  </r>
  <r>
    <s v="DPAA1"/>
    <x v="0"/>
    <s v="60002"/>
    <x v="1"/>
    <s v="MOC0"/>
    <x v="694"/>
    <s v="2021"/>
    <x v="0"/>
    <x v="0"/>
    <x v="16539"/>
    <x v="0"/>
    <s v="Dist-Services"/>
    <x v="5"/>
    <s v="PENN HIGHLAND HOSPITAL 265 RTE 68"/>
    <n v="1"/>
    <n v="1763.54"/>
    <n v="2.2599999999999999E-2"/>
    <n v="15"/>
    <s v="MONROE"/>
  </r>
  <r>
    <s v="DPAA1"/>
    <x v="0"/>
    <s v="61002"/>
    <x v="1"/>
    <s v="MOC0"/>
    <x v="694"/>
    <s v="2021"/>
    <x v="0"/>
    <x v="0"/>
    <x v="16540"/>
    <x v="0"/>
    <s v="Dist-Services"/>
    <x v="7"/>
    <s v="PENN HIGHLAND HOSPITAL 265 RTE 68"/>
    <n v="200"/>
    <n v="1763.55"/>
    <n v="2.2599999999999999E-2"/>
    <n v="15"/>
    <s v="MONROE"/>
  </r>
  <r>
    <s v="DPAA1"/>
    <x v="0"/>
    <s v="60002"/>
    <x v="1"/>
    <s v="DUC9"/>
    <x v="695"/>
    <s v="2021"/>
    <x v="0"/>
    <x v="0"/>
    <x v="16541"/>
    <x v="0"/>
    <s v="Dist-Services"/>
    <x v="5"/>
    <s v="PENN HIGHLANDS HOSPITAL / 535 SUNFLOWER DR."/>
    <n v="1"/>
    <n v="1514.46"/>
    <n v="2.2599999999999999E-2"/>
    <n v="15"/>
    <s v="DUBOIS"/>
  </r>
  <r>
    <s v="DPAA1"/>
    <x v="0"/>
    <s v="61002"/>
    <x v="1"/>
    <s v="DUC9"/>
    <x v="695"/>
    <s v="2021"/>
    <x v="0"/>
    <x v="0"/>
    <x v="16542"/>
    <x v="0"/>
    <s v="Dist-Services"/>
    <x v="7"/>
    <s v="PENN HIGHLANDS HOSPITAL / 535 SUNFLOWER DR."/>
    <n v="93"/>
    <n v="1514.46"/>
    <n v="2.2599999999999999E-2"/>
    <n v="15"/>
    <s v="DUBOIS"/>
  </r>
  <r>
    <s v="DPAA1"/>
    <x v="0"/>
    <s v="61002"/>
    <x v="3"/>
    <s v="BCM9"/>
    <x v="696"/>
    <s v="2021"/>
    <x v="0"/>
    <x v="0"/>
    <x v="16543"/>
    <x v="0"/>
    <s v="Dist-Services"/>
    <x v="7"/>
    <s v="PNC BANK / 69 MAIN ST"/>
    <n v="120"/>
    <n v="21684.66"/>
    <n v="2.2599999999999999E-2"/>
    <n v="15"/>
    <s v="BRADFORD"/>
  </r>
  <r>
    <s v="DPAA1"/>
    <x v="0"/>
    <s v="60001"/>
    <x v="6"/>
    <s v="ROJ0"/>
    <x v="697"/>
    <s v="1987"/>
    <x v="0"/>
    <x v="0"/>
    <x v="16544"/>
    <x v="0"/>
    <s v="Dist-Services"/>
    <x v="4"/>
    <m/>
    <n v="1"/>
    <n v="436.36"/>
    <n v="2.2599999999999999E-2"/>
    <n v="423.51"/>
    <s v="ROSE"/>
  </r>
  <r>
    <s v="DPAA1"/>
    <x v="0"/>
    <s v="60001"/>
    <x v="6"/>
    <s v="ROJ0"/>
    <x v="698"/>
    <s v="1987"/>
    <x v="0"/>
    <x v="0"/>
    <x v="16545"/>
    <x v="0"/>
    <s v="Dist-Services"/>
    <x v="4"/>
    <m/>
    <n v="1"/>
    <n v="72.260000000000005"/>
    <n v="2.2599999999999999E-2"/>
    <n v="423.51"/>
    <s v="ROSE"/>
  </r>
  <r>
    <s v="DPAA1"/>
    <x v="0"/>
    <s v="60001"/>
    <x v="6"/>
    <s v="ELJ0"/>
    <x v="699"/>
    <s v="1990"/>
    <x v="0"/>
    <x v="0"/>
    <x v="16546"/>
    <x v="0"/>
    <s v="Dist-Services"/>
    <x v="4"/>
    <m/>
    <n v="1"/>
    <n v="495.54"/>
    <n v="2.2599999999999999E-2"/>
    <n v="387.46"/>
    <s v="ELDRED"/>
  </r>
  <r>
    <s v="DPAA1"/>
    <x v="0"/>
    <s v="60001"/>
    <x v="6"/>
    <s v="PIJ0"/>
    <x v="700"/>
    <s v="1990"/>
    <x v="0"/>
    <x v="0"/>
    <x v="16547"/>
    <x v="0"/>
    <s v="Dist-Services"/>
    <x v="4"/>
    <m/>
    <n v="1"/>
    <n v="304.99"/>
    <n v="2.2599999999999999E-2"/>
    <n v="387.46"/>
    <s v="PINECREEK "/>
  </r>
  <r>
    <s v="DPAA1"/>
    <x v="0"/>
    <s v="60001"/>
    <x v="6"/>
    <s v="ROJ0"/>
    <x v="701"/>
    <s v="1987"/>
    <x v="0"/>
    <x v="0"/>
    <x v="16548"/>
    <x v="0"/>
    <s v="Dist-Services"/>
    <x v="4"/>
    <m/>
    <n v="1"/>
    <n v="72.260000000000005"/>
    <n v="2.2599999999999999E-2"/>
    <n v="423.51"/>
    <s v="ROSE"/>
  </r>
  <r>
    <s v="DPAA1"/>
    <x v="0"/>
    <s v="60001"/>
    <x v="6"/>
    <s v="FAB0"/>
    <x v="702"/>
    <s v="1989"/>
    <x v="0"/>
    <x v="0"/>
    <x v="16549"/>
    <x v="0"/>
    <s v="Dist-Services"/>
    <x v="4"/>
    <m/>
    <n v="1"/>
    <n v="350"/>
    <n v="2.2599999999999999E-2"/>
    <n v="399.47"/>
    <s v="FAIRVIEW"/>
  </r>
  <r>
    <s v="DPAA1"/>
    <x v="0"/>
    <s v="60001"/>
    <x v="6"/>
    <s v="ELJ0"/>
    <x v="703"/>
    <s v="1990"/>
    <x v="0"/>
    <x v="0"/>
    <x v="16550"/>
    <x v="0"/>
    <s v="Dist-Services"/>
    <x v="4"/>
    <m/>
    <n v="1"/>
    <n v="495.54"/>
    <n v="2.2599999999999999E-2"/>
    <n v="387.46"/>
    <s v="ELDRED"/>
  </r>
  <r>
    <s v="DPAA1"/>
    <x v="0"/>
    <s v="60001"/>
    <x v="6"/>
    <s v="OCV9"/>
    <x v="704"/>
    <s v="1989"/>
    <x v="0"/>
    <x v="0"/>
    <x v="16551"/>
    <x v="0"/>
    <s v="Dist-Services"/>
    <x v="4"/>
    <m/>
    <n v="1"/>
    <n v="431.27"/>
    <n v="2.2599999999999999E-2"/>
    <n v="399.47"/>
    <s v="OIL CITY"/>
  </r>
  <r>
    <s v="DPAA1"/>
    <x v="0"/>
    <s v="60001"/>
    <x v="6"/>
    <s v="ROJ0"/>
    <x v="705"/>
    <s v="1987"/>
    <x v="0"/>
    <x v="0"/>
    <x v="16552"/>
    <x v="0"/>
    <s v="Dist-Services"/>
    <x v="4"/>
    <m/>
    <n v="1"/>
    <n v="338.35"/>
    <n v="2.2599999999999999E-2"/>
    <n v="423.51"/>
    <s v="ROSE"/>
  </r>
  <r>
    <s v="DPAA1"/>
    <x v="0"/>
    <s v="60001"/>
    <x v="6"/>
    <s v="ELJ0"/>
    <x v="706"/>
    <s v="1990"/>
    <x v="0"/>
    <x v="0"/>
    <x v="16553"/>
    <x v="0"/>
    <s v="Dist-Services"/>
    <x v="4"/>
    <m/>
    <n v="1"/>
    <n v="495.54"/>
    <n v="2.2599999999999999E-2"/>
    <n v="387.46"/>
    <s v="ELDRED"/>
  </r>
  <r>
    <s v="DPAA1"/>
    <x v="0"/>
    <s v="60001"/>
    <x v="6"/>
    <s v="ELJ0"/>
    <x v="707"/>
    <s v="1990"/>
    <x v="0"/>
    <x v="0"/>
    <x v="16554"/>
    <x v="0"/>
    <s v="Dist-Services"/>
    <x v="4"/>
    <m/>
    <n v="1"/>
    <n v="495.54"/>
    <n v="2.2599999999999999E-2"/>
    <n v="387.46"/>
    <s v="ELDRED"/>
  </r>
  <r>
    <s v="DPAA1"/>
    <x v="0"/>
    <s v="60001"/>
    <x v="6"/>
    <s v="PIJ0"/>
    <x v="708"/>
    <s v="1989"/>
    <x v="0"/>
    <x v="0"/>
    <x v="16555"/>
    <x v="0"/>
    <s v="Dist-Services"/>
    <x v="4"/>
    <m/>
    <n v="1"/>
    <n v="86.07"/>
    <n v="2.2599999999999999E-2"/>
    <n v="399.47"/>
    <s v="PINECREEK "/>
  </r>
  <r>
    <s v="DPAA1"/>
    <x v="0"/>
    <s v="60001"/>
    <x v="6"/>
    <s v="CTC0"/>
    <x v="709"/>
    <s v="1989"/>
    <x v="0"/>
    <x v="0"/>
    <x v="16556"/>
    <x v="0"/>
    <s v="Dist-Services"/>
    <x v="4"/>
    <m/>
    <n v="1"/>
    <n v="319.48"/>
    <n v="2.2599999999999999E-2"/>
    <n v="399.47"/>
    <s v="CLARION "/>
  </r>
  <r>
    <s v="DPAA1"/>
    <x v="0"/>
    <s v="60001"/>
    <x v="6"/>
    <s v="CTC0"/>
    <x v="710"/>
    <s v="1988"/>
    <x v="0"/>
    <x v="0"/>
    <x v="16557"/>
    <x v="0"/>
    <s v="Dist-Services"/>
    <x v="4"/>
    <m/>
    <n v="1"/>
    <n v="294.10000000000002"/>
    <n v="2.2599999999999999E-2"/>
    <n v="411.48"/>
    <s v="CLARION "/>
  </r>
  <r>
    <s v="DPAA1"/>
    <x v="0"/>
    <s v="60001"/>
    <x v="6"/>
    <s v="ELJ0"/>
    <x v="711"/>
    <s v="1989"/>
    <x v="0"/>
    <x v="0"/>
    <x v="16558"/>
    <x v="0"/>
    <s v="Dist-Services"/>
    <x v="4"/>
    <m/>
    <n v="1"/>
    <n v="1534.43"/>
    <n v="2.2599999999999999E-2"/>
    <n v="399.47"/>
    <s v="ELDRED"/>
  </r>
  <r>
    <s v="DPAA1"/>
    <x v="0"/>
    <s v="60001"/>
    <x v="6"/>
    <s v="CTC0"/>
    <x v="712"/>
    <s v="1989"/>
    <x v="0"/>
    <x v="0"/>
    <x v="16559"/>
    <x v="0"/>
    <s v="Dist-Services"/>
    <x v="4"/>
    <m/>
    <n v="1"/>
    <n v="319.60000000000002"/>
    <n v="2.2599999999999999E-2"/>
    <n v="399.47"/>
    <s v="CLARION "/>
  </r>
  <r>
    <s v="DPAA1"/>
    <x v="0"/>
    <s v="60001"/>
    <x v="6"/>
    <s v="CTC0"/>
    <x v="713"/>
    <s v="1988"/>
    <x v="0"/>
    <x v="0"/>
    <x v="16560"/>
    <x v="0"/>
    <s v="Dist-Services"/>
    <x v="4"/>
    <m/>
    <n v="1"/>
    <n v="294.12"/>
    <n v="2.2599999999999999E-2"/>
    <n v="411.48"/>
    <s v="CLARION "/>
  </r>
  <r>
    <s v="DPAA1"/>
    <x v="0"/>
    <s v="60001"/>
    <x v="6"/>
    <s v="KNJ0"/>
    <x v="714"/>
    <s v="1989"/>
    <x v="0"/>
    <x v="0"/>
    <x v="16561"/>
    <x v="0"/>
    <s v="Dist-Services"/>
    <x v="4"/>
    <m/>
    <n v="1"/>
    <n v="150.38999999999999"/>
    <n v="2.2599999999999999E-2"/>
    <n v="399.47"/>
    <s v="KNOX"/>
  </r>
  <r>
    <s v="DPAA1"/>
    <x v="0"/>
    <s v="60001"/>
    <x v="5"/>
    <s v="MKE0"/>
    <x v="715"/>
    <s v="2020"/>
    <x v="0"/>
    <x v="0"/>
    <x v="16562"/>
    <x v="0"/>
    <s v="Dist-Services"/>
    <x v="4"/>
    <s v="FARM TAP LINE QD (2998 E STANCLIFF RD)"/>
    <n v="1"/>
    <n v="1689.75"/>
    <n v="2.2599999999999999E-2"/>
    <n v="27"/>
    <s v="MCKEAN"/>
  </r>
  <r>
    <s v="DPAA1"/>
    <x v="0"/>
    <s v="60001"/>
    <x v="5"/>
    <s v="MKE0"/>
    <x v="716"/>
    <s v="2020"/>
    <x v="0"/>
    <x v="0"/>
    <x v="16563"/>
    <x v="0"/>
    <s v="Dist-Services"/>
    <x v="4"/>
    <s v="FARM TAP LINE QD (2681 &amp; 2621 E STANCLIFF RD)"/>
    <n v="1"/>
    <n v="1689.75"/>
    <n v="2.2599999999999999E-2"/>
    <n v="27"/>
    <s v="MCKEAN"/>
  </r>
  <r>
    <s v="DPAA1"/>
    <x v="0"/>
    <s v="60001"/>
    <x v="5"/>
    <s v="MKE0"/>
    <x v="717"/>
    <s v="2020"/>
    <x v="0"/>
    <x v="0"/>
    <x v="16564"/>
    <x v="0"/>
    <s v="Dist-Services"/>
    <x v="4"/>
    <s v="FARM TAP LINE QD (8700 &amp; 8763 NEUBURGER RD)"/>
    <n v="1"/>
    <n v="1689.75"/>
    <n v="2.2599999999999999E-2"/>
    <n v="27"/>
    <s v="MCKEAN"/>
  </r>
  <r>
    <s v="DPAA1"/>
    <x v="0"/>
    <s v="60001"/>
    <x v="5"/>
    <s v="MKE0"/>
    <x v="718"/>
    <s v="2020"/>
    <x v="0"/>
    <x v="0"/>
    <x v="16565"/>
    <x v="0"/>
    <s v="Dist-Services"/>
    <x v="4"/>
    <s v="FARM TAP LINE QD (6101 WEST RD)"/>
    <n v="1"/>
    <n v="1689.75"/>
    <n v="2.2599999999999999E-2"/>
    <n v="27"/>
    <s v="MCKEAN"/>
  </r>
  <r>
    <s v="DPAA1"/>
    <x v="0"/>
    <s v="60001"/>
    <x v="5"/>
    <s v="CRV0"/>
    <x v="719"/>
    <s v="2019"/>
    <x v="0"/>
    <x v="0"/>
    <x v="16566"/>
    <x v="0"/>
    <s v="Dist-Services"/>
    <x v="4"/>
    <s v="FARM TAP, 692 HORSECREEK RD"/>
    <n v="1"/>
    <n v="4191.2700000000004"/>
    <n v="2.2599999999999999E-2"/>
    <n v="39.04"/>
    <s v="CRANBERRY "/>
  </r>
  <r>
    <s v="DPAA1"/>
    <x v="0"/>
    <s v="60001"/>
    <x v="5"/>
    <s v="SLM0"/>
    <x v="720"/>
    <s v="2020"/>
    <x v="0"/>
    <x v="0"/>
    <x v="16567"/>
    <x v="0"/>
    <s v="Dist-Services"/>
    <x v="4"/>
    <s v="NM-53 FARM TAPS"/>
    <n v="2"/>
    <n v="8123.47"/>
    <n v="2.2599999999999999E-2"/>
    <n v="27"/>
    <s v="SANDY LAKE"/>
  </r>
  <r>
    <s v="DPAA1"/>
    <x v="0"/>
    <s v="60001"/>
    <x v="5"/>
    <s v="WOM0"/>
    <x v="721"/>
    <s v="2020"/>
    <x v="0"/>
    <x v="0"/>
    <x v="16568"/>
    <x v="0"/>
    <s v="Dist-Services"/>
    <x v="4"/>
    <s v="NM-54 FARM TAP"/>
    <n v="17"/>
    <n v="69022.52"/>
    <n v="2.2599999999999999E-2"/>
    <n v="27"/>
    <s v="WORTH "/>
  </r>
  <r>
    <s v="DPAA1"/>
    <x v="0"/>
    <s v="60001"/>
    <x v="5"/>
    <s v="OCM0"/>
    <x v="722"/>
    <s v="2018"/>
    <x v="0"/>
    <x v="0"/>
    <x v="16569"/>
    <x v="0"/>
    <s v="Dist-Services"/>
    <x v="4"/>
    <s v="FARM TAP - LINE HM75  (56 &amp; 201 HENRY RD)"/>
    <n v="1"/>
    <n v="5434.83"/>
    <n v="2.2599999999999999E-2"/>
    <n v="51.05"/>
    <s v="OTTER CREEK "/>
  </r>
  <r>
    <s v="DPAA1"/>
    <x v="0"/>
    <s v="60001"/>
    <x v="5"/>
    <s v="OCM0"/>
    <x v="723"/>
    <s v="2020"/>
    <x v="0"/>
    <x v="0"/>
    <x v="16570"/>
    <x v="0"/>
    <s v="Dist-Services"/>
    <x v="4"/>
    <s v="FARM TAP HM175 (370 DONATION RD)"/>
    <n v="1"/>
    <n v="1230.98"/>
    <n v="2.2599999999999999E-2"/>
    <n v="27"/>
    <s v="OTTER CREEK "/>
  </r>
  <r>
    <s v="DPAA1"/>
    <x v="0"/>
    <s v="60001"/>
    <x v="5"/>
    <s v="OCM0"/>
    <x v="724"/>
    <s v="2020"/>
    <x v="0"/>
    <x v="0"/>
    <x v="16571"/>
    <x v="0"/>
    <s v="Dist-Services"/>
    <x v="4"/>
    <s v="FARM TAP HM175 (41 &amp; 45 BAKER RD)"/>
    <n v="1"/>
    <n v="1230.98"/>
    <n v="2.2599999999999999E-2"/>
    <n v="27"/>
    <s v="OTTER CREEK "/>
  </r>
  <r>
    <s v="DPAA1"/>
    <x v="0"/>
    <s v="60001"/>
    <x v="6"/>
    <s v="ECE0"/>
    <x v="725"/>
    <s v="1971"/>
    <x v="0"/>
    <x v="0"/>
    <x v="16572"/>
    <x v="0"/>
    <s v="Dist-Services"/>
    <x v="4"/>
    <m/>
    <n v="1"/>
    <n v="87.48"/>
    <n v="2.2599999999999999E-2"/>
    <n v="615.75"/>
    <s v="ELK CREEK "/>
  </r>
  <r>
    <s v="DPAA1"/>
    <x v="0"/>
    <s v="60001"/>
    <x v="6"/>
    <s v="RBE8"/>
    <x v="726"/>
    <s v="1918"/>
    <x v="0"/>
    <x v="0"/>
    <x v="16573"/>
    <x v="0"/>
    <s v="Dist-Services"/>
    <x v="4"/>
    <m/>
    <n v="1"/>
    <n v="20.63"/>
    <n v="2.2599999999999999E-2"/>
    <n v="1252.53"/>
    <s v="RIDGWAY"/>
  </r>
  <r>
    <s v="DPAA1"/>
    <x v="0"/>
    <s v="60001"/>
    <x v="6"/>
    <s v="HMM0"/>
    <x v="727"/>
    <s v="1911"/>
    <x v="0"/>
    <x v="0"/>
    <x v="16574"/>
    <x v="0"/>
    <s v="Dist-Services"/>
    <x v="4"/>
    <m/>
    <n v="1"/>
    <n v="73.97"/>
    <n v="2.2599999999999999E-2"/>
    <n v="1336.64"/>
    <s v="HAMILTON"/>
  </r>
  <r>
    <s v="DPAA1"/>
    <x v="0"/>
    <s v="60001"/>
    <x v="6"/>
    <s v="CNE0"/>
    <x v="728"/>
    <s v="1989"/>
    <x v="0"/>
    <x v="0"/>
    <x v="16575"/>
    <x v="0"/>
    <s v="Dist-Services"/>
    <x v="4"/>
    <m/>
    <n v="1"/>
    <n v="959.84"/>
    <n v="2.2599999999999999E-2"/>
    <n v="399.47"/>
    <s v="CONNEAUT"/>
  </r>
  <r>
    <s v="DPAA1"/>
    <x v="0"/>
    <s v="60001"/>
    <x v="6"/>
    <s v="WYE0"/>
    <x v="729"/>
    <s v="1957"/>
    <x v="0"/>
    <x v="0"/>
    <x v="16576"/>
    <x v="0"/>
    <s v="Dist-Services"/>
    <x v="4"/>
    <m/>
    <n v="1"/>
    <n v="23.34"/>
    <n v="2.2599999999999999E-2"/>
    <n v="783.94"/>
    <s v="WAYNE "/>
  </r>
  <r>
    <s v="DPAA1"/>
    <x v="0"/>
    <s v="60001"/>
    <x v="6"/>
    <s v="WEM0"/>
    <x v="730"/>
    <s v="1939"/>
    <x v="0"/>
    <x v="0"/>
    <x v="16577"/>
    <x v="0"/>
    <s v="Dist-Services"/>
    <x v="4"/>
    <m/>
    <n v="1"/>
    <n v="23.95"/>
    <n v="2.2599999999999999E-2"/>
    <n v="1000.23"/>
    <s v="WETMORE "/>
  </r>
  <r>
    <s v="DPAA1"/>
    <x v="0"/>
    <s v="60001"/>
    <x v="6"/>
    <s v="HMM0"/>
    <x v="731"/>
    <s v="1911"/>
    <x v="0"/>
    <x v="0"/>
    <x v="16578"/>
    <x v="0"/>
    <s v="Dist-Services"/>
    <x v="4"/>
    <m/>
    <n v="1"/>
    <n v="3.48"/>
    <n v="2.2599999999999999E-2"/>
    <n v="1336.64"/>
    <s v="HAMILTON"/>
  </r>
  <r>
    <s v="DPAA1"/>
    <x v="0"/>
    <s v="60001"/>
    <x v="6"/>
    <s v="WYE0"/>
    <x v="732"/>
    <s v="1958"/>
    <x v="0"/>
    <x v="0"/>
    <x v="16579"/>
    <x v="0"/>
    <s v="Dist-Services"/>
    <x v="4"/>
    <m/>
    <n v="1"/>
    <n v="0"/>
    <n v="2.2599999999999999E-2"/>
    <n v="771.94"/>
    <s v="WAYNE "/>
  </r>
  <r>
    <s v="DPAA1"/>
    <x v="0"/>
    <s v="60001"/>
    <x v="6"/>
    <s v="WYE0"/>
    <x v="732"/>
    <s v="1982"/>
    <x v="0"/>
    <x v="0"/>
    <x v="16580"/>
    <x v="0"/>
    <s v="Dist-Services"/>
    <x v="4"/>
    <m/>
    <n v="1"/>
    <n v="365.4"/>
    <n v="2.2599999999999999E-2"/>
    <n v="483.58"/>
    <s v="WAYNE "/>
  </r>
  <r>
    <s v="DPAA1"/>
    <x v="0"/>
    <s v="60001"/>
    <x v="6"/>
    <s v="WEM0"/>
    <x v="733"/>
    <s v="1935"/>
    <x v="0"/>
    <x v="0"/>
    <x v="16581"/>
    <x v="0"/>
    <s v="Dist-Services"/>
    <x v="4"/>
    <m/>
    <n v="1"/>
    <n v="10.65"/>
    <n v="2.2599999999999999E-2"/>
    <n v="1048.28"/>
    <s v="WETMORE "/>
  </r>
  <r>
    <s v="DPAA1"/>
    <x v="0"/>
    <s v="60001"/>
    <x v="6"/>
    <s v="CNE0"/>
    <x v="734"/>
    <s v="1966"/>
    <x v="0"/>
    <x v="0"/>
    <x v="16582"/>
    <x v="0"/>
    <s v="Dist-Services"/>
    <x v="4"/>
    <m/>
    <n v="1"/>
    <n v="73.260000000000005"/>
    <n v="2.2599999999999999E-2"/>
    <n v="675.82"/>
    <s v="CONNEAUT"/>
  </r>
  <r>
    <s v="DPAA1"/>
    <x v="0"/>
    <s v="60001"/>
    <x v="8"/>
    <s v="HMM0"/>
    <x v="735"/>
    <s v="1928"/>
    <x v="0"/>
    <x v="0"/>
    <x v="16583"/>
    <x v="0"/>
    <s v="Dist-Services"/>
    <x v="4"/>
    <m/>
    <n v="1"/>
    <n v="3.34"/>
    <n v="2.2599999999999999E-2"/>
    <n v="1132.3599999999999"/>
    <s v="HAMILTON"/>
  </r>
  <r>
    <s v="DPAA1"/>
    <x v="0"/>
    <s v="60001"/>
    <x v="6"/>
    <s v="WYE0"/>
    <x v="736"/>
    <s v="1961"/>
    <x v="0"/>
    <x v="0"/>
    <x v="16584"/>
    <x v="0"/>
    <s v="Dist-Services"/>
    <x v="4"/>
    <m/>
    <n v="1"/>
    <n v="34.76"/>
    <n v="2.2599999999999999E-2"/>
    <n v="735.88"/>
    <s v="WAYNE "/>
  </r>
  <r>
    <s v="DPAA1"/>
    <x v="0"/>
    <s v="60001"/>
    <x v="6"/>
    <s v="WYE0"/>
    <x v="737"/>
    <s v="1962"/>
    <x v="0"/>
    <x v="0"/>
    <x v="16585"/>
    <x v="0"/>
    <s v="Dist-Services"/>
    <x v="4"/>
    <m/>
    <n v="1"/>
    <n v="51.49"/>
    <n v="2.2599999999999999E-2"/>
    <n v="723.88"/>
    <s v="WAYNE "/>
  </r>
  <r>
    <s v="DPAA1"/>
    <x v="0"/>
    <s v="60001"/>
    <x v="6"/>
    <s v="CNE0"/>
    <x v="738"/>
    <s v="1966"/>
    <x v="0"/>
    <x v="0"/>
    <x v="16586"/>
    <x v="0"/>
    <s v="Dist-Services"/>
    <x v="4"/>
    <m/>
    <n v="1"/>
    <n v="87.37"/>
    <n v="2.2599999999999999E-2"/>
    <n v="675.82"/>
    <s v="CONNEAUT"/>
  </r>
  <r>
    <s v="DPAA1"/>
    <x v="0"/>
    <s v="60001"/>
    <x v="6"/>
    <s v="WEM0"/>
    <x v="739"/>
    <s v="1949"/>
    <x v="0"/>
    <x v="0"/>
    <x v="16587"/>
    <x v="0"/>
    <s v="Dist-Services"/>
    <x v="4"/>
    <m/>
    <n v="1"/>
    <n v="6.49"/>
    <n v="2.2599999999999999E-2"/>
    <n v="880.06"/>
    <s v="WETMORE "/>
  </r>
  <r>
    <s v="DPAA1"/>
    <x v="0"/>
    <s v="60001"/>
    <x v="6"/>
    <s v="CNE0"/>
    <x v="740"/>
    <s v="1968"/>
    <x v="0"/>
    <x v="0"/>
    <x v="16588"/>
    <x v="0"/>
    <s v="Dist-Services"/>
    <x v="4"/>
    <m/>
    <n v="1"/>
    <n v="105.11"/>
    <n v="2.2599999999999999E-2"/>
    <n v="651.77"/>
    <s v="CONNEAUT"/>
  </r>
  <r>
    <s v="DPAA1"/>
    <x v="0"/>
    <s v="60001"/>
    <x v="6"/>
    <s v="WYE0"/>
    <x v="741"/>
    <s v="1970"/>
    <x v="0"/>
    <x v="0"/>
    <x v="16589"/>
    <x v="0"/>
    <s v="Dist-Services"/>
    <x v="4"/>
    <m/>
    <n v="1"/>
    <n v="126.39"/>
    <n v="2.2599999999999999E-2"/>
    <n v="627.76"/>
    <s v="WAYNE "/>
  </r>
  <r>
    <s v="DPAA1"/>
    <x v="0"/>
    <s v="60002"/>
    <x v="1"/>
    <s v="SEW0"/>
    <x v="742"/>
    <s v="1970"/>
    <x v="0"/>
    <x v="0"/>
    <x v="16590"/>
    <x v="0"/>
    <s v="Dist-Services"/>
    <x v="5"/>
    <m/>
    <n v="1"/>
    <n v="325.63"/>
    <n v="2.2599999999999999E-2"/>
    <n v="627.76"/>
    <s v="SHEFFIELD "/>
  </r>
  <r>
    <s v="DPAA1"/>
    <x v="0"/>
    <s v="60001"/>
    <x v="6"/>
    <s v="CNE0"/>
    <x v="743"/>
    <s v="1969"/>
    <x v="0"/>
    <x v="0"/>
    <x v="16591"/>
    <x v="0"/>
    <s v="Dist-Services"/>
    <x v="4"/>
    <m/>
    <n v="1"/>
    <n v="281.01"/>
    <n v="2.2599999999999999E-2"/>
    <n v="639.76"/>
    <s v="CONNEAUT"/>
  </r>
  <r>
    <s v="DPAA1"/>
    <x v="0"/>
    <s v="60001"/>
    <x v="6"/>
    <s v="WYE0"/>
    <x v="744"/>
    <s v="1970"/>
    <x v="0"/>
    <x v="0"/>
    <x v="16592"/>
    <x v="0"/>
    <s v="Dist-Services"/>
    <x v="4"/>
    <m/>
    <n v="1"/>
    <n v="198.5"/>
    <n v="2.2599999999999999E-2"/>
    <n v="627.76"/>
    <s v="WAYNE "/>
  </r>
  <r>
    <s v="DPAA1"/>
    <x v="0"/>
    <s v="60001"/>
    <x v="1"/>
    <s v="SME0"/>
    <x v="745"/>
    <s v="1958"/>
    <x v="0"/>
    <x v="0"/>
    <x v="16593"/>
    <x v="0"/>
    <s v="Dist-Services"/>
    <x v="4"/>
    <s v="LINE G-2 PUR FROM KEWANEE OIL CO"/>
    <n v="1"/>
    <n v="26.15"/>
    <n v="2.2599999999999999E-2"/>
    <n v="771.94"/>
    <s v="SUMMIT"/>
  </r>
  <r>
    <s v="DPAA1"/>
    <x v="0"/>
    <s v="60001"/>
    <x v="6"/>
    <s v="CNE0"/>
    <x v="746"/>
    <s v="1970"/>
    <x v="0"/>
    <x v="0"/>
    <x v="16594"/>
    <x v="0"/>
    <s v="Dist-Services"/>
    <x v="4"/>
    <m/>
    <n v="1"/>
    <n v="52.56"/>
    <n v="2.2599999999999999E-2"/>
    <n v="627.76"/>
    <s v="CONNEAUT"/>
  </r>
  <r>
    <s v="DPAA1"/>
    <x v="0"/>
    <s v="60001"/>
    <x v="6"/>
    <s v="WYE0"/>
    <x v="747"/>
    <s v="1970"/>
    <x v="0"/>
    <x v="0"/>
    <x v="16595"/>
    <x v="0"/>
    <s v="Dist-Services"/>
    <x v="4"/>
    <m/>
    <n v="1"/>
    <n v="137.6"/>
    <n v="2.2599999999999999E-2"/>
    <n v="627.76"/>
    <s v="WAYNE "/>
  </r>
  <r>
    <s v="DPAA1"/>
    <x v="0"/>
    <s v="60001"/>
    <x v="6"/>
    <s v="WEM0"/>
    <x v="748"/>
    <s v="1967"/>
    <x v="0"/>
    <x v="0"/>
    <x v="16596"/>
    <x v="0"/>
    <s v="Dist-Services"/>
    <x v="4"/>
    <m/>
    <n v="1"/>
    <n v="42.89"/>
    <n v="2.2599999999999999E-2"/>
    <n v="663.81"/>
    <s v="WETMORE "/>
  </r>
  <r>
    <s v="DPAA1"/>
    <x v="0"/>
    <s v="60001"/>
    <x v="6"/>
    <s v="CNE0"/>
    <x v="749"/>
    <s v="1970"/>
    <x v="0"/>
    <x v="0"/>
    <x v="16597"/>
    <x v="0"/>
    <s v="Dist-Services"/>
    <x v="4"/>
    <m/>
    <n v="1"/>
    <n v="215.31"/>
    <n v="2.2599999999999999E-2"/>
    <n v="627.76"/>
    <s v="CONNEAUT"/>
  </r>
  <r>
    <s v="DPAA1"/>
    <x v="0"/>
    <s v="60001"/>
    <x v="6"/>
    <s v="WYE0"/>
    <x v="750"/>
    <s v="1971"/>
    <x v="0"/>
    <x v="0"/>
    <x v="16598"/>
    <x v="0"/>
    <s v="Dist-Services"/>
    <x v="4"/>
    <m/>
    <n v="1"/>
    <n v="141.62"/>
    <n v="2.2599999999999999E-2"/>
    <n v="615.75"/>
    <s v="WAYNE "/>
  </r>
  <r>
    <s v="DPAA1"/>
    <x v="0"/>
    <s v="60001"/>
    <x v="6"/>
    <s v="WYE0"/>
    <x v="751"/>
    <s v="1972"/>
    <x v="0"/>
    <x v="0"/>
    <x v="16599"/>
    <x v="0"/>
    <s v="Dist-Services"/>
    <x v="4"/>
    <m/>
    <n v="1"/>
    <n v="85.02"/>
    <n v="2.2599999999999999E-2"/>
    <n v="603.71"/>
    <s v="WAYNE "/>
  </r>
  <r>
    <s v="DPAA1"/>
    <x v="0"/>
    <s v="60001"/>
    <x v="6"/>
    <s v="MKE0"/>
    <x v="752"/>
    <s v="1973"/>
    <x v="0"/>
    <x v="0"/>
    <x v="16600"/>
    <x v="0"/>
    <s v="Dist-Services"/>
    <x v="4"/>
    <m/>
    <n v="1"/>
    <n v="278.61"/>
    <n v="2.2599999999999999E-2"/>
    <n v="591.71"/>
    <s v="MCKEAN"/>
  </r>
  <r>
    <s v="DPAA1"/>
    <x v="0"/>
    <s v="60001"/>
    <x v="6"/>
    <s v="NEE0"/>
    <x v="753"/>
    <s v="1976"/>
    <x v="0"/>
    <x v="0"/>
    <x v="16601"/>
    <x v="0"/>
    <s v="Dist-Services"/>
    <x v="4"/>
    <m/>
    <n v="1"/>
    <n v="450.57"/>
    <n v="2.2599999999999999E-2"/>
    <n v="555.65"/>
    <s v="NORTH EAST"/>
  </r>
  <r>
    <s v="DPAA1"/>
    <x v="0"/>
    <s v="60001"/>
    <x v="6"/>
    <s v="CNE0"/>
    <x v="754"/>
    <s v="1962"/>
    <x v="0"/>
    <x v="0"/>
    <x v="16602"/>
    <x v="0"/>
    <s v="Dist-Services"/>
    <x v="4"/>
    <m/>
    <n v="1"/>
    <n v="143.32"/>
    <n v="2.2599999999999999E-2"/>
    <n v="723.88"/>
    <s v="CONNEAUT"/>
  </r>
  <r>
    <s v="DPAA1"/>
    <x v="0"/>
    <s v="60001"/>
    <x v="6"/>
    <s v="WYE0"/>
    <x v="755"/>
    <s v="1947"/>
    <x v="0"/>
    <x v="0"/>
    <x v="16603"/>
    <x v="0"/>
    <s v="Dist-Services"/>
    <x v="4"/>
    <m/>
    <n v="1"/>
    <n v="12.61"/>
    <n v="2.2599999999999999E-2"/>
    <n v="904.11"/>
    <s v="WAYNE "/>
  </r>
  <r>
    <s v="DPAA1"/>
    <x v="0"/>
    <s v="60001"/>
    <x v="6"/>
    <s v="HLE0"/>
    <x v="756"/>
    <s v="1927"/>
    <x v="0"/>
    <x v="0"/>
    <x v="16604"/>
    <x v="0"/>
    <s v="Dist-Services"/>
    <x v="4"/>
    <m/>
    <n v="1"/>
    <n v="11.03"/>
    <n v="2.2599999999999999E-2"/>
    <n v="1144.4000000000001"/>
    <s v="HIGHLAND"/>
  </r>
  <r>
    <s v="DPAA1"/>
    <x v="0"/>
    <s v="60001"/>
    <x v="6"/>
    <s v="SME0"/>
    <x v="757"/>
    <s v="1959"/>
    <x v="0"/>
    <x v="0"/>
    <x v="16605"/>
    <x v="0"/>
    <s v="Dist-Services"/>
    <x v="4"/>
    <m/>
    <n v="1"/>
    <n v="21.2"/>
    <n v="2.2599999999999999E-2"/>
    <n v="759.93"/>
    <s v="SUMMIT"/>
  </r>
  <r>
    <s v="DPAA1"/>
    <x v="0"/>
    <s v="60001"/>
    <x v="8"/>
    <s v="HMM0"/>
    <x v="758"/>
    <s v="1939"/>
    <x v="0"/>
    <x v="0"/>
    <x v="16606"/>
    <x v="0"/>
    <s v="Dist-Services"/>
    <x v="4"/>
    <m/>
    <n v="1"/>
    <n v="17.46"/>
    <n v="2.2599999999999999E-2"/>
    <n v="1000.23"/>
    <s v="HAMILTON"/>
  </r>
  <r>
    <s v="DPAA1"/>
    <x v="0"/>
    <s v="60001"/>
    <x v="6"/>
    <s v="SME0"/>
    <x v="759"/>
    <s v="1955"/>
    <x v="0"/>
    <x v="0"/>
    <x v="16607"/>
    <x v="0"/>
    <s v="Dist-Services"/>
    <x v="4"/>
    <m/>
    <n v="1"/>
    <n v="169.09"/>
    <n v="2.2599999999999999E-2"/>
    <n v="807.99"/>
    <s v="SUMMIT"/>
  </r>
  <r>
    <s v="DPAA1"/>
    <x v="0"/>
    <s v="60001"/>
    <x v="6"/>
    <s v="SME0"/>
    <x v="759"/>
    <s v="1975"/>
    <x v="0"/>
    <x v="0"/>
    <x v="16608"/>
    <x v="0"/>
    <s v="Dist-Services"/>
    <x v="4"/>
    <m/>
    <n v="1"/>
    <n v="97.9"/>
    <n v="2.2599999999999999E-2"/>
    <n v="567.69000000000005"/>
    <s v="SUMMIT"/>
  </r>
  <r>
    <s v="DPAA1"/>
    <x v="0"/>
    <s v="60001"/>
    <x v="6"/>
    <s v="WYE0"/>
    <x v="760"/>
    <s v="1952"/>
    <x v="0"/>
    <x v="0"/>
    <x v="16609"/>
    <x v="0"/>
    <s v="Dist-Services"/>
    <x v="4"/>
    <m/>
    <n v="1"/>
    <n v="25.18"/>
    <n v="2.2599999999999999E-2"/>
    <n v="844.01"/>
    <s v="WAYNE "/>
  </r>
  <r>
    <s v="DPAA1"/>
    <x v="0"/>
    <s v="60001"/>
    <x v="6"/>
    <s v="SME0"/>
    <x v="761"/>
    <s v="1982"/>
    <x v="0"/>
    <x v="0"/>
    <x v="16610"/>
    <x v="0"/>
    <s v="Dist-Services"/>
    <x v="4"/>
    <m/>
    <n v="1"/>
    <n v="488.19"/>
    <n v="2.2599999999999999E-2"/>
    <n v="483.58"/>
    <s v="SUMMIT"/>
  </r>
  <r>
    <s v="DPAA1"/>
    <x v="0"/>
    <s v="60001"/>
    <x v="6"/>
    <s v="HMM0"/>
    <x v="762"/>
    <s v="1950"/>
    <x v="0"/>
    <x v="0"/>
    <x v="16611"/>
    <x v="0"/>
    <s v="Dist-Services"/>
    <x v="4"/>
    <m/>
    <n v="1"/>
    <n v="5.05"/>
    <n v="2.2599999999999999E-2"/>
    <n v="868.05"/>
    <s v="HAMILTON"/>
  </r>
  <r>
    <s v="DPAA1"/>
    <x v="0"/>
    <s v="60001"/>
    <x v="6"/>
    <s v="HMM0"/>
    <x v="763"/>
    <s v="1950"/>
    <x v="0"/>
    <x v="0"/>
    <x v="16612"/>
    <x v="0"/>
    <s v="Dist-Services"/>
    <x v="4"/>
    <m/>
    <n v="1"/>
    <n v="18.48"/>
    <n v="2.2599999999999999E-2"/>
    <n v="868.05"/>
    <s v="HAMILTON"/>
  </r>
  <r>
    <s v="DPAA1"/>
    <x v="0"/>
    <s v="60001"/>
    <x v="6"/>
    <s v="HMM0"/>
    <x v="764"/>
    <s v="1950"/>
    <x v="0"/>
    <x v="0"/>
    <x v="16613"/>
    <x v="0"/>
    <s v="Dist-Services"/>
    <x v="4"/>
    <m/>
    <n v="1"/>
    <n v="14.11"/>
    <n v="2.2599999999999999E-2"/>
    <n v="868.05"/>
    <s v="HAMILTON"/>
  </r>
  <r>
    <s v="DPAA1"/>
    <x v="0"/>
    <s v="60001"/>
    <x v="6"/>
    <s v="HMM0"/>
    <x v="765"/>
    <s v="1950"/>
    <x v="0"/>
    <x v="0"/>
    <x v="16614"/>
    <x v="0"/>
    <s v="Dist-Services"/>
    <x v="4"/>
    <s v="LINE F25 PURCH GAS FRM  R M BURNHAM ET AL"/>
    <n v="1"/>
    <n v="15.41"/>
    <n v="2.2599999999999999E-2"/>
    <n v="868.05"/>
    <s v="HAMILTON"/>
  </r>
  <r>
    <s v="DPAA1"/>
    <x v="0"/>
    <s v="60001"/>
    <x v="6"/>
    <s v="SME0"/>
    <x v="766"/>
    <s v="1962"/>
    <x v="0"/>
    <x v="0"/>
    <x v="16615"/>
    <x v="0"/>
    <s v="Dist-Services"/>
    <x v="4"/>
    <m/>
    <n v="1"/>
    <n v="70.61"/>
    <n v="2.2599999999999999E-2"/>
    <n v="723.88"/>
    <s v="SUMMIT"/>
  </r>
  <r>
    <s v="DPAA1"/>
    <x v="0"/>
    <s v="60001"/>
    <x v="6"/>
    <s v="SME0"/>
    <x v="766"/>
    <s v="1975"/>
    <x v="0"/>
    <x v="0"/>
    <x v="16616"/>
    <x v="0"/>
    <s v="Dist-Services"/>
    <x v="4"/>
    <m/>
    <n v="1"/>
    <n v="97.89"/>
    <n v="2.2599999999999999E-2"/>
    <n v="567.69000000000005"/>
    <s v="SUMMIT"/>
  </r>
  <r>
    <s v="DPAA1"/>
    <x v="0"/>
    <s v="60001"/>
    <x v="6"/>
    <s v="HMM0"/>
    <x v="767"/>
    <s v="1953"/>
    <x v="0"/>
    <x v="0"/>
    <x v="16617"/>
    <x v="0"/>
    <s v="Dist-Services"/>
    <x v="4"/>
    <m/>
    <n v="1"/>
    <n v="22.65"/>
    <n v="2.2599999999999999E-2"/>
    <n v="832"/>
    <s v="HAMILTON"/>
  </r>
  <r>
    <s v="DPAA1"/>
    <x v="0"/>
    <s v="60001"/>
    <x v="6"/>
    <s v="CNE0"/>
    <x v="768"/>
    <s v="1962"/>
    <x v="0"/>
    <x v="0"/>
    <x v="16618"/>
    <x v="0"/>
    <s v="Dist-Services"/>
    <x v="4"/>
    <m/>
    <n v="1"/>
    <n v="85.23"/>
    <n v="2.2599999999999999E-2"/>
    <n v="723.88"/>
    <s v="CONNEAUT"/>
  </r>
  <r>
    <s v="DPAA1"/>
    <x v="0"/>
    <s v="60001"/>
    <x v="6"/>
    <s v="HLE0"/>
    <x v="769"/>
    <s v="1927"/>
    <x v="0"/>
    <x v="0"/>
    <x v="16619"/>
    <x v="0"/>
    <s v="Dist-Services"/>
    <x v="4"/>
    <m/>
    <n v="1"/>
    <n v="46.67"/>
    <n v="2.2599999999999999E-2"/>
    <n v="1144.4000000000001"/>
    <s v="HIGHLAND"/>
  </r>
  <r>
    <s v="DPAA1"/>
    <x v="0"/>
    <s v="60001"/>
    <x v="6"/>
    <s v="HMM0"/>
    <x v="770"/>
    <s v="1959"/>
    <x v="0"/>
    <x v="0"/>
    <x v="16620"/>
    <x v="0"/>
    <s v="Dist-Services"/>
    <x v="4"/>
    <m/>
    <n v="1"/>
    <n v="16.12"/>
    <n v="2.2599999999999999E-2"/>
    <n v="759.93"/>
    <s v="HAMILTON"/>
  </r>
  <r>
    <s v="DPAA1"/>
    <x v="0"/>
    <s v="60001"/>
    <x v="6"/>
    <s v="HMM0"/>
    <x v="771"/>
    <s v="1961"/>
    <x v="0"/>
    <x v="0"/>
    <x v="16621"/>
    <x v="0"/>
    <s v="Dist-Services"/>
    <x v="4"/>
    <m/>
    <n v="1"/>
    <n v="8.49"/>
    <n v="2.2599999999999999E-2"/>
    <n v="735.88"/>
    <s v="HAMILTON"/>
  </r>
  <r>
    <s v="DPAA1"/>
    <x v="0"/>
    <s v="60001"/>
    <x v="8"/>
    <s v="HMM0"/>
    <x v="772"/>
    <s v="1961"/>
    <x v="0"/>
    <x v="0"/>
    <x v="16622"/>
    <x v="0"/>
    <s v="Dist-Services"/>
    <x v="4"/>
    <m/>
    <n v="1"/>
    <n v="7.53"/>
    <n v="2.2599999999999999E-2"/>
    <n v="735.88"/>
    <s v="HAMILTON"/>
  </r>
  <r>
    <s v="DPAA1"/>
    <x v="0"/>
    <s v="60001"/>
    <x v="6"/>
    <s v="HMM0"/>
    <x v="773"/>
    <s v="1962"/>
    <x v="0"/>
    <x v="0"/>
    <x v="16623"/>
    <x v="0"/>
    <s v="Dist-Services"/>
    <x v="4"/>
    <m/>
    <n v="1"/>
    <n v="26.52"/>
    <n v="2.2599999999999999E-2"/>
    <n v="723.88"/>
    <s v="HAMILTON"/>
  </r>
  <r>
    <s v="DPAA1"/>
    <x v="0"/>
    <s v="60001"/>
    <x v="6"/>
    <s v="HMM0"/>
    <x v="774"/>
    <s v="1977"/>
    <x v="0"/>
    <x v="0"/>
    <x v="16624"/>
    <x v="0"/>
    <s v="Dist-Services"/>
    <x v="4"/>
    <m/>
    <n v="1"/>
    <n v="242.14"/>
    <n v="2.2599999999999999E-2"/>
    <n v="543.65"/>
    <s v="HAMILTON"/>
  </r>
  <r>
    <s v="DPAA1"/>
    <x v="0"/>
    <s v="60001"/>
    <x v="6"/>
    <s v="KNJ0"/>
    <x v="775"/>
    <s v="1989"/>
    <x v="0"/>
    <x v="0"/>
    <x v="16625"/>
    <x v="0"/>
    <s v="Dist-Services"/>
    <x v="4"/>
    <m/>
    <n v="1"/>
    <n v="528.22"/>
    <n v="2.2599999999999999E-2"/>
    <n v="399.47"/>
    <s v="KNOX"/>
  </r>
  <r>
    <s v="DPAA1"/>
    <x v="0"/>
    <s v="60001"/>
    <x v="6"/>
    <s v="KNJ0"/>
    <x v="776"/>
    <s v="1988"/>
    <x v="0"/>
    <x v="0"/>
    <x v="16626"/>
    <x v="0"/>
    <s v="Dist-Services"/>
    <x v="4"/>
    <m/>
    <n v="1"/>
    <n v="191.08"/>
    <n v="2.2599999999999999E-2"/>
    <n v="411.48"/>
    <s v="KNOX"/>
  </r>
  <r>
    <s v="DPAA1"/>
    <x v="0"/>
    <s v="60001"/>
    <x v="6"/>
    <s v="HMM0"/>
    <x v="777"/>
    <s v="1964"/>
    <x v="0"/>
    <x v="0"/>
    <x v="16627"/>
    <x v="0"/>
    <s v="Dist-Services"/>
    <x v="4"/>
    <m/>
    <n v="1"/>
    <n v="17.149999999999999"/>
    <n v="2.2599999999999999E-2"/>
    <n v="699.83"/>
    <s v="HAMILTON"/>
  </r>
  <r>
    <s v="DPAA1"/>
    <x v="0"/>
    <s v="60001"/>
    <x v="8"/>
    <s v="HMM0"/>
    <x v="778"/>
    <s v="1978"/>
    <x v="0"/>
    <x v="0"/>
    <x v="16628"/>
    <x v="0"/>
    <s v="Dist-Services"/>
    <x v="4"/>
    <m/>
    <n v="1"/>
    <n v="217.3"/>
    <n v="2.2599999999999999E-2"/>
    <n v="531.64"/>
    <s v="HAMILTON"/>
  </r>
  <r>
    <s v="DPAA1"/>
    <x v="0"/>
    <s v="60001"/>
    <x v="6"/>
    <s v="PIJ0"/>
    <x v="779"/>
    <s v="1990"/>
    <x v="0"/>
    <x v="0"/>
    <x v="16629"/>
    <x v="0"/>
    <s v="Dist-Services"/>
    <x v="4"/>
    <m/>
    <n v="1"/>
    <n v="304.99"/>
    <n v="2.2599999999999999E-2"/>
    <n v="387.46"/>
    <s v="PINECREEK "/>
  </r>
  <r>
    <s v="DPAA1"/>
    <x v="0"/>
    <s v="60001"/>
    <x v="6"/>
    <s v="HMM0"/>
    <x v="780"/>
    <s v="1964"/>
    <x v="0"/>
    <x v="0"/>
    <x v="16630"/>
    <x v="0"/>
    <s v="Dist-Services"/>
    <x v="4"/>
    <m/>
    <n v="1"/>
    <n v="28.28"/>
    <n v="2.2599999999999999E-2"/>
    <n v="699.83"/>
    <s v="HAMILTON"/>
  </r>
  <r>
    <s v="DPAA1"/>
    <x v="0"/>
    <s v="60001"/>
    <x v="6"/>
    <s v="HMM0"/>
    <x v="781"/>
    <s v="1964"/>
    <x v="0"/>
    <x v="0"/>
    <x v="16631"/>
    <x v="0"/>
    <s v="Dist-Services"/>
    <x v="4"/>
    <m/>
    <n v="1"/>
    <n v="15.17"/>
    <n v="2.2599999999999999E-2"/>
    <n v="699.83"/>
    <s v="HAMILTON"/>
  </r>
  <r>
    <s v="DPAA1"/>
    <x v="0"/>
    <s v="60001"/>
    <x v="6"/>
    <s v="HMM0"/>
    <x v="782"/>
    <s v="1972"/>
    <x v="0"/>
    <x v="0"/>
    <x v="16632"/>
    <x v="0"/>
    <s v="Dist-Services"/>
    <x v="4"/>
    <m/>
    <n v="1"/>
    <n v="93.88"/>
    <n v="2.2599999999999999E-2"/>
    <n v="603.71"/>
    <s v="HAMILTON"/>
  </r>
  <r>
    <s v="DPAA1"/>
    <x v="0"/>
    <s v="60001"/>
    <x v="6"/>
    <s v="CNE0"/>
    <x v="783"/>
    <s v="1977"/>
    <x v="0"/>
    <x v="0"/>
    <x v="16633"/>
    <x v="0"/>
    <s v="Dist-Services"/>
    <x v="4"/>
    <m/>
    <n v="1"/>
    <n v="223.99"/>
    <n v="2.2599999999999999E-2"/>
    <n v="543.65"/>
    <s v="CONNEAUT"/>
  </r>
  <r>
    <s v="DPAA1"/>
    <x v="0"/>
    <s v="60001"/>
    <x v="6"/>
    <s v="CNE0"/>
    <x v="784"/>
    <s v="1987"/>
    <x v="0"/>
    <x v="0"/>
    <x v="16634"/>
    <x v="0"/>
    <s v="Dist-Services"/>
    <x v="4"/>
    <m/>
    <n v="1"/>
    <n v="1068.18"/>
    <n v="2.2599999999999999E-2"/>
    <n v="423.51"/>
    <s v="CONNEAUT"/>
  </r>
  <r>
    <s v="DPAA1"/>
    <x v="0"/>
    <s v="60001"/>
    <x v="6"/>
    <s v="HMM0"/>
    <x v="785"/>
    <s v="1974"/>
    <x v="0"/>
    <x v="0"/>
    <x v="16635"/>
    <x v="0"/>
    <s v="Dist-Services"/>
    <x v="4"/>
    <m/>
    <n v="1"/>
    <n v="401.43"/>
    <n v="2.2599999999999999E-2"/>
    <n v="579.70000000000005"/>
    <s v="HAMILTON"/>
  </r>
  <r>
    <s v="DPAA1"/>
    <x v="0"/>
    <s v="60001"/>
    <x v="6"/>
    <s v="HLE0"/>
    <x v="786"/>
    <s v="1927"/>
    <x v="0"/>
    <x v="0"/>
    <x v="16636"/>
    <x v="0"/>
    <s v="Dist-Services"/>
    <x v="4"/>
    <m/>
    <n v="1"/>
    <n v="3.48"/>
    <n v="2.2599999999999999E-2"/>
    <n v="1144.4000000000001"/>
    <s v="HIGHLAND"/>
  </r>
  <r>
    <s v="DPAA1"/>
    <x v="0"/>
    <s v="60001"/>
    <x v="6"/>
    <s v="SME0"/>
    <x v="787"/>
    <s v="1956"/>
    <x v="0"/>
    <x v="0"/>
    <x v="16637"/>
    <x v="0"/>
    <s v="Dist-Services"/>
    <x v="4"/>
    <m/>
    <n v="1"/>
    <n v="2.29"/>
    <n v="2.2599999999999999E-2"/>
    <n v="795.95"/>
    <s v="SUMMIT"/>
  </r>
  <r>
    <s v="DPAA1"/>
    <x v="0"/>
    <s v="60001"/>
    <x v="6"/>
    <s v="CNE0"/>
    <x v="788"/>
    <s v="1964"/>
    <x v="0"/>
    <x v="0"/>
    <x v="16638"/>
    <x v="0"/>
    <s v="Dist-Services"/>
    <x v="4"/>
    <m/>
    <n v="1"/>
    <n v="87.56"/>
    <n v="2.2599999999999999E-2"/>
    <n v="699.83"/>
    <s v="CONNEAUT"/>
  </r>
  <r>
    <s v="DPAA1"/>
    <x v="0"/>
    <s v="60001"/>
    <x v="6"/>
    <s v="HLE0"/>
    <x v="789"/>
    <s v="1935"/>
    <x v="0"/>
    <x v="0"/>
    <x v="16639"/>
    <x v="0"/>
    <s v="Dist-Services"/>
    <x v="4"/>
    <m/>
    <n v="1"/>
    <n v="6.34"/>
    <n v="2.2599999999999999E-2"/>
    <n v="1048.28"/>
    <s v="HIGHLAND"/>
  </r>
  <r>
    <s v="DPAA1"/>
    <x v="0"/>
    <s v="60001"/>
    <x v="6"/>
    <s v="CNE0"/>
    <x v="790"/>
    <s v="1965"/>
    <x v="0"/>
    <x v="0"/>
    <x v="16640"/>
    <x v="0"/>
    <s v="Dist-Services"/>
    <x v="4"/>
    <m/>
    <n v="1"/>
    <n v="136.4"/>
    <n v="2.2599999999999999E-2"/>
    <n v="687.82"/>
    <s v="CONNEAUT"/>
  </r>
  <r>
    <s v="DPAA1"/>
    <x v="0"/>
    <s v="60001"/>
    <x v="6"/>
    <s v="WYE0"/>
    <x v="791"/>
    <s v="1955"/>
    <x v="0"/>
    <x v="0"/>
    <x v="16641"/>
    <x v="0"/>
    <s v="Dist-Services"/>
    <x v="4"/>
    <m/>
    <n v="1"/>
    <n v="11.95"/>
    <n v="2.2599999999999999E-2"/>
    <n v="807.99"/>
    <s v="WAYNE "/>
  </r>
  <r>
    <s v="DPAA1"/>
    <x v="0"/>
    <s v="60001"/>
    <x v="6"/>
    <s v="HLE0"/>
    <x v="792"/>
    <s v="1940"/>
    <x v="0"/>
    <x v="0"/>
    <x v="16642"/>
    <x v="0"/>
    <s v="Dist-Services"/>
    <x v="4"/>
    <m/>
    <n v="1"/>
    <n v="4.57"/>
    <n v="2.2599999999999999E-2"/>
    <n v="988.19"/>
    <s v="HIGHLAND"/>
  </r>
  <r>
    <s v="DPAA1"/>
    <x v="0"/>
    <s v="60001"/>
    <x v="6"/>
    <s v="CNE0"/>
    <x v="793"/>
    <s v="1976"/>
    <x v="0"/>
    <x v="0"/>
    <x v="16643"/>
    <x v="0"/>
    <s v="Dist-Services"/>
    <x v="4"/>
    <m/>
    <n v="1"/>
    <n v="97.23"/>
    <n v="2.2599999999999999E-2"/>
    <n v="555.65"/>
    <s v="CONNEAUT"/>
  </r>
  <r>
    <s v="DPAA1"/>
    <x v="0"/>
    <s v="60001"/>
    <x v="6"/>
    <s v="SME0"/>
    <x v="794"/>
    <s v="1982"/>
    <x v="0"/>
    <x v="0"/>
    <x v="16644"/>
    <x v="0"/>
    <s v="Dist-Services"/>
    <x v="4"/>
    <m/>
    <n v="1"/>
    <n v="472.56"/>
    <n v="2.2599999999999999E-2"/>
    <n v="483.58"/>
    <s v="SUMMIT"/>
  </r>
  <r>
    <s v="DPAA1"/>
    <x v="0"/>
    <s v="60001"/>
    <x v="6"/>
    <s v="NTM0"/>
    <x v="795"/>
    <s v="1986"/>
    <x v="0"/>
    <x v="0"/>
    <x v="16645"/>
    <x v="0"/>
    <s v="Dist-Services"/>
    <x v="4"/>
    <m/>
    <n v="1"/>
    <n v="159.75"/>
    <n v="2.2599999999999999E-2"/>
    <n v="435.52"/>
    <s v="NORWICH "/>
  </r>
  <r>
    <s v="DPAA1"/>
    <x v="0"/>
    <s v="60001"/>
    <x v="6"/>
    <s v="NTM0"/>
    <x v="796"/>
    <s v="1986"/>
    <x v="0"/>
    <x v="0"/>
    <x v="16646"/>
    <x v="0"/>
    <s v="Dist-Services"/>
    <x v="4"/>
    <m/>
    <n v="1"/>
    <n v="159.76"/>
    <n v="2.2599999999999999E-2"/>
    <n v="435.52"/>
    <s v="NORWICH "/>
  </r>
  <r>
    <s v="DPAA1"/>
    <x v="0"/>
    <s v="60001"/>
    <x v="6"/>
    <s v="NTM0"/>
    <x v="797"/>
    <s v="1986"/>
    <x v="0"/>
    <x v="0"/>
    <x v="16647"/>
    <x v="0"/>
    <s v="Dist-Services"/>
    <x v="4"/>
    <m/>
    <n v="1"/>
    <n v="159.76"/>
    <n v="2.2599999999999999E-2"/>
    <n v="435.52"/>
    <s v="NORWICH "/>
  </r>
  <r>
    <s v="DPAA1"/>
    <x v="0"/>
    <s v="60001"/>
    <x v="6"/>
    <s v="NTM0"/>
    <x v="798"/>
    <s v="1988"/>
    <x v="0"/>
    <x v="0"/>
    <x v="16648"/>
    <x v="0"/>
    <s v="Dist-Services"/>
    <x v="4"/>
    <m/>
    <n v="1"/>
    <n v="55.12"/>
    <n v="2.2599999999999999E-2"/>
    <n v="411.48"/>
    <s v="NORWICH "/>
  </r>
  <r>
    <s v="DPAA1"/>
    <x v="0"/>
    <s v="60001"/>
    <x v="6"/>
    <s v="WIJ0"/>
    <x v="799"/>
    <s v="1988"/>
    <x v="0"/>
    <x v="0"/>
    <x v="16649"/>
    <x v="1"/>
    <s v="Dist-Services"/>
    <x v="4"/>
    <m/>
    <n v="0"/>
    <n v="0"/>
    <n v="2.2599999999999999E-2"/>
    <n v="411.48"/>
    <s v="WINSLOW "/>
  </r>
  <r>
    <s v="DPAA1"/>
    <x v="0"/>
    <s v="60001"/>
    <x v="6"/>
    <s v="HEJ0"/>
    <x v="800"/>
    <s v="1988"/>
    <x v="0"/>
    <x v="0"/>
    <x v="16650"/>
    <x v="0"/>
    <s v="Dist-Services"/>
    <x v="4"/>
    <m/>
    <n v="1"/>
    <n v="200.52"/>
    <n v="2.2599999999999999E-2"/>
    <n v="411.48"/>
    <s v="HEATH "/>
  </r>
  <r>
    <s v="DPAA1"/>
    <x v="0"/>
    <s v="60001"/>
    <x v="6"/>
    <s v="HEJ0"/>
    <x v="801"/>
    <s v="1989"/>
    <x v="0"/>
    <x v="0"/>
    <x v="16651"/>
    <x v="0"/>
    <s v="Dist-Services"/>
    <x v="4"/>
    <m/>
    <n v="1"/>
    <n v="654.82000000000005"/>
    <n v="2.2599999999999999E-2"/>
    <n v="399.47"/>
    <s v="HEATH "/>
  </r>
  <r>
    <s v="DPAA1"/>
    <x v="0"/>
    <s v="60001"/>
    <x v="6"/>
    <s v="WIJ0"/>
    <x v="802"/>
    <s v="1990"/>
    <x v="0"/>
    <x v="0"/>
    <x v="16652"/>
    <x v="0"/>
    <s v="Dist-Services"/>
    <x v="4"/>
    <m/>
    <n v="1"/>
    <n v="136.27000000000001"/>
    <n v="2.2599999999999999E-2"/>
    <n v="387.46"/>
    <s v="WINSLOW "/>
  </r>
  <r>
    <s v="DPAA1"/>
    <x v="0"/>
    <s v="60001"/>
    <x v="6"/>
    <s v="HEJ0"/>
    <x v="803"/>
    <s v="1990"/>
    <x v="0"/>
    <x v="0"/>
    <x v="16653"/>
    <x v="0"/>
    <s v="Dist-Services"/>
    <x v="4"/>
    <m/>
    <n v="1"/>
    <n v="790.55"/>
    <n v="2.2599999999999999E-2"/>
    <n v="387.46"/>
    <s v="HEATH "/>
  </r>
  <r>
    <s v="DPAA1"/>
    <x v="0"/>
    <s v="60001"/>
    <x v="6"/>
    <s v="ELJ0"/>
    <x v="804"/>
    <s v="1987"/>
    <x v="0"/>
    <x v="0"/>
    <x v="16654"/>
    <x v="0"/>
    <s v="Dist-Services"/>
    <x v="4"/>
    <m/>
    <n v="1"/>
    <n v="446.12"/>
    <n v="2.2599999999999999E-2"/>
    <n v="423.51"/>
    <s v="ELDRED"/>
  </r>
  <r>
    <s v="DPAA1"/>
    <x v="0"/>
    <s v="60001"/>
    <x v="6"/>
    <s v="KNJ0"/>
    <x v="805"/>
    <s v="1988"/>
    <x v="0"/>
    <x v="0"/>
    <x v="16655"/>
    <x v="0"/>
    <s v="Dist-Services"/>
    <x v="4"/>
    <m/>
    <n v="1"/>
    <n v="164.59"/>
    <n v="2.2599999999999999E-2"/>
    <n v="411.48"/>
    <s v="KNOX"/>
  </r>
  <r>
    <s v="DPAA1"/>
    <x v="0"/>
    <s v="60001"/>
    <x v="6"/>
    <s v="KNJ0"/>
    <x v="806"/>
    <s v="1987"/>
    <x v="0"/>
    <x v="0"/>
    <x v="16656"/>
    <x v="0"/>
    <s v="Dist-Services"/>
    <x v="4"/>
    <m/>
    <n v="1"/>
    <n v="386.76"/>
    <n v="2.2599999999999999E-2"/>
    <n v="423.51"/>
    <s v="KNOX"/>
  </r>
  <r>
    <s v="DPAA1"/>
    <x v="0"/>
    <s v="60001"/>
    <x v="6"/>
    <s v="KNJ0"/>
    <x v="807"/>
    <s v="1987"/>
    <x v="0"/>
    <x v="0"/>
    <x v="16657"/>
    <x v="0"/>
    <s v="Dist-Services"/>
    <x v="4"/>
    <m/>
    <n v="1"/>
    <n v="218.66"/>
    <n v="2.2599999999999999E-2"/>
    <n v="423.51"/>
    <s v="KNOX"/>
  </r>
  <r>
    <s v="DPAA1"/>
    <x v="0"/>
    <s v="60001"/>
    <x v="6"/>
    <s v="KNJ0"/>
    <x v="808"/>
    <s v="1988"/>
    <x v="0"/>
    <x v="0"/>
    <x v="16658"/>
    <x v="0"/>
    <s v="Dist-Services"/>
    <x v="4"/>
    <m/>
    <n v="1"/>
    <n v="191.11"/>
    <n v="2.2599999999999999E-2"/>
    <n v="411.48"/>
    <s v="KNOX"/>
  </r>
  <r>
    <s v="DPAA1"/>
    <x v="0"/>
    <s v="60001"/>
    <x v="6"/>
    <s v="WIJ0"/>
    <x v="809"/>
    <s v="1988"/>
    <x v="0"/>
    <x v="0"/>
    <x v="16659"/>
    <x v="0"/>
    <s v="Dist-Services"/>
    <x v="4"/>
    <m/>
    <n v="1"/>
    <n v="203.56"/>
    <n v="2.2599999999999999E-2"/>
    <n v="411.48"/>
    <s v="WINSLOW "/>
  </r>
  <r>
    <s v="DPAA1"/>
    <x v="0"/>
    <s v="60001"/>
    <x v="6"/>
    <s v="WAJ0"/>
    <x v="810"/>
    <s v="1988"/>
    <x v="0"/>
    <x v="0"/>
    <x v="16660"/>
    <x v="0"/>
    <s v="Dist-Services"/>
    <x v="4"/>
    <m/>
    <n v="1"/>
    <n v="1336.59"/>
    <n v="2.2599999999999999E-2"/>
    <n v="411.48"/>
    <s v="WARSAW"/>
  </r>
  <r>
    <s v="DPAA1"/>
    <x v="0"/>
    <s v="60001"/>
    <x v="6"/>
    <s v="WAJ0"/>
    <x v="811"/>
    <s v="1988"/>
    <x v="0"/>
    <x v="0"/>
    <x v="16661"/>
    <x v="0"/>
    <s v="Dist-Services"/>
    <x v="4"/>
    <m/>
    <n v="1"/>
    <n v="1336.59"/>
    <n v="2.2599999999999999E-2"/>
    <n v="411.48"/>
    <s v="WARSAW"/>
  </r>
  <r>
    <s v="DPAA1"/>
    <x v="0"/>
    <s v="60001"/>
    <x v="6"/>
    <s v="WAJ0"/>
    <x v="812"/>
    <s v="1988"/>
    <x v="0"/>
    <x v="0"/>
    <x v="16662"/>
    <x v="0"/>
    <s v="Dist-Services"/>
    <x v="4"/>
    <m/>
    <n v="1"/>
    <n v="1336.59"/>
    <n v="2.2599999999999999E-2"/>
    <n v="411.48"/>
    <s v="WARSAW"/>
  </r>
  <r>
    <s v="DPAA1"/>
    <x v="0"/>
    <s v="60001"/>
    <x v="6"/>
    <s v="WAJ0"/>
    <x v="813"/>
    <s v="1988"/>
    <x v="0"/>
    <x v="0"/>
    <x v="16663"/>
    <x v="0"/>
    <s v="Dist-Services"/>
    <x v="4"/>
    <m/>
    <n v="1"/>
    <n v="1336.59"/>
    <n v="2.2599999999999999E-2"/>
    <n v="411.48"/>
    <s v="WARSAW"/>
  </r>
  <r>
    <s v="DPAA1"/>
    <x v="0"/>
    <s v="60001"/>
    <x v="6"/>
    <s v="ROJ0"/>
    <x v="814"/>
    <s v="1989"/>
    <x v="0"/>
    <x v="0"/>
    <x v="16664"/>
    <x v="0"/>
    <s v="Dist-Services"/>
    <x v="4"/>
    <m/>
    <n v="1"/>
    <n v="79.62"/>
    <n v="2.2599999999999999E-2"/>
    <n v="399.47"/>
    <s v="ROSE"/>
  </r>
  <r>
    <s v="DPAA1"/>
    <x v="0"/>
    <s v="60001"/>
    <x v="6"/>
    <s v="WIJ0"/>
    <x v="815"/>
    <s v="1989"/>
    <x v="0"/>
    <x v="0"/>
    <x v="16665"/>
    <x v="0"/>
    <s v="Dist-Services"/>
    <x v="4"/>
    <m/>
    <n v="1"/>
    <n v="80.91"/>
    <n v="2.2599999999999999E-2"/>
    <n v="399.47"/>
    <s v="WINSLOW "/>
  </r>
  <r>
    <s v="DPAA1"/>
    <x v="0"/>
    <s v="60001"/>
    <x v="6"/>
    <s v="WAJ0"/>
    <x v="816"/>
    <s v="1990"/>
    <x v="0"/>
    <x v="0"/>
    <x v="16666"/>
    <x v="0"/>
    <s v="Dist-Services"/>
    <x v="4"/>
    <m/>
    <n v="1"/>
    <n v="721.14"/>
    <n v="2.2599999999999999E-2"/>
    <n v="387.46"/>
    <s v="WARSAW"/>
  </r>
  <r>
    <s v="DPAA1"/>
    <x v="0"/>
    <s v="60001"/>
    <x v="6"/>
    <s v="OLJ0"/>
    <x v="817"/>
    <s v="1989"/>
    <x v="0"/>
    <x v="0"/>
    <x v="16667"/>
    <x v="0"/>
    <s v="Dist-Services"/>
    <x v="4"/>
    <m/>
    <n v="1"/>
    <n v="439.82"/>
    <n v="2.2599999999999999E-2"/>
    <n v="399.47"/>
    <s v="OLIVER"/>
  </r>
  <r>
    <s v="DPAA1"/>
    <x v="0"/>
    <s v="60001"/>
    <x v="6"/>
    <s v="PIJ0"/>
    <x v="818"/>
    <s v="1990"/>
    <x v="0"/>
    <x v="0"/>
    <x v="16668"/>
    <x v="0"/>
    <s v="Dist-Services"/>
    <x v="4"/>
    <m/>
    <n v="1"/>
    <n v="304.99"/>
    <n v="2.2599999999999999E-2"/>
    <n v="387.46"/>
    <s v="PINECREEK "/>
  </r>
  <r>
    <s v="DPAA1"/>
    <x v="0"/>
    <s v="60001"/>
    <x v="9"/>
    <s v="PIJ0"/>
    <x v="819"/>
    <s v="1990"/>
    <x v="0"/>
    <x v="0"/>
    <x v="16669"/>
    <x v="0"/>
    <s v="Dist-Services"/>
    <x v="4"/>
    <m/>
    <n v="1"/>
    <n v="305"/>
    <n v="2.2599999999999999E-2"/>
    <n v="387.46"/>
    <s v="PINECREEK "/>
  </r>
  <r>
    <s v="DPAA1"/>
    <x v="0"/>
    <s v="60001"/>
    <x v="6"/>
    <s v="BJJ0"/>
    <x v="820"/>
    <s v="1987"/>
    <x v="0"/>
    <x v="0"/>
    <x v="16670"/>
    <x v="0"/>
    <s v="Dist-Services"/>
    <x v="4"/>
    <m/>
    <n v="1"/>
    <n v="408.08"/>
    <n v="2.2599999999999999E-2"/>
    <n v="423.51"/>
    <s v="BARNETT "/>
  </r>
  <r>
    <s v="DPAA1"/>
    <x v="0"/>
    <s v="60001"/>
    <x v="6"/>
    <s v="ELJ0"/>
    <x v="821"/>
    <s v="1989"/>
    <x v="0"/>
    <x v="0"/>
    <x v="16671"/>
    <x v="0"/>
    <s v="Dist-Services"/>
    <x v="4"/>
    <m/>
    <n v="1"/>
    <n v="2009.28"/>
    <n v="2.2599999999999999E-2"/>
    <n v="399.47"/>
    <s v="ELDRED"/>
  </r>
  <r>
    <s v="DPAA1"/>
    <x v="0"/>
    <s v="60001"/>
    <x v="6"/>
    <s v="ELJ0"/>
    <x v="822"/>
    <s v="1987"/>
    <x v="0"/>
    <x v="0"/>
    <x v="16672"/>
    <x v="0"/>
    <s v="Dist-Services"/>
    <x v="4"/>
    <m/>
    <n v="1"/>
    <n v="472.47"/>
    <n v="2.2599999999999999E-2"/>
    <n v="423.51"/>
    <s v="ELDRED"/>
  </r>
  <r>
    <s v="DPAA1"/>
    <x v="0"/>
    <s v="60001"/>
    <x v="6"/>
    <s v="BJJ0"/>
    <x v="823"/>
    <s v="1988"/>
    <x v="0"/>
    <x v="0"/>
    <x v="16673"/>
    <x v="0"/>
    <s v="Dist-Services"/>
    <x v="4"/>
    <m/>
    <n v="1"/>
    <n v="338.83"/>
    <n v="2.2599999999999999E-2"/>
    <n v="411.48"/>
    <s v="BARNETT "/>
  </r>
  <r>
    <s v="DPAA1"/>
    <x v="0"/>
    <s v="60001"/>
    <x v="6"/>
    <s v="HEJ0"/>
    <x v="824"/>
    <s v="1988"/>
    <x v="0"/>
    <x v="0"/>
    <x v="16674"/>
    <x v="0"/>
    <s v="Dist-Services"/>
    <x v="4"/>
    <m/>
    <n v="1"/>
    <n v="378.49"/>
    <n v="2.2599999999999999E-2"/>
    <n v="411.48"/>
    <s v="HEATH "/>
  </r>
  <r>
    <s v="DPAA1"/>
    <x v="0"/>
    <s v="60001"/>
    <x v="6"/>
    <s v="MIC0"/>
    <x v="825"/>
    <s v="1990"/>
    <x v="0"/>
    <x v="0"/>
    <x v="16675"/>
    <x v="0"/>
    <s v="Dist-Services"/>
    <x v="4"/>
    <m/>
    <n v="1"/>
    <n v="495.53"/>
    <n v="2.2599999999999999E-2"/>
    <n v="387.46"/>
    <s v="MILLCREEK "/>
  </r>
  <r>
    <s v="DPAA1"/>
    <x v="0"/>
    <s v="60001"/>
    <x v="6"/>
    <s v="ELJ0"/>
    <x v="826"/>
    <s v="1989"/>
    <x v="0"/>
    <x v="0"/>
    <x v="16676"/>
    <x v="0"/>
    <s v="Dist-Services"/>
    <x v="4"/>
    <m/>
    <n v="1"/>
    <n v="214.82"/>
    <n v="2.2599999999999999E-2"/>
    <n v="399.47"/>
    <s v="ELDRED"/>
  </r>
  <r>
    <s v="DPAA1"/>
    <x v="0"/>
    <s v="60001"/>
    <x v="6"/>
    <s v="ELJ0"/>
    <x v="827"/>
    <s v="1990"/>
    <x v="0"/>
    <x v="0"/>
    <x v="16677"/>
    <x v="0"/>
    <s v="Dist-Services"/>
    <x v="4"/>
    <m/>
    <n v="1"/>
    <n v="1013.62"/>
    <n v="2.2599999999999999E-2"/>
    <n v="387.46"/>
    <s v="ELDRED"/>
  </r>
  <r>
    <s v="DPAA1"/>
    <x v="0"/>
    <s v="60001"/>
    <x v="6"/>
    <s v="BJJ0"/>
    <x v="828"/>
    <s v="1990"/>
    <x v="0"/>
    <x v="0"/>
    <x v="16678"/>
    <x v="0"/>
    <s v="Dist-Services"/>
    <x v="4"/>
    <m/>
    <n v="1"/>
    <n v="243.68"/>
    <n v="2.2599999999999999E-2"/>
    <n v="387.46"/>
    <s v="BARNETT "/>
  </r>
  <r>
    <s v="DPAA1"/>
    <x v="0"/>
    <s v="60001"/>
    <x v="6"/>
    <s v="ELJ0"/>
    <x v="829"/>
    <s v="1991"/>
    <x v="0"/>
    <x v="0"/>
    <x v="16679"/>
    <x v="0"/>
    <s v="Dist-Services"/>
    <x v="4"/>
    <m/>
    <n v="1"/>
    <n v="154.94"/>
    <n v="2.2599999999999999E-2"/>
    <n v="375.46"/>
    <s v="ELDRED"/>
  </r>
  <r>
    <s v="DPAA1"/>
    <x v="0"/>
    <s v="60001"/>
    <x v="6"/>
    <s v="HIC0"/>
    <x v="830"/>
    <s v="1987"/>
    <x v="0"/>
    <x v="0"/>
    <x v="16680"/>
    <x v="0"/>
    <s v="Dist-Services"/>
    <x v="4"/>
    <m/>
    <n v="1"/>
    <n v="391.02"/>
    <n v="2.2599999999999999E-2"/>
    <n v="423.51"/>
    <s v="HIGHLAND"/>
  </r>
  <r>
    <s v="DPAA1"/>
    <x v="0"/>
    <s v="60001"/>
    <x v="6"/>
    <s v="HIC0"/>
    <x v="831"/>
    <s v="1988"/>
    <x v="0"/>
    <x v="0"/>
    <x v="16681"/>
    <x v="0"/>
    <s v="Dist-Services"/>
    <x v="4"/>
    <m/>
    <n v="1"/>
    <n v="368.93"/>
    <n v="2.2599999999999999E-2"/>
    <n v="411.48"/>
    <s v="HIGHLAND"/>
  </r>
  <r>
    <s v="DPAA1"/>
    <x v="0"/>
    <s v="60001"/>
    <x v="6"/>
    <s v="SGA0"/>
    <x v="832"/>
    <s v="1987"/>
    <x v="0"/>
    <x v="0"/>
    <x v="16682"/>
    <x v="0"/>
    <s v="Dist-Services"/>
    <x v="4"/>
    <m/>
    <n v="1"/>
    <n v="100.03"/>
    <n v="2.2599999999999999E-2"/>
    <n v="423.51"/>
    <s v="SUGARCREEK"/>
  </r>
  <r>
    <s v="DPAA1"/>
    <x v="0"/>
    <s v="60001"/>
    <x v="6"/>
    <s v="SGA0"/>
    <x v="833"/>
    <s v="1988"/>
    <x v="0"/>
    <x v="0"/>
    <x v="16683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34"/>
    <s v="1988"/>
    <x v="0"/>
    <x v="0"/>
    <x v="16684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35"/>
    <s v="1988"/>
    <x v="0"/>
    <x v="0"/>
    <x v="16685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36"/>
    <s v="1988"/>
    <x v="0"/>
    <x v="0"/>
    <x v="16686"/>
    <x v="0"/>
    <s v="Dist-Services"/>
    <x v="4"/>
    <m/>
    <n v="1"/>
    <n v="66.510000000000005"/>
    <n v="2.2599999999999999E-2"/>
    <n v="411.48"/>
    <s v="SUGARCREEK"/>
  </r>
  <r>
    <s v="DPAA1"/>
    <x v="0"/>
    <s v="60001"/>
    <x v="6"/>
    <s v="SGA0"/>
    <x v="837"/>
    <s v="1988"/>
    <x v="0"/>
    <x v="0"/>
    <x v="16687"/>
    <x v="0"/>
    <s v="Dist-Services"/>
    <x v="4"/>
    <m/>
    <n v="1"/>
    <n v="147.52000000000001"/>
    <n v="2.2599999999999999E-2"/>
    <n v="411.48"/>
    <s v="SUGARCREEK"/>
  </r>
  <r>
    <s v="DPAA1"/>
    <x v="0"/>
    <s v="60001"/>
    <x v="6"/>
    <s v="SGA0"/>
    <x v="838"/>
    <s v="1988"/>
    <x v="0"/>
    <x v="0"/>
    <x v="16688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39"/>
    <s v="1988"/>
    <x v="0"/>
    <x v="0"/>
    <x v="16689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40"/>
    <s v="1988"/>
    <x v="0"/>
    <x v="0"/>
    <x v="16690"/>
    <x v="0"/>
    <s v="Dist-Services"/>
    <x v="4"/>
    <m/>
    <n v="1"/>
    <n v="276.99"/>
    <n v="2.2599999999999999E-2"/>
    <n v="411.48"/>
    <s v="SUGARCREEK"/>
  </r>
  <r>
    <s v="DPAA1"/>
    <x v="0"/>
    <s v="60001"/>
    <x v="6"/>
    <s v="SGA0"/>
    <x v="841"/>
    <s v="1988"/>
    <x v="0"/>
    <x v="0"/>
    <x v="16691"/>
    <x v="0"/>
    <s v="Dist-Services"/>
    <x v="4"/>
    <m/>
    <n v="1"/>
    <n v="739.27"/>
    <n v="2.2599999999999999E-2"/>
    <n v="411.48"/>
    <s v="SUGARCREEK"/>
  </r>
  <r>
    <s v="DPAA1"/>
    <x v="0"/>
    <s v="60001"/>
    <x v="6"/>
    <s v="SGA0"/>
    <x v="842"/>
    <s v="1988"/>
    <x v="0"/>
    <x v="0"/>
    <x v="16692"/>
    <x v="0"/>
    <s v="Dist-Services"/>
    <x v="4"/>
    <m/>
    <n v="1"/>
    <n v="739.27"/>
    <n v="2.2599999999999999E-2"/>
    <n v="411.48"/>
    <s v="SUGARCREEK"/>
  </r>
  <r>
    <s v="DPAA1"/>
    <x v="0"/>
    <s v="60001"/>
    <x v="6"/>
    <s v="SGA0"/>
    <x v="843"/>
    <s v="1988"/>
    <x v="0"/>
    <x v="0"/>
    <x v="16693"/>
    <x v="0"/>
    <s v="Dist-Services"/>
    <x v="4"/>
    <m/>
    <n v="1"/>
    <n v="739.27"/>
    <n v="2.2599999999999999E-2"/>
    <n v="411.48"/>
    <s v="SUGARCREEK"/>
  </r>
  <r>
    <s v="DPAA1"/>
    <x v="0"/>
    <s v="60001"/>
    <x v="6"/>
    <s v="SGA0"/>
    <x v="844"/>
    <s v="1988"/>
    <x v="0"/>
    <x v="0"/>
    <x v="16694"/>
    <x v="0"/>
    <s v="Dist-Services"/>
    <x v="4"/>
    <m/>
    <n v="1"/>
    <n v="739.28"/>
    <n v="2.2599999999999999E-2"/>
    <n v="411.48"/>
    <s v="SUGARCREEK"/>
  </r>
  <r>
    <s v="DPAA1"/>
    <x v="0"/>
    <s v="60001"/>
    <x v="6"/>
    <s v="SGA0"/>
    <x v="845"/>
    <s v="1988"/>
    <x v="0"/>
    <x v="0"/>
    <x v="16695"/>
    <x v="0"/>
    <s v="Dist-Services"/>
    <x v="4"/>
    <m/>
    <n v="1"/>
    <n v="739.28"/>
    <n v="2.2599999999999999E-2"/>
    <n v="411.48"/>
    <s v="SUGARCREEK"/>
  </r>
  <r>
    <s v="DPAA1"/>
    <x v="0"/>
    <s v="60001"/>
    <x v="6"/>
    <s v="SGA0"/>
    <x v="846"/>
    <s v="1988"/>
    <x v="0"/>
    <x v="0"/>
    <x v="16696"/>
    <x v="0"/>
    <s v="Dist-Services"/>
    <x v="4"/>
    <m/>
    <n v="1"/>
    <n v="739.28"/>
    <n v="2.2599999999999999E-2"/>
    <n v="411.48"/>
    <s v="SUGARCREEK"/>
  </r>
  <r>
    <s v="DPAA1"/>
    <x v="0"/>
    <s v="60001"/>
    <x v="6"/>
    <s v="SGA0"/>
    <x v="847"/>
    <s v="1988"/>
    <x v="0"/>
    <x v="0"/>
    <x v="16697"/>
    <x v="0"/>
    <s v="Dist-Services"/>
    <x v="4"/>
    <m/>
    <n v="1"/>
    <n v="739.28"/>
    <n v="2.2599999999999999E-2"/>
    <n v="411.48"/>
    <s v="SUGARCREEK"/>
  </r>
  <r>
    <s v="DPAA1"/>
    <x v="0"/>
    <s v="60001"/>
    <x v="6"/>
    <s v="SGA0"/>
    <x v="848"/>
    <s v="1988"/>
    <x v="0"/>
    <x v="0"/>
    <x v="16698"/>
    <x v="0"/>
    <s v="Dist-Services"/>
    <x v="4"/>
    <m/>
    <n v="1"/>
    <n v="739.28"/>
    <n v="2.2599999999999999E-2"/>
    <n v="411.48"/>
    <s v="SUGARCREEK"/>
  </r>
  <r>
    <s v="DPAA1"/>
    <x v="0"/>
    <s v="60001"/>
    <x v="6"/>
    <s v="DOB0"/>
    <x v="849"/>
    <s v="1988"/>
    <x v="0"/>
    <x v="0"/>
    <x v="16699"/>
    <x v="0"/>
    <s v="Dist-Services"/>
    <x v="4"/>
    <m/>
    <n v="1"/>
    <n v="84.72"/>
    <n v="2.2599999999999999E-2"/>
    <n v="411.48"/>
    <s v="DONEGAL "/>
  </r>
  <r>
    <s v="DPAA1"/>
    <x v="0"/>
    <s v="60001"/>
    <x v="6"/>
    <s v="NEE0"/>
    <x v="850"/>
    <s v="1989"/>
    <x v="0"/>
    <x v="0"/>
    <x v="16700"/>
    <x v="0"/>
    <s v="Dist-Services"/>
    <x v="4"/>
    <m/>
    <n v="1"/>
    <n v="2996.93"/>
    <n v="2.2599999999999999E-2"/>
    <n v="399.47"/>
    <s v="NORTH EAST"/>
  </r>
  <r>
    <s v="DPAA1"/>
    <x v="0"/>
    <s v="60001"/>
    <x v="6"/>
    <s v="MTC0"/>
    <x v="851"/>
    <s v="1989"/>
    <x v="0"/>
    <x v="0"/>
    <x v="16701"/>
    <x v="0"/>
    <s v="Dist-Services"/>
    <x v="4"/>
    <m/>
    <n v="1"/>
    <n v="121.91"/>
    <n v="2.2599999999999999E-2"/>
    <n v="399.47"/>
    <s v="MADISON "/>
  </r>
  <r>
    <s v="DPAA1"/>
    <x v="0"/>
    <s v="60001"/>
    <x v="6"/>
    <s v="NEE0"/>
    <x v="852"/>
    <s v="1989"/>
    <x v="0"/>
    <x v="0"/>
    <x v="16702"/>
    <x v="0"/>
    <s v="Dist-Services"/>
    <x v="4"/>
    <m/>
    <n v="1"/>
    <n v="915.87"/>
    <n v="2.2599999999999999E-2"/>
    <n v="399.47"/>
    <s v="NORTH EAST"/>
  </r>
  <r>
    <s v="DPAA1"/>
    <x v="0"/>
    <s v="60001"/>
    <x v="6"/>
    <s v="NEE0"/>
    <x v="853"/>
    <s v="1989"/>
    <x v="0"/>
    <x v="0"/>
    <x v="16703"/>
    <x v="0"/>
    <s v="Dist-Services"/>
    <x v="4"/>
    <m/>
    <n v="1"/>
    <n v="947.6"/>
    <n v="2.2599999999999999E-2"/>
    <n v="399.47"/>
    <s v="NORTH EAST"/>
  </r>
  <r>
    <s v="DPAA1"/>
    <x v="0"/>
    <s v="60001"/>
    <x v="6"/>
    <s v="GFE0"/>
    <x v="854"/>
    <s v="1989"/>
    <x v="0"/>
    <x v="0"/>
    <x v="16704"/>
    <x v="0"/>
    <s v="Dist-Services"/>
    <x v="4"/>
    <m/>
    <n v="1"/>
    <n v="1129.6500000000001"/>
    <n v="2.2599999999999999E-2"/>
    <n v="399.47"/>
    <s v="GREENFIELD"/>
  </r>
  <r>
    <s v="DPAA1"/>
    <x v="0"/>
    <s v="60001"/>
    <x v="6"/>
    <s v="NEE0"/>
    <x v="855"/>
    <s v="1989"/>
    <x v="0"/>
    <x v="0"/>
    <x v="16705"/>
    <x v="0"/>
    <s v="Dist-Services"/>
    <x v="4"/>
    <m/>
    <n v="1"/>
    <n v="778.65"/>
    <n v="2.2599999999999999E-2"/>
    <n v="399.47"/>
    <s v="NORTH EAST"/>
  </r>
  <r>
    <s v="DPAA1"/>
    <x v="0"/>
    <s v="60001"/>
    <x v="6"/>
    <s v="NEE0"/>
    <x v="856"/>
    <s v="1989"/>
    <x v="0"/>
    <x v="0"/>
    <x v="16706"/>
    <x v="0"/>
    <s v="Dist-Services"/>
    <x v="4"/>
    <m/>
    <n v="1"/>
    <n v="1458.94"/>
    <n v="2.2599999999999999E-2"/>
    <n v="399.47"/>
    <s v="NORTH EAST"/>
  </r>
  <r>
    <s v="DPAA1"/>
    <x v="0"/>
    <s v="60001"/>
    <x v="6"/>
    <s v="GFE0"/>
    <x v="857"/>
    <s v="1989"/>
    <x v="0"/>
    <x v="0"/>
    <x v="16707"/>
    <x v="0"/>
    <s v="Dist-Services"/>
    <x v="4"/>
    <m/>
    <n v="1"/>
    <n v="904.53"/>
    <n v="2.2599999999999999E-2"/>
    <n v="399.47"/>
    <s v="GREENFIELD"/>
  </r>
  <r>
    <s v="DPAA1"/>
    <x v="0"/>
    <s v="60001"/>
    <x v="6"/>
    <s v="FTE0"/>
    <x v="858"/>
    <s v="1987"/>
    <x v="0"/>
    <x v="0"/>
    <x v="16708"/>
    <x v="0"/>
    <s v="Dist-Services"/>
    <x v="4"/>
    <m/>
    <n v="1"/>
    <n v="1436.3"/>
    <n v="2.2599999999999999E-2"/>
    <n v="423.51"/>
    <s v="FAIRVIEW"/>
  </r>
  <r>
    <s v="DPAA1"/>
    <x v="0"/>
    <s v="60001"/>
    <x v="6"/>
    <s v="EDE8"/>
    <x v="859"/>
    <s v="1988"/>
    <x v="0"/>
    <x v="0"/>
    <x v="16709"/>
    <x v="0"/>
    <s v="Dist-Services"/>
    <x v="4"/>
    <m/>
    <n v="1"/>
    <n v="948.76"/>
    <n v="2.2599999999999999E-2"/>
    <n v="411.48"/>
    <s v="EDINBORO "/>
  </r>
  <r>
    <s v="DPAA1"/>
    <x v="0"/>
    <s v="60001"/>
    <x v="6"/>
    <s v="WHE0"/>
    <x v="860"/>
    <s v="1989"/>
    <x v="0"/>
    <x v="0"/>
    <x v="16710"/>
    <x v="0"/>
    <s v="Dist-Services"/>
    <x v="4"/>
    <m/>
    <n v="1"/>
    <n v="981.08"/>
    <n v="2.2599999999999999E-2"/>
    <n v="399.47"/>
    <s v="WASHINGTON"/>
  </r>
  <r>
    <s v="DPAA1"/>
    <x v="0"/>
    <s v="60001"/>
    <x v="6"/>
    <s v="WHE0"/>
    <x v="861"/>
    <s v="1989"/>
    <x v="0"/>
    <x v="0"/>
    <x v="16711"/>
    <x v="0"/>
    <s v="Dist-Services"/>
    <x v="4"/>
    <m/>
    <n v="1"/>
    <n v="1059.03"/>
    <n v="2.2599999999999999E-2"/>
    <n v="399.47"/>
    <s v="WASHINGTON"/>
  </r>
  <r>
    <s v="DPAA1"/>
    <x v="0"/>
    <s v="60001"/>
    <x v="6"/>
    <s v="WHE0"/>
    <x v="862"/>
    <s v="1990"/>
    <x v="0"/>
    <x v="0"/>
    <x v="16712"/>
    <x v="0"/>
    <s v="Dist-Services"/>
    <x v="4"/>
    <m/>
    <n v="1"/>
    <n v="795.15"/>
    <n v="2.2599999999999999E-2"/>
    <n v="387.46"/>
    <s v="WASHINGTON"/>
  </r>
  <r>
    <s v="DPAA1"/>
    <x v="0"/>
    <s v="60001"/>
    <x v="6"/>
    <s v="WHE0"/>
    <x v="863"/>
    <s v="1990"/>
    <x v="0"/>
    <x v="0"/>
    <x v="16713"/>
    <x v="0"/>
    <s v="Dist-Services"/>
    <x v="4"/>
    <m/>
    <n v="1"/>
    <n v="865.87"/>
    <n v="2.2599999999999999E-2"/>
    <n v="387.46"/>
    <s v="WASHINGTON"/>
  </r>
  <r>
    <s v="DPAA1"/>
    <x v="0"/>
    <s v="60001"/>
    <x v="6"/>
    <s v="WHE0"/>
    <x v="864"/>
    <s v="1990"/>
    <x v="0"/>
    <x v="0"/>
    <x v="16714"/>
    <x v="0"/>
    <s v="Dist-Services"/>
    <x v="4"/>
    <m/>
    <n v="1"/>
    <n v="980.76"/>
    <n v="2.2599999999999999E-2"/>
    <n v="387.46"/>
    <s v="WASHINGTON"/>
  </r>
  <r>
    <s v="DPAA1"/>
    <x v="0"/>
    <s v="60001"/>
    <x v="6"/>
    <s v="WHE0"/>
    <x v="865"/>
    <s v="1990"/>
    <x v="0"/>
    <x v="0"/>
    <x v="16715"/>
    <x v="0"/>
    <s v="Dist-Services"/>
    <x v="4"/>
    <m/>
    <n v="1"/>
    <n v="997.17"/>
    <n v="2.2599999999999999E-2"/>
    <n v="387.46"/>
    <s v="WASHINGTON"/>
  </r>
  <r>
    <s v="DPAA1"/>
    <x v="0"/>
    <s v="60001"/>
    <x v="6"/>
    <s v="WHE0"/>
    <x v="866"/>
    <s v="1990"/>
    <x v="0"/>
    <x v="0"/>
    <x v="16716"/>
    <x v="0"/>
    <s v="Dist-Services"/>
    <x v="4"/>
    <m/>
    <n v="1"/>
    <n v="1278.69"/>
    <n v="2.2599999999999999E-2"/>
    <n v="387.46"/>
    <s v="WASHINGTON"/>
  </r>
  <r>
    <s v="DPAA1"/>
    <x v="0"/>
    <s v="60001"/>
    <x v="6"/>
    <s v="MIE0"/>
    <x v="867"/>
    <s v="1989"/>
    <x v="0"/>
    <x v="0"/>
    <x v="16717"/>
    <x v="0"/>
    <s v="Dist-Services"/>
    <x v="4"/>
    <m/>
    <n v="1"/>
    <n v="0"/>
    <n v="2.2599999999999999E-2"/>
    <n v="399.47"/>
    <s v="MILLSTONE "/>
  </r>
  <r>
    <s v="DPAA1"/>
    <x v="0"/>
    <s v="60001"/>
    <x v="6"/>
    <s v="LIC0"/>
    <x v="868"/>
    <s v="1988"/>
    <x v="0"/>
    <x v="0"/>
    <x v="16718"/>
    <x v="0"/>
    <s v="Dist-Services"/>
    <x v="4"/>
    <m/>
    <n v="1"/>
    <n v="414.46"/>
    <n v="2.2599999999999999E-2"/>
    <n v="411.48"/>
    <s v="LIMESTONE "/>
  </r>
  <r>
    <s v="DPAA1"/>
    <x v="0"/>
    <s v="60001"/>
    <x v="6"/>
    <s v="HIC0"/>
    <x v="869"/>
    <s v="1989"/>
    <x v="0"/>
    <x v="0"/>
    <x v="16719"/>
    <x v="0"/>
    <s v="Dist-Services"/>
    <x v="4"/>
    <m/>
    <n v="1"/>
    <n v="508.51"/>
    <n v="2.2599999999999999E-2"/>
    <n v="399.47"/>
    <s v="HIGHLAND"/>
  </r>
  <r>
    <s v="DPAA1"/>
    <x v="0"/>
    <s v="60001"/>
    <x v="6"/>
    <s v="HIC0"/>
    <x v="870"/>
    <s v="1989"/>
    <x v="0"/>
    <x v="0"/>
    <x v="16720"/>
    <x v="0"/>
    <s v="Dist-Services"/>
    <x v="4"/>
    <m/>
    <n v="1"/>
    <n v="4283.3100000000004"/>
    <n v="2.2599999999999999E-2"/>
    <n v="399.47"/>
    <s v="HIGHLAND"/>
  </r>
  <r>
    <s v="DPAA1"/>
    <x v="0"/>
    <s v="60001"/>
    <x v="6"/>
    <s v="HAM0"/>
    <x v="871"/>
    <s v="1988"/>
    <x v="0"/>
    <x v="0"/>
    <x v="16721"/>
    <x v="0"/>
    <s v="Dist-Services"/>
    <x v="4"/>
    <m/>
    <n v="1"/>
    <n v="238.3"/>
    <n v="2.2599999999999999E-2"/>
    <n v="411.48"/>
    <s v="HAMLIN"/>
  </r>
  <r>
    <s v="DPAA1"/>
    <x v="0"/>
    <s v="60001"/>
    <x v="6"/>
    <s v="SYC0"/>
    <x v="872"/>
    <s v="1988"/>
    <x v="0"/>
    <x v="0"/>
    <x v="16722"/>
    <x v="0"/>
    <s v="Dist-Services"/>
    <x v="4"/>
    <m/>
    <n v="1"/>
    <n v="1622.48"/>
    <n v="2.2599999999999999E-2"/>
    <n v="411.48"/>
    <s v="SANDY "/>
  </r>
  <r>
    <s v="DPAA1"/>
    <x v="0"/>
    <s v="60001"/>
    <x v="6"/>
    <s v="SYC0"/>
    <x v="873"/>
    <s v="1989"/>
    <x v="0"/>
    <x v="0"/>
    <x v="16723"/>
    <x v="0"/>
    <s v="Dist-Services"/>
    <x v="4"/>
    <m/>
    <n v="1"/>
    <n v="570.41999999999996"/>
    <n v="2.2599999999999999E-2"/>
    <n v="399.47"/>
    <s v="SANDY "/>
  </r>
  <r>
    <s v="DPAA1"/>
    <x v="0"/>
    <s v="60001"/>
    <x v="6"/>
    <s v="SYC0"/>
    <x v="874"/>
    <s v="1990"/>
    <x v="0"/>
    <x v="0"/>
    <x v="16724"/>
    <x v="0"/>
    <s v="Dist-Services"/>
    <x v="4"/>
    <m/>
    <n v="1"/>
    <n v="468.58"/>
    <n v="2.2599999999999999E-2"/>
    <n v="387.46"/>
    <s v="SANDY "/>
  </r>
  <r>
    <s v="DPAA1"/>
    <x v="0"/>
    <s v="60001"/>
    <x v="6"/>
    <s v="SYC0"/>
    <x v="875"/>
    <s v="1990"/>
    <x v="0"/>
    <x v="0"/>
    <x v="16725"/>
    <x v="0"/>
    <s v="Dist-Services"/>
    <x v="4"/>
    <m/>
    <n v="1"/>
    <n v="854.04"/>
    <n v="2.2599999999999999E-2"/>
    <n v="387.46"/>
    <s v="SANDY "/>
  </r>
  <r>
    <s v="DPAA1"/>
    <x v="0"/>
    <s v="60001"/>
    <x v="5"/>
    <s v="PFW0"/>
    <x v="876"/>
    <s v="2018"/>
    <x v="0"/>
    <x v="0"/>
    <x v="16726"/>
    <x v="0"/>
    <s v="Dist-Services"/>
    <x v="4"/>
    <s v="FARM TAP - 4390 ABRAHAM HOLLOW RD"/>
    <n v="1"/>
    <n v="3059.93"/>
    <n v="2.2599999999999999E-2"/>
    <n v="51.05"/>
    <s v="PITTSFIELD"/>
  </r>
  <r>
    <s v="DPAA1"/>
    <x v="0"/>
    <s v="60001"/>
    <x v="5"/>
    <s v="PFW0"/>
    <x v="877"/>
    <s v="2018"/>
    <x v="0"/>
    <x v="0"/>
    <x v="16727"/>
    <x v="0"/>
    <s v="Dist-Services"/>
    <x v="4"/>
    <s v="FARM TAP - 36331 ROUTE 6"/>
    <n v="1"/>
    <n v="3059.93"/>
    <n v="2.2599999999999999E-2"/>
    <n v="51.05"/>
    <s v="PITTSFIELD"/>
  </r>
  <r>
    <s v="DPAA1"/>
    <x v="0"/>
    <s v="60001"/>
    <x v="5"/>
    <s v="PFW0"/>
    <x v="878"/>
    <s v="2018"/>
    <x v="0"/>
    <x v="0"/>
    <x v="16728"/>
    <x v="0"/>
    <s v="Dist-Services"/>
    <x v="4"/>
    <s v="FARM TAP - 36461 ROUTE 6"/>
    <n v="1"/>
    <n v="3059.93"/>
    <n v="2.2599999999999999E-2"/>
    <n v="51.05"/>
    <s v="PITTSFIELD"/>
  </r>
  <r>
    <s v="DPAA1"/>
    <x v="0"/>
    <s v="60001"/>
    <x v="5"/>
    <s v="PFW0"/>
    <x v="879"/>
    <s v="2018"/>
    <x v="0"/>
    <x v="0"/>
    <x v="16729"/>
    <x v="0"/>
    <s v="Dist-Services"/>
    <x v="4"/>
    <s v="FARM TAP - 36545 ROUTE 6"/>
    <n v="1"/>
    <n v="3059.93"/>
    <n v="2.2599999999999999E-2"/>
    <n v="51.05"/>
    <s v="PITTSFIELD"/>
  </r>
  <r>
    <s v="DPAA1"/>
    <x v="0"/>
    <s v="60001"/>
    <x v="5"/>
    <s v="PFW0"/>
    <x v="880"/>
    <s v="2018"/>
    <x v="0"/>
    <x v="0"/>
    <x v="16730"/>
    <x v="0"/>
    <s v="Dist-Services"/>
    <x v="4"/>
    <s v="FARM TAP - 371 / 423 NELSON HILL RD"/>
    <n v="1"/>
    <n v="3059.93"/>
    <n v="2.2599999999999999E-2"/>
    <n v="51.05"/>
    <s v="PITTSFIELD"/>
  </r>
  <r>
    <s v="DPAA1"/>
    <x v="0"/>
    <s v="60001"/>
    <x v="5"/>
    <s v="PLW0"/>
    <x v="881"/>
    <s v="2021"/>
    <x v="0"/>
    <x v="0"/>
    <x v="16731"/>
    <x v="0"/>
    <s v="Dist-Services"/>
    <x v="4"/>
    <s v="FARM TAP - LINE D (1150 &amp; 979 ELK RD)"/>
    <n v="1"/>
    <n v="0"/>
    <n v="2.2599999999999999E-2"/>
    <n v="15"/>
    <s v="PLEASANT"/>
  </r>
  <r>
    <s v="DPAA1"/>
    <x v="0"/>
    <s v="60001"/>
    <x v="6"/>
    <s v="CNE0"/>
    <x v="882"/>
    <s v="1982"/>
    <x v="0"/>
    <x v="0"/>
    <x v="16732"/>
    <x v="0"/>
    <s v="Dist-Services"/>
    <x v="4"/>
    <m/>
    <n v="1"/>
    <n v="825.79"/>
    <n v="2.2599999999999999E-2"/>
    <n v="483.58"/>
    <s v="CONNEAUT"/>
  </r>
  <r>
    <s v="DPAA1"/>
    <x v="0"/>
    <s v="60001"/>
    <x v="5"/>
    <s v="PYM0"/>
    <x v="883"/>
    <s v="2020"/>
    <x v="0"/>
    <x v="0"/>
    <x v="16733"/>
    <x v="0"/>
    <s v="Dist-Services"/>
    <x v="4"/>
    <s v="FARM TAP - 336 CREESTVIEW DR / NM47"/>
    <n v="1"/>
    <n v="769.2"/>
    <n v="2.2599999999999999E-2"/>
    <n v="27"/>
    <s v="PYMATUNING"/>
  </r>
  <r>
    <s v="DPAA1"/>
    <x v="0"/>
    <s v="60001"/>
    <x v="5"/>
    <s v="PYM0"/>
    <x v="884"/>
    <s v="2020"/>
    <x v="0"/>
    <x v="0"/>
    <x v="16734"/>
    <x v="0"/>
    <s v="Dist-Services"/>
    <x v="4"/>
    <s v="FARM TAP - 344 CRESTVIEW DR / NM47"/>
    <n v="1"/>
    <n v="769.19"/>
    <n v="2.2599999999999999E-2"/>
    <n v="27"/>
    <s v="PYMATUNING"/>
  </r>
  <r>
    <s v="DPAA1"/>
    <x v="0"/>
    <s v="60001"/>
    <x v="5"/>
    <s v="ROJ0"/>
    <x v="885"/>
    <s v="2018"/>
    <x v="0"/>
    <x v="0"/>
    <x v="16735"/>
    <x v="0"/>
    <s v="Dist-Services"/>
    <x v="4"/>
    <s v="FARM TAP SERVICE LINE 707034108"/>
    <n v="1"/>
    <n v="4058.75"/>
    <n v="2.2599999999999999E-2"/>
    <n v="51.05"/>
    <s v="ROSE"/>
  </r>
  <r>
    <s v="DPAA1"/>
    <x v="0"/>
    <s v="60001"/>
    <x v="5"/>
    <s v="ROJ0"/>
    <x v="886"/>
    <s v="2018"/>
    <x v="0"/>
    <x v="0"/>
    <x v="16736"/>
    <x v="0"/>
    <s v="Dist-Services"/>
    <x v="4"/>
    <s v="FARM TAP SERVICE LINE 22163204"/>
    <n v="1"/>
    <n v="4058.75"/>
    <n v="2.2599999999999999E-2"/>
    <n v="51.05"/>
    <s v="ROSE"/>
  </r>
  <r>
    <s v="DPAA1"/>
    <x v="0"/>
    <s v="60001"/>
    <x v="5"/>
    <s v="ROJ0"/>
    <x v="887"/>
    <s v="2018"/>
    <x v="0"/>
    <x v="0"/>
    <x v="16737"/>
    <x v="0"/>
    <s v="Dist-Services"/>
    <x v="4"/>
    <s v="FARM TAP SERVICE LINE 53964403"/>
    <n v="1"/>
    <n v="4181.7299999999996"/>
    <n v="2.2599999999999999E-2"/>
    <n v="51.05"/>
    <s v="ROSE"/>
  </r>
  <r>
    <s v="DPAA1"/>
    <x v="0"/>
    <s v="61001"/>
    <x v="3"/>
    <s v="LBE0"/>
    <x v="888"/>
    <s v="2005"/>
    <x v="0"/>
    <x v="0"/>
    <x v="16738"/>
    <x v="0"/>
    <s v="Dist-Services"/>
    <x v="6"/>
    <s v="4&quot; SERVICE TO RUSSELL STANDARD CO."/>
    <n v="120"/>
    <n v="1678.01"/>
    <n v="2.2599999999999999E-2"/>
    <n v="207.23"/>
    <s v="LE BOUEF"/>
  </r>
  <r>
    <s v="DPAA1"/>
    <x v="0"/>
    <s v="60002"/>
    <x v="1"/>
    <s v="SEM0"/>
    <x v="889"/>
    <s v="1984"/>
    <x v="0"/>
    <x v="0"/>
    <x v="16739"/>
    <x v="0"/>
    <s v="Dist-Services"/>
    <x v="5"/>
    <m/>
    <n v="1"/>
    <n v="1634.38"/>
    <n v="2.2599999999999999E-2"/>
    <n v="459.53"/>
    <s v="SERGEANT"/>
  </r>
  <r>
    <s v="DPAA1"/>
    <x v="0"/>
    <s v="60001"/>
    <x v="5"/>
    <s v="CRV0"/>
    <x v="890"/>
    <s v="2019"/>
    <x v="0"/>
    <x v="0"/>
    <x v="16740"/>
    <x v="0"/>
    <s v="Dist-Services"/>
    <x v="4"/>
    <s v="FARM TAPS - 681 HORSECREEK RD"/>
    <n v="1"/>
    <n v="4191.2700000000004"/>
    <n v="2.2599999999999999E-2"/>
    <n v="39.04"/>
    <s v="CRANBERRY "/>
  </r>
  <r>
    <s v="DPAA1"/>
    <x v="0"/>
    <s v="60001"/>
    <x v="5"/>
    <s v="SPM0"/>
    <x v="891"/>
    <s v="2020"/>
    <x v="0"/>
    <x v="0"/>
    <x v="16741"/>
    <x v="0"/>
    <s v="Dist-Services"/>
    <x v="4"/>
    <s v="FARM TAP HM175 (7261 SENECA RD)"/>
    <n v="1"/>
    <n v="1230.98"/>
    <n v="2.2599999999999999E-2"/>
    <n v="27"/>
    <s v="SOUTH PYMATUNING"/>
  </r>
  <r>
    <s v="DPAA1"/>
    <x v="0"/>
    <s v="60001"/>
    <x v="5"/>
    <s v="SPM0"/>
    <x v="892"/>
    <s v="2020"/>
    <x v="0"/>
    <x v="0"/>
    <x v="16742"/>
    <x v="0"/>
    <s v="Dist-Services"/>
    <x v="4"/>
    <s v="FARM TAP HM175 (7160 SENECA RD)"/>
    <n v="1"/>
    <n v="1230.98"/>
    <n v="2.2599999999999999E-2"/>
    <n v="27"/>
    <s v="SOUTH PYMATUNING"/>
  </r>
  <r>
    <s v="DPAA1"/>
    <x v="0"/>
    <s v="60001"/>
    <x v="5"/>
    <s v="SYC0"/>
    <x v="893"/>
    <s v="2019"/>
    <x v="0"/>
    <x v="0"/>
    <x v="16743"/>
    <x v="0"/>
    <s v="Dist-Services"/>
    <x v="4"/>
    <s v="FARM TAP - 2142 CLEAR RUN RD"/>
    <n v="1"/>
    <n v="2613.16"/>
    <n v="2.2599999999999999E-2"/>
    <n v="39.04"/>
    <s v="SANDY "/>
  </r>
  <r>
    <s v="DPAA1"/>
    <x v="0"/>
    <s v="60001"/>
    <x v="5"/>
    <s v="SYC0"/>
    <x v="894"/>
    <s v="2019"/>
    <x v="0"/>
    <x v="0"/>
    <x v="16744"/>
    <x v="0"/>
    <s v="Dist-Services"/>
    <x v="4"/>
    <s v="FARM TAPS - 100 LUISI DRIVE"/>
    <n v="1"/>
    <n v="2613.15"/>
    <n v="2.2599999999999999E-2"/>
    <n v="39.04"/>
    <s v="SANDY "/>
  </r>
  <r>
    <s v="DPAA1"/>
    <x v="0"/>
    <s v="60001"/>
    <x v="5"/>
    <s v="SYC0"/>
    <x v="895"/>
    <s v="2019"/>
    <x v="0"/>
    <x v="0"/>
    <x v="16745"/>
    <x v="0"/>
    <s v="Dist-Services"/>
    <x v="4"/>
    <s v="FARM TAPS - 841 AND 819 LUNDGREN ROAD"/>
    <n v="2"/>
    <n v="5226.3"/>
    <n v="2.2599999999999999E-2"/>
    <n v="39.04"/>
    <s v="SANDY "/>
  </r>
  <r>
    <s v="DPAA1"/>
    <x v="0"/>
    <s v="60001"/>
    <x v="5"/>
    <s v="SYC0"/>
    <x v="896"/>
    <s v="2019"/>
    <x v="0"/>
    <x v="0"/>
    <x v="16746"/>
    <x v="0"/>
    <s v="Dist-Services"/>
    <x v="4"/>
    <s v="FARM TAPS - 1318 LUNDGREN ROAD"/>
    <n v="1"/>
    <n v="2613.15"/>
    <n v="2.2599999999999999E-2"/>
    <n v="39.04"/>
    <s v="SANDY "/>
  </r>
  <r>
    <s v="DPAA1"/>
    <x v="0"/>
    <s v="60001"/>
    <x v="5"/>
    <s v="SYC0"/>
    <x v="897"/>
    <s v="2019"/>
    <x v="0"/>
    <x v="0"/>
    <x v="16747"/>
    <x v="0"/>
    <s v="Dist-Services"/>
    <x v="4"/>
    <s v="FARM TAPS - 264 PARROTT ROAD"/>
    <n v="1"/>
    <n v="2613.15"/>
    <n v="2.2599999999999999E-2"/>
    <n v="39.04"/>
    <s v="SANDY "/>
  </r>
  <r>
    <s v="DPAA1"/>
    <x v="0"/>
    <s v="60001"/>
    <x v="5"/>
    <s v="SYC0"/>
    <x v="898"/>
    <s v="2019"/>
    <x v="0"/>
    <x v="0"/>
    <x v="16748"/>
    <x v="0"/>
    <s v="Dist-Services"/>
    <x v="4"/>
    <s v="FARM TAPS - 661 JUNIATA STREET"/>
    <n v="1"/>
    <n v="2613.15"/>
    <n v="2.2599999999999999E-2"/>
    <n v="39.04"/>
    <s v="SANDY "/>
  </r>
  <r>
    <s v="DPAA1"/>
    <x v="0"/>
    <s v="60001"/>
    <x v="5"/>
    <s v="SYC0"/>
    <x v="899"/>
    <s v="2019"/>
    <x v="0"/>
    <x v="0"/>
    <x v="16749"/>
    <x v="0"/>
    <s v="Dist-Services"/>
    <x v="4"/>
    <s v="FARM TAPS - 239 BEARFIELD ROAD"/>
    <n v="1"/>
    <n v="2613.15"/>
    <n v="2.2599999999999999E-2"/>
    <n v="39.04"/>
    <s v="SANDY "/>
  </r>
  <r>
    <s v="DPAA1"/>
    <x v="0"/>
    <s v="60001"/>
    <x v="6"/>
    <s v="STW0"/>
    <x v="900"/>
    <s v="1977"/>
    <x v="0"/>
    <x v="0"/>
    <x v="16750"/>
    <x v="0"/>
    <s v="Dist-Services"/>
    <x v="4"/>
    <m/>
    <n v="2"/>
    <n v="641.79999999999995"/>
    <n v="2.2599999999999999E-2"/>
    <n v="543.65"/>
    <s v="SUGAR GROVE "/>
  </r>
  <r>
    <s v="DPAA1"/>
    <x v="0"/>
    <s v="60001"/>
    <x v="6"/>
    <s v="COE9"/>
    <x v="901"/>
    <s v="1943"/>
    <x v="0"/>
    <x v="0"/>
    <x v="16751"/>
    <x v="0"/>
    <s v="Dist-Services"/>
    <x v="4"/>
    <m/>
    <n v="1"/>
    <n v="7.13"/>
    <n v="2.2599999999999999E-2"/>
    <n v="952.17"/>
    <s v="CORRY "/>
  </r>
  <r>
    <s v="DPAA1"/>
    <x v="0"/>
    <s v="60001"/>
    <x v="6"/>
    <s v="LRM8"/>
    <x v="902"/>
    <s v="1988"/>
    <x v="0"/>
    <x v="0"/>
    <x v="16752"/>
    <x v="0"/>
    <s v="Dist-Services"/>
    <x v="4"/>
    <m/>
    <n v="1"/>
    <n v="802.83"/>
    <n v="2.2599999999999999E-2"/>
    <n v="411.48"/>
    <s v="LEWIS RUN"/>
  </r>
  <r>
    <s v="DPAA1"/>
    <x v="0"/>
    <s v="60001"/>
    <x v="6"/>
    <s v="LAM0"/>
    <x v="903"/>
    <s v="1988"/>
    <x v="0"/>
    <x v="0"/>
    <x v="16753"/>
    <x v="0"/>
    <s v="Dist-Services"/>
    <x v="4"/>
    <m/>
    <n v="1"/>
    <n v="802.83"/>
    <n v="2.2599999999999999E-2"/>
    <n v="411.48"/>
    <s v="LAFAYETTE "/>
  </r>
  <r>
    <s v="DPAA1"/>
    <x v="0"/>
    <s v="60001"/>
    <x v="6"/>
    <s v="LAM0"/>
    <x v="904"/>
    <s v="1988"/>
    <x v="0"/>
    <x v="0"/>
    <x v="16754"/>
    <x v="0"/>
    <s v="Dist-Services"/>
    <x v="4"/>
    <m/>
    <n v="1"/>
    <n v="802.83"/>
    <n v="2.2599999999999999E-2"/>
    <n v="411.48"/>
    <s v="LAFAYETTE "/>
  </r>
  <r>
    <s v="DPAA1"/>
    <x v="0"/>
    <s v="60001"/>
    <x v="6"/>
    <s v="LAM0"/>
    <x v="905"/>
    <s v="1988"/>
    <x v="0"/>
    <x v="0"/>
    <x v="16755"/>
    <x v="0"/>
    <s v="Dist-Services"/>
    <x v="4"/>
    <m/>
    <n v="1"/>
    <n v="802.83"/>
    <n v="2.2599999999999999E-2"/>
    <n v="411.48"/>
    <s v="LAFAYETTE "/>
  </r>
  <r>
    <s v="DPAA1"/>
    <x v="0"/>
    <s v="60001"/>
    <x v="6"/>
    <s v="LAM0"/>
    <x v="906"/>
    <s v="1988"/>
    <x v="0"/>
    <x v="0"/>
    <x v="16756"/>
    <x v="0"/>
    <s v="Dist-Services"/>
    <x v="4"/>
    <m/>
    <n v="1"/>
    <n v="802.83"/>
    <n v="2.2599999999999999E-2"/>
    <n v="411.48"/>
    <s v="LAFAYETTE "/>
  </r>
  <r>
    <s v="DPAA1"/>
    <x v="0"/>
    <s v="60001"/>
    <x v="6"/>
    <s v="LAM0"/>
    <x v="907"/>
    <s v="1988"/>
    <x v="0"/>
    <x v="0"/>
    <x v="16757"/>
    <x v="0"/>
    <s v="Dist-Services"/>
    <x v="4"/>
    <m/>
    <n v="1"/>
    <n v="802.83"/>
    <n v="2.2599999999999999E-2"/>
    <n v="411.48"/>
    <s v="LAFAYETTE "/>
  </r>
  <r>
    <s v="DPAA1"/>
    <x v="0"/>
    <s v="60001"/>
    <x v="6"/>
    <s v="LAM0"/>
    <x v="908"/>
    <s v="1988"/>
    <x v="0"/>
    <x v="0"/>
    <x v="16758"/>
    <x v="0"/>
    <s v="Dist-Services"/>
    <x v="4"/>
    <m/>
    <n v="1"/>
    <n v="802.84"/>
    <n v="2.2599999999999999E-2"/>
    <n v="411.48"/>
    <s v="LAFAYETTE "/>
  </r>
  <r>
    <s v="DPAA1"/>
    <x v="0"/>
    <s v="60001"/>
    <x v="6"/>
    <s v="KEM0"/>
    <x v="909"/>
    <s v="1988"/>
    <x v="0"/>
    <x v="0"/>
    <x v="16759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0"/>
    <s v="1988"/>
    <x v="0"/>
    <x v="0"/>
    <x v="16760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1"/>
    <s v="1988"/>
    <x v="0"/>
    <x v="0"/>
    <x v="16761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2"/>
    <s v="1988"/>
    <x v="0"/>
    <x v="0"/>
    <x v="16762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3"/>
    <s v="1988"/>
    <x v="0"/>
    <x v="0"/>
    <x v="16763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4"/>
    <s v="1988"/>
    <x v="0"/>
    <x v="0"/>
    <x v="16764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5"/>
    <s v="1988"/>
    <x v="0"/>
    <x v="0"/>
    <x v="16765"/>
    <x v="0"/>
    <s v="Dist-Services"/>
    <x v="4"/>
    <m/>
    <n v="1"/>
    <n v="802.84"/>
    <n v="2.2599999999999999E-2"/>
    <n v="411.48"/>
    <s v="KEATING "/>
  </r>
  <r>
    <s v="DPAA1"/>
    <x v="0"/>
    <s v="60001"/>
    <x v="6"/>
    <s v="KEM0"/>
    <x v="916"/>
    <s v="1989"/>
    <x v="0"/>
    <x v="0"/>
    <x v="16766"/>
    <x v="0"/>
    <s v="Dist-Services"/>
    <x v="4"/>
    <m/>
    <n v="1"/>
    <n v="973.16"/>
    <n v="2.2599999999999999E-2"/>
    <n v="399.47"/>
    <s v="KEATING "/>
  </r>
  <r>
    <s v="DPAA1"/>
    <x v="0"/>
    <s v="60001"/>
    <x v="6"/>
    <s v="KEM0"/>
    <x v="917"/>
    <s v="1989"/>
    <x v="0"/>
    <x v="0"/>
    <x v="16767"/>
    <x v="0"/>
    <s v="Dist-Services"/>
    <x v="4"/>
    <m/>
    <n v="1"/>
    <n v="973.16"/>
    <n v="2.2599999999999999E-2"/>
    <n v="399.47"/>
    <s v="KEATING "/>
  </r>
  <r>
    <s v="DPAA1"/>
    <x v="0"/>
    <s v="60001"/>
    <x v="6"/>
    <s v="KEM0"/>
    <x v="918"/>
    <s v="1989"/>
    <x v="0"/>
    <x v="0"/>
    <x v="16768"/>
    <x v="0"/>
    <s v="Dist-Services"/>
    <x v="4"/>
    <m/>
    <n v="1"/>
    <n v="973.16"/>
    <n v="2.2599999999999999E-2"/>
    <n v="399.47"/>
    <s v="KEATING "/>
  </r>
  <r>
    <s v="DPAA1"/>
    <x v="0"/>
    <s v="60001"/>
    <x v="6"/>
    <s v="KEM0"/>
    <x v="919"/>
    <s v="1989"/>
    <x v="0"/>
    <x v="0"/>
    <x v="16769"/>
    <x v="0"/>
    <s v="Dist-Services"/>
    <x v="4"/>
    <m/>
    <n v="1"/>
    <n v="973.16"/>
    <n v="2.2599999999999999E-2"/>
    <n v="399.47"/>
    <s v="KEATING "/>
  </r>
  <r>
    <s v="DPAA1"/>
    <x v="0"/>
    <s v="60001"/>
    <x v="6"/>
    <s v="KEM0"/>
    <x v="920"/>
    <s v="1989"/>
    <x v="0"/>
    <x v="0"/>
    <x v="16770"/>
    <x v="0"/>
    <s v="Dist-Services"/>
    <x v="4"/>
    <m/>
    <n v="1"/>
    <n v="973.17"/>
    <n v="2.2599999999999999E-2"/>
    <n v="399.47"/>
    <s v="KEATING "/>
  </r>
  <r>
    <s v="DPAA1"/>
    <x v="0"/>
    <s v="60001"/>
    <x v="6"/>
    <s v="KEM0"/>
    <x v="921"/>
    <s v="1990"/>
    <x v="0"/>
    <x v="0"/>
    <x v="16771"/>
    <x v="0"/>
    <s v="Dist-Services"/>
    <x v="4"/>
    <m/>
    <n v="1"/>
    <n v="1244.29"/>
    <n v="2.2599999999999999E-2"/>
    <n v="387.46"/>
    <s v="KEATING "/>
  </r>
  <r>
    <s v="DPAA1"/>
    <x v="0"/>
    <s v="60001"/>
    <x v="6"/>
    <s v="KEM0"/>
    <x v="922"/>
    <s v="1985"/>
    <x v="0"/>
    <x v="0"/>
    <x v="16772"/>
    <x v="0"/>
    <s v="Dist-Services"/>
    <x v="4"/>
    <m/>
    <n v="1"/>
    <n v="1337.09"/>
    <n v="2.2599999999999999E-2"/>
    <n v="447.53"/>
    <s v="KEATING "/>
  </r>
  <r>
    <s v="DPAA1"/>
    <x v="0"/>
    <s v="60001"/>
    <x v="6"/>
    <s v="KEM0"/>
    <x v="923"/>
    <s v="1985"/>
    <x v="0"/>
    <x v="0"/>
    <x v="16773"/>
    <x v="0"/>
    <s v="Dist-Services"/>
    <x v="4"/>
    <m/>
    <n v="1"/>
    <n v="1337.09"/>
    <n v="2.2599999999999999E-2"/>
    <n v="447.53"/>
    <s v="KEATING "/>
  </r>
  <r>
    <s v="DPAA1"/>
    <x v="0"/>
    <s v="60001"/>
    <x v="6"/>
    <s v="KEM0"/>
    <x v="924"/>
    <s v="1985"/>
    <x v="0"/>
    <x v="0"/>
    <x v="16774"/>
    <x v="0"/>
    <s v="Dist-Services"/>
    <x v="4"/>
    <m/>
    <n v="1"/>
    <n v="1337.09"/>
    <n v="2.2599999999999999E-2"/>
    <n v="447.53"/>
    <s v="KEATING "/>
  </r>
  <r>
    <s v="DPAA1"/>
    <x v="0"/>
    <s v="60001"/>
    <x v="6"/>
    <s v="KEM0"/>
    <x v="925"/>
    <s v="1985"/>
    <x v="0"/>
    <x v="0"/>
    <x v="16775"/>
    <x v="0"/>
    <s v="Dist-Services"/>
    <x v="4"/>
    <m/>
    <n v="1"/>
    <n v="1337.08"/>
    <n v="2.2599999999999999E-2"/>
    <n v="447.53"/>
    <s v="KEATING "/>
  </r>
  <r>
    <s v="DPAA1"/>
    <x v="0"/>
    <s v="60001"/>
    <x v="6"/>
    <s v="KEM0"/>
    <x v="926"/>
    <s v="1986"/>
    <x v="0"/>
    <x v="0"/>
    <x v="16776"/>
    <x v="0"/>
    <s v="Dist-Services"/>
    <x v="4"/>
    <m/>
    <n v="1"/>
    <n v="460.18"/>
    <n v="2.2599999999999999E-2"/>
    <n v="435.52"/>
    <s v="KEATING "/>
  </r>
  <r>
    <s v="DPAA1"/>
    <x v="0"/>
    <s v="60001"/>
    <x v="6"/>
    <s v="PGW0"/>
    <x v="927"/>
    <s v="1989"/>
    <x v="0"/>
    <x v="0"/>
    <x v="16777"/>
    <x v="0"/>
    <s v="Dist-Services"/>
    <x v="4"/>
    <m/>
    <n v="1"/>
    <n v="2040.85"/>
    <n v="2.2599999999999999E-2"/>
    <n v="399.47"/>
    <s v="PINE GROVE"/>
  </r>
  <r>
    <s v="DPAA1"/>
    <x v="0"/>
    <s v="60001"/>
    <x v="6"/>
    <s v="PGW0"/>
    <x v="928"/>
    <s v="1989"/>
    <x v="0"/>
    <x v="0"/>
    <x v="16778"/>
    <x v="0"/>
    <s v="Dist-Services"/>
    <x v="4"/>
    <m/>
    <n v="1"/>
    <n v="2040.86"/>
    <n v="2.2599999999999999E-2"/>
    <n v="399.47"/>
    <s v="PINE GROVE"/>
  </r>
  <r>
    <s v="DPAA1"/>
    <x v="0"/>
    <s v="60001"/>
    <x v="6"/>
    <s v="PGW0"/>
    <x v="929"/>
    <s v="1989"/>
    <x v="0"/>
    <x v="0"/>
    <x v="16779"/>
    <x v="0"/>
    <s v="Dist-Services"/>
    <x v="4"/>
    <m/>
    <n v="1"/>
    <n v="2040.86"/>
    <n v="2.2599999999999999E-2"/>
    <n v="399.47"/>
    <s v="PINE GROVE"/>
  </r>
  <r>
    <s v="DPAA1"/>
    <x v="0"/>
    <s v="60001"/>
    <x v="1"/>
    <s v="OCV9"/>
    <x v="930"/>
    <s v="1989"/>
    <x v="0"/>
    <x v="0"/>
    <x v="16780"/>
    <x v="0"/>
    <s v="Dist-Services"/>
    <x v="4"/>
    <m/>
    <n v="1"/>
    <n v="2115.88"/>
    <n v="2.2599999999999999E-2"/>
    <n v="399.47"/>
    <s v="OIL CITY"/>
  </r>
  <r>
    <s v="DPAA1"/>
    <x v="0"/>
    <s v="60001"/>
    <x v="6"/>
    <s v="ETC0"/>
    <x v="931"/>
    <s v="1986"/>
    <x v="0"/>
    <x v="0"/>
    <x v="16781"/>
    <x v="0"/>
    <s v="Dist-Services"/>
    <x v="4"/>
    <m/>
    <n v="1"/>
    <n v="410.76"/>
    <n v="2.2599999999999999E-2"/>
    <n v="435.52"/>
    <s v="EAST MEAD "/>
  </r>
  <r>
    <s v="DPAA1"/>
    <x v="0"/>
    <s v="60001"/>
    <x v="6"/>
    <s v="PIV0"/>
    <x v="932"/>
    <s v="1988"/>
    <x v="0"/>
    <x v="0"/>
    <x v="16782"/>
    <x v="0"/>
    <s v="Dist-Services"/>
    <x v="4"/>
    <m/>
    <n v="1"/>
    <n v="365.71"/>
    <n v="2.2599999999999999E-2"/>
    <n v="411.48"/>
    <s v="PINEGROVE "/>
  </r>
  <r>
    <s v="DPAA1"/>
    <x v="0"/>
    <s v="60001"/>
    <x v="6"/>
    <s v="WTC0"/>
    <x v="933"/>
    <s v="1988"/>
    <x v="0"/>
    <x v="0"/>
    <x v="16783"/>
    <x v="0"/>
    <s v="Dist-Services"/>
    <x v="4"/>
    <m/>
    <n v="1"/>
    <n v="332.8"/>
    <n v="2.2599999999999999E-2"/>
    <n v="411.48"/>
    <s v="WAYNE "/>
  </r>
  <r>
    <s v="DPAA1"/>
    <x v="0"/>
    <s v="60001"/>
    <x v="6"/>
    <s v="CRV0"/>
    <x v="934"/>
    <s v="1990"/>
    <x v="0"/>
    <x v="0"/>
    <x v="16784"/>
    <x v="0"/>
    <s v="Dist-Services"/>
    <x v="4"/>
    <m/>
    <n v="1"/>
    <n v="1247.58"/>
    <n v="2.2599999999999999E-2"/>
    <n v="387.46"/>
    <s v="CRANBERRY "/>
  </r>
  <r>
    <s v="DPAA1"/>
    <x v="0"/>
    <s v="60001"/>
    <x v="6"/>
    <s v="CRV0"/>
    <x v="935"/>
    <s v="1990"/>
    <x v="0"/>
    <x v="0"/>
    <x v="16785"/>
    <x v="0"/>
    <s v="Dist-Services"/>
    <x v="4"/>
    <m/>
    <n v="1"/>
    <n v="1247.58"/>
    <n v="2.2599999999999999E-2"/>
    <n v="387.46"/>
    <s v="CRANBERRY "/>
  </r>
  <r>
    <s v="DPAA1"/>
    <x v="0"/>
    <s v="60001"/>
    <x v="3"/>
    <s v="CRV0"/>
    <x v="936"/>
    <s v="1990"/>
    <x v="0"/>
    <x v="0"/>
    <x v="16786"/>
    <x v="0"/>
    <s v="Dist-Services"/>
    <x v="4"/>
    <m/>
    <n v="1"/>
    <n v="1247.57"/>
    <n v="2.2599999999999999E-2"/>
    <n v="387.46"/>
    <s v="CRANBERRY "/>
  </r>
  <r>
    <s v="DPAA1"/>
    <x v="0"/>
    <s v="60001"/>
    <x v="6"/>
    <s v="CRV0"/>
    <x v="937"/>
    <s v="1990"/>
    <x v="0"/>
    <x v="0"/>
    <x v="16787"/>
    <x v="0"/>
    <s v="Dist-Services"/>
    <x v="4"/>
    <m/>
    <n v="1"/>
    <n v="1247.57"/>
    <n v="2.2599999999999999E-2"/>
    <n v="387.46"/>
    <s v="CRANBERRY "/>
  </r>
  <r>
    <s v="DPAA1"/>
    <x v="0"/>
    <s v="60001"/>
    <x v="6"/>
    <s v="COE9"/>
    <x v="938"/>
    <s v="1989"/>
    <x v="0"/>
    <x v="0"/>
    <x v="16788"/>
    <x v="0"/>
    <s v="Dist-Services"/>
    <x v="4"/>
    <m/>
    <n v="1"/>
    <n v="1074.04"/>
    <n v="2.2599999999999999E-2"/>
    <n v="399.47"/>
    <s v="CORRY "/>
  </r>
  <r>
    <s v="DPAA1"/>
    <x v="0"/>
    <s v="60001"/>
    <x v="6"/>
    <s v="CBW0"/>
    <x v="939"/>
    <s v="1985"/>
    <x v="0"/>
    <x v="0"/>
    <x v="16789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40"/>
    <s v="1985"/>
    <x v="0"/>
    <x v="0"/>
    <x v="16790"/>
    <x v="0"/>
    <s v="Dist-Services"/>
    <x v="4"/>
    <m/>
    <n v="1"/>
    <n v="1416.12"/>
    <n v="2.2599999999999999E-2"/>
    <n v="447.53"/>
    <s v="FREEHOLD"/>
  </r>
  <r>
    <s v="DPAA1"/>
    <x v="0"/>
    <s v="60001"/>
    <x v="6"/>
    <s v="FHW0"/>
    <x v="941"/>
    <s v="1985"/>
    <x v="0"/>
    <x v="0"/>
    <x v="16791"/>
    <x v="0"/>
    <s v="Dist-Services"/>
    <x v="4"/>
    <m/>
    <n v="1"/>
    <n v="1416.12"/>
    <n v="2.2599999999999999E-2"/>
    <n v="447.53"/>
    <s v="FREEHOLD"/>
  </r>
  <r>
    <s v="DPAA1"/>
    <x v="0"/>
    <s v="60001"/>
    <x v="6"/>
    <s v="CBW0"/>
    <x v="942"/>
    <s v="1985"/>
    <x v="0"/>
    <x v="0"/>
    <x v="16792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43"/>
    <s v="1985"/>
    <x v="0"/>
    <x v="0"/>
    <x v="16793"/>
    <x v="0"/>
    <s v="Dist-Services"/>
    <x v="4"/>
    <m/>
    <n v="1"/>
    <n v="1416.12"/>
    <n v="2.2599999999999999E-2"/>
    <n v="447.53"/>
    <s v="FREEHOLD"/>
  </r>
  <r>
    <s v="DPAA1"/>
    <x v="0"/>
    <s v="60001"/>
    <x v="6"/>
    <s v="CBW0"/>
    <x v="944"/>
    <s v="1985"/>
    <x v="0"/>
    <x v="0"/>
    <x v="16794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CBW0"/>
    <x v="945"/>
    <s v="1985"/>
    <x v="0"/>
    <x v="0"/>
    <x v="16795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46"/>
    <s v="1985"/>
    <x v="0"/>
    <x v="0"/>
    <x v="16796"/>
    <x v="0"/>
    <s v="Dist-Services"/>
    <x v="4"/>
    <m/>
    <n v="1"/>
    <n v="1416.12"/>
    <n v="2.2599999999999999E-2"/>
    <n v="447.53"/>
    <s v="FREEHOLD"/>
  </r>
  <r>
    <s v="DPAA1"/>
    <x v="0"/>
    <s v="60001"/>
    <x v="6"/>
    <s v="FHW0"/>
    <x v="947"/>
    <s v="1985"/>
    <x v="0"/>
    <x v="0"/>
    <x v="16797"/>
    <x v="0"/>
    <s v="Dist-Services"/>
    <x v="4"/>
    <m/>
    <n v="1"/>
    <n v="1416.12"/>
    <n v="2.2599999999999999E-2"/>
    <n v="447.53"/>
    <s v="FREEHOLD"/>
  </r>
  <r>
    <s v="DPAA1"/>
    <x v="0"/>
    <s v="60001"/>
    <x v="6"/>
    <s v="CBW0"/>
    <x v="948"/>
    <s v="1985"/>
    <x v="0"/>
    <x v="0"/>
    <x v="16798"/>
    <x v="0"/>
    <s v="Dist-Services"/>
    <x v="4"/>
    <m/>
    <n v="1"/>
    <n v="1173.67"/>
    <n v="2.2599999999999999E-2"/>
    <n v="447.53"/>
    <s v="COLUMBUS"/>
  </r>
  <r>
    <s v="DPAA1"/>
    <x v="0"/>
    <s v="60001"/>
    <x v="6"/>
    <s v="CBW0"/>
    <x v="949"/>
    <s v="1985"/>
    <x v="0"/>
    <x v="0"/>
    <x v="16799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CBW0"/>
    <x v="950"/>
    <s v="1985"/>
    <x v="0"/>
    <x v="0"/>
    <x v="16800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51"/>
    <s v="1985"/>
    <x v="0"/>
    <x v="0"/>
    <x v="16801"/>
    <x v="0"/>
    <s v="Dist-Services"/>
    <x v="4"/>
    <m/>
    <n v="1"/>
    <n v="1416.12"/>
    <n v="2.2599999999999999E-2"/>
    <n v="447.53"/>
    <s v="FREEHOLD"/>
  </r>
  <r>
    <s v="DPAA1"/>
    <x v="0"/>
    <s v="60001"/>
    <x v="6"/>
    <s v="CBW0"/>
    <x v="952"/>
    <s v="1985"/>
    <x v="0"/>
    <x v="0"/>
    <x v="16802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CBW0"/>
    <x v="953"/>
    <s v="1985"/>
    <x v="0"/>
    <x v="0"/>
    <x v="16803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54"/>
    <s v="1985"/>
    <x v="0"/>
    <x v="0"/>
    <x v="16804"/>
    <x v="0"/>
    <s v="Dist-Services"/>
    <x v="4"/>
    <m/>
    <n v="1"/>
    <n v="1416.12"/>
    <n v="2.2599999999999999E-2"/>
    <n v="447.53"/>
    <s v="FREEHOLD"/>
  </r>
  <r>
    <s v="DPAA1"/>
    <x v="0"/>
    <s v="60001"/>
    <x v="6"/>
    <s v="FHW0"/>
    <x v="955"/>
    <s v="1985"/>
    <x v="0"/>
    <x v="0"/>
    <x v="16805"/>
    <x v="0"/>
    <s v="Dist-Services"/>
    <x v="4"/>
    <m/>
    <n v="1"/>
    <n v="1416.12"/>
    <n v="2.2599999999999999E-2"/>
    <n v="447.53"/>
    <s v="FREEHOLD"/>
  </r>
  <r>
    <s v="DPAA1"/>
    <x v="0"/>
    <s v="60001"/>
    <x v="6"/>
    <s v="CBW0"/>
    <x v="956"/>
    <s v="1985"/>
    <x v="0"/>
    <x v="0"/>
    <x v="16806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CBW0"/>
    <x v="957"/>
    <s v="1985"/>
    <x v="0"/>
    <x v="0"/>
    <x v="16807"/>
    <x v="0"/>
    <s v="Dist-Services"/>
    <x v="4"/>
    <m/>
    <n v="1"/>
    <n v="1173.6500000000001"/>
    <n v="2.2599999999999999E-2"/>
    <n v="447.53"/>
    <s v="COLUMBUS"/>
  </r>
  <r>
    <s v="DPAA1"/>
    <x v="0"/>
    <s v="60001"/>
    <x v="6"/>
    <s v="FHW0"/>
    <x v="958"/>
    <s v="1987"/>
    <x v="0"/>
    <x v="0"/>
    <x v="16808"/>
    <x v="1"/>
    <s v="Dist-Services"/>
    <x v="4"/>
    <m/>
    <n v="0"/>
    <n v="0"/>
    <n v="2.2599999999999999E-2"/>
    <n v="423.51"/>
    <s v="FREEHOLD"/>
  </r>
  <r>
    <s v="DPAA1"/>
    <x v="0"/>
    <s v="60001"/>
    <x v="6"/>
    <s v="CWW0"/>
    <x v="959"/>
    <s v="1988"/>
    <x v="0"/>
    <x v="0"/>
    <x v="16809"/>
    <x v="0"/>
    <s v="Dist-Services"/>
    <x v="4"/>
    <m/>
    <n v="1"/>
    <n v="957.87"/>
    <n v="2.2599999999999999E-2"/>
    <n v="411.48"/>
    <s v="CONEWANGO "/>
  </r>
  <r>
    <s v="DPAA1"/>
    <x v="0"/>
    <s v="60001"/>
    <x v="6"/>
    <s v="CBW0"/>
    <x v="960"/>
    <s v="1988"/>
    <x v="0"/>
    <x v="0"/>
    <x v="16810"/>
    <x v="0"/>
    <s v="Dist-Services"/>
    <x v="4"/>
    <m/>
    <n v="1"/>
    <n v="820.44"/>
    <n v="2.2599999999999999E-2"/>
    <n v="411.48"/>
    <s v="COLUMBUS"/>
  </r>
  <r>
    <s v="DPAA1"/>
    <x v="0"/>
    <s v="60001"/>
    <x v="6"/>
    <s v="FHW0"/>
    <x v="961"/>
    <s v="1985"/>
    <x v="0"/>
    <x v="0"/>
    <x v="16811"/>
    <x v="0"/>
    <s v="Dist-Services"/>
    <x v="4"/>
    <m/>
    <n v="1"/>
    <n v="1416.1"/>
    <n v="2.2599999999999999E-2"/>
    <n v="447.53"/>
    <s v="FREEHOLD"/>
  </r>
  <r>
    <s v="DPAA1"/>
    <x v="0"/>
    <s v="60001"/>
    <x v="6"/>
    <s v="FHW0"/>
    <x v="962"/>
    <s v="1985"/>
    <x v="0"/>
    <x v="0"/>
    <x v="16812"/>
    <x v="0"/>
    <s v="Dist-Services"/>
    <x v="4"/>
    <m/>
    <n v="1"/>
    <n v="1416.12"/>
    <n v="2.2599999999999999E-2"/>
    <n v="447.53"/>
    <s v="FREEHOLD"/>
  </r>
  <r>
    <s v="DPAA1"/>
    <x v="0"/>
    <s v="60001"/>
    <x v="6"/>
    <s v="FHW0"/>
    <x v="963"/>
    <s v="1985"/>
    <x v="0"/>
    <x v="0"/>
    <x v="16813"/>
    <x v="0"/>
    <s v="Dist-Services"/>
    <x v="4"/>
    <m/>
    <n v="1"/>
    <n v="1416.12"/>
    <n v="2.2599999999999999E-2"/>
    <n v="447.53"/>
    <s v="FREEHOLD"/>
  </r>
  <r>
    <s v="DPAA1"/>
    <x v="0"/>
    <s v="60001"/>
    <x v="6"/>
    <s v="FHW0"/>
    <x v="964"/>
    <s v="1985"/>
    <x v="0"/>
    <x v="0"/>
    <x v="16814"/>
    <x v="0"/>
    <s v="Dist-Services"/>
    <x v="4"/>
    <m/>
    <n v="1"/>
    <n v="1416.12"/>
    <n v="2.2599999999999999E-2"/>
    <n v="447.53"/>
    <s v="FREEHOLD"/>
  </r>
  <r>
    <s v="DPAA1"/>
    <x v="0"/>
    <s v="60001"/>
    <x v="6"/>
    <s v="SGV0"/>
    <x v="965"/>
    <s v="1989"/>
    <x v="0"/>
    <x v="0"/>
    <x v="16815"/>
    <x v="0"/>
    <s v="Dist-Services"/>
    <x v="4"/>
    <m/>
    <n v="1"/>
    <n v="500"/>
    <n v="2.2599999999999999E-2"/>
    <n v="399.47"/>
    <s v="SCRUBGRASS"/>
  </r>
  <r>
    <s v="DPAA1"/>
    <x v="0"/>
    <s v="60001"/>
    <x v="6"/>
    <s v="FAB0"/>
    <x v="966"/>
    <s v="1985"/>
    <x v="0"/>
    <x v="0"/>
    <x v="16816"/>
    <x v="0"/>
    <s v="Dist-Services"/>
    <x v="4"/>
    <m/>
    <n v="1"/>
    <n v="551.48"/>
    <n v="2.2599999999999999E-2"/>
    <n v="447.53"/>
    <s v="FAIRVIEW"/>
  </r>
  <r>
    <s v="DPAA1"/>
    <x v="0"/>
    <s v="60001"/>
    <x v="6"/>
    <s v="BBA0"/>
    <x v="967"/>
    <s v="1985"/>
    <x v="0"/>
    <x v="0"/>
    <x v="16817"/>
    <x v="0"/>
    <s v="Dist-Services"/>
    <x v="4"/>
    <m/>
    <n v="1"/>
    <n v="56.66"/>
    <n v="2.2599999999999999E-2"/>
    <n v="447.53"/>
    <s v="BRADYS BEND "/>
  </r>
  <r>
    <s v="DPAA1"/>
    <x v="0"/>
    <s v="60001"/>
    <x v="6"/>
    <s v="FAB0"/>
    <x v="968"/>
    <s v="1989"/>
    <x v="0"/>
    <x v="0"/>
    <x v="16818"/>
    <x v="0"/>
    <s v="Dist-Services"/>
    <x v="4"/>
    <m/>
    <n v="1"/>
    <n v="350"/>
    <n v="2.2599999999999999E-2"/>
    <n v="399.47"/>
    <s v="FAIRVIEW"/>
  </r>
  <r>
    <s v="DPAA1"/>
    <x v="0"/>
    <s v="60001"/>
    <x v="6"/>
    <s v="DOB0"/>
    <x v="969"/>
    <s v="1986"/>
    <x v="0"/>
    <x v="0"/>
    <x v="16819"/>
    <x v="0"/>
    <s v="Dist-Services"/>
    <x v="4"/>
    <m/>
    <n v="1"/>
    <n v="134.84"/>
    <n v="2.2599999999999999E-2"/>
    <n v="435.52"/>
    <s v="DONEGAL "/>
  </r>
  <r>
    <s v="DPAA1"/>
    <x v="0"/>
    <s v="60001"/>
    <x v="6"/>
    <s v="ADB0"/>
    <x v="970"/>
    <s v="1986"/>
    <x v="0"/>
    <x v="0"/>
    <x v="16820"/>
    <x v="0"/>
    <s v="Dist-Services"/>
    <x v="4"/>
    <m/>
    <n v="1"/>
    <n v="238.45"/>
    <n v="2.2599999999999999E-2"/>
    <n v="435.52"/>
    <s v="ADAMS "/>
  </r>
  <r>
    <s v="DPAA1"/>
    <x v="0"/>
    <s v="60001"/>
    <x v="6"/>
    <s v="FAB0"/>
    <x v="971"/>
    <s v="1987"/>
    <x v="0"/>
    <x v="0"/>
    <x v="16821"/>
    <x v="0"/>
    <s v="Dist-Services"/>
    <x v="4"/>
    <m/>
    <n v="1"/>
    <n v="348.93"/>
    <n v="2.2599999999999999E-2"/>
    <n v="423.51"/>
    <s v="FAIRVIEW"/>
  </r>
  <r>
    <s v="DPAA1"/>
    <x v="0"/>
    <s v="60001"/>
    <x v="6"/>
    <s v="GFE0"/>
    <x v="972"/>
    <s v="1987"/>
    <x v="0"/>
    <x v="0"/>
    <x v="16822"/>
    <x v="0"/>
    <s v="Dist-Services"/>
    <x v="4"/>
    <m/>
    <n v="1"/>
    <n v="1492.02"/>
    <n v="2.2599999999999999E-2"/>
    <n v="423.51"/>
    <s v="GREENFIELD"/>
  </r>
  <r>
    <s v="DPAA1"/>
    <x v="0"/>
    <s v="60001"/>
    <x v="6"/>
    <s v="SUB0"/>
    <x v="973"/>
    <s v="1987"/>
    <x v="0"/>
    <x v="0"/>
    <x v="16823"/>
    <x v="0"/>
    <s v="Dist-Services"/>
    <x v="4"/>
    <m/>
    <n v="1"/>
    <n v="151.69999999999999"/>
    <n v="2.2599999999999999E-2"/>
    <n v="423.51"/>
    <s v="SUMMIT"/>
  </r>
  <r>
    <s v="DPAA1"/>
    <x v="0"/>
    <s v="60001"/>
    <x v="6"/>
    <s v="SGV0"/>
    <x v="974"/>
    <s v="1988"/>
    <x v="0"/>
    <x v="0"/>
    <x v="16824"/>
    <x v="0"/>
    <s v="Dist-Services"/>
    <x v="4"/>
    <m/>
    <n v="1"/>
    <n v="444.83"/>
    <n v="2.2599999999999999E-2"/>
    <n v="411.48"/>
    <s v="SCRUBGRASS"/>
  </r>
  <r>
    <s v="DPAA1"/>
    <x v="0"/>
    <s v="60001"/>
    <x v="6"/>
    <s v="PTB0"/>
    <x v="975"/>
    <s v="1988"/>
    <x v="0"/>
    <x v="0"/>
    <x v="16825"/>
    <x v="0"/>
    <s v="Dist-Services"/>
    <x v="4"/>
    <m/>
    <n v="1"/>
    <n v="157.18"/>
    <n v="2.2599999999999999E-2"/>
    <n v="411.48"/>
    <s v="PARKER"/>
  </r>
  <r>
    <s v="DPAA1"/>
    <x v="0"/>
    <s v="60001"/>
    <x v="6"/>
    <s v="BBA0"/>
    <x v="976"/>
    <s v="1988"/>
    <x v="0"/>
    <x v="0"/>
    <x v="16826"/>
    <x v="0"/>
    <s v="Dist-Services"/>
    <x v="4"/>
    <m/>
    <n v="1"/>
    <n v="172.52"/>
    <n v="2.2599999999999999E-2"/>
    <n v="411.48"/>
    <s v="BRADYS BEND "/>
  </r>
  <r>
    <s v="DPAA1"/>
    <x v="0"/>
    <s v="60001"/>
    <x v="6"/>
    <s v="SUB0"/>
    <x v="977"/>
    <s v="1988"/>
    <x v="0"/>
    <x v="0"/>
    <x v="16827"/>
    <x v="0"/>
    <s v="Dist-Services"/>
    <x v="4"/>
    <m/>
    <n v="1"/>
    <n v="54.55"/>
    <n v="2.2599999999999999E-2"/>
    <n v="411.48"/>
    <s v="SUMMIT"/>
  </r>
  <r>
    <s v="DPAA1"/>
    <x v="0"/>
    <s v="60001"/>
    <x v="6"/>
    <s v="DOB0"/>
    <x v="978"/>
    <s v="1988"/>
    <x v="0"/>
    <x v="0"/>
    <x v="16828"/>
    <x v="0"/>
    <s v="Dist-Services"/>
    <x v="4"/>
    <m/>
    <n v="1"/>
    <n v="256.27999999999997"/>
    <n v="2.2599999999999999E-2"/>
    <n v="411.48"/>
    <s v="DONEGAL "/>
  </r>
  <r>
    <s v="DPAA1"/>
    <x v="0"/>
    <s v="60001"/>
    <x v="6"/>
    <s v="SGA0"/>
    <x v="979"/>
    <s v="1989"/>
    <x v="0"/>
    <x v="0"/>
    <x v="16829"/>
    <x v="0"/>
    <s v="Dist-Services"/>
    <x v="4"/>
    <m/>
    <n v="1"/>
    <n v="1825.33"/>
    <n v="2.2599999999999999E-2"/>
    <n v="399.47"/>
    <s v="SUGARCREEK"/>
  </r>
  <r>
    <s v="DPAA1"/>
    <x v="0"/>
    <s v="60001"/>
    <x v="6"/>
    <s v="SGA0"/>
    <x v="980"/>
    <s v="1989"/>
    <x v="0"/>
    <x v="0"/>
    <x v="16830"/>
    <x v="0"/>
    <s v="Dist-Services"/>
    <x v="4"/>
    <m/>
    <n v="1"/>
    <n v="1825.32"/>
    <n v="2.2599999999999999E-2"/>
    <n v="399.47"/>
    <s v="SUGARCREEK"/>
  </r>
  <r>
    <s v="DPAA1"/>
    <x v="0"/>
    <s v="60001"/>
    <x v="6"/>
    <s v="PTB0"/>
    <x v="981"/>
    <s v="1988"/>
    <x v="0"/>
    <x v="0"/>
    <x v="16831"/>
    <x v="0"/>
    <s v="Dist-Services"/>
    <x v="4"/>
    <m/>
    <n v="1"/>
    <n v="122.4"/>
    <n v="2.2599999999999999E-2"/>
    <n v="411.48"/>
    <s v="PARKER"/>
  </r>
  <r>
    <s v="DPAA1"/>
    <x v="0"/>
    <s v="60001"/>
    <x v="6"/>
    <s v="FAB0"/>
    <x v="982"/>
    <s v="1989"/>
    <x v="0"/>
    <x v="0"/>
    <x v="16832"/>
    <x v="0"/>
    <s v="Dist-Services"/>
    <x v="4"/>
    <m/>
    <n v="1"/>
    <n v="1379.19"/>
    <n v="2.2599999999999999E-2"/>
    <n v="399.47"/>
    <s v="FAIRVIEW"/>
  </r>
  <r>
    <s v="DPAA1"/>
    <x v="0"/>
    <s v="60001"/>
    <x v="6"/>
    <s v="ADB0"/>
    <x v="983"/>
    <s v="1989"/>
    <x v="0"/>
    <x v="0"/>
    <x v="16833"/>
    <x v="0"/>
    <s v="Dist-Services"/>
    <x v="4"/>
    <m/>
    <n v="1"/>
    <n v="259.24"/>
    <n v="2.2599999999999999E-2"/>
    <n v="399.47"/>
    <s v="ADAMS "/>
  </r>
  <r>
    <s v="DPAA1"/>
    <x v="0"/>
    <s v="60001"/>
    <x v="6"/>
    <s v="SGV0"/>
    <x v="984"/>
    <s v="1989"/>
    <x v="0"/>
    <x v="0"/>
    <x v="16834"/>
    <x v="0"/>
    <s v="Dist-Services"/>
    <x v="4"/>
    <m/>
    <n v="1"/>
    <n v="500"/>
    <n v="2.2599999999999999E-2"/>
    <n v="399.47"/>
    <s v="SCRUBGRASS"/>
  </r>
  <r>
    <s v="DPAA1"/>
    <x v="0"/>
    <s v="60001"/>
    <x v="6"/>
    <s v="PTB0"/>
    <x v="985"/>
    <s v="1989"/>
    <x v="0"/>
    <x v="0"/>
    <x v="16835"/>
    <x v="0"/>
    <s v="Dist-Services"/>
    <x v="4"/>
    <m/>
    <n v="1"/>
    <n v="920.28"/>
    <n v="2.2599999999999999E-2"/>
    <n v="399.47"/>
    <s v="PARKER"/>
  </r>
  <r>
    <s v="DPAA1"/>
    <x v="0"/>
    <s v="60001"/>
    <x v="6"/>
    <s v="PTB0"/>
    <x v="986"/>
    <s v="1989"/>
    <x v="0"/>
    <x v="0"/>
    <x v="16836"/>
    <x v="0"/>
    <s v="Dist-Services"/>
    <x v="4"/>
    <m/>
    <n v="1"/>
    <n v="532.47"/>
    <n v="2.2599999999999999E-2"/>
    <n v="399.47"/>
    <s v="PARKER"/>
  </r>
  <r>
    <s v="DPAA1"/>
    <x v="0"/>
    <s v="60001"/>
    <x v="6"/>
    <s v="PTB0"/>
    <x v="987"/>
    <s v="1989"/>
    <x v="0"/>
    <x v="0"/>
    <x v="16837"/>
    <x v="0"/>
    <s v="Dist-Services"/>
    <x v="4"/>
    <m/>
    <n v="1"/>
    <n v="2030.77"/>
    <n v="2.2599999999999999E-2"/>
    <n v="399.47"/>
    <s v="PARKER"/>
  </r>
  <r>
    <s v="DPAA1"/>
    <x v="0"/>
    <s v="60001"/>
    <x v="6"/>
    <s v="SGV0"/>
    <x v="988"/>
    <s v="1989"/>
    <x v="0"/>
    <x v="0"/>
    <x v="16838"/>
    <x v="0"/>
    <s v="Dist-Services"/>
    <x v="4"/>
    <m/>
    <n v="1"/>
    <n v="950.26"/>
    <n v="2.2599999999999999E-2"/>
    <n v="399.47"/>
    <s v="SCRUBGRASS"/>
  </r>
  <r>
    <s v="DPAA1"/>
    <x v="0"/>
    <s v="60001"/>
    <x v="6"/>
    <s v="FTE0"/>
    <x v="989"/>
    <s v="1990"/>
    <x v="0"/>
    <x v="0"/>
    <x v="16839"/>
    <x v="0"/>
    <s v="Dist-Services"/>
    <x v="4"/>
    <m/>
    <n v="1"/>
    <n v="815.19"/>
    <n v="2.2599999999999999E-2"/>
    <n v="387.46"/>
    <s v="FAIRVIEW"/>
  </r>
  <r>
    <s v="DPAA1"/>
    <x v="0"/>
    <s v="60001"/>
    <x v="6"/>
    <s v="WTE0"/>
    <x v="990"/>
    <s v="1987"/>
    <x v="0"/>
    <x v="0"/>
    <x v="16840"/>
    <x v="0"/>
    <s v="Dist-Services"/>
    <x v="4"/>
    <m/>
    <n v="1"/>
    <n v="1068.1600000000001"/>
    <n v="2.2599999999999999E-2"/>
    <n v="423.51"/>
    <s v="WATERFORD "/>
  </r>
  <r>
    <s v="DPAA1"/>
    <x v="0"/>
    <s v="60001"/>
    <x v="6"/>
    <s v="LBE0"/>
    <x v="991"/>
    <s v="1987"/>
    <x v="0"/>
    <x v="0"/>
    <x v="16841"/>
    <x v="0"/>
    <s v="Dist-Services"/>
    <x v="4"/>
    <m/>
    <n v="1"/>
    <n v="1068.1600000000001"/>
    <n v="2.2599999999999999E-2"/>
    <n v="423.51"/>
    <s v="LE BOUEF"/>
  </r>
  <r>
    <s v="DPAA1"/>
    <x v="0"/>
    <s v="60001"/>
    <x v="6"/>
    <s v="MKE0"/>
    <x v="992"/>
    <s v="1987"/>
    <x v="0"/>
    <x v="0"/>
    <x v="16842"/>
    <x v="0"/>
    <s v="Dist-Services"/>
    <x v="4"/>
    <m/>
    <n v="1"/>
    <n v="1068.1600000000001"/>
    <n v="2.2599999999999999E-2"/>
    <n v="423.51"/>
    <s v="MCKEAN"/>
  </r>
  <r>
    <s v="DPAA1"/>
    <x v="0"/>
    <s v="60001"/>
    <x v="6"/>
    <s v="LBE0"/>
    <x v="993"/>
    <s v="1987"/>
    <x v="0"/>
    <x v="0"/>
    <x v="16843"/>
    <x v="1"/>
    <s v="Dist-Services"/>
    <x v="4"/>
    <m/>
    <n v="0"/>
    <n v="0"/>
    <n v="2.2599999999999999E-2"/>
    <n v="423.51"/>
    <s v="LE BOUEF"/>
  </r>
  <r>
    <s v="DPAA1"/>
    <x v="0"/>
    <s v="60001"/>
    <x v="6"/>
    <s v="UTE0"/>
    <x v="994"/>
    <s v="1987"/>
    <x v="0"/>
    <x v="0"/>
    <x v="16844"/>
    <x v="0"/>
    <s v="Dist-Services"/>
    <x v="4"/>
    <m/>
    <n v="1"/>
    <n v="1068.1600000000001"/>
    <n v="2.2599999999999999E-2"/>
    <n v="423.51"/>
    <s v="UNION "/>
  </r>
  <r>
    <s v="DPAA1"/>
    <x v="0"/>
    <s v="60001"/>
    <x v="6"/>
    <s v="WTE0"/>
    <x v="995"/>
    <s v="1987"/>
    <x v="0"/>
    <x v="0"/>
    <x v="16845"/>
    <x v="0"/>
    <s v="Dist-Services"/>
    <x v="4"/>
    <m/>
    <n v="1"/>
    <n v="1068.1600000000001"/>
    <n v="2.2599999999999999E-2"/>
    <n v="423.51"/>
    <s v="WATERFORD "/>
  </r>
  <r>
    <s v="DPAA1"/>
    <x v="0"/>
    <s v="60001"/>
    <x v="6"/>
    <s v="LBE0"/>
    <x v="996"/>
    <s v="1987"/>
    <x v="0"/>
    <x v="0"/>
    <x v="16846"/>
    <x v="1"/>
    <s v="Dist-Services"/>
    <x v="4"/>
    <m/>
    <n v="0"/>
    <n v="0"/>
    <n v="2.2599999999999999E-2"/>
    <n v="423.51"/>
    <s v="LE BOUEF"/>
  </r>
  <r>
    <s v="DPAA1"/>
    <x v="0"/>
    <s v="60001"/>
    <x v="6"/>
    <s v="WTE0"/>
    <x v="997"/>
    <s v="1987"/>
    <x v="0"/>
    <x v="0"/>
    <x v="16847"/>
    <x v="0"/>
    <s v="Dist-Services"/>
    <x v="4"/>
    <m/>
    <n v="1"/>
    <n v="1068.1600000000001"/>
    <n v="2.2599999999999999E-2"/>
    <n v="423.51"/>
    <s v="WATERFORD "/>
  </r>
  <r>
    <s v="DPAA1"/>
    <x v="0"/>
    <s v="60001"/>
    <x v="6"/>
    <s v="GTE0"/>
    <x v="998"/>
    <s v="1988"/>
    <x v="0"/>
    <x v="0"/>
    <x v="16848"/>
    <x v="0"/>
    <s v="Dist-Services"/>
    <x v="4"/>
    <m/>
    <n v="1"/>
    <n v="919.23"/>
    <n v="2.2599999999999999E-2"/>
    <n v="411.48"/>
    <s v="GIRARD"/>
  </r>
  <r>
    <s v="DPAA1"/>
    <x v="0"/>
    <s v="60001"/>
    <x v="6"/>
    <s v="MKE0"/>
    <x v="999"/>
    <s v="1985"/>
    <x v="0"/>
    <x v="0"/>
    <x v="16849"/>
    <x v="0"/>
    <s v="Dist-Services"/>
    <x v="4"/>
    <m/>
    <n v="1"/>
    <n v="786.07"/>
    <n v="2.2599999999999999E-2"/>
    <n v="447.53"/>
    <s v="MCKEAN"/>
  </r>
  <r>
    <s v="DPAA1"/>
    <x v="0"/>
    <s v="60001"/>
    <x v="6"/>
    <s v="GTE0"/>
    <x v="1000"/>
    <s v="1985"/>
    <x v="0"/>
    <x v="0"/>
    <x v="16850"/>
    <x v="0"/>
    <s v="Dist-Services"/>
    <x v="4"/>
    <m/>
    <n v="1"/>
    <n v="920.85"/>
    <n v="2.2599999999999999E-2"/>
    <n v="447.53"/>
    <s v="GIRARD"/>
  </r>
  <r>
    <s v="DPAA1"/>
    <x v="0"/>
    <s v="60001"/>
    <x v="6"/>
    <s v="CNE0"/>
    <x v="1001"/>
    <s v="1985"/>
    <x v="0"/>
    <x v="0"/>
    <x v="16851"/>
    <x v="0"/>
    <s v="Dist-Services"/>
    <x v="4"/>
    <m/>
    <n v="1"/>
    <n v="996.09"/>
    <n v="2.2599999999999999E-2"/>
    <n v="447.53"/>
    <s v="CONNEAUT"/>
  </r>
  <r>
    <s v="DPAA1"/>
    <x v="0"/>
    <s v="60001"/>
    <x v="6"/>
    <s v="PTE8"/>
    <x v="1002"/>
    <s v="1985"/>
    <x v="0"/>
    <x v="0"/>
    <x v="16852"/>
    <x v="0"/>
    <s v="Dist-Services"/>
    <x v="4"/>
    <m/>
    <n v="1"/>
    <n v="930.47"/>
    <n v="2.2599999999999999E-2"/>
    <n v="447.53"/>
    <s v="PLATEA "/>
  </r>
  <r>
    <s v="DPAA1"/>
    <x v="0"/>
    <s v="60001"/>
    <x v="6"/>
    <s v="UTE0"/>
    <x v="1003"/>
    <s v="1986"/>
    <x v="0"/>
    <x v="0"/>
    <x v="16853"/>
    <x v="0"/>
    <s v="Dist-Services"/>
    <x v="4"/>
    <m/>
    <n v="1"/>
    <n v="1114.82"/>
    <n v="2.2599999999999999E-2"/>
    <n v="435.52"/>
    <s v="UNION "/>
  </r>
  <r>
    <s v="DPAA1"/>
    <x v="0"/>
    <s v="60001"/>
    <x v="6"/>
    <s v="MKE0"/>
    <x v="1004"/>
    <s v="1987"/>
    <x v="0"/>
    <x v="0"/>
    <x v="16854"/>
    <x v="0"/>
    <s v="Dist-Services"/>
    <x v="4"/>
    <m/>
    <n v="1"/>
    <n v="970.62"/>
    <n v="2.2599999999999999E-2"/>
    <n v="423.51"/>
    <s v="MCKEAN"/>
  </r>
  <r>
    <s v="DPAA1"/>
    <x v="0"/>
    <s v="60001"/>
    <x v="6"/>
    <s v="BAF0"/>
    <x v="1005"/>
    <s v="1987"/>
    <x v="0"/>
    <x v="0"/>
    <x v="16855"/>
    <x v="0"/>
    <s v="Dist-Services"/>
    <x v="4"/>
    <m/>
    <n v="1"/>
    <n v="1289.3699999999999"/>
    <n v="2.2599999999999999E-2"/>
    <n v="423.51"/>
    <s v="BARNETT "/>
  </r>
  <r>
    <s v="DPAA1"/>
    <x v="0"/>
    <s v="60001"/>
    <x v="6"/>
    <s v="WHE0"/>
    <x v="1006"/>
    <s v="1987"/>
    <x v="0"/>
    <x v="0"/>
    <x v="16856"/>
    <x v="0"/>
    <s v="Dist-Services"/>
    <x v="4"/>
    <m/>
    <n v="1"/>
    <n v="950.2"/>
    <n v="2.2599999999999999E-2"/>
    <n v="423.51"/>
    <s v="WASHINGTON"/>
  </r>
  <r>
    <s v="DPAA1"/>
    <x v="0"/>
    <s v="60001"/>
    <x v="6"/>
    <s v="WHE0"/>
    <x v="1007"/>
    <s v="1987"/>
    <x v="0"/>
    <x v="0"/>
    <x v="16857"/>
    <x v="0"/>
    <s v="Dist-Services"/>
    <x v="4"/>
    <m/>
    <n v="1"/>
    <n v="1321.32"/>
    <n v="2.2599999999999999E-2"/>
    <n v="423.51"/>
    <s v="WASHINGTON"/>
  </r>
  <r>
    <s v="DPAA1"/>
    <x v="0"/>
    <s v="60001"/>
    <x v="6"/>
    <s v="UTE0"/>
    <x v="1008"/>
    <s v="1988"/>
    <x v="0"/>
    <x v="0"/>
    <x v="16858"/>
    <x v="0"/>
    <s v="Dist-Services"/>
    <x v="4"/>
    <m/>
    <n v="1"/>
    <n v="925.32"/>
    <n v="2.2599999999999999E-2"/>
    <n v="411.48"/>
    <s v="UNION "/>
  </r>
  <r>
    <s v="DPAA1"/>
    <x v="0"/>
    <s v="60001"/>
    <x v="6"/>
    <s v="BAF0"/>
    <x v="1009"/>
    <s v="1988"/>
    <x v="0"/>
    <x v="0"/>
    <x v="16859"/>
    <x v="0"/>
    <s v="Dist-Services"/>
    <x v="4"/>
    <m/>
    <n v="1"/>
    <n v="1724.76"/>
    <n v="2.2599999999999999E-2"/>
    <n v="411.48"/>
    <s v="BARNETT "/>
  </r>
  <r>
    <s v="DPAA1"/>
    <x v="0"/>
    <s v="60001"/>
    <x v="6"/>
    <s v="BAF0"/>
    <x v="1010"/>
    <s v="1988"/>
    <x v="0"/>
    <x v="0"/>
    <x v="16860"/>
    <x v="0"/>
    <s v="Dist-Services"/>
    <x v="4"/>
    <m/>
    <n v="1"/>
    <n v="1419.17"/>
    <n v="2.2599999999999999E-2"/>
    <n v="411.48"/>
    <s v="BARNETT "/>
  </r>
  <r>
    <s v="DPAA1"/>
    <x v="0"/>
    <s v="60001"/>
    <x v="6"/>
    <s v="UTE0"/>
    <x v="1011"/>
    <s v="1988"/>
    <x v="0"/>
    <x v="0"/>
    <x v="16861"/>
    <x v="0"/>
    <s v="Dist-Services"/>
    <x v="4"/>
    <m/>
    <n v="1"/>
    <n v="644.16"/>
    <n v="2.2599999999999999E-2"/>
    <n v="411.48"/>
    <s v="UNION "/>
  </r>
  <r>
    <s v="DPAA1"/>
    <x v="0"/>
    <s v="60001"/>
    <x v="6"/>
    <s v="FTE0"/>
    <x v="1012"/>
    <s v="1978"/>
    <x v="0"/>
    <x v="0"/>
    <x v="16862"/>
    <x v="0"/>
    <s v="Dist-Services"/>
    <x v="4"/>
    <m/>
    <n v="1"/>
    <n v="133.43"/>
    <n v="2.2599999999999999E-2"/>
    <n v="531.64"/>
    <s v="FAIRVIEW"/>
  </r>
  <r>
    <s v="DPAA1"/>
    <x v="0"/>
    <s v="60001"/>
    <x v="6"/>
    <s v="FTE0"/>
    <x v="1013"/>
    <s v="1978"/>
    <x v="0"/>
    <x v="0"/>
    <x v="16863"/>
    <x v="1"/>
    <s v="Dist-Services"/>
    <x v="4"/>
    <m/>
    <n v="0"/>
    <n v="0"/>
    <n v="2.2599999999999999E-2"/>
    <n v="531.64"/>
    <s v="FAIRVIEW"/>
  </r>
  <r>
    <s v="DPAA1"/>
    <x v="0"/>
    <s v="60001"/>
    <x v="6"/>
    <s v="FTE0"/>
    <x v="1013"/>
    <s v="2016"/>
    <x v="0"/>
    <x v="0"/>
    <x v="16864"/>
    <x v="0"/>
    <s v="Dist-Services"/>
    <x v="4"/>
    <m/>
    <n v="1"/>
    <n v="3479.48"/>
    <n v="2.2599999999999999E-2"/>
    <n v="75.06"/>
    <s v="FAIRVIEW"/>
  </r>
  <r>
    <s v="DPAA1"/>
    <x v="0"/>
    <s v="60001"/>
    <x v="6"/>
    <s v="FTE0"/>
    <x v="1014"/>
    <s v="1966"/>
    <x v="0"/>
    <x v="0"/>
    <x v="16865"/>
    <x v="0"/>
    <s v="Dist-Services"/>
    <x v="4"/>
    <m/>
    <n v="1"/>
    <n v="49.95"/>
    <n v="2.2599999999999999E-2"/>
    <n v="675.82"/>
    <s v="FAIRVIEW"/>
  </r>
  <r>
    <s v="DPAA1"/>
    <x v="0"/>
    <s v="60001"/>
    <x v="6"/>
    <s v="FTE0"/>
    <x v="1015"/>
    <s v="1972"/>
    <x v="0"/>
    <x v="0"/>
    <x v="16866"/>
    <x v="0"/>
    <s v="Dist-Services"/>
    <x v="4"/>
    <m/>
    <n v="1"/>
    <n v="324.04000000000002"/>
    <n v="2.2599999999999999E-2"/>
    <n v="603.71"/>
    <s v="FAIRVIEW"/>
  </r>
  <r>
    <s v="DPAA1"/>
    <x v="0"/>
    <s v="60001"/>
    <x v="1"/>
    <s v="RTE0"/>
    <x v="1016"/>
    <s v="1988"/>
    <x v="0"/>
    <x v="0"/>
    <x v="16867"/>
    <x v="0"/>
    <s v="Dist-Services"/>
    <x v="4"/>
    <m/>
    <n v="1"/>
    <n v="712.85"/>
    <n v="2.2599999999999999E-2"/>
    <n v="411.48"/>
    <s v="RIDGWAY "/>
  </r>
  <r>
    <s v="DPAA1"/>
    <x v="0"/>
    <s v="60001"/>
    <x v="6"/>
    <s v="STW0"/>
    <x v="1017"/>
    <s v="1989"/>
    <x v="0"/>
    <x v="0"/>
    <x v="16868"/>
    <x v="0"/>
    <s v="Dist-Services"/>
    <x v="4"/>
    <m/>
    <n v="1"/>
    <n v="878.34"/>
    <n v="2.2599999999999999E-2"/>
    <n v="399.47"/>
    <s v="SUGAR GROVE "/>
  </r>
  <r>
    <s v="DPAA1"/>
    <x v="0"/>
    <s v="60001"/>
    <x v="6"/>
    <s v="CRV0"/>
    <x v="1018"/>
    <s v="1985"/>
    <x v="0"/>
    <x v="0"/>
    <x v="16869"/>
    <x v="0"/>
    <s v="Dist-Services"/>
    <x v="4"/>
    <m/>
    <n v="1"/>
    <n v="632.16999999999996"/>
    <n v="2.2599999999999999E-2"/>
    <n v="447.53"/>
    <s v="CRANBERRY "/>
  </r>
  <r>
    <s v="DPAA1"/>
    <x v="0"/>
    <s v="60001"/>
    <x v="6"/>
    <s v="SUV8"/>
    <x v="1019"/>
    <s v="1987"/>
    <x v="0"/>
    <x v="0"/>
    <x v="16870"/>
    <x v="0"/>
    <s v="Dist-Services"/>
    <x v="4"/>
    <m/>
    <n v="1"/>
    <n v="0"/>
    <n v="2.2599999999999999E-2"/>
    <n v="423.51"/>
    <s v="SUGAR CREEK"/>
  </r>
  <r>
    <s v="DPAA1"/>
    <x v="0"/>
    <s v="60001"/>
    <x v="6"/>
    <s v="HEM0"/>
    <x v="1020"/>
    <s v="1988"/>
    <x v="0"/>
    <x v="0"/>
    <x v="16871"/>
    <x v="0"/>
    <s v="Dist-Services"/>
    <x v="4"/>
    <m/>
    <n v="1"/>
    <n v="1966.03"/>
    <n v="2.2599999999999999E-2"/>
    <n v="411.48"/>
    <s v="HEMPFIELD "/>
  </r>
  <r>
    <s v="DPAA1"/>
    <x v="0"/>
    <s v="60001"/>
    <x v="6"/>
    <s v="HEM0"/>
    <x v="1021"/>
    <s v="1988"/>
    <x v="0"/>
    <x v="0"/>
    <x v="16872"/>
    <x v="0"/>
    <s v="Dist-Services"/>
    <x v="4"/>
    <m/>
    <n v="1"/>
    <n v="1964.01"/>
    <n v="2.2599999999999999E-2"/>
    <n v="411.48"/>
    <s v="HEMPFIELD "/>
  </r>
  <r>
    <s v="DPAA1"/>
    <x v="0"/>
    <s v="60001"/>
    <x v="6"/>
    <s v="SAV0"/>
    <x v="1022"/>
    <s v="1988"/>
    <x v="0"/>
    <x v="0"/>
    <x v="16873"/>
    <x v="0"/>
    <s v="Dist-Services"/>
    <x v="4"/>
    <m/>
    <n v="1"/>
    <n v="1547.22"/>
    <n v="2.2599999999999999E-2"/>
    <n v="411.48"/>
    <s v="SANDYCREEK"/>
  </r>
  <r>
    <s v="DPAA1"/>
    <x v="0"/>
    <s v="60001"/>
    <x v="6"/>
    <s v="CRV0"/>
    <x v="1023"/>
    <s v="1989"/>
    <x v="0"/>
    <x v="0"/>
    <x v="16874"/>
    <x v="0"/>
    <s v="Dist-Services"/>
    <x v="4"/>
    <m/>
    <n v="1"/>
    <n v="300.77"/>
    <n v="2.2599999999999999E-2"/>
    <n v="399.47"/>
    <s v="CRANBERRY "/>
  </r>
  <r>
    <s v="DPAA1"/>
    <x v="0"/>
    <s v="60001"/>
    <x v="6"/>
    <s v="JMM0"/>
    <x v="1024"/>
    <s v="1989"/>
    <x v="0"/>
    <x v="0"/>
    <x v="16875"/>
    <x v="0"/>
    <s v="Dist-Services"/>
    <x v="4"/>
    <m/>
    <n v="1"/>
    <n v="3073.29"/>
    <n v="2.2599999999999999E-2"/>
    <n v="399.47"/>
    <s v="JACKSON "/>
  </r>
  <r>
    <s v="DPAA1"/>
    <x v="0"/>
    <s v="60001"/>
    <x v="1"/>
    <s v="WOM0"/>
    <x v="1025"/>
    <s v="1989"/>
    <x v="0"/>
    <x v="0"/>
    <x v="16876"/>
    <x v="0"/>
    <s v="Dist-Services"/>
    <x v="4"/>
    <s v="SERV ON LINE S (14-31225-9)"/>
    <n v="1"/>
    <n v="3896.33"/>
    <n v="2.2599999999999999E-2"/>
    <n v="399.47"/>
    <s v="WORTH "/>
  </r>
  <r>
    <s v="DPAA1"/>
    <x v="0"/>
    <s v="60001"/>
    <x v="6"/>
    <s v="MIV0"/>
    <x v="1026"/>
    <s v="1990"/>
    <x v="0"/>
    <x v="0"/>
    <x v="16877"/>
    <x v="0"/>
    <s v="Dist-Services"/>
    <x v="4"/>
    <m/>
    <n v="1"/>
    <n v="815.82"/>
    <n v="2.2599999999999999E-2"/>
    <n v="387.46"/>
    <s v="MINERAL "/>
  </r>
  <r>
    <s v="DPAA1"/>
    <x v="0"/>
    <s v="60001"/>
    <x v="6"/>
    <s v="SAV0"/>
    <x v="1027"/>
    <s v="1991"/>
    <x v="0"/>
    <x v="0"/>
    <x v="16878"/>
    <x v="0"/>
    <s v="Dist-Services"/>
    <x v="4"/>
    <m/>
    <n v="1"/>
    <n v="1258.1199999999999"/>
    <n v="2.2599999999999999E-2"/>
    <n v="375.46"/>
    <s v="SANDYCREEK"/>
  </r>
  <r>
    <s v="DPAA1"/>
    <x v="0"/>
    <s v="60001"/>
    <x v="6"/>
    <s v="MIV0"/>
    <x v="1028"/>
    <s v="1991"/>
    <x v="0"/>
    <x v="0"/>
    <x v="16879"/>
    <x v="0"/>
    <s v="Dist-Services"/>
    <x v="4"/>
    <m/>
    <n v="1"/>
    <n v="1507.4"/>
    <n v="2.2599999999999999E-2"/>
    <n v="375.46"/>
    <s v="MINERAL "/>
  </r>
  <r>
    <s v="DPAA1"/>
    <x v="0"/>
    <s v="60001"/>
    <x v="6"/>
    <s v="FOB0"/>
    <x v="1029"/>
    <s v="1986"/>
    <x v="0"/>
    <x v="0"/>
    <x v="16880"/>
    <x v="0"/>
    <s v="Dist-Services"/>
    <x v="4"/>
    <m/>
    <n v="1"/>
    <n v="1181.29"/>
    <n v="2.2599999999999999E-2"/>
    <n v="435.52"/>
    <s v="FORWARD "/>
  </r>
  <r>
    <s v="DPAA1"/>
    <x v="0"/>
    <s v="60001"/>
    <x v="6"/>
    <s v="PTB0"/>
    <x v="1030"/>
    <s v="1986"/>
    <x v="0"/>
    <x v="0"/>
    <x v="16881"/>
    <x v="0"/>
    <s v="Dist-Services"/>
    <x v="4"/>
    <m/>
    <n v="1"/>
    <n v="97.15"/>
    <n v="2.2599999999999999E-2"/>
    <n v="435.52"/>
    <s v="PARKER"/>
  </r>
  <r>
    <s v="DPAA1"/>
    <x v="0"/>
    <s v="60001"/>
    <x v="6"/>
    <s v="KNC0"/>
    <x v="1031"/>
    <s v="1987"/>
    <x v="0"/>
    <x v="0"/>
    <x v="16882"/>
    <x v="0"/>
    <s v="Dist-Services"/>
    <x v="4"/>
    <m/>
    <n v="1"/>
    <n v="926.96"/>
    <n v="2.2599999999999999E-2"/>
    <n v="423.51"/>
    <s v="KNOX"/>
  </r>
  <r>
    <s v="DPAA1"/>
    <x v="0"/>
    <s v="60001"/>
    <x v="6"/>
    <s v="SLM0"/>
    <x v="1032"/>
    <s v="1987"/>
    <x v="0"/>
    <x v="0"/>
    <x v="16883"/>
    <x v="0"/>
    <s v="Dist-Services"/>
    <x v="4"/>
    <m/>
    <n v="1"/>
    <n v="678.4"/>
    <n v="2.2599999999999999E-2"/>
    <n v="423.51"/>
    <s v="SANDY LAKE"/>
  </r>
  <r>
    <s v="DPAA1"/>
    <x v="0"/>
    <s v="60001"/>
    <x v="6"/>
    <s v="MKE0"/>
    <x v="1033"/>
    <s v="1987"/>
    <x v="0"/>
    <x v="0"/>
    <x v="16884"/>
    <x v="1"/>
    <s v="Dist-Services"/>
    <x v="4"/>
    <m/>
    <n v="0"/>
    <n v="0"/>
    <n v="2.2599999999999999E-2"/>
    <n v="423.51"/>
    <s v="MCKEAN"/>
  </r>
  <r>
    <s v="DPAA1"/>
    <x v="0"/>
    <s v="60001"/>
    <x v="6"/>
    <s v="MKE0"/>
    <x v="1033"/>
    <s v="2013"/>
    <x v="0"/>
    <x v="0"/>
    <x v="16885"/>
    <x v="0"/>
    <s v="Dist-Services"/>
    <x v="4"/>
    <m/>
    <n v="1"/>
    <n v="5713.69"/>
    <n v="2.2599999999999999E-2"/>
    <n v="111.11"/>
    <s v="MCKEAN"/>
  </r>
  <r>
    <s v="DPAA1"/>
    <x v="0"/>
    <s v="60001"/>
    <x v="6"/>
    <s v="MKE0"/>
    <x v="1034"/>
    <s v="1987"/>
    <x v="0"/>
    <x v="0"/>
    <x v="16886"/>
    <x v="1"/>
    <s v="Dist-Services"/>
    <x v="4"/>
    <m/>
    <n v="0"/>
    <n v="0"/>
    <n v="2.2599999999999999E-2"/>
    <n v="423.51"/>
    <s v="MCKEAN"/>
  </r>
  <r>
    <s v="DPAA1"/>
    <x v="0"/>
    <s v="60001"/>
    <x v="6"/>
    <s v="MKE0"/>
    <x v="1034"/>
    <s v="2013"/>
    <x v="0"/>
    <x v="0"/>
    <x v="16887"/>
    <x v="0"/>
    <s v="Dist-Services"/>
    <x v="4"/>
    <m/>
    <n v="1"/>
    <n v="6167.51"/>
    <n v="2.2599999999999999E-2"/>
    <n v="111.11"/>
    <s v="MCKEAN"/>
  </r>
  <r>
    <s v="DPAA1"/>
    <x v="0"/>
    <s v="60001"/>
    <x v="6"/>
    <s v="MKE0"/>
    <x v="1035"/>
    <s v="1988"/>
    <x v="0"/>
    <x v="0"/>
    <x v="16888"/>
    <x v="1"/>
    <s v="Dist-Services"/>
    <x v="4"/>
    <m/>
    <n v="0"/>
    <n v="0"/>
    <n v="2.2599999999999999E-2"/>
    <n v="411.48"/>
    <s v="MCKEAN"/>
  </r>
  <r>
    <s v="DPAA1"/>
    <x v="0"/>
    <s v="60001"/>
    <x v="6"/>
    <s v="MKE0"/>
    <x v="1035"/>
    <s v="2013"/>
    <x v="0"/>
    <x v="0"/>
    <x v="16889"/>
    <x v="0"/>
    <s v="Dist-Services"/>
    <x v="4"/>
    <m/>
    <n v="1"/>
    <n v="4604.7299999999996"/>
    <n v="2.2599999999999999E-2"/>
    <n v="111.11"/>
    <s v="MCKEAN"/>
  </r>
  <r>
    <s v="DPAA1"/>
    <x v="0"/>
    <s v="60001"/>
    <x v="6"/>
    <s v="MKE0"/>
    <x v="1036"/>
    <s v="1989"/>
    <x v="0"/>
    <x v="0"/>
    <x v="16890"/>
    <x v="0"/>
    <s v="Dist-Services"/>
    <x v="4"/>
    <m/>
    <n v="1"/>
    <n v="1450.33"/>
    <n v="2.2599999999999999E-2"/>
    <n v="399.47"/>
    <s v="MCKEAN"/>
  </r>
  <r>
    <s v="DPAA1"/>
    <x v="0"/>
    <s v="60001"/>
    <x v="6"/>
    <s v="CNE0"/>
    <x v="1037"/>
    <s v="1986"/>
    <x v="0"/>
    <x v="0"/>
    <x v="16891"/>
    <x v="0"/>
    <s v="Dist-Services"/>
    <x v="4"/>
    <m/>
    <n v="1"/>
    <n v="590.16999999999996"/>
    <n v="2.2599999999999999E-2"/>
    <n v="435.52"/>
    <s v="CONNEAUT"/>
  </r>
  <r>
    <s v="DPAA1"/>
    <x v="0"/>
    <s v="60001"/>
    <x v="6"/>
    <s v="CNE0"/>
    <x v="1038"/>
    <s v="1988"/>
    <x v="0"/>
    <x v="0"/>
    <x v="16892"/>
    <x v="0"/>
    <s v="Dist-Services"/>
    <x v="4"/>
    <m/>
    <n v="1"/>
    <n v="848.43"/>
    <n v="2.2599999999999999E-2"/>
    <n v="411.48"/>
    <s v="CONNEAUT"/>
  </r>
  <r>
    <s v="DPAA1"/>
    <x v="0"/>
    <s v="60001"/>
    <x v="6"/>
    <s v="CNE0"/>
    <x v="1039"/>
    <s v="1990"/>
    <x v="0"/>
    <x v="0"/>
    <x v="16893"/>
    <x v="0"/>
    <s v="Dist-Services"/>
    <x v="4"/>
    <m/>
    <n v="1"/>
    <n v="877.34"/>
    <n v="2.2599999999999999E-2"/>
    <n v="387.46"/>
    <s v="CONNEAUT"/>
  </r>
  <r>
    <s v="DPAA1"/>
    <x v="0"/>
    <s v="60001"/>
    <x v="3"/>
    <s v="SEM0"/>
    <x v="1040"/>
    <s v="1989"/>
    <x v="0"/>
    <x v="0"/>
    <x v="16894"/>
    <x v="0"/>
    <s v="Dist-Services"/>
    <x v="4"/>
    <m/>
    <n v="1"/>
    <n v="451.21"/>
    <n v="2.2599999999999999E-2"/>
    <n v="399.47"/>
    <s v="SERGEANT"/>
  </r>
  <r>
    <s v="DPAA1"/>
    <x v="0"/>
    <s v="60001"/>
    <x v="6"/>
    <s v="COE9"/>
    <x v="1041"/>
    <s v="1980"/>
    <x v="0"/>
    <x v="0"/>
    <x v="16895"/>
    <x v="0"/>
    <s v="Dist-Services"/>
    <x v="4"/>
    <m/>
    <n v="1"/>
    <n v="226.21"/>
    <n v="2.2599999999999999E-2"/>
    <n v="507.59"/>
    <s v="CORRY "/>
  </r>
  <r>
    <s v="DPAA1"/>
    <x v="0"/>
    <s v="60001"/>
    <x v="6"/>
    <s v="WYE0"/>
    <x v="1042"/>
    <s v="1951"/>
    <x v="0"/>
    <x v="0"/>
    <x v="16896"/>
    <x v="0"/>
    <s v="Dist-Services"/>
    <x v="4"/>
    <m/>
    <n v="1"/>
    <n v="45.82"/>
    <n v="2.2599999999999999E-2"/>
    <n v="856.05"/>
    <s v="WAYNE "/>
  </r>
  <r>
    <s v="DPAA1"/>
    <x v="0"/>
    <s v="60001"/>
    <x v="6"/>
    <s v="VGE0"/>
    <x v="1043"/>
    <s v="1974"/>
    <x v="0"/>
    <x v="0"/>
    <x v="16897"/>
    <x v="0"/>
    <s v="Dist-Services"/>
    <x v="4"/>
    <m/>
    <n v="1"/>
    <n v="555.54999999999995"/>
    <n v="2.2599999999999999E-2"/>
    <n v="579.70000000000005"/>
    <s v="VENANGO "/>
  </r>
  <r>
    <s v="DPAA1"/>
    <x v="0"/>
    <s v="60001"/>
    <x v="6"/>
    <s v="VGE0"/>
    <x v="1044"/>
    <s v="1974"/>
    <x v="0"/>
    <x v="0"/>
    <x v="16898"/>
    <x v="0"/>
    <s v="Dist-Services"/>
    <x v="4"/>
    <m/>
    <n v="1"/>
    <n v="555.55999999999995"/>
    <n v="2.2599999999999999E-2"/>
    <n v="579.70000000000005"/>
    <s v="VENANGO "/>
  </r>
  <r>
    <s v="DPAA1"/>
    <x v="0"/>
    <s v="60001"/>
    <x v="6"/>
    <s v="VGE0"/>
    <x v="1045"/>
    <s v="1974"/>
    <x v="0"/>
    <x v="0"/>
    <x v="16899"/>
    <x v="0"/>
    <s v="Dist-Services"/>
    <x v="4"/>
    <m/>
    <n v="1"/>
    <n v="555.54999999999995"/>
    <n v="2.2599999999999999E-2"/>
    <n v="579.70000000000005"/>
    <s v="VENANGO "/>
  </r>
  <r>
    <s v="DPAA1"/>
    <x v="0"/>
    <s v="60001"/>
    <x v="6"/>
    <s v="VGE0"/>
    <x v="1046"/>
    <s v="1974"/>
    <x v="0"/>
    <x v="0"/>
    <x v="16900"/>
    <x v="0"/>
    <s v="Dist-Services"/>
    <x v="4"/>
    <m/>
    <n v="1"/>
    <n v="555.55999999999995"/>
    <n v="2.2599999999999999E-2"/>
    <n v="579.70000000000005"/>
    <s v="VENANGO "/>
  </r>
  <r>
    <s v="DPAA1"/>
    <x v="0"/>
    <s v="60001"/>
    <x v="6"/>
    <s v="VGE0"/>
    <x v="1047"/>
    <s v="1974"/>
    <x v="0"/>
    <x v="0"/>
    <x v="16901"/>
    <x v="0"/>
    <s v="Dist-Services"/>
    <x v="4"/>
    <m/>
    <n v="1"/>
    <n v="555.55999999999995"/>
    <n v="2.2599999999999999E-2"/>
    <n v="579.70000000000005"/>
    <s v="VENANGO "/>
  </r>
  <r>
    <s v="DPAA1"/>
    <x v="0"/>
    <s v="60001"/>
    <x v="6"/>
    <s v="VGE0"/>
    <x v="1048"/>
    <s v="1972"/>
    <x v="0"/>
    <x v="0"/>
    <x v="16902"/>
    <x v="0"/>
    <s v="Dist-Services"/>
    <x v="4"/>
    <m/>
    <n v="1"/>
    <n v="499.52"/>
    <n v="2.2599999999999999E-2"/>
    <n v="603.71"/>
    <s v="VENANGO "/>
  </r>
  <r>
    <s v="DPAA1"/>
    <x v="0"/>
    <s v="60001"/>
    <x v="6"/>
    <s v="VGE0"/>
    <x v="1049"/>
    <s v="1974"/>
    <x v="0"/>
    <x v="0"/>
    <x v="16903"/>
    <x v="0"/>
    <s v="Dist-Services"/>
    <x v="4"/>
    <m/>
    <n v="1"/>
    <n v="555.55999999999995"/>
    <n v="2.2599999999999999E-2"/>
    <n v="579.70000000000005"/>
    <s v="VENANGO "/>
  </r>
  <r>
    <s v="DPAA1"/>
    <x v="0"/>
    <s v="60001"/>
    <x v="6"/>
    <s v="VGE0"/>
    <x v="1050"/>
    <s v="1974"/>
    <x v="0"/>
    <x v="0"/>
    <x v="16904"/>
    <x v="0"/>
    <s v="Dist-Services"/>
    <x v="4"/>
    <m/>
    <n v="1"/>
    <n v="555.55999999999995"/>
    <n v="2.2599999999999999E-2"/>
    <n v="579.70000000000005"/>
    <s v="VENANGO "/>
  </r>
  <r>
    <s v="DPAA1"/>
    <x v="0"/>
    <s v="60001"/>
    <x v="6"/>
    <s v="VGE0"/>
    <x v="1051"/>
    <s v="1974"/>
    <x v="0"/>
    <x v="0"/>
    <x v="16905"/>
    <x v="0"/>
    <s v="Dist-Services"/>
    <x v="4"/>
    <m/>
    <n v="1"/>
    <n v="555.54999999999995"/>
    <n v="2.2599999999999999E-2"/>
    <n v="579.70000000000005"/>
    <s v="VENANGO "/>
  </r>
  <r>
    <s v="DPAA1"/>
    <x v="0"/>
    <s v="60001"/>
    <x v="6"/>
    <s v="PGW0"/>
    <x v="1052"/>
    <s v="1959"/>
    <x v="0"/>
    <x v="0"/>
    <x v="16906"/>
    <x v="0"/>
    <s v="Dist-Services"/>
    <x v="4"/>
    <m/>
    <n v="1"/>
    <n v="54.61"/>
    <n v="2.2599999999999999E-2"/>
    <n v="759.93"/>
    <s v="PINE GROVE"/>
  </r>
  <r>
    <s v="DPAA1"/>
    <x v="0"/>
    <s v="60001"/>
    <x v="6"/>
    <s v="PGW0"/>
    <x v="1053"/>
    <s v="1956"/>
    <x v="0"/>
    <x v="0"/>
    <x v="16907"/>
    <x v="0"/>
    <s v="Dist-Services"/>
    <x v="4"/>
    <m/>
    <n v="1"/>
    <n v="74.91"/>
    <n v="2.2599999999999999E-2"/>
    <n v="795.95"/>
    <s v="PINE GROVE"/>
  </r>
  <r>
    <s v="DPAA1"/>
    <x v="0"/>
    <s v="60001"/>
    <x v="6"/>
    <s v="PGW0"/>
    <x v="1054"/>
    <s v="1957"/>
    <x v="0"/>
    <x v="0"/>
    <x v="16908"/>
    <x v="0"/>
    <s v="Dist-Services"/>
    <x v="4"/>
    <m/>
    <n v="1"/>
    <n v="38.71"/>
    <n v="2.2599999999999999E-2"/>
    <n v="783.94"/>
    <s v="PINE GROVE"/>
  </r>
  <r>
    <s v="DPAA1"/>
    <x v="0"/>
    <s v="60001"/>
    <x v="13"/>
    <s v="PLW0"/>
    <x v="1055"/>
    <s v="1967"/>
    <x v="0"/>
    <x v="0"/>
    <x v="16909"/>
    <x v="0"/>
    <s v="Dist-Services"/>
    <x v="4"/>
    <m/>
    <n v="1"/>
    <n v="147.29"/>
    <n v="2.2599999999999999E-2"/>
    <n v="663.81"/>
    <s v="PLEASANT"/>
  </r>
  <r>
    <s v="DPAA1"/>
    <x v="0"/>
    <s v="60001"/>
    <x v="6"/>
    <s v="PGW0"/>
    <x v="1056"/>
    <s v="1967"/>
    <x v="0"/>
    <x v="0"/>
    <x v="16910"/>
    <x v="0"/>
    <s v="Dist-Services"/>
    <x v="4"/>
    <m/>
    <n v="1"/>
    <n v="55.68"/>
    <n v="2.2599999999999999E-2"/>
    <n v="663.81"/>
    <s v="PINE GROVE"/>
  </r>
  <r>
    <s v="DPAA1"/>
    <x v="0"/>
    <s v="60001"/>
    <x v="6"/>
    <s v="PGW0"/>
    <x v="1057"/>
    <s v="1967"/>
    <x v="0"/>
    <x v="0"/>
    <x v="16911"/>
    <x v="0"/>
    <s v="Dist-Services"/>
    <x v="4"/>
    <m/>
    <n v="1"/>
    <n v="60.5"/>
    <n v="2.2599999999999999E-2"/>
    <n v="663.81"/>
    <s v="PINE GROVE"/>
  </r>
  <r>
    <s v="DPAA1"/>
    <x v="0"/>
    <s v="60001"/>
    <x v="6"/>
    <s v="PGW0"/>
    <x v="1058"/>
    <s v="1968"/>
    <x v="0"/>
    <x v="0"/>
    <x v="16912"/>
    <x v="0"/>
    <s v="Dist-Services"/>
    <x v="4"/>
    <m/>
    <n v="1"/>
    <n v="150.07"/>
    <n v="2.2599999999999999E-2"/>
    <n v="651.77"/>
    <s v="PINE GROVE"/>
  </r>
  <r>
    <s v="DPAA1"/>
    <x v="0"/>
    <s v="60001"/>
    <x v="13"/>
    <s v="GLW0"/>
    <x v="1059"/>
    <s v="1969"/>
    <x v="0"/>
    <x v="0"/>
    <x v="16913"/>
    <x v="0"/>
    <s v="Dist-Services"/>
    <x v="4"/>
    <m/>
    <n v="1"/>
    <n v="45.62"/>
    <n v="2.2599999999999999E-2"/>
    <n v="639.76"/>
    <s v="GLADE "/>
  </r>
  <r>
    <s v="DPAA1"/>
    <x v="0"/>
    <s v="60001"/>
    <x v="13"/>
    <s v="GLW0"/>
    <x v="1060"/>
    <s v="1969"/>
    <x v="0"/>
    <x v="0"/>
    <x v="16914"/>
    <x v="0"/>
    <s v="Dist-Services"/>
    <x v="4"/>
    <m/>
    <n v="1"/>
    <n v="40.590000000000003"/>
    <n v="2.2599999999999999E-2"/>
    <n v="639.76"/>
    <s v="GLADE "/>
  </r>
  <r>
    <s v="DPAA1"/>
    <x v="0"/>
    <s v="60001"/>
    <x v="6"/>
    <s v="CNE0"/>
    <x v="1061"/>
    <s v="1980"/>
    <x v="0"/>
    <x v="0"/>
    <x v="16915"/>
    <x v="0"/>
    <s v="Dist-Services"/>
    <x v="4"/>
    <m/>
    <n v="1"/>
    <n v="967.99"/>
    <n v="2.2599999999999999E-2"/>
    <n v="507.59"/>
    <s v="CONNEAUT"/>
  </r>
  <r>
    <s v="DPAA1"/>
    <x v="0"/>
    <s v="60001"/>
    <x v="6"/>
    <s v="PGW0"/>
    <x v="1062"/>
    <s v="1980"/>
    <x v="0"/>
    <x v="0"/>
    <x v="16916"/>
    <x v="0"/>
    <s v="Dist-Services"/>
    <x v="4"/>
    <m/>
    <n v="1"/>
    <n v="270.07"/>
    <n v="2.2599999999999999E-2"/>
    <n v="507.59"/>
    <s v="PINE GROVE"/>
  </r>
  <r>
    <s v="DPAA1"/>
    <x v="0"/>
    <s v="60001"/>
    <x v="6"/>
    <s v="PGW0"/>
    <x v="1063"/>
    <s v="1980"/>
    <x v="0"/>
    <x v="0"/>
    <x v="16917"/>
    <x v="0"/>
    <s v="Dist-Services"/>
    <x v="4"/>
    <m/>
    <n v="1"/>
    <n v="473.78"/>
    <n v="2.2599999999999999E-2"/>
    <n v="507.59"/>
    <s v="PINE GROVE"/>
  </r>
  <r>
    <s v="DPAA1"/>
    <x v="0"/>
    <s v="60001"/>
    <x v="6"/>
    <s v="PGW0"/>
    <x v="1064"/>
    <s v="1981"/>
    <x v="0"/>
    <x v="0"/>
    <x v="16918"/>
    <x v="0"/>
    <s v="Dist-Services"/>
    <x v="4"/>
    <m/>
    <n v="1"/>
    <n v="148.41"/>
    <n v="2.2599999999999999E-2"/>
    <n v="495.59"/>
    <s v="PINE GROVE"/>
  </r>
  <r>
    <s v="DPAA1"/>
    <x v="0"/>
    <s v="60001"/>
    <x v="6"/>
    <s v="PGW0"/>
    <x v="1065"/>
    <s v="1981"/>
    <x v="0"/>
    <x v="0"/>
    <x v="16919"/>
    <x v="0"/>
    <s v="Dist-Services"/>
    <x v="4"/>
    <m/>
    <n v="1"/>
    <n v="184.43"/>
    <n v="2.2599999999999999E-2"/>
    <n v="495.59"/>
    <s v="PINE GROVE"/>
  </r>
  <r>
    <s v="DPAA1"/>
    <x v="0"/>
    <s v="60001"/>
    <x v="6"/>
    <s v="CBW0"/>
    <x v="1066"/>
    <s v="1982"/>
    <x v="0"/>
    <x v="0"/>
    <x v="16920"/>
    <x v="0"/>
    <s v="Dist-Services"/>
    <x v="4"/>
    <m/>
    <n v="1"/>
    <n v="1324.14"/>
    <n v="2.2599999999999999E-2"/>
    <n v="483.58"/>
    <s v="COLUMBUS"/>
  </r>
  <r>
    <s v="DPAA1"/>
    <x v="0"/>
    <s v="60001"/>
    <x v="6"/>
    <s v="WYE0"/>
    <x v="1067"/>
    <s v="1982"/>
    <x v="0"/>
    <x v="0"/>
    <x v="16921"/>
    <x v="0"/>
    <s v="Dist-Services"/>
    <x v="4"/>
    <m/>
    <n v="1"/>
    <n v="1020.34"/>
    <n v="2.2599999999999999E-2"/>
    <n v="483.58"/>
    <s v="WAYNE "/>
  </r>
  <r>
    <s v="DPAA1"/>
    <x v="0"/>
    <s v="60001"/>
    <x v="6"/>
    <s v="WYE0"/>
    <x v="1068"/>
    <s v="1982"/>
    <x v="0"/>
    <x v="0"/>
    <x v="16922"/>
    <x v="0"/>
    <s v="Dist-Services"/>
    <x v="4"/>
    <m/>
    <n v="1"/>
    <n v="1020.34"/>
    <n v="2.2599999999999999E-2"/>
    <n v="483.58"/>
    <s v="WAYNE "/>
  </r>
  <r>
    <s v="DPAA1"/>
    <x v="0"/>
    <s v="60001"/>
    <x v="6"/>
    <s v="WYE0"/>
    <x v="1069"/>
    <s v="1982"/>
    <x v="0"/>
    <x v="0"/>
    <x v="16923"/>
    <x v="0"/>
    <s v="Dist-Services"/>
    <x v="4"/>
    <m/>
    <n v="1"/>
    <n v="1020.34"/>
    <n v="2.2599999999999999E-2"/>
    <n v="483.58"/>
    <s v="WAYNE "/>
  </r>
  <r>
    <s v="DPAA1"/>
    <x v="0"/>
    <s v="60001"/>
    <x v="3"/>
    <s v="GLW0"/>
    <x v="1070"/>
    <s v="1959"/>
    <x v="0"/>
    <x v="0"/>
    <x v="16924"/>
    <x v="0"/>
    <s v="Dist-Services"/>
    <x v="4"/>
    <m/>
    <n v="1"/>
    <n v="1986.28"/>
    <n v="2.2599999999999999E-2"/>
    <n v="759.93"/>
    <s v="GLADE "/>
  </r>
  <r>
    <s v="DPAA1"/>
    <x v="0"/>
    <s v="60001"/>
    <x v="6"/>
    <s v="WYE0"/>
    <x v="1071"/>
    <s v="1982"/>
    <x v="0"/>
    <x v="0"/>
    <x v="16925"/>
    <x v="0"/>
    <s v="Dist-Services"/>
    <x v="4"/>
    <m/>
    <n v="1"/>
    <n v="1020.33"/>
    <n v="2.2599999999999999E-2"/>
    <n v="483.58"/>
    <s v="WAYNE "/>
  </r>
  <r>
    <s v="DPAA1"/>
    <x v="0"/>
    <s v="60001"/>
    <x v="6"/>
    <s v="FHW0"/>
    <x v="1072"/>
    <s v="1982"/>
    <x v="0"/>
    <x v="0"/>
    <x v="16926"/>
    <x v="1"/>
    <s v="Dist-Services"/>
    <x v="4"/>
    <m/>
    <n v="0"/>
    <n v="0"/>
    <n v="2.2599999999999999E-2"/>
    <n v="483.58"/>
    <s v="FREEHOLD"/>
  </r>
  <r>
    <s v="DPAA1"/>
    <x v="0"/>
    <s v="60001"/>
    <x v="13"/>
    <s v="CWW0"/>
    <x v="1073"/>
    <s v="1967"/>
    <x v="0"/>
    <x v="0"/>
    <x v="16927"/>
    <x v="0"/>
    <s v="Dist-Services"/>
    <x v="4"/>
    <m/>
    <n v="1"/>
    <n v="202.59"/>
    <n v="2.2599999999999999E-2"/>
    <n v="663.81"/>
    <s v="CONEWANGO "/>
  </r>
  <r>
    <s v="DPAA1"/>
    <x v="0"/>
    <s v="60001"/>
    <x v="13"/>
    <s v="CWW0"/>
    <x v="1074"/>
    <s v="1967"/>
    <x v="0"/>
    <x v="0"/>
    <x v="16928"/>
    <x v="0"/>
    <s v="Dist-Services"/>
    <x v="4"/>
    <m/>
    <n v="1"/>
    <n v="191.87"/>
    <n v="2.2599999999999999E-2"/>
    <n v="663.81"/>
    <s v="CONEWANGO "/>
  </r>
  <r>
    <s v="DPAA1"/>
    <x v="0"/>
    <s v="60001"/>
    <x v="13"/>
    <s v="CWW0"/>
    <x v="1075"/>
    <s v="1967"/>
    <x v="0"/>
    <x v="0"/>
    <x v="16929"/>
    <x v="0"/>
    <s v="Dist-Services"/>
    <x v="4"/>
    <m/>
    <n v="1"/>
    <n v="189.05"/>
    <n v="2.2599999999999999E-2"/>
    <n v="663.81"/>
    <s v="CONEWANGO "/>
  </r>
  <r>
    <s v="DPAA1"/>
    <x v="0"/>
    <s v="60001"/>
    <x v="13"/>
    <s v="CWW0"/>
    <x v="1076"/>
    <s v="1967"/>
    <x v="0"/>
    <x v="0"/>
    <x v="16930"/>
    <x v="0"/>
    <s v="Dist-Services"/>
    <x v="4"/>
    <m/>
    <n v="1"/>
    <n v="214.03"/>
    <n v="2.2599999999999999E-2"/>
    <n v="663.81"/>
    <s v="CONEWANGO "/>
  </r>
  <r>
    <s v="DPAA1"/>
    <x v="0"/>
    <s v="60001"/>
    <x v="6"/>
    <s v="CWW0"/>
    <x v="1076"/>
    <s v="1978"/>
    <x v="0"/>
    <x v="0"/>
    <x v="16931"/>
    <x v="0"/>
    <s v="Dist-Services"/>
    <x v="4"/>
    <m/>
    <n v="-1"/>
    <n v="-583.71"/>
    <n v="2.2599999999999999E-2"/>
    <n v="531.64"/>
    <s v="CONEWANGO "/>
  </r>
  <r>
    <s v="DPAA1"/>
    <x v="0"/>
    <s v="60001"/>
    <x v="13"/>
    <s v="CWW0"/>
    <x v="1077"/>
    <s v="1967"/>
    <x v="0"/>
    <x v="0"/>
    <x v="16932"/>
    <x v="0"/>
    <s v="Dist-Services"/>
    <x v="4"/>
    <m/>
    <n v="1"/>
    <n v="201.43"/>
    <n v="2.2599999999999999E-2"/>
    <n v="663.81"/>
    <s v="CONEWANGO "/>
  </r>
  <r>
    <s v="DPAA1"/>
    <x v="0"/>
    <s v="60001"/>
    <x v="6"/>
    <s v="CWW0"/>
    <x v="1077"/>
    <s v="1978"/>
    <x v="0"/>
    <x v="0"/>
    <x v="16933"/>
    <x v="0"/>
    <s v="Dist-Services"/>
    <x v="4"/>
    <m/>
    <n v="1"/>
    <n v="583.71"/>
    <n v="2.2599999999999999E-2"/>
    <n v="531.64"/>
    <s v="CONEWANGO "/>
  </r>
  <r>
    <s v="DPAA1"/>
    <x v="0"/>
    <s v="60001"/>
    <x v="13"/>
    <s v="CWW0"/>
    <x v="1078"/>
    <s v="1967"/>
    <x v="0"/>
    <x v="0"/>
    <x v="16934"/>
    <x v="0"/>
    <s v="Dist-Services"/>
    <x v="4"/>
    <m/>
    <n v="1"/>
    <n v="202.69"/>
    <n v="2.2599999999999999E-2"/>
    <n v="663.81"/>
    <s v="CONEWANGO "/>
  </r>
  <r>
    <s v="DPAA1"/>
    <x v="0"/>
    <s v="60001"/>
    <x v="13"/>
    <s v="CWW0"/>
    <x v="1079"/>
    <s v="1967"/>
    <x v="0"/>
    <x v="0"/>
    <x v="16935"/>
    <x v="0"/>
    <s v="Dist-Services"/>
    <x v="4"/>
    <m/>
    <n v="1"/>
    <n v="198.36"/>
    <n v="2.2599999999999999E-2"/>
    <n v="663.81"/>
    <s v="CONEWANGO "/>
  </r>
  <r>
    <s v="DPAA1"/>
    <x v="0"/>
    <s v="60001"/>
    <x v="13"/>
    <s v="CWW0"/>
    <x v="1080"/>
    <s v="1967"/>
    <x v="0"/>
    <x v="0"/>
    <x v="16936"/>
    <x v="0"/>
    <s v="Dist-Services"/>
    <x v="4"/>
    <m/>
    <n v="1"/>
    <n v="192"/>
    <n v="2.2599999999999999E-2"/>
    <n v="663.81"/>
    <s v="CONEWANGO "/>
  </r>
  <r>
    <s v="DPAA1"/>
    <x v="0"/>
    <s v="60001"/>
    <x v="13"/>
    <s v="CWW0"/>
    <x v="1081"/>
    <s v="1967"/>
    <x v="0"/>
    <x v="0"/>
    <x v="16937"/>
    <x v="0"/>
    <s v="Dist-Services"/>
    <x v="4"/>
    <m/>
    <n v="1"/>
    <n v="197.92"/>
    <n v="2.2599999999999999E-2"/>
    <n v="663.81"/>
    <s v="CONEWANGO "/>
  </r>
  <r>
    <s v="DPAA1"/>
    <x v="0"/>
    <s v="60001"/>
    <x v="13"/>
    <s v="CWW0"/>
    <x v="1082"/>
    <s v="1967"/>
    <x v="0"/>
    <x v="0"/>
    <x v="16938"/>
    <x v="0"/>
    <s v="Dist-Services"/>
    <x v="4"/>
    <m/>
    <n v="1"/>
    <n v="199.18"/>
    <n v="2.2599999999999999E-2"/>
    <n v="663.81"/>
    <s v="CONEWANGO "/>
  </r>
  <r>
    <s v="DPAA1"/>
    <x v="0"/>
    <s v="60001"/>
    <x v="13"/>
    <s v="CWW0"/>
    <x v="1083"/>
    <s v="1967"/>
    <x v="0"/>
    <x v="0"/>
    <x v="16939"/>
    <x v="0"/>
    <s v="Dist-Services"/>
    <x v="4"/>
    <m/>
    <n v="1"/>
    <n v="197.68"/>
    <n v="2.2599999999999999E-2"/>
    <n v="663.81"/>
    <s v="CONEWANGO "/>
  </r>
  <r>
    <s v="DPAA1"/>
    <x v="0"/>
    <s v="60001"/>
    <x v="13"/>
    <s v="CWW0"/>
    <x v="1084"/>
    <s v="1967"/>
    <x v="0"/>
    <x v="0"/>
    <x v="16940"/>
    <x v="0"/>
    <s v="Dist-Services"/>
    <x v="4"/>
    <m/>
    <n v="1"/>
    <n v="198.08"/>
    <n v="2.2599999999999999E-2"/>
    <n v="663.81"/>
    <s v="CONEWANGO "/>
  </r>
  <r>
    <s v="DPAA1"/>
    <x v="0"/>
    <s v="60001"/>
    <x v="13"/>
    <s v="CWW0"/>
    <x v="1085"/>
    <s v="1967"/>
    <x v="0"/>
    <x v="0"/>
    <x v="16941"/>
    <x v="0"/>
    <s v="Dist-Services"/>
    <x v="4"/>
    <m/>
    <n v="1"/>
    <n v="222.01"/>
    <n v="2.2599999999999999E-2"/>
    <n v="663.81"/>
    <s v="CONEWANGO "/>
  </r>
  <r>
    <s v="DPAA1"/>
    <x v="0"/>
    <s v="60001"/>
    <x v="13"/>
    <s v="CWW0"/>
    <x v="1086"/>
    <s v="1967"/>
    <x v="0"/>
    <x v="0"/>
    <x v="16942"/>
    <x v="0"/>
    <s v="Dist-Services"/>
    <x v="4"/>
    <m/>
    <n v="1"/>
    <n v="195.8"/>
    <n v="2.2599999999999999E-2"/>
    <n v="663.81"/>
    <s v="CONEWANGO "/>
  </r>
  <r>
    <s v="DPAA1"/>
    <x v="0"/>
    <s v="60001"/>
    <x v="13"/>
    <s v="CWW0"/>
    <x v="1087"/>
    <s v="1967"/>
    <x v="0"/>
    <x v="0"/>
    <x v="16943"/>
    <x v="0"/>
    <s v="Dist-Services"/>
    <x v="4"/>
    <m/>
    <n v="1"/>
    <n v="200.98"/>
    <n v="2.2599999999999999E-2"/>
    <n v="663.81"/>
    <s v="CONEWANGO "/>
  </r>
  <r>
    <s v="DPAA1"/>
    <x v="0"/>
    <s v="60001"/>
    <x v="6"/>
    <s v="WYE0"/>
    <x v="1088"/>
    <s v="1982"/>
    <x v="0"/>
    <x v="0"/>
    <x v="16944"/>
    <x v="0"/>
    <s v="Dist-Services"/>
    <x v="4"/>
    <m/>
    <n v="1"/>
    <n v="1760.96"/>
    <n v="2.2599999999999999E-2"/>
    <n v="483.58"/>
    <s v="WAYNE "/>
  </r>
  <r>
    <s v="DPAA1"/>
    <x v="0"/>
    <s v="60001"/>
    <x v="13"/>
    <s v="CWW0"/>
    <x v="1089"/>
    <s v="1968"/>
    <x v="0"/>
    <x v="0"/>
    <x v="16945"/>
    <x v="0"/>
    <s v="Dist-Services"/>
    <x v="4"/>
    <m/>
    <n v="1"/>
    <n v="68.790000000000006"/>
    <n v="2.2599999999999999E-2"/>
    <n v="651.77"/>
    <s v="CONEWANGO "/>
  </r>
  <r>
    <s v="DPAA1"/>
    <x v="0"/>
    <s v="60001"/>
    <x v="6"/>
    <s v="WYE0"/>
    <x v="1090"/>
    <s v="1982"/>
    <x v="0"/>
    <x v="0"/>
    <x v="16946"/>
    <x v="0"/>
    <s v="Dist-Services"/>
    <x v="4"/>
    <m/>
    <n v="1"/>
    <n v="1020.34"/>
    <n v="2.2599999999999999E-2"/>
    <n v="483.58"/>
    <s v="WAYNE "/>
  </r>
  <r>
    <s v="DPAA1"/>
    <x v="0"/>
    <s v="60001"/>
    <x v="13"/>
    <s v="CWW0"/>
    <x v="1091"/>
    <s v="1969"/>
    <x v="0"/>
    <x v="0"/>
    <x v="16947"/>
    <x v="0"/>
    <s v="Dist-Services"/>
    <x v="4"/>
    <m/>
    <n v="1"/>
    <n v="127.69"/>
    <n v="2.2599999999999999E-2"/>
    <n v="639.76"/>
    <s v="CONEWANGO "/>
  </r>
  <r>
    <s v="DPAA1"/>
    <x v="0"/>
    <s v="60001"/>
    <x v="13"/>
    <s v="CWW0"/>
    <x v="1092"/>
    <s v="1969"/>
    <x v="0"/>
    <x v="0"/>
    <x v="16948"/>
    <x v="0"/>
    <s v="Dist-Services"/>
    <x v="4"/>
    <m/>
    <n v="1"/>
    <n v="61.11"/>
    <n v="2.2599999999999999E-2"/>
    <n v="639.76"/>
    <s v="CONEWANGO "/>
  </r>
  <r>
    <s v="DPAA1"/>
    <x v="0"/>
    <s v="60001"/>
    <x v="13"/>
    <s v="CWW0"/>
    <x v="1093"/>
    <s v="1969"/>
    <x v="0"/>
    <x v="0"/>
    <x v="16949"/>
    <x v="0"/>
    <s v="Dist-Services"/>
    <x v="4"/>
    <m/>
    <n v="1"/>
    <n v="72.08"/>
    <n v="2.2599999999999999E-2"/>
    <n v="639.76"/>
    <s v="CONEWANGO "/>
  </r>
  <r>
    <s v="DPAA1"/>
    <x v="0"/>
    <s v="60001"/>
    <x v="6"/>
    <s v="WYE0"/>
    <x v="1094"/>
    <s v="1982"/>
    <x v="0"/>
    <x v="0"/>
    <x v="16950"/>
    <x v="0"/>
    <s v="Dist-Services"/>
    <x v="4"/>
    <m/>
    <n v="1"/>
    <n v="1223.48"/>
    <n v="2.2599999999999999E-2"/>
    <n v="483.58"/>
    <s v="WAYNE "/>
  </r>
  <r>
    <s v="DPAA1"/>
    <x v="0"/>
    <s v="60001"/>
    <x v="6"/>
    <s v="BKW0"/>
    <x v="1095"/>
    <s v="1973"/>
    <x v="0"/>
    <x v="0"/>
    <x v="16951"/>
    <x v="0"/>
    <s v="Dist-Services"/>
    <x v="4"/>
    <m/>
    <n v="1"/>
    <n v="264.33999999999997"/>
    <n v="2.2599999999999999E-2"/>
    <n v="591.71"/>
    <s v="BROKENSTRAW "/>
  </r>
  <r>
    <s v="DPAA1"/>
    <x v="0"/>
    <s v="60001"/>
    <x v="6"/>
    <s v="BKW0"/>
    <x v="1096"/>
    <s v="1973"/>
    <x v="0"/>
    <x v="0"/>
    <x v="16952"/>
    <x v="1"/>
    <s v="Dist-Services"/>
    <x v="4"/>
    <m/>
    <n v="0"/>
    <n v="0"/>
    <n v="2.2599999999999999E-2"/>
    <n v="591.71"/>
    <s v="BROKENSTRAW "/>
  </r>
  <r>
    <s v="DPAA1"/>
    <x v="0"/>
    <s v="60001"/>
    <x v="6"/>
    <s v="BKW0"/>
    <x v="1097"/>
    <s v="1973"/>
    <x v="0"/>
    <x v="0"/>
    <x v="16953"/>
    <x v="0"/>
    <s v="Dist-Services"/>
    <x v="4"/>
    <m/>
    <n v="1"/>
    <n v="280.20999999999998"/>
    <n v="2.2599999999999999E-2"/>
    <n v="591.71"/>
    <s v="BROKENSTRAW "/>
  </r>
  <r>
    <s v="DPAA1"/>
    <x v="0"/>
    <s v="60001"/>
    <x v="6"/>
    <s v="PFW0"/>
    <x v="1098"/>
    <s v="1973"/>
    <x v="0"/>
    <x v="0"/>
    <x v="16954"/>
    <x v="0"/>
    <s v="Dist-Services"/>
    <x v="4"/>
    <m/>
    <n v="1"/>
    <n v="280.14"/>
    <n v="2.2599999999999999E-2"/>
    <n v="591.71"/>
    <s v="PITTSFIELD"/>
  </r>
  <r>
    <s v="DPAA1"/>
    <x v="0"/>
    <s v="60001"/>
    <x v="6"/>
    <s v="PFW0"/>
    <x v="1099"/>
    <s v="1973"/>
    <x v="0"/>
    <x v="0"/>
    <x v="16955"/>
    <x v="0"/>
    <s v="Dist-Services"/>
    <x v="4"/>
    <m/>
    <n v="1"/>
    <n v="271.81"/>
    <n v="2.2599999999999999E-2"/>
    <n v="591.71"/>
    <s v="PITTSFIELD"/>
  </r>
  <r>
    <s v="DPAA1"/>
    <x v="0"/>
    <s v="60001"/>
    <x v="6"/>
    <s v="BKW0"/>
    <x v="1100"/>
    <s v="1973"/>
    <x v="0"/>
    <x v="0"/>
    <x v="16956"/>
    <x v="0"/>
    <s v="Dist-Services"/>
    <x v="4"/>
    <m/>
    <n v="1"/>
    <n v="262.31"/>
    <n v="2.2599999999999999E-2"/>
    <n v="591.71"/>
    <s v="BROKENSTRAW "/>
  </r>
  <r>
    <s v="DPAA1"/>
    <x v="0"/>
    <s v="60001"/>
    <x v="6"/>
    <s v="WYE0"/>
    <x v="1101"/>
    <s v="1975"/>
    <x v="0"/>
    <x v="0"/>
    <x v="16957"/>
    <x v="0"/>
    <s v="Dist-Services"/>
    <x v="4"/>
    <m/>
    <n v="1"/>
    <n v="399.54"/>
    <n v="2.2599999999999999E-2"/>
    <n v="567.69000000000005"/>
    <s v="WAYNE "/>
  </r>
  <r>
    <s v="DPAA1"/>
    <x v="0"/>
    <s v="60001"/>
    <x v="6"/>
    <s v="VGE0"/>
    <x v="1102"/>
    <s v="1976"/>
    <x v="0"/>
    <x v="0"/>
    <x v="16958"/>
    <x v="0"/>
    <s v="Dist-Services"/>
    <x v="4"/>
    <m/>
    <n v="1"/>
    <n v="505.33"/>
    <n v="2.2599999999999999E-2"/>
    <n v="555.65"/>
    <s v="VENANGO "/>
  </r>
  <r>
    <s v="DPAA1"/>
    <x v="0"/>
    <s v="60001"/>
    <x v="6"/>
    <s v="VGE0"/>
    <x v="1103"/>
    <s v="1976"/>
    <x v="0"/>
    <x v="0"/>
    <x v="16959"/>
    <x v="0"/>
    <s v="Dist-Services"/>
    <x v="4"/>
    <m/>
    <n v="1"/>
    <n v="505.33"/>
    <n v="2.2599999999999999E-2"/>
    <n v="555.65"/>
    <s v="VENANGO "/>
  </r>
  <r>
    <s v="DPAA1"/>
    <x v="0"/>
    <s v="60001"/>
    <x v="6"/>
    <s v="VGE0"/>
    <x v="1104"/>
    <s v="1976"/>
    <x v="0"/>
    <x v="0"/>
    <x v="16960"/>
    <x v="1"/>
    <s v="Dist-Services"/>
    <x v="4"/>
    <m/>
    <n v="0"/>
    <n v="0"/>
    <n v="2.2599999999999999E-2"/>
    <n v="555.65"/>
    <s v="VENANGO "/>
  </r>
  <r>
    <s v="DPAA1"/>
    <x v="0"/>
    <s v="60001"/>
    <x v="6"/>
    <s v="VGE0"/>
    <x v="1105"/>
    <s v="1976"/>
    <x v="0"/>
    <x v="0"/>
    <x v="16961"/>
    <x v="0"/>
    <s v="Dist-Services"/>
    <x v="4"/>
    <m/>
    <n v="1"/>
    <n v="505.33"/>
    <n v="2.2599999999999999E-2"/>
    <n v="555.65"/>
    <s v="VENANGO "/>
  </r>
  <r>
    <s v="DPAA1"/>
    <x v="0"/>
    <s v="60001"/>
    <x v="6"/>
    <s v="GNE0"/>
    <x v="1106"/>
    <s v="1976"/>
    <x v="0"/>
    <x v="0"/>
    <x v="16962"/>
    <x v="0"/>
    <s v="Dist-Services"/>
    <x v="4"/>
    <m/>
    <n v="1"/>
    <n v="505.33"/>
    <n v="2.2599999999999999E-2"/>
    <n v="555.65"/>
    <s v="GREENE"/>
  </r>
  <r>
    <s v="DPAA1"/>
    <x v="0"/>
    <s v="60001"/>
    <x v="6"/>
    <s v="GNE0"/>
    <x v="1107"/>
    <s v="1976"/>
    <x v="0"/>
    <x v="0"/>
    <x v="16963"/>
    <x v="0"/>
    <s v="Dist-Services"/>
    <x v="4"/>
    <m/>
    <n v="1"/>
    <n v="505.33"/>
    <n v="2.2599999999999999E-2"/>
    <n v="555.65"/>
    <s v="GREENE"/>
  </r>
  <r>
    <s v="DPAA1"/>
    <x v="0"/>
    <s v="60001"/>
    <x v="6"/>
    <s v="GNE0"/>
    <x v="1108"/>
    <s v="1976"/>
    <x v="0"/>
    <x v="0"/>
    <x v="16964"/>
    <x v="0"/>
    <s v="Dist-Services"/>
    <x v="4"/>
    <m/>
    <n v="1"/>
    <n v="505.34"/>
    <n v="2.2599999999999999E-2"/>
    <n v="555.65"/>
    <s v="GREENE"/>
  </r>
  <r>
    <s v="DPAA1"/>
    <x v="0"/>
    <s v="60001"/>
    <x v="6"/>
    <s v="GNE0"/>
    <x v="1109"/>
    <s v="1976"/>
    <x v="0"/>
    <x v="0"/>
    <x v="16965"/>
    <x v="0"/>
    <s v="Dist-Services"/>
    <x v="4"/>
    <m/>
    <n v="1"/>
    <n v="505.34"/>
    <n v="2.2599999999999999E-2"/>
    <n v="555.65"/>
    <s v="GREENE"/>
  </r>
  <r>
    <s v="DPAA1"/>
    <x v="0"/>
    <s v="60001"/>
    <x v="6"/>
    <s v="GNE0"/>
    <x v="1110"/>
    <s v="1976"/>
    <x v="0"/>
    <x v="0"/>
    <x v="16966"/>
    <x v="0"/>
    <s v="Dist-Services"/>
    <x v="4"/>
    <m/>
    <n v="1"/>
    <n v="505.34"/>
    <n v="2.2599999999999999E-2"/>
    <n v="555.65"/>
    <s v="GREENE"/>
  </r>
  <r>
    <s v="DPAA1"/>
    <x v="0"/>
    <s v="60001"/>
    <x v="6"/>
    <s v="FHW0"/>
    <x v="1111"/>
    <s v="1978"/>
    <x v="0"/>
    <x v="0"/>
    <x v="16967"/>
    <x v="0"/>
    <s v="Dist-Services"/>
    <x v="4"/>
    <m/>
    <n v="1"/>
    <n v="465.95"/>
    <n v="2.2599999999999999E-2"/>
    <n v="531.64"/>
    <s v="FREEHOLD"/>
  </r>
  <r>
    <s v="DPAA1"/>
    <x v="0"/>
    <s v="60001"/>
    <x v="6"/>
    <s v="ATE0"/>
    <x v="1112"/>
    <s v="1978"/>
    <x v="0"/>
    <x v="0"/>
    <x v="16968"/>
    <x v="0"/>
    <s v="Dist-Services"/>
    <x v="4"/>
    <m/>
    <n v="1"/>
    <n v="988.47"/>
    <n v="2.2599999999999999E-2"/>
    <n v="531.64"/>
    <s v="AMITY "/>
  </r>
  <r>
    <s v="DPAA1"/>
    <x v="0"/>
    <s v="60001"/>
    <x v="6"/>
    <s v="CWW0"/>
    <x v="1113"/>
    <s v="1978"/>
    <x v="0"/>
    <x v="0"/>
    <x v="16969"/>
    <x v="0"/>
    <s v="Dist-Services"/>
    <x v="4"/>
    <m/>
    <n v="1"/>
    <n v="583.71"/>
    <n v="2.2599999999999999E-2"/>
    <n v="531.64"/>
    <s v="CONEWANGO "/>
  </r>
  <r>
    <s v="DPAA1"/>
    <x v="0"/>
    <s v="60001"/>
    <x v="6"/>
    <s v="GNE0"/>
    <x v="1114"/>
    <s v="1979"/>
    <x v="0"/>
    <x v="0"/>
    <x v="16970"/>
    <x v="0"/>
    <s v="Dist-Services"/>
    <x v="4"/>
    <m/>
    <n v="1"/>
    <n v="600.89"/>
    <n v="2.2599999999999999E-2"/>
    <n v="519.63"/>
    <s v="GREENE"/>
  </r>
  <r>
    <s v="DPAA1"/>
    <x v="0"/>
    <s v="60001"/>
    <x v="6"/>
    <s v="MCE0"/>
    <x v="1115"/>
    <s v="1980"/>
    <x v="0"/>
    <x v="0"/>
    <x v="16971"/>
    <x v="0"/>
    <s v="Dist-Services"/>
    <x v="4"/>
    <m/>
    <n v="1"/>
    <n v="869.91"/>
    <n v="2.2599999999999999E-2"/>
    <n v="507.59"/>
    <s v="MILLCREEK "/>
  </r>
  <r>
    <s v="DPAA1"/>
    <x v="0"/>
    <s v="60001"/>
    <x v="6"/>
    <s v="GNE0"/>
    <x v="1116"/>
    <s v="1980"/>
    <x v="0"/>
    <x v="0"/>
    <x v="16972"/>
    <x v="0"/>
    <s v="Dist-Services"/>
    <x v="4"/>
    <m/>
    <n v="1"/>
    <n v="783.4"/>
    <n v="2.2599999999999999E-2"/>
    <n v="507.59"/>
    <s v="GREENE"/>
  </r>
  <r>
    <s v="DPAA1"/>
    <x v="0"/>
    <s v="60001"/>
    <x v="6"/>
    <s v="GNE0"/>
    <x v="1117"/>
    <s v="1980"/>
    <x v="0"/>
    <x v="0"/>
    <x v="16973"/>
    <x v="1"/>
    <s v="Dist-Services"/>
    <x v="4"/>
    <m/>
    <n v="0"/>
    <n v="0"/>
    <n v="2.2599999999999999E-2"/>
    <n v="507.59"/>
    <s v="GREENE"/>
  </r>
  <r>
    <s v="DPAA1"/>
    <x v="0"/>
    <s v="60001"/>
    <x v="6"/>
    <s v="MCE0"/>
    <x v="1118"/>
    <s v="1980"/>
    <x v="0"/>
    <x v="0"/>
    <x v="16974"/>
    <x v="0"/>
    <s v="Dist-Services"/>
    <x v="4"/>
    <m/>
    <n v="2"/>
    <n v="763.72"/>
    <n v="2.2599999999999999E-2"/>
    <n v="507.59"/>
    <s v="MILLCREEK "/>
  </r>
  <r>
    <s v="DPAA1"/>
    <x v="0"/>
    <s v="60001"/>
    <x v="6"/>
    <s v="NEE0"/>
    <x v="1119"/>
    <s v="1976"/>
    <x v="0"/>
    <x v="0"/>
    <x v="16975"/>
    <x v="0"/>
    <s v="Dist-Services"/>
    <x v="4"/>
    <m/>
    <n v="1"/>
    <n v="487.89"/>
    <n v="2.2599999999999999E-2"/>
    <n v="555.65"/>
    <s v="NORTH EAST"/>
  </r>
  <r>
    <s v="DPAA1"/>
    <x v="0"/>
    <s v="60001"/>
    <x v="6"/>
    <s v="VGE0"/>
    <x v="1120"/>
    <s v="1976"/>
    <x v="0"/>
    <x v="0"/>
    <x v="16976"/>
    <x v="0"/>
    <s v="Dist-Services"/>
    <x v="4"/>
    <m/>
    <n v="1"/>
    <n v="487.89"/>
    <n v="2.2599999999999999E-2"/>
    <n v="555.65"/>
    <s v="VENANGO "/>
  </r>
  <r>
    <s v="DPAA1"/>
    <x v="0"/>
    <s v="60001"/>
    <x v="6"/>
    <s v="VGE0"/>
    <x v="1121"/>
    <s v="1976"/>
    <x v="0"/>
    <x v="0"/>
    <x v="16977"/>
    <x v="0"/>
    <s v="Dist-Services"/>
    <x v="4"/>
    <m/>
    <n v="1"/>
    <n v="487.89"/>
    <n v="2.2599999999999999E-2"/>
    <n v="555.65"/>
    <s v="VENANGO "/>
  </r>
  <r>
    <s v="DPAA1"/>
    <x v="0"/>
    <s v="60001"/>
    <x v="6"/>
    <s v="NEE0"/>
    <x v="1122"/>
    <s v="1976"/>
    <x v="0"/>
    <x v="0"/>
    <x v="16978"/>
    <x v="0"/>
    <s v="Dist-Services"/>
    <x v="4"/>
    <m/>
    <n v="1"/>
    <n v="487.88"/>
    <n v="2.2599999999999999E-2"/>
    <n v="555.65"/>
    <s v="NORTH EAST"/>
  </r>
  <r>
    <s v="DPAA1"/>
    <x v="0"/>
    <s v="60001"/>
    <x v="6"/>
    <s v="NEE0"/>
    <x v="1123"/>
    <s v="1976"/>
    <x v="0"/>
    <x v="0"/>
    <x v="16979"/>
    <x v="0"/>
    <s v="Dist-Services"/>
    <x v="4"/>
    <m/>
    <n v="1"/>
    <n v="487.88"/>
    <n v="2.2599999999999999E-2"/>
    <n v="555.65"/>
    <s v="NORTH EAST"/>
  </r>
  <r>
    <s v="DPAA1"/>
    <x v="0"/>
    <s v="60001"/>
    <x v="6"/>
    <s v="VGE0"/>
    <x v="1124"/>
    <s v="1976"/>
    <x v="0"/>
    <x v="0"/>
    <x v="16980"/>
    <x v="0"/>
    <s v="Dist-Services"/>
    <x v="4"/>
    <m/>
    <n v="1"/>
    <n v="487.88"/>
    <n v="2.2599999999999999E-2"/>
    <n v="555.65"/>
    <s v="VENANGO "/>
  </r>
  <r>
    <s v="DPAA1"/>
    <x v="0"/>
    <s v="60001"/>
    <x v="6"/>
    <s v="NEE0"/>
    <x v="1125"/>
    <s v="1976"/>
    <x v="0"/>
    <x v="0"/>
    <x v="16981"/>
    <x v="0"/>
    <s v="Dist-Services"/>
    <x v="4"/>
    <m/>
    <n v="1"/>
    <n v="487.88"/>
    <n v="2.2599999999999999E-2"/>
    <n v="555.65"/>
    <s v="NORTH EAST"/>
  </r>
  <r>
    <s v="DPAA1"/>
    <x v="0"/>
    <s v="60001"/>
    <x v="6"/>
    <s v="NEE0"/>
    <x v="1126"/>
    <s v="1976"/>
    <x v="0"/>
    <x v="0"/>
    <x v="16982"/>
    <x v="0"/>
    <s v="Dist-Services"/>
    <x v="4"/>
    <m/>
    <n v="1"/>
    <n v="487.88"/>
    <n v="2.2599999999999999E-2"/>
    <n v="555.65"/>
    <s v="NORTH EAST"/>
  </r>
  <r>
    <s v="DPAA1"/>
    <x v="0"/>
    <s v="60001"/>
    <x v="6"/>
    <s v="NEE0"/>
    <x v="1127"/>
    <s v="1963"/>
    <x v="0"/>
    <x v="0"/>
    <x v="16983"/>
    <x v="0"/>
    <s v="Dist-Services"/>
    <x v="4"/>
    <m/>
    <n v="1"/>
    <n v="119.26"/>
    <n v="2.2599999999999999E-2"/>
    <n v="711.87"/>
    <s v="NORTH EAST"/>
  </r>
  <r>
    <s v="DPAA1"/>
    <x v="0"/>
    <s v="60001"/>
    <x v="6"/>
    <s v="NEE0"/>
    <x v="1128"/>
    <s v="1972"/>
    <x v="0"/>
    <x v="0"/>
    <x v="16984"/>
    <x v="0"/>
    <s v="Dist-Services"/>
    <x v="4"/>
    <m/>
    <n v="1"/>
    <n v="243.36"/>
    <n v="2.2599999999999999E-2"/>
    <n v="603.71"/>
    <s v="NORTH EAST"/>
  </r>
  <r>
    <s v="DPAA1"/>
    <x v="0"/>
    <s v="60001"/>
    <x v="6"/>
    <s v="NEE0"/>
    <x v="1129"/>
    <s v="1972"/>
    <x v="0"/>
    <x v="0"/>
    <x v="16985"/>
    <x v="0"/>
    <s v="Dist-Services"/>
    <x v="4"/>
    <m/>
    <n v="1"/>
    <n v="239.4"/>
    <n v="2.2599999999999999E-2"/>
    <n v="603.71"/>
    <s v="NORTH EAST"/>
  </r>
  <r>
    <s v="DPAA1"/>
    <x v="0"/>
    <s v="60001"/>
    <x v="6"/>
    <s v="VGE0"/>
    <x v="1130"/>
    <s v="1975"/>
    <x v="0"/>
    <x v="0"/>
    <x v="16986"/>
    <x v="0"/>
    <s v="Dist-Services"/>
    <x v="4"/>
    <m/>
    <n v="1"/>
    <n v="484.33"/>
    <n v="2.2599999999999999E-2"/>
    <n v="567.69000000000005"/>
    <s v="VENANGO "/>
  </r>
  <r>
    <s v="DPAA1"/>
    <x v="0"/>
    <s v="60001"/>
    <x v="6"/>
    <s v="GFE0"/>
    <x v="1131"/>
    <s v="1979"/>
    <x v="0"/>
    <x v="0"/>
    <x v="16987"/>
    <x v="0"/>
    <s v="Dist-Services"/>
    <x v="4"/>
    <m/>
    <n v="1"/>
    <n v="790.49"/>
    <n v="2.2599999999999999E-2"/>
    <n v="519.63"/>
    <s v="GREENFIELD"/>
  </r>
  <r>
    <s v="DPAA1"/>
    <x v="0"/>
    <s v="60001"/>
    <x v="6"/>
    <s v="MKE0"/>
    <x v="1132"/>
    <s v="1956"/>
    <x v="0"/>
    <x v="0"/>
    <x v="16988"/>
    <x v="0"/>
    <s v="Dist-Services"/>
    <x v="4"/>
    <m/>
    <n v="1"/>
    <n v="69.86"/>
    <n v="2.2599999999999999E-2"/>
    <n v="795.95"/>
    <s v="MCKEAN"/>
  </r>
  <r>
    <s v="DPAA1"/>
    <x v="0"/>
    <s v="60001"/>
    <x v="6"/>
    <s v="WTE0"/>
    <x v="1133"/>
    <s v="1956"/>
    <x v="0"/>
    <x v="0"/>
    <x v="16989"/>
    <x v="0"/>
    <s v="Dist-Services"/>
    <x v="4"/>
    <m/>
    <n v="1"/>
    <n v="69.86"/>
    <n v="2.2599999999999999E-2"/>
    <n v="795.95"/>
    <s v="WATERFORD "/>
  </r>
  <r>
    <s v="DPAA1"/>
    <x v="0"/>
    <s v="60002"/>
    <x v="6"/>
    <s v="WTE0"/>
    <x v="1133"/>
    <s v="1978"/>
    <x v="0"/>
    <x v="0"/>
    <x v="16990"/>
    <x v="0"/>
    <s v="Dist-Services"/>
    <x v="5"/>
    <m/>
    <n v="1"/>
    <n v="442.9"/>
    <n v="2.2599999999999999E-2"/>
    <n v="531.64"/>
    <s v="WATERFORD "/>
  </r>
  <r>
    <s v="DPAA1"/>
    <x v="0"/>
    <s v="60001"/>
    <x v="6"/>
    <s v="MKE0"/>
    <x v="1134"/>
    <s v="1956"/>
    <x v="0"/>
    <x v="0"/>
    <x v="16991"/>
    <x v="0"/>
    <s v="Dist-Services"/>
    <x v="4"/>
    <m/>
    <n v="1"/>
    <n v="69.400000000000006"/>
    <n v="2.2599999999999999E-2"/>
    <n v="795.95"/>
    <s v="MCKEAN"/>
  </r>
  <r>
    <s v="DPAA1"/>
    <x v="0"/>
    <s v="60001"/>
    <x v="6"/>
    <s v="WTE0"/>
    <x v="1135"/>
    <s v="1956"/>
    <x v="0"/>
    <x v="0"/>
    <x v="16992"/>
    <x v="0"/>
    <s v="Dist-Services"/>
    <x v="4"/>
    <m/>
    <n v="1"/>
    <n v="70.78"/>
    <n v="2.2599999999999999E-2"/>
    <n v="795.95"/>
    <s v="WATERFORD "/>
  </r>
  <r>
    <s v="DPAA1"/>
    <x v="0"/>
    <s v="60001"/>
    <x v="6"/>
    <s v="MKE0"/>
    <x v="1136"/>
    <s v="1956"/>
    <x v="0"/>
    <x v="0"/>
    <x v="16993"/>
    <x v="0"/>
    <s v="Dist-Services"/>
    <x v="4"/>
    <m/>
    <n v="1"/>
    <n v="71.239999999999995"/>
    <n v="2.2599999999999999E-2"/>
    <n v="795.95"/>
    <s v="MCKEAN"/>
  </r>
  <r>
    <s v="DPAA1"/>
    <x v="0"/>
    <s v="60002"/>
    <x v="6"/>
    <s v="WTE0"/>
    <x v="1137"/>
    <s v="1978"/>
    <x v="0"/>
    <x v="0"/>
    <x v="16994"/>
    <x v="0"/>
    <s v="Dist-Services"/>
    <x v="5"/>
    <m/>
    <n v="1"/>
    <n v="277.83999999999997"/>
    <n v="2.2599999999999999E-2"/>
    <n v="531.64"/>
    <s v="WATERFORD "/>
  </r>
  <r>
    <s v="DPAA1"/>
    <x v="0"/>
    <s v="60001"/>
    <x v="6"/>
    <s v="MKE0"/>
    <x v="1138"/>
    <s v="1958"/>
    <x v="0"/>
    <x v="0"/>
    <x v="16995"/>
    <x v="0"/>
    <s v="Dist-Services"/>
    <x v="4"/>
    <m/>
    <n v="1"/>
    <n v="85.74"/>
    <n v="2.2599999999999999E-2"/>
    <n v="771.94"/>
    <s v="MCKEAN"/>
  </r>
  <r>
    <s v="DPAA1"/>
    <x v="0"/>
    <s v="60001"/>
    <x v="6"/>
    <s v="MKE0"/>
    <x v="1139"/>
    <s v="1963"/>
    <x v="0"/>
    <x v="0"/>
    <x v="16996"/>
    <x v="0"/>
    <s v="Dist-Services"/>
    <x v="4"/>
    <m/>
    <n v="1"/>
    <n v="72.400000000000006"/>
    <n v="2.2599999999999999E-2"/>
    <n v="711.87"/>
    <s v="MCKEAN"/>
  </r>
  <r>
    <s v="DPAA1"/>
    <x v="0"/>
    <s v="60001"/>
    <x v="6"/>
    <s v="PTE8"/>
    <x v="1140"/>
    <s v="1963"/>
    <x v="0"/>
    <x v="0"/>
    <x v="16997"/>
    <x v="0"/>
    <s v="Dist-Services"/>
    <x v="4"/>
    <m/>
    <n v="1"/>
    <n v="103.78"/>
    <n v="2.2599999999999999E-2"/>
    <n v="711.87"/>
    <s v="PLATEA "/>
  </r>
  <r>
    <s v="DPAA1"/>
    <x v="0"/>
    <s v="60001"/>
    <x v="6"/>
    <s v="MKE0"/>
    <x v="1141"/>
    <s v="1964"/>
    <x v="0"/>
    <x v="0"/>
    <x v="16998"/>
    <x v="1"/>
    <s v="Dist-Services"/>
    <x v="4"/>
    <m/>
    <n v="0"/>
    <n v="0"/>
    <n v="2.2599999999999999E-2"/>
    <n v="699.83"/>
    <s v="MCKEAN"/>
  </r>
  <r>
    <s v="DPAA1"/>
    <x v="0"/>
    <s v="60001"/>
    <x v="6"/>
    <s v="LBE0"/>
    <x v="1142"/>
    <s v="1981"/>
    <x v="0"/>
    <x v="0"/>
    <x v="16999"/>
    <x v="0"/>
    <s v="Dist-Services"/>
    <x v="4"/>
    <m/>
    <n v="1"/>
    <n v="299.58"/>
    <n v="2.2599999999999999E-2"/>
    <n v="495.59"/>
    <s v="LE BOUEF"/>
  </r>
  <r>
    <s v="DPAA1"/>
    <x v="0"/>
    <s v="60001"/>
    <x v="6"/>
    <s v="WTE0"/>
    <x v="1143"/>
    <s v="1967"/>
    <x v="0"/>
    <x v="0"/>
    <x v="17000"/>
    <x v="0"/>
    <s v="Dist-Services"/>
    <x v="4"/>
    <m/>
    <n v="1"/>
    <n v="169.5"/>
    <n v="2.2599999999999999E-2"/>
    <n v="663.81"/>
    <s v="WATERFORD "/>
  </r>
  <r>
    <s v="DPAA1"/>
    <x v="0"/>
    <s v="60001"/>
    <x v="6"/>
    <s v="WTE0"/>
    <x v="1144"/>
    <s v="1968"/>
    <x v="0"/>
    <x v="0"/>
    <x v="17001"/>
    <x v="0"/>
    <s v="Dist-Services"/>
    <x v="4"/>
    <m/>
    <n v="1"/>
    <n v="194.98"/>
    <n v="2.2599999999999999E-2"/>
    <n v="651.77"/>
    <s v="WATERFORD "/>
  </r>
  <r>
    <s v="DPAA1"/>
    <x v="0"/>
    <s v="60001"/>
    <x v="6"/>
    <s v="WTE0"/>
    <x v="1145"/>
    <s v="1969"/>
    <x v="0"/>
    <x v="0"/>
    <x v="17002"/>
    <x v="0"/>
    <s v="Dist-Services"/>
    <x v="4"/>
    <m/>
    <n v="1"/>
    <n v="91.76"/>
    <n v="2.2599999999999999E-2"/>
    <n v="639.76"/>
    <s v="WATERFORD "/>
  </r>
  <r>
    <s v="DPAA1"/>
    <x v="0"/>
    <s v="60001"/>
    <x v="6"/>
    <s v="WTE0"/>
    <x v="1146"/>
    <s v="1969"/>
    <x v="0"/>
    <x v="0"/>
    <x v="17003"/>
    <x v="0"/>
    <s v="Dist-Services"/>
    <x v="4"/>
    <m/>
    <n v="1"/>
    <n v="133.88"/>
    <n v="2.2599999999999999E-2"/>
    <n v="639.76"/>
    <s v="WATERFORD "/>
  </r>
  <r>
    <s v="DPAA1"/>
    <x v="0"/>
    <s v="60001"/>
    <x v="6"/>
    <s v="WTE0"/>
    <x v="1147"/>
    <s v="1969"/>
    <x v="0"/>
    <x v="0"/>
    <x v="17004"/>
    <x v="0"/>
    <s v="Dist-Services"/>
    <x v="4"/>
    <m/>
    <n v="1"/>
    <n v="266.83999999999997"/>
    <n v="2.2599999999999999E-2"/>
    <n v="639.76"/>
    <s v="WATERFORD "/>
  </r>
  <r>
    <s v="DPAA1"/>
    <x v="0"/>
    <s v="60001"/>
    <x v="6"/>
    <s v="MKE0"/>
    <x v="1148"/>
    <s v="1970"/>
    <x v="0"/>
    <x v="0"/>
    <x v="17005"/>
    <x v="0"/>
    <s v="Dist-Services"/>
    <x v="4"/>
    <m/>
    <n v="1"/>
    <n v="135.72999999999999"/>
    <n v="2.2599999999999999E-2"/>
    <n v="627.76"/>
    <s v="MCKEAN"/>
  </r>
  <r>
    <s v="DPAA1"/>
    <x v="0"/>
    <s v="60001"/>
    <x v="6"/>
    <s v="PTE8"/>
    <x v="1149"/>
    <s v="1970"/>
    <x v="0"/>
    <x v="0"/>
    <x v="17006"/>
    <x v="0"/>
    <s v="Dist-Services"/>
    <x v="4"/>
    <m/>
    <n v="1"/>
    <n v="214.09"/>
    <n v="2.2599999999999999E-2"/>
    <n v="627.76"/>
    <s v="PLATEA "/>
  </r>
  <r>
    <s v="DPAA1"/>
    <x v="0"/>
    <s v="60002"/>
    <x v="6"/>
    <s v="WTE0"/>
    <x v="1150"/>
    <s v="1971"/>
    <x v="0"/>
    <x v="0"/>
    <x v="17007"/>
    <x v="0"/>
    <s v="Dist-Services"/>
    <x v="5"/>
    <m/>
    <n v="1"/>
    <n v="201.06"/>
    <n v="2.2599999999999999E-2"/>
    <n v="615.75"/>
    <s v="WATERFORD "/>
  </r>
  <r>
    <s v="DPAA1"/>
    <x v="0"/>
    <s v="60001"/>
    <x v="6"/>
    <s v="WTE0"/>
    <x v="1151"/>
    <s v="2014"/>
    <x v="0"/>
    <x v="0"/>
    <x v="17008"/>
    <x v="0"/>
    <s v="Dist-Services"/>
    <x v="4"/>
    <m/>
    <n v="4"/>
    <n v="9571.76"/>
    <n v="2.2599999999999999E-2"/>
    <n v="99.11"/>
    <s v="WATERFORD "/>
  </r>
  <r>
    <s v="DPAA1"/>
    <x v="0"/>
    <s v="60002"/>
    <x v="6"/>
    <s v="WTE0"/>
    <x v="1151"/>
    <s v="1972"/>
    <x v="0"/>
    <x v="0"/>
    <x v="17009"/>
    <x v="1"/>
    <s v="Dist-Services"/>
    <x v="5"/>
    <m/>
    <n v="0"/>
    <n v="0"/>
    <n v="2.2599999999999999E-2"/>
    <n v="603.71"/>
    <s v="WATERFORD "/>
  </r>
  <r>
    <s v="DPAA1"/>
    <x v="0"/>
    <s v="60002"/>
    <x v="6"/>
    <s v="WTE0"/>
    <x v="1152"/>
    <s v="1972"/>
    <x v="0"/>
    <x v="0"/>
    <x v="17010"/>
    <x v="0"/>
    <s v="Dist-Services"/>
    <x v="5"/>
    <m/>
    <n v="1"/>
    <n v="291.04000000000002"/>
    <n v="2.2599999999999999E-2"/>
    <n v="603.71"/>
    <s v="WATERFORD "/>
  </r>
  <r>
    <s v="DPAA1"/>
    <x v="0"/>
    <s v="60001"/>
    <x v="6"/>
    <s v="CRE8"/>
    <x v="1153"/>
    <s v="1973"/>
    <x v="0"/>
    <x v="0"/>
    <x v="17011"/>
    <x v="0"/>
    <s v="Dist-Services"/>
    <x v="4"/>
    <m/>
    <n v="1"/>
    <n v="115.38"/>
    <n v="2.2599999999999999E-2"/>
    <n v="591.71"/>
    <s v="CRANESVILLE"/>
  </r>
  <r>
    <s v="DPAA1"/>
    <x v="0"/>
    <s v="60001"/>
    <x v="6"/>
    <s v="MKE0"/>
    <x v="1154"/>
    <s v="1973"/>
    <x v="0"/>
    <x v="0"/>
    <x v="17012"/>
    <x v="0"/>
    <s v="Dist-Services"/>
    <x v="4"/>
    <m/>
    <n v="1"/>
    <n v="220.09"/>
    <n v="2.2599999999999999E-2"/>
    <n v="591.71"/>
    <s v="MCKEAN"/>
  </r>
  <r>
    <s v="DPAA1"/>
    <x v="0"/>
    <s v="60001"/>
    <x v="6"/>
    <s v="MKE0"/>
    <x v="1155"/>
    <s v="1973"/>
    <x v="0"/>
    <x v="0"/>
    <x v="17013"/>
    <x v="0"/>
    <s v="Dist-Services"/>
    <x v="4"/>
    <m/>
    <n v="1"/>
    <n v="229.42"/>
    <n v="2.2599999999999999E-2"/>
    <n v="591.71"/>
    <s v="MCKEAN"/>
  </r>
  <r>
    <s v="DPAA1"/>
    <x v="0"/>
    <s v="60001"/>
    <x v="6"/>
    <s v="PTE8"/>
    <x v="1156"/>
    <s v="1974"/>
    <x v="0"/>
    <x v="0"/>
    <x v="17014"/>
    <x v="0"/>
    <s v="Dist-Services"/>
    <x v="4"/>
    <m/>
    <n v="1"/>
    <n v="40"/>
    <n v="2.2599999999999999E-2"/>
    <n v="579.70000000000005"/>
    <s v="PLATEA "/>
  </r>
  <r>
    <s v="DPAA1"/>
    <x v="0"/>
    <s v="60001"/>
    <x v="6"/>
    <s v="PTE8"/>
    <x v="1157"/>
    <s v="1974"/>
    <x v="0"/>
    <x v="0"/>
    <x v="17015"/>
    <x v="0"/>
    <s v="Dist-Services"/>
    <x v="4"/>
    <m/>
    <n v="1"/>
    <n v="213.64"/>
    <n v="2.2599999999999999E-2"/>
    <n v="579.70000000000005"/>
    <s v="PLATEA "/>
  </r>
  <r>
    <s v="DPAA1"/>
    <x v="0"/>
    <s v="60001"/>
    <x v="6"/>
    <s v="MKE0"/>
    <x v="1158"/>
    <s v="1974"/>
    <x v="0"/>
    <x v="0"/>
    <x v="17016"/>
    <x v="0"/>
    <s v="Dist-Services"/>
    <x v="4"/>
    <m/>
    <n v="1"/>
    <n v="382.99"/>
    <n v="2.2599999999999999E-2"/>
    <n v="579.70000000000005"/>
    <s v="MCKEAN"/>
  </r>
  <r>
    <s v="DPAA1"/>
    <x v="0"/>
    <s v="60001"/>
    <x v="6"/>
    <s v="LBE0"/>
    <x v="1159"/>
    <s v="1975"/>
    <x v="0"/>
    <x v="0"/>
    <x v="17017"/>
    <x v="0"/>
    <s v="Dist-Services"/>
    <x v="4"/>
    <m/>
    <n v="1"/>
    <n v="418.92"/>
    <n v="2.2599999999999999E-2"/>
    <n v="567.69000000000005"/>
    <s v="LE BOUEF"/>
  </r>
  <r>
    <s v="DPAA1"/>
    <x v="0"/>
    <s v="60001"/>
    <x v="6"/>
    <s v="PTE8"/>
    <x v="1160"/>
    <s v="1977"/>
    <x v="0"/>
    <x v="0"/>
    <x v="17018"/>
    <x v="0"/>
    <s v="Dist-Services"/>
    <x v="4"/>
    <m/>
    <n v="1"/>
    <n v="1016.51"/>
    <n v="2.2599999999999999E-2"/>
    <n v="543.65"/>
    <s v="PLATEA "/>
  </r>
  <r>
    <s v="DPAA1"/>
    <x v="0"/>
    <s v="60001"/>
    <x v="6"/>
    <s v="PTE8"/>
    <x v="1161"/>
    <s v="1978"/>
    <x v="0"/>
    <x v="0"/>
    <x v="17019"/>
    <x v="0"/>
    <s v="Dist-Services"/>
    <x v="4"/>
    <m/>
    <n v="1"/>
    <n v="198"/>
    <n v="2.2599999999999999E-2"/>
    <n v="531.64"/>
    <s v="PLATEA "/>
  </r>
  <r>
    <s v="DPAA1"/>
    <x v="0"/>
    <s v="60001"/>
    <x v="6"/>
    <s v="UTE0"/>
    <x v="1162"/>
    <s v="1978"/>
    <x v="0"/>
    <x v="0"/>
    <x v="17020"/>
    <x v="0"/>
    <s v="Dist-Services"/>
    <x v="4"/>
    <m/>
    <n v="1"/>
    <n v="471.89"/>
    <n v="2.2599999999999999E-2"/>
    <n v="531.64"/>
    <s v="UNION "/>
  </r>
  <r>
    <s v="DPAA1"/>
    <x v="0"/>
    <s v="60001"/>
    <x v="6"/>
    <s v="UTE0"/>
    <x v="1163"/>
    <s v="1978"/>
    <x v="0"/>
    <x v="0"/>
    <x v="17021"/>
    <x v="0"/>
    <s v="Dist-Services"/>
    <x v="4"/>
    <m/>
    <n v="1"/>
    <n v="466.18"/>
    <n v="2.2599999999999999E-2"/>
    <n v="531.64"/>
    <s v="UNION "/>
  </r>
  <r>
    <s v="DPAA1"/>
    <x v="0"/>
    <s v="60001"/>
    <x v="6"/>
    <s v="FTE0"/>
    <x v="1164"/>
    <s v="1979"/>
    <x v="0"/>
    <x v="0"/>
    <x v="17022"/>
    <x v="0"/>
    <s v="Dist-Services"/>
    <x v="4"/>
    <m/>
    <n v="1"/>
    <n v="575.05999999999995"/>
    <n v="2.2599999999999999E-2"/>
    <n v="519.63"/>
    <s v="FAIRVIEW"/>
  </r>
  <r>
    <s v="DPAA1"/>
    <x v="0"/>
    <s v="60001"/>
    <x v="6"/>
    <s v="LBE0"/>
    <x v="1165"/>
    <s v="1979"/>
    <x v="0"/>
    <x v="0"/>
    <x v="17023"/>
    <x v="0"/>
    <s v="Dist-Services"/>
    <x v="4"/>
    <m/>
    <n v="1"/>
    <n v="647.21"/>
    <n v="2.2599999999999999E-2"/>
    <n v="519.63"/>
    <s v="LE BOUEF"/>
  </r>
  <r>
    <s v="DPAA1"/>
    <x v="0"/>
    <s v="60001"/>
    <x v="6"/>
    <s v="MKE0"/>
    <x v="1166"/>
    <s v="1980"/>
    <x v="0"/>
    <x v="0"/>
    <x v="17024"/>
    <x v="0"/>
    <s v="Dist-Services"/>
    <x v="4"/>
    <m/>
    <n v="1"/>
    <n v="924.63"/>
    <n v="2.2599999999999999E-2"/>
    <n v="507.59"/>
    <s v="MCKEAN"/>
  </r>
  <r>
    <s v="DPAA1"/>
    <x v="0"/>
    <s v="60002"/>
    <x v="6"/>
    <s v="WTE0"/>
    <x v="1167"/>
    <s v="1980"/>
    <x v="0"/>
    <x v="0"/>
    <x v="17025"/>
    <x v="0"/>
    <s v="Dist-Services"/>
    <x v="5"/>
    <m/>
    <n v="1"/>
    <n v="1180.46"/>
    <n v="2.2599999999999999E-2"/>
    <n v="507.59"/>
    <s v="WATERFORD "/>
  </r>
  <r>
    <s v="DPAA1"/>
    <x v="0"/>
    <s v="60001"/>
    <x v="6"/>
    <s v="PFW0"/>
    <x v="1168"/>
    <s v="1982"/>
    <x v="0"/>
    <x v="0"/>
    <x v="17026"/>
    <x v="0"/>
    <s v="Dist-Services"/>
    <x v="4"/>
    <m/>
    <n v="1"/>
    <n v="76.38"/>
    <n v="2.2599999999999999E-2"/>
    <n v="483.58"/>
    <s v="PITTSFIELD"/>
  </r>
  <r>
    <s v="DPAA1"/>
    <x v="0"/>
    <s v="60001"/>
    <x v="6"/>
    <s v="PTE8"/>
    <x v="1169"/>
    <s v="1983"/>
    <x v="0"/>
    <x v="0"/>
    <x v="17027"/>
    <x v="0"/>
    <s v="Dist-Services"/>
    <x v="4"/>
    <m/>
    <n v="1"/>
    <n v="589.29999999999995"/>
    <n v="2.2599999999999999E-2"/>
    <n v="471.57"/>
    <s v="PLATEA "/>
  </r>
  <r>
    <s v="DPAA1"/>
    <x v="0"/>
    <s v="60001"/>
    <x v="6"/>
    <s v="MKE0"/>
    <x v="1170"/>
    <s v="1987"/>
    <x v="0"/>
    <x v="0"/>
    <x v="17028"/>
    <x v="0"/>
    <s v="Dist-Services"/>
    <x v="4"/>
    <m/>
    <n v="1"/>
    <n v="691.4"/>
    <n v="2.2599999999999999E-2"/>
    <n v="423.51"/>
    <s v="MCKEAN"/>
  </r>
  <r>
    <s v="DPAA1"/>
    <x v="0"/>
    <s v="60001"/>
    <x v="6"/>
    <s v="FHW0"/>
    <x v="1171"/>
    <s v="1976"/>
    <x v="0"/>
    <x v="0"/>
    <x v="17029"/>
    <x v="0"/>
    <s v="Dist-Services"/>
    <x v="4"/>
    <m/>
    <n v="1"/>
    <n v="285.92"/>
    <n v="2.2599999999999999E-2"/>
    <n v="555.65"/>
    <s v="FREEHOLD"/>
  </r>
  <r>
    <s v="DPAA1"/>
    <x v="0"/>
    <s v="60001"/>
    <x v="6"/>
    <s v="FHW0"/>
    <x v="1172"/>
    <s v="1976"/>
    <x v="0"/>
    <x v="0"/>
    <x v="17030"/>
    <x v="0"/>
    <s v="Dist-Services"/>
    <x v="4"/>
    <m/>
    <n v="1"/>
    <n v="285.93"/>
    <n v="2.2599999999999999E-2"/>
    <n v="555.65"/>
    <s v="FREEHOLD"/>
  </r>
  <r>
    <s v="DPAA1"/>
    <x v="0"/>
    <s v="60001"/>
    <x v="6"/>
    <s v="STW0"/>
    <x v="1173"/>
    <s v="1976"/>
    <x v="0"/>
    <x v="0"/>
    <x v="17031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4"/>
    <s v="1976"/>
    <x v="0"/>
    <x v="0"/>
    <x v="17032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5"/>
    <s v="1976"/>
    <x v="0"/>
    <x v="0"/>
    <x v="17033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6"/>
    <s v="1976"/>
    <x v="0"/>
    <x v="0"/>
    <x v="17034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7"/>
    <s v="1976"/>
    <x v="0"/>
    <x v="0"/>
    <x v="17035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8"/>
    <s v="1976"/>
    <x v="0"/>
    <x v="0"/>
    <x v="17036"/>
    <x v="0"/>
    <s v="Dist-Services"/>
    <x v="4"/>
    <m/>
    <n v="1"/>
    <n v="285.91000000000003"/>
    <n v="2.2599999999999999E-2"/>
    <n v="555.65"/>
    <s v="SUGAR GROVE "/>
  </r>
  <r>
    <s v="DPAA1"/>
    <x v="0"/>
    <s v="60001"/>
    <x v="6"/>
    <s v="STW0"/>
    <x v="1179"/>
    <s v="1977"/>
    <x v="0"/>
    <x v="0"/>
    <x v="17037"/>
    <x v="0"/>
    <s v="Dist-Services"/>
    <x v="4"/>
    <m/>
    <n v="1"/>
    <n v="573.91999999999996"/>
    <n v="2.2599999999999999E-2"/>
    <n v="543.65"/>
    <s v="SUGAR GROVE "/>
  </r>
  <r>
    <s v="DPAA1"/>
    <x v="0"/>
    <s v="60001"/>
    <x v="6"/>
    <s v="STW0"/>
    <x v="1180"/>
    <s v="1977"/>
    <x v="0"/>
    <x v="0"/>
    <x v="17038"/>
    <x v="0"/>
    <s v="Dist-Services"/>
    <x v="4"/>
    <m/>
    <n v="1"/>
    <n v="573.91999999999996"/>
    <n v="2.2599999999999999E-2"/>
    <n v="543.65"/>
    <s v="SUGAR GROVE "/>
  </r>
  <r>
    <s v="DPAA1"/>
    <x v="0"/>
    <s v="60001"/>
    <x v="6"/>
    <s v="STW0"/>
    <x v="1181"/>
    <s v="1977"/>
    <x v="0"/>
    <x v="0"/>
    <x v="17039"/>
    <x v="0"/>
    <s v="Dist-Services"/>
    <x v="4"/>
    <m/>
    <n v="1"/>
    <n v="573.91"/>
    <n v="2.2599999999999999E-2"/>
    <n v="543.65"/>
    <s v="SUGAR GROVE "/>
  </r>
  <r>
    <s v="DPAA1"/>
    <x v="0"/>
    <s v="60001"/>
    <x v="13"/>
    <s v="STW0"/>
    <x v="1182"/>
    <s v="1972"/>
    <x v="0"/>
    <x v="0"/>
    <x v="17040"/>
    <x v="0"/>
    <s v="Dist-Services"/>
    <x v="4"/>
    <m/>
    <n v="1"/>
    <n v="137.62"/>
    <n v="2.2599999999999999E-2"/>
    <n v="603.71"/>
    <s v="SUGAR GROVE "/>
  </r>
  <r>
    <s v="DPAA1"/>
    <x v="0"/>
    <s v="60001"/>
    <x v="6"/>
    <s v="STW0"/>
    <x v="1183"/>
    <s v="1973"/>
    <x v="0"/>
    <x v="0"/>
    <x v="17041"/>
    <x v="0"/>
    <s v="Dist-Services"/>
    <x v="4"/>
    <m/>
    <n v="1"/>
    <n v="272.08"/>
    <n v="2.2599999999999999E-2"/>
    <n v="591.71"/>
    <s v="SUGAR GROVE "/>
  </r>
  <r>
    <s v="DPAA1"/>
    <x v="0"/>
    <s v="60001"/>
    <x v="6"/>
    <s v="FHW0"/>
    <x v="1184"/>
    <s v="1974"/>
    <x v="0"/>
    <x v="0"/>
    <x v="17042"/>
    <x v="0"/>
    <s v="Dist-Services"/>
    <x v="4"/>
    <m/>
    <n v="1"/>
    <n v="195.49"/>
    <n v="2.2599999999999999E-2"/>
    <n v="579.70000000000005"/>
    <s v="FREEHOLD"/>
  </r>
  <r>
    <s v="DPAA1"/>
    <x v="0"/>
    <s v="60001"/>
    <x v="6"/>
    <s v="STW0"/>
    <x v="1185"/>
    <s v="1977"/>
    <x v="0"/>
    <x v="0"/>
    <x v="17043"/>
    <x v="0"/>
    <s v="Dist-Services"/>
    <x v="4"/>
    <m/>
    <n v="1"/>
    <n v="573.91"/>
    <n v="2.2599999999999999E-2"/>
    <n v="543.65"/>
    <s v="SUGAR GROVE "/>
  </r>
  <r>
    <s v="DPAA1"/>
    <x v="0"/>
    <s v="60001"/>
    <x v="6"/>
    <s v="MKE0"/>
    <x v="1186"/>
    <s v="1966"/>
    <x v="0"/>
    <x v="0"/>
    <x v="17044"/>
    <x v="0"/>
    <s v="Dist-Services"/>
    <x v="4"/>
    <m/>
    <n v="1"/>
    <n v="149.66999999999999"/>
    <n v="2.2599999999999999E-2"/>
    <n v="675.82"/>
    <s v="MCKEAN"/>
  </r>
  <r>
    <s v="DPAA1"/>
    <x v="0"/>
    <s v="60001"/>
    <x v="6"/>
    <s v="MKE0"/>
    <x v="1187"/>
    <s v="1967"/>
    <x v="0"/>
    <x v="0"/>
    <x v="17045"/>
    <x v="0"/>
    <s v="Dist-Services"/>
    <x v="4"/>
    <m/>
    <n v="1"/>
    <n v="207.36"/>
    <n v="2.2599999999999999E-2"/>
    <n v="663.81"/>
    <s v="MCKEAN"/>
  </r>
  <r>
    <s v="DPAA1"/>
    <x v="0"/>
    <s v="60001"/>
    <x v="6"/>
    <s v="CNE0"/>
    <x v="1188"/>
    <s v="1983"/>
    <x v="0"/>
    <x v="0"/>
    <x v="17046"/>
    <x v="0"/>
    <s v="Dist-Services"/>
    <x v="4"/>
    <m/>
    <n v="1"/>
    <n v="756.67"/>
    <n v="2.2599999999999999E-2"/>
    <n v="471.57"/>
    <s v="CONNEAUT"/>
  </r>
  <r>
    <s v="DPAA1"/>
    <x v="0"/>
    <s v="60001"/>
    <x v="6"/>
    <s v="CNE0"/>
    <x v="1189"/>
    <s v="1971"/>
    <x v="0"/>
    <x v="0"/>
    <x v="17047"/>
    <x v="0"/>
    <s v="Dist-Services"/>
    <x v="4"/>
    <m/>
    <n v="1"/>
    <n v="186.55"/>
    <n v="2.2599999999999999E-2"/>
    <n v="615.75"/>
    <s v="CONNEAUT"/>
  </r>
  <r>
    <s v="DPAA1"/>
    <x v="0"/>
    <s v="60001"/>
    <x v="6"/>
    <s v="CNE0"/>
    <x v="1190"/>
    <s v="1971"/>
    <x v="0"/>
    <x v="0"/>
    <x v="17048"/>
    <x v="0"/>
    <s v="Dist-Services"/>
    <x v="4"/>
    <m/>
    <n v="1"/>
    <n v="254.9"/>
    <n v="2.2599999999999999E-2"/>
    <n v="615.75"/>
    <s v="CONNEAUT"/>
  </r>
  <r>
    <s v="DPAA1"/>
    <x v="0"/>
    <s v="60001"/>
    <x v="6"/>
    <s v="CNE0"/>
    <x v="1191"/>
    <s v="1972"/>
    <x v="0"/>
    <x v="0"/>
    <x v="17049"/>
    <x v="0"/>
    <s v="Dist-Services"/>
    <x v="4"/>
    <m/>
    <n v="1"/>
    <n v="389.01"/>
    <n v="2.2599999999999999E-2"/>
    <n v="603.71"/>
    <s v="CONNEAUT"/>
  </r>
  <r>
    <s v="DPAA1"/>
    <x v="0"/>
    <s v="60001"/>
    <x v="6"/>
    <s v="CNE0"/>
    <x v="1192"/>
    <s v="1974"/>
    <x v="0"/>
    <x v="0"/>
    <x v="17050"/>
    <x v="0"/>
    <s v="Dist-Services"/>
    <x v="4"/>
    <m/>
    <n v="1"/>
    <n v="303.26"/>
    <n v="2.2599999999999999E-2"/>
    <n v="579.70000000000005"/>
    <s v="CONNEAUT"/>
  </r>
  <r>
    <s v="DPAA1"/>
    <x v="0"/>
    <s v="60001"/>
    <x v="6"/>
    <s v="CNE0"/>
    <x v="1193"/>
    <s v="1974"/>
    <x v="0"/>
    <x v="0"/>
    <x v="17051"/>
    <x v="0"/>
    <s v="Dist-Services"/>
    <x v="4"/>
    <m/>
    <n v="1"/>
    <n v="324.76"/>
    <n v="2.2599999999999999E-2"/>
    <n v="579.70000000000005"/>
    <s v="CONNEAUT"/>
  </r>
  <r>
    <s v="DPAA1"/>
    <x v="0"/>
    <s v="60001"/>
    <x v="6"/>
    <s v="CNE0"/>
    <x v="1194"/>
    <s v="1978"/>
    <x v="0"/>
    <x v="0"/>
    <x v="17052"/>
    <x v="0"/>
    <s v="Dist-Services"/>
    <x v="4"/>
    <m/>
    <n v="1"/>
    <n v="745.22"/>
    <n v="2.2599999999999999E-2"/>
    <n v="531.64"/>
    <s v="CONNEAUT"/>
  </r>
  <r>
    <s v="DPAA1"/>
    <x v="0"/>
    <s v="60001"/>
    <x v="6"/>
    <s v="ALE8"/>
    <x v="1195"/>
    <s v="1979"/>
    <x v="0"/>
    <x v="0"/>
    <x v="17053"/>
    <x v="0"/>
    <s v="Dist-Services"/>
    <x v="4"/>
    <m/>
    <n v="1"/>
    <n v="660.7"/>
    <n v="2.2599999999999999E-2"/>
    <n v="519.63"/>
    <s v="ALBION "/>
  </r>
  <r>
    <s v="DPAA1"/>
    <x v="0"/>
    <s v="60001"/>
    <x v="6"/>
    <s v="CNE0"/>
    <x v="1196"/>
    <s v="1981"/>
    <x v="0"/>
    <x v="0"/>
    <x v="17054"/>
    <x v="0"/>
    <s v="Dist-Services"/>
    <x v="4"/>
    <m/>
    <n v="1"/>
    <n v="771.48"/>
    <n v="2.2599999999999999E-2"/>
    <n v="495.59"/>
    <s v="CONNEAUT"/>
  </r>
  <r>
    <s v="DPAA1"/>
    <x v="0"/>
    <s v="60001"/>
    <x v="6"/>
    <s v="CNE0"/>
    <x v="1197"/>
    <s v="1971"/>
    <x v="0"/>
    <x v="0"/>
    <x v="17055"/>
    <x v="0"/>
    <s v="Dist-Services"/>
    <x v="4"/>
    <m/>
    <n v="1"/>
    <n v="146.99"/>
    <n v="2.2599999999999999E-2"/>
    <n v="615.75"/>
    <s v="CONNEAUT"/>
  </r>
  <r>
    <s v="DPAA1"/>
    <x v="0"/>
    <s v="60001"/>
    <x v="5"/>
    <s v="UTE0"/>
    <x v="1198"/>
    <s v="2020"/>
    <x v="0"/>
    <x v="0"/>
    <x v="17056"/>
    <x v="0"/>
    <s v="Dist-Services"/>
    <x v="4"/>
    <s v="FARM TAP LINE QD (16958 PARKER RD)"/>
    <n v="1"/>
    <n v="1689.75"/>
    <n v="2.2599999999999999E-2"/>
    <n v="27"/>
    <s v="UNION "/>
  </r>
  <r>
    <s v="DPAA1"/>
    <x v="0"/>
    <s v="60001"/>
    <x v="5"/>
    <s v="WHE0"/>
    <x v="1199"/>
    <s v="2020"/>
    <x v="0"/>
    <x v="0"/>
    <x v="17057"/>
    <x v="0"/>
    <s v="Dist-Services"/>
    <x v="4"/>
    <s v="FARM TAP Q18T &amp; 19T, 3360 CRANE RD"/>
    <n v="1"/>
    <n v="3409.45"/>
    <n v="2.2599999999999999E-2"/>
    <n v="27"/>
    <s v="WASHINGTON"/>
  </r>
  <r>
    <s v="DPAA1"/>
    <x v="0"/>
    <s v="60001"/>
    <x v="5"/>
    <s v="WHE0"/>
    <x v="1200"/>
    <s v="2020"/>
    <x v="0"/>
    <x v="0"/>
    <x v="17058"/>
    <x v="0"/>
    <s v="Dist-Services"/>
    <x v="4"/>
    <s v="FARM TAP, Q18T &amp; Q19T, 1501 LEWIS RD"/>
    <n v="1"/>
    <n v="3409.45"/>
    <n v="2.2599999999999999E-2"/>
    <n v="27"/>
    <s v="WASHINGTON"/>
  </r>
  <r>
    <s v="DPAA1"/>
    <x v="0"/>
    <s v="60001"/>
    <x v="5"/>
    <s v="WHE0"/>
    <x v="1201"/>
    <s v="2020"/>
    <x v="0"/>
    <x v="0"/>
    <x v="17059"/>
    <x v="0"/>
    <s v="Dist-Services"/>
    <x v="4"/>
    <s v="FARM TAP Q18T &amp; Q19T, 2675 &amp; 2700 CRANE RD"/>
    <n v="1"/>
    <n v="3409.45"/>
    <n v="2.2599999999999999E-2"/>
    <n v="27"/>
    <s v="WASHINGTON"/>
  </r>
  <r>
    <s v="DPAA1"/>
    <x v="0"/>
    <s v="60001"/>
    <x v="5"/>
    <s v="WHE0"/>
    <x v="1202"/>
    <s v="2020"/>
    <x v="0"/>
    <x v="0"/>
    <x v="17060"/>
    <x v="0"/>
    <s v="Dist-Services"/>
    <x v="4"/>
    <s v="FARM TAP Q18T &amp; Q19T, 12671 SHARP RD"/>
    <n v="1"/>
    <n v="3409.45"/>
    <n v="2.2599999999999999E-2"/>
    <n v="27"/>
    <s v="WASHINGTON"/>
  </r>
  <r>
    <s v="DPAA1"/>
    <x v="0"/>
    <s v="60001"/>
    <x v="5"/>
    <s v="WHE0"/>
    <x v="1203"/>
    <s v="2020"/>
    <x v="0"/>
    <x v="0"/>
    <x v="17061"/>
    <x v="0"/>
    <s v="Dist-Services"/>
    <x v="4"/>
    <s v="FARM TAP Q18T &amp; Q19T, 2480 CRANE RD"/>
    <n v="1"/>
    <n v="3409.37"/>
    <n v="2.2599999999999999E-2"/>
    <n v="27"/>
    <s v="WASHINGTON"/>
  </r>
  <r>
    <s v="DPAA1"/>
    <x v="0"/>
    <s v="60001"/>
    <x v="5"/>
    <s v="WHE0"/>
    <x v="1204"/>
    <s v="2020"/>
    <x v="0"/>
    <x v="0"/>
    <x v="17062"/>
    <x v="0"/>
    <s v="Dist-Services"/>
    <x v="4"/>
    <s v="FAMR TAP, Q18T &amp; Q19T, 3721 &amp; 3731 CRANE RD"/>
    <n v="1"/>
    <n v="3409.45"/>
    <n v="2.2599999999999999E-2"/>
    <n v="27"/>
    <s v="WASHINGTON"/>
  </r>
  <r>
    <s v="DPAA1"/>
    <x v="0"/>
    <s v="60001"/>
    <x v="5"/>
    <s v="WHE0"/>
    <x v="1205"/>
    <s v="2020"/>
    <x v="0"/>
    <x v="0"/>
    <x v="17063"/>
    <x v="0"/>
    <s v="Dist-Services"/>
    <x v="4"/>
    <s v="FARM TAP Q18T &amp; Q 19T, 4330 CRANE RD"/>
    <n v="1"/>
    <n v="3409.45"/>
    <n v="2.2599999999999999E-2"/>
    <n v="27"/>
    <s v="WASHINGTON"/>
  </r>
  <r>
    <s v="DPAA1"/>
    <x v="0"/>
    <s v="60001"/>
    <x v="5"/>
    <s v="WHE0"/>
    <x v="1206"/>
    <s v="2020"/>
    <x v="0"/>
    <x v="0"/>
    <x v="17064"/>
    <x v="0"/>
    <s v="Dist-Services"/>
    <x v="4"/>
    <s v="FARM TAP, Q18T &amp; 19T, 12700 SHARP RD"/>
    <n v="1"/>
    <n v="3409.45"/>
    <n v="2.2599999999999999E-2"/>
    <n v="27"/>
    <s v="WASHINGTON"/>
  </r>
  <r>
    <s v="DPAA1"/>
    <x v="0"/>
    <s v="60001"/>
    <x v="5"/>
    <s v="WHE0"/>
    <x v="1207"/>
    <s v="2020"/>
    <x v="0"/>
    <x v="0"/>
    <x v="17065"/>
    <x v="0"/>
    <s v="Dist-Services"/>
    <x v="4"/>
    <s v="FARM TAP, Q18T &amp; 19T, 3450 CRANE RD"/>
    <n v="1"/>
    <n v="3409.45"/>
    <n v="2.2599999999999999E-2"/>
    <n v="27"/>
    <s v="WASHINGTON"/>
  </r>
  <r>
    <s v="DPAA1"/>
    <x v="0"/>
    <s v="60001"/>
    <x v="5"/>
    <s v="WHE0"/>
    <x v="1208"/>
    <s v="2020"/>
    <x v="0"/>
    <x v="0"/>
    <x v="17066"/>
    <x v="0"/>
    <s v="Dist-Services"/>
    <x v="4"/>
    <s v="FARM TAP, Q18T &amp; Q19T, 3500 CRANE RD"/>
    <n v="1"/>
    <n v="3409.45"/>
    <n v="2.2599999999999999E-2"/>
    <n v="27"/>
    <s v="WASHINGTON"/>
  </r>
  <r>
    <s v="DPAA1"/>
    <x v="0"/>
    <s v="60001"/>
    <x v="5"/>
    <s v="WHE0"/>
    <x v="1209"/>
    <s v="2020"/>
    <x v="0"/>
    <x v="0"/>
    <x v="17067"/>
    <x v="0"/>
    <s v="Dist-Services"/>
    <x v="4"/>
    <s v="FARM TAP, Q18T &amp; Q19T, 3711 CRANE RD"/>
    <n v="1"/>
    <n v="3409.45"/>
    <n v="2.2599999999999999E-2"/>
    <n v="27"/>
    <s v="WASHINGTON"/>
  </r>
  <r>
    <s v="DPAA1"/>
    <x v="0"/>
    <s v="60001"/>
    <x v="5"/>
    <s v="WHE0"/>
    <x v="1210"/>
    <s v="2020"/>
    <x v="0"/>
    <x v="0"/>
    <x v="17068"/>
    <x v="0"/>
    <s v="Dist-Services"/>
    <x v="4"/>
    <s v="FARM TAP, Q18T &amp; Q19T, 12331 HAMILTON RD"/>
    <n v="1"/>
    <n v="3409.45"/>
    <n v="2.2599999999999999E-2"/>
    <n v="27"/>
    <s v="WASHINGTON"/>
  </r>
  <r>
    <s v="DPAA1"/>
    <x v="0"/>
    <s v="60001"/>
    <x v="5"/>
    <s v="WHE0"/>
    <x v="1211"/>
    <s v="2020"/>
    <x v="0"/>
    <x v="0"/>
    <x v="17069"/>
    <x v="0"/>
    <s v="Dist-Services"/>
    <x v="4"/>
    <s v="FARM TAP, Q18T &amp; Q19T, 12715 &amp; 12701 DRAKETOWN RD"/>
    <n v="1"/>
    <n v="3409.45"/>
    <n v="2.2599999999999999E-2"/>
    <n v="27"/>
    <s v="WASHINGTON"/>
  </r>
  <r>
    <s v="DPAA1"/>
    <x v="0"/>
    <s v="60001"/>
    <x v="5"/>
    <s v="WHE0"/>
    <x v="1212"/>
    <s v="2020"/>
    <x v="0"/>
    <x v="0"/>
    <x v="17070"/>
    <x v="0"/>
    <s v="Dist-Services"/>
    <x v="4"/>
    <s v="FARM TAP, Q18T &amp; Q19T, 1871 LEWIS RD"/>
    <n v="1"/>
    <n v="3409.45"/>
    <n v="2.2599999999999999E-2"/>
    <n v="27"/>
    <s v="WASHINGTON"/>
  </r>
  <r>
    <s v="DPAA1"/>
    <x v="0"/>
    <s v="60001"/>
    <x v="5"/>
    <s v="WHE0"/>
    <x v="1213"/>
    <s v="2020"/>
    <x v="0"/>
    <x v="0"/>
    <x v="17071"/>
    <x v="0"/>
    <s v="Dist-Services"/>
    <x v="4"/>
    <s v="FARM TAP, Q18T &amp; Q19T, 12700 DRAKETOWN RD"/>
    <n v="1"/>
    <n v="3409.45"/>
    <n v="2.2599999999999999E-2"/>
    <n v="27"/>
    <s v="WASHINGTON"/>
  </r>
  <r>
    <s v="DPAA1"/>
    <x v="0"/>
    <s v="60001"/>
    <x v="5"/>
    <s v="WHE0"/>
    <x v="1214"/>
    <s v="2020"/>
    <x v="0"/>
    <x v="0"/>
    <x v="17072"/>
    <x v="0"/>
    <s v="Dist-Services"/>
    <x v="4"/>
    <s v="FARM TAP, Q18T &amp; Q19T, 4101 CRANE RD"/>
    <n v="1"/>
    <n v="3409.45"/>
    <n v="2.2599999999999999E-2"/>
    <n v="27"/>
    <s v="WASHINGTON"/>
  </r>
  <r>
    <s v="DPAA1"/>
    <x v="0"/>
    <s v="60001"/>
    <x v="5"/>
    <s v="WHE0"/>
    <x v="1215"/>
    <s v="2020"/>
    <x v="0"/>
    <x v="0"/>
    <x v="17073"/>
    <x v="0"/>
    <s v="Dist-Services"/>
    <x v="4"/>
    <s v="FARM TAP, Q18T &amp; Q19T, 3280 CRANE RD"/>
    <n v="1"/>
    <n v="3409.45"/>
    <n v="2.2599999999999999E-2"/>
    <n v="27"/>
    <s v="WASHINGTON"/>
  </r>
  <r>
    <s v="DPAA1"/>
    <x v="0"/>
    <s v="60001"/>
    <x v="5"/>
    <s v="WHE0"/>
    <x v="1216"/>
    <s v="2020"/>
    <x v="0"/>
    <x v="0"/>
    <x v="17074"/>
    <x v="0"/>
    <s v="Dist-Services"/>
    <x v="4"/>
    <s v="FARM TAP, Q18T &amp; Q19T, 2300 CRANE RD"/>
    <n v="1"/>
    <n v="3409.45"/>
    <n v="2.2599999999999999E-2"/>
    <n v="27"/>
    <s v="WASHINGTON"/>
  </r>
  <r>
    <s v="DPAA1"/>
    <x v="0"/>
    <s v="60001"/>
    <x v="5"/>
    <s v="WHE0"/>
    <x v="1217"/>
    <s v="2020"/>
    <x v="0"/>
    <x v="0"/>
    <x v="17075"/>
    <x v="0"/>
    <s v="Dist-Services"/>
    <x v="4"/>
    <s v="FARM TAP, Q18T &amp; Q19T, 3100 CRANE RD"/>
    <n v="1"/>
    <n v="3409.45"/>
    <n v="2.2599999999999999E-2"/>
    <n v="27"/>
    <s v="WASHINGTON"/>
  </r>
  <r>
    <s v="DPAA1"/>
    <x v="0"/>
    <s v="60001"/>
    <x v="5"/>
    <s v="WHE0"/>
    <x v="1218"/>
    <s v="2020"/>
    <x v="0"/>
    <x v="0"/>
    <x v="17076"/>
    <x v="0"/>
    <s v="Dist-Services"/>
    <x v="4"/>
    <s v="FARM TAP, Q18T &amp; Q19T, 3050 CRANE RD"/>
    <n v="1"/>
    <n v="3409.45"/>
    <n v="2.2599999999999999E-2"/>
    <n v="27"/>
    <s v="WASHINGTON"/>
  </r>
  <r>
    <s v="DPAA1"/>
    <x v="0"/>
    <s v="60001"/>
    <x v="5"/>
    <s v="WHE0"/>
    <x v="1219"/>
    <s v="2020"/>
    <x v="0"/>
    <x v="0"/>
    <x v="17077"/>
    <x v="0"/>
    <s v="Dist-Services"/>
    <x v="4"/>
    <s v="FARM TAP, Q18T &amp; Q19T, 4200 CRANE RD"/>
    <n v="1"/>
    <n v="3409.45"/>
    <n v="2.2599999999999999E-2"/>
    <n v="27"/>
    <s v="WASHINGTON"/>
  </r>
  <r>
    <s v="DPAA1"/>
    <x v="0"/>
    <s v="60001"/>
    <x v="5"/>
    <s v="WHE0"/>
    <x v="1220"/>
    <s v="2020"/>
    <x v="0"/>
    <x v="0"/>
    <x v="17078"/>
    <x v="0"/>
    <s v="Dist-Services"/>
    <x v="4"/>
    <s v="FARM TAP, Q18T &amp; Q19T, 2551 CRANE RD"/>
    <n v="1"/>
    <n v="3409.45"/>
    <n v="2.2599999999999999E-2"/>
    <n v="27"/>
    <s v="WASHINGTON"/>
  </r>
  <r>
    <s v="DPAA1"/>
    <x v="0"/>
    <s v="60001"/>
    <x v="5"/>
    <s v="WHE0"/>
    <x v="1221"/>
    <s v="2020"/>
    <x v="0"/>
    <x v="0"/>
    <x v="17079"/>
    <x v="0"/>
    <s v="Dist-Services"/>
    <x v="4"/>
    <s v="FARM TAP, Q18T &amp; Q19T, 3001 CRANE RD"/>
    <n v="1"/>
    <n v="3409.45"/>
    <n v="2.2599999999999999E-2"/>
    <n v="27"/>
    <s v="WASHINGTON"/>
  </r>
  <r>
    <s v="DPAA1"/>
    <x v="0"/>
    <s v="60001"/>
    <x v="5"/>
    <s v="WSM0"/>
    <x v="1222"/>
    <s v="2020"/>
    <x v="0"/>
    <x v="0"/>
    <x v="17080"/>
    <x v="0"/>
    <s v="Dist-Services"/>
    <x v="4"/>
    <s v="FARM TAP HM175 (2417 COLT RD)"/>
    <n v="1"/>
    <n v="1230.98"/>
    <n v="2.2599999999999999E-2"/>
    <n v="27"/>
    <s v="WEST SALEM"/>
  </r>
  <r>
    <s v="DPAA1"/>
    <x v="0"/>
    <s v="60001"/>
    <x v="5"/>
    <s v="WSM0"/>
    <x v="1223"/>
    <s v="2020"/>
    <x v="0"/>
    <x v="0"/>
    <x v="17081"/>
    <x v="0"/>
    <s v="Dist-Services"/>
    <x v="4"/>
    <s v="FARM TAP HM175 (326 SHARON RD)"/>
    <n v="1"/>
    <n v="1230.98"/>
    <n v="2.2599999999999999E-2"/>
    <n v="27"/>
    <s v="WEST SALEM"/>
  </r>
  <r>
    <s v="DPAA1"/>
    <x v="0"/>
    <s v="60001"/>
    <x v="5"/>
    <s v="WTE0"/>
    <x v="1224"/>
    <s v="2020"/>
    <x v="0"/>
    <x v="0"/>
    <x v="17082"/>
    <x v="0"/>
    <s v="Dist-Services"/>
    <x v="4"/>
    <s v="FARM TAP LINE QD (1588 SEDGEWICK RD)"/>
    <n v="1"/>
    <n v="1689.75"/>
    <n v="2.2599999999999999E-2"/>
    <n v="27"/>
    <s v="WATERFORD "/>
  </r>
  <r>
    <s v="DPAA1"/>
    <x v="0"/>
    <s v="60001"/>
    <x v="5"/>
    <s v="WTE0"/>
    <x v="1225"/>
    <s v="2020"/>
    <x v="0"/>
    <x v="0"/>
    <x v="17083"/>
    <x v="0"/>
    <s v="Dist-Services"/>
    <x v="4"/>
    <s v="FARM TAP,Q18T &amp; Q19T,1400,1420 LEWIS,12450 SMEDLEY"/>
    <n v="1"/>
    <n v="3409.45"/>
    <n v="2.2599999999999999E-2"/>
    <n v="27"/>
    <s v="WATERFORD "/>
  </r>
  <r>
    <s v="DPAA1"/>
    <x v="0"/>
    <s v="60001"/>
    <x v="5"/>
    <s v="WTE0"/>
    <x v="1226"/>
    <s v="2020"/>
    <x v="0"/>
    <x v="0"/>
    <x v="17084"/>
    <x v="0"/>
    <s v="Dist-Services"/>
    <x v="4"/>
    <s v="FARM TAP, Q18T &amp; Q19T, 12204,12756, 12782 PLANK RD"/>
    <n v="1"/>
    <n v="3409.45"/>
    <n v="2.2599999999999999E-2"/>
    <n v="27"/>
    <s v="WATERFORD "/>
  </r>
  <r>
    <s v="DPAA1"/>
    <x v="0"/>
    <s v="60001"/>
    <x v="5"/>
    <s v="WTE0"/>
    <x v="1227"/>
    <s v="2020"/>
    <x v="0"/>
    <x v="0"/>
    <x v="17085"/>
    <x v="0"/>
    <s v="Dist-Services"/>
    <x v="4"/>
    <s v="FARM TAP,Q18T &amp; Q19T, 12843, 12825, 12828 PLANK RD"/>
    <n v="1"/>
    <n v="3409.45"/>
    <n v="2.2599999999999999E-2"/>
    <n v="27"/>
    <s v="WATERFORD "/>
  </r>
  <r>
    <s v="DPAA1"/>
    <x v="0"/>
    <s v="60001"/>
    <x v="5"/>
    <s v="WTE0"/>
    <x v="1228"/>
    <s v="2020"/>
    <x v="0"/>
    <x v="0"/>
    <x v="17086"/>
    <x v="0"/>
    <s v="Dist-Services"/>
    <x v="4"/>
    <s v="FARM TAP, Q18T &amp; Q19T, 12865 PLANK RD"/>
    <n v="1"/>
    <n v="3409.45"/>
    <n v="2.2599999999999999E-2"/>
    <n v="27"/>
    <s v="WATERFORD "/>
  </r>
  <r>
    <s v="DPAA1"/>
    <x v="0"/>
    <s v="60001"/>
    <x v="5"/>
    <s v="WTE0"/>
    <x v="1229"/>
    <s v="2020"/>
    <x v="0"/>
    <x v="0"/>
    <x v="17087"/>
    <x v="0"/>
    <s v="Dist-Services"/>
    <x v="4"/>
    <s v="FARM TAP, Q18T &amp; Q19T, 1167 OLD STATE RD"/>
    <n v="1"/>
    <n v="3409.45"/>
    <n v="2.2599999999999999E-2"/>
    <n v="27"/>
    <s v="WATERFORD "/>
  </r>
  <r>
    <s v="DPAA1"/>
    <x v="0"/>
    <s v="60001"/>
    <x v="5"/>
    <s v="WTE0"/>
    <x v="1230"/>
    <s v="2020"/>
    <x v="0"/>
    <x v="0"/>
    <x v="17088"/>
    <x v="0"/>
    <s v="Dist-Services"/>
    <x v="4"/>
    <s v="FARM TAP, Q18T &amp; Q19T, 1225 OLD STATE RD"/>
    <n v="1"/>
    <n v="3409.45"/>
    <n v="2.2599999999999999E-2"/>
    <n v="27"/>
    <s v="WATERFORD "/>
  </r>
  <r>
    <s v="DPAA1"/>
    <x v="0"/>
    <s v="60001"/>
    <x v="5"/>
    <s v="WTE0"/>
    <x v="1231"/>
    <s v="2020"/>
    <x v="0"/>
    <x v="0"/>
    <x v="17089"/>
    <x v="0"/>
    <s v="Dist-Services"/>
    <x v="4"/>
    <s v="FARM TAP, Q18T &amp; Q19T, 12689 &amp; 12699 PLANK RD"/>
    <n v="1"/>
    <n v="3409.45"/>
    <n v="2.2599999999999999E-2"/>
    <n v="27"/>
    <s v="WATERFORD "/>
  </r>
  <r>
    <s v="DPAA1"/>
    <x v="0"/>
    <s v="60001"/>
    <x v="5"/>
    <s v="WTE0"/>
    <x v="1232"/>
    <s v="2020"/>
    <x v="0"/>
    <x v="0"/>
    <x v="17090"/>
    <x v="0"/>
    <s v="Dist-Services"/>
    <x v="4"/>
    <s v="FARM TAP, Q18T &amp; Q19T, 12818 PLANK RD"/>
    <n v="1"/>
    <n v="3600.04"/>
    <n v="2.2599999999999999E-2"/>
    <n v="27"/>
    <s v="WATERFORD "/>
  </r>
  <r>
    <s v="DPAA1"/>
    <x v="0"/>
    <s v="60001"/>
    <x v="5"/>
    <s v="WTE0"/>
    <x v="1233"/>
    <s v="2020"/>
    <x v="0"/>
    <x v="0"/>
    <x v="17091"/>
    <x v="0"/>
    <s v="Dist-Services"/>
    <x v="4"/>
    <s v="FARM TAP LINE QD (2104 MCLAUGHLIN RD)"/>
    <n v="1"/>
    <n v="1689.75"/>
    <n v="2.2599999999999999E-2"/>
    <n v="27"/>
    <s v="WATERFORD "/>
  </r>
  <r>
    <s v="DPAA1"/>
    <x v="0"/>
    <s v="60001"/>
    <x v="5"/>
    <s v="WTE0"/>
    <x v="1234"/>
    <s v="2020"/>
    <x v="0"/>
    <x v="0"/>
    <x v="17092"/>
    <x v="0"/>
    <s v="Dist-Services"/>
    <x v="4"/>
    <s v="FARM TAP LINE QD (2225 MCLAUGHLIN RD)"/>
    <n v="1"/>
    <n v="1686.71"/>
    <n v="2.2599999999999999E-2"/>
    <n v="27"/>
    <s v="WATERFORD "/>
  </r>
  <r>
    <s v="DPAA1"/>
    <x v="0"/>
    <s v="60001"/>
    <x v="5"/>
    <s v="WTE0"/>
    <x v="1235"/>
    <s v="2020"/>
    <x v="0"/>
    <x v="0"/>
    <x v="17093"/>
    <x v="0"/>
    <s v="Dist-Services"/>
    <x v="4"/>
    <s v="FARM TAP LINE QD (1095 OLD STATE RD)"/>
    <n v="1"/>
    <n v="1686.71"/>
    <n v="2.2599999999999999E-2"/>
    <n v="27"/>
    <s v="WATERFORD "/>
  </r>
  <r>
    <s v="DPAA1"/>
    <x v="0"/>
    <s v="60001"/>
    <x v="5"/>
    <s v="WTE0"/>
    <x v="1236"/>
    <s v="2020"/>
    <x v="0"/>
    <x v="0"/>
    <x v="17094"/>
    <x v="0"/>
    <s v="Dist-Services"/>
    <x v="4"/>
    <s v="FARM TAP LINE QD (2240 &amp; 2318 MCLAUGHLIN RD)"/>
    <n v="1"/>
    <n v="1686.71"/>
    <n v="2.2599999999999999E-2"/>
    <n v="27"/>
    <s v="WATERFORD "/>
  </r>
  <r>
    <s v="DPAA1"/>
    <x v="0"/>
    <s v="60001"/>
    <x v="5"/>
    <s v="WTE0"/>
    <x v="1237"/>
    <s v="2020"/>
    <x v="0"/>
    <x v="0"/>
    <x v="17095"/>
    <x v="0"/>
    <s v="Dist-Services"/>
    <x v="4"/>
    <s v="FARM TAP LINE QD (1567 &amp; 1484 SEDGEWICK RD)"/>
    <n v="1"/>
    <n v="1686.71"/>
    <n v="2.2599999999999999E-2"/>
    <n v="27"/>
    <s v="WATERFORD "/>
  </r>
  <r>
    <s v="DPAA1"/>
    <x v="0"/>
    <s v="60001"/>
    <x v="5"/>
    <s v="WTE0"/>
    <x v="1238"/>
    <s v="2020"/>
    <x v="0"/>
    <x v="0"/>
    <x v="17096"/>
    <x v="0"/>
    <s v="Dist-Services"/>
    <x v="4"/>
    <s v="FARM TAP LINE QD (1417 &amp; 1363 SEDGEWICK RD)"/>
    <n v="1"/>
    <n v="1686.71"/>
    <n v="2.2599999999999999E-2"/>
    <n v="27"/>
    <s v="WATERFORD 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97">
  <r>
    <s v="DPAA1"/>
    <x v="0"/>
    <s v="40001"/>
    <x v="0"/>
    <s v="CWW0"/>
    <m/>
    <s v="1884"/>
    <s v="38000000"/>
    <s v="000038000000"/>
    <s v="000000010627"/>
    <s v="I"/>
    <s v="Dist-Services"/>
    <x v="0"/>
    <m/>
    <n v="24"/>
    <n v="144.47999999999999"/>
    <n v="2.2599999999999999E-2"/>
    <n v="1660.98"/>
    <s v="CONEWANGO "/>
    <s v="Steel"/>
    <n v="27769.055999999997"/>
    <s v="NO"/>
    <s v="YES"/>
    <s v="&gt;0"/>
  </r>
  <r>
    <s v="DPAA1"/>
    <x v="0"/>
    <s v="40001"/>
    <x v="0"/>
    <s v="COE9"/>
    <m/>
    <s v="1886"/>
    <s v="38000000"/>
    <s v="000038000000"/>
    <s v="000000007187"/>
    <s v="I"/>
    <s v="Dist-Services"/>
    <x v="0"/>
    <m/>
    <n v="121"/>
    <n v="825.94"/>
    <n v="2.2599999999999999E-2"/>
    <n v="1636.97"/>
    <s v="CORRY "/>
    <s v="Steel"/>
    <n v="158745.66800000001"/>
    <s v="NO"/>
    <s v="YES"/>
    <s v="&gt;0"/>
  </r>
  <r>
    <s v="DPAA1"/>
    <x v="0"/>
    <s v="40001"/>
    <x v="0"/>
    <s v="COE9"/>
    <m/>
    <s v="1887"/>
    <s v="38000000"/>
    <s v="000038000000"/>
    <s v="000000007188"/>
    <s v="I"/>
    <s v="Dist-Services"/>
    <x v="0"/>
    <m/>
    <n v="35"/>
    <n v="236.95"/>
    <n v="2.2599999999999999E-2"/>
    <n v="1624.96"/>
    <s v="CORRY "/>
    <s v="Steel"/>
    <n v="45541.789999999994"/>
    <s v="NO"/>
    <s v="YES"/>
    <s v="&gt;0"/>
  </r>
  <r>
    <s v="DPAA1"/>
    <x v="0"/>
    <s v="40001"/>
    <x v="0"/>
    <s v="COE9"/>
    <m/>
    <s v="1888"/>
    <s v="38000000"/>
    <s v="000038000000"/>
    <s v="000000007189"/>
    <s v="I"/>
    <s v="Dist-Services"/>
    <x v="0"/>
    <m/>
    <n v="6"/>
    <n v="40.619999999999997"/>
    <n v="2.2599999999999999E-2"/>
    <n v="1612.92"/>
    <s v="CORRY "/>
    <s v="Steel"/>
    <n v="7807.1639999999989"/>
    <s v="NO"/>
    <s v="NO"/>
    <s v="&gt;0"/>
  </r>
  <r>
    <s v="DPAA1"/>
    <x v="0"/>
    <s v="40001"/>
    <x v="0"/>
    <s v="COE9"/>
    <m/>
    <s v="1889"/>
    <s v="38000000"/>
    <s v="000038000000"/>
    <s v="000000007190"/>
    <s v="I"/>
    <s v="Dist-Services"/>
    <x v="0"/>
    <m/>
    <n v="5"/>
    <n v="33.85"/>
    <n v="2.2599999999999999E-2"/>
    <n v="1600.92"/>
    <s v="CORRY "/>
    <s v="Steel"/>
    <n v="6505.97"/>
    <s v="NO"/>
    <s v="NO"/>
    <s v="&gt;0"/>
  </r>
  <r>
    <s v="DPAA1"/>
    <x v="0"/>
    <s v="40001"/>
    <x v="0"/>
    <s v="CWW0"/>
    <m/>
    <s v="1889"/>
    <s v="38000000"/>
    <s v="000038000000"/>
    <s v="000000010628"/>
    <s v="I"/>
    <s v="Dist-Services"/>
    <x v="0"/>
    <m/>
    <n v="5"/>
    <n v="29.35"/>
    <n v="2.2599999999999999E-2"/>
    <n v="1600.92"/>
    <s v="CONEWANGO "/>
    <s v="Steel"/>
    <n v="5641.07"/>
    <s v="NO"/>
    <s v="NO"/>
    <s v="&gt;0"/>
  </r>
  <r>
    <s v="DPAA1"/>
    <x v="0"/>
    <s v="40001"/>
    <x v="0"/>
    <s v="ERE9"/>
    <m/>
    <s v="1889"/>
    <s v="38000000"/>
    <s v="000038000000"/>
    <s v="000000014992"/>
    <s v="I"/>
    <s v="Dist-Services"/>
    <x v="0"/>
    <m/>
    <n v="4"/>
    <n v="28.38"/>
    <n v="2.2599999999999999E-2"/>
    <n v="1600.92"/>
    <s v="ERIE"/>
    <s v="Steel"/>
    <n v="5454.6359999999995"/>
    <s v="NO"/>
    <s v="NO"/>
    <s v="&gt;0"/>
  </r>
  <r>
    <s v="DPAA1"/>
    <x v="0"/>
    <s v="40001"/>
    <x v="0"/>
    <s v="CLW8"/>
    <m/>
    <s v="1890"/>
    <s v="38000000"/>
    <s v="000038000000"/>
    <s v="000000005896"/>
    <s v="I"/>
    <s v="Dist-Services"/>
    <x v="0"/>
    <m/>
    <n v="1"/>
    <n v="14.25"/>
    <n v="2.2599999999999999E-2"/>
    <n v="1588.91"/>
    <s v="CLARENDON"/>
    <s v="Steel"/>
    <n v="2738.85"/>
    <s v="NO"/>
    <s v="NO"/>
    <s v="&gt;0"/>
  </r>
  <r>
    <s v="DPAA1"/>
    <x v="0"/>
    <s v="40001"/>
    <x v="0"/>
    <s v="COE9"/>
    <m/>
    <s v="1890"/>
    <s v="38000000"/>
    <s v="000038000000"/>
    <s v="000000007191"/>
    <s v="I"/>
    <s v="Dist-Services"/>
    <x v="0"/>
    <m/>
    <n v="4"/>
    <n v="27.08"/>
    <n v="2.2599999999999999E-2"/>
    <n v="1588.91"/>
    <s v="CORRY "/>
    <s v="Steel"/>
    <n v="5204.7759999999989"/>
    <s v="NO"/>
    <s v="NO"/>
    <s v="&gt;0"/>
  </r>
  <r>
    <s v="DPAA1"/>
    <x v="0"/>
    <s v="40001"/>
    <x v="0"/>
    <s v="ERE9"/>
    <m/>
    <s v="1890"/>
    <s v="38000000"/>
    <s v="000038000000"/>
    <s v="000000014993"/>
    <s v="I"/>
    <s v="Dist-Services"/>
    <x v="0"/>
    <m/>
    <n v="1"/>
    <n v="7.09"/>
    <n v="2.2599999999999999E-2"/>
    <n v="1588.91"/>
    <s v="ERIE"/>
    <s v="Steel"/>
    <n v="1362.6979999999999"/>
    <s v="NO"/>
    <s v="NO"/>
    <s v="&gt;0"/>
  </r>
  <r>
    <s v="DPAA1"/>
    <x v="0"/>
    <s v="40001"/>
    <x v="0"/>
    <s v="COE9"/>
    <m/>
    <s v="1891"/>
    <s v="38000000"/>
    <s v="000038000000"/>
    <s v="000000007192"/>
    <s v="I"/>
    <s v="Dist-Services"/>
    <x v="0"/>
    <m/>
    <n v="10"/>
    <n v="65.37"/>
    <n v="2.2599999999999999E-2"/>
    <n v="1576.9"/>
    <s v="CORRY "/>
    <s v="Steel"/>
    <n v="12564.114"/>
    <s v="NO"/>
    <s v="NO"/>
    <s v="&gt;0"/>
  </r>
  <r>
    <s v="DPAA1"/>
    <x v="0"/>
    <s v="40001"/>
    <x v="0"/>
    <s v="CWW0"/>
    <m/>
    <s v="1891"/>
    <s v="38000000"/>
    <s v="000038000000"/>
    <s v="000000010629"/>
    <s v="I"/>
    <s v="Dist-Services"/>
    <x v="0"/>
    <m/>
    <n v="3"/>
    <n v="14.91"/>
    <n v="2.2599999999999999E-2"/>
    <n v="1576.9"/>
    <s v="CONEWANGO "/>
    <s v="Steel"/>
    <n v="2865.7019999999998"/>
    <s v="NO"/>
    <s v="NO"/>
    <s v="&gt;0"/>
  </r>
  <r>
    <s v="DPAA1"/>
    <x v="0"/>
    <s v="40001"/>
    <x v="0"/>
    <s v="ERE9"/>
    <m/>
    <s v="1891"/>
    <s v="38000000"/>
    <s v="000038000000"/>
    <s v="000000014994"/>
    <s v="I"/>
    <s v="Dist-Services"/>
    <x v="0"/>
    <m/>
    <n v="3"/>
    <n v="21.28"/>
    <n v="2.2599999999999999E-2"/>
    <n v="1576.9"/>
    <s v="ERIE"/>
    <s v="Steel"/>
    <n v="4090.0160000000001"/>
    <s v="NO"/>
    <s v="NO"/>
    <s v="&gt;0"/>
  </r>
  <r>
    <s v="DPAA1"/>
    <x v="0"/>
    <s v="40001"/>
    <x v="0"/>
    <s v="COE9"/>
    <m/>
    <s v="1892"/>
    <s v="38000000"/>
    <s v="000038000000"/>
    <s v="000000007193"/>
    <s v="I"/>
    <s v="Dist-Services"/>
    <x v="0"/>
    <m/>
    <n v="11"/>
    <n v="62.82"/>
    <n v="2.2599999999999999E-2"/>
    <n v="1564.86"/>
    <s v="CORRY "/>
    <s v="Steel"/>
    <n v="12074.003999999999"/>
    <s v="NO"/>
    <s v="NO"/>
    <s v="&gt;0"/>
  </r>
  <r>
    <s v="DPAA1"/>
    <x v="0"/>
    <s v="40001"/>
    <x v="0"/>
    <s v="CWW0"/>
    <m/>
    <s v="1892"/>
    <s v="38000000"/>
    <s v="000038000000"/>
    <s v="000000010630"/>
    <s v="I"/>
    <s v="Dist-Services"/>
    <x v="0"/>
    <m/>
    <n v="3"/>
    <n v="17.61"/>
    <n v="2.2599999999999999E-2"/>
    <n v="1564.86"/>
    <s v="CONEWANGO "/>
    <s v="Steel"/>
    <n v="3384.6419999999998"/>
    <s v="NO"/>
    <s v="NO"/>
    <s v="&gt;0"/>
  </r>
  <r>
    <s v="DPAA1"/>
    <x v="0"/>
    <s v="40001"/>
    <x v="0"/>
    <s v="CWW0"/>
    <m/>
    <s v="1893"/>
    <s v="38000000"/>
    <s v="000038000000"/>
    <s v="000000010631"/>
    <s v="I"/>
    <s v="Dist-Services"/>
    <x v="0"/>
    <m/>
    <n v="3"/>
    <n v="17.61"/>
    <n v="2.2599999999999999E-2"/>
    <n v="1552.86"/>
    <s v="CONEWANGO "/>
    <s v="Steel"/>
    <n v="3384.6419999999998"/>
    <s v="NO"/>
    <s v="NO"/>
    <s v="&gt;0"/>
  </r>
  <r>
    <s v="DPAA1"/>
    <x v="0"/>
    <s v="40001"/>
    <x v="0"/>
    <s v="PGW0"/>
    <m/>
    <s v="1893"/>
    <s v="38000000"/>
    <s v="000038000000"/>
    <s v="000000038278"/>
    <s v="D"/>
    <s v="Dist-Services"/>
    <x v="0"/>
    <m/>
    <n v="0"/>
    <n v="0"/>
    <n v="2.2599999999999999E-2"/>
    <n v="1552.86"/>
    <s v="PINE GROVE"/>
    <s v="Steel"/>
    <n v="0"/>
    <s v="YES"/>
    <s v="NO"/>
    <s v="=0"/>
  </r>
  <r>
    <s v="DPAA1"/>
    <x v="0"/>
    <s v="40001"/>
    <x v="0"/>
    <s v="COE9"/>
    <m/>
    <s v="1894"/>
    <s v="38000000"/>
    <s v="000038000000"/>
    <s v="000000007194"/>
    <s v="I"/>
    <s v="Dist-Services"/>
    <x v="0"/>
    <m/>
    <n v="6"/>
    <n v="31.3"/>
    <n v="2.2599999999999999E-2"/>
    <n v="1540.85"/>
    <s v="CORRY "/>
    <s v="Steel"/>
    <n v="6015.86"/>
    <s v="NO"/>
    <s v="NO"/>
    <s v="&gt;0"/>
  </r>
  <r>
    <s v="DPAA1"/>
    <x v="0"/>
    <s v="40001"/>
    <x v="0"/>
    <s v="CWW0"/>
    <m/>
    <s v="1894"/>
    <s v="38000000"/>
    <s v="000038000000"/>
    <s v="000000010632"/>
    <s v="I"/>
    <s v="Dist-Services"/>
    <x v="0"/>
    <m/>
    <n v="2"/>
    <n v="11.74"/>
    <n v="2.2599999999999999E-2"/>
    <n v="1540.85"/>
    <s v="CONEWANGO "/>
    <s v="Steel"/>
    <n v="2256.4279999999999"/>
    <s v="NO"/>
    <s v="NO"/>
    <s v="&gt;0"/>
  </r>
  <r>
    <s v="DPAA1"/>
    <x v="0"/>
    <s v="40001"/>
    <x v="0"/>
    <s v="ERE9"/>
    <m/>
    <s v="1894"/>
    <s v="38000000"/>
    <s v="000038000000"/>
    <s v="000000014995"/>
    <s v="I"/>
    <s v="Dist-Services"/>
    <x v="0"/>
    <m/>
    <n v="3"/>
    <n v="28.6"/>
    <n v="2.2599999999999999E-2"/>
    <n v="1540.85"/>
    <s v="ERIE"/>
    <s v="Steel"/>
    <n v="5496.92"/>
    <s v="NO"/>
    <s v="NO"/>
    <s v="&gt;0"/>
  </r>
  <r>
    <s v="DPAA1"/>
    <x v="0"/>
    <s v="40001"/>
    <x v="0"/>
    <s v="COE9"/>
    <m/>
    <s v="1895"/>
    <s v="38000000"/>
    <s v="000038000000"/>
    <s v="000000007195"/>
    <s v="I"/>
    <s v="Dist-Services"/>
    <x v="0"/>
    <m/>
    <n v="7"/>
    <n v="38.07"/>
    <n v="2.2599999999999999E-2"/>
    <n v="1528.84"/>
    <s v="CORRY "/>
    <s v="Steel"/>
    <n v="7317.0539999999992"/>
    <s v="NO"/>
    <s v="NO"/>
    <s v="&gt;0"/>
  </r>
  <r>
    <s v="DPAA1"/>
    <x v="0"/>
    <s v="40001"/>
    <x v="0"/>
    <s v="CWW0"/>
    <m/>
    <s v="1895"/>
    <s v="38000000"/>
    <s v="000038000000"/>
    <s v="000000010633"/>
    <s v="I"/>
    <s v="Dist-Services"/>
    <x v="0"/>
    <m/>
    <n v="6"/>
    <n v="35.22"/>
    <n v="2.2599999999999999E-2"/>
    <n v="1528.84"/>
    <s v="CONEWANGO "/>
    <s v="Steel"/>
    <n v="6769.2839999999997"/>
    <s v="NO"/>
    <s v="NO"/>
    <s v="&gt;0"/>
  </r>
  <r>
    <s v="DPAA1"/>
    <x v="0"/>
    <s v="40001"/>
    <x v="0"/>
    <s v="ERE9"/>
    <m/>
    <s v="1895"/>
    <s v="38000000"/>
    <s v="000038000000"/>
    <s v="000000014996"/>
    <s v="I"/>
    <s v="Dist-Services"/>
    <x v="0"/>
    <m/>
    <n v="2"/>
    <n v="7.77"/>
    <n v="2.2599999999999999E-2"/>
    <n v="1528.84"/>
    <s v="ERIE"/>
    <s v="Steel"/>
    <n v="1493.3939999999998"/>
    <s v="NO"/>
    <s v="NO"/>
    <s v="&gt;0"/>
  </r>
  <r>
    <s v="DPAA1"/>
    <x v="0"/>
    <s v="40001"/>
    <x v="0"/>
    <s v="CLW8"/>
    <m/>
    <s v="1896"/>
    <s v="38000000"/>
    <s v="000038000000"/>
    <s v="000000005897"/>
    <s v="I"/>
    <s v="Dist-Services"/>
    <x v="0"/>
    <m/>
    <n v="1"/>
    <n v="14.25"/>
    <n v="2.2599999999999999E-2"/>
    <n v="1516.8"/>
    <s v="CLARENDON"/>
    <s v="Steel"/>
    <n v="2738.85"/>
    <s v="NO"/>
    <s v="NO"/>
    <s v="&gt;0"/>
  </r>
  <r>
    <s v="DPAA1"/>
    <x v="0"/>
    <s v="40001"/>
    <x v="0"/>
    <s v="COE9"/>
    <m/>
    <s v="1896"/>
    <s v="38000000"/>
    <s v="000038000000"/>
    <s v="000000007196"/>
    <s v="I"/>
    <s v="Dist-Services"/>
    <x v="0"/>
    <m/>
    <n v="8"/>
    <n v="44.84"/>
    <n v="2.2599999999999999E-2"/>
    <n v="1516.8"/>
    <s v="CORRY "/>
    <s v="Steel"/>
    <n v="8618.2479999999996"/>
    <s v="NO"/>
    <s v="NO"/>
    <s v="&gt;0"/>
  </r>
  <r>
    <s v="DPAA1"/>
    <x v="0"/>
    <s v="40001"/>
    <x v="0"/>
    <s v="CWW0"/>
    <m/>
    <s v="1896"/>
    <s v="38000000"/>
    <s v="000038000000"/>
    <s v="000000010634"/>
    <s v="I"/>
    <s v="Dist-Services"/>
    <x v="0"/>
    <m/>
    <n v="1"/>
    <n v="5.87"/>
    <n v="2.2599999999999999E-2"/>
    <n v="1516.8"/>
    <s v="CONEWANGO "/>
    <s v="Steel"/>
    <n v="1128.2139999999999"/>
    <s v="NO"/>
    <s v="NO"/>
    <s v="&gt;0"/>
  </r>
  <r>
    <s v="DPAA1"/>
    <x v="0"/>
    <s v="40001"/>
    <x v="0"/>
    <s v="ERE9"/>
    <m/>
    <s v="1896"/>
    <s v="38000000"/>
    <s v="000038000000"/>
    <s v="000000014997"/>
    <s v="I"/>
    <s v="Dist-Services"/>
    <x v="0"/>
    <m/>
    <n v="8"/>
    <n v="76.27"/>
    <n v="2.2599999999999999E-2"/>
    <n v="1516.8"/>
    <s v="ERIE"/>
    <s v="Steel"/>
    <n v="14659.093999999999"/>
    <s v="NO"/>
    <s v="NO"/>
    <s v="&gt;0"/>
  </r>
  <r>
    <s v="DPAA1"/>
    <x v="0"/>
    <s v="40001"/>
    <x v="0"/>
    <s v="COE9"/>
    <m/>
    <s v="1897"/>
    <s v="38000000"/>
    <s v="000038000000"/>
    <s v="000000007197"/>
    <s v="I"/>
    <s v="Dist-Services"/>
    <x v="0"/>
    <m/>
    <n v="6"/>
    <n v="33.630000000000003"/>
    <n v="2.2599999999999999E-2"/>
    <n v="1504.8"/>
    <s v="CORRY "/>
    <s v="Steel"/>
    <n v="6463.6859999999997"/>
    <s v="NO"/>
    <s v="NO"/>
    <s v="&gt;0"/>
  </r>
  <r>
    <s v="DPAA1"/>
    <x v="0"/>
    <s v="40001"/>
    <x v="0"/>
    <s v="ERE9"/>
    <m/>
    <s v="1897"/>
    <s v="38000000"/>
    <s v="000038000000"/>
    <s v="000000014998"/>
    <s v="I"/>
    <s v="Dist-Services"/>
    <x v="0"/>
    <m/>
    <n v="19"/>
    <n v="181.15"/>
    <n v="2.2599999999999999E-2"/>
    <n v="1504.8"/>
    <s v="ERIE"/>
    <s v="Steel"/>
    <n v="34817.03"/>
    <s v="NO"/>
    <s v="YES"/>
    <s v="&gt;0"/>
  </r>
  <r>
    <s v="DPAA1"/>
    <x v="0"/>
    <s v="40001"/>
    <x v="0"/>
    <s v="COE9"/>
    <m/>
    <s v="1898"/>
    <s v="38000000"/>
    <s v="000038000000"/>
    <s v="000000007198"/>
    <s v="I"/>
    <s v="Dist-Services"/>
    <x v="0"/>
    <m/>
    <n v="5"/>
    <n v="26.86"/>
    <n v="2.2599999999999999E-2"/>
    <n v="1492.79"/>
    <s v="CORRY "/>
    <s v="Steel"/>
    <n v="5162.4919999999993"/>
    <s v="NO"/>
    <s v="NO"/>
    <s v="&gt;0"/>
  </r>
  <r>
    <s v="DPAA1"/>
    <x v="0"/>
    <s v="40001"/>
    <x v="0"/>
    <s v="CWW0"/>
    <m/>
    <s v="1898"/>
    <s v="38000000"/>
    <s v="000038000000"/>
    <s v="000000010635"/>
    <s v="I"/>
    <s v="Dist-Services"/>
    <x v="0"/>
    <m/>
    <n v="4"/>
    <n v="23.48"/>
    <n v="2.2599999999999999E-2"/>
    <n v="1492.79"/>
    <s v="CONEWANGO "/>
    <s v="Steel"/>
    <n v="4512.8559999999998"/>
    <s v="NO"/>
    <s v="NO"/>
    <s v="&gt;0"/>
  </r>
  <r>
    <s v="DPAA1"/>
    <x v="0"/>
    <s v="40001"/>
    <x v="0"/>
    <s v="ERE9"/>
    <m/>
    <s v="1898"/>
    <s v="38000000"/>
    <s v="000038000000"/>
    <s v="000000014999"/>
    <s v="I"/>
    <s v="Dist-Services"/>
    <x v="0"/>
    <m/>
    <n v="16"/>
    <n v="134.69"/>
    <n v="2.2599999999999999E-2"/>
    <n v="1492.79"/>
    <s v="ERIE"/>
    <s v="Steel"/>
    <n v="25887.417999999998"/>
    <s v="NO"/>
    <s v="YES"/>
    <s v="&gt;0"/>
  </r>
  <r>
    <s v="DPAA1"/>
    <x v="0"/>
    <s v="40001"/>
    <x v="0"/>
    <s v="COE9"/>
    <m/>
    <s v="1899"/>
    <s v="38000000"/>
    <s v="000038000000"/>
    <s v="000000007199"/>
    <s v="I"/>
    <s v="Dist-Services"/>
    <x v="0"/>
    <m/>
    <n v="1"/>
    <n v="6.77"/>
    <n v="2.2599999999999999E-2"/>
    <n v="1480.78"/>
    <s v="CORRY "/>
    <s v="Steel"/>
    <n v="1301.1939999999997"/>
    <s v="NO"/>
    <s v="NO"/>
    <s v="&gt;0"/>
  </r>
  <r>
    <s v="DPAA1"/>
    <x v="0"/>
    <s v="40001"/>
    <x v="0"/>
    <s v="ERE9"/>
    <m/>
    <s v="1899"/>
    <s v="38000000"/>
    <s v="000038000000"/>
    <s v="000000015000"/>
    <s v="I"/>
    <s v="Dist-Services"/>
    <x v="0"/>
    <m/>
    <n v="8"/>
    <n v="59.31"/>
    <n v="2.2599999999999999E-2"/>
    <n v="1480.78"/>
    <s v="ERIE"/>
    <s v="Steel"/>
    <n v="11399.382"/>
    <s v="NO"/>
    <s v="NO"/>
    <s v="&gt;0"/>
  </r>
  <r>
    <s v="DPAA1"/>
    <x v="0"/>
    <s v="40001"/>
    <x v="0"/>
    <s v="COE9"/>
    <m/>
    <s v="1900"/>
    <s v="38000000"/>
    <s v="000038000000"/>
    <s v="000000007200"/>
    <s v="I"/>
    <s v="Dist-Services"/>
    <x v="0"/>
    <m/>
    <n v="1"/>
    <n v="4.4400000000000004"/>
    <n v="2.2599999999999999E-2"/>
    <n v="1468.78"/>
    <s v="CORRY "/>
    <s v="Steel"/>
    <n v="853.36800000000005"/>
    <s v="NO"/>
    <s v="NO"/>
    <s v="&gt;0"/>
  </r>
  <r>
    <s v="DPAA1"/>
    <x v="0"/>
    <s v="40001"/>
    <x v="0"/>
    <s v="HMM0"/>
    <m/>
    <s v="1900"/>
    <s v="38000000"/>
    <s v="000038000000"/>
    <s v="000000026826"/>
    <s v="I"/>
    <s v="Dist-Services"/>
    <x v="0"/>
    <m/>
    <n v="2"/>
    <n v="6.03"/>
    <n v="2.2599999999999999E-2"/>
    <n v="1468.78"/>
    <s v="HAMILTON"/>
    <s v="Steel"/>
    <n v="1158.9659999999999"/>
    <s v="NO"/>
    <s v="NO"/>
    <s v="&gt;0"/>
  </r>
  <r>
    <s v="DPAA1"/>
    <x v="0"/>
    <s v="40001"/>
    <x v="0"/>
    <s v="CLW8"/>
    <m/>
    <s v="1901"/>
    <s v="38000000"/>
    <s v="000038000000"/>
    <s v="000000005898"/>
    <s v="I"/>
    <s v="Dist-Services"/>
    <x v="0"/>
    <m/>
    <n v="4"/>
    <n v="19.2"/>
    <n v="2.2599999999999999E-2"/>
    <n v="1456.77"/>
    <s v="CLARENDON"/>
    <s v="Steel"/>
    <n v="3690.24"/>
    <s v="NO"/>
    <s v="NO"/>
    <s v="&gt;0"/>
  </r>
  <r>
    <s v="DPAA1"/>
    <x v="0"/>
    <s v="40001"/>
    <x v="0"/>
    <s v="COE9"/>
    <m/>
    <s v="1901"/>
    <s v="38000000"/>
    <s v="000038000000"/>
    <s v="000000007201"/>
    <s v="I"/>
    <s v="Dist-Services"/>
    <x v="0"/>
    <m/>
    <n v="5"/>
    <n v="29.19"/>
    <n v="2.2599999999999999E-2"/>
    <n v="1456.77"/>
    <s v="CORRY "/>
    <s v="Steel"/>
    <n v="5610.3180000000002"/>
    <s v="NO"/>
    <s v="NO"/>
    <s v="&gt;0"/>
  </r>
  <r>
    <s v="DPAA1"/>
    <x v="0"/>
    <s v="40001"/>
    <x v="0"/>
    <s v="ERE9"/>
    <m/>
    <s v="1901"/>
    <s v="38000000"/>
    <s v="000038000000"/>
    <s v="000000015001"/>
    <s v="I"/>
    <s v="Dist-Services"/>
    <x v="0"/>
    <m/>
    <n v="86"/>
    <n v="451.27"/>
    <n v="2.2599999999999999E-2"/>
    <n v="1456.77"/>
    <s v="ERIE"/>
    <s v="Steel"/>
    <n v="86734.093999999997"/>
    <s v="NO"/>
    <s v="YES"/>
    <s v="&gt;0"/>
  </r>
  <r>
    <s v="DPAA1"/>
    <x v="0"/>
    <s v="40001"/>
    <x v="0"/>
    <s v="CLW8"/>
    <m/>
    <s v="1902"/>
    <s v="38000000"/>
    <s v="000038000000"/>
    <s v="000000005899"/>
    <s v="I"/>
    <s v="Dist-Services"/>
    <x v="0"/>
    <m/>
    <n v="1"/>
    <n v="4.8"/>
    <n v="2.2599999999999999E-2"/>
    <n v="1444.76"/>
    <s v="CLARENDON"/>
    <s v="Steel"/>
    <n v="922.56"/>
    <s v="NO"/>
    <s v="NO"/>
    <s v="&gt;0"/>
  </r>
  <r>
    <s v="DPAA1"/>
    <x v="0"/>
    <s v="40001"/>
    <x v="0"/>
    <s v="COE9"/>
    <m/>
    <s v="1902"/>
    <s v="38000000"/>
    <s v="000038000000"/>
    <s v="000000007202"/>
    <s v="I"/>
    <s v="Dist-Services"/>
    <x v="0"/>
    <m/>
    <n v="15"/>
    <n v="80.58"/>
    <n v="2.2599999999999999E-2"/>
    <n v="1444.76"/>
    <s v="CORRY "/>
    <s v="Steel"/>
    <n v="15487.475999999999"/>
    <s v="NO"/>
    <s v="NO"/>
    <s v="&gt;0"/>
  </r>
  <r>
    <s v="DPAA1"/>
    <x v="0"/>
    <s v="40001"/>
    <x v="0"/>
    <s v="ERE9"/>
    <m/>
    <s v="1902"/>
    <s v="38000000"/>
    <s v="000038000000"/>
    <s v="000000015002"/>
    <s v="I"/>
    <s v="Dist-Services"/>
    <x v="0"/>
    <m/>
    <n v="345"/>
    <n v="1826.33"/>
    <n v="2.2599999999999999E-2"/>
    <n v="1444.76"/>
    <s v="ERIE"/>
    <s v="Steel"/>
    <n v="351020.62599999999"/>
    <s v="NO"/>
    <s v="YES"/>
    <s v="&gt;0"/>
  </r>
  <r>
    <s v="DPAA1"/>
    <x v="0"/>
    <s v="40001"/>
    <x v="0"/>
    <s v="HMM0"/>
    <m/>
    <s v="1902"/>
    <s v="38000000"/>
    <s v="000038000000"/>
    <s v="000000026827"/>
    <s v="I"/>
    <s v="Dist-Services"/>
    <x v="0"/>
    <m/>
    <n v="2"/>
    <n v="6.07"/>
    <n v="2.2599999999999999E-2"/>
    <n v="1444.76"/>
    <s v="HAMILTON"/>
    <s v="Steel"/>
    <n v="1166.654"/>
    <s v="NO"/>
    <s v="NO"/>
    <s v="&gt;0"/>
  </r>
  <r>
    <s v="DPAA1"/>
    <x v="0"/>
    <s v="40001"/>
    <x v="0"/>
    <s v="PGW0"/>
    <m/>
    <s v="1902"/>
    <s v="38000000"/>
    <s v="000038000000"/>
    <s v="000000038279"/>
    <s v="D"/>
    <s v="Dist-Services"/>
    <x v="0"/>
    <m/>
    <n v="0"/>
    <n v="0"/>
    <n v="2.2599999999999999E-2"/>
    <n v="1444.76"/>
    <s v="PINE GROVE"/>
    <s v="Steel"/>
    <n v="0"/>
    <s v="YES"/>
    <s v="NO"/>
    <s v="=0"/>
  </r>
  <r>
    <s v="DPAA1"/>
    <x v="0"/>
    <s v="40001"/>
    <x v="0"/>
    <s v="WRW9"/>
    <m/>
    <s v="1902"/>
    <s v="38000000"/>
    <s v="000038000000"/>
    <s v="000000056719"/>
    <s v="I"/>
    <s v="Dist-Services"/>
    <x v="0"/>
    <m/>
    <n v="2"/>
    <n v="17.100000000000001"/>
    <n v="2.2599999999999999E-2"/>
    <n v="1444.76"/>
    <s v="WARREN"/>
    <s v="Steel"/>
    <n v="3286.62"/>
    <s v="NO"/>
    <s v="NO"/>
    <s v="&gt;0"/>
  </r>
  <r>
    <s v="DPAA1"/>
    <x v="0"/>
    <s v="40001"/>
    <x v="0"/>
    <s v="CLW8"/>
    <m/>
    <s v="1903"/>
    <s v="38000000"/>
    <s v="000038000000"/>
    <s v="000000005900"/>
    <s v="I"/>
    <s v="Dist-Services"/>
    <x v="0"/>
    <m/>
    <n v="2"/>
    <n v="9.6"/>
    <n v="2.2599999999999999E-2"/>
    <n v="1432.76"/>
    <s v="CLARENDON"/>
    <s v="Steel"/>
    <n v="1845.12"/>
    <s v="NO"/>
    <s v="NO"/>
    <s v="&gt;0"/>
  </r>
  <r>
    <s v="DPAA1"/>
    <x v="0"/>
    <s v="40001"/>
    <x v="0"/>
    <s v="COE9"/>
    <m/>
    <s v="1903"/>
    <s v="38000000"/>
    <s v="000038000000"/>
    <s v="000000007203"/>
    <s v="I"/>
    <s v="Dist-Services"/>
    <x v="0"/>
    <m/>
    <n v="6"/>
    <n v="28.97"/>
    <n v="2.2599999999999999E-2"/>
    <n v="1432.76"/>
    <s v="CORRY "/>
    <s v="Steel"/>
    <n v="5568.0339999999997"/>
    <s v="NO"/>
    <s v="NO"/>
    <s v="&gt;0"/>
  </r>
  <r>
    <s v="DPAA1"/>
    <x v="0"/>
    <s v="40001"/>
    <x v="0"/>
    <s v="CWW0"/>
    <m/>
    <s v="1903"/>
    <s v="38000000"/>
    <s v="000038000000"/>
    <s v="000000010636"/>
    <s v="D"/>
    <s v="Dist-Services"/>
    <x v="0"/>
    <m/>
    <n v="0"/>
    <n v="0"/>
    <n v="2.2599999999999999E-2"/>
    <n v="1432.76"/>
    <s v="CONEWANGO "/>
    <s v="Steel"/>
    <n v="0"/>
    <s v="YES"/>
    <s v="NO"/>
    <s v="=0"/>
  </r>
  <r>
    <s v="DPAA1"/>
    <x v="0"/>
    <s v="40001"/>
    <x v="0"/>
    <s v="ERE9"/>
    <m/>
    <s v="1903"/>
    <s v="38000000"/>
    <s v="000038000000"/>
    <s v="000000015003"/>
    <s v="I"/>
    <s v="Dist-Services"/>
    <x v="0"/>
    <m/>
    <n v="578"/>
    <n v="3076.74"/>
    <n v="2.2599999999999999E-2"/>
    <n v="1432.76"/>
    <s v="ERIE"/>
    <s v="Steel"/>
    <n v="591349.42799999996"/>
    <s v="NO"/>
    <s v="YES"/>
    <s v="&gt;0"/>
  </r>
  <r>
    <s v="DPAA1"/>
    <x v="0"/>
    <s v="40001"/>
    <x v="0"/>
    <s v="PGW0"/>
    <m/>
    <s v="1903"/>
    <s v="38000000"/>
    <s v="000038000000"/>
    <s v="000000038280"/>
    <s v="I"/>
    <s v="Dist-Services"/>
    <x v="0"/>
    <m/>
    <n v="2"/>
    <n v="11.74"/>
    <n v="2.2599999999999999E-2"/>
    <n v="1432.76"/>
    <s v="PINE GROVE"/>
    <s v="Steel"/>
    <n v="2256.4279999999999"/>
    <s v="NO"/>
    <s v="NO"/>
    <s v="&gt;0"/>
  </r>
  <r>
    <s v="DPAA1"/>
    <x v="0"/>
    <s v="40001"/>
    <x v="0"/>
    <s v="WRW9"/>
    <m/>
    <s v="1903"/>
    <s v="38000000"/>
    <s v="000038000000"/>
    <s v="000000056720"/>
    <s v="I"/>
    <s v="Dist-Services"/>
    <x v="0"/>
    <m/>
    <n v="8"/>
    <n v="63.26"/>
    <n v="2.2599999999999999E-2"/>
    <n v="1432.76"/>
    <s v="WARREN"/>
    <s v="Steel"/>
    <n v="12158.571999999998"/>
    <s v="NO"/>
    <s v="NO"/>
    <s v="&gt;0"/>
  </r>
  <r>
    <s v="DPAA1"/>
    <x v="0"/>
    <s v="40001"/>
    <x v="0"/>
    <s v="COE9"/>
    <m/>
    <s v="1904"/>
    <s v="38000000"/>
    <s v="000038000000"/>
    <s v="000000007204"/>
    <s v="I"/>
    <s v="Dist-Services"/>
    <x v="0"/>
    <m/>
    <n v="8"/>
    <n v="35.520000000000003"/>
    <n v="2.2599999999999999E-2"/>
    <n v="1420.72"/>
    <s v="CORRY "/>
    <s v="Steel"/>
    <n v="6826.9440000000004"/>
    <s v="NO"/>
    <s v="NO"/>
    <s v="&gt;0"/>
  </r>
  <r>
    <s v="DPAA1"/>
    <x v="0"/>
    <s v="40001"/>
    <x v="0"/>
    <s v="CWW0"/>
    <m/>
    <s v="1904"/>
    <s v="38000000"/>
    <s v="000038000000"/>
    <s v="000000010637"/>
    <s v="I"/>
    <s v="Dist-Services"/>
    <x v="0"/>
    <m/>
    <n v="2"/>
    <n v="27.6"/>
    <n v="2.2599999999999999E-2"/>
    <n v="1420.72"/>
    <s v="CONEWANGO "/>
    <s v="Steel"/>
    <n v="5304.72"/>
    <s v="NO"/>
    <s v="NO"/>
    <s v="&gt;0"/>
  </r>
  <r>
    <s v="DPAA1"/>
    <x v="0"/>
    <s v="40001"/>
    <x v="0"/>
    <s v="ERE9"/>
    <m/>
    <s v="1904"/>
    <s v="38000000"/>
    <s v="000038000000"/>
    <s v="000000015004"/>
    <s v="I"/>
    <s v="Dist-Services"/>
    <x v="0"/>
    <m/>
    <n v="423"/>
    <n v="2240.5500000000002"/>
    <n v="2.2599999999999999E-2"/>
    <n v="1420.72"/>
    <s v="ERIE"/>
    <s v="Steel"/>
    <n v="430633.71"/>
    <s v="NO"/>
    <s v="YES"/>
    <s v="&gt;0"/>
  </r>
  <r>
    <s v="DPAA1"/>
    <x v="0"/>
    <s v="40001"/>
    <x v="0"/>
    <s v="PGW0"/>
    <m/>
    <s v="1904"/>
    <s v="38000000"/>
    <s v="000038000000"/>
    <s v="000000038281"/>
    <s v="I"/>
    <s v="Dist-Services"/>
    <x v="0"/>
    <m/>
    <n v="3"/>
    <n v="17.61"/>
    <n v="2.2599999999999999E-2"/>
    <n v="1420.72"/>
    <s v="PINE GROVE"/>
    <s v="Steel"/>
    <n v="3384.6419999999998"/>
    <s v="NO"/>
    <s v="NO"/>
    <s v="&gt;0"/>
  </r>
  <r>
    <s v="DPAA1"/>
    <x v="0"/>
    <s v="40001"/>
    <x v="0"/>
    <s v="WRW9"/>
    <m/>
    <s v="1904"/>
    <s v="38000000"/>
    <s v="000038000000"/>
    <s v="000000056721"/>
    <s v="I"/>
    <s v="Dist-Services"/>
    <x v="0"/>
    <m/>
    <n v="2"/>
    <n v="18.57"/>
    <n v="2.2599999999999999E-2"/>
    <n v="1420.72"/>
    <s v="WARREN"/>
    <s v="Steel"/>
    <n v="3569.154"/>
    <s v="NO"/>
    <s v="NO"/>
    <s v="&gt;0"/>
  </r>
  <r>
    <s v="DPAA1"/>
    <x v="0"/>
    <s v="40001"/>
    <x v="0"/>
    <s v="COE9"/>
    <m/>
    <s v="1905"/>
    <s v="38000000"/>
    <s v="000038000000"/>
    <s v="000000007205"/>
    <s v="I"/>
    <s v="Dist-Services"/>
    <x v="0"/>
    <m/>
    <n v="4"/>
    <n v="17.760000000000002"/>
    <n v="2.2599999999999999E-2"/>
    <n v="1408.71"/>
    <s v="CORRY "/>
    <s v="Steel"/>
    <n v="3413.4720000000002"/>
    <s v="NO"/>
    <s v="NO"/>
    <s v="&gt;0"/>
  </r>
  <r>
    <s v="DPAA1"/>
    <x v="0"/>
    <s v="40001"/>
    <x v="0"/>
    <s v="ERE9"/>
    <m/>
    <s v="1905"/>
    <s v="38000000"/>
    <s v="000038000000"/>
    <s v="000000015005"/>
    <s v="I"/>
    <s v="Dist-Services"/>
    <x v="0"/>
    <m/>
    <n v="398"/>
    <n v="2074.25"/>
    <n v="2.2599999999999999E-2"/>
    <n v="1408.71"/>
    <s v="ERIE"/>
    <s v="Steel"/>
    <n v="398670.85"/>
    <s v="NO"/>
    <s v="YES"/>
    <s v="&gt;0"/>
  </r>
  <r>
    <s v="DPAA1"/>
    <x v="0"/>
    <s v="40001"/>
    <x v="0"/>
    <s v="WRW9"/>
    <m/>
    <s v="1905"/>
    <s v="38000000"/>
    <s v="000038000000"/>
    <s v="000000056722"/>
    <s v="I"/>
    <s v="Dist-Services"/>
    <x v="0"/>
    <m/>
    <n v="4"/>
    <n v="31.86"/>
    <n v="2.2599999999999999E-2"/>
    <n v="1408.71"/>
    <s v="WARREN"/>
    <s v="Steel"/>
    <n v="6123.4919999999993"/>
    <s v="NO"/>
    <s v="NO"/>
    <s v="&gt;0"/>
  </r>
  <r>
    <s v="DPAA1"/>
    <x v="0"/>
    <s v="40001"/>
    <x v="0"/>
    <s v="COE9"/>
    <m/>
    <s v="1906"/>
    <s v="38000000"/>
    <s v="000038000000"/>
    <s v="000000007206"/>
    <s v="I"/>
    <s v="Dist-Services"/>
    <x v="0"/>
    <m/>
    <n v="5"/>
    <n v="22.2"/>
    <n v="2.2599999999999999E-2"/>
    <n v="1396.71"/>
    <s v="CORRY "/>
    <s v="Steel"/>
    <n v="4266.8399999999992"/>
    <s v="NO"/>
    <s v="NO"/>
    <s v="&gt;0"/>
  </r>
  <r>
    <s v="DPAA1"/>
    <x v="0"/>
    <s v="40001"/>
    <x v="0"/>
    <s v="ERE9"/>
    <m/>
    <s v="1906"/>
    <s v="38000000"/>
    <s v="000038000000"/>
    <s v="000000015006"/>
    <s v="I"/>
    <s v="Dist-Services"/>
    <x v="0"/>
    <m/>
    <n v="391"/>
    <n v="2005.97"/>
    <n v="2.2599999999999999E-2"/>
    <n v="1396.71"/>
    <s v="ERIE"/>
    <s v="Steel"/>
    <n v="385547.43400000001"/>
    <s v="NO"/>
    <s v="YES"/>
    <s v="&gt;0"/>
  </r>
  <r>
    <s v="DPAA1"/>
    <x v="0"/>
    <s v="40001"/>
    <x v="0"/>
    <s v="WRW9"/>
    <m/>
    <s v="1906"/>
    <s v="38000000"/>
    <s v="000038000000"/>
    <s v="000000056723"/>
    <s v="I"/>
    <s v="Dist-Services"/>
    <x v="0"/>
    <m/>
    <n v="9"/>
    <n v="68.14"/>
    <n v="2.2599999999999999E-2"/>
    <n v="1396.71"/>
    <s v="WARREN"/>
    <s v="Steel"/>
    <n v="13096.508"/>
    <s v="NO"/>
    <s v="NO"/>
    <s v="&gt;0"/>
  </r>
  <r>
    <s v="DPAA1"/>
    <x v="0"/>
    <s v="40001"/>
    <x v="0"/>
    <s v="COE9"/>
    <m/>
    <s v="1907"/>
    <s v="38000000"/>
    <s v="000038000000"/>
    <s v="000000007207"/>
    <s v="I"/>
    <s v="Dist-Services"/>
    <x v="0"/>
    <m/>
    <n v="6"/>
    <n v="26.64"/>
    <n v="2.2599999999999999E-2"/>
    <n v="1384.7"/>
    <s v="CORRY "/>
    <s v="Steel"/>
    <n v="5120.2079999999996"/>
    <s v="NO"/>
    <s v="NO"/>
    <s v="&gt;0"/>
  </r>
  <r>
    <s v="DPAA1"/>
    <x v="0"/>
    <s v="40001"/>
    <x v="0"/>
    <s v="CWW0"/>
    <m/>
    <s v="1907"/>
    <s v="38000000"/>
    <s v="000038000000"/>
    <s v="000000010638"/>
    <s v="I"/>
    <s v="Dist-Services"/>
    <x v="0"/>
    <m/>
    <n v="1"/>
    <n v="6.59"/>
    <n v="2.2599999999999999E-2"/>
    <n v="1384.7"/>
    <s v="CONEWANGO "/>
    <s v="Steel"/>
    <n v="1266.598"/>
    <s v="NO"/>
    <s v="NO"/>
    <s v="&gt;0"/>
  </r>
  <r>
    <s v="DPAA1"/>
    <x v="0"/>
    <s v="40001"/>
    <x v="0"/>
    <s v="ERE9"/>
    <m/>
    <s v="1907"/>
    <s v="38000000"/>
    <s v="000038000000"/>
    <s v="000000015007"/>
    <s v="I"/>
    <s v="Dist-Services"/>
    <x v="0"/>
    <m/>
    <n v="400"/>
    <n v="2116.31"/>
    <n v="2.2599999999999999E-2"/>
    <n v="1384.7"/>
    <s v="ERIE"/>
    <s v="Steel"/>
    <n v="406754.78199999995"/>
    <s v="NO"/>
    <s v="YES"/>
    <s v="&gt;0"/>
  </r>
  <r>
    <s v="DPAA1"/>
    <x v="0"/>
    <s v="40001"/>
    <x v="0"/>
    <s v="WRW9"/>
    <m/>
    <s v="1907"/>
    <s v="38000000"/>
    <s v="000038000000"/>
    <s v="000000056724"/>
    <s v="I"/>
    <s v="Dist-Services"/>
    <x v="0"/>
    <m/>
    <n v="8"/>
    <n v="50.82"/>
    <n v="2.2599999999999999E-2"/>
    <n v="1384.7"/>
    <s v="WARREN"/>
    <s v="Steel"/>
    <n v="9767.6039999999994"/>
    <s v="NO"/>
    <s v="NO"/>
    <s v="&gt;0"/>
  </r>
  <r>
    <s v="DPAA1"/>
    <x v="0"/>
    <s v="40001"/>
    <x v="0"/>
    <s v="COE9"/>
    <m/>
    <s v="1908"/>
    <s v="38000000"/>
    <s v="000038000000"/>
    <s v="000000007208"/>
    <s v="I"/>
    <s v="Dist-Services"/>
    <x v="0"/>
    <m/>
    <n v="6"/>
    <n v="27.75"/>
    <n v="2.2599999999999999E-2"/>
    <n v="1372.66"/>
    <s v="CORRY "/>
    <s v="Steel"/>
    <n v="5333.5499999999993"/>
    <s v="NO"/>
    <s v="NO"/>
    <s v="&gt;0"/>
  </r>
  <r>
    <s v="DPAA1"/>
    <x v="0"/>
    <s v="40001"/>
    <x v="0"/>
    <s v="CWW0"/>
    <m/>
    <s v="1908"/>
    <s v="38000000"/>
    <s v="000038000000"/>
    <s v="000000010639"/>
    <s v="I"/>
    <s v="Dist-Services"/>
    <x v="0"/>
    <m/>
    <n v="1"/>
    <n v="3.04"/>
    <n v="2.2599999999999999E-2"/>
    <n v="1372.66"/>
    <s v="CONEWANGO "/>
    <s v="Steel"/>
    <n v="584.28800000000001"/>
    <s v="NO"/>
    <s v="NO"/>
    <s v="&gt;0"/>
  </r>
  <r>
    <s v="DPAA1"/>
    <x v="0"/>
    <s v="40001"/>
    <x v="0"/>
    <s v="ERE9"/>
    <m/>
    <s v="1908"/>
    <s v="38000000"/>
    <s v="000038000000"/>
    <s v="000000015008"/>
    <s v="I"/>
    <s v="Dist-Services"/>
    <x v="0"/>
    <m/>
    <n v="333"/>
    <n v="1719.2"/>
    <n v="2.2599999999999999E-2"/>
    <n v="1372.66"/>
    <s v="ERIE"/>
    <s v="Steel"/>
    <n v="330430.24"/>
    <s v="NO"/>
    <s v="YES"/>
    <s v="&gt;0"/>
  </r>
  <r>
    <s v="DPAA1"/>
    <x v="0"/>
    <s v="40001"/>
    <x v="0"/>
    <s v="PGW0"/>
    <m/>
    <s v="1908"/>
    <s v="38000000"/>
    <s v="000038000000"/>
    <s v="000000038282"/>
    <s v="I"/>
    <s v="Dist-Services"/>
    <x v="0"/>
    <m/>
    <n v="3"/>
    <n v="17.61"/>
    <n v="2.2599999999999999E-2"/>
    <n v="1372.66"/>
    <s v="PINE GROVE"/>
    <s v="Steel"/>
    <n v="3384.6419999999998"/>
    <s v="NO"/>
    <s v="NO"/>
    <s v="&gt;0"/>
  </r>
  <r>
    <s v="DPAA1"/>
    <x v="0"/>
    <s v="40001"/>
    <x v="0"/>
    <s v="WRW9"/>
    <m/>
    <s v="1908"/>
    <s v="38000000"/>
    <s v="000038000000"/>
    <s v="000000056725"/>
    <s v="I"/>
    <s v="Dist-Services"/>
    <x v="0"/>
    <m/>
    <n v="23"/>
    <n v="145.6"/>
    <n v="2.2599999999999999E-2"/>
    <n v="1372.66"/>
    <s v="WARREN"/>
    <s v="Steel"/>
    <n v="27984.319999999996"/>
    <s v="NO"/>
    <s v="YES"/>
    <s v="&gt;0"/>
  </r>
  <r>
    <s v="DPAA1"/>
    <x v="0"/>
    <s v="40001"/>
    <x v="0"/>
    <s v="COE9"/>
    <m/>
    <s v="1909"/>
    <s v="38000000"/>
    <s v="000038000000"/>
    <s v="000000007209"/>
    <s v="I"/>
    <s v="Dist-Services"/>
    <x v="0"/>
    <m/>
    <n v="10"/>
    <n v="51.76"/>
    <n v="2.2599999999999999E-2"/>
    <n v="1360.65"/>
    <s v="CORRY "/>
    <s v="Steel"/>
    <n v="9948.271999999999"/>
    <s v="NO"/>
    <s v="NO"/>
    <s v="&gt;0"/>
  </r>
  <r>
    <s v="DPAA1"/>
    <x v="0"/>
    <s v="40001"/>
    <x v="0"/>
    <s v="CWW0"/>
    <m/>
    <s v="1909"/>
    <s v="38000000"/>
    <s v="000038000000"/>
    <s v="000000010640"/>
    <s v="I"/>
    <s v="Dist-Services"/>
    <x v="0"/>
    <m/>
    <n v="3"/>
    <n v="12.67"/>
    <n v="2.2599999999999999E-2"/>
    <n v="1360.65"/>
    <s v="CONEWANGO "/>
    <s v="Steel"/>
    <n v="2435.174"/>
    <s v="NO"/>
    <s v="NO"/>
    <s v="&gt;0"/>
  </r>
  <r>
    <s v="DPAA1"/>
    <x v="0"/>
    <s v="40001"/>
    <x v="0"/>
    <s v="ERE9"/>
    <m/>
    <s v="1909"/>
    <s v="38000000"/>
    <s v="000038000000"/>
    <s v="000000015009"/>
    <s v="I"/>
    <s v="Dist-Services"/>
    <x v="0"/>
    <m/>
    <n v="261"/>
    <n v="1219.8"/>
    <n v="2.2599999999999999E-2"/>
    <n v="1360.65"/>
    <s v="ERIE"/>
    <s v="Steel"/>
    <n v="234445.55999999997"/>
    <s v="NO"/>
    <s v="YES"/>
    <s v="&gt;0"/>
  </r>
  <r>
    <s v="DPAA1"/>
    <x v="0"/>
    <s v="40001"/>
    <x v="0"/>
    <s v="PGW0"/>
    <m/>
    <s v="1909"/>
    <s v="38000000"/>
    <s v="000038000000"/>
    <s v="000000038283"/>
    <s v="I"/>
    <s v="Dist-Services"/>
    <x v="0"/>
    <m/>
    <n v="8"/>
    <n v="46.96"/>
    <n v="2.2599999999999999E-2"/>
    <n v="1360.65"/>
    <s v="PINE GROVE"/>
    <s v="Steel"/>
    <n v="9025.7119999999995"/>
    <s v="NO"/>
    <s v="NO"/>
    <s v="&gt;0"/>
  </r>
  <r>
    <s v="DPAA1"/>
    <x v="0"/>
    <s v="40001"/>
    <x v="0"/>
    <s v="WRW9"/>
    <m/>
    <s v="1909"/>
    <s v="38000000"/>
    <s v="000038000000"/>
    <s v="000000056726"/>
    <s v="I"/>
    <s v="Dist-Services"/>
    <x v="0"/>
    <m/>
    <n v="26"/>
    <n v="153.15"/>
    <n v="2.2599999999999999E-2"/>
    <n v="1360.65"/>
    <s v="WARREN"/>
    <s v="Steel"/>
    <n v="29435.43"/>
    <s v="NO"/>
    <s v="YES"/>
    <s v="&gt;0"/>
  </r>
  <r>
    <s v="DPAA1"/>
    <x v="0"/>
    <s v="40001"/>
    <x v="0"/>
    <s v="COE9"/>
    <m/>
    <s v="1910"/>
    <s v="38000000"/>
    <s v="000038000000"/>
    <s v="000000007210"/>
    <s v="I"/>
    <s v="Dist-Services"/>
    <x v="0"/>
    <m/>
    <n v="6"/>
    <n v="40.619999999999997"/>
    <n v="2.2599999999999999E-2"/>
    <n v="1348.65"/>
    <s v="CORRY "/>
    <s v="Steel"/>
    <n v="7807.1639999999989"/>
    <s v="NO"/>
    <s v="NO"/>
    <s v="&gt;0"/>
  </r>
  <r>
    <s v="DPAA1"/>
    <x v="0"/>
    <s v="40001"/>
    <x v="0"/>
    <s v="ERE9"/>
    <m/>
    <s v="1910"/>
    <s v="38000000"/>
    <s v="000038000000"/>
    <s v="000000015010"/>
    <s v="I"/>
    <s v="Dist-Services"/>
    <x v="0"/>
    <m/>
    <n v="269"/>
    <n v="1077.6600000000001"/>
    <n v="2.2599999999999999E-2"/>
    <n v="1348.65"/>
    <s v="ERIE"/>
    <s v="Steel"/>
    <n v="207126.25200000001"/>
    <s v="NO"/>
    <s v="YES"/>
    <s v="&gt;0"/>
  </r>
  <r>
    <s v="DPAA1"/>
    <x v="0"/>
    <s v="40001"/>
    <x v="0"/>
    <s v="PGW0"/>
    <m/>
    <s v="1910"/>
    <s v="38000000"/>
    <s v="000038000000"/>
    <s v="000000038284"/>
    <s v="I"/>
    <s v="Dist-Services"/>
    <x v="0"/>
    <m/>
    <n v="2"/>
    <n v="11.74"/>
    <n v="2.2599999999999999E-2"/>
    <n v="1348.65"/>
    <s v="PINE GROVE"/>
    <s v="Steel"/>
    <n v="2256.4279999999999"/>
    <s v="NO"/>
    <s v="NO"/>
    <s v="&gt;0"/>
  </r>
  <r>
    <s v="DPAA1"/>
    <x v="0"/>
    <s v="40001"/>
    <x v="0"/>
    <s v="SEW0"/>
    <m/>
    <s v="1910"/>
    <s v="38000000"/>
    <s v="000038000000"/>
    <s v="000000045683"/>
    <s v="I"/>
    <s v="Dist-Services"/>
    <x v="0"/>
    <m/>
    <n v="1"/>
    <n v="5.95"/>
    <n v="2.2599999999999999E-2"/>
    <n v="1348.65"/>
    <s v="SHEFFIELD "/>
    <s v="Steel"/>
    <n v="1143.5899999999999"/>
    <s v="NO"/>
    <s v="NO"/>
    <s v="&gt;0"/>
  </r>
  <r>
    <s v="DPAA1"/>
    <x v="0"/>
    <s v="40001"/>
    <x v="0"/>
    <s v="WRW9"/>
    <m/>
    <s v="1910"/>
    <s v="38000000"/>
    <s v="000038000000"/>
    <s v="000000056727"/>
    <s v="I"/>
    <s v="Dist-Services"/>
    <x v="0"/>
    <m/>
    <n v="32"/>
    <n v="192.14"/>
    <n v="2.2599999999999999E-2"/>
    <n v="1348.65"/>
    <s v="WARREN"/>
    <s v="Steel"/>
    <n v="36929.307999999997"/>
    <s v="NO"/>
    <s v="YES"/>
    <s v="&gt;0"/>
  </r>
  <r>
    <s v="DPAA1"/>
    <x v="0"/>
    <s v="40001"/>
    <x v="0"/>
    <s v="COE9"/>
    <m/>
    <s v="1911"/>
    <s v="38000000"/>
    <s v="000038000000"/>
    <s v="000000007211"/>
    <s v="I"/>
    <s v="Dist-Services"/>
    <x v="0"/>
    <m/>
    <n v="38"/>
    <n v="168.72"/>
    <n v="2.2599999999999999E-2"/>
    <n v="1336.64"/>
    <s v="CORRY "/>
    <s v="Steel"/>
    <n v="32427.983999999997"/>
    <s v="NO"/>
    <s v="YES"/>
    <s v="&gt;0"/>
  </r>
  <r>
    <s v="DPAA1"/>
    <x v="0"/>
    <s v="40001"/>
    <x v="0"/>
    <s v="ERE9"/>
    <m/>
    <s v="1911"/>
    <s v="38000000"/>
    <s v="000038000000"/>
    <s v="000000015011"/>
    <s v="I"/>
    <s v="Dist-Services"/>
    <x v="0"/>
    <m/>
    <n v="36"/>
    <n v="144.18"/>
    <n v="2.2599999999999999E-2"/>
    <n v="1336.64"/>
    <s v="ERIE"/>
    <s v="Steel"/>
    <n v="27711.396000000001"/>
    <s v="NO"/>
    <s v="YES"/>
    <s v="&gt;0"/>
  </r>
  <r>
    <s v="DPAA1"/>
    <x v="0"/>
    <s v="40001"/>
    <x v="0"/>
    <s v="PGW0"/>
    <m/>
    <s v="1911"/>
    <s v="38000000"/>
    <s v="000038000000"/>
    <s v="000000038285"/>
    <s v="I"/>
    <s v="Dist-Services"/>
    <x v="0"/>
    <m/>
    <n v="1"/>
    <n v="13.8"/>
    <n v="2.2599999999999999E-2"/>
    <n v="1336.64"/>
    <s v="PINE GROVE"/>
    <s v="Steel"/>
    <n v="2652.36"/>
    <s v="NO"/>
    <s v="NO"/>
    <s v="&gt;0"/>
  </r>
  <r>
    <s v="DPAA1"/>
    <x v="0"/>
    <s v="40001"/>
    <x v="0"/>
    <s v="SEW0"/>
    <m/>
    <s v="1911"/>
    <s v="38000000"/>
    <s v="000038000000"/>
    <s v="000000045684"/>
    <s v="I"/>
    <s v="Dist-Services"/>
    <x v="0"/>
    <m/>
    <n v="7"/>
    <n v="41.65"/>
    <n v="2.2599999999999999E-2"/>
    <n v="1336.64"/>
    <s v="SHEFFIELD "/>
    <s v="Steel"/>
    <n v="8005.1299999999992"/>
    <s v="NO"/>
    <s v="NO"/>
    <s v="&gt;0"/>
  </r>
  <r>
    <s v="DPAA1"/>
    <x v="0"/>
    <s v="40001"/>
    <x v="0"/>
    <s v="WRW9"/>
    <m/>
    <s v="1911"/>
    <s v="38000000"/>
    <s v="000038000000"/>
    <s v="000000056728"/>
    <s v="I"/>
    <s v="Dist-Services"/>
    <x v="0"/>
    <m/>
    <n v="39"/>
    <n v="230.61"/>
    <n v="2.2599999999999999E-2"/>
    <n v="1336.64"/>
    <s v="WARREN"/>
    <s v="Steel"/>
    <n v="44323.241999999998"/>
    <s v="NO"/>
    <s v="YES"/>
    <s v="&gt;0"/>
  </r>
  <r>
    <s v="DPAA1"/>
    <x v="0"/>
    <s v="40001"/>
    <x v="0"/>
    <s v="COE9"/>
    <m/>
    <s v="1912"/>
    <s v="38000000"/>
    <s v="000038000000"/>
    <s v="000000007212"/>
    <s v="I"/>
    <s v="Dist-Services"/>
    <x v="0"/>
    <m/>
    <n v="4"/>
    <n v="20.09"/>
    <n v="2.2599999999999999E-2"/>
    <n v="1324.6"/>
    <s v="CORRY "/>
    <s v="Steel"/>
    <n v="3861.2979999999998"/>
    <s v="NO"/>
    <s v="NO"/>
    <s v="&gt;0"/>
  </r>
  <r>
    <s v="DPAA1"/>
    <x v="0"/>
    <s v="40001"/>
    <x v="0"/>
    <s v="ERE9"/>
    <m/>
    <s v="1912"/>
    <s v="38000000"/>
    <s v="000038000000"/>
    <s v="000000015012"/>
    <s v="I"/>
    <s v="Dist-Services"/>
    <x v="0"/>
    <m/>
    <n v="36"/>
    <n v="160.19"/>
    <n v="2.2599999999999999E-2"/>
    <n v="1324.6"/>
    <s v="ERIE"/>
    <s v="Steel"/>
    <n v="30788.517999999996"/>
    <s v="NO"/>
    <s v="YES"/>
    <s v="&gt;0"/>
  </r>
  <r>
    <s v="DPAA1"/>
    <x v="0"/>
    <s v="40001"/>
    <x v="0"/>
    <s v="PGW0"/>
    <m/>
    <s v="1912"/>
    <s v="38000000"/>
    <s v="000038000000"/>
    <s v="000000038286"/>
    <s v="I"/>
    <s v="Dist-Services"/>
    <x v="0"/>
    <m/>
    <n v="2"/>
    <n v="12.46"/>
    <n v="2.2599999999999999E-2"/>
    <n v="1324.6"/>
    <s v="PINE GROVE"/>
    <s v="Steel"/>
    <n v="2394.8119999999999"/>
    <s v="NO"/>
    <s v="NO"/>
    <s v="&gt;0"/>
  </r>
  <r>
    <s v="DPAA1"/>
    <x v="0"/>
    <s v="40001"/>
    <x v="0"/>
    <s v="SEW0"/>
    <m/>
    <s v="1912"/>
    <s v="38000000"/>
    <s v="000038000000"/>
    <s v="000000045685"/>
    <s v="I"/>
    <s v="Dist-Services"/>
    <x v="0"/>
    <m/>
    <n v="7"/>
    <n v="41.65"/>
    <n v="2.2599999999999999E-2"/>
    <n v="1324.6"/>
    <s v="SHEFFIELD "/>
    <s v="Steel"/>
    <n v="8005.1299999999992"/>
    <s v="NO"/>
    <s v="NO"/>
    <s v="&gt;0"/>
  </r>
  <r>
    <s v="DPAA1"/>
    <x v="0"/>
    <s v="40001"/>
    <x v="0"/>
    <s v="WRW9"/>
    <m/>
    <s v="1912"/>
    <s v="38000000"/>
    <s v="000038000000"/>
    <s v="000000056729"/>
    <s v="I"/>
    <s v="Dist-Services"/>
    <x v="0"/>
    <m/>
    <n v="47"/>
    <n v="291.82"/>
    <n v="2.2599999999999999E-2"/>
    <n v="1324.6"/>
    <s v="WARREN"/>
    <s v="Steel"/>
    <n v="56087.803999999996"/>
    <s v="NO"/>
    <s v="YES"/>
    <s v="&gt;0"/>
  </r>
  <r>
    <s v="DPAA1"/>
    <x v="0"/>
    <s v="40001"/>
    <x v="0"/>
    <s v="COE9"/>
    <m/>
    <s v="1913"/>
    <s v="38000000"/>
    <s v="000038000000"/>
    <s v="000000007213"/>
    <s v="I"/>
    <s v="Dist-Services"/>
    <x v="0"/>
    <m/>
    <n v="13"/>
    <n v="63.49"/>
    <n v="2.2599999999999999E-2"/>
    <n v="1312.59"/>
    <s v="CORRY "/>
    <s v="Steel"/>
    <n v="10168.981666666667"/>
    <s v="NO"/>
    <s v="NO"/>
    <s v="&gt;0"/>
  </r>
  <r>
    <s v="DPAA1"/>
    <x v="0"/>
    <s v="40001"/>
    <x v="0"/>
    <s v="CWW0"/>
    <m/>
    <s v="1913"/>
    <s v="38000000"/>
    <s v="000038000000"/>
    <s v="000000010641"/>
    <s v="I"/>
    <s v="Dist-Services"/>
    <x v="0"/>
    <m/>
    <n v="2"/>
    <n v="6.08"/>
    <n v="2.2599999999999999E-2"/>
    <n v="1312.59"/>
    <s v="CONEWANGO "/>
    <s v="Steel"/>
    <n v="973.81333333333328"/>
    <s v="NO"/>
    <s v="NO"/>
    <s v="&gt;0"/>
  </r>
  <r>
    <s v="DPAA1"/>
    <x v="0"/>
    <s v="40001"/>
    <x v="0"/>
    <s v="ERE9"/>
    <m/>
    <s v="1913"/>
    <s v="38000000"/>
    <s v="000038000000"/>
    <s v="000000015013"/>
    <s v="I"/>
    <s v="Dist-Services"/>
    <x v="0"/>
    <m/>
    <n v="44"/>
    <n v="195.58"/>
    <n v="2.2599999999999999E-2"/>
    <n v="1312.59"/>
    <s v="ERIE"/>
    <s v="Steel"/>
    <n v="31325.396666666667"/>
    <s v="NO"/>
    <s v="YES"/>
    <s v="&gt;0"/>
  </r>
  <r>
    <s v="DPAA1"/>
    <x v="0"/>
    <s v="40001"/>
    <x v="0"/>
    <s v="HWF0"/>
    <m/>
    <s v="1913"/>
    <s v="38000000"/>
    <s v="000038000000"/>
    <s v="000000027146"/>
    <s v="I"/>
    <s v="Dist-Services"/>
    <x v="0"/>
    <m/>
    <n v="3"/>
    <n v="8.14"/>
    <n v="2.2599999999999999E-2"/>
    <n v="1312.59"/>
    <s v="HOWE"/>
    <s v="Steel"/>
    <n v="1303.7566666666667"/>
    <s v="NO"/>
    <s v="NO"/>
    <s v="&gt;0"/>
  </r>
  <r>
    <s v="DPAA1"/>
    <x v="0"/>
    <s v="40001"/>
    <x v="0"/>
    <s v="PGW0"/>
    <m/>
    <s v="1913"/>
    <s v="38000000"/>
    <s v="000038000000"/>
    <s v="000000038287"/>
    <s v="I"/>
    <s v="Dist-Services"/>
    <x v="0"/>
    <m/>
    <n v="12"/>
    <n v="70.44"/>
    <n v="2.2599999999999999E-2"/>
    <n v="1312.59"/>
    <s v="PINE GROVE"/>
    <s v="Steel"/>
    <n v="11282.14"/>
    <s v="NO"/>
    <s v="NO"/>
    <s v="&gt;0"/>
  </r>
  <r>
    <s v="DPAA1"/>
    <x v="0"/>
    <s v="40001"/>
    <x v="0"/>
    <s v="SEW0"/>
    <m/>
    <s v="1913"/>
    <s v="38000000"/>
    <s v="000038000000"/>
    <s v="000000045686"/>
    <s v="I"/>
    <s v="Dist-Services"/>
    <x v="0"/>
    <m/>
    <n v="4"/>
    <n v="23.8"/>
    <n v="2.2599999999999999E-2"/>
    <n v="1312.59"/>
    <s v="SHEFFIELD "/>
    <s v="Steel"/>
    <n v="3811.9666666666667"/>
    <s v="NO"/>
    <s v="NO"/>
    <s v="&gt;0"/>
  </r>
  <r>
    <s v="DPAA1"/>
    <x v="0"/>
    <s v="40001"/>
    <x v="0"/>
    <s v="WRW9"/>
    <m/>
    <s v="1913"/>
    <s v="38000000"/>
    <s v="000038000000"/>
    <s v="000000056730"/>
    <s v="I"/>
    <s v="Dist-Services"/>
    <x v="0"/>
    <m/>
    <n v="31"/>
    <n v="186.81"/>
    <n v="2.2599999999999999E-2"/>
    <n v="1312.59"/>
    <s v="WARREN"/>
    <s v="Steel"/>
    <n v="29920.734999999997"/>
    <s v="NO"/>
    <s v="YES"/>
    <s v="&gt;0"/>
  </r>
  <r>
    <s v="DPAA1"/>
    <x v="0"/>
    <s v="40001"/>
    <x v="0"/>
    <s v="COE9"/>
    <m/>
    <s v="1914"/>
    <s v="38000000"/>
    <s v="000038000000"/>
    <s v="000000007214"/>
    <s v="I"/>
    <s v="Dist-Services"/>
    <x v="0"/>
    <m/>
    <n v="44"/>
    <n v="269.93"/>
    <n v="2.2599999999999999E-2"/>
    <n v="1300.5899999999999"/>
    <s v="CORRY "/>
    <s v="Steel"/>
    <n v="43233.78833333333"/>
    <s v="NO"/>
    <s v="YES"/>
    <s v="&gt;0"/>
  </r>
  <r>
    <s v="DPAA1"/>
    <x v="0"/>
    <s v="40001"/>
    <x v="0"/>
    <s v="ERE9"/>
    <m/>
    <s v="1914"/>
    <s v="38000000"/>
    <s v="000038000000"/>
    <s v="000000015014"/>
    <s v="I"/>
    <s v="Dist-Services"/>
    <x v="0"/>
    <m/>
    <n v="4"/>
    <n v="18.420000000000002"/>
    <n v="2.2599999999999999E-2"/>
    <n v="1300.5899999999999"/>
    <s v="ERIE"/>
    <s v="Steel"/>
    <n v="2950.27"/>
    <s v="NO"/>
    <s v="NO"/>
    <s v="&gt;0"/>
  </r>
  <r>
    <s v="DPAA1"/>
    <x v="0"/>
    <s v="40001"/>
    <x v="0"/>
    <s v="PGW0"/>
    <m/>
    <s v="1914"/>
    <s v="38000000"/>
    <s v="000038000000"/>
    <s v="000000038288"/>
    <s v="I"/>
    <s v="Dist-Services"/>
    <x v="0"/>
    <m/>
    <n v="6"/>
    <n v="35.26"/>
    <n v="2.2599999999999999E-2"/>
    <n v="1300.5899999999999"/>
    <s v="PINE GROVE"/>
    <s v="Steel"/>
    <n v="5647.4766666666665"/>
    <s v="NO"/>
    <s v="NO"/>
    <s v="&gt;0"/>
  </r>
  <r>
    <s v="DPAA1"/>
    <x v="0"/>
    <s v="40001"/>
    <x v="0"/>
    <s v="SEW0"/>
    <m/>
    <s v="1914"/>
    <s v="38000000"/>
    <s v="000038000000"/>
    <s v="000000045687"/>
    <s v="I"/>
    <s v="Dist-Services"/>
    <x v="0"/>
    <m/>
    <n v="2"/>
    <n v="11.9"/>
    <n v="2.2599999999999999E-2"/>
    <n v="1300.5899999999999"/>
    <s v="SHEFFIELD "/>
    <s v="Steel"/>
    <n v="1905.9833333333333"/>
    <s v="NO"/>
    <s v="NO"/>
    <s v="&gt;0"/>
  </r>
  <r>
    <s v="DPAA1"/>
    <x v="0"/>
    <s v="40001"/>
    <x v="0"/>
    <s v="WRW9"/>
    <m/>
    <s v="1914"/>
    <s v="38000000"/>
    <s v="000038000000"/>
    <s v="000000056731"/>
    <s v="I"/>
    <s v="Dist-Services"/>
    <x v="0"/>
    <m/>
    <n v="45"/>
    <n v="260.83"/>
    <n v="2.2599999999999999E-2"/>
    <n v="1300.5899999999999"/>
    <s v="WARREN"/>
    <s v="Steel"/>
    <n v="41776.27166666666"/>
    <s v="NO"/>
    <s v="YES"/>
    <s v="&gt;0"/>
  </r>
  <r>
    <s v="DPAA1"/>
    <x v="0"/>
    <s v="40001"/>
    <x v="0"/>
    <s v="COE9"/>
    <m/>
    <s v="1915"/>
    <s v="38000000"/>
    <s v="000038000000"/>
    <s v="000000007215"/>
    <s v="I"/>
    <s v="Dist-Services"/>
    <x v="0"/>
    <m/>
    <n v="72"/>
    <n v="462.16"/>
    <n v="2.2599999999999999E-2"/>
    <n v="1288.58"/>
    <s v="CORRY "/>
    <s v="Steel"/>
    <n v="74022.626666666663"/>
    <s v="NO"/>
    <s v="YES"/>
    <s v="&gt;0"/>
  </r>
  <r>
    <s v="DPAA1"/>
    <x v="0"/>
    <s v="40001"/>
    <x v="0"/>
    <s v="ERE9"/>
    <m/>
    <s v="1915"/>
    <s v="38000000"/>
    <s v="000038000000"/>
    <s v="000000015015"/>
    <s v="D"/>
    <s v="Dist-Services"/>
    <x v="0"/>
    <m/>
    <n v="0"/>
    <n v="0"/>
    <n v="2.2599999999999999E-2"/>
    <n v="1288.58"/>
    <s v="ERIE"/>
    <s v="Steel"/>
    <n v="0"/>
    <s v="YES"/>
    <s v="NO"/>
    <s v="=0"/>
  </r>
  <r>
    <s v="DPAA1"/>
    <x v="0"/>
    <s v="40001"/>
    <x v="0"/>
    <s v="PGW0"/>
    <m/>
    <s v="1915"/>
    <s v="38000000"/>
    <s v="000038000000"/>
    <s v="000000038289"/>
    <s v="I"/>
    <s v="Dist-Services"/>
    <x v="0"/>
    <m/>
    <n v="1"/>
    <n v="3.04"/>
    <n v="2.2599999999999999E-2"/>
    <n v="1288.58"/>
    <s v="PINE GROVE"/>
    <s v="Steel"/>
    <n v="486.90666666666664"/>
    <s v="NO"/>
    <s v="NO"/>
    <s v="&gt;0"/>
  </r>
  <r>
    <s v="DPAA1"/>
    <x v="0"/>
    <s v="40001"/>
    <x v="0"/>
    <s v="PLW0"/>
    <m/>
    <s v="1915"/>
    <s v="38000000"/>
    <s v="000038000000"/>
    <s v="000000039030"/>
    <s v="I"/>
    <s v="Dist-Services"/>
    <x v="0"/>
    <m/>
    <n v="2"/>
    <n v="16.32"/>
    <n v="2.2599999999999999E-2"/>
    <n v="1288.58"/>
    <s v="PLEASANT"/>
    <s v="Steel"/>
    <n v="2613.92"/>
    <s v="NO"/>
    <s v="NO"/>
    <s v="&gt;0"/>
  </r>
  <r>
    <s v="DPAA1"/>
    <x v="0"/>
    <s v="40001"/>
    <x v="0"/>
    <s v="SEW0"/>
    <m/>
    <s v="1915"/>
    <s v="38000000"/>
    <s v="000038000000"/>
    <s v="000000045688"/>
    <s v="I"/>
    <s v="Dist-Services"/>
    <x v="0"/>
    <m/>
    <n v="1"/>
    <n v="5.95"/>
    <n v="2.2599999999999999E-2"/>
    <n v="1288.58"/>
    <s v="SHEFFIELD "/>
    <s v="Steel"/>
    <n v="952.99166666666667"/>
    <s v="NO"/>
    <s v="NO"/>
    <s v="&gt;0"/>
  </r>
  <r>
    <s v="DPAA1"/>
    <x v="0"/>
    <s v="40001"/>
    <x v="0"/>
    <s v="WRW9"/>
    <m/>
    <s v="1915"/>
    <s v="38000000"/>
    <s v="000038000000"/>
    <s v="000000056732"/>
    <s v="I"/>
    <s v="Dist-Services"/>
    <x v="0"/>
    <m/>
    <n v="77"/>
    <n v="465.02"/>
    <n v="2.2599999999999999E-2"/>
    <n v="1288.58"/>
    <s v="WARREN"/>
    <s v="Steel"/>
    <n v="74480.703333333324"/>
    <s v="NO"/>
    <s v="YES"/>
    <s v="&gt;0"/>
  </r>
  <r>
    <s v="DPAA1"/>
    <x v="0"/>
    <s v="40001"/>
    <x v="0"/>
    <s v="BCM9"/>
    <m/>
    <s v="1916"/>
    <s v="38000000"/>
    <s v="000038000000"/>
    <s v="000000001808"/>
    <s v="D"/>
    <s v="Dist-Services"/>
    <x v="0"/>
    <m/>
    <n v="0"/>
    <n v="0"/>
    <n v="2.2599999999999999E-2"/>
    <n v="1276.54"/>
    <s v="BRADFORD"/>
    <s v="Steel"/>
    <n v="0"/>
    <s v="YES"/>
    <s v="NO"/>
    <s v="=0"/>
  </r>
  <r>
    <s v="DPAA1"/>
    <x v="0"/>
    <s v="40001"/>
    <x v="0"/>
    <s v="COE9"/>
    <m/>
    <s v="1916"/>
    <s v="38000000"/>
    <s v="000038000000"/>
    <s v="000000007216"/>
    <s v="I"/>
    <s v="Dist-Services"/>
    <x v="0"/>
    <m/>
    <n v="16"/>
    <n v="108.32"/>
    <n v="2.2599999999999999E-2"/>
    <n v="1276.54"/>
    <s v="CORRY "/>
    <s v="Steel"/>
    <n v="14870.788571428569"/>
    <s v="NO"/>
    <s v="YES"/>
    <s v="&gt;0"/>
  </r>
  <r>
    <s v="DPAA1"/>
    <x v="0"/>
    <s v="40001"/>
    <x v="0"/>
    <s v="MEC9"/>
    <m/>
    <s v="1916"/>
    <s v="38000000"/>
    <s v="000038000000"/>
    <s v="000000032896"/>
    <s v="D"/>
    <s v="Dist-Services"/>
    <x v="0"/>
    <m/>
    <n v="0"/>
    <n v="0"/>
    <n v="2.2599999999999999E-2"/>
    <n v="1276.54"/>
    <s v="MEADVILLE "/>
    <s v="Steel"/>
    <n v="0"/>
    <s v="YES"/>
    <s v="NO"/>
    <s v="=0"/>
  </r>
  <r>
    <s v="DPAA1"/>
    <x v="0"/>
    <s v="40001"/>
    <x v="0"/>
    <s v="OCV9"/>
    <m/>
    <s v="1916"/>
    <s v="38000000"/>
    <s v="000038000000"/>
    <s v="000000036424"/>
    <s v="I"/>
    <s v="Dist-Services"/>
    <x v="0"/>
    <m/>
    <n v="51"/>
    <n v="317.45999999999998"/>
    <n v="2.2599999999999999E-2"/>
    <n v="1276.54"/>
    <s v="OIL CITY"/>
    <s v="Steel"/>
    <n v="43582.72285714285"/>
    <s v="NO"/>
    <s v="YES"/>
    <s v="&gt;0"/>
  </r>
  <r>
    <s v="DPAA1"/>
    <x v="0"/>
    <s v="40001"/>
    <x v="0"/>
    <s v="SEW0"/>
    <m/>
    <s v="1916"/>
    <s v="38000000"/>
    <s v="000038000000"/>
    <s v="000000045689"/>
    <s v="I"/>
    <s v="Dist-Services"/>
    <x v="0"/>
    <m/>
    <n v="1"/>
    <n v="5.95"/>
    <n v="2.2599999999999999E-2"/>
    <n v="1276.54"/>
    <s v="SHEFFIELD "/>
    <s v="Steel"/>
    <n v="816.85"/>
    <s v="NO"/>
    <s v="NO"/>
    <s v="&gt;0"/>
  </r>
  <r>
    <s v="DPAA1"/>
    <x v="0"/>
    <s v="40001"/>
    <x v="0"/>
    <s v="SNM9"/>
    <m/>
    <s v="1916"/>
    <s v="38000000"/>
    <s v="000038000000"/>
    <s v="000000048095"/>
    <s v="I"/>
    <s v="Dist-Services"/>
    <x v="0"/>
    <m/>
    <n v="2"/>
    <n v="14.1"/>
    <n v="2.2599999999999999E-2"/>
    <n v="1276.54"/>
    <s v="SHARON"/>
    <s v="Steel"/>
    <n v="1935.7285714285713"/>
    <s v="NO"/>
    <s v="NO"/>
    <s v="&gt;0"/>
  </r>
  <r>
    <s v="DPAA1"/>
    <x v="0"/>
    <s v="40001"/>
    <x v="0"/>
    <s v="TIC9"/>
    <m/>
    <s v="1916"/>
    <s v="38000000"/>
    <s v="000038000000"/>
    <s v="000000052074"/>
    <s v="I"/>
    <s v="Dist-Services"/>
    <x v="0"/>
    <m/>
    <n v="109"/>
    <n v="770.21"/>
    <n v="2.2599999999999999E-2"/>
    <n v="1276.54"/>
    <s v="TITUSVILLE"/>
    <s v="Steel"/>
    <n v="105738.83"/>
    <s v="NO"/>
    <s v="YES"/>
    <s v="&gt;0"/>
  </r>
  <r>
    <s v="DPAA1"/>
    <x v="0"/>
    <s v="40001"/>
    <x v="0"/>
    <s v="WRW9"/>
    <m/>
    <s v="1916"/>
    <s v="38000000"/>
    <s v="000038000000"/>
    <s v="000000056733"/>
    <s v="I"/>
    <s v="Dist-Services"/>
    <x v="0"/>
    <m/>
    <n v="53"/>
    <n v="313.12"/>
    <n v="2.2599999999999999E-2"/>
    <n v="1276.54"/>
    <s v="WARREN"/>
    <s v="Steel"/>
    <n v="42986.902857142857"/>
    <s v="NO"/>
    <s v="YES"/>
    <s v="&gt;0"/>
  </r>
  <r>
    <s v="DPAA1"/>
    <x v="0"/>
    <s v="40001"/>
    <x v="0"/>
    <s v="CLW8"/>
    <m/>
    <s v="1917"/>
    <s v="38000000"/>
    <s v="000038000000"/>
    <s v="000000005901"/>
    <s v="I"/>
    <s v="Dist-Services"/>
    <x v="0"/>
    <m/>
    <n v="5"/>
    <n v="39.25"/>
    <n v="2.2599999999999999E-2"/>
    <n v="1264.53"/>
    <s v="CLARENDON"/>
    <s v="Steel"/>
    <n v="4714.90625"/>
    <s v="NO"/>
    <s v="NO"/>
    <s v="&gt;0"/>
  </r>
  <r>
    <s v="DPAA1"/>
    <x v="0"/>
    <s v="40001"/>
    <x v="0"/>
    <s v="GLW0"/>
    <m/>
    <s v="1917"/>
    <s v="38000000"/>
    <s v="000038000000"/>
    <s v="000000022252"/>
    <s v="I"/>
    <s v="Dist-Services"/>
    <x v="0"/>
    <m/>
    <n v="4"/>
    <n v="25.12"/>
    <n v="2.2599999999999999E-2"/>
    <n v="1264.53"/>
    <s v="GLADE "/>
    <s v="Steel"/>
    <n v="3017.54"/>
    <s v="NO"/>
    <s v="NO"/>
    <s v="&gt;0"/>
  </r>
  <r>
    <s v="DPAA1"/>
    <x v="0"/>
    <s v="40001"/>
    <x v="0"/>
    <s v="HWF0"/>
    <m/>
    <s v="1917"/>
    <s v="38000000"/>
    <s v="000038000000"/>
    <s v="000000027147"/>
    <s v="I"/>
    <s v="Dist-Services"/>
    <x v="0"/>
    <m/>
    <n v="1"/>
    <n v="4.68"/>
    <n v="2.2599999999999999E-2"/>
    <n v="1264.53"/>
    <s v="HOWE"/>
    <s v="Steel"/>
    <n v="562.18499999999995"/>
    <s v="NO"/>
    <s v="NO"/>
    <s v="&gt;0"/>
  </r>
  <r>
    <s v="DPAA1"/>
    <x v="0"/>
    <s v="40001"/>
    <x v="0"/>
    <s v="MDW0"/>
    <m/>
    <s v="1917"/>
    <s v="38000000"/>
    <s v="000038000000"/>
    <s v="000000032237"/>
    <s v="I"/>
    <s v="Dist-Services"/>
    <x v="0"/>
    <m/>
    <n v="2"/>
    <n v="9.41"/>
    <n v="2.2599999999999999E-2"/>
    <n v="1264.53"/>
    <s v="MEAD"/>
    <s v="Steel"/>
    <n v="1130.37625"/>
    <s v="NO"/>
    <s v="NO"/>
    <s v="&gt;0"/>
  </r>
  <r>
    <s v="DPAA1"/>
    <x v="0"/>
    <s v="40001"/>
    <x v="0"/>
    <s v="PLW0"/>
    <m/>
    <s v="1917"/>
    <s v="38000000"/>
    <s v="000038000000"/>
    <s v="000000039031"/>
    <s v="I"/>
    <s v="Dist-Services"/>
    <x v="0"/>
    <m/>
    <n v="3"/>
    <n v="18.84"/>
    <n v="2.2599999999999999E-2"/>
    <n v="1264.53"/>
    <s v="PLEASANT"/>
    <s v="Steel"/>
    <n v="2263.1550000000002"/>
    <s v="NO"/>
    <s v="NO"/>
    <s v="&gt;0"/>
  </r>
  <r>
    <s v="DPAA1"/>
    <x v="0"/>
    <s v="40001"/>
    <x v="0"/>
    <s v="WRW9"/>
    <m/>
    <s v="1917"/>
    <s v="38000000"/>
    <s v="000038000000"/>
    <s v="000000056734"/>
    <s v="I"/>
    <s v="Dist-Services"/>
    <x v="0"/>
    <m/>
    <n v="62"/>
    <n v="371.84"/>
    <n v="2.2599999999999999E-2"/>
    <n v="1264.53"/>
    <s v="WARREN"/>
    <s v="Steel"/>
    <n v="44667.28"/>
    <s v="NO"/>
    <s v="YES"/>
    <s v="&gt;0"/>
  </r>
  <r>
    <s v="DPAA1"/>
    <x v="0"/>
    <s v="40001"/>
    <x v="0"/>
    <s v="BBJ8"/>
    <m/>
    <s v="1918"/>
    <s v="38000000"/>
    <s v="000038000000"/>
    <s v="000000000864"/>
    <s v="D"/>
    <s v="Dist-Services"/>
    <x v="0"/>
    <m/>
    <n v="0"/>
    <n v="0"/>
    <n v="2.2599999999999999E-2"/>
    <n v="1252.53"/>
    <s v="BROOKVILLE "/>
    <s v="Steel"/>
    <n v="0"/>
    <s v="YES"/>
    <s v="NO"/>
    <s v="=0"/>
  </r>
  <r>
    <s v="DPAA1"/>
    <x v="0"/>
    <s v="40001"/>
    <x v="0"/>
    <s v="BKW0"/>
    <m/>
    <s v="1918"/>
    <s v="38000000"/>
    <s v="000038000000"/>
    <s v="000000002670"/>
    <s v="I"/>
    <s v="Dist-Services"/>
    <x v="0"/>
    <m/>
    <n v="8"/>
    <n v="43.76"/>
    <n v="2.2599999999999999E-2"/>
    <n v="1252.53"/>
    <s v="BROKENSTRAW "/>
    <s v="Steel"/>
    <n v="3823.0327272727268"/>
    <s v="NO"/>
    <s v="NO"/>
    <s v="&gt;0"/>
  </r>
  <r>
    <s v="DPAA1"/>
    <x v="0"/>
    <s v="40001"/>
    <x v="0"/>
    <s v="CTC0"/>
    <m/>
    <s v="1918"/>
    <s v="38000000"/>
    <s v="000038000000"/>
    <s v="000000009673"/>
    <s v="I"/>
    <s v="Dist-Services"/>
    <x v="0"/>
    <m/>
    <n v="5"/>
    <n v="77.27"/>
    <n v="2.2599999999999999E-2"/>
    <n v="1252.53"/>
    <s v="CLARION "/>
    <s v="Steel"/>
    <n v="6750.5881818181815"/>
    <s v="NO"/>
    <s v="NO"/>
    <s v="&gt;0"/>
  </r>
  <r>
    <s v="DPAA1"/>
    <x v="0"/>
    <s v="40001"/>
    <x v="0"/>
    <s v="DUC9"/>
    <m/>
    <s v="1918"/>
    <s v="38000000"/>
    <s v="000038000000"/>
    <s v="000000011577"/>
    <s v="D"/>
    <s v="Dist-Services"/>
    <x v="0"/>
    <m/>
    <n v="0"/>
    <n v="0"/>
    <n v="2.2599999999999999E-2"/>
    <n v="1252.53"/>
    <s v="DUBOIS"/>
    <s v="Steel"/>
    <n v="0"/>
    <s v="YES"/>
    <s v="NO"/>
    <s v="=0"/>
  </r>
  <r>
    <s v="DPAA1"/>
    <x v="0"/>
    <s v="40001"/>
    <x v="0"/>
    <s v="FRV9"/>
    <m/>
    <s v="1918"/>
    <s v="38000000"/>
    <s v="000038000000"/>
    <s v="000000020056"/>
    <s v="D"/>
    <s v="Dist-Services"/>
    <x v="0"/>
    <m/>
    <n v="0"/>
    <n v="0"/>
    <n v="2.2599999999999999E-2"/>
    <n v="1252.53"/>
    <s v="FRANKLIN"/>
    <s v="Steel"/>
    <n v="0"/>
    <s v="YES"/>
    <s v="NO"/>
    <s v="=0"/>
  </r>
  <r>
    <s v="DPAA1"/>
    <x v="0"/>
    <s v="40001"/>
    <x v="0"/>
    <s v="GRM8"/>
    <m/>
    <s v="1918"/>
    <s v="38000000"/>
    <s v="000038000000"/>
    <s v="000000023131"/>
    <s v="I"/>
    <s v="Dist-Services"/>
    <x v="0"/>
    <m/>
    <n v="94"/>
    <n v="1063.23"/>
    <n v="2.2599999999999999E-2"/>
    <n v="1252.53"/>
    <s v="GREENVILLE "/>
    <s v="Steel"/>
    <n v="92887.639090909084"/>
    <s v="NO"/>
    <s v="YES"/>
    <s v="&gt;0"/>
  </r>
  <r>
    <s v="DPAA1"/>
    <x v="0"/>
    <s v="40001"/>
    <x v="0"/>
    <s v="PFW0"/>
    <m/>
    <s v="1918"/>
    <s v="38000000"/>
    <s v="000038000000"/>
    <s v="000000037872"/>
    <s v="I"/>
    <s v="Dist-Services"/>
    <x v="0"/>
    <m/>
    <n v="4"/>
    <n v="21.92"/>
    <n v="2.2599999999999999E-2"/>
    <n v="1252.53"/>
    <s v="PITTSFIELD"/>
    <s v="Steel"/>
    <n v="1915.0109090909091"/>
    <s v="NO"/>
    <s v="NO"/>
    <s v="&gt;0"/>
  </r>
  <r>
    <s v="DPAA1"/>
    <x v="0"/>
    <s v="40001"/>
    <x v="0"/>
    <s v="RTE0"/>
    <m/>
    <s v="1918"/>
    <s v="38000000"/>
    <s v="000038000000"/>
    <s v="000000041335"/>
    <s v="I"/>
    <s v="Dist-Services"/>
    <x v="0"/>
    <m/>
    <n v="2"/>
    <n v="4.16"/>
    <n v="2.2599999999999999E-2"/>
    <n v="1252.53"/>
    <s v="RIDGWAY "/>
    <s v="Steel"/>
    <n v="363.43272727272728"/>
    <s v="NO"/>
    <s v="NO"/>
    <s v="&gt;0"/>
  </r>
  <r>
    <s v="DPAA1"/>
    <x v="0"/>
    <s v="40001"/>
    <x v="0"/>
    <s v="SEW0"/>
    <m/>
    <s v="1918"/>
    <s v="38000000"/>
    <s v="000038000000"/>
    <s v="000000045690"/>
    <s v="D"/>
    <s v="Dist-Services"/>
    <x v="0"/>
    <m/>
    <n v="0"/>
    <n v="0"/>
    <n v="2.2599999999999999E-2"/>
    <n v="1252.53"/>
    <s v="SHEFFIELD "/>
    <s v="Steel"/>
    <n v="0"/>
    <s v="YES"/>
    <s v="NO"/>
    <s v="=0"/>
  </r>
  <r>
    <s v="DPAA1"/>
    <x v="0"/>
    <s v="40001"/>
    <x v="0"/>
    <s v="YOW8"/>
    <m/>
    <s v="1918"/>
    <s v="38000000"/>
    <s v="000038000000"/>
    <s v="000000058883"/>
    <s v="D"/>
    <s v="Dist-Services"/>
    <x v="0"/>
    <m/>
    <n v="0"/>
    <n v="0"/>
    <n v="2.2599999999999999E-2"/>
    <n v="1252.53"/>
    <s v="YOUNGSVILLE"/>
    <s v="Steel"/>
    <n v="0"/>
    <s v="YES"/>
    <s v="NO"/>
    <s v="=0"/>
  </r>
  <r>
    <s v="DPAA1"/>
    <x v="0"/>
    <s v="40001"/>
    <x v="0"/>
    <s v="BBJ8"/>
    <m/>
    <s v="1919"/>
    <s v="38000000"/>
    <s v="000038000000"/>
    <s v="000000000865"/>
    <s v="D"/>
    <s v="Dist-Services"/>
    <x v="0"/>
    <m/>
    <n v="0"/>
    <n v="0"/>
    <n v="2.2599999999999999E-2"/>
    <n v="1240.52"/>
    <s v="BROOKVILLE "/>
    <s v="Steel"/>
    <n v="0"/>
    <s v="YES"/>
    <s v="NO"/>
    <s v="=0"/>
  </r>
  <r>
    <s v="DPAA1"/>
    <x v="0"/>
    <s v="40001"/>
    <x v="0"/>
    <s v="COE9"/>
    <m/>
    <s v="1919"/>
    <s v="38000000"/>
    <s v="000038000000"/>
    <s v="000000007217"/>
    <s v="D"/>
    <s v="Dist-Services"/>
    <x v="0"/>
    <m/>
    <n v="0"/>
    <n v="0"/>
    <n v="2.2599999999999999E-2"/>
    <n v="1240.52"/>
    <s v="CORRY "/>
    <s v="Steel"/>
    <n v="0"/>
    <s v="YES"/>
    <s v="NO"/>
    <s v="=0"/>
  </r>
  <r>
    <s v="DPAA1"/>
    <x v="0"/>
    <s v="40001"/>
    <x v="0"/>
    <s v="DUC9"/>
    <m/>
    <s v="1919"/>
    <s v="38000000"/>
    <s v="000038000000"/>
    <s v="000000011578"/>
    <s v="D"/>
    <s v="Dist-Services"/>
    <x v="0"/>
    <m/>
    <n v="0"/>
    <n v="0"/>
    <n v="2.2599999999999999E-2"/>
    <n v="1240.52"/>
    <s v="DUBOIS"/>
    <s v="Steel"/>
    <n v="0"/>
    <s v="YES"/>
    <s v="NO"/>
    <s v="=0"/>
  </r>
  <r>
    <s v="DPAA1"/>
    <x v="0"/>
    <s v="40001"/>
    <x v="0"/>
    <s v="FRV9"/>
    <m/>
    <s v="1919"/>
    <s v="38000000"/>
    <s v="000038000000"/>
    <s v="000000020057"/>
    <s v="D"/>
    <s v="Dist-Services"/>
    <x v="0"/>
    <m/>
    <n v="0"/>
    <n v="0"/>
    <n v="2.2599999999999999E-2"/>
    <n v="1240.52"/>
    <s v="FRANKLIN"/>
    <s v="Steel"/>
    <n v="0"/>
    <s v="YES"/>
    <s v="NO"/>
    <s v="=0"/>
  </r>
  <r>
    <s v="DPAA1"/>
    <x v="0"/>
    <s v="40001"/>
    <x v="0"/>
    <s v="GRM8"/>
    <m/>
    <s v="1919"/>
    <s v="38000000"/>
    <s v="000038000000"/>
    <s v="000000023132"/>
    <s v="I"/>
    <s v="Dist-Services"/>
    <x v="0"/>
    <m/>
    <n v="11"/>
    <n v="123.91"/>
    <n v="2.2599999999999999E-2"/>
    <n v="1240.52"/>
    <s v="GREENVILLE "/>
    <s v="Steel"/>
    <n v="9159.8084615384614"/>
    <s v="NO"/>
    <s v="YES"/>
    <s v="&gt;0"/>
  </r>
  <r>
    <s v="DPAA1"/>
    <x v="0"/>
    <s v="40001"/>
    <x v="0"/>
    <s v="HLE0"/>
    <m/>
    <s v="1919"/>
    <s v="38000000"/>
    <s v="000038000000"/>
    <s v="000000026673"/>
    <s v="I"/>
    <s v="Dist-Services"/>
    <x v="0"/>
    <m/>
    <n v="1"/>
    <n v="3.47"/>
    <n v="2.2599999999999999E-2"/>
    <n v="1240.52"/>
    <s v="HIGHLAND"/>
    <s v="Steel"/>
    <n v="256.51307692307694"/>
    <s v="NO"/>
    <s v="NO"/>
    <s v="&gt;0"/>
  </r>
  <r>
    <s v="DPAA1"/>
    <x v="0"/>
    <s v="40001"/>
    <x v="0"/>
    <s v="OCV9"/>
    <m/>
    <s v="1919"/>
    <s v="38000000"/>
    <s v="000038000000"/>
    <s v="000000036425"/>
    <s v="D"/>
    <s v="Dist-Services"/>
    <x v="0"/>
    <m/>
    <n v="0"/>
    <n v="0"/>
    <n v="2.2599999999999999E-2"/>
    <n v="1240.52"/>
    <s v="OIL CITY"/>
    <s v="Steel"/>
    <n v="0"/>
    <s v="YES"/>
    <s v="NO"/>
    <s v="=0"/>
  </r>
  <r>
    <s v="DPAA1"/>
    <x v="0"/>
    <s v="40001"/>
    <x v="0"/>
    <s v="PFW0"/>
    <m/>
    <s v="1919"/>
    <s v="38000000"/>
    <s v="000038000000"/>
    <s v="000000037873"/>
    <s v="I"/>
    <s v="Dist-Services"/>
    <x v="0"/>
    <m/>
    <n v="1"/>
    <n v="10.36"/>
    <n v="2.2599999999999999E-2"/>
    <n v="1240.52"/>
    <s v="PITTSFIELD"/>
    <s v="Steel"/>
    <n v="765.84307692307686"/>
    <s v="NO"/>
    <s v="NO"/>
    <s v="&gt;0"/>
  </r>
  <r>
    <s v="DPAA1"/>
    <x v="0"/>
    <s v="40001"/>
    <x v="0"/>
    <s v="SEW0"/>
    <m/>
    <s v="1919"/>
    <s v="38000000"/>
    <s v="000038000000"/>
    <s v="000000045691"/>
    <s v="D"/>
    <s v="Dist-Services"/>
    <x v="0"/>
    <m/>
    <n v="0"/>
    <n v="0"/>
    <n v="2.2599999999999999E-2"/>
    <n v="1240.52"/>
    <s v="SHEFFIELD "/>
    <s v="Steel"/>
    <n v="0"/>
    <s v="YES"/>
    <s v="NO"/>
    <s v="=0"/>
  </r>
  <r>
    <s v="DPAA1"/>
    <x v="0"/>
    <s v="40001"/>
    <x v="0"/>
    <s v="SNM9"/>
    <m/>
    <s v="1919"/>
    <s v="38000000"/>
    <s v="000038000000"/>
    <s v="000000048096"/>
    <s v="D"/>
    <s v="Dist-Services"/>
    <x v="0"/>
    <m/>
    <n v="0"/>
    <n v="0"/>
    <n v="2.2599999999999999E-2"/>
    <n v="1240.52"/>
    <s v="SHARON"/>
    <s v="Steel"/>
    <n v="0"/>
    <s v="YES"/>
    <s v="NO"/>
    <s v="=0"/>
  </r>
  <r>
    <s v="DPAA1"/>
    <x v="0"/>
    <s v="40001"/>
    <x v="0"/>
    <s v="WRW9"/>
    <m/>
    <s v="1919"/>
    <s v="38000000"/>
    <s v="000038000000"/>
    <s v="000000056735"/>
    <s v="D"/>
    <s v="Dist-Services"/>
    <x v="0"/>
    <m/>
    <n v="0"/>
    <n v="0"/>
    <n v="2.2599999999999999E-2"/>
    <n v="1240.52"/>
    <s v="WARREN"/>
    <s v="Steel"/>
    <n v="0"/>
    <s v="YES"/>
    <s v="NO"/>
    <s v="=0"/>
  </r>
  <r>
    <s v="DPAA1"/>
    <x v="0"/>
    <s v="40001"/>
    <x v="0"/>
    <s v="COE9"/>
    <m/>
    <s v="1920"/>
    <s v="38000000"/>
    <s v="000038000000"/>
    <s v="000000007218"/>
    <s v="D"/>
    <s v="Dist-Services"/>
    <x v="0"/>
    <m/>
    <n v="0"/>
    <n v="0"/>
    <n v="2.2599999999999999E-2"/>
    <n v="1228.48"/>
    <s v="CORRY "/>
    <s v="Steel"/>
    <n v="0"/>
    <s v="YES"/>
    <s v="NO"/>
    <s v="=0"/>
  </r>
  <r>
    <s v="DPAA1"/>
    <x v="0"/>
    <s v="40001"/>
    <x v="0"/>
    <s v="CTC0"/>
    <m/>
    <s v="1920"/>
    <s v="38000000"/>
    <s v="000038000000"/>
    <s v="000000009674"/>
    <s v="D"/>
    <s v="Dist-Services"/>
    <x v="0"/>
    <m/>
    <n v="0"/>
    <n v="0"/>
    <n v="2.2599999999999999E-2"/>
    <n v="1228.48"/>
    <s v="CLARION "/>
    <s v="Steel"/>
    <n v="0"/>
    <s v="YES"/>
    <s v="NO"/>
    <s v="=0"/>
  </r>
  <r>
    <s v="DPAA1"/>
    <x v="0"/>
    <s v="40001"/>
    <x v="0"/>
    <s v="CWW0"/>
    <m/>
    <s v="1920"/>
    <s v="38000000"/>
    <s v="000038000000"/>
    <s v="000000010642"/>
    <s v="D"/>
    <s v="Dist-Services"/>
    <x v="0"/>
    <m/>
    <n v="0"/>
    <n v="0"/>
    <n v="2.2599999999999999E-2"/>
    <n v="1228.48"/>
    <s v="CONEWANGO "/>
    <s v="Steel"/>
    <n v="0"/>
    <s v="YES"/>
    <s v="NO"/>
    <s v="=0"/>
  </r>
  <r>
    <s v="DPAA1"/>
    <x v="0"/>
    <s v="40001"/>
    <x v="0"/>
    <s v="DUC9"/>
    <m/>
    <s v="1920"/>
    <s v="38000000"/>
    <s v="000038000000"/>
    <s v="000000011579"/>
    <s v="D"/>
    <s v="Dist-Services"/>
    <x v="0"/>
    <m/>
    <n v="0"/>
    <n v="0"/>
    <n v="2.2599999999999999E-2"/>
    <n v="1228.48"/>
    <s v="DUBOIS"/>
    <s v="Steel"/>
    <n v="0"/>
    <s v="YES"/>
    <s v="NO"/>
    <s v="=0"/>
  </r>
  <r>
    <s v="DPAA1"/>
    <x v="0"/>
    <s v="40001"/>
    <x v="0"/>
    <s v="ERE9"/>
    <m/>
    <s v="1920"/>
    <s v="38000000"/>
    <s v="000038000000"/>
    <s v="000000015016"/>
    <s v="D"/>
    <s v="Dist-Services"/>
    <x v="0"/>
    <m/>
    <n v="0"/>
    <n v="0"/>
    <n v="2.2599999999999999E-2"/>
    <n v="1228.48"/>
    <s v="ERIE"/>
    <s v="Steel"/>
    <n v="0"/>
    <s v="YES"/>
    <s v="NO"/>
    <s v="=0"/>
  </r>
  <r>
    <s v="DPAA1"/>
    <x v="0"/>
    <s v="40001"/>
    <x v="0"/>
    <s v="FRV9"/>
    <m/>
    <s v="1920"/>
    <s v="38000000"/>
    <s v="000038000000"/>
    <s v="000000020058"/>
    <s v="D"/>
    <s v="Dist-Services"/>
    <x v="0"/>
    <m/>
    <n v="0"/>
    <n v="0"/>
    <n v="2.2599999999999999E-2"/>
    <n v="1228.48"/>
    <s v="FRANKLIN"/>
    <s v="Steel"/>
    <n v="0"/>
    <s v="YES"/>
    <s v="NO"/>
    <s v="=0"/>
  </r>
  <r>
    <s v="DPAA1"/>
    <x v="0"/>
    <s v="40001"/>
    <x v="0"/>
    <s v="GRM8"/>
    <m/>
    <s v="1920"/>
    <s v="38000000"/>
    <s v="000038000000"/>
    <s v="000000023133"/>
    <s v="I"/>
    <s v="Dist-Services"/>
    <x v="0"/>
    <m/>
    <n v="2"/>
    <n v="19.13"/>
    <n v="2.2599999999999999E-2"/>
    <n v="1228.48"/>
    <s v="GREENVILLE "/>
    <s v="Steel"/>
    <n v="1225.5953333333332"/>
    <s v="NO"/>
    <s v="NO"/>
    <s v="&gt;0"/>
  </r>
  <r>
    <s v="DPAA1"/>
    <x v="0"/>
    <s v="40001"/>
    <x v="0"/>
    <s v="OCV9"/>
    <m/>
    <s v="1920"/>
    <s v="38000000"/>
    <s v="000038000000"/>
    <s v="000000036426"/>
    <s v="D"/>
    <s v="Dist-Services"/>
    <x v="0"/>
    <m/>
    <n v="0"/>
    <n v="0"/>
    <n v="2.2599999999999999E-2"/>
    <n v="1228.48"/>
    <s v="OIL CITY"/>
    <s v="Steel"/>
    <n v="0"/>
    <s v="YES"/>
    <s v="NO"/>
    <s v="=0"/>
  </r>
  <r>
    <s v="DPAA1"/>
    <x v="0"/>
    <s v="40001"/>
    <x v="0"/>
    <s v="PFW0"/>
    <m/>
    <s v="1920"/>
    <s v="38000000"/>
    <s v="000038000000"/>
    <s v="000000037874"/>
    <s v="I"/>
    <s v="Dist-Services"/>
    <x v="0"/>
    <m/>
    <n v="1"/>
    <n v="5.59"/>
    <n v="2.2599999999999999E-2"/>
    <n v="1228.48"/>
    <s v="PITTSFIELD"/>
    <s v="Steel"/>
    <n v="358.13266666666664"/>
    <s v="NO"/>
    <s v="NO"/>
    <s v="&gt;0"/>
  </r>
  <r>
    <s v="DPAA1"/>
    <x v="0"/>
    <s v="40001"/>
    <x v="0"/>
    <s v="SEW0"/>
    <m/>
    <s v="1920"/>
    <s v="38000000"/>
    <s v="000038000000"/>
    <s v="000000045692"/>
    <s v="D"/>
    <s v="Dist-Services"/>
    <x v="0"/>
    <m/>
    <n v="0"/>
    <n v="0"/>
    <n v="2.2599999999999999E-2"/>
    <n v="1228.48"/>
    <s v="SHEFFIELD "/>
    <s v="Steel"/>
    <n v="0"/>
    <s v="YES"/>
    <s v="NO"/>
    <s v="=0"/>
  </r>
  <r>
    <s v="DPAA1"/>
    <x v="0"/>
    <s v="40001"/>
    <x v="0"/>
    <s v="SNM9"/>
    <m/>
    <s v="1920"/>
    <s v="38000000"/>
    <s v="000038000000"/>
    <s v="000000048097"/>
    <s v="D"/>
    <s v="Dist-Services"/>
    <x v="0"/>
    <m/>
    <n v="0"/>
    <n v="0"/>
    <n v="2.2599999999999999E-2"/>
    <n v="1228.48"/>
    <s v="SHARON"/>
    <s v="Steel"/>
    <n v="0"/>
    <s v="YES"/>
    <s v="NO"/>
    <s v="=0"/>
  </r>
  <r>
    <s v="DPAA1"/>
    <x v="0"/>
    <s v="40001"/>
    <x v="0"/>
    <s v="TIC9"/>
    <m/>
    <s v="1920"/>
    <s v="38000000"/>
    <s v="000038000000"/>
    <s v="000000052075"/>
    <s v="D"/>
    <s v="Dist-Services"/>
    <x v="0"/>
    <m/>
    <n v="0"/>
    <n v="0"/>
    <n v="2.2599999999999999E-2"/>
    <n v="1228.48"/>
    <s v="TITUSVILLE"/>
    <s v="Steel"/>
    <n v="0"/>
    <s v="YES"/>
    <s v="NO"/>
    <s v="=0"/>
  </r>
  <r>
    <s v="DPAA1"/>
    <x v="0"/>
    <s v="40001"/>
    <x v="0"/>
    <s v="WRW9"/>
    <m/>
    <s v="1920"/>
    <s v="38000000"/>
    <s v="000038000000"/>
    <s v="000000056736"/>
    <s v="D"/>
    <s v="Dist-Services"/>
    <x v="0"/>
    <m/>
    <n v="0"/>
    <n v="0"/>
    <n v="2.2599999999999999E-2"/>
    <n v="1228.48"/>
    <s v="WARREN"/>
    <s v="Steel"/>
    <n v="0"/>
    <s v="YES"/>
    <s v="NO"/>
    <s v="=0"/>
  </r>
  <r>
    <s v="DPAA1"/>
    <x v="0"/>
    <s v="40001"/>
    <x v="0"/>
    <s v="BBJ8"/>
    <m/>
    <s v="1921"/>
    <s v="38000000"/>
    <s v="000038000000"/>
    <s v="000000000866"/>
    <s v="I"/>
    <s v="Dist-Services"/>
    <x v="0"/>
    <m/>
    <n v="3"/>
    <n v="30.73"/>
    <n v="2.2599999999999999E-2"/>
    <n v="1216.48"/>
    <s v="BROOKVILLE "/>
    <s v="Steel"/>
    <n v="2271.6561538461538"/>
    <s v="NO"/>
    <s v="NO"/>
    <s v="&gt;0"/>
  </r>
  <r>
    <s v="DPAA1"/>
    <x v="0"/>
    <s v="40001"/>
    <x v="0"/>
    <s v="CLW8"/>
    <m/>
    <s v="1921"/>
    <s v="38000000"/>
    <s v="000038000000"/>
    <s v="000000005902"/>
    <s v="D"/>
    <s v="Dist-Services"/>
    <x v="0"/>
    <m/>
    <n v="0"/>
    <n v="0"/>
    <n v="2.2599999999999999E-2"/>
    <n v="1216.48"/>
    <s v="CLARENDON"/>
    <s v="Steel"/>
    <n v="0"/>
    <s v="YES"/>
    <s v="NO"/>
    <s v="=0"/>
  </r>
  <r>
    <s v="DPAA1"/>
    <x v="0"/>
    <s v="40001"/>
    <x v="0"/>
    <s v="CTC0"/>
    <m/>
    <s v="1921"/>
    <s v="38000000"/>
    <s v="000038000000"/>
    <s v="000000009675"/>
    <s v="D"/>
    <s v="Dist-Services"/>
    <x v="0"/>
    <m/>
    <n v="0"/>
    <n v="0"/>
    <n v="2.2599999999999999E-2"/>
    <n v="1216.48"/>
    <s v="CLARION "/>
    <s v="Steel"/>
    <n v="0"/>
    <s v="YES"/>
    <s v="NO"/>
    <s v="=0"/>
  </r>
  <r>
    <s v="DPAA1"/>
    <x v="0"/>
    <s v="40001"/>
    <x v="0"/>
    <s v="CWW0"/>
    <m/>
    <s v="1921"/>
    <s v="38000000"/>
    <s v="000038000000"/>
    <s v="000000010643"/>
    <s v="I"/>
    <s v="Dist-Services"/>
    <x v="0"/>
    <m/>
    <n v="1"/>
    <n v="24.32"/>
    <n v="2.2599999999999999E-2"/>
    <n v="1216.48"/>
    <s v="CONEWANGO "/>
    <s v="Steel"/>
    <n v="1797.8092307692307"/>
    <s v="NO"/>
    <s v="NO"/>
    <s v="&gt;0"/>
  </r>
  <r>
    <s v="DPAA1"/>
    <x v="0"/>
    <s v="40001"/>
    <x v="0"/>
    <s v="ERE9"/>
    <m/>
    <s v="1921"/>
    <s v="38000000"/>
    <s v="000038000000"/>
    <s v="000000015017"/>
    <s v="I"/>
    <s v="Dist-Services"/>
    <x v="0"/>
    <m/>
    <n v="24"/>
    <n v="279.39999999999998"/>
    <n v="2.2599999999999999E-2"/>
    <n v="1216.48"/>
    <s v="ERIE"/>
    <s v="Steel"/>
    <n v="20654.107692307691"/>
    <s v="NO"/>
    <s v="YES"/>
    <s v="&gt;0"/>
  </r>
  <r>
    <s v="DPAA1"/>
    <x v="0"/>
    <s v="40001"/>
    <x v="0"/>
    <s v="FRV9"/>
    <m/>
    <s v="1921"/>
    <s v="38000000"/>
    <s v="000038000000"/>
    <s v="000000020059"/>
    <s v="I"/>
    <s v="Dist-Services"/>
    <x v="0"/>
    <m/>
    <n v="1"/>
    <n v="8.7899999999999991"/>
    <n v="2.2599999999999999E-2"/>
    <n v="1216.48"/>
    <s v="FRANKLIN"/>
    <s v="Steel"/>
    <n v="649.78384615384607"/>
    <s v="NO"/>
    <s v="NO"/>
    <s v="&gt;0"/>
  </r>
  <r>
    <s v="DPAA1"/>
    <x v="0"/>
    <s v="40001"/>
    <x v="0"/>
    <s v="GRM8"/>
    <m/>
    <s v="1921"/>
    <s v="38000000"/>
    <s v="000038000000"/>
    <s v="000000023134"/>
    <s v="D"/>
    <s v="Dist-Services"/>
    <x v="0"/>
    <m/>
    <n v="0"/>
    <n v="0"/>
    <n v="2.2599999999999999E-2"/>
    <n v="1216.48"/>
    <s v="GREENVILLE "/>
    <s v="Steel"/>
    <n v="0"/>
    <s v="YES"/>
    <s v="NO"/>
    <s v="=0"/>
  </r>
  <r>
    <s v="DPAA1"/>
    <x v="0"/>
    <s v="40001"/>
    <x v="0"/>
    <s v="HMM0"/>
    <m/>
    <s v="1921"/>
    <s v="38000000"/>
    <s v="000038000000"/>
    <s v="000000026828"/>
    <s v="D"/>
    <s v="Dist-Services"/>
    <x v="0"/>
    <m/>
    <n v="0"/>
    <n v="0"/>
    <n v="2.2599999999999999E-2"/>
    <n v="1216.48"/>
    <s v="HAMILTON"/>
    <s v="Steel"/>
    <n v="0"/>
    <s v="YES"/>
    <s v="NO"/>
    <s v="=0"/>
  </r>
  <r>
    <s v="DPAA1"/>
    <x v="0"/>
    <s v="40001"/>
    <x v="0"/>
    <s v="MEC9"/>
    <m/>
    <s v="1921"/>
    <s v="38000000"/>
    <s v="000038000000"/>
    <s v="000000032897"/>
    <s v="D"/>
    <s v="Dist-Services"/>
    <x v="0"/>
    <m/>
    <n v="0"/>
    <n v="0"/>
    <n v="2.2599999999999999E-2"/>
    <n v="1216.48"/>
    <s v="MEADVILLE "/>
    <s v="Steel"/>
    <n v="0"/>
    <s v="YES"/>
    <s v="NO"/>
    <s v="=0"/>
  </r>
  <r>
    <s v="DPAA1"/>
    <x v="0"/>
    <s v="40001"/>
    <x v="0"/>
    <s v="OCV9"/>
    <m/>
    <s v="1921"/>
    <s v="38000000"/>
    <s v="000038000000"/>
    <s v="000000036427"/>
    <s v="I"/>
    <s v="Dist-Services"/>
    <x v="0"/>
    <m/>
    <n v="7"/>
    <n v="59.63"/>
    <n v="2.2599999999999999E-2"/>
    <n v="1216.48"/>
    <s v="OIL CITY"/>
    <s v="Steel"/>
    <n v="4408.0330769230768"/>
    <s v="NO"/>
    <s v="NO"/>
    <s v="&gt;0"/>
  </r>
  <r>
    <s v="DPAA1"/>
    <x v="0"/>
    <s v="40001"/>
    <x v="0"/>
    <s v="PGW0"/>
    <m/>
    <s v="1921"/>
    <s v="38000000"/>
    <s v="000038000000"/>
    <s v="000000038290"/>
    <s v="D"/>
    <s v="Dist-Services"/>
    <x v="0"/>
    <m/>
    <n v="0"/>
    <n v="0"/>
    <n v="2.2599999999999999E-2"/>
    <n v="1216.48"/>
    <s v="PINE GROVE"/>
    <s v="Steel"/>
    <n v="0"/>
    <s v="YES"/>
    <s v="NO"/>
    <s v="=0"/>
  </r>
  <r>
    <s v="DPAA1"/>
    <x v="0"/>
    <s v="40001"/>
    <x v="0"/>
    <s v="SEW0"/>
    <m/>
    <s v="1921"/>
    <s v="38000000"/>
    <s v="000038000000"/>
    <s v="000000045693"/>
    <s v="I"/>
    <s v="Dist-Services"/>
    <x v="0"/>
    <m/>
    <n v="3"/>
    <n v="50.24"/>
    <n v="2.2599999999999999E-2"/>
    <n v="1216.48"/>
    <s v="SHEFFIELD "/>
    <s v="Steel"/>
    <n v="3713.8953846153845"/>
    <s v="NO"/>
    <s v="NO"/>
    <s v="&gt;0"/>
  </r>
  <r>
    <s v="DPAA1"/>
    <x v="0"/>
    <s v="40001"/>
    <x v="0"/>
    <s v="SNM9"/>
    <m/>
    <s v="1921"/>
    <s v="38000000"/>
    <s v="000038000000"/>
    <s v="000000048098"/>
    <s v="D"/>
    <s v="Dist-Services"/>
    <x v="0"/>
    <m/>
    <n v="0"/>
    <n v="0"/>
    <n v="2.2599999999999999E-2"/>
    <n v="1216.48"/>
    <s v="SHARON"/>
    <s v="Steel"/>
    <n v="0"/>
    <s v="YES"/>
    <s v="NO"/>
    <s v="=0"/>
  </r>
  <r>
    <s v="DPAA1"/>
    <x v="0"/>
    <s v="40001"/>
    <x v="0"/>
    <s v="WRW9"/>
    <m/>
    <s v="1921"/>
    <s v="38000000"/>
    <s v="000038000000"/>
    <s v="000000056737"/>
    <s v="I"/>
    <s v="Dist-Services"/>
    <x v="0"/>
    <m/>
    <n v="3"/>
    <n v="41.28"/>
    <n v="2.2599999999999999E-2"/>
    <n v="1216.48"/>
    <s v="WARREN"/>
    <s v="Steel"/>
    <n v="3051.5446153846156"/>
    <s v="NO"/>
    <s v="NO"/>
    <s v="&gt;0"/>
  </r>
  <r>
    <s v="DPAA1"/>
    <x v="0"/>
    <s v="40001"/>
    <x v="0"/>
    <s v="YOW8"/>
    <m/>
    <s v="1921"/>
    <s v="38000000"/>
    <s v="000038000000"/>
    <s v="000000058884"/>
    <s v="I"/>
    <s v="Dist-Services"/>
    <x v="0"/>
    <m/>
    <n v="2"/>
    <n v="18.940000000000001"/>
    <n v="2.2599999999999999E-2"/>
    <n v="1216.48"/>
    <s v="YOUNGSVILLE"/>
    <s v="Steel"/>
    <n v="1400.103076923077"/>
    <s v="NO"/>
    <s v="NO"/>
    <s v="&gt;0"/>
  </r>
  <r>
    <s v="DPAA1"/>
    <x v="0"/>
    <s v="40001"/>
    <x v="0"/>
    <s v="BBJ8"/>
    <m/>
    <s v="1922"/>
    <s v="38000000"/>
    <s v="000038000000"/>
    <s v="000000000867"/>
    <s v="D"/>
    <s v="Dist-Services"/>
    <x v="0"/>
    <m/>
    <n v="0"/>
    <n v="0"/>
    <n v="2.2599999999999999E-2"/>
    <n v="1204.47"/>
    <s v="BROOKVILLE "/>
    <s v="Steel"/>
    <n v="0"/>
    <s v="YES"/>
    <s v="NO"/>
    <s v="=0"/>
  </r>
  <r>
    <s v="DPAA1"/>
    <x v="0"/>
    <s v="40001"/>
    <x v="0"/>
    <s v="BCM9"/>
    <m/>
    <s v="1922"/>
    <s v="38000000"/>
    <s v="000038000000"/>
    <s v="000000001809"/>
    <s v="D"/>
    <s v="Dist-Services"/>
    <x v="0"/>
    <m/>
    <n v="0"/>
    <n v="0"/>
    <n v="2.2599999999999999E-2"/>
    <n v="1204.47"/>
    <s v="BRADFORD"/>
    <s v="Steel"/>
    <n v="0"/>
    <s v="YES"/>
    <s v="NO"/>
    <s v="=0"/>
  </r>
  <r>
    <s v="DPAA1"/>
    <x v="0"/>
    <s v="40001"/>
    <x v="0"/>
    <s v="COE9"/>
    <m/>
    <s v="1922"/>
    <s v="38000000"/>
    <s v="000038000000"/>
    <s v="000000007219"/>
    <s v="D"/>
    <s v="Dist-Services"/>
    <x v="0"/>
    <m/>
    <n v="0"/>
    <n v="0"/>
    <n v="2.2599999999999999E-2"/>
    <n v="1204.47"/>
    <s v="CORRY "/>
    <s v="Steel"/>
    <n v="0"/>
    <s v="YES"/>
    <s v="NO"/>
    <s v="=0"/>
  </r>
  <r>
    <s v="DPAA1"/>
    <x v="0"/>
    <s v="40001"/>
    <x v="0"/>
    <s v="CTC0"/>
    <m/>
    <s v="1922"/>
    <s v="38000000"/>
    <s v="000038000000"/>
    <s v="000000009676"/>
    <s v="I"/>
    <s v="Dist-Services"/>
    <x v="0"/>
    <m/>
    <n v="1"/>
    <n v="10.83"/>
    <n v="2.2599999999999999E-2"/>
    <n v="1204.47"/>
    <s v="CLARION "/>
    <s v="Steel"/>
    <n v="867.30250000000001"/>
    <s v="NO"/>
    <s v="NO"/>
    <s v="&gt;0"/>
  </r>
  <r>
    <s v="DPAA1"/>
    <x v="0"/>
    <s v="40001"/>
    <x v="0"/>
    <s v="CWW0"/>
    <m/>
    <s v="1922"/>
    <s v="38000000"/>
    <s v="000038000000"/>
    <s v="000000010644"/>
    <s v="I"/>
    <s v="Dist-Services"/>
    <x v="0"/>
    <m/>
    <n v="1"/>
    <n v="15.04"/>
    <n v="2.2599999999999999E-2"/>
    <n v="1204.47"/>
    <s v="CONEWANGO "/>
    <s v="Steel"/>
    <n v="1204.4533333333331"/>
    <s v="NO"/>
    <s v="NO"/>
    <s v="&gt;0"/>
  </r>
  <r>
    <s v="DPAA1"/>
    <x v="0"/>
    <s v="40001"/>
    <x v="0"/>
    <s v="DUC9"/>
    <m/>
    <s v="1922"/>
    <s v="38000000"/>
    <s v="000038000000"/>
    <s v="000000011580"/>
    <s v="D"/>
    <s v="Dist-Services"/>
    <x v="0"/>
    <m/>
    <n v="0"/>
    <n v="0"/>
    <n v="2.2599999999999999E-2"/>
    <n v="1204.47"/>
    <s v="DUBOIS"/>
    <s v="Steel"/>
    <n v="0"/>
    <s v="YES"/>
    <s v="NO"/>
    <s v="=0"/>
  </r>
  <r>
    <s v="DPAA1"/>
    <x v="0"/>
    <s v="40001"/>
    <x v="0"/>
    <s v="ERE9"/>
    <m/>
    <s v="1922"/>
    <s v="38000000"/>
    <s v="000038000000"/>
    <s v="000000015018"/>
    <s v="I"/>
    <s v="Dist-Services"/>
    <x v="0"/>
    <m/>
    <n v="25"/>
    <n v="281.62"/>
    <n v="2.2599999999999999E-2"/>
    <n v="1204.47"/>
    <s v="ERIE"/>
    <s v="Steel"/>
    <n v="22553.068333333333"/>
    <s v="NO"/>
    <s v="YES"/>
    <s v="&gt;0"/>
  </r>
  <r>
    <s v="DPAA1"/>
    <x v="0"/>
    <s v="40001"/>
    <x v="0"/>
    <s v="FRV9"/>
    <m/>
    <s v="1922"/>
    <s v="38000000"/>
    <s v="000038000000"/>
    <s v="000000020060"/>
    <s v="D"/>
    <s v="Dist-Services"/>
    <x v="0"/>
    <m/>
    <n v="0"/>
    <n v="0"/>
    <n v="2.2599999999999999E-2"/>
    <n v="1204.47"/>
    <s v="FRANKLIN"/>
    <s v="Steel"/>
    <n v="0"/>
    <s v="YES"/>
    <s v="NO"/>
    <s v="=0"/>
  </r>
  <r>
    <s v="DPAA1"/>
    <x v="0"/>
    <s v="40001"/>
    <x v="0"/>
    <s v="GLW0"/>
    <m/>
    <s v="1922"/>
    <s v="38000000"/>
    <s v="000038000000"/>
    <s v="000000022253"/>
    <s v="I"/>
    <s v="Dist-Services"/>
    <x v="0"/>
    <m/>
    <n v="1"/>
    <n v="7.03"/>
    <n v="2.2599999999999999E-2"/>
    <n v="1204.47"/>
    <s v="GLADE "/>
    <s v="Steel"/>
    <n v="562.98583333333329"/>
    <s v="NO"/>
    <s v="NO"/>
    <s v="&gt;0"/>
  </r>
  <r>
    <s v="DPAA1"/>
    <x v="0"/>
    <s v="40001"/>
    <x v="0"/>
    <s v="GRM8"/>
    <m/>
    <s v="1922"/>
    <s v="38000000"/>
    <s v="000038000000"/>
    <s v="000000023135"/>
    <s v="I"/>
    <s v="Dist-Services"/>
    <x v="0"/>
    <m/>
    <n v="2"/>
    <n v="21.63"/>
    <n v="2.2599999999999999E-2"/>
    <n v="1204.47"/>
    <s v="GREENVILLE "/>
    <s v="Steel"/>
    <n v="1732.2024999999999"/>
    <s v="NO"/>
    <s v="NO"/>
    <s v="&gt;0"/>
  </r>
  <r>
    <s v="DPAA1"/>
    <x v="0"/>
    <s v="40001"/>
    <x v="0"/>
    <s v="MEC9"/>
    <m/>
    <s v="1922"/>
    <s v="38000000"/>
    <s v="000038000000"/>
    <s v="000000032898"/>
    <s v="I"/>
    <s v="Dist-Services"/>
    <x v="0"/>
    <m/>
    <n v="3"/>
    <n v="49.29"/>
    <n v="2.2599999999999999E-2"/>
    <n v="1204.47"/>
    <s v="MEADVILLE "/>
    <s v="Steel"/>
    <n v="3947.3074999999999"/>
    <s v="NO"/>
    <s v="NO"/>
    <s v="&gt;0"/>
  </r>
  <r>
    <s v="DPAA1"/>
    <x v="0"/>
    <s v="40001"/>
    <x v="0"/>
    <s v="OCV9"/>
    <m/>
    <s v="1922"/>
    <s v="38000000"/>
    <s v="000038000000"/>
    <s v="000000036428"/>
    <s v="D"/>
    <s v="Dist-Services"/>
    <x v="0"/>
    <m/>
    <n v="0"/>
    <n v="0"/>
    <n v="2.2599999999999999E-2"/>
    <n v="1204.47"/>
    <s v="OIL CITY"/>
    <s v="Steel"/>
    <n v="0"/>
    <s v="YES"/>
    <s v="NO"/>
    <s v="=0"/>
  </r>
  <r>
    <s v="DPAA1"/>
    <x v="0"/>
    <s v="40001"/>
    <x v="0"/>
    <s v="PGW0"/>
    <m/>
    <s v="1922"/>
    <s v="38000000"/>
    <s v="000038000000"/>
    <s v="000000038291"/>
    <s v="I"/>
    <s v="Dist-Services"/>
    <x v="0"/>
    <m/>
    <n v="1"/>
    <n v="17.899999999999999"/>
    <n v="2.2599999999999999E-2"/>
    <n v="1204.47"/>
    <s v="PINE GROVE"/>
    <s v="Steel"/>
    <n v="1433.4916666666666"/>
    <s v="NO"/>
    <s v="NO"/>
    <s v="&gt;0"/>
  </r>
  <r>
    <s v="DPAA1"/>
    <x v="0"/>
    <s v="40001"/>
    <x v="0"/>
    <s v="PLW0"/>
    <m/>
    <s v="1922"/>
    <s v="38000000"/>
    <s v="000038000000"/>
    <s v="000000039032"/>
    <s v="D"/>
    <s v="Dist-Services"/>
    <x v="0"/>
    <m/>
    <n v="0"/>
    <n v="0"/>
    <n v="2.2599999999999999E-2"/>
    <n v="1204.47"/>
    <s v="PLEASANT"/>
    <s v="Steel"/>
    <n v="0"/>
    <s v="YES"/>
    <s v="NO"/>
    <s v="=0"/>
  </r>
  <r>
    <s v="DPAA1"/>
    <x v="0"/>
    <s v="40001"/>
    <x v="0"/>
    <s v="RTE0"/>
    <m/>
    <s v="1922"/>
    <s v="38000000"/>
    <s v="000038000000"/>
    <s v="000000041336"/>
    <s v="I"/>
    <s v="Dist-Services"/>
    <x v="0"/>
    <m/>
    <n v="1"/>
    <n v="6.46"/>
    <n v="2.2599999999999999E-2"/>
    <n v="1204.47"/>
    <s v="RIDGWAY "/>
    <s v="Steel"/>
    <n v="517.33833333333325"/>
    <s v="NO"/>
    <s v="NO"/>
    <s v="&gt;0"/>
  </r>
  <r>
    <s v="DPAA1"/>
    <x v="0"/>
    <s v="40001"/>
    <x v="0"/>
    <s v="SEW0"/>
    <m/>
    <s v="1922"/>
    <s v="38000000"/>
    <s v="000038000000"/>
    <s v="000000045694"/>
    <s v="I"/>
    <s v="Dist-Services"/>
    <x v="0"/>
    <m/>
    <n v="1"/>
    <n v="9.18"/>
    <n v="2.2599999999999999E-2"/>
    <n v="1204.47"/>
    <s v="SHEFFIELD "/>
    <s v="Steel"/>
    <n v="735.16499999999996"/>
    <s v="NO"/>
    <s v="NO"/>
    <s v="&gt;0"/>
  </r>
  <r>
    <s v="DPAA1"/>
    <x v="0"/>
    <s v="40001"/>
    <x v="0"/>
    <s v="SNM9"/>
    <m/>
    <s v="1922"/>
    <s v="38000000"/>
    <s v="000038000000"/>
    <s v="000000048099"/>
    <s v="D"/>
    <s v="Dist-Services"/>
    <x v="0"/>
    <m/>
    <n v="0"/>
    <n v="0"/>
    <n v="2.2599999999999999E-2"/>
    <n v="1204.47"/>
    <s v="SHARON"/>
    <s v="Steel"/>
    <n v="0"/>
    <s v="YES"/>
    <s v="NO"/>
    <s v="=0"/>
  </r>
  <r>
    <s v="DPAA1"/>
    <x v="0"/>
    <s v="40001"/>
    <x v="0"/>
    <s v="TIC9"/>
    <m/>
    <s v="1922"/>
    <s v="38000000"/>
    <s v="000038000000"/>
    <s v="000000052076"/>
    <s v="D"/>
    <s v="Dist-Services"/>
    <x v="0"/>
    <m/>
    <n v="0"/>
    <n v="0"/>
    <n v="2.2599999999999999E-2"/>
    <n v="1204.47"/>
    <s v="TITUSVILLE"/>
    <s v="Steel"/>
    <n v="0"/>
    <s v="YES"/>
    <s v="NO"/>
    <s v="=0"/>
  </r>
  <r>
    <s v="DPAA1"/>
    <x v="0"/>
    <s v="40001"/>
    <x v="0"/>
    <s v="WRW9"/>
    <m/>
    <s v="1922"/>
    <s v="38000000"/>
    <s v="000038000000"/>
    <s v="000000056738"/>
    <s v="D"/>
    <s v="Dist-Services"/>
    <x v="0"/>
    <m/>
    <n v="0"/>
    <n v="0"/>
    <n v="2.2599999999999999E-2"/>
    <n v="1204.47"/>
    <s v="WARREN"/>
    <s v="Steel"/>
    <n v="0"/>
    <s v="YES"/>
    <s v="NO"/>
    <s v="=0"/>
  </r>
  <r>
    <s v="DPAA1"/>
    <x v="0"/>
    <s v="40001"/>
    <x v="0"/>
    <s v="YOW8"/>
    <m/>
    <s v="1922"/>
    <s v="38000000"/>
    <s v="000038000000"/>
    <s v="000000058885"/>
    <s v="I"/>
    <s v="Dist-Services"/>
    <x v="0"/>
    <m/>
    <n v="9"/>
    <n v="74.069999999999993"/>
    <n v="2.2599999999999999E-2"/>
    <n v="1204.47"/>
    <s v="YOUNGSVILLE"/>
    <s v="Steel"/>
    <n v="5931.7724999999991"/>
    <s v="NO"/>
    <s v="NO"/>
    <s v="&gt;0"/>
  </r>
  <r>
    <s v="DPAA1"/>
    <x v="0"/>
    <s v="40001"/>
    <x v="0"/>
    <s v="BBJ8"/>
    <m/>
    <s v="1923"/>
    <s v="38000000"/>
    <s v="000038000000"/>
    <s v="000000000868"/>
    <s v="D"/>
    <s v="Dist-Services"/>
    <x v="0"/>
    <m/>
    <n v="0"/>
    <n v="0"/>
    <n v="2.2599999999999999E-2"/>
    <n v="1192.46"/>
    <s v="BROOKVILLE "/>
    <s v="Steel"/>
    <n v="0"/>
    <s v="YES"/>
    <s v="NO"/>
    <s v="=0"/>
  </r>
  <r>
    <s v="DPAA1"/>
    <x v="0"/>
    <s v="40001"/>
    <x v="0"/>
    <s v="BCM9"/>
    <m/>
    <s v="1923"/>
    <s v="38000000"/>
    <s v="000038000000"/>
    <s v="000000001810"/>
    <s v="D"/>
    <s v="Dist-Services"/>
    <x v="0"/>
    <m/>
    <n v="0"/>
    <n v="0"/>
    <n v="2.2599999999999999E-2"/>
    <n v="1192.46"/>
    <s v="BRADFORD"/>
    <s v="Steel"/>
    <n v="0"/>
    <s v="YES"/>
    <s v="NO"/>
    <s v="=0"/>
  </r>
  <r>
    <s v="DPAA1"/>
    <x v="0"/>
    <s v="40001"/>
    <x v="0"/>
    <s v="CLW8"/>
    <m/>
    <s v="1923"/>
    <s v="38000000"/>
    <s v="000038000000"/>
    <s v="000000005903"/>
    <s v="D"/>
    <s v="Dist-Services"/>
    <x v="0"/>
    <m/>
    <n v="0"/>
    <n v="0"/>
    <n v="2.2599999999999999E-2"/>
    <n v="1192.46"/>
    <s v="CLARENDON"/>
    <s v="Steel"/>
    <n v="0"/>
    <s v="YES"/>
    <s v="NO"/>
    <s v="=0"/>
  </r>
  <r>
    <s v="DPAA1"/>
    <x v="0"/>
    <s v="40001"/>
    <x v="0"/>
    <s v="COE9"/>
    <m/>
    <s v="1923"/>
    <s v="38000000"/>
    <s v="000038000000"/>
    <s v="000000007220"/>
    <s v="D"/>
    <s v="Dist-Services"/>
    <x v="0"/>
    <m/>
    <n v="0"/>
    <n v="0"/>
    <n v="2.2599999999999999E-2"/>
    <n v="1192.46"/>
    <s v="CORRY "/>
    <s v="Steel"/>
    <n v="0"/>
    <s v="YES"/>
    <s v="NO"/>
    <s v="=0"/>
  </r>
  <r>
    <s v="DPAA1"/>
    <x v="0"/>
    <s v="40001"/>
    <x v="0"/>
    <s v="CTC0"/>
    <m/>
    <s v="1923"/>
    <s v="38000000"/>
    <s v="000038000000"/>
    <s v="000000009677"/>
    <s v="I"/>
    <s v="Dist-Services"/>
    <x v="0"/>
    <m/>
    <n v="1"/>
    <n v="11.11"/>
    <n v="2.2599999999999999E-2"/>
    <n v="1192.46"/>
    <s v="CLARION "/>
    <s v="Steel"/>
    <n v="821.28538461538449"/>
    <s v="NO"/>
    <s v="NO"/>
    <s v="&gt;0"/>
  </r>
  <r>
    <s v="DPAA1"/>
    <x v="0"/>
    <s v="40001"/>
    <x v="0"/>
    <s v="CWW0"/>
    <m/>
    <s v="1923"/>
    <s v="38000000"/>
    <s v="000038000000"/>
    <s v="000000010645"/>
    <s v="I"/>
    <s v="Dist-Services"/>
    <x v="0"/>
    <m/>
    <n v="2"/>
    <n v="18.03"/>
    <n v="2.2599999999999999E-2"/>
    <n v="1192.46"/>
    <s v="CONEWANGO "/>
    <s v="Steel"/>
    <n v="1332.833076923077"/>
    <s v="NO"/>
    <s v="NO"/>
    <s v="&gt;0"/>
  </r>
  <r>
    <s v="DPAA1"/>
    <x v="0"/>
    <s v="40001"/>
    <x v="0"/>
    <s v="DUC9"/>
    <m/>
    <s v="1923"/>
    <s v="38000000"/>
    <s v="000038000000"/>
    <s v="000000011581"/>
    <s v="D"/>
    <s v="Dist-Services"/>
    <x v="0"/>
    <m/>
    <n v="0"/>
    <n v="0"/>
    <n v="2.2599999999999999E-2"/>
    <n v="1192.46"/>
    <s v="DUBOIS"/>
    <s v="Steel"/>
    <n v="0"/>
    <s v="YES"/>
    <s v="NO"/>
    <s v="=0"/>
  </r>
  <r>
    <s v="DPAA1"/>
    <x v="0"/>
    <s v="40001"/>
    <x v="0"/>
    <s v="ERE9"/>
    <m/>
    <s v="1923"/>
    <s v="38000000"/>
    <s v="000038000000"/>
    <s v="000000015019"/>
    <s v="I"/>
    <s v="Dist-Services"/>
    <x v="0"/>
    <m/>
    <n v="34"/>
    <n v="384.77"/>
    <n v="2.2599999999999999E-2"/>
    <n v="1192.46"/>
    <s v="ERIE"/>
    <s v="Steel"/>
    <n v="28443.382307692304"/>
    <s v="NO"/>
    <s v="YES"/>
    <s v="&gt;0"/>
  </r>
  <r>
    <s v="DPAA1"/>
    <x v="0"/>
    <s v="40001"/>
    <x v="0"/>
    <s v="FRV9"/>
    <m/>
    <s v="1923"/>
    <s v="38000000"/>
    <s v="000038000000"/>
    <s v="000000020061"/>
    <s v="I"/>
    <s v="Dist-Services"/>
    <x v="0"/>
    <m/>
    <n v="2"/>
    <n v="23.21"/>
    <n v="2.2599999999999999E-2"/>
    <n v="1192.46"/>
    <s v="FRANKLIN"/>
    <s v="Steel"/>
    <n v="1715.7546153846154"/>
    <s v="NO"/>
    <s v="NO"/>
    <s v="&gt;0"/>
  </r>
  <r>
    <s v="DPAA1"/>
    <x v="0"/>
    <s v="40001"/>
    <x v="0"/>
    <s v="GRM8"/>
    <m/>
    <s v="1923"/>
    <s v="38000000"/>
    <s v="000038000000"/>
    <s v="000000023136"/>
    <s v="I"/>
    <s v="Dist-Services"/>
    <x v="0"/>
    <m/>
    <n v="26"/>
    <n v="286.39"/>
    <n v="2.2599999999999999E-2"/>
    <n v="1192.46"/>
    <s v="GREENVILLE "/>
    <s v="Steel"/>
    <n v="21170.829999999998"/>
    <s v="NO"/>
    <s v="YES"/>
    <s v="&gt;0"/>
  </r>
  <r>
    <s v="DPAA1"/>
    <x v="0"/>
    <s v="40001"/>
    <x v="0"/>
    <s v="MEC9"/>
    <m/>
    <s v="1923"/>
    <s v="38000000"/>
    <s v="000038000000"/>
    <s v="000000032899"/>
    <s v="I"/>
    <s v="Dist-Services"/>
    <x v="0"/>
    <m/>
    <n v="7"/>
    <n v="123.02"/>
    <n v="2.2599999999999999E-2"/>
    <n v="1192.46"/>
    <s v="MEADVILLE "/>
    <s v="Steel"/>
    <n v="9094.0169230769225"/>
    <s v="NO"/>
    <s v="YES"/>
    <s v="&gt;0"/>
  </r>
  <r>
    <s v="DPAA1"/>
    <x v="0"/>
    <s v="40001"/>
    <x v="0"/>
    <s v="OCV9"/>
    <m/>
    <s v="1923"/>
    <s v="38000000"/>
    <s v="000038000000"/>
    <s v="000000036429"/>
    <s v="D"/>
    <s v="Dist-Services"/>
    <x v="0"/>
    <m/>
    <n v="0"/>
    <n v="0"/>
    <n v="2.2599999999999999E-2"/>
    <n v="1192.46"/>
    <s v="OIL CITY"/>
    <s v="Steel"/>
    <n v="0"/>
    <s v="YES"/>
    <s v="NO"/>
    <s v="=0"/>
  </r>
  <r>
    <s v="DPAA1"/>
    <x v="0"/>
    <s v="40001"/>
    <x v="0"/>
    <s v="PFW0"/>
    <m/>
    <s v="1923"/>
    <s v="38000000"/>
    <s v="000038000000"/>
    <s v="000000037875"/>
    <s v="D"/>
    <s v="Dist-Services"/>
    <x v="0"/>
    <m/>
    <n v="0"/>
    <n v="0"/>
    <n v="2.2599999999999999E-2"/>
    <n v="1192.46"/>
    <s v="PITTSFIELD"/>
    <s v="Steel"/>
    <n v="0"/>
    <s v="YES"/>
    <s v="NO"/>
    <s v="=0"/>
  </r>
  <r>
    <s v="DPAA1"/>
    <x v="0"/>
    <s v="40001"/>
    <x v="0"/>
    <s v="PLW0"/>
    <m/>
    <s v="1923"/>
    <s v="38000000"/>
    <s v="000038000000"/>
    <s v="000000039033"/>
    <s v="D"/>
    <s v="Dist-Services"/>
    <x v="0"/>
    <m/>
    <n v="0"/>
    <n v="0"/>
    <n v="2.2599999999999999E-2"/>
    <n v="1192.46"/>
    <s v="PLEASANT"/>
    <s v="Steel"/>
    <n v="0"/>
    <s v="YES"/>
    <s v="NO"/>
    <s v="=0"/>
  </r>
  <r>
    <s v="DPAA1"/>
    <x v="0"/>
    <s v="40001"/>
    <x v="0"/>
    <s v="SNM9"/>
    <m/>
    <s v="1923"/>
    <s v="38000000"/>
    <s v="000038000000"/>
    <s v="000000048100"/>
    <s v="D"/>
    <s v="Dist-Services"/>
    <x v="0"/>
    <m/>
    <n v="0"/>
    <n v="0"/>
    <n v="2.2599999999999999E-2"/>
    <n v="1192.46"/>
    <s v="SHARON"/>
    <s v="Steel"/>
    <n v="0"/>
    <s v="YES"/>
    <s v="NO"/>
    <s v="=0"/>
  </r>
  <r>
    <s v="DPAA1"/>
    <x v="0"/>
    <s v="40001"/>
    <x v="0"/>
    <s v="TIC9"/>
    <m/>
    <s v="1923"/>
    <s v="38000000"/>
    <s v="000038000000"/>
    <s v="000000052077"/>
    <s v="D"/>
    <s v="Dist-Services"/>
    <x v="0"/>
    <m/>
    <n v="0"/>
    <n v="0"/>
    <n v="2.2599999999999999E-2"/>
    <n v="1192.46"/>
    <s v="TITUSVILLE"/>
    <s v="Steel"/>
    <n v="0"/>
    <s v="YES"/>
    <s v="NO"/>
    <s v="=0"/>
  </r>
  <r>
    <s v="DPAA1"/>
    <x v="0"/>
    <s v="40001"/>
    <x v="0"/>
    <s v="WRW9"/>
    <m/>
    <s v="1923"/>
    <s v="38000000"/>
    <s v="000038000000"/>
    <s v="000000056739"/>
    <s v="D"/>
    <s v="Dist-Services"/>
    <x v="0"/>
    <m/>
    <n v="0"/>
    <n v="0"/>
    <n v="2.2599999999999999E-2"/>
    <n v="1192.46"/>
    <s v="WARREN"/>
    <s v="Steel"/>
    <n v="0"/>
    <s v="YES"/>
    <s v="NO"/>
    <s v="=0"/>
  </r>
  <r>
    <s v="DPAA1"/>
    <x v="0"/>
    <s v="40001"/>
    <x v="0"/>
    <s v="YOW8"/>
    <m/>
    <s v="1923"/>
    <s v="38000000"/>
    <s v="000038000000"/>
    <s v="000000058886"/>
    <s v="I"/>
    <s v="Dist-Services"/>
    <x v="0"/>
    <m/>
    <n v="1"/>
    <n v="8.3699999999999992"/>
    <n v="2.2599999999999999E-2"/>
    <n v="1192.46"/>
    <s v="YOUNGSVILLE"/>
    <s v="Steel"/>
    <n v="618.7361538461538"/>
    <s v="NO"/>
    <s v="NO"/>
    <s v="&gt;0"/>
  </r>
  <r>
    <s v="DPAA1"/>
    <x v="0"/>
    <s v="40001"/>
    <x v="0"/>
    <s v="BBJ8"/>
    <m/>
    <s v="1924"/>
    <s v="38000000"/>
    <s v="000038000000"/>
    <s v="000000000869"/>
    <s v="D"/>
    <s v="Dist-Services"/>
    <x v="0"/>
    <m/>
    <n v="0"/>
    <n v="0"/>
    <n v="2.2599999999999999E-2"/>
    <n v="1180.42"/>
    <s v="BROOKVILLE "/>
    <s v="Steel"/>
    <n v="0"/>
    <s v="YES"/>
    <s v="NO"/>
    <s v="=0"/>
  </r>
  <r>
    <s v="DPAA1"/>
    <x v="0"/>
    <s v="40001"/>
    <x v="0"/>
    <s v="BCM9"/>
    <m/>
    <s v="1924"/>
    <s v="38000000"/>
    <s v="000038000000"/>
    <s v="000000001811"/>
    <s v="D"/>
    <s v="Dist-Services"/>
    <x v="0"/>
    <m/>
    <n v="0"/>
    <n v="0"/>
    <n v="2.2599999999999999E-2"/>
    <n v="1180.42"/>
    <s v="BRADFORD"/>
    <s v="Steel"/>
    <n v="0"/>
    <s v="YES"/>
    <s v="NO"/>
    <s v="=0"/>
  </r>
  <r>
    <s v="DPAA1"/>
    <x v="0"/>
    <s v="40001"/>
    <x v="0"/>
    <s v="CLW8"/>
    <m/>
    <s v="1924"/>
    <s v="38000000"/>
    <s v="000038000000"/>
    <s v="000000005904"/>
    <s v="D"/>
    <s v="Dist-Services"/>
    <x v="0"/>
    <m/>
    <n v="0"/>
    <n v="0"/>
    <n v="2.2599999999999999E-2"/>
    <n v="1180.42"/>
    <s v="CLARENDON"/>
    <s v="Steel"/>
    <n v="0"/>
    <s v="YES"/>
    <s v="NO"/>
    <s v="=0"/>
  </r>
  <r>
    <s v="DPAA1"/>
    <x v="0"/>
    <s v="40001"/>
    <x v="0"/>
    <s v="CTC0"/>
    <m/>
    <s v="1924"/>
    <s v="38000000"/>
    <s v="000038000000"/>
    <s v="000000009678"/>
    <s v="D"/>
    <s v="Dist-Services"/>
    <x v="0"/>
    <m/>
    <n v="0"/>
    <n v="0"/>
    <n v="2.2599999999999999E-2"/>
    <n v="1180.42"/>
    <s v="CLARION "/>
    <s v="Steel"/>
    <n v="0"/>
    <s v="YES"/>
    <s v="NO"/>
    <s v="=0"/>
  </r>
  <r>
    <s v="DPAA1"/>
    <x v="0"/>
    <s v="40001"/>
    <x v="0"/>
    <s v="CWW0"/>
    <m/>
    <s v="1924"/>
    <s v="38000000"/>
    <s v="000038000000"/>
    <s v="000000010646"/>
    <s v="I"/>
    <s v="Dist-Services"/>
    <x v="0"/>
    <m/>
    <n v="1"/>
    <n v="8.8699999999999992"/>
    <n v="2.2599999999999999E-2"/>
    <n v="1180.42"/>
    <s v="CONEWANGO "/>
    <s v="Steel"/>
    <n v="655.69769230769225"/>
    <s v="NO"/>
    <s v="NO"/>
    <s v="&gt;0"/>
  </r>
  <r>
    <s v="DPAA1"/>
    <x v="0"/>
    <s v="40001"/>
    <x v="0"/>
    <s v="DUC9"/>
    <m/>
    <s v="1924"/>
    <s v="38000000"/>
    <s v="000038000000"/>
    <s v="000000011582"/>
    <s v="D"/>
    <s v="Dist-Services"/>
    <x v="0"/>
    <m/>
    <n v="0"/>
    <n v="0"/>
    <n v="2.2599999999999999E-2"/>
    <n v="1180.42"/>
    <s v="DUBOIS"/>
    <s v="Steel"/>
    <n v="0"/>
    <s v="YES"/>
    <s v="NO"/>
    <s v="=0"/>
  </r>
  <r>
    <s v="DPAA1"/>
    <x v="0"/>
    <s v="40001"/>
    <x v="0"/>
    <s v="ERE9"/>
    <m/>
    <s v="1924"/>
    <s v="38000000"/>
    <s v="000038000000"/>
    <s v="000000015020"/>
    <s v="I"/>
    <s v="Dist-Services"/>
    <x v="0"/>
    <m/>
    <n v="20"/>
    <n v="270.5"/>
    <n v="2.2599999999999999E-2"/>
    <n v="1180.42"/>
    <s v="ERIE"/>
    <s v="Steel"/>
    <n v="19996.192307692309"/>
    <s v="NO"/>
    <s v="YES"/>
    <s v="&gt;0"/>
  </r>
  <r>
    <s v="DPAA1"/>
    <x v="0"/>
    <s v="40001"/>
    <x v="0"/>
    <s v="FRV9"/>
    <m/>
    <s v="1924"/>
    <s v="38000000"/>
    <s v="000038000000"/>
    <s v="000000020062"/>
    <s v="D"/>
    <s v="Dist-Services"/>
    <x v="0"/>
    <m/>
    <n v="0"/>
    <n v="0"/>
    <n v="2.2599999999999999E-2"/>
    <n v="1180.42"/>
    <s v="FRANKLIN"/>
    <s v="Steel"/>
    <n v="0"/>
    <s v="YES"/>
    <s v="NO"/>
    <s v="=0"/>
  </r>
  <r>
    <s v="DPAA1"/>
    <x v="0"/>
    <s v="40001"/>
    <x v="0"/>
    <s v="GRM8"/>
    <m/>
    <s v="1924"/>
    <s v="38000000"/>
    <s v="000038000000"/>
    <s v="000000023137"/>
    <s v="I"/>
    <s v="Dist-Services"/>
    <x v="0"/>
    <m/>
    <n v="15"/>
    <n v="137.6"/>
    <n v="2.2599999999999999E-2"/>
    <n v="1180.42"/>
    <s v="GREENVILLE "/>
    <s v="Steel"/>
    <n v="10171.815384615384"/>
    <s v="NO"/>
    <s v="YES"/>
    <s v="&gt;0"/>
  </r>
  <r>
    <s v="DPAA1"/>
    <x v="0"/>
    <s v="40001"/>
    <x v="0"/>
    <s v="GRM8"/>
    <m/>
    <s v="1924"/>
    <s v="38000000"/>
    <s v="000038000000"/>
    <s v="000000023138"/>
    <s v="D"/>
    <s v="Dist-Services"/>
    <x v="0"/>
    <m/>
    <n v="0"/>
    <n v="0"/>
    <n v="2.2599999999999999E-2"/>
    <n v="1180.42"/>
    <s v="GREENVILLE "/>
    <s v="Steel"/>
    <n v="0"/>
    <s v="YES"/>
    <s v="NO"/>
    <s v="=0"/>
  </r>
  <r>
    <s v="DPAA1"/>
    <x v="0"/>
    <s v="40001"/>
    <x v="0"/>
    <s v="MEC9"/>
    <m/>
    <s v="1924"/>
    <s v="38000000"/>
    <s v="000038000000"/>
    <s v="000000032900"/>
    <s v="I"/>
    <s v="Dist-Services"/>
    <x v="0"/>
    <m/>
    <n v="6"/>
    <n v="94.05"/>
    <n v="2.2599999999999999E-2"/>
    <n v="1180.42"/>
    <s v="MEADVILLE "/>
    <s v="Steel"/>
    <n v="6952.4653846153842"/>
    <s v="NO"/>
    <s v="NO"/>
    <s v="&gt;0"/>
  </r>
  <r>
    <s v="DPAA1"/>
    <x v="0"/>
    <s v="40001"/>
    <x v="0"/>
    <s v="OCV9"/>
    <m/>
    <s v="1924"/>
    <s v="38000000"/>
    <s v="000038000000"/>
    <s v="000000036430"/>
    <s v="D"/>
    <s v="Dist-Services"/>
    <x v="0"/>
    <m/>
    <n v="0"/>
    <n v="0"/>
    <n v="2.2599999999999999E-2"/>
    <n v="1180.42"/>
    <s v="OIL CITY"/>
    <s v="Steel"/>
    <n v="0"/>
    <s v="YES"/>
    <s v="NO"/>
    <s v="=0"/>
  </r>
  <r>
    <s v="DPAA1"/>
    <x v="0"/>
    <s v="40001"/>
    <x v="0"/>
    <s v="PFW0"/>
    <m/>
    <s v="1924"/>
    <s v="38000000"/>
    <s v="000038000000"/>
    <s v="000000037876"/>
    <s v="I"/>
    <s v="Dist-Services"/>
    <x v="0"/>
    <m/>
    <n v="1"/>
    <n v="8.1199999999999992"/>
    <n v="2.2599999999999999E-2"/>
    <n v="1180.42"/>
    <s v="PITTSFIELD"/>
    <s v="Steel"/>
    <n v="600.25538461538451"/>
    <s v="NO"/>
    <s v="NO"/>
    <s v="&gt;0"/>
  </r>
  <r>
    <s v="DPAA1"/>
    <x v="0"/>
    <s v="40001"/>
    <x v="0"/>
    <s v="PGW0"/>
    <m/>
    <s v="1924"/>
    <s v="38000000"/>
    <s v="000038000000"/>
    <s v="000000038292"/>
    <s v="I"/>
    <s v="Dist-Services"/>
    <x v="0"/>
    <m/>
    <n v="1"/>
    <n v="12.5"/>
    <n v="2.2599999999999999E-2"/>
    <n v="1180.42"/>
    <s v="PINE GROVE"/>
    <s v="Steel"/>
    <n v="924.03846153846155"/>
    <s v="NO"/>
    <s v="NO"/>
    <s v="&gt;0"/>
  </r>
  <r>
    <s v="DPAA1"/>
    <x v="0"/>
    <s v="40001"/>
    <x v="0"/>
    <s v="SEW0"/>
    <m/>
    <s v="1924"/>
    <s v="38000000"/>
    <s v="000038000000"/>
    <s v="000000045695"/>
    <s v="I"/>
    <s v="Dist-Services"/>
    <x v="0"/>
    <m/>
    <n v="2"/>
    <n v="11.86"/>
    <n v="2.2599999999999999E-2"/>
    <n v="1180.42"/>
    <s v="SHEFFIELD "/>
    <s v="Steel"/>
    <n v="876.72769230769222"/>
    <s v="NO"/>
    <s v="NO"/>
    <s v="&gt;0"/>
  </r>
  <r>
    <s v="DPAA1"/>
    <x v="0"/>
    <s v="40001"/>
    <x v="0"/>
    <s v="SNM9"/>
    <m/>
    <s v="1924"/>
    <s v="38000000"/>
    <s v="000038000000"/>
    <s v="000000048101"/>
    <s v="D"/>
    <s v="Dist-Services"/>
    <x v="0"/>
    <m/>
    <n v="0"/>
    <n v="0"/>
    <n v="2.2599999999999999E-2"/>
    <n v="1180.42"/>
    <s v="SHARON"/>
    <s v="Steel"/>
    <n v="0"/>
    <s v="YES"/>
    <s v="NO"/>
    <s v="=0"/>
  </r>
  <r>
    <s v="DPAA1"/>
    <x v="0"/>
    <s v="40001"/>
    <x v="0"/>
    <s v="TIC9"/>
    <m/>
    <s v="1924"/>
    <s v="38000000"/>
    <s v="000038000000"/>
    <s v="000000052078"/>
    <s v="D"/>
    <s v="Dist-Services"/>
    <x v="0"/>
    <m/>
    <n v="0"/>
    <n v="0"/>
    <n v="2.2599999999999999E-2"/>
    <n v="1180.42"/>
    <s v="TITUSVILLE"/>
    <s v="Steel"/>
    <n v="0"/>
    <s v="YES"/>
    <s v="NO"/>
    <s v="=0"/>
  </r>
  <r>
    <s v="DPAA1"/>
    <x v="0"/>
    <s v="40001"/>
    <x v="0"/>
    <s v="WRW9"/>
    <m/>
    <s v="1924"/>
    <s v="38000000"/>
    <s v="000038000000"/>
    <s v="000000056740"/>
    <s v="I"/>
    <s v="Dist-Services"/>
    <x v="0"/>
    <m/>
    <n v="3"/>
    <n v="30.94"/>
    <n v="2.2599999999999999E-2"/>
    <n v="1180.42"/>
    <s v="WARREN"/>
    <s v="Steel"/>
    <n v="2287.1799999999998"/>
    <s v="NO"/>
    <s v="NO"/>
    <s v="&gt;0"/>
  </r>
  <r>
    <s v="DPAA1"/>
    <x v="0"/>
    <s v="40001"/>
    <x v="0"/>
    <s v="YOW8"/>
    <m/>
    <s v="1924"/>
    <s v="38000000"/>
    <s v="000038000000"/>
    <s v="000000058887"/>
    <s v="I"/>
    <s v="Dist-Services"/>
    <x v="0"/>
    <m/>
    <n v="2"/>
    <n v="17.18"/>
    <n v="2.2599999999999999E-2"/>
    <n v="1180.42"/>
    <s v="YOUNGSVILLE"/>
    <s v="Steel"/>
    <n v="1269.9984615384615"/>
    <s v="NO"/>
    <s v="NO"/>
    <s v="&gt;0"/>
  </r>
  <r>
    <s v="DPAA1"/>
    <x v="0"/>
    <s v="40001"/>
    <x v="0"/>
    <s v="BBJ8"/>
    <m/>
    <s v="1925"/>
    <s v="38000000"/>
    <s v="000038000000"/>
    <s v="000000000870"/>
    <s v="D"/>
    <s v="Dist-Services"/>
    <x v="0"/>
    <m/>
    <n v="0"/>
    <n v="0"/>
    <n v="2.2599999999999999E-2"/>
    <n v="1168.42"/>
    <s v="BROOKVILLE "/>
    <s v="Steel"/>
    <n v="0"/>
    <s v="YES"/>
    <s v="NO"/>
    <s v="=0"/>
  </r>
  <r>
    <s v="DPAA1"/>
    <x v="0"/>
    <s v="40001"/>
    <x v="0"/>
    <s v="BCM9"/>
    <m/>
    <s v="1925"/>
    <s v="38000000"/>
    <s v="000038000000"/>
    <s v="000000001812"/>
    <s v="I"/>
    <s v="Dist-Services"/>
    <x v="0"/>
    <m/>
    <n v="1"/>
    <n v="8.89"/>
    <n v="2.2599999999999999E-2"/>
    <n v="1168.42"/>
    <s v="BRADFORD"/>
    <s v="Steel"/>
    <n v="657.17615384615385"/>
    <s v="NO"/>
    <s v="NO"/>
    <s v="&gt;0"/>
  </r>
  <r>
    <s v="DPAA1"/>
    <x v="0"/>
    <s v="40001"/>
    <x v="0"/>
    <s v="CTC0"/>
    <m/>
    <s v="1925"/>
    <s v="38000000"/>
    <s v="000038000000"/>
    <s v="000000009679"/>
    <s v="I"/>
    <s v="Dist-Services"/>
    <x v="0"/>
    <m/>
    <n v="11"/>
    <n v="99.02"/>
    <n v="2.2599999999999999E-2"/>
    <n v="1168.42"/>
    <s v="CLARION "/>
    <s v="Steel"/>
    <n v="7319.8630769230767"/>
    <s v="NO"/>
    <s v="NO"/>
    <s v="&gt;0"/>
  </r>
  <r>
    <s v="DPAA1"/>
    <x v="0"/>
    <s v="40001"/>
    <x v="0"/>
    <s v="CWW0"/>
    <m/>
    <s v="1925"/>
    <s v="38000000"/>
    <s v="000038000000"/>
    <s v="000000010647"/>
    <s v="I"/>
    <s v="Dist-Services"/>
    <x v="0"/>
    <m/>
    <n v="6"/>
    <n v="90.82"/>
    <n v="2.2599999999999999E-2"/>
    <n v="1168.42"/>
    <s v="CONEWANGO "/>
    <s v="Steel"/>
    <n v="6713.6938461538457"/>
    <s v="NO"/>
    <s v="NO"/>
    <s v="&gt;0"/>
  </r>
  <r>
    <s v="DPAA1"/>
    <x v="0"/>
    <s v="40001"/>
    <x v="0"/>
    <s v="DUC9"/>
    <m/>
    <s v="1925"/>
    <s v="38000000"/>
    <s v="000038000000"/>
    <s v="000000011583"/>
    <s v="D"/>
    <s v="Dist-Services"/>
    <x v="0"/>
    <m/>
    <n v="0"/>
    <n v="0"/>
    <n v="2.2599999999999999E-2"/>
    <n v="1168.42"/>
    <s v="DUBOIS"/>
    <s v="Steel"/>
    <n v="0"/>
    <s v="YES"/>
    <s v="NO"/>
    <s v="=0"/>
  </r>
  <r>
    <s v="DPAA1"/>
    <x v="0"/>
    <s v="40001"/>
    <x v="0"/>
    <s v="ERE9"/>
    <m/>
    <s v="1925"/>
    <s v="38000000"/>
    <s v="000038000000"/>
    <s v="000000015021"/>
    <s v="I"/>
    <s v="Dist-Services"/>
    <x v="0"/>
    <m/>
    <n v="172"/>
    <n v="1092.6400000000001"/>
    <n v="2.2599999999999999E-2"/>
    <n v="1168.42"/>
    <s v="ERIE"/>
    <s v="Steel"/>
    <n v="80771.310769230768"/>
    <s v="NO"/>
    <s v="YES"/>
    <s v="&gt;0"/>
  </r>
  <r>
    <s v="DPAA1"/>
    <x v="0"/>
    <s v="40001"/>
    <x v="0"/>
    <s v="FRV9"/>
    <m/>
    <s v="1925"/>
    <s v="38000000"/>
    <s v="000038000000"/>
    <s v="000000020063"/>
    <s v="I"/>
    <s v="Dist-Services"/>
    <x v="0"/>
    <m/>
    <n v="5"/>
    <n v="55.82"/>
    <n v="2.2599999999999999E-2"/>
    <n v="1168.42"/>
    <s v="FRANKLIN"/>
    <s v="Steel"/>
    <n v="4126.3861538461533"/>
    <s v="NO"/>
    <s v="NO"/>
    <s v="&gt;0"/>
  </r>
  <r>
    <s v="DPAA1"/>
    <x v="0"/>
    <s v="40001"/>
    <x v="0"/>
    <s v="HBE0"/>
    <m/>
    <s v="1925"/>
    <s v="38000000"/>
    <s v="000038000000"/>
    <s v="000000024696"/>
    <s v="I"/>
    <s v="Dist-Services"/>
    <x v="0"/>
    <m/>
    <n v="4"/>
    <n v="1400.35"/>
    <n v="2.2599999999999999E-2"/>
    <n v="1168.42"/>
    <s v="HARBORCREEK "/>
    <s v="Steel"/>
    <n v="103518.18076923076"/>
    <s v="NO"/>
    <s v="YES"/>
    <s v="&gt;0"/>
  </r>
  <r>
    <s v="DPAA1"/>
    <x v="0"/>
    <s v="40001"/>
    <x v="0"/>
    <s v="LPE0"/>
    <m/>
    <s v="1925"/>
    <s v="38000000"/>
    <s v="000038000000"/>
    <s v="000000029710"/>
    <s v="I"/>
    <s v="Dist-Services"/>
    <x v="0"/>
    <m/>
    <n v="21"/>
    <n v="118.2"/>
    <n v="2.2599999999999999E-2"/>
    <n v="1168.42"/>
    <s v="LAWRENCE PARK "/>
    <s v="Steel"/>
    <n v="8737.7076923076929"/>
    <s v="NO"/>
    <s v="YES"/>
    <s v="&gt;0"/>
  </r>
  <r>
    <s v="DPAA1"/>
    <x v="0"/>
    <s v="40001"/>
    <x v="0"/>
    <s v="MDW0"/>
    <m/>
    <s v="1925"/>
    <s v="38000000"/>
    <s v="000038000000"/>
    <s v="000000032238"/>
    <s v="I"/>
    <s v="Dist-Services"/>
    <x v="0"/>
    <m/>
    <n v="1"/>
    <n v="7.29"/>
    <n v="2.2599999999999999E-2"/>
    <n v="1168.42"/>
    <s v="MEAD"/>
    <s v="Steel"/>
    <n v="538.89923076923071"/>
    <s v="NO"/>
    <s v="NO"/>
    <s v="&gt;0"/>
  </r>
  <r>
    <s v="DPAA1"/>
    <x v="0"/>
    <s v="40001"/>
    <x v="0"/>
    <s v="MEC9"/>
    <m/>
    <s v="1925"/>
    <s v="38000000"/>
    <s v="000038000000"/>
    <s v="000000032901"/>
    <s v="I"/>
    <s v="Dist-Services"/>
    <x v="0"/>
    <m/>
    <n v="14"/>
    <n v="172.41"/>
    <n v="2.2599999999999999E-2"/>
    <n v="1168.42"/>
    <s v="MEADVILLE "/>
    <s v="Steel"/>
    <n v="12745.077692307692"/>
    <s v="NO"/>
    <s v="YES"/>
    <s v="&gt;0"/>
  </r>
  <r>
    <s v="DPAA1"/>
    <x v="0"/>
    <s v="40001"/>
    <x v="0"/>
    <s v="OCV9"/>
    <m/>
    <s v="1925"/>
    <s v="38000000"/>
    <s v="000038000000"/>
    <s v="000000036431"/>
    <s v="I"/>
    <s v="Dist-Services"/>
    <x v="0"/>
    <m/>
    <n v="3"/>
    <n v="30.49"/>
    <n v="2.2599999999999999E-2"/>
    <n v="1168.42"/>
    <s v="OIL CITY"/>
    <s v="Steel"/>
    <n v="2253.914615384615"/>
    <s v="NO"/>
    <s v="NO"/>
    <s v="&gt;0"/>
  </r>
  <r>
    <s v="DPAA1"/>
    <x v="0"/>
    <s v="40001"/>
    <x v="0"/>
    <s v="PFW0"/>
    <m/>
    <s v="1925"/>
    <s v="38000000"/>
    <s v="000038000000"/>
    <s v="000000037877"/>
    <s v="I"/>
    <s v="Dist-Services"/>
    <x v="0"/>
    <m/>
    <n v="6"/>
    <n v="46.45"/>
    <n v="2.2599999999999999E-2"/>
    <n v="1168.42"/>
    <s v="PITTSFIELD"/>
    <s v="Steel"/>
    <n v="3433.726923076923"/>
    <s v="NO"/>
    <s v="NO"/>
    <s v="&gt;0"/>
  </r>
  <r>
    <s v="DPAA1"/>
    <x v="0"/>
    <s v="40001"/>
    <x v="0"/>
    <s v="PGW0"/>
    <m/>
    <s v="1925"/>
    <s v="38000000"/>
    <s v="000038000000"/>
    <s v="000000038293"/>
    <s v="D"/>
    <s v="Dist-Services"/>
    <x v="0"/>
    <m/>
    <n v="0"/>
    <n v="0"/>
    <n v="2.2599999999999999E-2"/>
    <n v="1168.42"/>
    <s v="PINE GROVE"/>
    <s v="Steel"/>
    <n v="0"/>
    <s v="YES"/>
    <s v="NO"/>
    <s v="=0"/>
  </r>
  <r>
    <s v="DPAA1"/>
    <x v="0"/>
    <s v="40001"/>
    <x v="0"/>
    <s v="PLW0"/>
    <m/>
    <s v="1925"/>
    <s v="38000000"/>
    <s v="000038000000"/>
    <s v="000000039034"/>
    <s v="D"/>
    <s v="Dist-Services"/>
    <x v="0"/>
    <m/>
    <n v="0"/>
    <n v="0"/>
    <n v="2.2599999999999999E-2"/>
    <n v="1168.42"/>
    <s v="PLEASANT"/>
    <s v="Steel"/>
    <n v="0"/>
    <s v="YES"/>
    <s v="NO"/>
    <s v="=0"/>
  </r>
  <r>
    <s v="DPAA1"/>
    <x v="0"/>
    <s v="40001"/>
    <x v="0"/>
    <s v="SEW0"/>
    <m/>
    <s v="1925"/>
    <s v="38000000"/>
    <s v="000038000000"/>
    <s v="000000045696"/>
    <s v="D"/>
    <s v="Dist-Services"/>
    <x v="0"/>
    <m/>
    <n v="0"/>
    <n v="0"/>
    <n v="2.2599999999999999E-2"/>
    <n v="1168.42"/>
    <s v="SHEFFIELD "/>
    <s v="Steel"/>
    <n v="0"/>
    <s v="YES"/>
    <s v="NO"/>
    <s v="=0"/>
  </r>
  <r>
    <s v="DPAA1"/>
    <x v="0"/>
    <s v="40001"/>
    <x v="0"/>
    <s v="SNM9"/>
    <m/>
    <s v="1925"/>
    <s v="38000000"/>
    <s v="000038000000"/>
    <s v="000000048102"/>
    <s v="D"/>
    <s v="Dist-Services"/>
    <x v="0"/>
    <m/>
    <n v="0"/>
    <n v="0"/>
    <n v="2.2599999999999999E-2"/>
    <n v="1168.42"/>
    <s v="SHARON"/>
    <s v="Steel"/>
    <n v="0"/>
    <s v="YES"/>
    <s v="NO"/>
    <s v="=0"/>
  </r>
  <r>
    <s v="DPAA1"/>
    <x v="0"/>
    <s v="40001"/>
    <x v="0"/>
    <s v="TIC9"/>
    <m/>
    <s v="1925"/>
    <s v="38000000"/>
    <s v="000038000000"/>
    <s v="000000052079"/>
    <s v="D"/>
    <s v="Dist-Services"/>
    <x v="0"/>
    <m/>
    <n v="0"/>
    <n v="0"/>
    <n v="2.2599999999999999E-2"/>
    <n v="1168.42"/>
    <s v="TITUSVILLE"/>
    <s v="Steel"/>
    <n v="0"/>
    <s v="YES"/>
    <s v="NO"/>
    <s v="=0"/>
  </r>
  <r>
    <s v="DPAA1"/>
    <x v="0"/>
    <s v="40001"/>
    <x v="0"/>
    <s v="WRW9"/>
    <m/>
    <s v="1925"/>
    <s v="38000000"/>
    <s v="000038000000"/>
    <s v="000000056741"/>
    <s v="I"/>
    <s v="Dist-Services"/>
    <x v="0"/>
    <m/>
    <n v="10"/>
    <n v="86.98"/>
    <n v="2.2599999999999999E-2"/>
    <n v="1168.42"/>
    <s v="WARREN"/>
    <s v="Steel"/>
    <n v="6429.8292307692309"/>
    <s v="NO"/>
    <s v="NO"/>
    <s v="&gt;0"/>
  </r>
  <r>
    <s v="DPAA1"/>
    <x v="0"/>
    <s v="40001"/>
    <x v="0"/>
    <s v="WVE8"/>
    <m/>
    <s v="1925"/>
    <s v="38000000"/>
    <s v="000038000000"/>
    <s v="000000058204"/>
    <s v="I"/>
    <s v="Dist-Services"/>
    <x v="0"/>
    <m/>
    <n v="18"/>
    <n v="95.49"/>
    <n v="2.2599999999999999E-2"/>
    <n v="1168.42"/>
    <s v="WESLEYVILLE"/>
    <s v="Steel"/>
    <n v="7058.914615384615"/>
    <s v="NO"/>
    <s v="NO"/>
    <s v="&gt;0"/>
  </r>
  <r>
    <s v="DPAA1"/>
    <x v="0"/>
    <s v="40001"/>
    <x v="0"/>
    <s v="YOW8"/>
    <m/>
    <s v="1925"/>
    <s v="38000000"/>
    <s v="000038000000"/>
    <s v="000000058888"/>
    <s v="I"/>
    <s v="Dist-Services"/>
    <x v="0"/>
    <m/>
    <n v="1"/>
    <n v="8.6"/>
    <n v="2.2599999999999999E-2"/>
    <n v="1168.42"/>
    <s v="YOUNGSVILLE"/>
    <s v="Steel"/>
    <n v="635.73846153846148"/>
    <s v="NO"/>
    <s v="NO"/>
    <s v="&gt;0"/>
  </r>
  <r>
    <s v="DPAA1"/>
    <x v="0"/>
    <s v="40001"/>
    <x v="0"/>
    <s v="BBJ8"/>
    <m/>
    <s v="1926"/>
    <s v="38000000"/>
    <s v="000038000000"/>
    <s v="000000000871"/>
    <s v="I"/>
    <s v="Dist-Services"/>
    <x v="0"/>
    <m/>
    <n v="5"/>
    <n v="46.38"/>
    <n v="2.2599999999999999E-2"/>
    <n v="1156.4100000000001"/>
    <s v="BROOKVILLE "/>
    <s v="Steel"/>
    <n v="3428.5523076923077"/>
    <s v="NO"/>
    <s v="NO"/>
    <s v="&gt;0"/>
  </r>
  <r>
    <s v="DPAA1"/>
    <x v="0"/>
    <s v="40001"/>
    <x v="0"/>
    <s v="BCM9"/>
    <m/>
    <s v="1926"/>
    <s v="38000000"/>
    <s v="000038000000"/>
    <s v="000000001813"/>
    <s v="D"/>
    <s v="Dist-Services"/>
    <x v="0"/>
    <m/>
    <n v="0"/>
    <n v="0"/>
    <n v="2.2599999999999999E-2"/>
    <n v="1156.4100000000001"/>
    <s v="BRADFORD"/>
    <s v="Steel"/>
    <n v="0"/>
    <s v="YES"/>
    <s v="NO"/>
    <s v="=0"/>
  </r>
  <r>
    <s v="DPAA1"/>
    <x v="0"/>
    <s v="40001"/>
    <x v="0"/>
    <s v="BKW0"/>
    <m/>
    <s v="1926"/>
    <s v="38000000"/>
    <s v="000038000000"/>
    <s v="000000002671"/>
    <s v="I"/>
    <s v="Dist-Services"/>
    <x v="0"/>
    <m/>
    <n v="1"/>
    <n v="9.2899999999999991"/>
    <n v="2.2599999999999999E-2"/>
    <n v="1156.4100000000001"/>
    <s v="BROKENSTRAW "/>
    <s v="Steel"/>
    <n v="686.74538461538452"/>
    <s v="NO"/>
    <s v="NO"/>
    <s v="&gt;0"/>
  </r>
  <r>
    <s v="DPAA1"/>
    <x v="0"/>
    <s v="40001"/>
    <x v="0"/>
    <s v="COE9"/>
    <m/>
    <s v="1926"/>
    <s v="38000000"/>
    <s v="000038000000"/>
    <s v="000000007221"/>
    <s v="D"/>
    <s v="Dist-Services"/>
    <x v="0"/>
    <m/>
    <n v="0"/>
    <n v="0"/>
    <n v="2.2599999999999999E-2"/>
    <n v="1156.4100000000001"/>
    <s v="CORRY "/>
    <s v="Steel"/>
    <n v="0"/>
    <s v="YES"/>
    <s v="NO"/>
    <s v="=0"/>
  </r>
  <r>
    <s v="DPAA1"/>
    <x v="0"/>
    <s v="40001"/>
    <x v="0"/>
    <s v="CTC0"/>
    <m/>
    <s v="1926"/>
    <s v="38000000"/>
    <s v="000038000000"/>
    <s v="000000009680"/>
    <s v="I"/>
    <s v="Dist-Services"/>
    <x v="0"/>
    <m/>
    <n v="7"/>
    <n v="54.25"/>
    <n v="2.2599999999999999E-2"/>
    <n v="1156.4100000000001"/>
    <s v="CLARION "/>
    <s v="Steel"/>
    <n v="4010.3269230769229"/>
    <s v="NO"/>
    <s v="NO"/>
    <s v="&gt;0"/>
  </r>
  <r>
    <s v="DPAA1"/>
    <x v="0"/>
    <s v="40001"/>
    <x v="0"/>
    <s v="CWW0"/>
    <m/>
    <s v="1926"/>
    <s v="38000000"/>
    <s v="000038000000"/>
    <s v="000000010648"/>
    <s v="I"/>
    <s v="Dist-Services"/>
    <x v="0"/>
    <m/>
    <n v="6"/>
    <n v="77.7"/>
    <n v="2.2599999999999999E-2"/>
    <n v="1156.4100000000001"/>
    <s v="CONEWANGO "/>
    <s v="Steel"/>
    <n v="5743.8230769230768"/>
    <s v="NO"/>
    <s v="NO"/>
    <s v="&gt;0"/>
  </r>
  <r>
    <s v="DPAA1"/>
    <x v="0"/>
    <s v="40001"/>
    <x v="0"/>
    <s v="DUC9"/>
    <m/>
    <s v="1926"/>
    <s v="38000000"/>
    <s v="000038000000"/>
    <s v="000000011584"/>
    <s v="D"/>
    <s v="Dist-Services"/>
    <x v="0"/>
    <m/>
    <n v="0"/>
    <n v="0"/>
    <n v="2.2599999999999999E-2"/>
    <n v="1156.4100000000001"/>
    <s v="DUBOIS"/>
    <s v="Steel"/>
    <n v="0"/>
    <s v="YES"/>
    <s v="NO"/>
    <s v="=0"/>
  </r>
  <r>
    <s v="DPAA1"/>
    <x v="0"/>
    <s v="40001"/>
    <x v="0"/>
    <s v="ERE9"/>
    <m/>
    <s v="1926"/>
    <s v="38000000"/>
    <s v="000038000000"/>
    <s v="000000015022"/>
    <s v="I"/>
    <s v="Dist-Services"/>
    <x v="0"/>
    <m/>
    <n v="58"/>
    <n v="542.79"/>
    <n v="2.2599999999999999E-2"/>
    <n v="1156.4100000000001"/>
    <s v="ERIE"/>
    <s v="Steel"/>
    <n v="40124.706923076919"/>
    <s v="NO"/>
    <s v="YES"/>
    <s v="&gt;0"/>
  </r>
  <r>
    <s v="DPAA1"/>
    <x v="0"/>
    <s v="40001"/>
    <x v="0"/>
    <s v="FRV9"/>
    <m/>
    <s v="1926"/>
    <s v="38000000"/>
    <s v="000038000000"/>
    <s v="000000020064"/>
    <s v="D"/>
    <s v="Dist-Services"/>
    <x v="0"/>
    <m/>
    <n v="0"/>
    <n v="0"/>
    <n v="2.2599999999999999E-2"/>
    <n v="1156.4100000000001"/>
    <s v="FRANKLIN"/>
    <s v="Steel"/>
    <n v="0"/>
    <s v="YES"/>
    <s v="NO"/>
    <s v="=0"/>
  </r>
  <r>
    <s v="DPAA1"/>
    <x v="0"/>
    <s v="40001"/>
    <x v="0"/>
    <s v="GLW0"/>
    <m/>
    <s v="1926"/>
    <s v="38000000"/>
    <s v="000038000000"/>
    <s v="000000022254"/>
    <s v="I"/>
    <s v="Dist-Services"/>
    <x v="0"/>
    <m/>
    <n v="1"/>
    <n v="11.1"/>
    <n v="2.2599999999999999E-2"/>
    <n v="1156.4100000000001"/>
    <s v="GLADE "/>
    <s v="Steel"/>
    <n v="820.54615384615374"/>
    <s v="NO"/>
    <s v="NO"/>
    <s v="&gt;0"/>
  </r>
  <r>
    <s v="DPAA1"/>
    <x v="0"/>
    <s v="40001"/>
    <x v="0"/>
    <s v="HBE0"/>
    <m/>
    <s v="1926"/>
    <s v="38000000"/>
    <s v="000038000000"/>
    <s v="000000024697"/>
    <s v="I"/>
    <s v="Dist-Services"/>
    <x v="0"/>
    <m/>
    <n v="1"/>
    <n v="5.33"/>
    <n v="2.2599999999999999E-2"/>
    <n v="1156.4100000000001"/>
    <s v="HARBORCREEK "/>
    <s v="Steel"/>
    <n v="394.01"/>
    <s v="NO"/>
    <s v="NO"/>
    <s v="&gt;0"/>
  </r>
  <r>
    <s v="DPAA1"/>
    <x v="0"/>
    <s v="40001"/>
    <x v="0"/>
    <s v="LPE0"/>
    <m/>
    <s v="1926"/>
    <s v="38000000"/>
    <s v="000038000000"/>
    <s v="000000029711"/>
    <s v="I"/>
    <s v="Dist-Services"/>
    <x v="0"/>
    <m/>
    <n v="4"/>
    <n v="21.07"/>
    <n v="2.2599999999999999E-2"/>
    <n v="1156.4100000000001"/>
    <s v="LAWRENCE PARK "/>
    <s v="Steel"/>
    <n v="1557.5592307692307"/>
    <s v="NO"/>
    <s v="NO"/>
    <s v="&gt;0"/>
  </r>
  <r>
    <s v="DPAA1"/>
    <x v="0"/>
    <s v="40001"/>
    <x v="0"/>
    <s v="MCE0"/>
    <m/>
    <s v="1926"/>
    <s v="38000000"/>
    <s v="000038000000"/>
    <s v="000000030934"/>
    <s v="D"/>
    <s v="Dist-Services"/>
    <x v="0"/>
    <m/>
    <n v="0"/>
    <n v="0"/>
    <n v="2.2599999999999999E-2"/>
    <n v="1156.4100000000001"/>
    <s v="MILLCREEK "/>
    <s v="Steel"/>
    <n v="0"/>
    <s v="YES"/>
    <s v="NO"/>
    <s v="=0"/>
  </r>
  <r>
    <s v="DPAA1"/>
    <x v="0"/>
    <s v="40001"/>
    <x v="0"/>
    <s v="MDW0"/>
    <m/>
    <s v="1926"/>
    <s v="38000000"/>
    <s v="000038000000"/>
    <s v="000000032239"/>
    <s v="I"/>
    <s v="Dist-Services"/>
    <x v="0"/>
    <m/>
    <n v="2"/>
    <n v="17.2"/>
    <n v="2.2599999999999999E-2"/>
    <n v="1156.4100000000001"/>
    <s v="MEAD"/>
    <s v="Steel"/>
    <n v="1271.476923076923"/>
    <s v="NO"/>
    <s v="NO"/>
    <s v="&gt;0"/>
  </r>
  <r>
    <s v="DPAA1"/>
    <x v="0"/>
    <s v="40001"/>
    <x v="0"/>
    <s v="MEC9"/>
    <m/>
    <s v="1926"/>
    <s v="38000000"/>
    <s v="000038000000"/>
    <s v="000000032902"/>
    <s v="I"/>
    <s v="Dist-Services"/>
    <x v="0"/>
    <m/>
    <n v="6"/>
    <n v="103.89"/>
    <n v="2.2599999999999999E-2"/>
    <n v="1156.4100000000001"/>
    <s v="MEADVILLE "/>
    <s v="Steel"/>
    <n v="7679.8684615384609"/>
    <s v="NO"/>
    <s v="YES"/>
    <s v="&gt;0"/>
  </r>
  <r>
    <s v="DPAA1"/>
    <x v="0"/>
    <s v="40001"/>
    <x v="0"/>
    <s v="OCV9"/>
    <m/>
    <s v="1926"/>
    <s v="38000000"/>
    <s v="000038000000"/>
    <s v="000000036432"/>
    <s v="D"/>
    <s v="Dist-Services"/>
    <x v="0"/>
    <m/>
    <n v="0"/>
    <n v="0"/>
    <n v="2.2599999999999999E-2"/>
    <n v="1156.4100000000001"/>
    <s v="OIL CITY"/>
    <s v="Steel"/>
    <n v="0"/>
    <s v="YES"/>
    <s v="NO"/>
    <s v="=0"/>
  </r>
  <r>
    <s v="DPAA1"/>
    <x v="0"/>
    <s v="40001"/>
    <x v="0"/>
    <s v="PFW0"/>
    <m/>
    <s v="1926"/>
    <s v="38000000"/>
    <s v="000038000000"/>
    <s v="000000037878"/>
    <s v="D"/>
    <s v="Dist-Services"/>
    <x v="0"/>
    <m/>
    <n v="0"/>
    <n v="0"/>
    <n v="2.2599999999999999E-2"/>
    <n v="1156.4100000000001"/>
    <s v="PITTSFIELD"/>
    <s v="Steel"/>
    <n v="0"/>
    <s v="YES"/>
    <s v="NO"/>
    <s v="=0"/>
  </r>
  <r>
    <s v="DPAA1"/>
    <x v="0"/>
    <s v="40001"/>
    <x v="0"/>
    <s v="PGW0"/>
    <m/>
    <s v="1926"/>
    <s v="38000000"/>
    <s v="000038000000"/>
    <s v="000000038294"/>
    <s v="I"/>
    <s v="Dist-Services"/>
    <x v="0"/>
    <m/>
    <n v="2"/>
    <n v="12.42"/>
    <n v="2.2599999999999999E-2"/>
    <n v="1156.4100000000001"/>
    <s v="PINE GROVE"/>
    <s v="Steel"/>
    <n v="918.12461538461537"/>
    <s v="NO"/>
    <s v="NO"/>
    <s v="&gt;0"/>
  </r>
  <r>
    <s v="DPAA1"/>
    <x v="0"/>
    <s v="40001"/>
    <x v="0"/>
    <s v="PLW0"/>
    <m/>
    <s v="1926"/>
    <s v="38000000"/>
    <s v="000038000000"/>
    <s v="000000039035"/>
    <s v="D"/>
    <s v="Dist-Services"/>
    <x v="0"/>
    <m/>
    <n v="0"/>
    <n v="0"/>
    <n v="2.2599999999999999E-2"/>
    <n v="1156.4100000000001"/>
    <s v="PLEASANT"/>
    <s v="Steel"/>
    <n v="0"/>
    <s v="YES"/>
    <s v="NO"/>
    <s v="=0"/>
  </r>
  <r>
    <s v="DPAA1"/>
    <x v="0"/>
    <s v="40001"/>
    <x v="0"/>
    <s v="SNM9"/>
    <m/>
    <s v="1926"/>
    <s v="38000000"/>
    <s v="000038000000"/>
    <s v="000000048103"/>
    <s v="I"/>
    <s v="Dist-Services"/>
    <x v="0"/>
    <m/>
    <n v="14"/>
    <n v="128.26"/>
    <n v="2.2599999999999999E-2"/>
    <n v="1156.4100000000001"/>
    <s v="SHARON"/>
    <s v="Steel"/>
    <n v="9481.3738461538451"/>
    <s v="NO"/>
    <s v="YES"/>
    <s v="&gt;0"/>
  </r>
  <r>
    <s v="DPAA1"/>
    <x v="0"/>
    <s v="40001"/>
    <x v="0"/>
    <s v="TIC9"/>
    <m/>
    <s v="1926"/>
    <s v="38000000"/>
    <s v="000038000000"/>
    <s v="000000052080"/>
    <s v="D"/>
    <s v="Dist-Services"/>
    <x v="0"/>
    <m/>
    <n v="0"/>
    <n v="0"/>
    <n v="2.2599999999999999E-2"/>
    <n v="1156.4100000000001"/>
    <s v="TITUSVILLE"/>
    <s v="Steel"/>
    <n v="0"/>
    <s v="YES"/>
    <s v="NO"/>
    <s v="=0"/>
  </r>
  <r>
    <s v="DPAA1"/>
    <x v="0"/>
    <s v="40001"/>
    <x v="0"/>
    <s v="WRW9"/>
    <m/>
    <s v="1926"/>
    <s v="38000000"/>
    <s v="000038000000"/>
    <s v="000000056742"/>
    <s v="I"/>
    <s v="Dist-Services"/>
    <x v="0"/>
    <m/>
    <n v="6"/>
    <n v="69.510000000000005"/>
    <n v="2.2599999999999999E-2"/>
    <n v="1156.4100000000001"/>
    <s v="WARREN"/>
    <s v="Steel"/>
    <n v="5138.3930769230774"/>
    <s v="NO"/>
    <s v="NO"/>
    <s v="&gt;0"/>
  </r>
  <r>
    <s v="DPAA1"/>
    <x v="0"/>
    <s v="40001"/>
    <x v="0"/>
    <s v="WVE8"/>
    <m/>
    <s v="1926"/>
    <s v="38000000"/>
    <s v="000038000000"/>
    <s v="000000058205"/>
    <s v="I"/>
    <s v="Dist-Services"/>
    <x v="0"/>
    <m/>
    <n v="6"/>
    <n v="38.049999999999997"/>
    <n v="2.2599999999999999E-2"/>
    <n v="1156.4100000000001"/>
    <s v="WESLEYVILLE"/>
    <s v="Steel"/>
    <n v="2812.7730769230766"/>
    <s v="NO"/>
    <s v="NO"/>
    <s v="&gt;0"/>
  </r>
  <r>
    <s v="DPAA1"/>
    <x v="0"/>
    <s v="40001"/>
    <x v="0"/>
    <s v="YOW8"/>
    <m/>
    <s v="1926"/>
    <s v="38000000"/>
    <s v="000038000000"/>
    <s v="000000058889"/>
    <s v="D"/>
    <s v="Dist-Services"/>
    <x v="0"/>
    <m/>
    <n v="0"/>
    <n v="0"/>
    <n v="2.2599999999999999E-2"/>
    <n v="1156.4100000000001"/>
    <s v="YOUNGSVILLE"/>
    <s v="Steel"/>
    <n v="0"/>
    <s v="YES"/>
    <s v="NO"/>
    <s v="=0"/>
  </r>
  <r>
    <s v="DPAA1"/>
    <x v="0"/>
    <s v="40001"/>
    <x v="0"/>
    <s v="BBJ8"/>
    <m/>
    <s v="1927"/>
    <s v="38000000"/>
    <s v="000038000000"/>
    <s v="000000000872"/>
    <s v="I"/>
    <s v="Dist-Services"/>
    <x v="0"/>
    <m/>
    <n v="4"/>
    <n v="32.06"/>
    <n v="2.2599999999999999E-2"/>
    <n v="1144.4000000000001"/>
    <s v="BROOKVILLE "/>
    <s v="Steel"/>
    <n v="2369.9738461538464"/>
    <s v="NO"/>
    <s v="NO"/>
    <s v="&gt;0"/>
  </r>
  <r>
    <s v="DPAA1"/>
    <x v="0"/>
    <s v="40001"/>
    <x v="0"/>
    <s v="BCM9"/>
    <m/>
    <s v="1927"/>
    <s v="38000000"/>
    <s v="000038000000"/>
    <s v="000000001814"/>
    <s v="I"/>
    <s v="Dist-Services"/>
    <x v="0"/>
    <m/>
    <n v="2"/>
    <n v="20.07"/>
    <n v="2.2599999999999999E-2"/>
    <n v="1144.4000000000001"/>
    <s v="BRADFORD"/>
    <s v="Steel"/>
    <n v="1483.6361538461538"/>
    <s v="NO"/>
    <s v="NO"/>
    <s v="&gt;0"/>
  </r>
  <r>
    <s v="DPAA1"/>
    <x v="0"/>
    <s v="40001"/>
    <x v="0"/>
    <s v="BKW0"/>
    <m/>
    <s v="1927"/>
    <s v="38000000"/>
    <s v="000038000000"/>
    <s v="000000002672"/>
    <s v="I"/>
    <s v="Dist-Services"/>
    <x v="0"/>
    <m/>
    <n v="1"/>
    <n v="9.5"/>
    <n v="2.2599999999999999E-2"/>
    <n v="1144.4000000000001"/>
    <s v="BROKENSTRAW "/>
    <s v="Steel"/>
    <n v="702.26923076923072"/>
    <s v="NO"/>
    <s v="NO"/>
    <s v="&gt;0"/>
  </r>
  <r>
    <s v="DPAA1"/>
    <x v="0"/>
    <s v="40001"/>
    <x v="0"/>
    <s v="COE9"/>
    <m/>
    <s v="1927"/>
    <s v="38000000"/>
    <s v="000038000000"/>
    <s v="000000007222"/>
    <s v="D"/>
    <s v="Dist-Services"/>
    <x v="0"/>
    <m/>
    <n v="0"/>
    <n v="0"/>
    <n v="2.2599999999999999E-2"/>
    <n v="1144.4000000000001"/>
    <s v="CORRY "/>
    <s v="Steel"/>
    <n v="0"/>
    <s v="YES"/>
    <s v="NO"/>
    <s v="=0"/>
  </r>
  <r>
    <s v="DPAA1"/>
    <x v="0"/>
    <s v="40001"/>
    <x v="0"/>
    <s v="CTC0"/>
    <m/>
    <s v="1927"/>
    <s v="38000000"/>
    <s v="000038000000"/>
    <s v="000000009681"/>
    <s v="I"/>
    <s v="Dist-Services"/>
    <x v="0"/>
    <m/>
    <n v="8"/>
    <n v="135.87"/>
    <n v="2.2599999999999999E-2"/>
    <n v="1144.4000000000001"/>
    <s v="CLARION "/>
    <s v="Steel"/>
    <n v="10043.928461538462"/>
    <s v="NO"/>
    <s v="YES"/>
    <s v="&gt;0"/>
  </r>
  <r>
    <s v="DPAA1"/>
    <x v="0"/>
    <s v="40001"/>
    <x v="0"/>
    <s v="CWW0"/>
    <m/>
    <s v="1927"/>
    <s v="38000000"/>
    <s v="000038000000"/>
    <s v="000000010649"/>
    <s v="I"/>
    <s v="Dist-Services"/>
    <x v="0"/>
    <m/>
    <n v="2"/>
    <n v="21.07"/>
    <n v="2.2599999999999999E-2"/>
    <n v="1144.4000000000001"/>
    <s v="CONEWANGO "/>
    <s v="Steel"/>
    <n v="1557.5592307692307"/>
    <s v="NO"/>
    <s v="NO"/>
    <s v="&gt;0"/>
  </r>
  <r>
    <s v="DPAA1"/>
    <x v="0"/>
    <s v="40001"/>
    <x v="0"/>
    <s v="DUC9"/>
    <m/>
    <s v="1927"/>
    <s v="38000000"/>
    <s v="000038000000"/>
    <s v="000000011585"/>
    <s v="D"/>
    <s v="Dist-Services"/>
    <x v="0"/>
    <m/>
    <n v="0"/>
    <n v="0"/>
    <n v="2.2599999999999999E-2"/>
    <n v="1144.4000000000001"/>
    <s v="DUBOIS"/>
    <s v="Steel"/>
    <n v="0"/>
    <s v="YES"/>
    <s v="NO"/>
    <s v="=0"/>
  </r>
  <r>
    <s v="DPAA1"/>
    <x v="0"/>
    <s v="40001"/>
    <x v="0"/>
    <s v="ERE9"/>
    <m/>
    <s v="1927"/>
    <s v="38000000"/>
    <s v="000038000000"/>
    <s v="000000015023"/>
    <s v="I"/>
    <s v="Dist-Services"/>
    <x v="0"/>
    <m/>
    <n v="61"/>
    <n v="463.15"/>
    <n v="2.2599999999999999E-2"/>
    <n v="1144.4000000000001"/>
    <s v="ERIE"/>
    <s v="Steel"/>
    <n v="34237.473076923074"/>
    <s v="NO"/>
    <s v="YES"/>
    <s v="&gt;0"/>
  </r>
  <r>
    <s v="DPAA1"/>
    <x v="0"/>
    <s v="40001"/>
    <x v="0"/>
    <s v="FRV9"/>
    <m/>
    <s v="1927"/>
    <s v="38000000"/>
    <s v="000038000000"/>
    <s v="000000020065"/>
    <s v="I"/>
    <s v="Dist-Services"/>
    <x v="0"/>
    <m/>
    <n v="6"/>
    <n v="64.89"/>
    <n v="2.2599999999999999E-2"/>
    <n v="1144.4000000000001"/>
    <s v="FRANKLIN"/>
    <s v="Steel"/>
    <n v="4796.8684615384618"/>
    <s v="NO"/>
    <s v="NO"/>
    <s v="&gt;0"/>
  </r>
  <r>
    <s v="DPAA1"/>
    <x v="0"/>
    <s v="40001"/>
    <x v="0"/>
    <s v="GLW0"/>
    <m/>
    <s v="1927"/>
    <s v="38000000"/>
    <s v="000038000000"/>
    <s v="000000022255"/>
    <s v="D"/>
    <s v="Dist-Services"/>
    <x v="0"/>
    <m/>
    <n v="0"/>
    <n v="0"/>
    <n v="2.2599999999999999E-2"/>
    <n v="1144.4000000000001"/>
    <s v="GLADE "/>
    <s v="Steel"/>
    <n v="0"/>
    <s v="YES"/>
    <s v="NO"/>
    <s v="=0"/>
  </r>
  <r>
    <s v="DPAA1"/>
    <x v="0"/>
    <s v="40001"/>
    <x v="0"/>
    <s v="LPE0"/>
    <m/>
    <s v="1927"/>
    <s v="38000000"/>
    <s v="000038000000"/>
    <s v="000000029712"/>
    <s v="I"/>
    <s v="Dist-Services"/>
    <x v="0"/>
    <m/>
    <n v="3"/>
    <n v="15.31"/>
    <n v="2.2599999999999999E-2"/>
    <n v="1144.4000000000001"/>
    <s v="LAWRENCE PARK "/>
    <s v="Steel"/>
    <n v="1131.7623076923078"/>
    <s v="NO"/>
    <s v="NO"/>
    <s v="&gt;0"/>
  </r>
  <r>
    <s v="DPAA1"/>
    <x v="0"/>
    <s v="40001"/>
    <x v="0"/>
    <s v="MCE0"/>
    <m/>
    <s v="1927"/>
    <s v="38000000"/>
    <s v="000038000000"/>
    <s v="000000030935"/>
    <s v="I"/>
    <s v="Dist-Services"/>
    <x v="0"/>
    <m/>
    <n v="10"/>
    <n v="82.13"/>
    <n v="2.2599999999999999E-2"/>
    <n v="1144.4000000000001"/>
    <s v="MILLCREEK "/>
    <s v="Steel"/>
    <n v="6071.3023076923073"/>
    <s v="NO"/>
    <s v="NO"/>
    <s v="&gt;0"/>
  </r>
  <r>
    <s v="DPAA1"/>
    <x v="0"/>
    <s v="40001"/>
    <x v="0"/>
    <s v="MDW0"/>
    <m/>
    <s v="1927"/>
    <s v="38000000"/>
    <s v="000038000000"/>
    <s v="000000032240"/>
    <s v="I"/>
    <s v="Dist-Services"/>
    <x v="0"/>
    <m/>
    <n v="1"/>
    <n v="26.36"/>
    <n v="2.2599999999999999E-2"/>
    <n v="1144.4000000000001"/>
    <s v="MEAD"/>
    <s v="Steel"/>
    <n v="1948.6123076923075"/>
    <s v="NO"/>
    <s v="NO"/>
    <s v="&gt;0"/>
  </r>
  <r>
    <s v="DPAA1"/>
    <x v="0"/>
    <s v="40001"/>
    <x v="0"/>
    <s v="MEC9"/>
    <m/>
    <s v="1927"/>
    <s v="38000000"/>
    <s v="000038000000"/>
    <s v="000000032903"/>
    <s v="I"/>
    <s v="Dist-Services"/>
    <x v="0"/>
    <m/>
    <n v="20"/>
    <n v="280.16000000000003"/>
    <n v="2.2599999999999999E-2"/>
    <n v="1144.4000000000001"/>
    <s v="MEADVILLE "/>
    <s v="Steel"/>
    <n v="20710.289230769231"/>
    <s v="NO"/>
    <s v="YES"/>
    <s v="&gt;0"/>
  </r>
  <r>
    <s v="DPAA1"/>
    <x v="0"/>
    <s v="40001"/>
    <x v="0"/>
    <s v="OCV9"/>
    <m/>
    <s v="1927"/>
    <s v="38000000"/>
    <s v="000038000000"/>
    <s v="000000036433"/>
    <s v="D"/>
    <s v="Dist-Services"/>
    <x v="0"/>
    <m/>
    <n v="0"/>
    <n v="0"/>
    <n v="2.2599999999999999E-2"/>
    <n v="1144.4000000000001"/>
    <s v="OIL CITY"/>
    <s v="Steel"/>
    <n v="0"/>
    <s v="YES"/>
    <s v="NO"/>
    <s v="=0"/>
  </r>
  <r>
    <s v="DPAA1"/>
    <x v="0"/>
    <s v="40001"/>
    <x v="0"/>
    <s v="PGW0"/>
    <m/>
    <s v="1927"/>
    <s v="38000000"/>
    <s v="000038000000"/>
    <s v="000000038295"/>
    <s v="I"/>
    <s v="Dist-Services"/>
    <x v="0"/>
    <m/>
    <n v="7"/>
    <n v="136.16"/>
    <n v="2.2599999999999999E-2"/>
    <n v="1144.4000000000001"/>
    <s v="PINE GROVE"/>
    <s v="Steel"/>
    <n v="10065.366153846153"/>
    <s v="NO"/>
    <s v="YES"/>
    <s v="&gt;0"/>
  </r>
  <r>
    <s v="DPAA1"/>
    <x v="0"/>
    <s v="40001"/>
    <x v="0"/>
    <s v="SNM9"/>
    <m/>
    <s v="1927"/>
    <s v="38000000"/>
    <s v="000038000000"/>
    <s v="000000048104"/>
    <s v="I"/>
    <s v="Dist-Services"/>
    <x v="0"/>
    <m/>
    <n v="2"/>
    <n v="18.63"/>
    <n v="2.2599999999999999E-2"/>
    <n v="1144.4000000000001"/>
    <s v="SHARON"/>
    <s v="Steel"/>
    <n v="1377.186923076923"/>
    <s v="NO"/>
    <s v="NO"/>
    <s v="&gt;0"/>
  </r>
  <r>
    <s v="DPAA1"/>
    <x v="0"/>
    <s v="40001"/>
    <x v="0"/>
    <s v="TIC9"/>
    <m/>
    <s v="1927"/>
    <s v="38000000"/>
    <s v="000038000000"/>
    <s v="000000052081"/>
    <s v="D"/>
    <s v="Dist-Services"/>
    <x v="0"/>
    <m/>
    <n v="0"/>
    <n v="0"/>
    <n v="2.2599999999999999E-2"/>
    <n v="1144.4000000000001"/>
    <s v="TITUSVILLE"/>
    <s v="Steel"/>
    <n v="0"/>
    <s v="YES"/>
    <s v="NO"/>
    <s v="=0"/>
  </r>
  <r>
    <s v="DPAA1"/>
    <x v="0"/>
    <s v="40001"/>
    <x v="0"/>
    <s v="WRW9"/>
    <m/>
    <s v="1927"/>
    <s v="38000000"/>
    <s v="000038000000"/>
    <s v="000000056743"/>
    <s v="I"/>
    <s v="Dist-Services"/>
    <x v="0"/>
    <m/>
    <n v="4"/>
    <n v="47.45"/>
    <n v="2.2599999999999999E-2"/>
    <n v="1144.4000000000001"/>
    <s v="WARREN"/>
    <s v="Steel"/>
    <n v="3507.65"/>
    <s v="NO"/>
    <s v="NO"/>
    <s v="&gt;0"/>
  </r>
  <r>
    <s v="DPAA1"/>
    <x v="0"/>
    <s v="40001"/>
    <x v="0"/>
    <s v="WVE8"/>
    <m/>
    <s v="1927"/>
    <s v="38000000"/>
    <s v="000038000000"/>
    <s v="000000058206"/>
    <s v="I"/>
    <s v="Dist-Services"/>
    <x v="0"/>
    <m/>
    <n v="5"/>
    <n v="27.77"/>
    <n v="2.2599999999999999E-2"/>
    <n v="1144.4000000000001"/>
    <s v="WESLEYVILLE"/>
    <s v="Steel"/>
    <n v="2052.8438461538462"/>
    <s v="NO"/>
    <s v="NO"/>
    <s v="&gt;0"/>
  </r>
  <r>
    <s v="DPAA1"/>
    <x v="0"/>
    <s v="40001"/>
    <x v="0"/>
    <s v="YOW8"/>
    <m/>
    <s v="1927"/>
    <s v="38000000"/>
    <s v="000038000000"/>
    <s v="000000058890"/>
    <s v="I"/>
    <s v="Dist-Services"/>
    <x v="0"/>
    <m/>
    <n v="6"/>
    <n v="48.94"/>
    <n v="2.2599999999999999E-2"/>
    <n v="1144.4000000000001"/>
    <s v="YOUNGSVILLE"/>
    <s v="Steel"/>
    <n v="3617.7953846153841"/>
    <s v="NO"/>
    <s v="NO"/>
    <s v="&gt;0"/>
  </r>
  <r>
    <s v="DPAA1"/>
    <x v="0"/>
    <s v="40001"/>
    <x v="0"/>
    <s v="BBJ8"/>
    <m/>
    <s v="1928"/>
    <s v="38000000"/>
    <s v="000038000000"/>
    <s v="000000000873"/>
    <s v="I"/>
    <s v="Dist-Services"/>
    <x v="0"/>
    <m/>
    <n v="3"/>
    <n v="27.43"/>
    <n v="2.2599999999999999E-2"/>
    <n v="1132.3599999999999"/>
    <s v="BROOKVILLE "/>
    <s v="Steel"/>
    <n v="2027.7099999999998"/>
    <s v="NO"/>
    <s v="NO"/>
    <s v="&gt;0"/>
  </r>
  <r>
    <s v="DPAA1"/>
    <x v="0"/>
    <s v="40001"/>
    <x v="0"/>
    <s v="BCM9"/>
    <m/>
    <s v="1928"/>
    <s v="38000000"/>
    <s v="000038000000"/>
    <s v="000000001815"/>
    <s v="I"/>
    <s v="Dist-Services"/>
    <x v="0"/>
    <m/>
    <n v="8"/>
    <n v="62.68"/>
    <n v="2.2599999999999999E-2"/>
    <n v="1132.3599999999999"/>
    <s v="BRADFORD"/>
    <s v="Steel"/>
    <n v="4633.498461538461"/>
    <s v="NO"/>
    <s v="NO"/>
    <s v="&gt;0"/>
  </r>
  <r>
    <s v="DPAA1"/>
    <x v="0"/>
    <s v="40001"/>
    <x v="0"/>
    <s v="COE9"/>
    <m/>
    <s v="1928"/>
    <s v="38000000"/>
    <s v="000038000000"/>
    <s v="000000007223"/>
    <s v="I"/>
    <s v="Dist-Services"/>
    <x v="0"/>
    <m/>
    <n v="1"/>
    <n v="8.58"/>
    <n v="2.2599999999999999E-2"/>
    <n v="1132.3599999999999"/>
    <s v="CORRY "/>
    <s v="Steel"/>
    <n v="634.26"/>
    <s v="NO"/>
    <s v="NO"/>
    <s v="&gt;0"/>
  </r>
  <r>
    <s v="DPAA1"/>
    <x v="0"/>
    <s v="40001"/>
    <x v="0"/>
    <s v="CTC0"/>
    <m/>
    <s v="1928"/>
    <s v="38000000"/>
    <s v="000038000000"/>
    <s v="000000009682"/>
    <s v="I"/>
    <s v="Dist-Services"/>
    <x v="0"/>
    <m/>
    <n v="2"/>
    <n v="17.71"/>
    <n v="2.2599999999999999E-2"/>
    <n v="1132.3599999999999"/>
    <s v="CLARION "/>
    <s v="Steel"/>
    <n v="1309.1776923076923"/>
    <s v="NO"/>
    <s v="NO"/>
    <s v="&gt;0"/>
  </r>
  <r>
    <s v="DPAA1"/>
    <x v="0"/>
    <s v="40001"/>
    <x v="0"/>
    <s v="CWW0"/>
    <m/>
    <s v="1928"/>
    <s v="38000000"/>
    <s v="000038000000"/>
    <s v="000000010650"/>
    <s v="I"/>
    <s v="Dist-Services"/>
    <x v="0"/>
    <m/>
    <n v="4"/>
    <n v="39.369999999999997"/>
    <n v="2.2599999999999999E-2"/>
    <n v="1132.3599999999999"/>
    <s v="CONEWANGO "/>
    <s v="Steel"/>
    <n v="2910.351538461538"/>
    <s v="NO"/>
    <s v="NO"/>
    <s v="&gt;0"/>
  </r>
  <r>
    <s v="DPAA1"/>
    <x v="0"/>
    <s v="40001"/>
    <x v="0"/>
    <s v="DUC9"/>
    <m/>
    <s v="1928"/>
    <s v="38000000"/>
    <s v="000038000000"/>
    <s v="000000011586"/>
    <s v="D"/>
    <s v="Dist-Services"/>
    <x v="0"/>
    <m/>
    <n v="0"/>
    <n v="0"/>
    <n v="2.2599999999999999E-2"/>
    <n v="1132.3599999999999"/>
    <s v="DUBOIS"/>
    <s v="Steel"/>
    <n v="0"/>
    <s v="YES"/>
    <s v="NO"/>
    <s v="=0"/>
  </r>
  <r>
    <s v="DPAA1"/>
    <x v="0"/>
    <s v="40001"/>
    <x v="0"/>
    <s v="ERE9"/>
    <m/>
    <s v="1928"/>
    <s v="38000000"/>
    <s v="000038000000"/>
    <s v="000000015024"/>
    <s v="I"/>
    <s v="Dist-Services"/>
    <x v="0"/>
    <m/>
    <n v="57"/>
    <n v="444.4"/>
    <n v="2.2599999999999999E-2"/>
    <n v="1132.3599999999999"/>
    <s v="ERIE"/>
    <s v="Steel"/>
    <n v="32851.415384615379"/>
    <s v="NO"/>
    <s v="YES"/>
    <s v="&gt;0"/>
  </r>
  <r>
    <s v="DPAA1"/>
    <x v="0"/>
    <s v="40001"/>
    <x v="0"/>
    <s v="FRV9"/>
    <m/>
    <s v="1928"/>
    <s v="38000000"/>
    <s v="000038000000"/>
    <s v="000000020066"/>
    <s v="I"/>
    <s v="Dist-Services"/>
    <x v="0"/>
    <m/>
    <n v="14"/>
    <n v="152.81"/>
    <n v="2.2599999999999999E-2"/>
    <n v="1132.3599999999999"/>
    <s v="FRANKLIN"/>
    <s v="Steel"/>
    <n v="11296.185384615384"/>
    <s v="NO"/>
    <s v="YES"/>
    <s v="&gt;0"/>
  </r>
  <r>
    <s v="DPAA1"/>
    <x v="0"/>
    <s v="40001"/>
    <x v="0"/>
    <s v="GRM8"/>
    <m/>
    <s v="1928"/>
    <s v="38000000"/>
    <s v="000038000000"/>
    <s v="000000023139"/>
    <s v="I"/>
    <s v="Dist-Services"/>
    <x v="0"/>
    <m/>
    <n v="18"/>
    <n v="189.63"/>
    <n v="2.2599999999999999E-2"/>
    <n v="1132.3599999999999"/>
    <s v="GREENVILLE "/>
    <s v="Steel"/>
    <n v="14018.033076923077"/>
    <s v="NO"/>
    <s v="YES"/>
    <s v="&gt;0"/>
  </r>
  <r>
    <s v="DPAA1"/>
    <x v="0"/>
    <s v="40001"/>
    <x v="0"/>
    <s v="HBE0"/>
    <m/>
    <s v="1928"/>
    <s v="38000000"/>
    <s v="000038000000"/>
    <s v="000000024698"/>
    <s v="I"/>
    <s v="Dist-Services"/>
    <x v="0"/>
    <m/>
    <n v="1"/>
    <n v="14.88"/>
    <n v="2.2599999999999999E-2"/>
    <n v="1132.3599999999999"/>
    <s v="HARBORCREEK "/>
    <s v="Steel"/>
    <n v="1099.9753846153847"/>
    <s v="NO"/>
    <s v="NO"/>
    <s v="&gt;0"/>
  </r>
  <r>
    <s v="DPAA1"/>
    <x v="0"/>
    <s v="40001"/>
    <x v="0"/>
    <s v="LPE0"/>
    <m/>
    <s v="1928"/>
    <s v="38000000"/>
    <s v="000038000000"/>
    <s v="000000029713"/>
    <s v="D"/>
    <s v="Dist-Services"/>
    <x v="0"/>
    <m/>
    <n v="0"/>
    <n v="0"/>
    <n v="2.2599999999999999E-2"/>
    <n v="1132.3599999999999"/>
    <s v="LAWRENCE PARK "/>
    <s v="Steel"/>
    <n v="0"/>
    <s v="YES"/>
    <s v="NO"/>
    <s v="=0"/>
  </r>
  <r>
    <s v="DPAA1"/>
    <x v="0"/>
    <s v="40001"/>
    <x v="0"/>
    <s v="MCE0"/>
    <m/>
    <s v="1928"/>
    <s v="38000000"/>
    <s v="000038000000"/>
    <s v="000000030936"/>
    <s v="I"/>
    <s v="Dist-Services"/>
    <x v="0"/>
    <m/>
    <n v="7"/>
    <n v="68.63"/>
    <n v="2.2599999999999999E-2"/>
    <n v="1132.3599999999999"/>
    <s v="MILLCREEK "/>
    <s v="Steel"/>
    <n v="5073.3407692307683"/>
    <s v="NO"/>
    <s v="NO"/>
    <s v="&gt;0"/>
  </r>
  <r>
    <s v="DPAA1"/>
    <x v="0"/>
    <s v="40001"/>
    <x v="0"/>
    <s v="MEC9"/>
    <m/>
    <s v="1928"/>
    <s v="38000000"/>
    <s v="000038000000"/>
    <s v="000000032904"/>
    <s v="I"/>
    <s v="Dist-Services"/>
    <x v="0"/>
    <m/>
    <n v="13"/>
    <n v="203.03"/>
    <n v="2.2599999999999999E-2"/>
    <n v="1132.3599999999999"/>
    <s v="MEADVILLE "/>
    <s v="Steel"/>
    <n v="15008.602307692307"/>
    <s v="NO"/>
    <s v="YES"/>
    <s v="&gt;0"/>
  </r>
  <r>
    <s v="DPAA1"/>
    <x v="0"/>
    <s v="40001"/>
    <x v="0"/>
    <s v="OCV9"/>
    <m/>
    <s v="1928"/>
    <s v="38000000"/>
    <s v="000038000000"/>
    <s v="000000036434"/>
    <s v="D"/>
    <s v="Dist-Services"/>
    <x v="0"/>
    <m/>
    <n v="0"/>
    <n v="0"/>
    <n v="2.2599999999999999E-2"/>
    <n v="1132.3599999999999"/>
    <s v="OIL CITY"/>
    <s v="Steel"/>
    <n v="0"/>
    <s v="YES"/>
    <s v="NO"/>
    <s v="=0"/>
  </r>
  <r>
    <s v="DPAA1"/>
    <x v="0"/>
    <s v="40001"/>
    <x v="0"/>
    <s v="PGW0"/>
    <m/>
    <s v="1928"/>
    <s v="38000000"/>
    <s v="000038000000"/>
    <s v="000000038296"/>
    <s v="I"/>
    <s v="Dist-Services"/>
    <x v="0"/>
    <m/>
    <n v="4"/>
    <n v="22.74"/>
    <n v="2.2599999999999999E-2"/>
    <n v="1132.3599999999999"/>
    <s v="PINE GROVE"/>
    <s v="Steel"/>
    <n v="1681.010769230769"/>
    <s v="NO"/>
    <s v="NO"/>
    <s v="&gt;0"/>
  </r>
  <r>
    <s v="DPAA1"/>
    <x v="0"/>
    <s v="40001"/>
    <x v="0"/>
    <s v="RTE0"/>
    <m/>
    <s v="1928"/>
    <s v="38000000"/>
    <s v="000038000000"/>
    <s v="000000041337"/>
    <s v="I"/>
    <s v="Dist-Services"/>
    <x v="0"/>
    <m/>
    <n v="5"/>
    <n v="31.92"/>
    <n v="2.2599999999999999E-2"/>
    <n v="1132.3599999999999"/>
    <s v="RIDGWAY "/>
    <s v="Steel"/>
    <n v="2359.6246153846155"/>
    <s v="NO"/>
    <s v="NO"/>
    <s v="&gt;0"/>
  </r>
  <r>
    <s v="DPAA1"/>
    <x v="0"/>
    <s v="40001"/>
    <x v="0"/>
    <s v="SBE9"/>
    <m/>
    <s v="1928"/>
    <s v="38000000"/>
    <s v="000038000000"/>
    <s v="000000043475"/>
    <s v="D"/>
    <s v="Dist-Services"/>
    <x v="0"/>
    <m/>
    <n v="0"/>
    <n v="0"/>
    <n v="2.2599999999999999E-2"/>
    <n v="1132.3599999999999"/>
    <s v="ST MARYS"/>
    <s v="Steel"/>
    <n v="0"/>
    <s v="YES"/>
    <s v="NO"/>
    <s v="=0"/>
  </r>
  <r>
    <s v="DPAA1"/>
    <x v="0"/>
    <s v="40001"/>
    <x v="0"/>
    <s v="SNM9"/>
    <m/>
    <s v="1928"/>
    <s v="38000000"/>
    <s v="000038000000"/>
    <s v="000000048105"/>
    <s v="D"/>
    <s v="Dist-Services"/>
    <x v="0"/>
    <m/>
    <n v="0"/>
    <n v="0"/>
    <n v="2.2599999999999999E-2"/>
    <n v="1132.3599999999999"/>
    <s v="SHARON"/>
    <s v="Steel"/>
    <n v="0"/>
    <s v="YES"/>
    <s v="NO"/>
    <s v="=0"/>
  </r>
  <r>
    <s v="DPAA1"/>
    <x v="0"/>
    <s v="40001"/>
    <x v="0"/>
    <s v="TIC9"/>
    <m/>
    <s v="1928"/>
    <s v="38000000"/>
    <s v="000038000000"/>
    <s v="000000052082"/>
    <s v="I"/>
    <s v="Dist-Services"/>
    <x v="0"/>
    <m/>
    <n v="10"/>
    <n v="67.78"/>
    <n v="2.2599999999999999E-2"/>
    <n v="1132.3599999999999"/>
    <s v="TITUSVILLE"/>
    <s v="Steel"/>
    <n v="5010.5061538461541"/>
    <s v="NO"/>
    <s v="NO"/>
    <s v="&gt;0"/>
  </r>
  <r>
    <s v="DPAA1"/>
    <x v="0"/>
    <s v="40001"/>
    <x v="0"/>
    <s v="WRW9"/>
    <m/>
    <s v="1928"/>
    <s v="38000000"/>
    <s v="000038000000"/>
    <s v="000000056744"/>
    <s v="D"/>
    <s v="Dist-Services"/>
    <x v="0"/>
    <m/>
    <n v="0"/>
    <n v="0"/>
    <n v="2.2599999999999999E-2"/>
    <n v="1132.3599999999999"/>
    <s v="WARREN"/>
    <s v="Steel"/>
    <n v="0"/>
    <s v="YES"/>
    <s v="NO"/>
    <s v="=0"/>
  </r>
  <r>
    <s v="DPAA1"/>
    <x v="0"/>
    <s v="40001"/>
    <x v="0"/>
    <s v="WVE8"/>
    <m/>
    <s v="1928"/>
    <s v="38000000"/>
    <s v="000038000000"/>
    <s v="000000058207"/>
    <s v="I"/>
    <s v="Dist-Services"/>
    <x v="0"/>
    <m/>
    <n v="3"/>
    <n v="16.96"/>
    <n v="2.2599999999999999E-2"/>
    <n v="1132.3599999999999"/>
    <s v="WESLEYVILLE"/>
    <s v="Steel"/>
    <n v="1253.7353846153846"/>
    <s v="NO"/>
    <s v="NO"/>
    <s v="&gt;0"/>
  </r>
  <r>
    <s v="DPAA1"/>
    <x v="0"/>
    <s v="40001"/>
    <x v="0"/>
    <s v="YOW8"/>
    <m/>
    <s v="1928"/>
    <s v="38000000"/>
    <s v="000038000000"/>
    <s v="000000058891"/>
    <s v="I"/>
    <s v="Dist-Services"/>
    <x v="0"/>
    <m/>
    <n v="2"/>
    <n v="19.420000000000002"/>
    <n v="2.2599999999999999E-2"/>
    <n v="1132.3599999999999"/>
    <s v="YOUNGSVILLE"/>
    <s v="Steel"/>
    <n v="1435.5861538461538"/>
    <s v="NO"/>
    <s v="NO"/>
    <s v="&gt;0"/>
  </r>
  <r>
    <s v="DPAA1"/>
    <x v="0"/>
    <s v="40001"/>
    <x v="0"/>
    <s v="BBJ8"/>
    <m/>
    <s v="1929"/>
    <s v="38000000"/>
    <s v="000038000000"/>
    <s v="000000000874"/>
    <s v="D"/>
    <s v="Dist-Services"/>
    <x v="0"/>
    <m/>
    <n v="0"/>
    <n v="0"/>
    <n v="2.2599999999999999E-2"/>
    <n v="1120.3599999999999"/>
    <s v="BROOKVILLE "/>
    <s v="Steel"/>
    <n v="0"/>
    <s v="YES"/>
    <s v="NO"/>
    <s v="=0"/>
  </r>
  <r>
    <s v="DPAA1"/>
    <x v="0"/>
    <s v="40001"/>
    <x v="0"/>
    <s v="BCM9"/>
    <m/>
    <s v="1929"/>
    <s v="38000000"/>
    <s v="000038000000"/>
    <s v="000000001816"/>
    <s v="D"/>
    <s v="Dist-Services"/>
    <x v="0"/>
    <m/>
    <n v="0"/>
    <n v="0"/>
    <n v="2.2599999999999999E-2"/>
    <n v="1120.3599999999999"/>
    <s v="BRADFORD"/>
    <s v="Steel"/>
    <n v="0"/>
    <s v="YES"/>
    <s v="NO"/>
    <s v="=0"/>
  </r>
  <r>
    <s v="DPAA1"/>
    <x v="0"/>
    <s v="40001"/>
    <x v="0"/>
    <s v="COE9"/>
    <m/>
    <s v="1929"/>
    <s v="38000000"/>
    <s v="000038000000"/>
    <s v="000000007224"/>
    <s v="I"/>
    <s v="Dist-Services"/>
    <x v="0"/>
    <m/>
    <n v="1"/>
    <n v="9.84"/>
    <n v="2.2599999999999999E-2"/>
    <n v="1120.3599999999999"/>
    <s v="CORRY "/>
    <s v="Steel"/>
    <n v="727.40307692307692"/>
    <s v="NO"/>
    <s v="NO"/>
    <s v="&gt;0"/>
  </r>
  <r>
    <s v="DPAA1"/>
    <x v="0"/>
    <s v="40001"/>
    <x v="0"/>
    <s v="CTC0"/>
    <m/>
    <s v="1929"/>
    <s v="38000000"/>
    <s v="000038000000"/>
    <s v="000000009683"/>
    <s v="I"/>
    <s v="Dist-Services"/>
    <x v="0"/>
    <m/>
    <n v="6"/>
    <n v="57.09"/>
    <n v="2.2599999999999999E-2"/>
    <n v="1120.3599999999999"/>
    <s v="CLARION "/>
    <s v="Steel"/>
    <n v="4220.2684615384615"/>
    <s v="NO"/>
    <s v="NO"/>
    <s v="&gt;0"/>
  </r>
  <r>
    <s v="DPAA1"/>
    <x v="0"/>
    <s v="40001"/>
    <x v="0"/>
    <s v="CWW0"/>
    <m/>
    <s v="1929"/>
    <s v="38000000"/>
    <s v="000038000000"/>
    <s v="000000010651"/>
    <s v="I"/>
    <s v="Dist-Services"/>
    <x v="0"/>
    <m/>
    <n v="3"/>
    <n v="33.64"/>
    <n v="2.2599999999999999E-2"/>
    <n v="1120.3599999999999"/>
    <s v="CONEWANGO "/>
    <s v="Steel"/>
    <n v="2486.7723076923075"/>
    <s v="NO"/>
    <s v="NO"/>
    <s v="&gt;0"/>
  </r>
  <r>
    <s v="DPAA1"/>
    <x v="0"/>
    <s v="40001"/>
    <x v="0"/>
    <s v="DUC9"/>
    <m/>
    <s v="1929"/>
    <s v="38000000"/>
    <s v="000038000000"/>
    <s v="000000011587"/>
    <s v="D"/>
    <s v="Dist-Services"/>
    <x v="0"/>
    <m/>
    <n v="0"/>
    <n v="0"/>
    <n v="2.2599999999999999E-2"/>
    <n v="1120.3599999999999"/>
    <s v="DUBOIS"/>
    <s v="Steel"/>
    <n v="0"/>
    <s v="YES"/>
    <s v="NO"/>
    <s v="=0"/>
  </r>
  <r>
    <s v="DPAA1"/>
    <x v="0"/>
    <s v="40001"/>
    <x v="0"/>
    <s v="ERE9"/>
    <m/>
    <s v="1929"/>
    <s v="38000000"/>
    <s v="000038000000"/>
    <s v="000000015025"/>
    <s v="I"/>
    <s v="Dist-Services"/>
    <x v="0"/>
    <m/>
    <n v="43"/>
    <n v="349.72"/>
    <n v="2.2599999999999999E-2"/>
    <n v="1120.3599999999999"/>
    <s v="ERIE"/>
    <s v="Steel"/>
    <n v="25852.378461538461"/>
    <s v="NO"/>
    <s v="YES"/>
    <s v="&gt;0"/>
  </r>
  <r>
    <s v="DPAA1"/>
    <x v="0"/>
    <s v="40001"/>
    <x v="0"/>
    <s v="FRV9"/>
    <m/>
    <s v="1929"/>
    <s v="38000000"/>
    <s v="000038000000"/>
    <s v="000000020067"/>
    <s v="I"/>
    <s v="Dist-Services"/>
    <x v="0"/>
    <m/>
    <n v="23"/>
    <n v="256.23"/>
    <n v="2.2599999999999999E-2"/>
    <n v="1120.3599999999999"/>
    <s v="FRANKLIN"/>
    <s v="Steel"/>
    <n v="18941.310000000001"/>
    <s v="NO"/>
    <s v="YES"/>
    <s v="&gt;0"/>
  </r>
  <r>
    <s v="DPAA1"/>
    <x v="0"/>
    <s v="40001"/>
    <x v="0"/>
    <s v="GLW0"/>
    <m/>
    <s v="1929"/>
    <s v="38000000"/>
    <s v="000038000000"/>
    <s v="000000022256"/>
    <s v="I"/>
    <s v="Dist-Services"/>
    <x v="0"/>
    <m/>
    <n v="1"/>
    <n v="10.16"/>
    <n v="2.2599999999999999E-2"/>
    <n v="1120.3599999999999"/>
    <s v="GLADE "/>
    <s v="Steel"/>
    <n v="751.05846153846153"/>
    <s v="NO"/>
    <s v="NO"/>
    <s v="&gt;0"/>
  </r>
  <r>
    <s v="DPAA1"/>
    <x v="0"/>
    <s v="40001"/>
    <x v="0"/>
    <s v="GRM8"/>
    <m/>
    <s v="1929"/>
    <s v="38000000"/>
    <s v="000038000000"/>
    <s v="000000023140"/>
    <s v="I"/>
    <s v="Dist-Services"/>
    <x v="0"/>
    <m/>
    <n v="2"/>
    <n v="11.27"/>
    <n v="2.2599999999999999E-2"/>
    <n v="1120.3599999999999"/>
    <s v="GREENVILLE "/>
    <s v="Steel"/>
    <n v="833.11307692307685"/>
    <s v="NO"/>
    <s v="NO"/>
    <s v="&gt;0"/>
  </r>
  <r>
    <s v="DPAA1"/>
    <x v="0"/>
    <s v="40001"/>
    <x v="0"/>
    <s v="GRM8"/>
    <m/>
    <s v="1929"/>
    <s v="38000000"/>
    <s v="000038000000"/>
    <s v="000000023141"/>
    <s v="I"/>
    <s v="Dist-Services"/>
    <x v="0"/>
    <m/>
    <n v="1"/>
    <n v="0"/>
    <n v="2.2599999999999999E-2"/>
    <n v="1120.3599999999999"/>
    <s v="GREENVILLE "/>
    <s v="Steel"/>
    <n v="0"/>
    <s v="NO"/>
    <s v="NO"/>
    <s v="=0"/>
  </r>
  <r>
    <s v="DPAA1"/>
    <x v="0"/>
    <s v="40001"/>
    <x v="0"/>
    <s v="HBE0"/>
    <m/>
    <s v="1929"/>
    <s v="38000000"/>
    <s v="000038000000"/>
    <s v="000000024699"/>
    <s v="I"/>
    <s v="Dist-Services"/>
    <x v="0"/>
    <m/>
    <n v="1"/>
    <n v="14.19"/>
    <n v="2.2599999999999999E-2"/>
    <n v="1120.3599999999999"/>
    <s v="HARBORCREEK "/>
    <s v="Steel"/>
    <n v="1048.9684615384615"/>
    <s v="NO"/>
    <s v="NO"/>
    <s v="&gt;0"/>
  </r>
  <r>
    <s v="DPAA1"/>
    <x v="0"/>
    <s v="40001"/>
    <x v="0"/>
    <s v="LPE0"/>
    <m/>
    <s v="1929"/>
    <s v="38000000"/>
    <s v="000038000000"/>
    <s v="000000029714"/>
    <s v="I"/>
    <s v="Dist-Services"/>
    <x v="0"/>
    <m/>
    <n v="1"/>
    <n v="6.77"/>
    <n v="2.2599999999999999E-2"/>
    <n v="1120.3599999999999"/>
    <s v="LAWRENCE PARK "/>
    <s v="Steel"/>
    <n v="500.45923076923071"/>
    <s v="NO"/>
    <s v="NO"/>
    <s v="&gt;0"/>
  </r>
  <r>
    <s v="DPAA1"/>
    <x v="0"/>
    <s v="40001"/>
    <x v="0"/>
    <s v="MCE0"/>
    <m/>
    <s v="1929"/>
    <s v="38000000"/>
    <s v="000038000000"/>
    <s v="000000030937"/>
    <s v="I"/>
    <s v="Dist-Services"/>
    <x v="0"/>
    <m/>
    <n v="40"/>
    <n v="366.95"/>
    <n v="2.2599999999999999E-2"/>
    <n v="1120.3599999999999"/>
    <s v="MILLCREEK "/>
    <s v="Steel"/>
    <n v="27126.073076923076"/>
    <s v="NO"/>
    <s v="YES"/>
    <s v="&gt;0"/>
  </r>
  <r>
    <s v="DPAA1"/>
    <x v="0"/>
    <s v="40001"/>
    <x v="0"/>
    <s v="MEC9"/>
    <m/>
    <s v="1929"/>
    <s v="38000000"/>
    <s v="000038000000"/>
    <s v="000000032905"/>
    <s v="I"/>
    <s v="Dist-Services"/>
    <x v="0"/>
    <m/>
    <n v="50"/>
    <n v="581.84"/>
    <n v="2.2599999999999999E-2"/>
    <n v="1120.3599999999999"/>
    <s v="MEADVILLE "/>
    <s v="Steel"/>
    <n v="43011.403076923074"/>
    <s v="NO"/>
    <s v="YES"/>
    <s v="&gt;0"/>
  </r>
  <r>
    <s v="DPAA1"/>
    <x v="0"/>
    <s v="40001"/>
    <x v="0"/>
    <s v="OCV9"/>
    <m/>
    <s v="1929"/>
    <s v="38000000"/>
    <s v="000038000000"/>
    <s v="000000036435"/>
    <s v="D"/>
    <s v="Dist-Services"/>
    <x v="0"/>
    <m/>
    <n v="0"/>
    <n v="0"/>
    <n v="2.2599999999999999E-2"/>
    <n v="1120.3599999999999"/>
    <s v="OIL CITY"/>
    <s v="Steel"/>
    <n v="0"/>
    <s v="YES"/>
    <s v="NO"/>
    <s v="=0"/>
  </r>
  <r>
    <s v="DPAA1"/>
    <x v="0"/>
    <s v="40001"/>
    <x v="0"/>
    <s v="RTE0"/>
    <m/>
    <s v="1929"/>
    <s v="38000000"/>
    <s v="000038000000"/>
    <s v="000000041338"/>
    <s v="I"/>
    <s v="Dist-Services"/>
    <x v="0"/>
    <m/>
    <n v="5"/>
    <n v="55.49"/>
    <n v="2.2599999999999999E-2"/>
    <n v="1120.3599999999999"/>
    <s v="RIDGWAY "/>
    <s v="Steel"/>
    <n v="4101.9915384615388"/>
    <s v="NO"/>
    <s v="NO"/>
    <s v="&gt;0"/>
  </r>
  <r>
    <s v="DPAA1"/>
    <x v="0"/>
    <s v="40001"/>
    <x v="0"/>
    <s v="SBE9"/>
    <m/>
    <s v="1929"/>
    <s v="38000000"/>
    <s v="000038000000"/>
    <s v="000000043476"/>
    <s v="D"/>
    <s v="Dist-Services"/>
    <x v="0"/>
    <m/>
    <n v="0"/>
    <n v="0"/>
    <n v="2.2599999999999999E-2"/>
    <n v="1120.3599999999999"/>
    <s v="ST MARYS"/>
    <s v="Steel"/>
    <n v="0"/>
    <s v="YES"/>
    <s v="NO"/>
    <s v="=0"/>
  </r>
  <r>
    <s v="DPAA1"/>
    <x v="0"/>
    <s v="40001"/>
    <x v="0"/>
    <s v="SNM9"/>
    <m/>
    <s v="1929"/>
    <s v="38000000"/>
    <s v="000038000000"/>
    <s v="000000048106"/>
    <s v="I"/>
    <s v="Dist-Services"/>
    <x v="0"/>
    <m/>
    <n v="29"/>
    <n v="456.89"/>
    <n v="2.2599999999999999E-2"/>
    <n v="1120.3599999999999"/>
    <s v="SHARON"/>
    <s v="Steel"/>
    <n v="33774.714615384612"/>
    <s v="NO"/>
    <s v="YES"/>
    <s v="&gt;0"/>
  </r>
  <r>
    <s v="DPAA1"/>
    <x v="0"/>
    <s v="40001"/>
    <x v="0"/>
    <s v="WRW9"/>
    <m/>
    <s v="1929"/>
    <s v="38000000"/>
    <s v="000038000000"/>
    <s v="000000056745"/>
    <s v="D"/>
    <s v="Dist-Services"/>
    <x v="0"/>
    <m/>
    <n v="0"/>
    <n v="0"/>
    <n v="2.2599999999999999E-2"/>
    <n v="1120.3599999999999"/>
    <s v="WARREN"/>
    <s v="Steel"/>
    <n v="0"/>
    <s v="YES"/>
    <s v="NO"/>
    <s v="=0"/>
  </r>
  <r>
    <s v="DPAA1"/>
    <x v="0"/>
    <s v="40001"/>
    <x v="0"/>
    <s v="WVE8"/>
    <m/>
    <s v="1929"/>
    <s v="38000000"/>
    <s v="000038000000"/>
    <s v="000000058208"/>
    <s v="D"/>
    <s v="Dist-Services"/>
    <x v="0"/>
    <m/>
    <n v="0"/>
    <n v="0"/>
    <n v="2.2599999999999999E-2"/>
    <n v="1120.3599999999999"/>
    <s v="WESLEYVILLE"/>
    <s v="Steel"/>
    <n v="0"/>
    <s v="YES"/>
    <s v="NO"/>
    <s v="=0"/>
  </r>
  <r>
    <s v="DPAA1"/>
    <x v="0"/>
    <s v="40001"/>
    <x v="0"/>
    <s v="YOW8"/>
    <m/>
    <s v="1929"/>
    <s v="38000000"/>
    <s v="000038000000"/>
    <s v="000000058892"/>
    <s v="D"/>
    <s v="Dist-Services"/>
    <x v="0"/>
    <m/>
    <n v="0"/>
    <n v="0"/>
    <n v="2.2599999999999999E-2"/>
    <n v="1120.3599999999999"/>
    <s v="YOUNGSVILLE"/>
    <s v="Steel"/>
    <n v="0"/>
    <s v="YES"/>
    <s v="NO"/>
    <s v="=0"/>
  </r>
  <r>
    <s v="DPAA1"/>
    <x v="0"/>
    <s v="40001"/>
    <x v="0"/>
    <s v="BBJ8"/>
    <m/>
    <s v="1930"/>
    <s v="38000000"/>
    <s v="000038000000"/>
    <s v="000000000875"/>
    <s v="I"/>
    <s v="Dist-Services"/>
    <x v="0"/>
    <m/>
    <n v="1"/>
    <n v="13.8"/>
    <n v="2.2599999999999999E-2"/>
    <n v="1108.3499999999999"/>
    <s v="BROOKVILLE "/>
    <s v="Steel"/>
    <n v="1020.1384615384616"/>
    <s v="NO"/>
    <s v="NO"/>
    <s v="&gt;0"/>
  </r>
  <r>
    <s v="DPAA1"/>
    <x v="0"/>
    <s v="40001"/>
    <x v="0"/>
    <s v="BCM9"/>
    <m/>
    <s v="1930"/>
    <s v="38000000"/>
    <s v="000038000000"/>
    <s v="000000001817"/>
    <s v="D"/>
    <s v="Dist-Services"/>
    <x v="0"/>
    <m/>
    <n v="0"/>
    <n v="0"/>
    <n v="2.2599999999999999E-2"/>
    <n v="1108.3499999999999"/>
    <s v="BRADFORD"/>
    <s v="Steel"/>
    <n v="0"/>
    <s v="YES"/>
    <s v="NO"/>
    <s v="=0"/>
  </r>
  <r>
    <s v="DPAA1"/>
    <x v="0"/>
    <s v="40001"/>
    <x v="0"/>
    <s v="CTC0"/>
    <m/>
    <s v="1930"/>
    <s v="38000000"/>
    <s v="000038000000"/>
    <s v="000000009684"/>
    <s v="I"/>
    <s v="Dist-Services"/>
    <x v="0"/>
    <m/>
    <n v="3"/>
    <n v="32.700000000000003"/>
    <n v="2.2599999999999999E-2"/>
    <n v="1108.3499999999999"/>
    <s v="CLARION "/>
    <s v="Steel"/>
    <n v="2417.2846153846153"/>
    <s v="NO"/>
    <s v="NO"/>
    <s v="&gt;0"/>
  </r>
  <r>
    <s v="DPAA1"/>
    <x v="0"/>
    <s v="40001"/>
    <x v="0"/>
    <s v="CWW0"/>
    <m/>
    <s v="1930"/>
    <s v="38000000"/>
    <s v="000038000000"/>
    <s v="000000010652"/>
    <s v="I"/>
    <s v="Dist-Services"/>
    <x v="0"/>
    <m/>
    <n v="1"/>
    <n v="7.44"/>
    <n v="2.2599999999999999E-2"/>
    <n v="1108.3499999999999"/>
    <s v="CONEWANGO "/>
    <s v="Steel"/>
    <n v="549.98769230769233"/>
    <s v="NO"/>
    <s v="NO"/>
    <s v="&gt;0"/>
  </r>
  <r>
    <s v="DPAA1"/>
    <x v="0"/>
    <s v="40001"/>
    <x v="0"/>
    <s v="DUC9"/>
    <m/>
    <s v="1930"/>
    <s v="38000000"/>
    <s v="000038000000"/>
    <s v="000000011588"/>
    <s v="D"/>
    <s v="Dist-Services"/>
    <x v="0"/>
    <m/>
    <n v="0"/>
    <n v="0"/>
    <n v="2.2599999999999999E-2"/>
    <n v="1108.3499999999999"/>
    <s v="DUBOIS"/>
    <s v="Steel"/>
    <n v="0"/>
    <s v="YES"/>
    <s v="NO"/>
    <s v="=0"/>
  </r>
  <r>
    <s v="DPAA1"/>
    <x v="0"/>
    <s v="40001"/>
    <x v="0"/>
    <s v="EBC8"/>
    <m/>
    <s v="1930"/>
    <s v="38000000"/>
    <s v="000038000000"/>
    <s v="000000012405"/>
    <s v="D"/>
    <s v="Dist-Services"/>
    <x v="0"/>
    <m/>
    <n v="0"/>
    <n v="0"/>
    <n v="2.2599999999999999E-2"/>
    <n v="1108.3499999999999"/>
    <s v="EAST BRADY "/>
    <s v="Steel"/>
    <n v="0"/>
    <s v="YES"/>
    <s v="NO"/>
    <s v="=0"/>
  </r>
  <r>
    <s v="DPAA1"/>
    <x v="0"/>
    <s v="40001"/>
    <x v="0"/>
    <s v="ERE9"/>
    <m/>
    <s v="1930"/>
    <s v="38000000"/>
    <s v="000038000000"/>
    <s v="000000015026"/>
    <s v="I"/>
    <s v="Dist-Services"/>
    <x v="0"/>
    <m/>
    <n v="35"/>
    <n v="264.07"/>
    <n v="2.2599999999999999E-2"/>
    <n v="1108.3499999999999"/>
    <s v="ERIE"/>
    <s v="Steel"/>
    <n v="19520.866923076923"/>
    <s v="NO"/>
    <s v="YES"/>
    <s v="&gt;0"/>
  </r>
  <r>
    <s v="DPAA1"/>
    <x v="0"/>
    <s v="40001"/>
    <x v="0"/>
    <s v="FRV9"/>
    <m/>
    <s v="1930"/>
    <s v="38000000"/>
    <s v="000038000000"/>
    <s v="000000020068"/>
    <s v="I"/>
    <s v="Dist-Services"/>
    <x v="0"/>
    <m/>
    <n v="29"/>
    <n v="220.15"/>
    <n v="2.2599999999999999E-2"/>
    <n v="1108.3499999999999"/>
    <s v="FRANKLIN"/>
    <s v="Steel"/>
    <n v="16274.165384615384"/>
    <s v="NO"/>
    <s v="YES"/>
    <s v="&gt;0"/>
  </r>
  <r>
    <s v="DPAA1"/>
    <x v="0"/>
    <s v="40001"/>
    <x v="0"/>
    <s v="GRM8"/>
    <m/>
    <s v="1930"/>
    <s v="38000000"/>
    <s v="000038000000"/>
    <s v="000000023142"/>
    <s v="D"/>
    <s v="Dist-Services"/>
    <x v="0"/>
    <m/>
    <n v="0"/>
    <n v="0"/>
    <n v="2.2599999999999999E-2"/>
    <n v="1108.3499999999999"/>
    <s v="GREENVILLE "/>
    <s v="Steel"/>
    <n v="0"/>
    <s v="YES"/>
    <s v="NO"/>
    <s v="=0"/>
  </r>
  <r>
    <s v="DPAA1"/>
    <x v="0"/>
    <s v="40001"/>
    <x v="0"/>
    <s v="LPE0"/>
    <m/>
    <s v="1930"/>
    <s v="38000000"/>
    <s v="000038000000"/>
    <s v="000000029715"/>
    <s v="I"/>
    <s v="Dist-Services"/>
    <x v="0"/>
    <m/>
    <n v="2"/>
    <n v="15.85"/>
    <n v="2.2599999999999999E-2"/>
    <n v="1108.3499999999999"/>
    <s v="LAWRENCE PARK "/>
    <s v="Steel"/>
    <n v="1171.6807692307691"/>
    <s v="NO"/>
    <s v="NO"/>
    <s v="&gt;0"/>
  </r>
  <r>
    <s v="DPAA1"/>
    <x v="0"/>
    <s v="40001"/>
    <x v="0"/>
    <s v="MCE0"/>
    <m/>
    <s v="1930"/>
    <s v="38000000"/>
    <s v="000038000000"/>
    <s v="000000030938"/>
    <s v="I"/>
    <s v="Dist-Services"/>
    <x v="0"/>
    <m/>
    <n v="7"/>
    <n v="67.37"/>
    <n v="2.2599999999999999E-2"/>
    <n v="1108.3499999999999"/>
    <s v="MILLCREEK "/>
    <s v="Steel"/>
    <n v="4980.1976923076927"/>
    <s v="NO"/>
    <s v="NO"/>
    <s v="&gt;0"/>
  </r>
  <r>
    <s v="DPAA1"/>
    <x v="0"/>
    <s v="40001"/>
    <x v="0"/>
    <s v="MEC9"/>
    <m/>
    <s v="1930"/>
    <s v="38000000"/>
    <s v="000038000000"/>
    <s v="000000032906"/>
    <s v="I"/>
    <s v="Dist-Services"/>
    <x v="0"/>
    <m/>
    <n v="80"/>
    <n v="765.16"/>
    <n v="2.2599999999999999E-2"/>
    <n v="1108.3499999999999"/>
    <s v="MEADVILLE "/>
    <s v="Steel"/>
    <n v="56562.981538461536"/>
    <s v="NO"/>
    <s v="YES"/>
    <s v="&gt;0"/>
  </r>
  <r>
    <s v="DPAA1"/>
    <x v="0"/>
    <s v="40001"/>
    <x v="0"/>
    <s v="OCV9"/>
    <m/>
    <s v="1930"/>
    <s v="38000000"/>
    <s v="000038000000"/>
    <s v="000000036436"/>
    <s v="D"/>
    <s v="Dist-Services"/>
    <x v="0"/>
    <m/>
    <n v="0"/>
    <n v="0"/>
    <n v="2.2599999999999999E-2"/>
    <n v="1108.3499999999999"/>
    <s v="OIL CITY"/>
    <s v="Steel"/>
    <n v="0"/>
    <s v="YES"/>
    <s v="NO"/>
    <s v="=0"/>
  </r>
  <r>
    <s v="DPAA1"/>
    <x v="0"/>
    <s v="40001"/>
    <x v="0"/>
    <s v="PFW0"/>
    <m/>
    <s v="1930"/>
    <s v="38000000"/>
    <s v="000038000000"/>
    <s v="000000037879"/>
    <s v="I"/>
    <s v="Dist-Services"/>
    <x v="0"/>
    <m/>
    <n v="1"/>
    <n v="8.2899999999999991"/>
    <n v="2.2599999999999999E-2"/>
    <n v="1108.3499999999999"/>
    <s v="PITTSFIELD"/>
    <s v="Steel"/>
    <n v="612.82230769230762"/>
    <s v="NO"/>
    <s v="NO"/>
    <s v="&gt;0"/>
  </r>
  <r>
    <s v="DPAA1"/>
    <x v="0"/>
    <s v="40001"/>
    <x v="0"/>
    <s v="PGW0"/>
    <m/>
    <s v="1930"/>
    <s v="38000000"/>
    <s v="000038000000"/>
    <s v="000000038297"/>
    <s v="D"/>
    <s v="Dist-Services"/>
    <x v="0"/>
    <m/>
    <n v="0"/>
    <n v="0"/>
    <n v="2.2599999999999999E-2"/>
    <n v="1108.3499999999999"/>
    <s v="PINE GROVE"/>
    <s v="Steel"/>
    <n v="0"/>
    <s v="YES"/>
    <s v="NO"/>
    <s v="=0"/>
  </r>
  <r>
    <s v="DPAA1"/>
    <x v="0"/>
    <s v="40001"/>
    <x v="0"/>
    <s v="RTE0"/>
    <m/>
    <s v="1930"/>
    <s v="38000000"/>
    <s v="000038000000"/>
    <s v="000000041339"/>
    <s v="I"/>
    <s v="Dist-Services"/>
    <x v="0"/>
    <m/>
    <n v="11"/>
    <n v="134.02000000000001"/>
    <n v="2.2599999999999999E-2"/>
    <n v="1108.3499999999999"/>
    <s v="RIDGWAY "/>
    <s v="Steel"/>
    <n v="9907.17076923077"/>
    <s v="NO"/>
    <s v="YES"/>
    <s v="&gt;0"/>
  </r>
  <r>
    <s v="DPAA1"/>
    <x v="0"/>
    <s v="40001"/>
    <x v="0"/>
    <s v="SBE9"/>
    <m/>
    <s v="1930"/>
    <s v="38000000"/>
    <s v="000038000000"/>
    <s v="000000043477"/>
    <s v="D"/>
    <s v="Dist-Services"/>
    <x v="0"/>
    <m/>
    <n v="0"/>
    <n v="0"/>
    <n v="2.2599999999999999E-2"/>
    <n v="1108.3499999999999"/>
    <s v="ST MARYS"/>
    <s v="Steel"/>
    <n v="0"/>
    <s v="YES"/>
    <s v="NO"/>
    <s v="=0"/>
  </r>
  <r>
    <s v="DPAA1"/>
    <x v="0"/>
    <s v="40001"/>
    <x v="0"/>
    <s v="SNM9"/>
    <m/>
    <s v="1930"/>
    <s v="38000000"/>
    <s v="000038000000"/>
    <s v="000000048107"/>
    <s v="I"/>
    <s v="Dist-Services"/>
    <x v="0"/>
    <m/>
    <n v="13"/>
    <n v="104.46"/>
    <n v="2.2599999999999999E-2"/>
    <n v="1108.3499999999999"/>
    <s v="SHARON"/>
    <s v="Steel"/>
    <n v="7722.0046153846142"/>
    <s v="NO"/>
    <s v="YES"/>
    <s v="&gt;0"/>
  </r>
  <r>
    <s v="DPAA1"/>
    <x v="0"/>
    <s v="40001"/>
    <x v="0"/>
    <s v="TIC9"/>
    <m/>
    <s v="1930"/>
    <s v="38000000"/>
    <s v="000038000000"/>
    <s v="000000052083"/>
    <s v="D"/>
    <s v="Dist-Services"/>
    <x v="0"/>
    <m/>
    <n v="0"/>
    <n v="0"/>
    <n v="2.2599999999999999E-2"/>
    <n v="1108.3499999999999"/>
    <s v="TITUSVILLE"/>
    <s v="Steel"/>
    <n v="0"/>
    <s v="YES"/>
    <s v="NO"/>
    <s v="=0"/>
  </r>
  <r>
    <s v="DPAA1"/>
    <x v="0"/>
    <s v="40001"/>
    <x v="0"/>
    <s v="WRW9"/>
    <m/>
    <s v="1930"/>
    <s v="38000000"/>
    <s v="000038000000"/>
    <s v="000000056746"/>
    <s v="D"/>
    <s v="Dist-Services"/>
    <x v="0"/>
    <m/>
    <n v="0"/>
    <n v="0"/>
    <n v="2.2599999999999999E-2"/>
    <n v="1108.3499999999999"/>
    <s v="WARREN"/>
    <s v="Steel"/>
    <n v="0"/>
    <s v="YES"/>
    <s v="NO"/>
    <s v="=0"/>
  </r>
  <r>
    <s v="DPAA1"/>
    <x v="0"/>
    <s v="40001"/>
    <x v="0"/>
    <s v="WVE8"/>
    <m/>
    <s v="1930"/>
    <s v="38000000"/>
    <s v="000038000000"/>
    <s v="000000058209"/>
    <s v="I"/>
    <s v="Dist-Services"/>
    <x v="0"/>
    <m/>
    <n v="2"/>
    <n v="15.99"/>
    <n v="2.2599999999999999E-2"/>
    <n v="1108.3499999999999"/>
    <s v="WESLEYVILLE"/>
    <s v="Steel"/>
    <n v="1182.03"/>
    <s v="NO"/>
    <s v="NO"/>
    <s v="&gt;0"/>
  </r>
  <r>
    <s v="DPAA1"/>
    <x v="0"/>
    <s v="40001"/>
    <x v="0"/>
    <s v="YOW8"/>
    <m/>
    <s v="1930"/>
    <s v="38000000"/>
    <s v="000038000000"/>
    <s v="000000058893"/>
    <s v="D"/>
    <s v="Dist-Services"/>
    <x v="0"/>
    <m/>
    <n v="0"/>
    <n v="0"/>
    <n v="2.2599999999999999E-2"/>
    <n v="1108.3499999999999"/>
    <s v="YOUNGSVILLE"/>
    <s v="Steel"/>
    <n v="0"/>
    <s v="YES"/>
    <s v="NO"/>
    <s v="=0"/>
  </r>
  <r>
    <s v="DPAA1"/>
    <x v="0"/>
    <s v="40001"/>
    <x v="0"/>
    <s v="BBJ8"/>
    <m/>
    <s v="1931"/>
    <s v="38000000"/>
    <s v="000038000000"/>
    <s v="000000000876"/>
    <s v="I"/>
    <s v="Dist-Services"/>
    <x v="0"/>
    <m/>
    <n v="6"/>
    <n v="48.13"/>
    <n v="2.2599999999999999E-2"/>
    <n v="1096.3399999999999"/>
    <s v="BROOKVILLE "/>
    <s v="Steel"/>
    <n v="3557.9176923076925"/>
    <s v="NO"/>
    <s v="NO"/>
    <s v="&gt;0"/>
  </r>
  <r>
    <s v="DPAA1"/>
    <x v="0"/>
    <s v="40001"/>
    <x v="0"/>
    <s v="BCM9"/>
    <m/>
    <s v="1931"/>
    <s v="38000000"/>
    <s v="000038000000"/>
    <s v="000000001818"/>
    <s v="D"/>
    <s v="Dist-Services"/>
    <x v="0"/>
    <m/>
    <n v="0"/>
    <n v="0"/>
    <n v="2.2599999999999999E-2"/>
    <n v="1096.3399999999999"/>
    <s v="BRADFORD"/>
    <s v="Steel"/>
    <n v="0"/>
    <s v="YES"/>
    <s v="NO"/>
    <s v="=0"/>
  </r>
  <r>
    <s v="DPAA1"/>
    <x v="0"/>
    <s v="40001"/>
    <x v="0"/>
    <s v="CTC0"/>
    <m/>
    <s v="1931"/>
    <s v="38000000"/>
    <s v="000038000000"/>
    <s v="000000009685"/>
    <s v="I"/>
    <s v="Dist-Services"/>
    <x v="0"/>
    <m/>
    <n v="19"/>
    <n v="183.66"/>
    <n v="2.2599999999999999E-2"/>
    <n v="1096.3399999999999"/>
    <s v="CLARION "/>
    <s v="Steel"/>
    <n v="13576.712307692307"/>
    <s v="NO"/>
    <s v="YES"/>
    <s v="&gt;0"/>
  </r>
  <r>
    <s v="DPAA1"/>
    <x v="0"/>
    <s v="40001"/>
    <x v="0"/>
    <s v="CWW0"/>
    <m/>
    <s v="1931"/>
    <s v="38000000"/>
    <s v="000038000000"/>
    <s v="000000010653"/>
    <s v="D"/>
    <s v="Dist-Services"/>
    <x v="0"/>
    <m/>
    <n v="0"/>
    <n v="0"/>
    <n v="2.2599999999999999E-2"/>
    <n v="1096.3399999999999"/>
    <s v="CONEWANGO "/>
    <s v="Steel"/>
    <n v="0"/>
    <s v="YES"/>
    <s v="NO"/>
    <s v="=0"/>
  </r>
  <r>
    <s v="DPAA1"/>
    <x v="0"/>
    <s v="40001"/>
    <x v="0"/>
    <s v="DUC9"/>
    <m/>
    <s v="1931"/>
    <s v="38000000"/>
    <s v="000038000000"/>
    <s v="000000011589"/>
    <s v="D"/>
    <s v="Dist-Services"/>
    <x v="0"/>
    <m/>
    <n v="0"/>
    <n v="0"/>
    <n v="2.2599999999999999E-2"/>
    <n v="1096.3399999999999"/>
    <s v="DUBOIS"/>
    <s v="Steel"/>
    <n v="0"/>
    <s v="YES"/>
    <s v="NO"/>
    <s v="=0"/>
  </r>
  <r>
    <s v="DPAA1"/>
    <x v="0"/>
    <s v="40001"/>
    <x v="0"/>
    <s v="ERE9"/>
    <m/>
    <s v="1931"/>
    <s v="38000000"/>
    <s v="000038000000"/>
    <s v="000000015027"/>
    <s v="I"/>
    <s v="Dist-Services"/>
    <x v="0"/>
    <m/>
    <n v="53"/>
    <n v="386.33"/>
    <n v="2.2599999999999999E-2"/>
    <n v="1096.3399999999999"/>
    <s v="ERIE"/>
    <s v="Steel"/>
    <n v="28558.702307692307"/>
    <s v="NO"/>
    <s v="YES"/>
    <s v="&gt;0"/>
  </r>
  <r>
    <s v="DPAA1"/>
    <x v="0"/>
    <s v="40001"/>
    <x v="0"/>
    <s v="FRV9"/>
    <m/>
    <s v="1931"/>
    <s v="38000000"/>
    <s v="000038000000"/>
    <s v="000000020069"/>
    <s v="I"/>
    <s v="Dist-Services"/>
    <x v="0"/>
    <m/>
    <n v="16"/>
    <n v="131.6"/>
    <n v="2.2599999999999999E-2"/>
    <n v="1096.3399999999999"/>
    <s v="FRANKLIN"/>
    <s v="Steel"/>
    <n v="9728.2769230769227"/>
    <s v="NO"/>
    <s v="YES"/>
    <s v="&gt;0"/>
  </r>
  <r>
    <s v="DPAA1"/>
    <x v="0"/>
    <s v="40001"/>
    <x v="0"/>
    <s v="GRM8"/>
    <m/>
    <s v="1931"/>
    <s v="38000000"/>
    <s v="000038000000"/>
    <s v="000000023143"/>
    <s v="I"/>
    <s v="Dist-Services"/>
    <x v="0"/>
    <m/>
    <n v="14"/>
    <n v="186.13"/>
    <n v="2.2599999999999999E-2"/>
    <n v="1096.3399999999999"/>
    <s v="GREENVILLE "/>
    <s v="Steel"/>
    <n v="13759.302307692307"/>
    <s v="NO"/>
    <s v="YES"/>
    <s v="&gt;0"/>
  </r>
  <r>
    <s v="DPAA1"/>
    <x v="0"/>
    <s v="40001"/>
    <x v="0"/>
    <s v="LPE0"/>
    <m/>
    <s v="1931"/>
    <s v="38000000"/>
    <s v="000038000000"/>
    <s v="000000029716"/>
    <s v="D"/>
    <s v="Dist-Services"/>
    <x v="0"/>
    <m/>
    <n v="0"/>
    <n v="0"/>
    <n v="2.2599999999999999E-2"/>
    <n v="1096.3399999999999"/>
    <s v="LAWRENCE PARK "/>
    <s v="Steel"/>
    <n v="0"/>
    <s v="YES"/>
    <s v="NO"/>
    <s v="=0"/>
  </r>
  <r>
    <s v="DPAA1"/>
    <x v="0"/>
    <s v="40001"/>
    <x v="0"/>
    <s v="MCE0"/>
    <m/>
    <s v="1931"/>
    <s v="38000000"/>
    <s v="000038000000"/>
    <s v="000000030939"/>
    <s v="I"/>
    <s v="Dist-Services"/>
    <x v="0"/>
    <m/>
    <n v="6"/>
    <n v="58.29"/>
    <n v="2.2599999999999999E-2"/>
    <n v="1096.3399999999999"/>
    <s v="MILLCREEK "/>
    <s v="Steel"/>
    <n v="4308.9761538461535"/>
    <s v="NO"/>
    <s v="NO"/>
    <s v="&gt;0"/>
  </r>
  <r>
    <s v="DPAA1"/>
    <x v="0"/>
    <s v="40001"/>
    <x v="0"/>
    <s v="MEC9"/>
    <m/>
    <s v="1931"/>
    <s v="38000000"/>
    <s v="000038000000"/>
    <s v="000000032907"/>
    <s v="I"/>
    <s v="Dist-Services"/>
    <x v="0"/>
    <m/>
    <n v="43"/>
    <n v="472.57"/>
    <n v="2.2599999999999999E-2"/>
    <n v="1096.3399999999999"/>
    <s v="MEADVILLE "/>
    <s v="Steel"/>
    <n v="34933.828461538462"/>
    <s v="NO"/>
    <s v="YES"/>
    <s v="&gt;0"/>
  </r>
  <r>
    <s v="DPAA1"/>
    <x v="0"/>
    <s v="40001"/>
    <x v="0"/>
    <s v="OCV9"/>
    <m/>
    <s v="1931"/>
    <s v="38000000"/>
    <s v="000038000000"/>
    <s v="000000036437"/>
    <s v="D"/>
    <s v="Dist-Services"/>
    <x v="0"/>
    <m/>
    <n v="0"/>
    <n v="0"/>
    <n v="2.2599999999999999E-2"/>
    <n v="1096.3399999999999"/>
    <s v="OIL CITY"/>
    <s v="Steel"/>
    <n v="0"/>
    <s v="YES"/>
    <s v="NO"/>
    <s v="=0"/>
  </r>
  <r>
    <s v="DPAA1"/>
    <x v="0"/>
    <s v="40001"/>
    <x v="0"/>
    <s v="PGW0"/>
    <m/>
    <s v="1931"/>
    <s v="38000000"/>
    <s v="000038000000"/>
    <s v="000000038298"/>
    <s v="I"/>
    <s v="Dist-Services"/>
    <x v="0"/>
    <m/>
    <n v="1"/>
    <n v="23.31"/>
    <n v="2.2599999999999999E-2"/>
    <n v="1096.3399999999999"/>
    <s v="PINE GROVE"/>
    <s v="Steel"/>
    <n v="1723.1469230769228"/>
    <s v="NO"/>
    <s v="NO"/>
    <s v="&gt;0"/>
  </r>
  <r>
    <s v="DPAA1"/>
    <x v="0"/>
    <s v="40001"/>
    <x v="0"/>
    <s v="RTE0"/>
    <m/>
    <s v="1931"/>
    <s v="38000000"/>
    <s v="000038000000"/>
    <s v="000000041340"/>
    <s v="I"/>
    <s v="Dist-Services"/>
    <x v="0"/>
    <m/>
    <n v="2"/>
    <n v="18.579999999999998"/>
    <n v="2.2599999999999999E-2"/>
    <n v="1096.3399999999999"/>
    <s v="RIDGWAY "/>
    <s v="Steel"/>
    <n v="1373.490769230769"/>
    <s v="NO"/>
    <s v="NO"/>
    <s v="&gt;0"/>
  </r>
  <r>
    <s v="DPAA1"/>
    <x v="0"/>
    <s v="40001"/>
    <x v="0"/>
    <s v="SBE9"/>
    <m/>
    <s v="1931"/>
    <s v="38000000"/>
    <s v="000038000000"/>
    <s v="000000043478"/>
    <s v="D"/>
    <s v="Dist-Services"/>
    <x v="0"/>
    <m/>
    <n v="0"/>
    <n v="0"/>
    <n v="2.2599999999999999E-2"/>
    <n v="1096.3399999999999"/>
    <s v="ST MARYS"/>
    <s v="Steel"/>
    <n v="0"/>
    <s v="YES"/>
    <s v="NO"/>
    <s v="=0"/>
  </r>
  <r>
    <s v="DPAA1"/>
    <x v="0"/>
    <s v="40001"/>
    <x v="0"/>
    <s v="SNM9"/>
    <m/>
    <s v="1931"/>
    <s v="38000000"/>
    <s v="000038000000"/>
    <s v="000000048108"/>
    <s v="I"/>
    <s v="Dist-Services"/>
    <x v="0"/>
    <m/>
    <n v="16"/>
    <n v="135.12"/>
    <n v="2.2599999999999999E-2"/>
    <n v="1096.3399999999999"/>
    <s v="SHARON"/>
    <s v="Steel"/>
    <n v="9988.4861538461537"/>
    <s v="NO"/>
    <s v="YES"/>
    <s v="&gt;0"/>
  </r>
  <r>
    <s v="DPAA1"/>
    <x v="0"/>
    <s v="40001"/>
    <x v="0"/>
    <s v="TIC9"/>
    <m/>
    <s v="1931"/>
    <s v="38000000"/>
    <s v="000038000000"/>
    <s v="000000052084"/>
    <s v="D"/>
    <s v="Dist-Services"/>
    <x v="0"/>
    <m/>
    <n v="0"/>
    <n v="0"/>
    <n v="2.2599999999999999E-2"/>
    <n v="1096.3399999999999"/>
    <s v="TITUSVILLE"/>
    <s v="Steel"/>
    <n v="0"/>
    <s v="YES"/>
    <s v="NO"/>
    <s v="=0"/>
  </r>
  <r>
    <s v="DPAA1"/>
    <x v="0"/>
    <s v="40001"/>
    <x v="0"/>
    <s v="WVE8"/>
    <m/>
    <s v="1931"/>
    <s v="38000000"/>
    <s v="000038000000"/>
    <s v="000000058210"/>
    <s v="I"/>
    <s v="Dist-Services"/>
    <x v="0"/>
    <m/>
    <n v="3"/>
    <n v="20.98"/>
    <n v="2.2599999999999999E-2"/>
    <n v="1096.3399999999999"/>
    <s v="WESLEYVILLE"/>
    <s v="Steel"/>
    <n v="1550.9061538461538"/>
    <s v="NO"/>
    <s v="NO"/>
    <s v="&gt;0"/>
  </r>
  <r>
    <s v="DPAA1"/>
    <x v="0"/>
    <s v="40001"/>
    <x v="0"/>
    <s v="YOW8"/>
    <m/>
    <s v="1931"/>
    <s v="38000000"/>
    <s v="000038000000"/>
    <s v="000000058894"/>
    <s v="D"/>
    <s v="Dist-Services"/>
    <x v="0"/>
    <m/>
    <n v="0"/>
    <n v="0"/>
    <n v="2.2599999999999999E-2"/>
    <n v="1096.3399999999999"/>
    <s v="YOUNGSVILLE"/>
    <s v="Steel"/>
    <n v="0"/>
    <s v="YES"/>
    <s v="NO"/>
    <s v="=0"/>
  </r>
  <r>
    <s v="DPAA1"/>
    <x v="0"/>
    <s v="40001"/>
    <x v="0"/>
    <s v="BBJ8"/>
    <m/>
    <s v="1932"/>
    <s v="38000000"/>
    <s v="000038000000"/>
    <s v="000000000877"/>
    <s v="I"/>
    <s v="Dist-Services"/>
    <x v="0"/>
    <m/>
    <n v="1"/>
    <n v="13.62"/>
    <n v="2.2599999999999999E-2"/>
    <n v="1084.3"/>
    <s v="BROOKVILLE "/>
    <s v="Steel"/>
    <n v="1090.7349999999999"/>
    <s v="NO"/>
    <s v="NO"/>
    <s v="&gt;0"/>
  </r>
  <r>
    <s v="DPAA1"/>
    <x v="0"/>
    <s v="40001"/>
    <x v="0"/>
    <s v="BCM9"/>
    <m/>
    <s v="1932"/>
    <s v="38000000"/>
    <s v="000038000000"/>
    <s v="000000001819"/>
    <s v="D"/>
    <s v="Dist-Services"/>
    <x v="0"/>
    <m/>
    <n v="0"/>
    <n v="0"/>
    <n v="2.2599999999999999E-2"/>
    <n v="1084.3"/>
    <s v="BRADFORD"/>
    <s v="Steel"/>
    <n v="0"/>
    <s v="YES"/>
    <s v="NO"/>
    <s v="=0"/>
  </r>
  <r>
    <s v="DPAA1"/>
    <x v="0"/>
    <s v="40001"/>
    <x v="0"/>
    <s v="COE9"/>
    <m/>
    <s v="1932"/>
    <s v="38000000"/>
    <s v="000038000000"/>
    <s v="000000007225"/>
    <s v="D"/>
    <s v="Dist-Services"/>
    <x v="0"/>
    <m/>
    <n v="0"/>
    <n v="0"/>
    <n v="2.2599999999999999E-2"/>
    <n v="1084.3"/>
    <s v="CORRY "/>
    <s v="Steel"/>
    <n v="0"/>
    <s v="YES"/>
    <s v="NO"/>
    <s v="=0"/>
  </r>
  <r>
    <s v="DPAA1"/>
    <x v="0"/>
    <s v="40001"/>
    <x v="0"/>
    <s v="CTC0"/>
    <m/>
    <s v="1932"/>
    <s v="38000000"/>
    <s v="000038000000"/>
    <s v="000000009686"/>
    <s v="D"/>
    <s v="Dist-Services"/>
    <x v="0"/>
    <m/>
    <n v="0"/>
    <n v="0"/>
    <n v="2.2599999999999999E-2"/>
    <n v="1084.3"/>
    <s v="CLARION "/>
    <s v="Steel"/>
    <n v="0"/>
    <s v="YES"/>
    <s v="NO"/>
    <s v="=0"/>
  </r>
  <r>
    <s v="DPAA1"/>
    <x v="0"/>
    <s v="40001"/>
    <x v="0"/>
    <s v="DUC9"/>
    <m/>
    <s v="1932"/>
    <s v="38000000"/>
    <s v="000038000000"/>
    <s v="000000011590"/>
    <s v="D"/>
    <s v="Dist-Services"/>
    <x v="0"/>
    <m/>
    <n v="0"/>
    <n v="0"/>
    <n v="2.2599999999999999E-2"/>
    <n v="1084.3"/>
    <s v="DUBOIS"/>
    <s v="Steel"/>
    <n v="0"/>
    <s v="YES"/>
    <s v="NO"/>
    <s v="=0"/>
  </r>
  <r>
    <s v="DPAA1"/>
    <x v="0"/>
    <s v="40001"/>
    <x v="0"/>
    <s v="EBC8"/>
    <m/>
    <s v="1932"/>
    <s v="38000000"/>
    <s v="000038000000"/>
    <s v="000000012406"/>
    <s v="I"/>
    <s v="Dist-Services"/>
    <x v="0"/>
    <m/>
    <n v="1"/>
    <n v="50"/>
    <n v="2.2599999999999999E-2"/>
    <n v="1084.3"/>
    <s v="EAST BRADY "/>
    <s v="Steel"/>
    <n v="4004.1666666666665"/>
    <s v="NO"/>
    <s v="NO"/>
    <s v="&gt;0"/>
  </r>
  <r>
    <s v="DPAA1"/>
    <x v="0"/>
    <s v="40001"/>
    <x v="0"/>
    <s v="ERE9"/>
    <m/>
    <s v="1932"/>
    <s v="38000000"/>
    <s v="000038000000"/>
    <s v="000000015028"/>
    <s v="I"/>
    <s v="Dist-Services"/>
    <x v="0"/>
    <m/>
    <n v="15"/>
    <n v="108.22"/>
    <n v="2.2599999999999999E-2"/>
    <n v="1084.3"/>
    <s v="ERIE"/>
    <s v="Steel"/>
    <n v="8666.618333333332"/>
    <s v="NO"/>
    <s v="YES"/>
    <s v="&gt;0"/>
  </r>
  <r>
    <s v="DPAA1"/>
    <x v="0"/>
    <s v="40001"/>
    <x v="0"/>
    <s v="FRV9"/>
    <m/>
    <s v="1932"/>
    <s v="38000000"/>
    <s v="000038000000"/>
    <s v="000000020070"/>
    <s v="I"/>
    <s v="Dist-Services"/>
    <x v="0"/>
    <m/>
    <n v="8"/>
    <n v="71.03"/>
    <n v="2.2599999999999999E-2"/>
    <n v="1084.3"/>
    <s v="FRANKLIN"/>
    <s v="Steel"/>
    <n v="5688.3191666666662"/>
    <s v="NO"/>
    <s v="NO"/>
    <s v="&gt;0"/>
  </r>
  <r>
    <s v="DPAA1"/>
    <x v="0"/>
    <s v="40001"/>
    <x v="0"/>
    <s v="GRM8"/>
    <m/>
    <s v="1932"/>
    <s v="38000000"/>
    <s v="000038000000"/>
    <s v="000000023144"/>
    <s v="D"/>
    <s v="Dist-Services"/>
    <x v="0"/>
    <m/>
    <n v="0"/>
    <n v="0"/>
    <n v="2.2599999999999999E-2"/>
    <n v="1084.3"/>
    <s v="GREENVILLE "/>
    <s v="Steel"/>
    <n v="0"/>
    <s v="YES"/>
    <s v="NO"/>
    <s v="=0"/>
  </r>
  <r>
    <s v="DPAA1"/>
    <x v="0"/>
    <s v="40001"/>
    <x v="0"/>
    <s v="MCE0"/>
    <m/>
    <s v="1932"/>
    <s v="38000000"/>
    <s v="000038000000"/>
    <s v="000000030940"/>
    <s v="I"/>
    <s v="Dist-Services"/>
    <x v="0"/>
    <m/>
    <n v="7"/>
    <n v="52.87"/>
    <n v="2.2599999999999999E-2"/>
    <n v="1084.3"/>
    <s v="MILLCREEK "/>
    <s v="Steel"/>
    <n v="4234.0058333333327"/>
    <s v="NO"/>
    <s v="NO"/>
    <s v="&gt;0"/>
  </r>
  <r>
    <s v="DPAA1"/>
    <x v="0"/>
    <s v="40001"/>
    <x v="0"/>
    <s v="MEC9"/>
    <m/>
    <s v="1932"/>
    <s v="38000000"/>
    <s v="000038000000"/>
    <s v="000000032908"/>
    <s v="I"/>
    <s v="Dist-Services"/>
    <x v="0"/>
    <m/>
    <n v="4"/>
    <n v="40.619999999999997"/>
    <n v="2.2599999999999999E-2"/>
    <n v="1084.3"/>
    <s v="MEADVILLE "/>
    <s v="Steel"/>
    <n v="3252.9849999999997"/>
    <s v="NO"/>
    <s v="NO"/>
    <s v="&gt;0"/>
  </r>
  <r>
    <s v="DPAA1"/>
    <x v="0"/>
    <s v="40001"/>
    <x v="0"/>
    <s v="OCV9"/>
    <m/>
    <s v="1932"/>
    <s v="38000000"/>
    <s v="000038000000"/>
    <s v="000000036438"/>
    <s v="D"/>
    <s v="Dist-Services"/>
    <x v="0"/>
    <m/>
    <n v="0"/>
    <n v="0"/>
    <n v="2.2599999999999999E-2"/>
    <n v="1084.3"/>
    <s v="OIL CITY"/>
    <s v="Steel"/>
    <n v="0"/>
    <s v="YES"/>
    <s v="NO"/>
    <s v="=0"/>
  </r>
  <r>
    <s v="DPAA1"/>
    <x v="0"/>
    <s v="40001"/>
    <x v="0"/>
    <s v="PGW0"/>
    <m/>
    <s v="1932"/>
    <s v="38000000"/>
    <s v="000038000000"/>
    <s v="000000038299"/>
    <s v="I"/>
    <s v="Dist-Services"/>
    <x v="0"/>
    <m/>
    <n v="4"/>
    <n v="97.76"/>
    <n v="2.2599999999999999E-2"/>
    <n v="1084.3"/>
    <s v="PINE GROVE"/>
    <s v="Steel"/>
    <n v="7828.9466666666667"/>
    <s v="NO"/>
    <s v="NO"/>
    <s v="&gt;0"/>
  </r>
  <r>
    <s v="DPAA1"/>
    <x v="0"/>
    <s v="40001"/>
    <x v="0"/>
    <s v="RTE0"/>
    <m/>
    <s v="1932"/>
    <s v="38000000"/>
    <s v="000038000000"/>
    <s v="000000041341"/>
    <s v="I"/>
    <s v="Dist-Services"/>
    <x v="0"/>
    <m/>
    <n v="7"/>
    <n v="76.510000000000005"/>
    <n v="2.2599999999999999E-2"/>
    <n v="1084.3"/>
    <s v="RIDGWAY "/>
    <s v="Steel"/>
    <n v="6127.1758333333337"/>
    <s v="NO"/>
    <s v="NO"/>
    <s v="&gt;0"/>
  </r>
  <r>
    <s v="DPAA1"/>
    <x v="0"/>
    <s v="40001"/>
    <x v="0"/>
    <s v="SBE9"/>
    <m/>
    <s v="1932"/>
    <s v="38000000"/>
    <s v="000038000000"/>
    <s v="000000043479"/>
    <s v="D"/>
    <s v="Dist-Services"/>
    <x v="0"/>
    <m/>
    <n v="0"/>
    <n v="0"/>
    <n v="2.2599999999999999E-2"/>
    <n v="1084.3"/>
    <s v="ST MARYS"/>
    <s v="Steel"/>
    <n v="0"/>
    <s v="YES"/>
    <s v="NO"/>
    <s v="=0"/>
  </r>
  <r>
    <s v="DPAA1"/>
    <x v="0"/>
    <s v="40001"/>
    <x v="0"/>
    <s v="SNM9"/>
    <m/>
    <s v="1932"/>
    <s v="38000000"/>
    <s v="000038000000"/>
    <s v="000000048109"/>
    <s v="I"/>
    <s v="Dist-Services"/>
    <x v="0"/>
    <m/>
    <n v="2"/>
    <n v="23.57"/>
    <n v="2.2599999999999999E-2"/>
    <n v="1084.3"/>
    <s v="SHARON"/>
    <s v="Steel"/>
    <n v="1887.5641666666666"/>
    <s v="NO"/>
    <s v="NO"/>
    <s v="&gt;0"/>
  </r>
  <r>
    <s v="DPAA1"/>
    <x v="0"/>
    <s v="40001"/>
    <x v="0"/>
    <s v="TIC9"/>
    <m/>
    <s v="1932"/>
    <s v="38000000"/>
    <s v="000038000000"/>
    <s v="000000052085"/>
    <s v="D"/>
    <s v="Dist-Services"/>
    <x v="0"/>
    <m/>
    <n v="0"/>
    <n v="0"/>
    <n v="2.2599999999999999E-2"/>
    <n v="1084.3"/>
    <s v="TITUSVILLE"/>
    <s v="Steel"/>
    <n v="0"/>
    <s v="YES"/>
    <s v="NO"/>
    <s v="=0"/>
  </r>
  <r>
    <s v="DPAA1"/>
    <x v="0"/>
    <s v="40001"/>
    <x v="0"/>
    <s v="WRW9"/>
    <m/>
    <s v="1932"/>
    <s v="38000000"/>
    <s v="000038000000"/>
    <s v="000000056747"/>
    <s v="D"/>
    <s v="Dist-Services"/>
    <x v="0"/>
    <m/>
    <n v="0"/>
    <n v="0"/>
    <n v="2.2599999999999999E-2"/>
    <n v="1084.3"/>
    <s v="WARREN"/>
    <s v="Steel"/>
    <n v="0"/>
    <s v="YES"/>
    <s v="NO"/>
    <s v="=0"/>
  </r>
  <r>
    <s v="DPAA1"/>
    <x v="0"/>
    <s v="40001"/>
    <x v="0"/>
    <s v="WVE8"/>
    <m/>
    <s v="1932"/>
    <s v="38000000"/>
    <s v="000038000000"/>
    <s v="000000058211"/>
    <s v="I"/>
    <s v="Dist-Services"/>
    <x v="0"/>
    <m/>
    <n v="2"/>
    <n v="13.88"/>
    <n v="2.2599999999999999E-2"/>
    <n v="1084.3"/>
    <s v="WESLEYVILLE"/>
    <s v="Steel"/>
    <n v="1111.5566666666666"/>
    <s v="NO"/>
    <s v="NO"/>
    <s v="&gt;0"/>
  </r>
  <r>
    <s v="DPAA1"/>
    <x v="0"/>
    <s v="40001"/>
    <x v="0"/>
    <s v="YOW8"/>
    <m/>
    <s v="1932"/>
    <s v="38000000"/>
    <s v="000038000000"/>
    <s v="000000058895"/>
    <s v="I"/>
    <s v="Dist-Services"/>
    <x v="0"/>
    <m/>
    <n v="5"/>
    <n v="37.270000000000003"/>
    <n v="2.2599999999999999E-2"/>
    <n v="1084.3"/>
    <s v="YOUNGSVILLE"/>
    <s v="Steel"/>
    <n v="2984.7058333333334"/>
    <s v="NO"/>
    <s v="NO"/>
    <s v="&gt;0"/>
  </r>
  <r>
    <s v="DPAA1"/>
    <x v="0"/>
    <s v="40001"/>
    <x v="0"/>
    <s v="BBJ8"/>
    <m/>
    <s v="1933"/>
    <s v="38000000"/>
    <s v="000038000000"/>
    <s v="000000000878"/>
    <s v="I"/>
    <s v="Dist-Services"/>
    <x v="0"/>
    <m/>
    <n v="2"/>
    <n v="26.51"/>
    <n v="2.2599999999999999E-2"/>
    <n v="1072.3"/>
    <s v="BROOKVILLE "/>
    <s v="Steel"/>
    <n v="2830.6788888888891"/>
    <s v="NO"/>
    <s v="NO"/>
    <s v="&gt;0"/>
  </r>
  <r>
    <s v="DPAA1"/>
    <x v="0"/>
    <s v="40001"/>
    <x v="0"/>
    <s v="BCM9"/>
    <m/>
    <s v="1933"/>
    <s v="38000000"/>
    <s v="000038000000"/>
    <s v="000000001820"/>
    <s v="I"/>
    <s v="Dist-Services"/>
    <x v="0"/>
    <m/>
    <n v="2"/>
    <n v="16.79"/>
    <n v="2.2599999999999999E-2"/>
    <n v="1072.3"/>
    <s v="BRADFORD"/>
    <s v="Steel"/>
    <n v="1792.7988888888888"/>
    <s v="NO"/>
    <s v="NO"/>
    <s v="&gt;0"/>
  </r>
  <r>
    <s v="DPAA1"/>
    <x v="0"/>
    <s v="40001"/>
    <x v="0"/>
    <s v="CTC0"/>
    <m/>
    <s v="1933"/>
    <s v="38000000"/>
    <s v="000038000000"/>
    <s v="000000009687"/>
    <s v="D"/>
    <s v="Dist-Services"/>
    <x v="0"/>
    <m/>
    <n v="0"/>
    <n v="0"/>
    <n v="2.2599999999999999E-2"/>
    <n v="1072.3"/>
    <s v="CLARION "/>
    <s v="Steel"/>
    <n v="0"/>
    <s v="YES"/>
    <s v="NO"/>
    <s v="=0"/>
  </r>
  <r>
    <s v="DPAA1"/>
    <x v="0"/>
    <s v="40001"/>
    <x v="0"/>
    <s v="CWW0"/>
    <m/>
    <s v="1933"/>
    <s v="38000000"/>
    <s v="000038000000"/>
    <s v="000000010654"/>
    <s v="D"/>
    <s v="Dist-Services"/>
    <x v="0"/>
    <m/>
    <n v="0"/>
    <n v="0"/>
    <n v="2.2599999999999999E-2"/>
    <n v="1072.3"/>
    <s v="CONEWANGO "/>
    <s v="Steel"/>
    <n v="0"/>
    <s v="YES"/>
    <s v="NO"/>
    <s v="=0"/>
  </r>
  <r>
    <s v="DPAA1"/>
    <x v="0"/>
    <s v="40001"/>
    <x v="0"/>
    <s v="DUC9"/>
    <m/>
    <s v="1933"/>
    <s v="38000000"/>
    <s v="000038000000"/>
    <s v="000000011591"/>
    <s v="D"/>
    <s v="Dist-Services"/>
    <x v="0"/>
    <m/>
    <n v="0"/>
    <n v="0"/>
    <n v="2.2599999999999999E-2"/>
    <n v="1072.3"/>
    <s v="DUBOIS"/>
    <s v="Steel"/>
    <n v="0"/>
    <s v="YES"/>
    <s v="NO"/>
    <s v="=0"/>
  </r>
  <r>
    <s v="DPAA1"/>
    <x v="0"/>
    <s v="40001"/>
    <x v="0"/>
    <s v="ERE9"/>
    <m/>
    <s v="1933"/>
    <s v="38000000"/>
    <s v="000038000000"/>
    <s v="000000015029"/>
    <s v="I"/>
    <s v="Dist-Services"/>
    <x v="0"/>
    <m/>
    <n v="8"/>
    <n v="53.56"/>
    <n v="2.2599999999999999E-2"/>
    <n v="1072.3"/>
    <s v="ERIE"/>
    <s v="Steel"/>
    <n v="5719.0177777777781"/>
    <s v="NO"/>
    <s v="NO"/>
    <s v="&gt;0"/>
  </r>
  <r>
    <s v="DPAA1"/>
    <x v="0"/>
    <s v="40001"/>
    <x v="0"/>
    <s v="FRV9"/>
    <m/>
    <s v="1933"/>
    <s v="38000000"/>
    <s v="000038000000"/>
    <s v="000000020071"/>
    <s v="I"/>
    <s v="Dist-Services"/>
    <x v="0"/>
    <m/>
    <n v="1"/>
    <n v="6.97"/>
    <n v="2.2599999999999999E-2"/>
    <n v="1072.3"/>
    <s v="FRANKLIN"/>
    <s v="Steel"/>
    <n v="744.24111111111108"/>
    <s v="NO"/>
    <s v="NO"/>
    <s v="&gt;0"/>
  </r>
  <r>
    <s v="DPAA1"/>
    <x v="0"/>
    <s v="40001"/>
    <x v="0"/>
    <s v="GRM8"/>
    <m/>
    <s v="1933"/>
    <s v="38000000"/>
    <s v="000038000000"/>
    <s v="000000023145"/>
    <s v="I"/>
    <s v="Dist-Services"/>
    <x v="0"/>
    <m/>
    <n v="19"/>
    <n v="158.30000000000001"/>
    <n v="2.2599999999999999E-2"/>
    <n v="1072.3"/>
    <s v="GREENVILLE "/>
    <s v="Steel"/>
    <n v="16902.922222222223"/>
    <s v="NO"/>
    <s v="YES"/>
    <s v="&gt;0"/>
  </r>
  <r>
    <s v="DPAA1"/>
    <x v="0"/>
    <s v="40001"/>
    <x v="0"/>
    <s v="LPE0"/>
    <m/>
    <s v="1933"/>
    <s v="38000000"/>
    <s v="000038000000"/>
    <s v="000000029717"/>
    <s v="D"/>
    <s v="Dist-Services"/>
    <x v="0"/>
    <m/>
    <n v="0"/>
    <n v="0"/>
    <n v="2.2599999999999999E-2"/>
    <n v="1072.3"/>
    <s v="LAWRENCE PARK "/>
    <s v="Steel"/>
    <n v="0"/>
    <s v="YES"/>
    <s v="NO"/>
    <s v="=0"/>
  </r>
  <r>
    <s v="DPAA1"/>
    <x v="0"/>
    <s v="40001"/>
    <x v="0"/>
    <s v="MCE0"/>
    <m/>
    <s v="1933"/>
    <s v="38000000"/>
    <s v="000038000000"/>
    <s v="000000030941"/>
    <s v="I"/>
    <s v="Dist-Services"/>
    <x v="0"/>
    <m/>
    <n v="3"/>
    <n v="24.88"/>
    <n v="2.2599999999999999E-2"/>
    <n v="1072.3"/>
    <s v="MILLCREEK "/>
    <s v="Steel"/>
    <n v="2656.6311111111108"/>
    <s v="NO"/>
    <s v="NO"/>
    <s v="&gt;0"/>
  </r>
  <r>
    <s v="DPAA1"/>
    <x v="0"/>
    <s v="40001"/>
    <x v="0"/>
    <s v="MEC9"/>
    <m/>
    <s v="1933"/>
    <s v="38000000"/>
    <s v="000038000000"/>
    <s v="000000032909"/>
    <s v="I"/>
    <s v="Dist-Services"/>
    <x v="0"/>
    <m/>
    <n v="2"/>
    <n v="20.47"/>
    <n v="2.2599999999999999E-2"/>
    <n v="1072.3"/>
    <s v="MEADVILLE "/>
    <s v="Steel"/>
    <n v="2185.741111111111"/>
    <s v="NO"/>
    <s v="NO"/>
    <s v="&gt;0"/>
  </r>
  <r>
    <s v="DPAA1"/>
    <x v="0"/>
    <s v="40001"/>
    <x v="0"/>
    <s v="OCV9"/>
    <m/>
    <s v="1933"/>
    <s v="38000000"/>
    <s v="000038000000"/>
    <s v="000000036439"/>
    <s v="D"/>
    <s v="Dist-Services"/>
    <x v="0"/>
    <m/>
    <n v="0"/>
    <n v="0"/>
    <n v="2.2599999999999999E-2"/>
    <n v="1072.3"/>
    <s v="OIL CITY"/>
    <s v="Steel"/>
    <n v="0"/>
    <s v="YES"/>
    <s v="NO"/>
    <s v="=0"/>
  </r>
  <r>
    <s v="DPAA1"/>
    <x v="0"/>
    <s v="40001"/>
    <x v="0"/>
    <s v="PGW0"/>
    <m/>
    <s v="1933"/>
    <s v="38000000"/>
    <s v="000038000000"/>
    <s v="000000038300"/>
    <s v="I"/>
    <s v="Dist-Services"/>
    <x v="0"/>
    <m/>
    <n v="1"/>
    <n v="21.17"/>
    <n v="2.2599999999999999E-2"/>
    <n v="1072.3"/>
    <s v="PINE GROVE"/>
    <s v="Steel"/>
    <n v="2260.4855555555555"/>
    <s v="NO"/>
    <s v="NO"/>
    <s v="&gt;0"/>
  </r>
  <r>
    <s v="DPAA1"/>
    <x v="0"/>
    <s v="40001"/>
    <x v="0"/>
    <s v="RTE0"/>
    <m/>
    <s v="1933"/>
    <s v="38000000"/>
    <s v="000038000000"/>
    <s v="000000041342"/>
    <s v="I"/>
    <s v="Dist-Services"/>
    <x v="0"/>
    <m/>
    <n v="5"/>
    <n v="56.92"/>
    <n v="2.2599999999999999E-2"/>
    <n v="1072.3"/>
    <s v="RIDGWAY "/>
    <s v="Steel"/>
    <n v="6077.7911111111107"/>
    <s v="NO"/>
    <s v="NO"/>
    <s v="&gt;0"/>
  </r>
  <r>
    <s v="DPAA1"/>
    <x v="0"/>
    <s v="40001"/>
    <x v="0"/>
    <s v="SBE9"/>
    <m/>
    <s v="1933"/>
    <s v="38000000"/>
    <s v="000038000000"/>
    <s v="000000043480"/>
    <s v="D"/>
    <s v="Dist-Services"/>
    <x v="0"/>
    <m/>
    <n v="0"/>
    <n v="0"/>
    <n v="2.2599999999999999E-2"/>
    <n v="1072.3"/>
    <s v="ST MARYS"/>
    <s v="Steel"/>
    <n v="0"/>
    <s v="YES"/>
    <s v="NO"/>
    <s v="=0"/>
  </r>
  <r>
    <s v="DPAA1"/>
    <x v="0"/>
    <s v="40001"/>
    <x v="0"/>
    <s v="SEW0"/>
    <m/>
    <s v="1933"/>
    <s v="38000000"/>
    <s v="000038000000"/>
    <s v="000000045697"/>
    <s v="I"/>
    <s v="Dist-Services"/>
    <x v="0"/>
    <m/>
    <n v="1"/>
    <n v="8.0399999999999991"/>
    <n v="2.2599999999999999E-2"/>
    <n v="1072.3"/>
    <s v="SHEFFIELD "/>
    <s v="Steel"/>
    <n v="858.49333333333323"/>
    <s v="NO"/>
    <s v="NO"/>
    <s v="&gt;0"/>
  </r>
  <r>
    <s v="DPAA1"/>
    <x v="0"/>
    <s v="40001"/>
    <x v="0"/>
    <s v="SNM9"/>
    <m/>
    <s v="1933"/>
    <s v="38000000"/>
    <s v="000038000000"/>
    <s v="000000048110"/>
    <s v="D"/>
    <s v="Dist-Services"/>
    <x v="0"/>
    <m/>
    <n v="0"/>
    <n v="0"/>
    <n v="2.2599999999999999E-2"/>
    <n v="1072.3"/>
    <s v="SHARON"/>
    <s v="Steel"/>
    <n v="0"/>
    <s v="YES"/>
    <s v="NO"/>
    <s v="=0"/>
  </r>
  <r>
    <s v="DPAA1"/>
    <x v="0"/>
    <s v="40001"/>
    <x v="0"/>
    <s v="WRW9"/>
    <m/>
    <s v="1933"/>
    <s v="38000000"/>
    <s v="000038000000"/>
    <s v="000000056748"/>
    <s v="I"/>
    <s v="Dist-Services"/>
    <x v="0"/>
    <m/>
    <n v="1"/>
    <n v="10.66"/>
    <n v="2.2599999999999999E-2"/>
    <n v="1072.3"/>
    <s v="WARREN"/>
    <s v="Steel"/>
    <n v="1138.251111111111"/>
    <s v="NO"/>
    <s v="NO"/>
    <s v="&gt;0"/>
  </r>
  <r>
    <s v="DPAA1"/>
    <x v="0"/>
    <s v="40001"/>
    <x v="0"/>
    <s v="YOW8"/>
    <m/>
    <s v="1933"/>
    <s v="38000000"/>
    <s v="000038000000"/>
    <s v="000000058896"/>
    <s v="I"/>
    <s v="Dist-Services"/>
    <x v="0"/>
    <m/>
    <n v="1"/>
    <n v="7.29"/>
    <n v="2.2599999999999999E-2"/>
    <n v="1072.3"/>
    <s v="YOUNGSVILLE"/>
    <s v="Steel"/>
    <n v="778.41"/>
    <s v="NO"/>
    <s v="NO"/>
    <s v="&gt;0"/>
  </r>
  <r>
    <s v="DPAA1"/>
    <x v="0"/>
    <s v="40001"/>
    <x v="0"/>
    <s v="BCM9"/>
    <m/>
    <s v="1934"/>
    <s v="38000000"/>
    <s v="000038000000"/>
    <s v="000000001821"/>
    <s v="I"/>
    <s v="Dist-Services"/>
    <x v="0"/>
    <m/>
    <n v="1"/>
    <n v="8.24"/>
    <n v="2.2599999999999999E-2"/>
    <n v="1060.29"/>
    <s v="BRADFORD"/>
    <s v="Steel"/>
    <n v="659.88666666666666"/>
    <s v="NO"/>
    <s v="NO"/>
    <s v="&gt;0"/>
  </r>
  <r>
    <s v="DPAA1"/>
    <x v="0"/>
    <s v="40001"/>
    <x v="0"/>
    <s v="BKW0"/>
    <m/>
    <s v="1934"/>
    <s v="38000000"/>
    <s v="000038000000"/>
    <s v="000000002673"/>
    <s v="I"/>
    <s v="Dist-Services"/>
    <x v="0"/>
    <m/>
    <n v="1"/>
    <n v="7.81"/>
    <n v="2.2599999999999999E-2"/>
    <n v="1060.29"/>
    <s v="BROKENSTRAW "/>
    <s v="Steel"/>
    <n v="625.45083333333332"/>
    <s v="NO"/>
    <s v="NO"/>
    <s v="&gt;0"/>
  </r>
  <r>
    <s v="DPAA1"/>
    <x v="0"/>
    <s v="40001"/>
    <x v="0"/>
    <s v="CLW8"/>
    <m/>
    <s v="1934"/>
    <s v="38000000"/>
    <s v="000038000000"/>
    <s v="000000005905"/>
    <s v="D"/>
    <s v="Dist-Services"/>
    <x v="0"/>
    <m/>
    <n v="0"/>
    <n v="0"/>
    <n v="2.2599999999999999E-2"/>
    <n v="1060.29"/>
    <s v="CLARENDON"/>
    <s v="Steel"/>
    <n v="0"/>
    <s v="YES"/>
    <s v="NO"/>
    <s v="=0"/>
  </r>
  <r>
    <s v="DPAA1"/>
    <x v="0"/>
    <s v="40001"/>
    <x v="0"/>
    <s v="COE9"/>
    <m/>
    <s v="1934"/>
    <s v="38000000"/>
    <s v="000038000000"/>
    <s v="000000007226"/>
    <s v="D"/>
    <s v="Dist-Services"/>
    <x v="0"/>
    <m/>
    <n v="0"/>
    <n v="0"/>
    <n v="2.2599999999999999E-2"/>
    <n v="1060.29"/>
    <s v="CORRY "/>
    <s v="Steel"/>
    <n v="0"/>
    <s v="YES"/>
    <s v="NO"/>
    <s v="=0"/>
  </r>
  <r>
    <s v="DPAA1"/>
    <x v="0"/>
    <s v="40001"/>
    <x v="0"/>
    <s v="CTC0"/>
    <m/>
    <s v="1934"/>
    <s v="38000000"/>
    <s v="000038000000"/>
    <s v="000000009688"/>
    <s v="I"/>
    <s v="Dist-Services"/>
    <x v="0"/>
    <m/>
    <n v="6"/>
    <n v="40.950000000000003"/>
    <n v="2.2599999999999999E-2"/>
    <n v="1060.29"/>
    <s v="CLARION "/>
    <s v="Steel"/>
    <n v="3279.4124999999999"/>
    <s v="NO"/>
    <s v="NO"/>
    <s v="&gt;0"/>
  </r>
  <r>
    <s v="DPAA1"/>
    <x v="0"/>
    <s v="40001"/>
    <x v="0"/>
    <s v="CWW0"/>
    <m/>
    <s v="1934"/>
    <s v="38000000"/>
    <s v="000038000000"/>
    <s v="000000010655"/>
    <s v="D"/>
    <s v="Dist-Services"/>
    <x v="0"/>
    <m/>
    <n v="0"/>
    <n v="0"/>
    <n v="2.2599999999999999E-2"/>
    <n v="1060.29"/>
    <s v="CONEWANGO "/>
    <s v="Steel"/>
    <n v="0"/>
    <s v="YES"/>
    <s v="NO"/>
    <s v="=0"/>
  </r>
  <r>
    <s v="DPAA1"/>
    <x v="0"/>
    <s v="40001"/>
    <x v="0"/>
    <s v="DUC9"/>
    <m/>
    <s v="1934"/>
    <s v="38000000"/>
    <s v="000038000000"/>
    <s v="000000011592"/>
    <s v="D"/>
    <s v="Dist-Services"/>
    <x v="0"/>
    <m/>
    <n v="0"/>
    <n v="0"/>
    <n v="2.2599999999999999E-2"/>
    <n v="1060.29"/>
    <s v="DUBOIS"/>
    <s v="Steel"/>
    <n v="0"/>
    <s v="YES"/>
    <s v="NO"/>
    <s v="=0"/>
  </r>
  <r>
    <s v="DPAA1"/>
    <x v="0"/>
    <s v="40001"/>
    <x v="0"/>
    <s v="ERE9"/>
    <m/>
    <s v="1934"/>
    <s v="38000000"/>
    <s v="000038000000"/>
    <s v="000000015030"/>
    <s v="I"/>
    <s v="Dist-Services"/>
    <x v="0"/>
    <m/>
    <n v="8"/>
    <n v="44.21"/>
    <n v="2.2599999999999999E-2"/>
    <n v="1060.29"/>
    <s v="ERIE"/>
    <s v="Steel"/>
    <n v="3540.4841666666666"/>
    <s v="NO"/>
    <s v="NO"/>
    <s v="&gt;0"/>
  </r>
  <r>
    <s v="DPAA1"/>
    <x v="0"/>
    <s v="40001"/>
    <x v="0"/>
    <s v="FRV9"/>
    <m/>
    <s v="1934"/>
    <s v="38000000"/>
    <s v="000038000000"/>
    <s v="000000020072"/>
    <s v="D"/>
    <s v="Dist-Services"/>
    <x v="0"/>
    <m/>
    <n v="0"/>
    <n v="0"/>
    <n v="2.2599999999999999E-2"/>
    <n v="1060.29"/>
    <s v="FRANKLIN"/>
    <s v="Steel"/>
    <n v="0"/>
    <s v="YES"/>
    <s v="NO"/>
    <s v="=0"/>
  </r>
  <r>
    <s v="DPAA1"/>
    <x v="0"/>
    <s v="40001"/>
    <x v="0"/>
    <s v="GRM8"/>
    <m/>
    <s v="1934"/>
    <s v="38000000"/>
    <s v="000038000000"/>
    <s v="000000023146"/>
    <s v="I"/>
    <s v="Dist-Services"/>
    <x v="0"/>
    <m/>
    <n v="13"/>
    <n v="163.47"/>
    <n v="2.2599999999999999E-2"/>
    <n v="1060.29"/>
    <s v="GREENVILLE "/>
    <s v="Steel"/>
    <n v="13091.2225"/>
    <s v="NO"/>
    <s v="YES"/>
    <s v="&gt;0"/>
  </r>
  <r>
    <s v="DPAA1"/>
    <x v="0"/>
    <s v="40001"/>
    <x v="0"/>
    <s v="HBE0"/>
    <m/>
    <s v="1934"/>
    <s v="38000000"/>
    <s v="000038000000"/>
    <s v="000000024700"/>
    <s v="I"/>
    <s v="Dist-Services"/>
    <x v="0"/>
    <m/>
    <n v="2"/>
    <n v="16.010000000000002"/>
    <n v="2.2599999999999999E-2"/>
    <n v="1060.29"/>
    <s v="HARBORCREEK "/>
    <s v="Steel"/>
    <n v="1282.1341666666667"/>
    <s v="NO"/>
    <s v="NO"/>
    <s v="&gt;0"/>
  </r>
  <r>
    <s v="DPAA1"/>
    <x v="0"/>
    <s v="40001"/>
    <x v="0"/>
    <s v="MCE0"/>
    <m/>
    <s v="1934"/>
    <s v="38000000"/>
    <s v="000038000000"/>
    <s v="000000030942"/>
    <s v="I"/>
    <s v="Dist-Services"/>
    <x v="0"/>
    <m/>
    <n v="7"/>
    <n v="50.92"/>
    <n v="2.2599999999999999E-2"/>
    <n v="1060.29"/>
    <s v="MILLCREEK "/>
    <s v="Steel"/>
    <n v="4077.8433333333332"/>
    <s v="NO"/>
    <s v="NO"/>
    <s v="&gt;0"/>
  </r>
  <r>
    <s v="DPAA1"/>
    <x v="0"/>
    <s v="40001"/>
    <x v="0"/>
    <s v="MDW0"/>
    <m/>
    <s v="1934"/>
    <s v="38000000"/>
    <s v="000038000000"/>
    <s v="000000032241"/>
    <s v="D"/>
    <s v="Dist-Services"/>
    <x v="0"/>
    <m/>
    <n v="0"/>
    <n v="0"/>
    <n v="2.2599999999999999E-2"/>
    <n v="1060.29"/>
    <s v="MEAD"/>
    <s v="Steel"/>
    <n v="0"/>
    <s v="YES"/>
    <s v="NO"/>
    <s v="=0"/>
  </r>
  <r>
    <s v="DPAA1"/>
    <x v="0"/>
    <s v="40001"/>
    <x v="0"/>
    <s v="MEC9"/>
    <m/>
    <s v="1934"/>
    <s v="38000000"/>
    <s v="000038000000"/>
    <s v="000000032910"/>
    <s v="I"/>
    <s v="Dist-Services"/>
    <x v="0"/>
    <m/>
    <n v="6"/>
    <n v="55.47"/>
    <n v="2.2599999999999999E-2"/>
    <n v="1060.29"/>
    <s v="MEADVILLE "/>
    <s v="Steel"/>
    <n v="4442.2224999999999"/>
    <s v="NO"/>
    <s v="NO"/>
    <s v="&gt;0"/>
  </r>
  <r>
    <s v="DPAA1"/>
    <x v="0"/>
    <s v="40001"/>
    <x v="0"/>
    <s v="OCV9"/>
    <m/>
    <s v="1934"/>
    <s v="38000000"/>
    <s v="000038000000"/>
    <s v="000000036440"/>
    <s v="D"/>
    <s v="Dist-Services"/>
    <x v="0"/>
    <m/>
    <n v="0"/>
    <n v="0"/>
    <n v="2.2599999999999999E-2"/>
    <n v="1060.29"/>
    <s v="OIL CITY"/>
    <s v="Steel"/>
    <n v="0"/>
    <s v="YES"/>
    <s v="NO"/>
    <s v="=0"/>
  </r>
  <r>
    <s v="DPAA1"/>
    <x v="0"/>
    <s v="40001"/>
    <x v="0"/>
    <s v="PFW0"/>
    <m/>
    <s v="1934"/>
    <s v="38000000"/>
    <s v="000038000000"/>
    <s v="000000037880"/>
    <s v="I"/>
    <s v="Dist-Services"/>
    <x v="0"/>
    <m/>
    <n v="4"/>
    <n v="21.76"/>
    <n v="2.2599999999999999E-2"/>
    <n v="1060.29"/>
    <s v="PITTSFIELD"/>
    <s v="Steel"/>
    <n v="1742.6133333333335"/>
    <s v="NO"/>
    <s v="NO"/>
    <s v="&gt;0"/>
  </r>
  <r>
    <s v="DPAA1"/>
    <x v="0"/>
    <s v="40001"/>
    <x v="0"/>
    <s v="PGW0"/>
    <m/>
    <s v="1934"/>
    <s v="38000000"/>
    <s v="000038000000"/>
    <s v="000000038301"/>
    <s v="I"/>
    <s v="Dist-Services"/>
    <x v="0"/>
    <m/>
    <n v="1"/>
    <n v="15.04"/>
    <n v="2.2599999999999999E-2"/>
    <n v="1060.29"/>
    <s v="PINE GROVE"/>
    <s v="Steel"/>
    <n v="1204.4533333333331"/>
    <s v="NO"/>
    <s v="NO"/>
    <s v="&gt;0"/>
  </r>
  <r>
    <s v="DPAA1"/>
    <x v="0"/>
    <s v="40001"/>
    <x v="0"/>
    <s v="RTE0"/>
    <m/>
    <s v="1934"/>
    <s v="38000000"/>
    <s v="000038000000"/>
    <s v="000000041343"/>
    <s v="I"/>
    <s v="Dist-Services"/>
    <x v="0"/>
    <m/>
    <n v="9"/>
    <n v="121.79"/>
    <n v="2.2599999999999999E-2"/>
    <n v="1060.29"/>
    <s v="RIDGWAY "/>
    <s v="Steel"/>
    <n v="9753.3491666666669"/>
    <s v="NO"/>
    <s v="YES"/>
    <s v="&gt;0"/>
  </r>
  <r>
    <s v="DPAA1"/>
    <x v="0"/>
    <s v="40001"/>
    <x v="0"/>
    <s v="SBE9"/>
    <m/>
    <s v="1934"/>
    <s v="38000000"/>
    <s v="000038000000"/>
    <s v="000000043481"/>
    <s v="D"/>
    <s v="Dist-Services"/>
    <x v="0"/>
    <m/>
    <n v="0"/>
    <n v="0"/>
    <n v="2.2599999999999999E-2"/>
    <n v="1060.29"/>
    <s v="ST MARYS"/>
    <s v="Steel"/>
    <n v="0"/>
    <s v="YES"/>
    <s v="NO"/>
    <s v="=0"/>
  </r>
  <r>
    <s v="DPAA1"/>
    <x v="0"/>
    <s v="40001"/>
    <x v="0"/>
    <s v="SEW0"/>
    <m/>
    <s v="1934"/>
    <s v="38000000"/>
    <s v="000038000000"/>
    <s v="000000045698"/>
    <s v="I"/>
    <s v="Dist-Services"/>
    <x v="0"/>
    <m/>
    <n v="1"/>
    <n v="4.97"/>
    <n v="2.2599999999999999E-2"/>
    <n v="1060.29"/>
    <s v="SHEFFIELD "/>
    <s v="Steel"/>
    <n v="398.0141666666666"/>
    <s v="NO"/>
    <s v="NO"/>
    <s v="&gt;0"/>
  </r>
  <r>
    <s v="DPAA1"/>
    <x v="0"/>
    <s v="40001"/>
    <x v="0"/>
    <s v="SNM9"/>
    <m/>
    <s v="1934"/>
    <s v="38000000"/>
    <s v="000038000000"/>
    <s v="000000048111"/>
    <s v="D"/>
    <s v="Dist-Services"/>
    <x v="0"/>
    <m/>
    <n v="0"/>
    <n v="0"/>
    <n v="2.2599999999999999E-2"/>
    <n v="1060.29"/>
    <s v="SHARON"/>
    <s v="Steel"/>
    <n v="0"/>
    <s v="YES"/>
    <s v="NO"/>
    <s v="=0"/>
  </r>
  <r>
    <s v="DPAA1"/>
    <x v="0"/>
    <s v="40001"/>
    <x v="0"/>
    <s v="TIC9"/>
    <m/>
    <s v="1934"/>
    <s v="38000000"/>
    <s v="000038000000"/>
    <s v="000000052086"/>
    <s v="D"/>
    <s v="Dist-Services"/>
    <x v="0"/>
    <m/>
    <n v="0"/>
    <n v="0"/>
    <n v="2.2599999999999999E-2"/>
    <n v="1060.29"/>
    <s v="TITUSVILLE"/>
    <s v="Steel"/>
    <n v="0"/>
    <s v="YES"/>
    <s v="NO"/>
    <s v="=0"/>
  </r>
  <r>
    <s v="DPAA1"/>
    <x v="0"/>
    <s v="40001"/>
    <x v="0"/>
    <s v="WRW9"/>
    <m/>
    <s v="1934"/>
    <s v="38000000"/>
    <s v="000038000000"/>
    <s v="000000056749"/>
    <s v="I"/>
    <s v="Dist-Services"/>
    <x v="0"/>
    <m/>
    <n v="14"/>
    <n v="196.49"/>
    <n v="2.2599999999999999E-2"/>
    <n v="1060.29"/>
    <s v="WARREN"/>
    <s v="Steel"/>
    <n v="15735.574166666667"/>
    <s v="NO"/>
    <s v="YES"/>
    <s v="&gt;0"/>
  </r>
  <r>
    <s v="DPAA1"/>
    <x v="0"/>
    <s v="40001"/>
    <x v="0"/>
    <s v="WVE8"/>
    <m/>
    <s v="1934"/>
    <s v="38000000"/>
    <s v="000038000000"/>
    <s v="000000058212"/>
    <s v="D"/>
    <s v="Dist-Services"/>
    <x v="0"/>
    <m/>
    <n v="0"/>
    <n v="0"/>
    <n v="2.2599999999999999E-2"/>
    <n v="1060.29"/>
    <s v="WESLEYVILLE"/>
    <s v="Steel"/>
    <n v="0"/>
    <s v="YES"/>
    <s v="NO"/>
    <s v="=0"/>
  </r>
  <r>
    <s v="DPAA1"/>
    <x v="0"/>
    <s v="40001"/>
    <x v="0"/>
    <s v="YOW8"/>
    <m/>
    <s v="1934"/>
    <s v="38000000"/>
    <s v="000038000000"/>
    <s v="000000058897"/>
    <s v="I"/>
    <s v="Dist-Services"/>
    <x v="0"/>
    <m/>
    <n v="7"/>
    <n v="41.5"/>
    <n v="2.2599999999999999E-2"/>
    <n v="1060.29"/>
    <s v="YOUNGSVILLE"/>
    <s v="Steel"/>
    <n v="3323.458333333333"/>
    <s v="NO"/>
    <s v="NO"/>
    <s v="&gt;0"/>
  </r>
  <r>
    <s v="DPAA1"/>
    <x v="0"/>
    <s v="40001"/>
    <x v="0"/>
    <s v="BBJ8"/>
    <m/>
    <s v="1935"/>
    <s v="38000000"/>
    <s v="000038000000"/>
    <s v="000000000879"/>
    <s v="D"/>
    <s v="Dist-Services"/>
    <x v="0"/>
    <m/>
    <n v="0"/>
    <n v="0"/>
    <n v="2.2599999999999999E-2"/>
    <n v="1048.28"/>
    <s v="BROOKVILLE "/>
    <s v="Steel"/>
    <n v="0"/>
    <s v="YES"/>
    <s v="NO"/>
    <s v="=0"/>
  </r>
  <r>
    <s v="DPAA1"/>
    <x v="0"/>
    <s v="40001"/>
    <x v="0"/>
    <s v="BKW0"/>
    <m/>
    <s v="1935"/>
    <s v="38000000"/>
    <s v="000038000000"/>
    <s v="000000002674"/>
    <s v="I"/>
    <s v="Dist-Services"/>
    <x v="0"/>
    <m/>
    <n v="1"/>
    <n v="6.42"/>
    <n v="2.2599999999999999E-2"/>
    <n v="1048.28"/>
    <s v="BROKENSTRAW "/>
    <s v="Steel"/>
    <n v="514.13499999999999"/>
    <s v="NO"/>
    <s v="NO"/>
    <s v="&gt;0"/>
  </r>
  <r>
    <s v="DPAA1"/>
    <x v="0"/>
    <s v="40001"/>
    <x v="0"/>
    <s v="CTC0"/>
    <m/>
    <s v="1935"/>
    <s v="38000000"/>
    <s v="000038000000"/>
    <s v="000000009689"/>
    <s v="I"/>
    <s v="Dist-Services"/>
    <x v="0"/>
    <m/>
    <n v="6"/>
    <n v="62.63"/>
    <n v="2.2599999999999999E-2"/>
    <n v="1048.28"/>
    <s v="CLARION "/>
    <s v="Steel"/>
    <n v="5015.6191666666664"/>
    <s v="NO"/>
    <s v="NO"/>
    <s v="&gt;0"/>
  </r>
  <r>
    <s v="DPAA1"/>
    <x v="0"/>
    <s v="40001"/>
    <x v="0"/>
    <s v="DUC9"/>
    <m/>
    <s v="1935"/>
    <s v="38000000"/>
    <s v="000038000000"/>
    <s v="000000011593"/>
    <s v="D"/>
    <s v="Dist-Services"/>
    <x v="0"/>
    <m/>
    <n v="0"/>
    <n v="0"/>
    <n v="2.2599999999999999E-2"/>
    <n v="1048.28"/>
    <s v="DUBOIS"/>
    <s v="Steel"/>
    <n v="0"/>
    <s v="YES"/>
    <s v="NO"/>
    <s v="=0"/>
  </r>
  <r>
    <s v="DPAA1"/>
    <x v="0"/>
    <s v="40001"/>
    <x v="0"/>
    <s v="EBC8"/>
    <m/>
    <s v="1935"/>
    <s v="38000000"/>
    <s v="000038000000"/>
    <s v="000000012407"/>
    <s v="I"/>
    <s v="Dist-Services"/>
    <x v="0"/>
    <m/>
    <n v="2"/>
    <n v="100"/>
    <n v="2.2599999999999999E-2"/>
    <n v="1048.28"/>
    <s v="EAST BRADY "/>
    <s v="Steel"/>
    <n v="8008.333333333333"/>
    <s v="NO"/>
    <s v="YES"/>
    <s v="&gt;0"/>
  </r>
  <r>
    <s v="DPAA1"/>
    <x v="0"/>
    <s v="40001"/>
    <x v="0"/>
    <s v="ERE9"/>
    <m/>
    <s v="1935"/>
    <s v="38000000"/>
    <s v="000038000000"/>
    <s v="000000015031"/>
    <s v="I"/>
    <s v="Dist-Services"/>
    <x v="0"/>
    <m/>
    <n v="6"/>
    <n v="46.91"/>
    <n v="2.2599999999999999E-2"/>
    <n v="1048.28"/>
    <s v="ERIE"/>
    <s v="Steel"/>
    <n v="3756.7091666666661"/>
    <s v="NO"/>
    <s v="NO"/>
    <s v="&gt;0"/>
  </r>
  <r>
    <s v="DPAA1"/>
    <x v="0"/>
    <s v="40001"/>
    <x v="0"/>
    <s v="FRV9"/>
    <m/>
    <s v="1935"/>
    <s v="38000000"/>
    <s v="000038000000"/>
    <s v="000000020073"/>
    <s v="D"/>
    <s v="Dist-Services"/>
    <x v="0"/>
    <m/>
    <n v="0"/>
    <n v="0"/>
    <n v="2.2599999999999999E-2"/>
    <n v="1048.28"/>
    <s v="FRANKLIN"/>
    <s v="Steel"/>
    <n v="0"/>
    <s v="YES"/>
    <s v="NO"/>
    <s v="=0"/>
  </r>
  <r>
    <s v="DPAA1"/>
    <x v="0"/>
    <s v="40001"/>
    <x v="0"/>
    <s v="GRM8"/>
    <m/>
    <s v="1935"/>
    <s v="38000000"/>
    <s v="000038000000"/>
    <s v="000000023147"/>
    <s v="I"/>
    <s v="Dist-Services"/>
    <x v="0"/>
    <m/>
    <n v="6"/>
    <n v="83.36"/>
    <n v="2.2599999999999999E-2"/>
    <n v="1048.28"/>
    <s v="GREENVILLE "/>
    <s v="Steel"/>
    <n v="6675.746666666666"/>
    <s v="NO"/>
    <s v="NO"/>
    <s v="&gt;0"/>
  </r>
  <r>
    <s v="DPAA1"/>
    <x v="0"/>
    <s v="40001"/>
    <x v="0"/>
    <s v="HBE0"/>
    <m/>
    <s v="1935"/>
    <s v="38000000"/>
    <s v="000038000000"/>
    <s v="000000024701"/>
    <s v="I"/>
    <s v="Dist-Services"/>
    <x v="0"/>
    <m/>
    <n v="1"/>
    <n v="11.84"/>
    <n v="2.2599999999999999E-2"/>
    <n v="1048.28"/>
    <s v="HARBORCREEK "/>
    <s v="Steel"/>
    <n v="948.18666666666661"/>
    <s v="NO"/>
    <s v="NO"/>
    <s v="&gt;0"/>
  </r>
  <r>
    <s v="DPAA1"/>
    <x v="0"/>
    <s v="40001"/>
    <x v="0"/>
    <s v="MCE0"/>
    <m/>
    <s v="1935"/>
    <s v="38000000"/>
    <s v="000038000000"/>
    <s v="000000030943"/>
    <s v="I"/>
    <s v="Dist-Services"/>
    <x v="0"/>
    <m/>
    <n v="4"/>
    <n v="39.74"/>
    <n v="2.2599999999999999E-2"/>
    <n v="1048.28"/>
    <s v="MILLCREEK "/>
    <s v="Steel"/>
    <n v="3182.5116666666668"/>
    <s v="NO"/>
    <s v="NO"/>
    <s v="&gt;0"/>
  </r>
  <r>
    <s v="DPAA1"/>
    <x v="0"/>
    <s v="40001"/>
    <x v="0"/>
    <s v="MEC9"/>
    <m/>
    <s v="1935"/>
    <s v="38000000"/>
    <s v="000038000000"/>
    <s v="000000032911"/>
    <s v="I"/>
    <s v="Dist-Services"/>
    <x v="0"/>
    <m/>
    <n v="2"/>
    <n v="21.25"/>
    <n v="2.2599999999999999E-2"/>
    <n v="1048.28"/>
    <s v="MEADVILLE "/>
    <s v="Steel"/>
    <n v="1701.7708333333333"/>
    <s v="NO"/>
    <s v="NO"/>
    <s v="&gt;0"/>
  </r>
  <r>
    <s v="DPAA1"/>
    <x v="0"/>
    <s v="40001"/>
    <x v="0"/>
    <s v="OCV9"/>
    <m/>
    <s v="1935"/>
    <s v="38000000"/>
    <s v="000038000000"/>
    <s v="000000036441"/>
    <s v="D"/>
    <s v="Dist-Services"/>
    <x v="0"/>
    <m/>
    <n v="0"/>
    <n v="0"/>
    <n v="2.2599999999999999E-2"/>
    <n v="1048.28"/>
    <s v="OIL CITY"/>
    <s v="Steel"/>
    <n v="0"/>
    <s v="YES"/>
    <s v="NO"/>
    <s v="=0"/>
  </r>
  <r>
    <s v="DPAA1"/>
    <x v="0"/>
    <s v="40001"/>
    <x v="0"/>
    <s v="RTE0"/>
    <m/>
    <s v="1935"/>
    <s v="38000000"/>
    <s v="000038000000"/>
    <s v="000000041344"/>
    <s v="I"/>
    <s v="Dist-Services"/>
    <x v="0"/>
    <m/>
    <n v="5"/>
    <n v="58.77"/>
    <n v="2.2599999999999999E-2"/>
    <n v="1048.28"/>
    <s v="RIDGWAY "/>
    <s v="Steel"/>
    <n v="4706.4975000000004"/>
    <s v="NO"/>
    <s v="NO"/>
    <s v="&gt;0"/>
  </r>
  <r>
    <s v="DPAA1"/>
    <x v="0"/>
    <s v="40001"/>
    <x v="0"/>
    <s v="SBE9"/>
    <m/>
    <s v="1935"/>
    <s v="38000000"/>
    <s v="000038000000"/>
    <s v="000000043482"/>
    <s v="D"/>
    <s v="Dist-Services"/>
    <x v="0"/>
    <m/>
    <n v="0"/>
    <n v="0"/>
    <n v="2.2599999999999999E-2"/>
    <n v="1048.28"/>
    <s v="ST MARYS"/>
    <s v="Steel"/>
    <n v="0"/>
    <s v="YES"/>
    <s v="NO"/>
    <s v="=0"/>
  </r>
  <r>
    <s v="DPAA1"/>
    <x v="0"/>
    <s v="40001"/>
    <x v="0"/>
    <s v="SEW0"/>
    <m/>
    <s v="1935"/>
    <s v="38000000"/>
    <s v="000038000000"/>
    <s v="000000045699"/>
    <s v="I"/>
    <s v="Dist-Services"/>
    <x v="0"/>
    <m/>
    <n v="1"/>
    <n v="8.2100000000000009"/>
    <n v="2.2599999999999999E-2"/>
    <n v="1048.28"/>
    <s v="SHEFFIELD "/>
    <s v="Steel"/>
    <n v="657.48416666666674"/>
    <s v="NO"/>
    <s v="NO"/>
    <s v="&gt;0"/>
  </r>
  <r>
    <s v="DPAA1"/>
    <x v="0"/>
    <s v="40001"/>
    <x v="0"/>
    <s v="SNM9"/>
    <m/>
    <s v="1935"/>
    <s v="38000000"/>
    <s v="000038000000"/>
    <s v="000000048112"/>
    <s v="D"/>
    <s v="Dist-Services"/>
    <x v="0"/>
    <m/>
    <n v="0"/>
    <n v="0"/>
    <n v="2.2599999999999999E-2"/>
    <n v="1048.28"/>
    <s v="SHARON"/>
    <s v="Steel"/>
    <n v="0"/>
    <s v="YES"/>
    <s v="NO"/>
    <s v="=0"/>
  </r>
  <r>
    <s v="DPAA1"/>
    <x v="0"/>
    <s v="40001"/>
    <x v="0"/>
    <s v="TIC9"/>
    <m/>
    <s v="1935"/>
    <s v="38000000"/>
    <s v="000038000000"/>
    <s v="000000052087"/>
    <s v="D"/>
    <s v="Dist-Services"/>
    <x v="0"/>
    <m/>
    <n v="0"/>
    <n v="0"/>
    <n v="2.2599999999999999E-2"/>
    <n v="1048.28"/>
    <s v="TITUSVILLE"/>
    <s v="Steel"/>
    <n v="0"/>
    <s v="YES"/>
    <s v="NO"/>
    <s v="=0"/>
  </r>
  <r>
    <s v="DPAA1"/>
    <x v="0"/>
    <s v="40001"/>
    <x v="0"/>
    <s v="WRW9"/>
    <m/>
    <s v="1935"/>
    <s v="38000000"/>
    <s v="000038000000"/>
    <s v="000000056750"/>
    <s v="I"/>
    <s v="Dist-Services"/>
    <x v="0"/>
    <m/>
    <n v="12"/>
    <n v="176.94"/>
    <n v="2.2599999999999999E-2"/>
    <n v="1048.28"/>
    <s v="WARREN"/>
    <s v="Steel"/>
    <n v="14169.945"/>
    <s v="NO"/>
    <s v="YES"/>
    <s v="&gt;0"/>
  </r>
  <r>
    <s v="DPAA1"/>
    <x v="0"/>
    <s v="40001"/>
    <x v="0"/>
    <s v="YOW8"/>
    <m/>
    <s v="1935"/>
    <s v="38000000"/>
    <s v="000038000000"/>
    <s v="000000058898"/>
    <s v="I"/>
    <s v="Dist-Services"/>
    <x v="0"/>
    <m/>
    <n v="1"/>
    <n v="7.42"/>
    <n v="2.2599999999999999E-2"/>
    <n v="1048.28"/>
    <s v="YOUNGSVILLE"/>
    <s v="Steel"/>
    <n v="594.21833333333325"/>
    <s v="NO"/>
    <s v="NO"/>
    <s v="&gt;0"/>
  </r>
  <r>
    <s v="DPAA1"/>
    <x v="0"/>
    <s v="40001"/>
    <x v="0"/>
    <s v="BBJ8"/>
    <m/>
    <s v="1936"/>
    <s v="38000000"/>
    <s v="000038000000"/>
    <s v="000000000880"/>
    <s v="D"/>
    <s v="Dist-Services"/>
    <x v="0"/>
    <m/>
    <n v="0"/>
    <n v="0"/>
    <n v="2.2599999999999999E-2"/>
    <n v="1036.25"/>
    <s v="BROOKVILLE "/>
    <s v="Steel"/>
    <n v="0"/>
    <s v="YES"/>
    <s v="NO"/>
    <s v="=0"/>
  </r>
  <r>
    <s v="DPAA1"/>
    <x v="0"/>
    <s v="40001"/>
    <x v="0"/>
    <s v="BCM9"/>
    <m/>
    <s v="1936"/>
    <s v="38000000"/>
    <s v="000038000000"/>
    <s v="000000001822"/>
    <s v="I"/>
    <s v="Dist-Services"/>
    <x v="0"/>
    <m/>
    <n v="7"/>
    <n v="56.17"/>
    <n v="2.2599999999999999E-2"/>
    <n v="1036.25"/>
    <s v="BRADFORD"/>
    <s v="Steel"/>
    <n v="4152.2592307692303"/>
    <s v="NO"/>
    <s v="NO"/>
    <s v="&gt;0"/>
  </r>
  <r>
    <s v="DPAA1"/>
    <x v="0"/>
    <s v="40001"/>
    <x v="0"/>
    <s v="CTC0"/>
    <m/>
    <s v="1936"/>
    <s v="38000000"/>
    <s v="000038000000"/>
    <s v="000000009690"/>
    <s v="I"/>
    <s v="Dist-Services"/>
    <x v="0"/>
    <m/>
    <n v="16"/>
    <n v="122.24"/>
    <n v="2.2599999999999999E-2"/>
    <n v="1036.25"/>
    <s v="CLARION "/>
    <s v="Steel"/>
    <n v="9036.3569230769226"/>
    <s v="NO"/>
    <s v="YES"/>
    <s v="&gt;0"/>
  </r>
  <r>
    <s v="DPAA1"/>
    <x v="0"/>
    <s v="40001"/>
    <x v="0"/>
    <s v="DUC9"/>
    <m/>
    <s v="1936"/>
    <s v="38000000"/>
    <s v="000038000000"/>
    <s v="000000011594"/>
    <s v="D"/>
    <s v="Dist-Services"/>
    <x v="0"/>
    <m/>
    <n v="0"/>
    <n v="0"/>
    <n v="2.2599999999999999E-2"/>
    <n v="1036.25"/>
    <s v="DUBOIS"/>
    <s v="Steel"/>
    <n v="0"/>
    <s v="YES"/>
    <s v="NO"/>
    <s v="=0"/>
  </r>
  <r>
    <s v="DPAA1"/>
    <x v="0"/>
    <s v="40001"/>
    <x v="0"/>
    <s v="EBC8"/>
    <m/>
    <s v="1936"/>
    <s v="38000000"/>
    <s v="000038000000"/>
    <s v="000000012408"/>
    <s v="D"/>
    <s v="Dist-Services"/>
    <x v="0"/>
    <m/>
    <n v="0"/>
    <n v="0"/>
    <n v="2.2599999999999999E-2"/>
    <n v="1036.25"/>
    <s v="EAST BRADY "/>
    <s v="Steel"/>
    <n v="0"/>
    <s v="YES"/>
    <s v="NO"/>
    <s v="=0"/>
  </r>
  <r>
    <s v="DPAA1"/>
    <x v="0"/>
    <s v="40001"/>
    <x v="0"/>
    <s v="ERE9"/>
    <m/>
    <s v="1936"/>
    <s v="38000000"/>
    <s v="000038000000"/>
    <s v="000000015032"/>
    <s v="I"/>
    <s v="Dist-Services"/>
    <x v="0"/>
    <m/>
    <n v="3"/>
    <n v="27.19"/>
    <n v="2.2599999999999999E-2"/>
    <n v="1036.25"/>
    <s v="ERIE"/>
    <s v="Steel"/>
    <n v="2009.9684615384615"/>
    <s v="NO"/>
    <s v="NO"/>
    <s v="&gt;0"/>
  </r>
  <r>
    <s v="DPAA1"/>
    <x v="0"/>
    <s v="40001"/>
    <x v="0"/>
    <s v="FRV9"/>
    <m/>
    <s v="1936"/>
    <s v="38000000"/>
    <s v="000038000000"/>
    <s v="000000020074"/>
    <s v="I"/>
    <s v="Dist-Services"/>
    <x v="0"/>
    <m/>
    <n v="1"/>
    <n v="9.3800000000000008"/>
    <n v="2.2599999999999999E-2"/>
    <n v="1036.25"/>
    <s v="FRANKLIN"/>
    <s v="Steel"/>
    <n v="693.39846153846156"/>
    <s v="NO"/>
    <s v="NO"/>
    <s v="&gt;0"/>
  </r>
  <r>
    <s v="DPAA1"/>
    <x v="0"/>
    <s v="40001"/>
    <x v="0"/>
    <s v="GLW0"/>
    <m/>
    <s v="1936"/>
    <s v="38000000"/>
    <s v="000038000000"/>
    <s v="000000022257"/>
    <s v="D"/>
    <s v="Dist-Services"/>
    <x v="0"/>
    <m/>
    <n v="0"/>
    <n v="0"/>
    <n v="2.2599999999999999E-2"/>
    <n v="1036.25"/>
    <s v="GLADE "/>
    <s v="Steel"/>
    <n v="0"/>
    <s v="YES"/>
    <s v="NO"/>
    <s v="=0"/>
  </r>
  <r>
    <s v="DPAA1"/>
    <x v="0"/>
    <s v="40001"/>
    <x v="0"/>
    <s v="GRM8"/>
    <m/>
    <s v="1936"/>
    <s v="38000000"/>
    <s v="000038000000"/>
    <s v="000000023148"/>
    <s v="I"/>
    <s v="Dist-Services"/>
    <x v="0"/>
    <m/>
    <n v="7"/>
    <n v="97.32"/>
    <n v="2.2599999999999999E-2"/>
    <n v="1036.25"/>
    <s v="GREENVILLE "/>
    <s v="Steel"/>
    <n v="7194.1938461538457"/>
    <s v="NO"/>
    <s v="NO"/>
    <s v="&gt;0"/>
  </r>
  <r>
    <s v="DPAA1"/>
    <x v="0"/>
    <s v="40001"/>
    <x v="0"/>
    <s v="HBE0"/>
    <m/>
    <s v="1936"/>
    <s v="38000000"/>
    <s v="000038000000"/>
    <s v="000000024702"/>
    <s v="I"/>
    <s v="Dist-Services"/>
    <x v="0"/>
    <m/>
    <n v="1"/>
    <n v="11.93"/>
    <n v="2.2599999999999999E-2"/>
    <n v="1036.25"/>
    <s v="HARBORCREEK "/>
    <s v="Steel"/>
    <n v="881.90230769230766"/>
    <s v="NO"/>
    <s v="NO"/>
    <s v="&gt;0"/>
  </r>
  <r>
    <s v="DPAA1"/>
    <x v="0"/>
    <s v="40001"/>
    <x v="0"/>
    <s v="HLE0"/>
    <m/>
    <s v="1936"/>
    <s v="38000000"/>
    <s v="000038000000"/>
    <s v="000000026674"/>
    <s v="I"/>
    <s v="Dist-Services"/>
    <x v="0"/>
    <m/>
    <n v="7"/>
    <n v="47.95"/>
    <n v="2.2599999999999999E-2"/>
    <n v="1036.25"/>
    <s v="HIGHLAND"/>
    <s v="Steel"/>
    <n v="3544.6115384615387"/>
    <s v="NO"/>
    <s v="NO"/>
    <s v="&gt;0"/>
  </r>
  <r>
    <s v="DPAA1"/>
    <x v="0"/>
    <s v="40001"/>
    <x v="0"/>
    <s v="MCE0"/>
    <m/>
    <s v="1936"/>
    <s v="38000000"/>
    <s v="000038000000"/>
    <s v="000000030944"/>
    <s v="I"/>
    <s v="Dist-Services"/>
    <x v="0"/>
    <m/>
    <n v="3"/>
    <n v="31.18"/>
    <n v="2.2599999999999999E-2"/>
    <n v="1036.25"/>
    <s v="MILLCREEK "/>
    <s v="Steel"/>
    <n v="2304.9215384615381"/>
    <s v="NO"/>
    <s v="NO"/>
    <s v="&gt;0"/>
  </r>
  <r>
    <s v="DPAA1"/>
    <x v="0"/>
    <s v="40001"/>
    <x v="0"/>
    <s v="MDW0"/>
    <m/>
    <s v="1936"/>
    <s v="38000000"/>
    <s v="000038000000"/>
    <s v="000000032242"/>
    <s v="I"/>
    <s v="Dist-Services"/>
    <x v="0"/>
    <m/>
    <n v="1"/>
    <n v="24.74"/>
    <n v="2.2599999999999999E-2"/>
    <n v="1036.25"/>
    <s v="MEAD"/>
    <s v="Steel"/>
    <n v="1828.8569230769228"/>
    <s v="NO"/>
    <s v="NO"/>
    <s v="&gt;0"/>
  </r>
  <r>
    <s v="DPAA1"/>
    <x v="0"/>
    <s v="40001"/>
    <x v="0"/>
    <s v="MEC9"/>
    <m/>
    <s v="1936"/>
    <s v="38000000"/>
    <s v="000038000000"/>
    <s v="000000032912"/>
    <s v="I"/>
    <s v="Dist-Services"/>
    <x v="0"/>
    <m/>
    <n v="11"/>
    <n v="84.38"/>
    <n v="2.2599999999999999E-2"/>
    <n v="1036.25"/>
    <s v="MEADVILLE "/>
    <s v="Steel"/>
    <n v="6237.6292307692302"/>
    <s v="NO"/>
    <s v="NO"/>
    <s v="&gt;0"/>
  </r>
  <r>
    <s v="DPAA1"/>
    <x v="0"/>
    <s v="40001"/>
    <x v="0"/>
    <s v="OCV9"/>
    <m/>
    <s v="1936"/>
    <s v="38000000"/>
    <s v="000038000000"/>
    <s v="000000036442"/>
    <s v="D"/>
    <s v="Dist-Services"/>
    <x v="0"/>
    <m/>
    <n v="0"/>
    <n v="0"/>
    <n v="2.2599999999999999E-2"/>
    <n v="1036.25"/>
    <s v="OIL CITY"/>
    <s v="Steel"/>
    <n v="0"/>
    <s v="YES"/>
    <s v="NO"/>
    <s v="=0"/>
  </r>
  <r>
    <s v="DPAA1"/>
    <x v="0"/>
    <s v="40001"/>
    <x v="0"/>
    <s v="PGW0"/>
    <m/>
    <s v="1936"/>
    <s v="38000000"/>
    <s v="000038000000"/>
    <s v="000000038302"/>
    <s v="D"/>
    <s v="Dist-Services"/>
    <x v="0"/>
    <m/>
    <n v="0"/>
    <n v="0"/>
    <n v="2.2599999999999999E-2"/>
    <n v="1036.25"/>
    <s v="PINE GROVE"/>
    <s v="Steel"/>
    <n v="0"/>
    <s v="YES"/>
    <s v="NO"/>
    <s v="=0"/>
  </r>
  <r>
    <s v="DPAA1"/>
    <x v="0"/>
    <s v="40001"/>
    <x v="0"/>
    <s v="PLW0"/>
    <m/>
    <s v="1936"/>
    <s v="38000000"/>
    <s v="000038000000"/>
    <s v="000000039036"/>
    <s v="D"/>
    <s v="Dist-Services"/>
    <x v="0"/>
    <m/>
    <n v="0"/>
    <n v="0"/>
    <n v="2.2599999999999999E-2"/>
    <n v="1036.25"/>
    <s v="PLEASANT"/>
    <s v="Steel"/>
    <n v="0"/>
    <s v="YES"/>
    <s v="NO"/>
    <s v="=0"/>
  </r>
  <r>
    <s v="DPAA1"/>
    <x v="0"/>
    <s v="40001"/>
    <x v="0"/>
    <s v="RTE0"/>
    <m/>
    <s v="1936"/>
    <s v="38000000"/>
    <s v="000038000000"/>
    <s v="000000041345"/>
    <s v="I"/>
    <s v="Dist-Services"/>
    <x v="0"/>
    <m/>
    <n v="5"/>
    <n v="44.81"/>
    <n v="2.2599999999999999E-2"/>
    <n v="1036.25"/>
    <s v="RIDGWAY "/>
    <s v="Steel"/>
    <n v="3312.4930769230768"/>
    <s v="NO"/>
    <s v="NO"/>
    <s v="&gt;0"/>
  </r>
  <r>
    <s v="DPAA1"/>
    <x v="0"/>
    <s v="40001"/>
    <x v="0"/>
    <s v="SBE9"/>
    <m/>
    <s v="1936"/>
    <s v="38000000"/>
    <s v="000038000000"/>
    <s v="000000043483"/>
    <s v="D"/>
    <s v="Dist-Services"/>
    <x v="0"/>
    <m/>
    <n v="0"/>
    <n v="0"/>
    <n v="2.2599999999999999E-2"/>
    <n v="1036.25"/>
    <s v="ST MARYS"/>
    <s v="Steel"/>
    <n v="0"/>
    <s v="YES"/>
    <s v="NO"/>
    <s v="=0"/>
  </r>
  <r>
    <s v="DPAA1"/>
    <x v="0"/>
    <s v="40001"/>
    <x v="0"/>
    <s v="SNM9"/>
    <m/>
    <s v="1936"/>
    <s v="38000000"/>
    <s v="000038000000"/>
    <s v="000000048113"/>
    <s v="D"/>
    <s v="Dist-Services"/>
    <x v="0"/>
    <m/>
    <n v="0"/>
    <n v="0"/>
    <n v="2.2599999999999999E-2"/>
    <n v="1036.25"/>
    <s v="SHARON"/>
    <s v="Steel"/>
    <n v="0"/>
    <s v="YES"/>
    <s v="NO"/>
    <s v="=0"/>
  </r>
  <r>
    <s v="DPAA1"/>
    <x v="0"/>
    <s v="40001"/>
    <x v="0"/>
    <s v="TIC9"/>
    <m/>
    <s v="1936"/>
    <s v="38000000"/>
    <s v="000038000000"/>
    <s v="000000052088"/>
    <s v="I"/>
    <s v="Dist-Services"/>
    <x v="0"/>
    <m/>
    <n v="2"/>
    <n v="9.73"/>
    <n v="2.2599999999999999E-2"/>
    <n v="1036.25"/>
    <s v="TITUSVILLE"/>
    <s v="Steel"/>
    <n v="719.27153846153851"/>
    <s v="NO"/>
    <s v="NO"/>
    <s v="&gt;0"/>
  </r>
  <r>
    <s v="DPAA1"/>
    <x v="0"/>
    <s v="40001"/>
    <x v="0"/>
    <s v="WRW9"/>
    <m/>
    <s v="1936"/>
    <s v="38000000"/>
    <s v="000038000000"/>
    <s v="000000056751"/>
    <s v="D"/>
    <s v="Dist-Services"/>
    <x v="0"/>
    <m/>
    <n v="0"/>
    <n v="0"/>
    <n v="2.2599999999999999E-2"/>
    <n v="1036.25"/>
    <s v="WARREN"/>
    <s v="Steel"/>
    <n v="0"/>
    <s v="YES"/>
    <s v="NO"/>
    <s v="=0"/>
  </r>
  <r>
    <s v="DPAA1"/>
    <x v="0"/>
    <s v="40001"/>
    <x v="0"/>
    <s v="BBJ8"/>
    <m/>
    <s v="1937"/>
    <s v="38000000"/>
    <s v="000038000000"/>
    <s v="000000000881"/>
    <s v="D"/>
    <s v="Dist-Services"/>
    <x v="0"/>
    <m/>
    <n v="0"/>
    <n v="0"/>
    <n v="2.2599999999999999E-2"/>
    <n v="1024.24"/>
    <s v="BROOKVILLE "/>
    <s v="Steel"/>
    <n v="0"/>
    <s v="YES"/>
    <s v="NO"/>
    <s v="=0"/>
  </r>
  <r>
    <s v="DPAA1"/>
    <x v="0"/>
    <s v="40001"/>
    <x v="0"/>
    <s v="BCM9"/>
    <m/>
    <s v="1937"/>
    <s v="38000000"/>
    <s v="000038000000"/>
    <s v="000000001823"/>
    <s v="D"/>
    <s v="Dist-Services"/>
    <x v="0"/>
    <m/>
    <n v="0"/>
    <n v="0"/>
    <n v="2.2599999999999999E-2"/>
    <n v="1024.24"/>
    <s v="BRADFORD"/>
    <s v="Steel"/>
    <n v="0"/>
    <s v="YES"/>
    <s v="NO"/>
    <s v="=0"/>
  </r>
  <r>
    <s v="DPAA1"/>
    <x v="0"/>
    <s v="40001"/>
    <x v="0"/>
    <s v="CTC0"/>
    <m/>
    <s v="1937"/>
    <s v="38000000"/>
    <s v="000038000000"/>
    <s v="000000009691"/>
    <s v="I"/>
    <s v="Dist-Services"/>
    <x v="0"/>
    <m/>
    <n v="4"/>
    <n v="39.380000000000003"/>
    <n v="2.2599999999999999E-2"/>
    <n v="1024.24"/>
    <s v="CLARION "/>
    <s v="Steel"/>
    <n v="2703.1557142857141"/>
    <s v="NO"/>
    <s v="NO"/>
    <s v="&gt;0"/>
  </r>
  <r>
    <s v="DPAA1"/>
    <x v="0"/>
    <s v="40001"/>
    <x v="0"/>
    <s v="CWW0"/>
    <m/>
    <s v="1937"/>
    <s v="38000000"/>
    <s v="000038000000"/>
    <s v="000000010656"/>
    <s v="I"/>
    <s v="Dist-Services"/>
    <x v="0"/>
    <m/>
    <n v="1"/>
    <n v="17.739999999999998"/>
    <n v="2.2599999999999999E-2"/>
    <n v="1024.24"/>
    <s v="CONEWANGO "/>
    <s v="Steel"/>
    <n v="1217.7242857142855"/>
    <s v="NO"/>
    <s v="NO"/>
    <s v="&gt;0"/>
  </r>
  <r>
    <s v="DPAA1"/>
    <x v="0"/>
    <s v="40001"/>
    <x v="0"/>
    <s v="DUC9"/>
    <m/>
    <s v="1937"/>
    <s v="38000000"/>
    <s v="000038000000"/>
    <s v="000000011595"/>
    <s v="D"/>
    <s v="Dist-Services"/>
    <x v="0"/>
    <m/>
    <n v="0"/>
    <n v="0"/>
    <n v="2.2599999999999999E-2"/>
    <n v="1024.24"/>
    <s v="DUBOIS"/>
    <s v="Steel"/>
    <n v="0"/>
    <s v="YES"/>
    <s v="NO"/>
    <s v="=0"/>
  </r>
  <r>
    <s v="DPAA1"/>
    <x v="0"/>
    <s v="40001"/>
    <x v="0"/>
    <s v="EBC8"/>
    <m/>
    <s v="1937"/>
    <s v="38000000"/>
    <s v="000038000000"/>
    <s v="000000012409"/>
    <s v="I"/>
    <s v="Dist-Services"/>
    <x v="0"/>
    <m/>
    <n v="8"/>
    <n v="400"/>
    <n v="2.2599999999999999E-2"/>
    <n v="1024.24"/>
    <s v="EAST BRADY "/>
    <s v="Steel"/>
    <n v="27457.142857142855"/>
    <s v="NO"/>
    <s v="YES"/>
    <s v="&gt;0"/>
  </r>
  <r>
    <s v="DPAA1"/>
    <x v="0"/>
    <s v="40001"/>
    <x v="0"/>
    <s v="ERE9"/>
    <m/>
    <s v="1937"/>
    <s v="38000000"/>
    <s v="000038000000"/>
    <s v="000000015033"/>
    <s v="I"/>
    <s v="Dist-Services"/>
    <x v="0"/>
    <m/>
    <n v="22"/>
    <n v="158.07"/>
    <n v="2.2599999999999999E-2"/>
    <n v="1024.24"/>
    <s v="ERIE"/>
    <s v="Steel"/>
    <n v="10850.376428571428"/>
    <s v="NO"/>
    <s v="YES"/>
    <s v="&gt;0"/>
  </r>
  <r>
    <s v="DPAA1"/>
    <x v="0"/>
    <s v="40001"/>
    <x v="0"/>
    <s v="FRV9"/>
    <m/>
    <s v="1937"/>
    <s v="38000000"/>
    <s v="000038000000"/>
    <s v="000000020075"/>
    <s v="I"/>
    <s v="Dist-Services"/>
    <x v="0"/>
    <m/>
    <n v="5"/>
    <n v="41.02"/>
    <n v="2.2599999999999999E-2"/>
    <n v="1024.24"/>
    <s v="FRANKLIN"/>
    <s v="Steel"/>
    <n v="2815.73"/>
    <s v="NO"/>
    <s v="NO"/>
    <s v="&gt;0"/>
  </r>
  <r>
    <s v="DPAA1"/>
    <x v="0"/>
    <s v="40001"/>
    <x v="0"/>
    <s v="GRM8"/>
    <m/>
    <s v="1937"/>
    <s v="38000000"/>
    <s v="000038000000"/>
    <s v="000000023149"/>
    <s v="I"/>
    <s v="Dist-Services"/>
    <x v="0"/>
    <m/>
    <n v="18"/>
    <n v="169.96"/>
    <n v="2.2599999999999999E-2"/>
    <n v="1024.24"/>
    <s v="GREENVILLE "/>
    <s v="Steel"/>
    <n v="11666.539999999999"/>
    <s v="NO"/>
    <s v="YES"/>
    <s v="&gt;0"/>
  </r>
  <r>
    <s v="DPAA1"/>
    <x v="0"/>
    <s v="40001"/>
    <x v="0"/>
    <s v="MCE0"/>
    <m/>
    <s v="1937"/>
    <s v="38000000"/>
    <s v="000038000000"/>
    <s v="000000030945"/>
    <s v="I"/>
    <s v="Dist-Services"/>
    <x v="0"/>
    <m/>
    <n v="4"/>
    <n v="55.54"/>
    <n v="2.2599999999999999E-2"/>
    <n v="1024.24"/>
    <s v="MILLCREEK "/>
    <s v="Steel"/>
    <n v="3812.4242857142854"/>
    <s v="NO"/>
    <s v="NO"/>
    <s v="&gt;0"/>
  </r>
  <r>
    <s v="DPAA1"/>
    <x v="0"/>
    <s v="40001"/>
    <x v="0"/>
    <s v="MEC9"/>
    <m/>
    <s v="1937"/>
    <s v="38000000"/>
    <s v="000038000000"/>
    <s v="000000032913"/>
    <s v="I"/>
    <s v="Dist-Services"/>
    <x v="0"/>
    <m/>
    <n v="10"/>
    <n v="96.85"/>
    <n v="2.2599999999999999E-2"/>
    <n v="1024.24"/>
    <s v="MEADVILLE "/>
    <s v="Steel"/>
    <n v="6648.0607142857134"/>
    <s v="NO"/>
    <s v="NO"/>
    <s v="&gt;0"/>
  </r>
  <r>
    <s v="DPAA1"/>
    <x v="0"/>
    <s v="40001"/>
    <x v="0"/>
    <s v="OCV9"/>
    <m/>
    <s v="1937"/>
    <s v="38000000"/>
    <s v="000038000000"/>
    <s v="000000036443"/>
    <s v="I"/>
    <s v="Dist-Services"/>
    <x v="0"/>
    <m/>
    <n v="1"/>
    <n v="9.1999999999999993"/>
    <n v="2.2599999999999999E-2"/>
    <n v="1024.24"/>
    <s v="OIL CITY"/>
    <s v="Steel"/>
    <n v="631.51428571428562"/>
    <s v="NO"/>
    <s v="NO"/>
    <s v="&gt;0"/>
  </r>
  <r>
    <s v="DPAA1"/>
    <x v="0"/>
    <s v="40001"/>
    <x v="0"/>
    <s v="PGW0"/>
    <m/>
    <s v="1937"/>
    <s v="38000000"/>
    <s v="000038000000"/>
    <s v="000000038303"/>
    <s v="I"/>
    <s v="Dist-Services"/>
    <x v="0"/>
    <m/>
    <n v="1"/>
    <n v="11.91"/>
    <n v="2.2599999999999999E-2"/>
    <n v="1024.24"/>
    <s v="PINE GROVE"/>
    <s v="Steel"/>
    <n v="817.53642857142859"/>
    <s v="NO"/>
    <s v="NO"/>
    <s v="&gt;0"/>
  </r>
  <r>
    <s v="DPAA1"/>
    <x v="0"/>
    <s v="40001"/>
    <x v="0"/>
    <s v="RTE0"/>
    <m/>
    <s v="1937"/>
    <s v="38000000"/>
    <s v="000038000000"/>
    <s v="000000041346"/>
    <s v="I"/>
    <s v="Dist-Services"/>
    <x v="0"/>
    <m/>
    <n v="12"/>
    <n v="122.46"/>
    <n v="2.2599999999999999E-2"/>
    <n v="1024.24"/>
    <s v="RIDGWAY "/>
    <s v="Steel"/>
    <n v="8406.0042857142853"/>
    <s v="NO"/>
    <s v="YES"/>
    <s v="&gt;0"/>
  </r>
  <r>
    <s v="DPAA1"/>
    <x v="0"/>
    <s v="40001"/>
    <x v="0"/>
    <s v="SBE9"/>
    <m/>
    <s v="1937"/>
    <s v="38000000"/>
    <s v="000038000000"/>
    <s v="000000043484"/>
    <s v="I"/>
    <s v="Dist-Services"/>
    <x v="0"/>
    <m/>
    <n v="13"/>
    <n v="101.48"/>
    <n v="2.2599999999999999E-2"/>
    <n v="1024.24"/>
    <s v="ST MARYS"/>
    <s v="Steel"/>
    <n v="6965.8771428571426"/>
    <s v="NO"/>
    <s v="YES"/>
    <s v="&gt;0"/>
  </r>
  <r>
    <s v="DPAA1"/>
    <x v="0"/>
    <s v="40001"/>
    <x v="0"/>
    <s v="SNM9"/>
    <m/>
    <s v="1937"/>
    <s v="38000000"/>
    <s v="000038000000"/>
    <s v="000000048114"/>
    <s v="D"/>
    <s v="Dist-Services"/>
    <x v="0"/>
    <m/>
    <n v="0"/>
    <n v="0"/>
    <n v="2.2599999999999999E-2"/>
    <n v="1024.24"/>
    <s v="SHARON"/>
    <s v="Steel"/>
    <n v="0"/>
    <s v="YES"/>
    <s v="NO"/>
    <s v="=0"/>
  </r>
  <r>
    <s v="DPAA1"/>
    <x v="0"/>
    <s v="40001"/>
    <x v="0"/>
    <s v="TIC9"/>
    <m/>
    <s v="1937"/>
    <s v="38000000"/>
    <s v="000038000000"/>
    <s v="000000052089"/>
    <s v="D"/>
    <s v="Dist-Services"/>
    <x v="0"/>
    <m/>
    <n v="0"/>
    <n v="0"/>
    <n v="2.2599999999999999E-2"/>
    <n v="1024.24"/>
    <s v="TITUSVILLE"/>
    <s v="Steel"/>
    <n v="0"/>
    <s v="YES"/>
    <s v="NO"/>
    <s v="=0"/>
  </r>
  <r>
    <s v="DPAA1"/>
    <x v="0"/>
    <s v="40001"/>
    <x v="0"/>
    <s v="WRW9"/>
    <m/>
    <s v="1937"/>
    <s v="38000000"/>
    <s v="000038000000"/>
    <s v="000000056752"/>
    <s v="D"/>
    <s v="Dist-Services"/>
    <x v="0"/>
    <m/>
    <n v="0"/>
    <n v="0"/>
    <n v="2.2599999999999999E-2"/>
    <n v="1024.24"/>
    <s v="WARREN"/>
    <s v="Steel"/>
    <n v="0"/>
    <s v="YES"/>
    <s v="NO"/>
    <s v="=0"/>
  </r>
  <r>
    <s v="DPAA1"/>
    <x v="0"/>
    <s v="40001"/>
    <x v="0"/>
    <s v="WVE8"/>
    <m/>
    <s v="1937"/>
    <s v="38000000"/>
    <s v="000038000000"/>
    <s v="000000058213"/>
    <s v="D"/>
    <s v="Dist-Services"/>
    <x v="0"/>
    <m/>
    <n v="0"/>
    <n v="0"/>
    <n v="2.2599999999999999E-2"/>
    <n v="1024.24"/>
    <s v="WESLEYVILLE"/>
    <s v="Steel"/>
    <n v="0"/>
    <s v="YES"/>
    <s v="NO"/>
    <s v="=0"/>
  </r>
  <r>
    <s v="DPAA1"/>
    <x v="0"/>
    <s v="40001"/>
    <x v="0"/>
    <s v="YOW8"/>
    <m/>
    <s v="1937"/>
    <s v="38000000"/>
    <s v="000038000000"/>
    <s v="000000058899"/>
    <s v="D"/>
    <s v="Dist-Services"/>
    <x v="0"/>
    <m/>
    <n v="0"/>
    <n v="0"/>
    <n v="2.2599999999999999E-2"/>
    <n v="1024.24"/>
    <s v="YOUNGSVILLE"/>
    <s v="Steel"/>
    <n v="0"/>
    <s v="YES"/>
    <s v="NO"/>
    <s v="=0"/>
  </r>
  <r>
    <s v="DPAA1"/>
    <x v="0"/>
    <s v="40001"/>
    <x v="0"/>
    <s v="BBJ8"/>
    <m/>
    <s v="1938"/>
    <s v="38000000"/>
    <s v="000038000000"/>
    <s v="000000000882"/>
    <s v="D"/>
    <s v="Dist-Services"/>
    <x v="0"/>
    <m/>
    <n v="0"/>
    <n v="0"/>
    <n v="2.2599999999999999E-2"/>
    <n v="1012.23"/>
    <s v="BROOKVILLE "/>
    <s v="Steel"/>
    <n v="0"/>
    <s v="YES"/>
    <s v="NO"/>
    <s v="=0"/>
  </r>
  <r>
    <s v="DPAA1"/>
    <x v="0"/>
    <s v="40001"/>
    <x v="0"/>
    <s v="BCM9"/>
    <m/>
    <s v="1938"/>
    <s v="38000000"/>
    <s v="000038000000"/>
    <s v="000000001824"/>
    <s v="D"/>
    <s v="Dist-Services"/>
    <x v="0"/>
    <m/>
    <n v="0"/>
    <n v="0"/>
    <n v="2.2599999999999999E-2"/>
    <n v="1012.23"/>
    <s v="BRADFORD"/>
    <s v="Steel"/>
    <n v="0"/>
    <s v="YES"/>
    <s v="NO"/>
    <s v="=0"/>
  </r>
  <r>
    <s v="DPAA1"/>
    <x v="0"/>
    <s v="40001"/>
    <x v="0"/>
    <s v="BKW0"/>
    <m/>
    <s v="1938"/>
    <s v="38000000"/>
    <s v="000038000000"/>
    <s v="000000002675"/>
    <s v="I"/>
    <s v="Dist-Services"/>
    <x v="0"/>
    <m/>
    <n v="1"/>
    <n v="8.36"/>
    <n v="2.2599999999999999E-2"/>
    <n v="1012.23"/>
    <s v="BROKENSTRAW "/>
    <s v="Steel"/>
    <n v="573.85428571428565"/>
    <s v="NO"/>
    <s v="NO"/>
    <s v="&gt;0"/>
  </r>
  <r>
    <s v="DPAA1"/>
    <x v="0"/>
    <s v="40001"/>
    <x v="0"/>
    <s v="CTC0"/>
    <m/>
    <s v="1938"/>
    <s v="38000000"/>
    <s v="000038000000"/>
    <s v="000000009692"/>
    <s v="I"/>
    <s v="Dist-Services"/>
    <x v="0"/>
    <m/>
    <n v="5"/>
    <n v="45.32"/>
    <n v="2.2599999999999999E-2"/>
    <n v="1012.23"/>
    <s v="CLARION "/>
    <s v="Steel"/>
    <n v="3110.8942857142856"/>
    <s v="NO"/>
    <s v="NO"/>
    <s v="&gt;0"/>
  </r>
  <r>
    <s v="DPAA1"/>
    <x v="0"/>
    <s v="40001"/>
    <x v="0"/>
    <s v="DUC9"/>
    <m/>
    <s v="1938"/>
    <s v="38000000"/>
    <s v="000038000000"/>
    <s v="000000011596"/>
    <s v="D"/>
    <s v="Dist-Services"/>
    <x v="0"/>
    <m/>
    <n v="0"/>
    <n v="0"/>
    <n v="2.2599999999999999E-2"/>
    <n v="1012.23"/>
    <s v="DUBOIS"/>
    <s v="Steel"/>
    <n v="0"/>
    <s v="YES"/>
    <s v="NO"/>
    <s v="=0"/>
  </r>
  <r>
    <s v="DPAA1"/>
    <x v="0"/>
    <s v="40001"/>
    <x v="0"/>
    <s v="EBC8"/>
    <m/>
    <s v="1938"/>
    <s v="38000000"/>
    <s v="000038000000"/>
    <s v="000000012410"/>
    <s v="I"/>
    <s v="Dist-Services"/>
    <x v="0"/>
    <m/>
    <n v="2"/>
    <n v="100"/>
    <n v="2.2599999999999999E-2"/>
    <n v="1012.23"/>
    <s v="EAST BRADY "/>
    <s v="Steel"/>
    <n v="6864.2857142857138"/>
    <s v="NO"/>
    <s v="YES"/>
    <s v="&gt;0"/>
  </r>
  <r>
    <s v="DPAA1"/>
    <x v="0"/>
    <s v="40001"/>
    <x v="0"/>
    <s v="ERE9"/>
    <m/>
    <s v="1938"/>
    <s v="38000000"/>
    <s v="000038000000"/>
    <s v="000000015034"/>
    <s v="I"/>
    <s v="Dist-Services"/>
    <x v="0"/>
    <m/>
    <n v="30"/>
    <n v="270.72000000000003"/>
    <n v="2.2599999999999999E-2"/>
    <n v="1012.23"/>
    <s v="ERIE"/>
    <s v="Steel"/>
    <n v="18582.994285714285"/>
    <s v="NO"/>
    <s v="YES"/>
    <s v="&gt;0"/>
  </r>
  <r>
    <s v="DPAA1"/>
    <x v="0"/>
    <s v="40001"/>
    <x v="0"/>
    <s v="FRV9"/>
    <m/>
    <s v="1938"/>
    <s v="38000000"/>
    <s v="000038000000"/>
    <s v="000000020076"/>
    <s v="I"/>
    <s v="Dist-Services"/>
    <x v="0"/>
    <m/>
    <n v="6"/>
    <n v="45.93"/>
    <n v="2.2599999999999999E-2"/>
    <n v="1012.23"/>
    <s v="FRANKLIN"/>
    <s v="Steel"/>
    <n v="3152.7664285714282"/>
    <s v="NO"/>
    <s v="NO"/>
    <s v="&gt;0"/>
  </r>
  <r>
    <s v="DPAA1"/>
    <x v="0"/>
    <s v="40001"/>
    <x v="0"/>
    <s v="GRM8"/>
    <m/>
    <s v="1938"/>
    <s v="38000000"/>
    <s v="000038000000"/>
    <s v="000000023150"/>
    <s v="I"/>
    <s v="Dist-Services"/>
    <x v="0"/>
    <m/>
    <n v="5"/>
    <n v="64.42"/>
    <n v="2.2599999999999999E-2"/>
    <n v="1012.23"/>
    <s v="GREENVILLE "/>
    <s v="Steel"/>
    <n v="4421.9728571428568"/>
    <s v="NO"/>
    <s v="NO"/>
    <s v="&gt;0"/>
  </r>
  <r>
    <s v="DPAA1"/>
    <x v="0"/>
    <s v="40001"/>
    <x v="0"/>
    <s v="MCE0"/>
    <m/>
    <s v="1938"/>
    <s v="38000000"/>
    <s v="000038000000"/>
    <s v="000000030946"/>
    <s v="I"/>
    <s v="Dist-Services"/>
    <x v="0"/>
    <m/>
    <n v="9"/>
    <n v="109.66"/>
    <n v="2.2599999999999999E-2"/>
    <n v="1012.23"/>
    <s v="MILLCREEK "/>
    <s v="Steel"/>
    <n v="7527.3757142857139"/>
    <s v="NO"/>
    <s v="YES"/>
    <s v="&gt;0"/>
  </r>
  <r>
    <s v="DPAA1"/>
    <x v="0"/>
    <s v="40001"/>
    <x v="0"/>
    <s v="MEC9"/>
    <m/>
    <s v="1938"/>
    <s v="38000000"/>
    <s v="000038000000"/>
    <s v="000000032914"/>
    <s v="I"/>
    <s v="Dist-Services"/>
    <x v="0"/>
    <m/>
    <n v="15"/>
    <n v="142.27000000000001"/>
    <n v="2.2599999999999999E-2"/>
    <n v="1012.23"/>
    <s v="MEADVILLE "/>
    <s v="Steel"/>
    <n v="9765.8192857142858"/>
    <s v="NO"/>
    <s v="YES"/>
    <s v="&gt;0"/>
  </r>
  <r>
    <s v="DPAA1"/>
    <x v="0"/>
    <s v="40001"/>
    <x v="0"/>
    <s v="OCV9"/>
    <m/>
    <s v="1938"/>
    <s v="38000000"/>
    <s v="000038000000"/>
    <s v="000000036444"/>
    <s v="D"/>
    <s v="Dist-Services"/>
    <x v="0"/>
    <m/>
    <n v="0"/>
    <n v="0"/>
    <n v="2.2599999999999999E-2"/>
    <n v="1012.23"/>
    <s v="OIL CITY"/>
    <s v="Steel"/>
    <n v="0"/>
    <s v="YES"/>
    <s v="NO"/>
    <s v="=0"/>
  </r>
  <r>
    <s v="DPAA1"/>
    <x v="0"/>
    <s v="40001"/>
    <x v="0"/>
    <s v="PLW0"/>
    <m/>
    <s v="1938"/>
    <s v="38000000"/>
    <s v="000038000000"/>
    <s v="000000039037"/>
    <s v="I"/>
    <s v="Dist-Services"/>
    <x v="0"/>
    <m/>
    <n v="5"/>
    <n v="29.22"/>
    <n v="2.2599999999999999E-2"/>
    <n v="1012.23"/>
    <s v="PLEASANT"/>
    <s v="Steel"/>
    <n v="2005.7442857142855"/>
    <s v="NO"/>
    <s v="NO"/>
    <s v="&gt;0"/>
  </r>
  <r>
    <s v="DPAA1"/>
    <x v="0"/>
    <s v="40001"/>
    <x v="0"/>
    <s v="RTE0"/>
    <m/>
    <s v="1938"/>
    <s v="38000000"/>
    <s v="000038000000"/>
    <s v="000000041347"/>
    <s v="I"/>
    <s v="Dist-Services"/>
    <x v="0"/>
    <m/>
    <n v="22"/>
    <n v="255.97"/>
    <n v="2.2599999999999999E-2"/>
    <n v="1012.23"/>
    <s v="RIDGWAY "/>
    <s v="Steel"/>
    <n v="17570.51214285714"/>
    <s v="NO"/>
    <s v="YES"/>
    <s v="&gt;0"/>
  </r>
  <r>
    <s v="DPAA1"/>
    <x v="0"/>
    <s v="40001"/>
    <x v="0"/>
    <s v="SBE9"/>
    <m/>
    <s v="1938"/>
    <s v="38000000"/>
    <s v="000038000000"/>
    <s v="000000043485"/>
    <s v="D"/>
    <s v="Dist-Services"/>
    <x v="0"/>
    <m/>
    <n v="0"/>
    <n v="0"/>
    <n v="2.2599999999999999E-2"/>
    <n v="1012.23"/>
    <s v="ST MARYS"/>
    <s v="Steel"/>
    <n v="0"/>
    <s v="YES"/>
    <s v="NO"/>
    <s v="=0"/>
  </r>
  <r>
    <s v="DPAA1"/>
    <x v="0"/>
    <s v="40001"/>
    <x v="0"/>
    <s v="SNM9"/>
    <m/>
    <s v="1938"/>
    <s v="38000000"/>
    <s v="000038000000"/>
    <s v="000000048115"/>
    <s v="D"/>
    <s v="Dist-Services"/>
    <x v="0"/>
    <m/>
    <n v="0"/>
    <n v="0"/>
    <n v="2.2599999999999999E-2"/>
    <n v="1012.23"/>
    <s v="SHARON"/>
    <s v="Steel"/>
    <n v="0"/>
    <s v="YES"/>
    <s v="NO"/>
    <s v="=0"/>
  </r>
  <r>
    <s v="DPAA1"/>
    <x v="0"/>
    <s v="40001"/>
    <x v="0"/>
    <s v="TIC9"/>
    <m/>
    <s v="1938"/>
    <s v="38000000"/>
    <s v="000038000000"/>
    <s v="000000052090"/>
    <s v="D"/>
    <s v="Dist-Services"/>
    <x v="0"/>
    <m/>
    <n v="0"/>
    <n v="0"/>
    <n v="2.2599999999999999E-2"/>
    <n v="1012.23"/>
    <s v="TITUSVILLE"/>
    <s v="Steel"/>
    <n v="0"/>
    <s v="YES"/>
    <s v="NO"/>
    <s v="=0"/>
  </r>
  <r>
    <s v="DPAA1"/>
    <x v="0"/>
    <s v="40001"/>
    <x v="0"/>
    <s v="WRW9"/>
    <m/>
    <s v="1938"/>
    <s v="38000000"/>
    <s v="000038000000"/>
    <s v="000000056753"/>
    <s v="D"/>
    <s v="Dist-Services"/>
    <x v="0"/>
    <m/>
    <n v="0"/>
    <n v="0"/>
    <n v="2.2599999999999999E-2"/>
    <n v="1012.23"/>
    <s v="WARREN"/>
    <s v="Steel"/>
    <n v="0"/>
    <s v="YES"/>
    <s v="NO"/>
    <s v="=0"/>
  </r>
  <r>
    <s v="DPAA1"/>
    <x v="0"/>
    <s v="40001"/>
    <x v="0"/>
    <s v="YOW8"/>
    <m/>
    <s v="1938"/>
    <s v="38000000"/>
    <s v="000038000000"/>
    <s v="000000058900"/>
    <s v="I"/>
    <s v="Dist-Services"/>
    <x v="0"/>
    <m/>
    <n v="5"/>
    <n v="36.72"/>
    <n v="2.2599999999999999E-2"/>
    <n v="1012.23"/>
    <s v="YOUNGSVILLE"/>
    <s v="Steel"/>
    <n v="2520.565714285714"/>
    <s v="NO"/>
    <s v="NO"/>
    <s v="&gt;0"/>
  </r>
  <r>
    <s v="DPAA1"/>
    <x v="0"/>
    <s v="40001"/>
    <x v="0"/>
    <s v="BBJ8"/>
    <m/>
    <s v="1939"/>
    <s v="38000000"/>
    <s v="000038000000"/>
    <s v="000000000883"/>
    <s v="D"/>
    <s v="Dist-Services"/>
    <x v="0"/>
    <m/>
    <n v="0"/>
    <n v="0"/>
    <n v="2.2599999999999999E-2"/>
    <n v="1000.23"/>
    <s v="BROOKVILLE "/>
    <s v="Steel"/>
    <n v="0"/>
    <s v="YES"/>
    <s v="NO"/>
    <s v="=0"/>
  </r>
  <r>
    <s v="DPAA1"/>
    <x v="0"/>
    <s v="40001"/>
    <x v="0"/>
    <s v="BCM9"/>
    <m/>
    <s v="1939"/>
    <s v="38000000"/>
    <s v="000038000000"/>
    <s v="000000001825"/>
    <s v="D"/>
    <s v="Dist-Services"/>
    <x v="0"/>
    <m/>
    <n v="0"/>
    <n v="0"/>
    <n v="2.2599999999999999E-2"/>
    <n v="1000.23"/>
    <s v="BRADFORD"/>
    <s v="Steel"/>
    <n v="0"/>
    <s v="YES"/>
    <s v="NO"/>
    <s v="=0"/>
  </r>
  <r>
    <s v="DPAA1"/>
    <x v="0"/>
    <s v="40001"/>
    <x v="0"/>
    <s v="CTC0"/>
    <m/>
    <s v="1939"/>
    <s v="38000000"/>
    <s v="000038000000"/>
    <s v="000000009693"/>
    <s v="I"/>
    <s v="Dist-Services"/>
    <x v="0"/>
    <m/>
    <n v="9"/>
    <n v="80.5"/>
    <n v="2.2599999999999999E-2"/>
    <n v="1000.23"/>
    <s v="CLARION "/>
    <s v="Steel"/>
    <n v="5525.75"/>
    <s v="NO"/>
    <s v="NO"/>
    <s v="&gt;0"/>
  </r>
  <r>
    <s v="DPAA1"/>
    <x v="0"/>
    <s v="40001"/>
    <x v="0"/>
    <s v="CWW0"/>
    <m/>
    <s v="1939"/>
    <s v="38000000"/>
    <s v="000038000000"/>
    <s v="000000010657"/>
    <s v="I"/>
    <s v="Dist-Services"/>
    <x v="0"/>
    <m/>
    <n v="14"/>
    <n v="107.21"/>
    <n v="2.2599999999999999E-2"/>
    <n v="1000.23"/>
    <s v="CONEWANGO "/>
    <s v="Steel"/>
    <n v="7359.2007142857137"/>
    <s v="NO"/>
    <s v="YES"/>
    <s v="&gt;0"/>
  </r>
  <r>
    <s v="DPAA1"/>
    <x v="0"/>
    <s v="40001"/>
    <x v="0"/>
    <s v="DUC9"/>
    <m/>
    <s v="1939"/>
    <s v="38000000"/>
    <s v="000038000000"/>
    <s v="000000011597"/>
    <s v="D"/>
    <s v="Dist-Services"/>
    <x v="0"/>
    <m/>
    <n v="0"/>
    <n v="0"/>
    <n v="2.2599999999999999E-2"/>
    <n v="1000.23"/>
    <s v="DUBOIS"/>
    <s v="Steel"/>
    <n v="0"/>
    <s v="YES"/>
    <s v="NO"/>
    <s v="=0"/>
  </r>
  <r>
    <s v="DPAA1"/>
    <x v="0"/>
    <s v="40001"/>
    <x v="0"/>
    <s v="ERE9"/>
    <m/>
    <s v="1939"/>
    <s v="38000000"/>
    <s v="000038000000"/>
    <s v="000000015035"/>
    <s v="I"/>
    <s v="Dist-Services"/>
    <x v="0"/>
    <m/>
    <n v="41"/>
    <n v="326.68"/>
    <n v="2.2599999999999999E-2"/>
    <n v="1000.23"/>
    <s v="ERIE"/>
    <s v="Steel"/>
    <n v="22424.248571428572"/>
    <s v="NO"/>
    <s v="YES"/>
    <s v="&gt;0"/>
  </r>
  <r>
    <s v="DPAA1"/>
    <x v="0"/>
    <s v="40001"/>
    <x v="0"/>
    <s v="FRV9"/>
    <m/>
    <s v="1939"/>
    <s v="38000000"/>
    <s v="000038000000"/>
    <s v="000000020077"/>
    <s v="I"/>
    <s v="Dist-Services"/>
    <x v="0"/>
    <m/>
    <n v="7"/>
    <n v="55.89"/>
    <n v="2.2599999999999999E-2"/>
    <n v="1000.23"/>
    <s v="FRANKLIN"/>
    <s v="Steel"/>
    <n v="3836.4492857142855"/>
    <s v="NO"/>
    <s v="NO"/>
    <s v="&gt;0"/>
  </r>
  <r>
    <s v="DPAA1"/>
    <x v="0"/>
    <s v="40001"/>
    <x v="0"/>
    <s v="GRM8"/>
    <m/>
    <s v="1939"/>
    <s v="38000000"/>
    <s v="000038000000"/>
    <s v="000000023151"/>
    <s v="I"/>
    <s v="Dist-Services"/>
    <x v="0"/>
    <m/>
    <n v="38"/>
    <n v="333.11"/>
    <n v="2.2599999999999999E-2"/>
    <n v="1000.23"/>
    <s v="GREENVILLE "/>
    <s v="Steel"/>
    <n v="22865.622142857141"/>
    <s v="NO"/>
    <s v="YES"/>
    <s v="&gt;0"/>
  </r>
  <r>
    <s v="DPAA1"/>
    <x v="0"/>
    <s v="40001"/>
    <x v="0"/>
    <s v="HBE0"/>
    <m/>
    <s v="1939"/>
    <s v="38000000"/>
    <s v="000038000000"/>
    <s v="000000024703"/>
    <s v="I"/>
    <s v="Dist-Services"/>
    <x v="0"/>
    <m/>
    <n v="1"/>
    <n v="13.53"/>
    <n v="2.2599999999999999E-2"/>
    <n v="1000.23"/>
    <s v="HARBORCREEK "/>
    <s v="Steel"/>
    <n v="928.73785714285702"/>
    <s v="NO"/>
    <s v="NO"/>
    <s v="&gt;0"/>
  </r>
  <r>
    <s v="DPAA1"/>
    <x v="0"/>
    <s v="40001"/>
    <x v="0"/>
    <s v="HMM0"/>
    <m/>
    <s v="1939"/>
    <s v="38000000"/>
    <s v="000038000000"/>
    <s v="000000026829"/>
    <s v="D"/>
    <s v="Dist-Services"/>
    <x v="0"/>
    <m/>
    <n v="0"/>
    <n v="0"/>
    <n v="2.2599999999999999E-2"/>
    <n v="1000.23"/>
    <s v="HAMILTON"/>
    <s v="Steel"/>
    <n v="0"/>
    <s v="YES"/>
    <s v="NO"/>
    <s v="=0"/>
  </r>
  <r>
    <s v="DPAA1"/>
    <x v="0"/>
    <s v="40001"/>
    <x v="0"/>
    <s v="LPE0"/>
    <m/>
    <s v="1939"/>
    <s v="38000000"/>
    <s v="000038000000"/>
    <s v="000000029718"/>
    <s v="D"/>
    <s v="Dist-Services"/>
    <x v="0"/>
    <m/>
    <n v="0"/>
    <n v="0"/>
    <n v="2.2599999999999999E-2"/>
    <n v="1000.23"/>
    <s v="LAWRENCE PARK "/>
    <s v="Steel"/>
    <n v="0"/>
    <s v="YES"/>
    <s v="NO"/>
    <s v="=0"/>
  </r>
  <r>
    <s v="DPAA1"/>
    <x v="0"/>
    <s v="40001"/>
    <x v="0"/>
    <s v="MCE0"/>
    <m/>
    <s v="1939"/>
    <s v="38000000"/>
    <s v="000038000000"/>
    <s v="000000030947"/>
    <s v="I"/>
    <s v="Dist-Services"/>
    <x v="0"/>
    <m/>
    <n v="20"/>
    <n v="196.5"/>
    <n v="2.2599999999999999E-2"/>
    <n v="1000.23"/>
    <s v="MILLCREEK "/>
    <s v="Steel"/>
    <n v="13488.321428571428"/>
    <s v="NO"/>
    <s v="YES"/>
    <s v="&gt;0"/>
  </r>
  <r>
    <s v="DPAA1"/>
    <x v="0"/>
    <s v="40001"/>
    <x v="0"/>
    <s v="MEC9"/>
    <m/>
    <s v="1939"/>
    <s v="38000000"/>
    <s v="000038000000"/>
    <s v="000000032915"/>
    <s v="I"/>
    <s v="Dist-Services"/>
    <x v="0"/>
    <m/>
    <n v="17"/>
    <n v="166.59"/>
    <n v="2.2599999999999999E-2"/>
    <n v="1000.23"/>
    <s v="MEADVILLE "/>
    <s v="Steel"/>
    <n v="11435.213571428571"/>
    <s v="NO"/>
    <s v="YES"/>
    <s v="&gt;0"/>
  </r>
  <r>
    <s v="DPAA1"/>
    <x v="0"/>
    <s v="40001"/>
    <x v="0"/>
    <s v="NEE0"/>
    <m/>
    <s v="1939"/>
    <s v="38000000"/>
    <s v="000038000000"/>
    <s v="000000035072"/>
    <s v="D"/>
    <s v="Dist-Services"/>
    <x v="0"/>
    <m/>
    <n v="0"/>
    <n v="0"/>
    <n v="2.2599999999999999E-2"/>
    <n v="1000.23"/>
    <s v="NORTH EAST"/>
    <s v="Steel"/>
    <n v="0"/>
    <s v="YES"/>
    <s v="NO"/>
    <s v="=0"/>
  </r>
  <r>
    <s v="DPAA1"/>
    <x v="0"/>
    <s v="40001"/>
    <x v="0"/>
    <s v="OCV9"/>
    <m/>
    <s v="1939"/>
    <s v="38000000"/>
    <s v="000038000000"/>
    <s v="000000036445"/>
    <s v="I"/>
    <s v="Dist-Services"/>
    <x v="0"/>
    <m/>
    <n v="3"/>
    <n v="29.11"/>
    <n v="2.2599999999999999E-2"/>
    <n v="1000.23"/>
    <s v="OIL CITY"/>
    <s v="Steel"/>
    <n v="1998.1935714285712"/>
    <s v="NO"/>
    <s v="NO"/>
    <s v="&gt;0"/>
  </r>
  <r>
    <s v="DPAA1"/>
    <x v="0"/>
    <s v="40001"/>
    <x v="0"/>
    <s v="PFW0"/>
    <m/>
    <s v="1939"/>
    <s v="38000000"/>
    <s v="000038000000"/>
    <s v="000000037881"/>
    <s v="D"/>
    <s v="Dist-Services"/>
    <x v="0"/>
    <m/>
    <n v="0"/>
    <n v="0"/>
    <n v="2.2599999999999999E-2"/>
    <n v="1000.23"/>
    <s v="PITTSFIELD"/>
    <s v="Steel"/>
    <n v="0"/>
    <s v="YES"/>
    <s v="NO"/>
    <s v="=0"/>
  </r>
  <r>
    <s v="DPAA1"/>
    <x v="0"/>
    <s v="40001"/>
    <x v="0"/>
    <s v="PGW0"/>
    <m/>
    <s v="1939"/>
    <s v="38000000"/>
    <s v="000038000000"/>
    <s v="000000038304"/>
    <s v="I"/>
    <s v="Dist-Services"/>
    <x v="0"/>
    <m/>
    <n v="1"/>
    <n v="11.29"/>
    <n v="2.2599999999999999E-2"/>
    <n v="1000.23"/>
    <s v="PINE GROVE"/>
    <s v="Steel"/>
    <n v="774.97785714285703"/>
    <s v="NO"/>
    <s v="NO"/>
    <s v="&gt;0"/>
  </r>
  <r>
    <s v="DPAA1"/>
    <x v="0"/>
    <s v="40001"/>
    <x v="0"/>
    <s v="RTE0"/>
    <m/>
    <s v="1939"/>
    <s v="38000000"/>
    <s v="000038000000"/>
    <s v="000000041348"/>
    <s v="I"/>
    <s v="Dist-Services"/>
    <x v="0"/>
    <m/>
    <n v="12"/>
    <n v="147.18"/>
    <n v="2.2599999999999999E-2"/>
    <n v="1000.23"/>
    <s v="RIDGWAY "/>
    <s v="Steel"/>
    <n v="10102.855714285713"/>
    <s v="NO"/>
    <s v="YES"/>
    <s v="&gt;0"/>
  </r>
  <r>
    <s v="DPAA1"/>
    <x v="0"/>
    <s v="40001"/>
    <x v="0"/>
    <s v="SBE9"/>
    <m/>
    <s v="1939"/>
    <s v="38000000"/>
    <s v="000038000000"/>
    <s v="000000043486"/>
    <s v="I"/>
    <s v="Dist-Services"/>
    <x v="0"/>
    <m/>
    <n v="15"/>
    <n v="114.22"/>
    <n v="2.2599999999999999E-2"/>
    <n v="1000.23"/>
    <s v="ST MARYS"/>
    <s v="Steel"/>
    <n v="7840.387142857142"/>
    <s v="NO"/>
    <s v="YES"/>
    <s v="&gt;0"/>
  </r>
  <r>
    <s v="DPAA1"/>
    <x v="0"/>
    <s v="40001"/>
    <x v="0"/>
    <s v="SNM9"/>
    <m/>
    <s v="1939"/>
    <s v="38000000"/>
    <s v="000038000000"/>
    <s v="000000048116"/>
    <s v="I"/>
    <s v="Dist-Services"/>
    <x v="0"/>
    <m/>
    <n v="2"/>
    <n v="15.57"/>
    <n v="2.2599999999999999E-2"/>
    <n v="1000.23"/>
    <s v="SHARON"/>
    <s v="Steel"/>
    <n v="1068.7692857142856"/>
    <s v="NO"/>
    <s v="NO"/>
    <s v="&gt;0"/>
  </r>
  <r>
    <s v="DPAA1"/>
    <x v="0"/>
    <s v="40001"/>
    <x v="0"/>
    <s v="TIC9"/>
    <m/>
    <s v="1939"/>
    <s v="38000000"/>
    <s v="000038000000"/>
    <s v="000000052091"/>
    <s v="D"/>
    <s v="Dist-Services"/>
    <x v="0"/>
    <m/>
    <n v="0"/>
    <n v="0"/>
    <n v="2.2599999999999999E-2"/>
    <n v="1000.23"/>
    <s v="TITUSVILLE"/>
    <s v="Steel"/>
    <n v="0"/>
    <s v="YES"/>
    <s v="NO"/>
    <s v="=0"/>
  </r>
  <r>
    <s v="DPAA1"/>
    <x v="0"/>
    <s v="40001"/>
    <x v="0"/>
    <s v="WRW9"/>
    <m/>
    <s v="1939"/>
    <s v="38000000"/>
    <s v="000038000000"/>
    <s v="000000056754"/>
    <s v="I"/>
    <s v="Dist-Services"/>
    <x v="0"/>
    <m/>
    <n v="1"/>
    <n v="12.08"/>
    <n v="2.2599999999999999E-2"/>
    <n v="1000.23"/>
    <s v="WARREN"/>
    <s v="Steel"/>
    <n v="829.20571428571429"/>
    <s v="NO"/>
    <s v="NO"/>
    <s v="&gt;0"/>
  </r>
  <r>
    <s v="DPAA1"/>
    <x v="0"/>
    <s v="40001"/>
    <x v="0"/>
    <s v="WVE8"/>
    <m/>
    <s v="1939"/>
    <s v="38000000"/>
    <s v="000038000000"/>
    <s v="000000058214"/>
    <s v="I"/>
    <s v="Dist-Services"/>
    <x v="0"/>
    <m/>
    <n v="1"/>
    <n v="7.47"/>
    <n v="2.2599999999999999E-2"/>
    <n v="1000.23"/>
    <s v="WESLEYVILLE"/>
    <s v="Steel"/>
    <n v="512.76214285714286"/>
    <s v="NO"/>
    <s v="NO"/>
    <s v="&gt;0"/>
  </r>
  <r>
    <s v="DPAA1"/>
    <x v="0"/>
    <s v="40001"/>
    <x v="0"/>
    <s v="YOW8"/>
    <m/>
    <s v="1939"/>
    <s v="38000000"/>
    <s v="000038000000"/>
    <s v="000000058901"/>
    <s v="I"/>
    <s v="Dist-Services"/>
    <x v="0"/>
    <m/>
    <n v="1"/>
    <n v="9.7100000000000009"/>
    <n v="2.2599999999999999E-2"/>
    <n v="1000.23"/>
    <s v="YOUNGSVILLE"/>
    <s v="Steel"/>
    <n v="666.52214285714285"/>
    <s v="NO"/>
    <s v="NO"/>
    <s v="&gt;0"/>
  </r>
  <r>
    <s v="DPAA1"/>
    <x v="0"/>
    <s v="40001"/>
    <x v="0"/>
    <s v="BBJ8"/>
    <m/>
    <s v="1940"/>
    <s v="38000000"/>
    <s v="000038000000"/>
    <s v="000000000884"/>
    <s v="D"/>
    <s v="Dist-Services"/>
    <x v="0"/>
    <m/>
    <n v="0"/>
    <n v="0"/>
    <n v="2.2599999999999999E-2"/>
    <n v="988.19"/>
    <s v="BROOKVILLE "/>
    <s v="Steel"/>
    <n v="0"/>
    <s v="YES"/>
    <s v="NO"/>
    <s v="=0"/>
  </r>
  <r>
    <s v="DPAA1"/>
    <x v="0"/>
    <s v="40001"/>
    <x v="0"/>
    <s v="BCM9"/>
    <m/>
    <s v="1940"/>
    <s v="38000000"/>
    <s v="000038000000"/>
    <s v="000000001826"/>
    <s v="I"/>
    <s v="Dist-Services"/>
    <x v="0"/>
    <m/>
    <n v="1"/>
    <n v="10.050000000000001"/>
    <n v="2.2599999999999999E-2"/>
    <n v="988.19"/>
    <s v="BRADFORD"/>
    <s v="Steel"/>
    <n v="643.87"/>
    <s v="NO"/>
    <s v="NO"/>
    <s v="&gt;0"/>
  </r>
  <r>
    <s v="DPAA1"/>
    <x v="0"/>
    <s v="40001"/>
    <x v="0"/>
    <s v="CLW8"/>
    <m/>
    <s v="1940"/>
    <s v="38000000"/>
    <s v="000038000000"/>
    <s v="000000005906"/>
    <s v="I"/>
    <s v="Dist-Services"/>
    <x v="0"/>
    <m/>
    <n v="2"/>
    <n v="17.97"/>
    <n v="2.2599999999999999E-2"/>
    <n v="988.19"/>
    <s v="CLARENDON"/>
    <s v="Steel"/>
    <n v="1151.2779999999998"/>
    <s v="NO"/>
    <s v="NO"/>
    <s v="&gt;0"/>
  </r>
  <r>
    <s v="DPAA1"/>
    <x v="0"/>
    <s v="40001"/>
    <x v="0"/>
    <s v="COE9"/>
    <m/>
    <s v="1940"/>
    <s v="38000000"/>
    <s v="000038000000"/>
    <s v="000000007227"/>
    <s v="I"/>
    <s v="Dist-Services"/>
    <x v="0"/>
    <m/>
    <n v="1"/>
    <n v="12.92"/>
    <n v="2.2599999999999999E-2"/>
    <n v="988.19"/>
    <s v="CORRY "/>
    <s v="Steel"/>
    <n v="827.74133333333327"/>
    <s v="NO"/>
    <s v="NO"/>
    <s v="&gt;0"/>
  </r>
  <r>
    <s v="DPAA1"/>
    <x v="0"/>
    <s v="40001"/>
    <x v="0"/>
    <s v="CTC0"/>
    <m/>
    <s v="1940"/>
    <s v="38000000"/>
    <s v="000038000000"/>
    <s v="000000009694"/>
    <s v="I"/>
    <s v="Dist-Services"/>
    <x v="0"/>
    <m/>
    <n v="8"/>
    <n v="65.239999999999995"/>
    <n v="2.2599999999999999E-2"/>
    <n v="988.19"/>
    <s v="CLARION "/>
    <s v="Steel"/>
    <n v="4179.7093333333323"/>
    <s v="NO"/>
    <s v="NO"/>
    <s v="&gt;0"/>
  </r>
  <r>
    <s v="DPAA1"/>
    <x v="0"/>
    <s v="40001"/>
    <x v="0"/>
    <s v="CWW0"/>
    <m/>
    <s v="1940"/>
    <s v="38000000"/>
    <s v="000038000000"/>
    <s v="000000010658"/>
    <s v="I"/>
    <s v="Dist-Services"/>
    <x v="0"/>
    <m/>
    <n v="7"/>
    <n v="52.23"/>
    <n v="2.2599999999999999E-2"/>
    <n v="988.19"/>
    <s v="CONEWANGO "/>
    <s v="Steel"/>
    <n v="3346.2019999999998"/>
    <s v="NO"/>
    <s v="NO"/>
    <s v="&gt;0"/>
  </r>
  <r>
    <s v="DPAA1"/>
    <x v="0"/>
    <s v="40001"/>
    <x v="0"/>
    <s v="DUC9"/>
    <m/>
    <s v="1940"/>
    <s v="38000000"/>
    <s v="000038000000"/>
    <s v="000000011598"/>
    <s v="D"/>
    <s v="Dist-Services"/>
    <x v="0"/>
    <m/>
    <n v="0"/>
    <n v="0"/>
    <n v="2.2599999999999999E-2"/>
    <n v="988.19"/>
    <s v="DUBOIS"/>
    <s v="Steel"/>
    <n v="0"/>
    <s v="YES"/>
    <s v="NO"/>
    <s v="=0"/>
  </r>
  <r>
    <s v="DPAA1"/>
    <x v="0"/>
    <s v="40001"/>
    <x v="0"/>
    <s v="EBC8"/>
    <m/>
    <s v="1940"/>
    <s v="38000000"/>
    <s v="000038000000"/>
    <s v="000000012411"/>
    <s v="I"/>
    <s v="Dist-Services"/>
    <x v="0"/>
    <m/>
    <n v="1"/>
    <n v="50"/>
    <n v="2.2599999999999999E-2"/>
    <n v="988.19"/>
    <s v="EAST BRADY "/>
    <s v="Steel"/>
    <n v="3203.333333333333"/>
    <s v="NO"/>
    <s v="NO"/>
    <s v="&gt;0"/>
  </r>
  <r>
    <s v="DPAA1"/>
    <x v="0"/>
    <s v="40001"/>
    <x v="0"/>
    <s v="ERE9"/>
    <m/>
    <s v="1940"/>
    <s v="38000000"/>
    <s v="000038000000"/>
    <s v="000000015036"/>
    <s v="I"/>
    <s v="Dist-Services"/>
    <x v="0"/>
    <m/>
    <n v="32"/>
    <n v="331.34"/>
    <n v="2.2599999999999999E-2"/>
    <n v="988.19"/>
    <s v="ERIE"/>
    <s v="Steel"/>
    <n v="21227.849333333332"/>
    <s v="NO"/>
    <s v="YES"/>
    <s v="&gt;0"/>
  </r>
  <r>
    <s v="DPAA1"/>
    <x v="0"/>
    <s v="40001"/>
    <x v="0"/>
    <s v="FRV9"/>
    <m/>
    <s v="1940"/>
    <s v="38000000"/>
    <s v="000038000000"/>
    <s v="000000020078"/>
    <s v="I"/>
    <s v="Dist-Services"/>
    <x v="0"/>
    <m/>
    <n v="11"/>
    <n v="106.97"/>
    <n v="2.2599999999999999E-2"/>
    <n v="988.19"/>
    <s v="FRANKLIN"/>
    <s v="Steel"/>
    <n v="6853.2113333333327"/>
    <s v="NO"/>
    <s v="YES"/>
    <s v="&gt;0"/>
  </r>
  <r>
    <s v="DPAA1"/>
    <x v="0"/>
    <s v="40001"/>
    <x v="0"/>
    <s v="GRM8"/>
    <m/>
    <s v="1940"/>
    <s v="38000000"/>
    <s v="000038000000"/>
    <s v="000000023152"/>
    <s v="I"/>
    <s v="Dist-Services"/>
    <x v="0"/>
    <m/>
    <n v="13"/>
    <n v="217.55"/>
    <n v="2.2599999999999999E-2"/>
    <n v="988.19"/>
    <s v="GREENVILLE "/>
    <s v="Steel"/>
    <n v="13937.703333333333"/>
    <s v="NO"/>
    <s v="YES"/>
    <s v="&gt;0"/>
  </r>
  <r>
    <s v="DPAA1"/>
    <x v="0"/>
    <s v="40001"/>
    <x v="0"/>
    <s v="MCE0"/>
    <m/>
    <s v="1940"/>
    <s v="38000000"/>
    <s v="000038000000"/>
    <s v="000000030948"/>
    <s v="I"/>
    <s v="Dist-Services"/>
    <x v="0"/>
    <m/>
    <n v="21"/>
    <n v="224.99"/>
    <n v="2.2599999999999999E-2"/>
    <n v="988.19"/>
    <s v="MILLCREEK "/>
    <s v="Steel"/>
    <n v="14414.359333333334"/>
    <s v="NO"/>
    <s v="YES"/>
    <s v="&gt;0"/>
  </r>
  <r>
    <s v="DPAA1"/>
    <x v="0"/>
    <s v="40001"/>
    <x v="0"/>
    <s v="MEC9"/>
    <m/>
    <s v="1940"/>
    <s v="38000000"/>
    <s v="000038000000"/>
    <s v="000000032916"/>
    <s v="I"/>
    <s v="Dist-Services"/>
    <x v="0"/>
    <m/>
    <n v="26"/>
    <n v="212.55"/>
    <n v="2.2599999999999999E-2"/>
    <n v="988.19"/>
    <s v="MEADVILLE "/>
    <s v="Steel"/>
    <n v="13617.37"/>
    <s v="NO"/>
    <s v="YES"/>
    <s v="&gt;0"/>
  </r>
  <r>
    <s v="DPAA1"/>
    <x v="0"/>
    <s v="40001"/>
    <x v="0"/>
    <s v="OCV9"/>
    <m/>
    <s v="1940"/>
    <s v="38000000"/>
    <s v="000038000000"/>
    <s v="000000036446"/>
    <s v="D"/>
    <s v="Dist-Services"/>
    <x v="0"/>
    <m/>
    <n v="0"/>
    <n v="0"/>
    <n v="2.2599999999999999E-2"/>
    <n v="988.19"/>
    <s v="OIL CITY"/>
    <s v="Steel"/>
    <n v="0"/>
    <s v="YES"/>
    <s v="NO"/>
    <s v="=0"/>
  </r>
  <r>
    <s v="DPAA1"/>
    <x v="0"/>
    <s v="40001"/>
    <x v="0"/>
    <s v="PGW0"/>
    <m/>
    <s v="1940"/>
    <s v="38000000"/>
    <s v="000038000000"/>
    <s v="000000038305"/>
    <s v="D"/>
    <s v="Dist-Services"/>
    <x v="0"/>
    <m/>
    <n v="0"/>
    <n v="0"/>
    <n v="2.2599999999999999E-2"/>
    <n v="988.19"/>
    <s v="PINE GROVE"/>
    <s v="Steel"/>
    <n v="0"/>
    <s v="YES"/>
    <s v="NO"/>
    <s v="=0"/>
  </r>
  <r>
    <s v="DPAA1"/>
    <x v="0"/>
    <s v="40001"/>
    <x v="0"/>
    <s v="PLW0"/>
    <m/>
    <s v="1940"/>
    <s v="38000000"/>
    <s v="000038000000"/>
    <s v="000000039038"/>
    <s v="D"/>
    <s v="Dist-Services"/>
    <x v="0"/>
    <m/>
    <n v="0"/>
    <n v="0"/>
    <n v="2.2599999999999999E-2"/>
    <n v="988.19"/>
    <s v="PLEASANT"/>
    <s v="Steel"/>
    <n v="0"/>
    <s v="YES"/>
    <s v="NO"/>
    <s v="=0"/>
  </r>
  <r>
    <s v="DPAA1"/>
    <x v="0"/>
    <s v="40001"/>
    <x v="0"/>
    <s v="RTE0"/>
    <m/>
    <s v="1940"/>
    <s v="38000000"/>
    <s v="000038000000"/>
    <s v="000000041349"/>
    <s v="I"/>
    <s v="Dist-Services"/>
    <x v="0"/>
    <m/>
    <n v="22"/>
    <n v="434.21"/>
    <n v="2.2599999999999999E-2"/>
    <n v="988.19"/>
    <s v="RIDGWAY "/>
    <s v="Steel"/>
    <n v="27818.387333333329"/>
    <s v="NO"/>
    <s v="YES"/>
    <s v="&gt;0"/>
  </r>
  <r>
    <s v="DPAA1"/>
    <x v="0"/>
    <s v="40001"/>
    <x v="0"/>
    <s v="SBE9"/>
    <m/>
    <s v="1940"/>
    <s v="38000000"/>
    <s v="000038000000"/>
    <s v="000000043487"/>
    <s v="I"/>
    <s v="Dist-Services"/>
    <x v="0"/>
    <m/>
    <n v="7"/>
    <n v="48.33"/>
    <n v="2.2599999999999999E-2"/>
    <n v="988.19"/>
    <s v="ST MARYS"/>
    <s v="Steel"/>
    <n v="3096.3419999999996"/>
    <s v="NO"/>
    <s v="NO"/>
    <s v="&gt;0"/>
  </r>
  <r>
    <s v="DPAA1"/>
    <x v="0"/>
    <s v="40001"/>
    <x v="0"/>
    <s v="SNM9"/>
    <m/>
    <s v="1940"/>
    <s v="38000000"/>
    <s v="000038000000"/>
    <s v="000000048117"/>
    <s v="I"/>
    <s v="Dist-Services"/>
    <x v="0"/>
    <m/>
    <n v="28"/>
    <n v="217.14"/>
    <n v="2.2599999999999999E-2"/>
    <n v="988.19"/>
    <s v="SHARON"/>
    <s v="Steel"/>
    <n v="13911.435999999998"/>
    <s v="NO"/>
    <s v="YES"/>
    <s v="&gt;0"/>
  </r>
  <r>
    <s v="DPAA1"/>
    <x v="0"/>
    <s v="40001"/>
    <x v="0"/>
    <s v="TIC9"/>
    <m/>
    <s v="1940"/>
    <s v="38000000"/>
    <s v="000038000000"/>
    <s v="000000052092"/>
    <s v="D"/>
    <s v="Dist-Services"/>
    <x v="0"/>
    <m/>
    <n v="0"/>
    <n v="0"/>
    <n v="2.2599999999999999E-2"/>
    <n v="988.19"/>
    <s v="TITUSVILLE"/>
    <s v="Steel"/>
    <n v="0"/>
    <s v="YES"/>
    <s v="NO"/>
    <s v="=0"/>
  </r>
  <r>
    <s v="DPAA1"/>
    <x v="0"/>
    <s v="40001"/>
    <x v="0"/>
    <s v="WRW9"/>
    <m/>
    <s v="1940"/>
    <s v="38000000"/>
    <s v="000038000000"/>
    <s v="000000056755"/>
    <s v="I"/>
    <s v="Dist-Services"/>
    <x v="0"/>
    <m/>
    <n v="21"/>
    <n v="278.23"/>
    <n v="2.2599999999999999E-2"/>
    <n v="988.19"/>
    <s v="WARREN"/>
    <s v="Steel"/>
    <n v="17825.268666666667"/>
    <s v="NO"/>
    <s v="YES"/>
    <s v="&gt;0"/>
  </r>
  <r>
    <s v="DPAA1"/>
    <x v="0"/>
    <s v="40001"/>
    <x v="0"/>
    <s v="YOW8"/>
    <m/>
    <s v="1940"/>
    <s v="38000000"/>
    <s v="000038000000"/>
    <s v="000000058902"/>
    <s v="I"/>
    <s v="Dist-Services"/>
    <x v="0"/>
    <m/>
    <n v="1"/>
    <n v="7.87"/>
    <n v="2.2599999999999999E-2"/>
    <n v="988.19"/>
    <s v="YOUNGSVILLE"/>
    <s v="Steel"/>
    <n v="504.20466666666664"/>
    <s v="NO"/>
    <s v="NO"/>
    <s v="&gt;0"/>
  </r>
  <r>
    <s v="DPAA1"/>
    <x v="0"/>
    <s v="40001"/>
    <x v="0"/>
    <s v="BBJ8"/>
    <m/>
    <s v="1941"/>
    <s v="38000000"/>
    <s v="000038000000"/>
    <s v="000000000885"/>
    <s v="I"/>
    <s v="Dist-Services"/>
    <x v="0"/>
    <m/>
    <n v="4"/>
    <n v="54.66"/>
    <n v="2.2599999999999999E-2"/>
    <n v="976.18"/>
    <s v="BROOKVILLE "/>
    <s v="Steel"/>
    <n v="3501.8839999999996"/>
    <s v="NO"/>
    <s v="NO"/>
    <s v="&gt;0"/>
  </r>
  <r>
    <s v="DPAA1"/>
    <x v="0"/>
    <s v="40001"/>
    <x v="0"/>
    <s v="BCM9"/>
    <m/>
    <s v="1941"/>
    <s v="38000000"/>
    <s v="000038000000"/>
    <s v="000000001827"/>
    <s v="I"/>
    <s v="Dist-Services"/>
    <x v="0"/>
    <m/>
    <n v="1"/>
    <n v="8.81"/>
    <n v="2.2599999999999999E-2"/>
    <n v="976.18"/>
    <s v="BRADFORD"/>
    <s v="Steel"/>
    <n v="564.42733333333331"/>
    <s v="NO"/>
    <s v="NO"/>
    <s v="&gt;0"/>
  </r>
  <r>
    <s v="DPAA1"/>
    <x v="0"/>
    <s v="40001"/>
    <x v="0"/>
    <s v="CLW8"/>
    <m/>
    <s v="1941"/>
    <s v="38000000"/>
    <s v="000038000000"/>
    <s v="000000005907"/>
    <s v="I"/>
    <s v="Dist-Services"/>
    <x v="0"/>
    <m/>
    <n v="1"/>
    <n v="9.57"/>
    <n v="2.2599999999999999E-2"/>
    <n v="976.18"/>
    <s v="CLARENDON"/>
    <s v="Steel"/>
    <n v="613.11799999999994"/>
    <s v="NO"/>
    <s v="NO"/>
    <s v="&gt;0"/>
  </r>
  <r>
    <s v="DPAA1"/>
    <x v="0"/>
    <s v="40001"/>
    <x v="0"/>
    <s v="COE9"/>
    <m/>
    <s v="1941"/>
    <s v="38000000"/>
    <s v="000038000000"/>
    <s v="000000007228"/>
    <s v="I"/>
    <s v="Dist-Services"/>
    <x v="0"/>
    <m/>
    <n v="11"/>
    <n v="74.2"/>
    <n v="2.2599999999999999E-2"/>
    <n v="976.18"/>
    <s v="CORRY "/>
    <s v="Steel"/>
    <n v="4753.7466666666669"/>
    <s v="NO"/>
    <s v="NO"/>
    <s v="&gt;0"/>
  </r>
  <r>
    <s v="DPAA1"/>
    <x v="0"/>
    <s v="40001"/>
    <x v="0"/>
    <s v="CTC0"/>
    <m/>
    <s v="1941"/>
    <s v="38000000"/>
    <s v="000038000000"/>
    <s v="000000009695"/>
    <s v="I"/>
    <s v="Dist-Services"/>
    <x v="0"/>
    <m/>
    <n v="7"/>
    <n v="81.569999999999993"/>
    <n v="2.2599999999999999E-2"/>
    <n v="976.18"/>
    <s v="CLARION "/>
    <s v="Steel"/>
    <n v="5225.9179999999997"/>
    <s v="NO"/>
    <s v="NO"/>
    <s v="&gt;0"/>
  </r>
  <r>
    <s v="DPAA1"/>
    <x v="0"/>
    <s v="40001"/>
    <x v="0"/>
    <s v="CWW0"/>
    <m/>
    <s v="1941"/>
    <s v="38000000"/>
    <s v="000038000000"/>
    <s v="000000010659"/>
    <s v="I"/>
    <s v="Dist-Services"/>
    <x v="0"/>
    <m/>
    <n v="4"/>
    <n v="43.18"/>
    <n v="2.2599999999999999E-2"/>
    <n v="976.18"/>
    <s v="CONEWANGO "/>
    <s v="Steel"/>
    <n v="2766.3986666666665"/>
    <s v="NO"/>
    <s v="NO"/>
    <s v="&gt;0"/>
  </r>
  <r>
    <s v="DPAA1"/>
    <x v="0"/>
    <s v="40001"/>
    <x v="0"/>
    <s v="DUC9"/>
    <m/>
    <s v="1941"/>
    <s v="38000000"/>
    <s v="000038000000"/>
    <s v="000000011599"/>
    <s v="D"/>
    <s v="Dist-Services"/>
    <x v="0"/>
    <m/>
    <n v="0"/>
    <n v="0"/>
    <n v="2.2599999999999999E-2"/>
    <n v="976.18"/>
    <s v="DUBOIS"/>
    <s v="Steel"/>
    <n v="0"/>
    <s v="YES"/>
    <s v="NO"/>
    <s v="=0"/>
  </r>
  <r>
    <s v="DPAA1"/>
    <x v="0"/>
    <s v="40001"/>
    <x v="0"/>
    <s v="ERE9"/>
    <m/>
    <s v="1941"/>
    <s v="38000000"/>
    <s v="000038000000"/>
    <s v="000000015037"/>
    <s v="I"/>
    <s v="Dist-Services"/>
    <x v="0"/>
    <m/>
    <n v="43"/>
    <n v="741.05"/>
    <n v="2.2599999999999999E-2"/>
    <n v="976.18"/>
    <s v="ERIE"/>
    <s v="Steel"/>
    <n v="47476.603333333325"/>
    <s v="NO"/>
    <s v="YES"/>
    <s v="&gt;0"/>
  </r>
  <r>
    <s v="DPAA1"/>
    <x v="0"/>
    <s v="40001"/>
    <x v="0"/>
    <s v="ERE9"/>
    <m/>
    <s v="1941"/>
    <s v="38000000"/>
    <s v="000038000000"/>
    <s v="000000015038"/>
    <s v="D"/>
    <s v="Dist-Services"/>
    <x v="0"/>
    <m/>
    <n v="42"/>
    <n v="0"/>
    <n v="2.2599999999999999E-2"/>
    <n v="976.18"/>
    <s v="ERIE"/>
    <s v="Steel"/>
    <n v="0"/>
    <s v="NO"/>
    <s v="NO"/>
    <s v="=0"/>
  </r>
  <r>
    <s v="DPAA1"/>
    <x v="0"/>
    <s v="40001"/>
    <x v="0"/>
    <s v="FRV9"/>
    <m/>
    <s v="1941"/>
    <s v="38000000"/>
    <s v="000038000000"/>
    <s v="000000020079"/>
    <s v="I"/>
    <s v="Dist-Services"/>
    <x v="0"/>
    <m/>
    <n v="2"/>
    <n v="16.39"/>
    <n v="2.2599999999999999E-2"/>
    <n v="976.18"/>
    <s v="FRANKLIN"/>
    <s v="Steel"/>
    <n v="1050.0526666666667"/>
    <s v="NO"/>
    <s v="NO"/>
    <s v="&gt;0"/>
  </r>
  <r>
    <s v="DPAA1"/>
    <x v="0"/>
    <s v="40001"/>
    <x v="0"/>
    <s v="GRM8"/>
    <m/>
    <s v="1941"/>
    <s v="38000000"/>
    <s v="000038000000"/>
    <s v="000000023153"/>
    <s v="I"/>
    <s v="Dist-Services"/>
    <x v="0"/>
    <m/>
    <n v="5"/>
    <n v="60.95"/>
    <n v="2.2599999999999999E-2"/>
    <n v="976.18"/>
    <s v="GREENVILLE "/>
    <s v="Steel"/>
    <n v="3904.8633333333332"/>
    <s v="NO"/>
    <s v="NO"/>
    <s v="&gt;0"/>
  </r>
  <r>
    <s v="DPAA1"/>
    <x v="0"/>
    <s v="40001"/>
    <x v="0"/>
    <s v="HBE0"/>
    <m/>
    <s v="1941"/>
    <s v="38000000"/>
    <s v="000038000000"/>
    <s v="000000024704"/>
    <s v="D"/>
    <s v="Dist-Services"/>
    <x v="0"/>
    <m/>
    <n v="0"/>
    <n v="0"/>
    <n v="2.2599999999999999E-2"/>
    <n v="976.18"/>
    <s v="HARBORCREEK "/>
    <s v="Steel"/>
    <n v="0"/>
    <s v="YES"/>
    <s v="NO"/>
    <s v="=0"/>
  </r>
  <r>
    <s v="DPAA1"/>
    <x v="0"/>
    <s v="40001"/>
    <x v="0"/>
    <s v="LPE0"/>
    <m/>
    <s v="1941"/>
    <s v="38000000"/>
    <s v="000038000000"/>
    <s v="000000029719"/>
    <s v="D"/>
    <s v="Dist-Services"/>
    <x v="0"/>
    <m/>
    <n v="0"/>
    <n v="0"/>
    <n v="2.2599999999999999E-2"/>
    <n v="976.18"/>
    <s v="LAWRENCE PARK "/>
    <s v="Steel"/>
    <n v="0"/>
    <s v="YES"/>
    <s v="NO"/>
    <s v="=0"/>
  </r>
  <r>
    <s v="DPAA1"/>
    <x v="0"/>
    <s v="40001"/>
    <x v="0"/>
    <s v="MCE0"/>
    <m/>
    <s v="1941"/>
    <s v="38000000"/>
    <s v="000038000000"/>
    <s v="000000030949"/>
    <s v="I"/>
    <s v="Dist-Services"/>
    <x v="0"/>
    <m/>
    <n v="43"/>
    <n v="460.06"/>
    <n v="2.2599999999999999E-2"/>
    <n v="976.18"/>
    <s v="MILLCREEK "/>
    <s v="Steel"/>
    <n v="29474.510666666665"/>
    <s v="NO"/>
    <s v="YES"/>
    <s v="&gt;0"/>
  </r>
  <r>
    <s v="DPAA1"/>
    <x v="0"/>
    <s v="40001"/>
    <x v="0"/>
    <s v="MEC9"/>
    <m/>
    <s v="1941"/>
    <s v="38000000"/>
    <s v="000038000000"/>
    <s v="000000032917"/>
    <s v="I"/>
    <s v="Dist-Services"/>
    <x v="0"/>
    <m/>
    <n v="17"/>
    <n v="387.36"/>
    <n v="2.2599999999999999E-2"/>
    <n v="976.18"/>
    <s v="MEADVILLE "/>
    <s v="Steel"/>
    <n v="24816.863999999998"/>
    <s v="NO"/>
    <s v="YES"/>
    <s v="&gt;0"/>
  </r>
  <r>
    <s v="DPAA1"/>
    <x v="0"/>
    <s v="40001"/>
    <x v="0"/>
    <s v="NEE0"/>
    <m/>
    <s v="1941"/>
    <s v="38000000"/>
    <s v="000038000000"/>
    <s v="000000035073"/>
    <s v="I"/>
    <s v="Dist-Services"/>
    <x v="0"/>
    <m/>
    <n v="1"/>
    <n v="19.72"/>
    <n v="2.2599999999999999E-2"/>
    <n v="976.18"/>
    <s v="NORTH EAST"/>
    <s v="Steel"/>
    <n v="1263.3946666666666"/>
    <s v="NO"/>
    <s v="NO"/>
    <s v="&gt;0"/>
  </r>
  <r>
    <s v="DPAA1"/>
    <x v="0"/>
    <s v="40001"/>
    <x v="0"/>
    <s v="OCV9"/>
    <m/>
    <s v="1941"/>
    <s v="38000000"/>
    <s v="000038000000"/>
    <s v="000000036447"/>
    <s v="D"/>
    <s v="Dist-Services"/>
    <x v="0"/>
    <m/>
    <n v="0"/>
    <n v="0"/>
    <n v="2.2599999999999999E-2"/>
    <n v="976.18"/>
    <s v="OIL CITY"/>
    <s v="Steel"/>
    <n v="0"/>
    <s v="YES"/>
    <s v="NO"/>
    <s v="=0"/>
  </r>
  <r>
    <s v="DPAA1"/>
    <x v="0"/>
    <s v="40001"/>
    <x v="0"/>
    <s v="PFW0"/>
    <m/>
    <s v="1941"/>
    <s v="38000000"/>
    <s v="000038000000"/>
    <s v="000000037882"/>
    <s v="D"/>
    <s v="Dist-Services"/>
    <x v="0"/>
    <m/>
    <n v="0"/>
    <n v="0"/>
    <n v="2.2599999999999999E-2"/>
    <n v="976.18"/>
    <s v="PITTSFIELD"/>
    <s v="Steel"/>
    <n v="0"/>
    <s v="YES"/>
    <s v="NO"/>
    <s v="=0"/>
  </r>
  <r>
    <s v="DPAA1"/>
    <x v="0"/>
    <s v="40001"/>
    <x v="0"/>
    <s v="PLW0"/>
    <m/>
    <s v="1941"/>
    <s v="38000000"/>
    <s v="000038000000"/>
    <s v="000000039039"/>
    <s v="D"/>
    <s v="Dist-Services"/>
    <x v="0"/>
    <m/>
    <n v="0"/>
    <n v="0"/>
    <n v="2.2599999999999999E-2"/>
    <n v="976.18"/>
    <s v="PLEASANT"/>
    <s v="Steel"/>
    <n v="0"/>
    <s v="YES"/>
    <s v="NO"/>
    <s v="=0"/>
  </r>
  <r>
    <s v="DPAA1"/>
    <x v="0"/>
    <s v="40001"/>
    <x v="0"/>
    <s v="RTE0"/>
    <m/>
    <s v="1941"/>
    <s v="38000000"/>
    <s v="000038000000"/>
    <s v="000000041350"/>
    <s v="I"/>
    <s v="Dist-Services"/>
    <x v="0"/>
    <m/>
    <n v="12"/>
    <n v="222.54"/>
    <n v="2.2599999999999999E-2"/>
    <n v="976.18"/>
    <s v="RIDGWAY "/>
    <s v="Steel"/>
    <n v="14257.395999999999"/>
    <s v="NO"/>
    <s v="YES"/>
    <s v="&gt;0"/>
  </r>
  <r>
    <s v="DPAA1"/>
    <x v="0"/>
    <s v="40001"/>
    <x v="0"/>
    <s v="SBE9"/>
    <m/>
    <s v="1941"/>
    <s v="38000000"/>
    <s v="000038000000"/>
    <s v="000000043488"/>
    <s v="I"/>
    <s v="Dist-Services"/>
    <x v="0"/>
    <m/>
    <n v="4"/>
    <n v="29.98"/>
    <n v="2.2599999999999999E-2"/>
    <n v="976.18"/>
    <s v="ST MARYS"/>
    <s v="Steel"/>
    <n v="1920.7186666666666"/>
    <s v="NO"/>
    <s v="NO"/>
    <s v="&gt;0"/>
  </r>
  <r>
    <s v="DPAA1"/>
    <x v="0"/>
    <s v="40001"/>
    <x v="0"/>
    <s v="SNM9"/>
    <m/>
    <s v="1941"/>
    <s v="38000000"/>
    <s v="000038000000"/>
    <s v="000000048118"/>
    <s v="I"/>
    <s v="Dist-Services"/>
    <x v="0"/>
    <m/>
    <n v="51"/>
    <n v="426.1"/>
    <n v="2.2599999999999999E-2"/>
    <n v="976.18"/>
    <s v="SHARON"/>
    <s v="Steel"/>
    <n v="27298.806666666667"/>
    <s v="NO"/>
    <s v="YES"/>
    <s v="&gt;0"/>
  </r>
  <r>
    <s v="DPAA1"/>
    <x v="0"/>
    <s v="40001"/>
    <x v="0"/>
    <s v="TIC9"/>
    <m/>
    <s v="1941"/>
    <s v="38000000"/>
    <s v="000038000000"/>
    <s v="000000052093"/>
    <s v="D"/>
    <s v="Dist-Services"/>
    <x v="0"/>
    <m/>
    <n v="0"/>
    <n v="0"/>
    <n v="2.2599999999999999E-2"/>
    <n v="976.18"/>
    <s v="TITUSVILLE"/>
    <s v="Steel"/>
    <n v="0"/>
    <s v="YES"/>
    <s v="NO"/>
    <s v="=0"/>
  </r>
  <r>
    <s v="DPAA1"/>
    <x v="0"/>
    <s v="40001"/>
    <x v="0"/>
    <s v="WRW9"/>
    <m/>
    <s v="1941"/>
    <s v="38000000"/>
    <s v="000038000000"/>
    <s v="000000056756"/>
    <s v="I"/>
    <s v="Dist-Services"/>
    <x v="0"/>
    <m/>
    <n v="10"/>
    <n v="115.25"/>
    <n v="2.2599999999999999E-2"/>
    <n v="976.18"/>
    <s v="WARREN"/>
    <s v="Steel"/>
    <n v="7383.6833333333325"/>
    <s v="NO"/>
    <s v="YES"/>
    <s v="&gt;0"/>
  </r>
  <r>
    <s v="DPAA1"/>
    <x v="0"/>
    <s v="40001"/>
    <x v="0"/>
    <s v="WVE8"/>
    <m/>
    <s v="1941"/>
    <s v="38000000"/>
    <s v="000038000000"/>
    <s v="000000058215"/>
    <s v="I"/>
    <s v="Dist-Services"/>
    <x v="0"/>
    <m/>
    <n v="2"/>
    <n v="18.920000000000002"/>
    <n v="2.2599999999999999E-2"/>
    <n v="976.18"/>
    <s v="WESLEYVILLE"/>
    <s v="Steel"/>
    <n v="1212.1413333333335"/>
    <s v="NO"/>
    <s v="NO"/>
    <s v="&gt;0"/>
  </r>
  <r>
    <s v="DPAA1"/>
    <x v="0"/>
    <s v="40001"/>
    <x v="0"/>
    <s v="WYE0"/>
    <m/>
    <s v="1941"/>
    <s v="38000000"/>
    <s v="000038000000"/>
    <s v="000000058516"/>
    <s v="D"/>
    <s v="Dist-Services"/>
    <x v="0"/>
    <m/>
    <n v="0"/>
    <n v="0"/>
    <n v="2.2599999999999999E-2"/>
    <n v="976.18"/>
    <s v="WAYNE "/>
    <s v="Steel"/>
    <n v="0"/>
    <s v="YES"/>
    <s v="NO"/>
    <s v="=0"/>
  </r>
  <r>
    <s v="DPAA1"/>
    <x v="0"/>
    <s v="40001"/>
    <x v="0"/>
    <s v="YOW8"/>
    <m/>
    <s v="1941"/>
    <s v="38000000"/>
    <s v="000038000000"/>
    <s v="000000058903"/>
    <s v="D"/>
    <s v="Dist-Services"/>
    <x v="0"/>
    <m/>
    <n v="0"/>
    <n v="0"/>
    <n v="2.2599999999999999E-2"/>
    <n v="976.18"/>
    <s v="YOUNGSVILLE"/>
    <s v="Steel"/>
    <n v="0"/>
    <s v="YES"/>
    <s v="NO"/>
    <s v="=0"/>
  </r>
  <r>
    <s v="DPAA1"/>
    <x v="0"/>
    <s v="40001"/>
    <x v="0"/>
    <s v="BBJ8"/>
    <m/>
    <s v="1942"/>
    <s v="38000000"/>
    <s v="000038000000"/>
    <s v="000000000886"/>
    <s v="I"/>
    <s v="Dist-Services"/>
    <x v="0"/>
    <m/>
    <n v="1"/>
    <n v="11.86"/>
    <n v="2.2599999999999999E-2"/>
    <n v="964.17"/>
    <s v="BROOKVILLE "/>
    <s v="Steel"/>
    <n v="712.34124999999995"/>
    <s v="NO"/>
    <s v="NO"/>
    <s v="&gt;0"/>
  </r>
  <r>
    <s v="DPAA1"/>
    <x v="0"/>
    <s v="40001"/>
    <x v="0"/>
    <s v="BCM9"/>
    <m/>
    <s v="1942"/>
    <s v="38000000"/>
    <s v="000038000000"/>
    <s v="000000001828"/>
    <s v="D"/>
    <s v="Dist-Services"/>
    <x v="0"/>
    <m/>
    <n v="0"/>
    <n v="0"/>
    <n v="2.2599999999999999E-2"/>
    <n v="964.17"/>
    <s v="BRADFORD"/>
    <s v="Steel"/>
    <n v="0"/>
    <s v="YES"/>
    <s v="NO"/>
    <s v="=0"/>
  </r>
  <r>
    <s v="DPAA1"/>
    <x v="0"/>
    <s v="40001"/>
    <x v="0"/>
    <s v="CTC0"/>
    <m/>
    <s v="1942"/>
    <s v="38000000"/>
    <s v="000038000000"/>
    <s v="000000009696"/>
    <s v="I"/>
    <s v="Dist-Services"/>
    <x v="0"/>
    <m/>
    <n v="1"/>
    <n v="0"/>
    <n v="2.2599999999999999E-2"/>
    <n v="964.17"/>
    <s v="CLARION "/>
    <s v="Steel"/>
    <n v="0"/>
    <s v="NO"/>
    <s v="NO"/>
    <s v="=0"/>
  </r>
  <r>
    <s v="DPAA1"/>
    <x v="0"/>
    <s v="40001"/>
    <x v="0"/>
    <s v="CWW0"/>
    <m/>
    <s v="1942"/>
    <s v="38000000"/>
    <s v="000038000000"/>
    <s v="000000010660"/>
    <s v="I"/>
    <s v="Dist-Services"/>
    <x v="0"/>
    <m/>
    <n v="1"/>
    <n v="11.06"/>
    <n v="2.2599999999999999E-2"/>
    <n v="964.17"/>
    <s v="CONEWANGO "/>
    <s v="Steel"/>
    <n v="664.29124999999999"/>
    <s v="NO"/>
    <s v="NO"/>
    <s v="&gt;0"/>
  </r>
  <r>
    <s v="DPAA1"/>
    <x v="0"/>
    <s v="40001"/>
    <x v="0"/>
    <s v="DUC9"/>
    <m/>
    <s v="1942"/>
    <s v="38000000"/>
    <s v="000038000000"/>
    <s v="000000011600"/>
    <s v="D"/>
    <s v="Dist-Services"/>
    <x v="0"/>
    <m/>
    <n v="0"/>
    <n v="0"/>
    <n v="2.2599999999999999E-2"/>
    <n v="964.17"/>
    <s v="DUBOIS"/>
    <s v="Steel"/>
    <n v="0"/>
    <s v="YES"/>
    <s v="NO"/>
    <s v="=0"/>
  </r>
  <r>
    <s v="DPAA1"/>
    <x v="0"/>
    <s v="40001"/>
    <x v="0"/>
    <s v="EBC8"/>
    <m/>
    <s v="1942"/>
    <s v="38000000"/>
    <s v="000038000000"/>
    <s v="000000012412"/>
    <s v="I"/>
    <s v="Dist-Services"/>
    <x v="0"/>
    <m/>
    <n v="3"/>
    <n v="150"/>
    <n v="2.2599999999999999E-2"/>
    <n v="964.17"/>
    <s v="EAST BRADY "/>
    <s v="Steel"/>
    <n v="9009.375"/>
    <s v="NO"/>
    <s v="YES"/>
    <s v="&gt;0"/>
  </r>
  <r>
    <s v="DPAA1"/>
    <x v="0"/>
    <s v="40001"/>
    <x v="0"/>
    <s v="ERE9"/>
    <m/>
    <s v="1942"/>
    <s v="38000000"/>
    <s v="000038000000"/>
    <s v="000000015039"/>
    <s v="I"/>
    <s v="Dist-Services"/>
    <x v="0"/>
    <m/>
    <n v="12"/>
    <n v="115.38"/>
    <n v="2.2599999999999999E-2"/>
    <n v="964.17"/>
    <s v="ERIE"/>
    <s v="Steel"/>
    <n v="6930.0112499999996"/>
    <s v="NO"/>
    <s v="YES"/>
    <s v="&gt;0"/>
  </r>
  <r>
    <s v="DPAA1"/>
    <x v="0"/>
    <s v="40001"/>
    <x v="0"/>
    <s v="FRV9"/>
    <m/>
    <s v="1942"/>
    <s v="38000000"/>
    <s v="000038000000"/>
    <s v="000000020080"/>
    <s v="I"/>
    <s v="Dist-Services"/>
    <x v="0"/>
    <m/>
    <n v="2"/>
    <n v="17.77"/>
    <n v="2.2599999999999999E-2"/>
    <n v="964.17"/>
    <s v="FRANKLIN"/>
    <s v="Steel"/>
    <n v="1067.3106250000001"/>
    <s v="NO"/>
    <s v="NO"/>
    <s v="&gt;0"/>
  </r>
  <r>
    <s v="DPAA1"/>
    <x v="0"/>
    <s v="40001"/>
    <x v="0"/>
    <s v="GRM8"/>
    <m/>
    <s v="1942"/>
    <s v="38000000"/>
    <s v="000038000000"/>
    <s v="000000023154"/>
    <s v="I"/>
    <s v="Dist-Services"/>
    <x v="0"/>
    <m/>
    <n v="3"/>
    <n v="56.77"/>
    <n v="2.2599999999999999E-2"/>
    <n v="964.17"/>
    <s v="GREENVILLE "/>
    <s v="Steel"/>
    <n v="3409.7481250000001"/>
    <s v="NO"/>
    <s v="NO"/>
    <s v="&gt;0"/>
  </r>
  <r>
    <s v="DPAA1"/>
    <x v="0"/>
    <s v="40001"/>
    <x v="0"/>
    <s v="HBE0"/>
    <m/>
    <s v="1942"/>
    <s v="38000000"/>
    <s v="000038000000"/>
    <s v="000000024705"/>
    <s v="I"/>
    <s v="Dist-Services"/>
    <x v="0"/>
    <m/>
    <n v="1"/>
    <n v="17.53"/>
    <n v="2.2599999999999999E-2"/>
    <n v="964.17"/>
    <s v="HARBORCREEK "/>
    <s v="Steel"/>
    <n v="1052.8956250000001"/>
    <s v="NO"/>
    <s v="NO"/>
    <s v="&gt;0"/>
  </r>
  <r>
    <s v="DPAA1"/>
    <x v="0"/>
    <s v="40001"/>
    <x v="0"/>
    <s v="HLE0"/>
    <m/>
    <s v="1942"/>
    <s v="38000000"/>
    <s v="000038000000"/>
    <s v="000000026675"/>
    <s v="I"/>
    <s v="Dist-Services"/>
    <x v="0"/>
    <m/>
    <n v="1"/>
    <n v="0"/>
    <n v="2.2599999999999999E-2"/>
    <n v="964.17"/>
    <s v="HIGHLAND"/>
    <s v="Steel"/>
    <n v="0"/>
    <s v="NO"/>
    <s v="NO"/>
    <s v="=0"/>
  </r>
  <r>
    <s v="DPAA1"/>
    <x v="0"/>
    <s v="40001"/>
    <x v="0"/>
    <s v="LPE0"/>
    <m/>
    <s v="1942"/>
    <s v="38000000"/>
    <s v="000038000000"/>
    <s v="000000029720"/>
    <s v="I"/>
    <s v="Dist-Services"/>
    <x v="0"/>
    <m/>
    <n v="3"/>
    <n v="26.02"/>
    <n v="2.2599999999999999E-2"/>
    <n v="964.17"/>
    <s v="LAWRENCE PARK "/>
    <s v="Steel"/>
    <n v="1562.8262500000001"/>
    <s v="NO"/>
    <s v="NO"/>
    <s v="&gt;0"/>
  </r>
  <r>
    <s v="DPAA1"/>
    <x v="0"/>
    <s v="40001"/>
    <x v="0"/>
    <s v="MCE0"/>
    <m/>
    <s v="1942"/>
    <s v="38000000"/>
    <s v="000038000000"/>
    <s v="000000030950"/>
    <s v="I"/>
    <s v="Dist-Services"/>
    <x v="0"/>
    <m/>
    <n v="24"/>
    <n v="246.12"/>
    <n v="2.2599999999999999E-2"/>
    <n v="964.17"/>
    <s v="MILLCREEK "/>
    <s v="Steel"/>
    <n v="14782.5825"/>
    <s v="NO"/>
    <s v="YES"/>
    <s v="&gt;0"/>
  </r>
  <r>
    <s v="DPAA1"/>
    <x v="0"/>
    <s v="40001"/>
    <x v="0"/>
    <s v="MDW0"/>
    <m/>
    <s v="1942"/>
    <s v="38000000"/>
    <s v="000038000000"/>
    <s v="000000032243"/>
    <s v="I"/>
    <s v="Dist-Services"/>
    <x v="0"/>
    <m/>
    <n v="1"/>
    <n v="19.23"/>
    <n v="2.2599999999999999E-2"/>
    <n v="964.17"/>
    <s v="MEAD"/>
    <s v="Steel"/>
    <n v="1155.0018749999999"/>
    <s v="NO"/>
    <s v="NO"/>
    <s v="&gt;0"/>
  </r>
  <r>
    <s v="DPAA1"/>
    <x v="0"/>
    <s v="40001"/>
    <x v="0"/>
    <s v="MEC9"/>
    <m/>
    <s v="1942"/>
    <s v="38000000"/>
    <s v="000038000000"/>
    <s v="000000032918"/>
    <s v="I"/>
    <s v="Dist-Services"/>
    <x v="0"/>
    <m/>
    <n v="6"/>
    <n v="46.17"/>
    <n v="2.2599999999999999E-2"/>
    <n v="964.17"/>
    <s v="MEADVILLE "/>
    <s v="Steel"/>
    <n v="2773.0856250000002"/>
    <s v="NO"/>
    <s v="NO"/>
    <s v="&gt;0"/>
  </r>
  <r>
    <s v="DPAA1"/>
    <x v="0"/>
    <s v="40001"/>
    <x v="0"/>
    <s v="OCV9"/>
    <m/>
    <s v="1942"/>
    <s v="38000000"/>
    <s v="000038000000"/>
    <s v="000000036448"/>
    <s v="I"/>
    <s v="Dist-Services"/>
    <x v="0"/>
    <m/>
    <n v="2"/>
    <n v="17.61"/>
    <n v="2.2599999999999999E-2"/>
    <n v="964.17"/>
    <s v="OIL CITY"/>
    <s v="Steel"/>
    <n v="1057.7006249999999"/>
    <s v="NO"/>
    <s v="NO"/>
    <s v="&gt;0"/>
  </r>
  <r>
    <s v="DPAA1"/>
    <x v="0"/>
    <s v="40001"/>
    <x v="0"/>
    <s v="RTE0"/>
    <m/>
    <s v="1942"/>
    <s v="38000000"/>
    <s v="000038000000"/>
    <s v="000000041351"/>
    <s v="I"/>
    <s v="Dist-Services"/>
    <x v="0"/>
    <m/>
    <n v="3"/>
    <n v="93.63"/>
    <n v="2.2599999999999999E-2"/>
    <n v="964.17"/>
    <s v="RIDGWAY "/>
    <s v="Steel"/>
    <n v="5623.6518749999996"/>
    <s v="NO"/>
    <s v="NO"/>
    <s v="&gt;0"/>
  </r>
  <r>
    <s v="DPAA1"/>
    <x v="0"/>
    <s v="40001"/>
    <x v="0"/>
    <s v="SBE9"/>
    <m/>
    <s v="1942"/>
    <s v="38000000"/>
    <s v="000038000000"/>
    <s v="000000043489"/>
    <s v="I"/>
    <s v="Dist-Services"/>
    <x v="0"/>
    <m/>
    <n v="6"/>
    <n v="65.209999999999994"/>
    <n v="2.2599999999999999E-2"/>
    <n v="964.17"/>
    <s v="ST MARYS"/>
    <s v="Steel"/>
    <n v="3916.6756249999994"/>
    <s v="NO"/>
    <s v="NO"/>
    <s v="&gt;0"/>
  </r>
  <r>
    <s v="DPAA1"/>
    <x v="0"/>
    <s v="40001"/>
    <x v="0"/>
    <s v="SNM9"/>
    <m/>
    <s v="1942"/>
    <s v="38000000"/>
    <s v="000038000000"/>
    <s v="000000048119"/>
    <s v="I"/>
    <s v="Dist-Services"/>
    <x v="0"/>
    <m/>
    <n v="12"/>
    <n v="124.79"/>
    <n v="2.2599999999999999E-2"/>
    <n v="964.17"/>
    <s v="SHARON"/>
    <s v="Steel"/>
    <n v="7495.1993750000001"/>
    <s v="NO"/>
    <s v="YES"/>
    <s v="&gt;0"/>
  </r>
  <r>
    <s v="DPAA1"/>
    <x v="0"/>
    <s v="40001"/>
    <x v="0"/>
    <s v="WRW9"/>
    <m/>
    <s v="1942"/>
    <s v="38000000"/>
    <s v="000038000000"/>
    <s v="000000056757"/>
    <s v="D"/>
    <s v="Dist-Services"/>
    <x v="0"/>
    <m/>
    <n v="0"/>
    <n v="0"/>
    <n v="2.2599999999999999E-2"/>
    <n v="964.17"/>
    <s v="WARREN"/>
    <s v="Steel"/>
    <n v="0"/>
    <s v="YES"/>
    <s v="NO"/>
    <s v="=0"/>
  </r>
  <r>
    <s v="DPAA1"/>
    <x v="0"/>
    <s v="40001"/>
    <x v="0"/>
    <s v="WVE8"/>
    <m/>
    <s v="1942"/>
    <s v="38000000"/>
    <s v="000038000000"/>
    <s v="000000058216"/>
    <s v="I"/>
    <s v="Dist-Services"/>
    <x v="0"/>
    <m/>
    <n v="1"/>
    <n v="6.76"/>
    <n v="2.2599999999999999E-2"/>
    <n v="964.17"/>
    <s v="WESLEYVILLE"/>
    <s v="Steel"/>
    <n v="406.02249999999998"/>
    <s v="NO"/>
    <s v="NO"/>
    <s v="&gt;0"/>
  </r>
  <r>
    <s v="DPAA1"/>
    <x v="0"/>
    <s v="40001"/>
    <x v="0"/>
    <s v="YOW8"/>
    <m/>
    <s v="1942"/>
    <s v="38000000"/>
    <s v="000038000000"/>
    <s v="000000058904"/>
    <s v="D"/>
    <s v="Dist-Services"/>
    <x v="0"/>
    <m/>
    <n v="0"/>
    <n v="0"/>
    <n v="2.2599999999999999E-2"/>
    <n v="964.17"/>
    <s v="YOUNGSVILLE"/>
    <s v="Steel"/>
    <n v="0"/>
    <s v="YES"/>
    <s v="NO"/>
    <s v="=0"/>
  </r>
  <r>
    <s v="DPAA1"/>
    <x v="0"/>
    <s v="40001"/>
    <x v="0"/>
    <s v="BCM9"/>
    <m/>
    <s v="1943"/>
    <s v="38000000"/>
    <s v="000038000000"/>
    <s v="000000001829"/>
    <s v="D"/>
    <s v="Dist-Services"/>
    <x v="0"/>
    <m/>
    <n v="0"/>
    <n v="0"/>
    <n v="2.2599999999999999E-2"/>
    <n v="952.17"/>
    <s v="BRADFORD"/>
    <s v="Steel"/>
    <n v="0"/>
    <s v="YES"/>
    <s v="NO"/>
    <s v="=0"/>
  </r>
  <r>
    <s v="DPAA1"/>
    <x v="0"/>
    <s v="40001"/>
    <x v="0"/>
    <s v="CTC0"/>
    <m/>
    <s v="1943"/>
    <s v="38000000"/>
    <s v="000038000000"/>
    <s v="000000009697"/>
    <s v="D"/>
    <s v="Dist-Services"/>
    <x v="0"/>
    <m/>
    <n v="0"/>
    <n v="0"/>
    <n v="2.2599999999999999E-2"/>
    <n v="952.17"/>
    <s v="CLARION "/>
    <s v="Steel"/>
    <n v="0"/>
    <s v="YES"/>
    <s v="NO"/>
    <s v="=0"/>
  </r>
  <r>
    <s v="DPAA1"/>
    <x v="0"/>
    <s v="40001"/>
    <x v="0"/>
    <s v="ERE9"/>
    <m/>
    <s v="1943"/>
    <s v="38000000"/>
    <s v="000038000000"/>
    <s v="000000015040"/>
    <s v="I"/>
    <s v="Dist-Services"/>
    <x v="0"/>
    <m/>
    <n v="8"/>
    <n v="154.85"/>
    <n v="2.2599999999999999E-2"/>
    <n v="952.17"/>
    <s v="ERIE"/>
    <s v="Steel"/>
    <n v="9300.6781250000004"/>
    <s v="NO"/>
    <s v="YES"/>
    <s v="&gt;0"/>
  </r>
  <r>
    <s v="DPAA1"/>
    <x v="0"/>
    <s v="40001"/>
    <x v="0"/>
    <s v="LPE0"/>
    <m/>
    <s v="1943"/>
    <s v="38000000"/>
    <s v="000038000000"/>
    <s v="000000029721"/>
    <s v="I"/>
    <s v="Dist-Services"/>
    <x v="0"/>
    <m/>
    <n v="1"/>
    <n v="6.78"/>
    <n v="2.2599999999999999E-2"/>
    <n v="952.17"/>
    <s v="LAWRENCE PARK "/>
    <s v="Steel"/>
    <n v="407.22375"/>
    <s v="NO"/>
    <s v="NO"/>
    <s v="&gt;0"/>
  </r>
  <r>
    <s v="DPAA1"/>
    <x v="0"/>
    <s v="40001"/>
    <x v="0"/>
    <s v="MCE0"/>
    <m/>
    <s v="1943"/>
    <s v="38000000"/>
    <s v="000038000000"/>
    <s v="000000030951"/>
    <s v="I"/>
    <s v="Dist-Services"/>
    <x v="0"/>
    <m/>
    <n v="5"/>
    <n v="42.34"/>
    <n v="2.2599999999999999E-2"/>
    <n v="952.17"/>
    <s v="MILLCREEK "/>
    <s v="Steel"/>
    <n v="2543.0462500000003"/>
    <s v="NO"/>
    <s v="NO"/>
    <s v="&gt;0"/>
  </r>
  <r>
    <s v="DPAA1"/>
    <x v="0"/>
    <s v="40001"/>
    <x v="0"/>
    <s v="MDW0"/>
    <m/>
    <s v="1943"/>
    <s v="38000000"/>
    <s v="000038000000"/>
    <s v="000000032244"/>
    <s v="I"/>
    <s v="Dist-Services"/>
    <x v="0"/>
    <m/>
    <n v="1"/>
    <n v="7.97"/>
    <n v="2.2599999999999999E-2"/>
    <n v="952.17"/>
    <s v="MEAD"/>
    <s v="Steel"/>
    <n v="478.698125"/>
    <s v="NO"/>
    <s v="NO"/>
    <s v="&gt;0"/>
  </r>
  <r>
    <s v="DPAA1"/>
    <x v="0"/>
    <s v="40001"/>
    <x v="0"/>
    <s v="MEC9"/>
    <m/>
    <s v="1943"/>
    <s v="38000000"/>
    <s v="000038000000"/>
    <s v="000000032919"/>
    <s v="I"/>
    <s v="Dist-Services"/>
    <x v="0"/>
    <m/>
    <n v="2"/>
    <n v="11.57"/>
    <n v="2.2599999999999999E-2"/>
    <n v="952.17"/>
    <s v="MEADVILLE "/>
    <s v="Steel"/>
    <n v="694.92312500000003"/>
    <s v="NO"/>
    <s v="NO"/>
    <s v="&gt;0"/>
  </r>
  <r>
    <s v="DPAA1"/>
    <x v="0"/>
    <s v="40001"/>
    <x v="0"/>
    <s v="OCV9"/>
    <m/>
    <s v="1943"/>
    <s v="38000000"/>
    <s v="000038000000"/>
    <s v="000000036449"/>
    <s v="D"/>
    <s v="Dist-Services"/>
    <x v="0"/>
    <m/>
    <n v="0"/>
    <n v="0"/>
    <n v="2.2599999999999999E-2"/>
    <n v="952.17"/>
    <s v="OIL CITY"/>
    <s v="Steel"/>
    <n v="0"/>
    <s v="YES"/>
    <s v="NO"/>
    <s v="=0"/>
  </r>
  <r>
    <s v="DPAA1"/>
    <x v="0"/>
    <s v="40001"/>
    <x v="0"/>
    <s v="RTE0"/>
    <m/>
    <s v="1943"/>
    <s v="38000000"/>
    <s v="000038000000"/>
    <s v="000000041352"/>
    <s v="I"/>
    <s v="Dist-Services"/>
    <x v="0"/>
    <m/>
    <n v="1"/>
    <n v="17.399999999999999"/>
    <n v="2.2599999999999999E-2"/>
    <n v="952.17"/>
    <s v="RIDGWAY "/>
    <s v="Steel"/>
    <n v="1045.0874999999999"/>
    <s v="NO"/>
    <s v="NO"/>
    <s v="&gt;0"/>
  </r>
  <r>
    <s v="DPAA1"/>
    <x v="0"/>
    <s v="40001"/>
    <x v="0"/>
    <s v="SBE9"/>
    <m/>
    <s v="1943"/>
    <s v="38000000"/>
    <s v="000038000000"/>
    <s v="000000043490"/>
    <s v="I"/>
    <s v="Dist-Services"/>
    <x v="0"/>
    <m/>
    <n v="1"/>
    <n v="12.95"/>
    <n v="2.2599999999999999E-2"/>
    <n v="952.17"/>
    <s v="ST MARYS"/>
    <s v="Steel"/>
    <n v="777.80937499999993"/>
    <s v="NO"/>
    <s v="NO"/>
    <s v="&gt;0"/>
  </r>
  <r>
    <s v="DPAA1"/>
    <x v="0"/>
    <s v="40001"/>
    <x v="0"/>
    <s v="SNM9"/>
    <m/>
    <s v="1943"/>
    <s v="38000000"/>
    <s v="000038000000"/>
    <s v="000000048120"/>
    <s v="D"/>
    <s v="Dist-Services"/>
    <x v="0"/>
    <m/>
    <n v="0"/>
    <n v="0"/>
    <n v="2.2599999999999999E-2"/>
    <n v="952.17"/>
    <s v="SHARON"/>
    <s v="Steel"/>
    <n v="0"/>
    <s v="YES"/>
    <s v="NO"/>
    <s v="=0"/>
  </r>
  <r>
    <s v="DPAA1"/>
    <x v="0"/>
    <s v="40001"/>
    <x v="0"/>
    <s v="YOW8"/>
    <m/>
    <s v="1943"/>
    <s v="38000000"/>
    <s v="000038000000"/>
    <s v="000000058905"/>
    <s v="D"/>
    <s v="Dist-Services"/>
    <x v="0"/>
    <m/>
    <n v="0"/>
    <n v="0"/>
    <n v="2.2599999999999999E-2"/>
    <n v="952.17"/>
    <s v="YOUNGSVILLE"/>
    <s v="Steel"/>
    <n v="0"/>
    <s v="YES"/>
    <s v="NO"/>
    <s v="=0"/>
  </r>
  <r>
    <s v="DPAA1"/>
    <x v="0"/>
    <s v="40001"/>
    <x v="0"/>
    <s v="BBJ8"/>
    <m/>
    <s v="1944"/>
    <s v="38000000"/>
    <s v="000038000000"/>
    <s v="000000000887"/>
    <s v="I"/>
    <s v="Dist-Services"/>
    <x v="0"/>
    <m/>
    <n v="1"/>
    <n v="8.7899999999999991"/>
    <n v="2.2599999999999999E-2"/>
    <n v="940.13"/>
    <s v="BROOKVILLE "/>
    <s v="Steel"/>
    <n v="527.94937499999992"/>
    <s v="NO"/>
    <s v="NO"/>
    <s v="&gt;0"/>
  </r>
  <r>
    <s v="DPAA1"/>
    <x v="0"/>
    <s v="40001"/>
    <x v="0"/>
    <s v="BCM9"/>
    <m/>
    <s v="1944"/>
    <s v="38000000"/>
    <s v="000038000000"/>
    <s v="000000001830"/>
    <s v="D"/>
    <s v="Dist-Services"/>
    <x v="0"/>
    <m/>
    <n v="0"/>
    <n v="0"/>
    <n v="2.2599999999999999E-2"/>
    <n v="940.13"/>
    <s v="BRADFORD"/>
    <s v="Steel"/>
    <n v="0"/>
    <s v="YES"/>
    <s v="NO"/>
    <s v="=0"/>
  </r>
  <r>
    <s v="DPAA1"/>
    <x v="0"/>
    <s v="40001"/>
    <x v="0"/>
    <s v="CLW8"/>
    <m/>
    <s v="1944"/>
    <s v="38000000"/>
    <s v="000038000000"/>
    <s v="000000005908"/>
    <s v="D"/>
    <s v="Dist-Services"/>
    <x v="0"/>
    <m/>
    <n v="0"/>
    <n v="0"/>
    <n v="2.2599999999999999E-2"/>
    <n v="940.13"/>
    <s v="CLARENDON"/>
    <s v="Steel"/>
    <n v="0"/>
    <s v="YES"/>
    <s v="NO"/>
    <s v="=0"/>
  </r>
  <r>
    <s v="DPAA1"/>
    <x v="0"/>
    <s v="40001"/>
    <x v="0"/>
    <s v="DUC9"/>
    <m/>
    <s v="1944"/>
    <s v="38000000"/>
    <s v="000038000000"/>
    <s v="000000011601"/>
    <s v="I"/>
    <s v="Dist-Services"/>
    <x v="0"/>
    <m/>
    <n v="4"/>
    <n v="32.24"/>
    <n v="2.2599999999999999E-2"/>
    <n v="940.13"/>
    <s v="DUBOIS"/>
    <s v="Steel"/>
    <n v="1936.4150000000002"/>
    <s v="NO"/>
    <s v="NO"/>
    <s v="&gt;0"/>
  </r>
  <r>
    <s v="DPAA1"/>
    <x v="0"/>
    <s v="40001"/>
    <x v="0"/>
    <s v="ERE9"/>
    <m/>
    <s v="1944"/>
    <s v="38000000"/>
    <s v="000038000000"/>
    <s v="000000015041"/>
    <s v="I"/>
    <s v="Dist-Services"/>
    <x v="0"/>
    <m/>
    <n v="20"/>
    <n v="289.89999999999998"/>
    <n v="2.2599999999999999E-2"/>
    <n v="940.13"/>
    <s v="ERIE"/>
    <s v="Steel"/>
    <n v="17412.118749999998"/>
    <s v="NO"/>
    <s v="YES"/>
    <s v="&gt;0"/>
  </r>
  <r>
    <s v="DPAA1"/>
    <x v="0"/>
    <s v="40001"/>
    <x v="0"/>
    <s v="FCC8"/>
    <m/>
    <s v="1944"/>
    <s v="38000000"/>
    <s v="000038000000"/>
    <s v="000000018194"/>
    <s v="D"/>
    <s v="Dist-Services"/>
    <x v="0"/>
    <m/>
    <n v="0"/>
    <n v="0"/>
    <n v="2.2599999999999999E-2"/>
    <n v="940.13"/>
    <s v="FALLS CREEK"/>
    <s v="Steel"/>
    <n v="0"/>
    <s v="YES"/>
    <s v="NO"/>
    <s v="=0"/>
  </r>
  <r>
    <s v="DPAA1"/>
    <x v="0"/>
    <s v="40001"/>
    <x v="0"/>
    <s v="FRV9"/>
    <m/>
    <s v="1944"/>
    <s v="38000000"/>
    <s v="000038000000"/>
    <s v="000000020081"/>
    <s v="I"/>
    <s v="Dist-Services"/>
    <x v="0"/>
    <m/>
    <n v="2"/>
    <n v="17.7"/>
    <n v="2.2599999999999999E-2"/>
    <n v="940.13"/>
    <s v="FRANKLIN"/>
    <s v="Steel"/>
    <n v="1063.10625"/>
    <s v="NO"/>
    <s v="NO"/>
    <s v="&gt;0"/>
  </r>
  <r>
    <s v="DPAA1"/>
    <x v="0"/>
    <s v="40001"/>
    <x v="0"/>
    <s v="HBE0"/>
    <m/>
    <s v="1944"/>
    <s v="38000000"/>
    <s v="000038000000"/>
    <s v="000000024706"/>
    <s v="I"/>
    <s v="Dist-Services"/>
    <x v="0"/>
    <m/>
    <n v="1"/>
    <n v="23.06"/>
    <n v="2.2599999999999999E-2"/>
    <n v="940.13"/>
    <s v="HARBORCREEK "/>
    <s v="Steel"/>
    <n v="1385.04125"/>
    <s v="NO"/>
    <s v="NO"/>
    <s v="&gt;0"/>
  </r>
  <r>
    <s v="DPAA1"/>
    <x v="0"/>
    <s v="40001"/>
    <x v="0"/>
    <s v="HLE0"/>
    <m/>
    <s v="1944"/>
    <s v="38000000"/>
    <s v="000038000000"/>
    <s v="000000026676"/>
    <s v="D"/>
    <s v="Dist-Services"/>
    <x v="0"/>
    <m/>
    <n v="0"/>
    <n v="0"/>
    <n v="2.2599999999999999E-2"/>
    <n v="940.13"/>
    <s v="HIGHLAND"/>
    <s v="Steel"/>
    <n v="0"/>
    <s v="YES"/>
    <s v="NO"/>
    <s v="=0"/>
  </r>
  <r>
    <s v="DPAA1"/>
    <x v="0"/>
    <s v="40001"/>
    <x v="0"/>
    <s v="LPE0"/>
    <m/>
    <s v="1944"/>
    <s v="38000000"/>
    <s v="000038000000"/>
    <s v="000000029722"/>
    <s v="D"/>
    <s v="Dist-Services"/>
    <x v="0"/>
    <m/>
    <n v="0"/>
    <n v="0"/>
    <n v="2.2599999999999999E-2"/>
    <n v="940.13"/>
    <s v="LAWRENCE PARK "/>
    <s v="Steel"/>
    <n v="0"/>
    <s v="YES"/>
    <s v="NO"/>
    <s v="=0"/>
  </r>
  <r>
    <s v="DPAA1"/>
    <x v="0"/>
    <s v="40001"/>
    <x v="0"/>
    <s v="MCE0"/>
    <m/>
    <s v="1944"/>
    <s v="38000000"/>
    <s v="000038000000"/>
    <s v="000000030952"/>
    <s v="D"/>
    <s v="Dist-Services"/>
    <x v="0"/>
    <m/>
    <n v="0"/>
    <n v="0"/>
    <n v="2.2599999999999999E-2"/>
    <n v="940.13"/>
    <s v="MILLCREEK "/>
    <s v="Steel"/>
    <n v="0"/>
    <s v="YES"/>
    <s v="NO"/>
    <s v="=0"/>
  </r>
  <r>
    <s v="DPAA1"/>
    <x v="0"/>
    <s v="40001"/>
    <x v="0"/>
    <s v="MEC9"/>
    <m/>
    <s v="1944"/>
    <s v="38000000"/>
    <s v="000038000000"/>
    <s v="000000032920"/>
    <s v="I"/>
    <s v="Dist-Services"/>
    <x v="0"/>
    <m/>
    <n v="1"/>
    <n v="21.75"/>
    <n v="2.2599999999999999E-2"/>
    <n v="940.13"/>
    <s v="MEADVILLE "/>
    <s v="Steel"/>
    <n v="1306.359375"/>
    <s v="NO"/>
    <s v="NO"/>
    <s v="&gt;0"/>
  </r>
  <r>
    <s v="DPAA1"/>
    <x v="0"/>
    <s v="40001"/>
    <x v="0"/>
    <s v="OCV9"/>
    <m/>
    <s v="1944"/>
    <s v="38000000"/>
    <s v="000038000000"/>
    <s v="000000036450"/>
    <s v="D"/>
    <s v="Dist-Services"/>
    <x v="0"/>
    <m/>
    <n v="0"/>
    <n v="0"/>
    <n v="2.2599999999999999E-2"/>
    <n v="940.13"/>
    <s v="OIL CITY"/>
    <s v="Steel"/>
    <n v="0"/>
    <s v="YES"/>
    <s v="NO"/>
    <s v="=0"/>
  </r>
  <r>
    <s v="DPAA1"/>
    <x v="0"/>
    <s v="40001"/>
    <x v="0"/>
    <s v="PGW0"/>
    <m/>
    <s v="1944"/>
    <s v="38000000"/>
    <s v="000038000000"/>
    <s v="000000038306"/>
    <s v="D"/>
    <s v="Dist-Services"/>
    <x v="0"/>
    <m/>
    <n v="0"/>
    <n v="0"/>
    <n v="2.2599999999999999E-2"/>
    <n v="940.13"/>
    <s v="PINE GROVE"/>
    <s v="Steel"/>
    <n v="0"/>
    <s v="YES"/>
    <s v="NO"/>
    <s v="=0"/>
  </r>
  <r>
    <s v="DPAA1"/>
    <x v="0"/>
    <s v="40001"/>
    <x v="0"/>
    <s v="SBE9"/>
    <m/>
    <s v="1944"/>
    <s v="38000000"/>
    <s v="000038000000"/>
    <s v="000000043491"/>
    <s v="I"/>
    <s v="Dist-Services"/>
    <x v="0"/>
    <m/>
    <n v="4"/>
    <n v="101.02"/>
    <n v="2.2599999999999999E-2"/>
    <n v="940.13"/>
    <s v="ST MARYS"/>
    <s v="Steel"/>
    <n v="6067.5137500000001"/>
    <s v="NO"/>
    <s v="YES"/>
    <s v="&gt;0"/>
  </r>
  <r>
    <s v="DPAA1"/>
    <x v="0"/>
    <s v="40001"/>
    <x v="0"/>
    <s v="SEW0"/>
    <m/>
    <s v="1944"/>
    <s v="38000000"/>
    <s v="000038000000"/>
    <s v="000000045700"/>
    <s v="I"/>
    <s v="Dist-Services"/>
    <x v="0"/>
    <m/>
    <n v="1"/>
    <n v="32.659999999999997"/>
    <n v="2.2599999999999999E-2"/>
    <n v="940.13"/>
    <s v="SHEFFIELD "/>
    <s v="Steel"/>
    <n v="1961.6412499999999"/>
    <s v="NO"/>
    <s v="NO"/>
    <s v="&gt;0"/>
  </r>
  <r>
    <s v="DPAA1"/>
    <x v="0"/>
    <s v="40001"/>
    <x v="0"/>
    <s v="SNM9"/>
    <m/>
    <s v="1944"/>
    <s v="38000000"/>
    <s v="000038000000"/>
    <s v="000000048121"/>
    <s v="I"/>
    <s v="Dist-Services"/>
    <x v="0"/>
    <m/>
    <n v="38"/>
    <n v="296.83999999999997"/>
    <n v="2.2599999999999999E-2"/>
    <n v="940.13"/>
    <s v="SHARON"/>
    <s v="Steel"/>
    <n v="17828.952499999999"/>
    <s v="NO"/>
    <s v="YES"/>
    <s v="&gt;0"/>
  </r>
  <r>
    <s v="DPAA1"/>
    <x v="0"/>
    <s v="40001"/>
    <x v="0"/>
    <s v="TIC9"/>
    <m/>
    <s v="1944"/>
    <s v="38000000"/>
    <s v="000038000000"/>
    <s v="000000052094"/>
    <s v="I"/>
    <s v="Dist-Services"/>
    <x v="0"/>
    <m/>
    <n v="1"/>
    <n v="7.65"/>
    <n v="2.2599999999999999E-2"/>
    <n v="940.13"/>
    <s v="TITUSVILLE"/>
    <s v="Steel"/>
    <n v="459.47812500000003"/>
    <s v="NO"/>
    <s v="NO"/>
    <s v="&gt;0"/>
  </r>
  <r>
    <s v="DPAA1"/>
    <x v="0"/>
    <s v="40001"/>
    <x v="0"/>
    <s v="BBJ8"/>
    <m/>
    <s v="1945"/>
    <s v="38000000"/>
    <s v="000038000000"/>
    <s v="000000000888"/>
    <s v="D"/>
    <s v="Dist-Services"/>
    <x v="0"/>
    <m/>
    <n v="0"/>
    <n v="0"/>
    <n v="2.2599999999999999E-2"/>
    <n v="928.12"/>
    <s v="BROOKVILLE "/>
    <s v="Steel"/>
    <n v="0"/>
    <s v="YES"/>
    <s v="NO"/>
    <s v="=0"/>
  </r>
  <r>
    <s v="DPAA1"/>
    <x v="0"/>
    <s v="40001"/>
    <x v="0"/>
    <s v="BCM9"/>
    <m/>
    <s v="1945"/>
    <s v="38000000"/>
    <s v="000038000000"/>
    <s v="000000001831"/>
    <s v="D"/>
    <s v="Dist-Services"/>
    <x v="0"/>
    <m/>
    <n v="0"/>
    <n v="0"/>
    <n v="2.2599999999999999E-2"/>
    <n v="928.12"/>
    <s v="BRADFORD"/>
    <s v="Steel"/>
    <n v="0"/>
    <s v="YES"/>
    <s v="NO"/>
    <s v="=0"/>
  </r>
  <r>
    <s v="DPAA1"/>
    <x v="0"/>
    <s v="40001"/>
    <x v="0"/>
    <s v="BKW0"/>
    <m/>
    <s v="1945"/>
    <s v="38000000"/>
    <s v="000038000000"/>
    <s v="000000002676"/>
    <s v="D"/>
    <s v="Dist-Services"/>
    <x v="0"/>
    <m/>
    <n v="0"/>
    <n v="0"/>
    <n v="2.2599999999999999E-2"/>
    <n v="928.12"/>
    <s v="BROKENSTRAW "/>
    <s v="Steel"/>
    <n v="0"/>
    <s v="YES"/>
    <s v="NO"/>
    <s v="=0"/>
  </r>
  <r>
    <s v="DPAA1"/>
    <x v="0"/>
    <s v="40001"/>
    <x v="0"/>
    <s v="COE9"/>
    <m/>
    <s v="1945"/>
    <s v="38000000"/>
    <s v="000038000000"/>
    <s v="000000007229"/>
    <s v="D"/>
    <s v="Dist-Services"/>
    <x v="0"/>
    <m/>
    <n v="0"/>
    <n v="0"/>
    <n v="2.2599999999999999E-2"/>
    <n v="928.12"/>
    <s v="CORRY "/>
    <s v="Steel"/>
    <n v="0"/>
    <s v="YES"/>
    <s v="NO"/>
    <s v="=0"/>
  </r>
  <r>
    <s v="DPAA1"/>
    <x v="0"/>
    <s v="40001"/>
    <x v="0"/>
    <s v="CTC0"/>
    <m/>
    <s v="1945"/>
    <s v="38000000"/>
    <s v="000038000000"/>
    <s v="000000009698"/>
    <s v="I"/>
    <s v="Dist-Services"/>
    <x v="0"/>
    <m/>
    <n v="2"/>
    <n v="17.989999999999998"/>
    <n v="2.2599999999999999E-2"/>
    <n v="928.12"/>
    <s v="CLARION "/>
    <s v="Steel"/>
    <n v="1016.9641176470587"/>
    <s v="NO"/>
    <s v="NO"/>
    <s v="&gt;0"/>
  </r>
  <r>
    <s v="DPAA1"/>
    <x v="0"/>
    <s v="40001"/>
    <x v="0"/>
    <s v="DUC9"/>
    <m/>
    <s v="1945"/>
    <s v="38000000"/>
    <s v="000038000000"/>
    <s v="000000011602"/>
    <s v="D"/>
    <s v="Dist-Services"/>
    <x v="0"/>
    <m/>
    <n v="0"/>
    <n v="0"/>
    <n v="2.2599999999999999E-2"/>
    <n v="928.12"/>
    <s v="DUBOIS"/>
    <s v="Steel"/>
    <n v="0"/>
    <s v="YES"/>
    <s v="NO"/>
    <s v="=0"/>
  </r>
  <r>
    <s v="DPAA1"/>
    <x v="0"/>
    <s v="40001"/>
    <x v="0"/>
    <s v="ERE9"/>
    <m/>
    <s v="1945"/>
    <s v="38000000"/>
    <s v="000038000000"/>
    <s v="000000015042"/>
    <s v="I"/>
    <s v="Dist-Services"/>
    <x v="0"/>
    <m/>
    <n v="32"/>
    <n v="413.8"/>
    <n v="2.2599999999999999E-2"/>
    <n v="928.12"/>
    <s v="ERIE"/>
    <s v="Steel"/>
    <n v="23391.870588235295"/>
    <s v="NO"/>
    <s v="YES"/>
    <s v="&gt;0"/>
  </r>
  <r>
    <s v="DPAA1"/>
    <x v="0"/>
    <s v="40001"/>
    <x v="0"/>
    <s v="FRV9"/>
    <m/>
    <s v="1945"/>
    <s v="38000000"/>
    <s v="000038000000"/>
    <s v="000000020082"/>
    <s v="I"/>
    <s v="Dist-Services"/>
    <x v="0"/>
    <m/>
    <n v="3"/>
    <n v="48.88"/>
    <n v="2.2599999999999999E-2"/>
    <n v="928.12"/>
    <s v="FRANKLIN"/>
    <s v="Steel"/>
    <n v="2763.1576470588238"/>
    <s v="NO"/>
    <s v="NO"/>
    <s v="&gt;0"/>
  </r>
  <r>
    <s v="DPAA1"/>
    <x v="0"/>
    <s v="40001"/>
    <x v="0"/>
    <s v="GRM8"/>
    <m/>
    <s v="1945"/>
    <s v="38000000"/>
    <s v="000038000000"/>
    <s v="000000023155"/>
    <s v="I"/>
    <s v="Dist-Services"/>
    <x v="0"/>
    <m/>
    <n v="2"/>
    <n v="29.75"/>
    <n v="2.2599999999999999E-2"/>
    <n v="928.12"/>
    <s v="GREENVILLE "/>
    <s v="Steel"/>
    <n v="1681.75"/>
    <s v="NO"/>
    <s v="NO"/>
    <s v="&gt;0"/>
  </r>
  <r>
    <s v="DPAA1"/>
    <x v="0"/>
    <s v="40001"/>
    <x v="0"/>
    <s v="LPE0"/>
    <m/>
    <s v="1945"/>
    <s v="38000000"/>
    <s v="000038000000"/>
    <s v="000000029723"/>
    <s v="I"/>
    <s v="Dist-Services"/>
    <x v="0"/>
    <m/>
    <n v="1"/>
    <n v="10.8"/>
    <n v="2.2599999999999999E-2"/>
    <n v="928.12"/>
    <s v="LAWRENCE PARK "/>
    <s v="Steel"/>
    <n v="610.51764705882363"/>
    <s v="NO"/>
    <s v="NO"/>
    <s v="&gt;0"/>
  </r>
  <r>
    <s v="DPAA1"/>
    <x v="0"/>
    <s v="40001"/>
    <x v="0"/>
    <s v="MCE0"/>
    <m/>
    <s v="1945"/>
    <s v="38000000"/>
    <s v="000038000000"/>
    <s v="000000030953"/>
    <s v="I"/>
    <s v="Dist-Services"/>
    <x v="0"/>
    <m/>
    <n v="7"/>
    <n v="102.16"/>
    <n v="2.2599999999999999E-2"/>
    <n v="928.12"/>
    <s v="MILLCREEK "/>
    <s v="Steel"/>
    <n v="5775.0447058823529"/>
    <s v="NO"/>
    <s v="YES"/>
    <s v="&gt;0"/>
  </r>
  <r>
    <s v="DPAA1"/>
    <x v="0"/>
    <s v="40001"/>
    <x v="0"/>
    <s v="MDW0"/>
    <m/>
    <s v="1945"/>
    <s v="38000000"/>
    <s v="000038000000"/>
    <s v="000000032245"/>
    <s v="I"/>
    <s v="Dist-Services"/>
    <x v="0"/>
    <m/>
    <n v="1"/>
    <n v="12.35"/>
    <n v="2.2599999999999999E-2"/>
    <n v="928.12"/>
    <s v="MEAD"/>
    <s v="Steel"/>
    <n v="698.13823529411764"/>
    <s v="NO"/>
    <s v="NO"/>
    <s v="&gt;0"/>
  </r>
  <r>
    <s v="DPAA1"/>
    <x v="0"/>
    <s v="40001"/>
    <x v="0"/>
    <s v="MEC9"/>
    <m/>
    <s v="1945"/>
    <s v="38000000"/>
    <s v="000038000000"/>
    <s v="000000032921"/>
    <s v="I"/>
    <s v="Dist-Services"/>
    <x v="0"/>
    <m/>
    <n v="2"/>
    <n v="19.489999999999998"/>
    <n v="2.2599999999999999E-2"/>
    <n v="928.12"/>
    <s v="MEADVILLE "/>
    <s v="Steel"/>
    <n v="1101.7582352941176"/>
    <s v="NO"/>
    <s v="NO"/>
    <s v="&gt;0"/>
  </r>
  <r>
    <s v="DPAA1"/>
    <x v="0"/>
    <s v="40001"/>
    <x v="0"/>
    <s v="OCV9"/>
    <m/>
    <s v="1945"/>
    <s v="38000000"/>
    <s v="000038000000"/>
    <s v="000000036451"/>
    <s v="D"/>
    <s v="Dist-Services"/>
    <x v="0"/>
    <m/>
    <n v="0"/>
    <n v="0"/>
    <n v="2.2599999999999999E-2"/>
    <n v="928.12"/>
    <s v="OIL CITY"/>
    <s v="Steel"/>
    <n v="0"/>
    <s v="YES"/>
    <s v="NO"/>
    <s v="=0"/>
  </r>
  <r>
    <s v="DPAA1"/>
    <x v="0"/>
    <s v="40001"/>
    <x v="0"/>
    <s v="PGW0"/>
    <m/>
    <s v="1945"/>
    <s v="38000000"/>
    <s v="000038000000"/>
    <s v="000000038307"/>
    <s v="I"/>
    <s v="Dist-Services"/>
    <x v="0"/>
    <m/>
    <n v="1"/>
    <n v="26.2"/>
    <n v="2.2599999999999999E-2"/>
    <n v="928.12"/>
    <s v="PINE GROVE"/>
    <s v="Steel"/>
    <n v="1481.0705882352941"/>
    <s v="NO"/>
    <s v="NO"/>
    <s v="&gt;0"/>
  </r>
  <r>
    <s v="DPAA1"/>
    <x v="0"/>
    <s v="40001"/>
    <x v="0"/>
    <s v="PLW0"/>
    <m/>
    <s v="1945"/>
    <s v="38000000"/>
    <s v="000038000000"/>
    <s v="000000039040"/>
    <s v="D"/>
    <s v="Dist-Services"/>
    <x v="0"/>
    <m/>
    <n v="0"/>
    <n v="0"/>
    <n v="2.2599999999999999E-2"/>
    <n v="928.12"/>
    <s v="PLEASANT"/>
    <s v="Steel"/>
    <n v="0"/>
    <s v="YES"/>
    <s v="NO"/>
    <s v="=0"/>
  </r>
  <r>
    <s v="DPAA1"/>
    <x v="0"/>
    <s v="40001"/>
    <x v="0"/>
    <s v="SBE9"/>
    <m/>
    <s v="1945"/>
    <s v="38000000"/>
    <s v="000038000000"/>
    <s v="000000043492"/>
    <s v="I"/>
    <s v="Dist-Services"/>
    <x v="0"/>
    <m/>
    <n v="2"/>
    <n v="46.83"/>
    <n v="2.2599999999999999E-2"/>
    <n v="928.12"/>
    <s v="ST MARYS"/>
    <s v="Steel"/>
    <n v="2647.2723529411765"/>
    <s v="NO"/>
    <s v="NO"/>
    <s v="&gt;0"/>
  </r>
  <r>
    <s v="DPAA1"/>
    <x v="0"/>
    <s v="40001"/>
    <x v="0"/>
    <s v="SEW0"/>
    <m/>
    <s v="1945"/>
    <s v="38000000"/>
    <s v="000038000000"/>
    <s v="000000045701"/>
    <s v="D"/>
    <s v="Dist-Services"/>
    <x v="0"/>
    <m/>
    <n v="0"/>
    <n v="0"/>
    <n v="2.2599999999999999E-2"/>
    <n v="928.12"/>
    <s v="SHEFFIELD "/>
    <s v="Steel"/>
    <n v="0"/>
    <s v="YES"/>
    <s v="NO"/>
    <s v="=0"/>
  </r>
  <r>
    <s v="DPAA1"/>
    <x v="0"/>
    <s v="40001"/>
    <x v="0"/>
    <s v="SNM9"/>
    <m/>
    <s v="1945"/>
    <s v="38000000"/>
    <s v="000038000000"/>
    <s v="000000048122"/>
    <s v="I"/>
    <s v="Dist-Services"/>
    <x v="0"/>
    <m/>
    <n v="6"/>
    <n v="71.02"/>
    <n v="2.2599999999999999E-2"/>
    <n v="928.12"/>
    <s v="SHARON"/>
    <s v="Steel"/>
    <n v="4014.7188235294116"/>
    <s v="NO"/>
    <s v="NO"/>
    <s v="&gt;0"/>
  </r>
  <r>
    <s v="DPAA1"/>
    <x v="0"/>
    <s v="40001"/>
    <x v="0"/>
    <s v="TIC9"/>
    <m/>
    <s v="1945"/>
    <s v="38000000"/>
    <s v="000038000000"/>
    <s v="000000052095"/>
    <s v="D"/>
    <s v="Dist-Services"/>
    <x v="0"/>
    <m/>
    <n v="0"/>
    <n v="0"/>
    <n v="2.2599999999999999E-2"/>
    <n v="928.12"/>
    <s v="TITUSVILLE"/>
    <s v="Steel"/>
    <n v="0"/>
    <s v="YES"/>
    <s v="NO"/>
    <s v="=0"/>
  </r>
  <r>
    <s v="DPAA1"/>
    <x v="0"/>
    <s v="40001"/>
    <x v="0"/>
    <s v="WVE8"/>
    <m/>
    <s v="1945"/>
    <s v="38000000"/>
    <s v="000038000000"/>
    <s v="000000058217"/>
    <s v="D"/>
    <s v="Dist-Services"/>
    <x v="0"/>
    <m/>
    <n v="0"/>
    <n v="0"/>
    <n v="2.2599999999999999E-2"/>
    <n v="928.12"/>
    <s v="WESLEYVILLE"/>
    <s v="Steel"/>
    <n v="0"/>
    <s v="YES"/>
    <s v="NO"/>
    <s v="=0"/>
  </r>
  <r>
    <s v="DPAA1"/>
    <x v="0"/>
    <s v="40001"/>
    <x v="0"/>
    <s v="YOW8"/>
    <m/>
    <s v="1945"/>
    <s v="38000000"/>
    <s v="000038000000"/>
    <s v="000000058906"/>
    <s v="D"/>
    <s v="Dist-Services"/>
    <x v="0"/>
    <m/>
    <n v="0"/>
    <n v="0"/>
    <n v="2.2599999999999999E-2"/>
    <n v="928.12"/>
    <s v="YOUNGSVILLE"/>
    <s v="Steel"/>
    <n v="0"/>
    <s v="YES"/>
    <s v="NO"/>
    <s v="=0"/>
  </r>
  <r>
    <s v="DPAA1"/>
    <x v="0"/>
    <s v="40001"/>
    <x v="0"/>
    <s v="BBJ8"/>
    <m/>
    <s v="1946"/>
    <s v="38000000"/>
    <s v="000038000000"/>
    <s v="000000000889"/>
    <s v="I"/>
    <s v="Dist-Services"/>
    <x v="0"/>
    <m/>
    <n v="9"/>
    <n v="122.62"/>
    <n v="2.2599999999999999E-2"/>
    <n v="916.11"/>
    <s v="BROOKVILLE "/>
    <s v="Steel"/>
    <n v="6201.9905263157898"/>
    <s v="NO"/>
    <s v="YES"/>
    <s v="&gt;0"/>
  </r>
  <r>
    <s v="DPAA1"/>
    <x v="0"/>
    <s v="40001"/>
    <x v="0"/>
    <s v="BCM9"/>
    <m/>
    <s v="1946"/>
    <s v="38000000"/>
    <s v="000038000000"/>
    <s v="000000001832"/>
    <s v="I"/>
    <s v="Dist-Services"/>
    <x v="0"/>
    <m/>
    <n v="1"/>
    <n v="18.84"/>
    <n v="2.2599999999999999E-2"/>
    <n v="916.11"/>
    <s v="BRADFORD"/>
    <s v="Steel"/>
    <n v="952.90736842105264"/>
    <s v="NO"/>
    <s v="NO"/>
    <s v="&gt;0"/>
  </r>
  <r>
    <s v="DPAA1"/>
    <x v="0"/>
    <s v="40001"/>
    <x v="0"/>
    <s v="BKW0"/>
    <m/>
    <s v="1946"/>
    <s v="38000000"/>
    <s v="000038000000"/>
    <s v="000000002677"/>
    <s v="I"/>
    <s v="Dist-Services"/>
    <x v="0"/>
    <m/>
    <n v="2"/>
    <n v="24.26"/>
    <n v="2.2599999999999999E-2"/>
    <n v="916.11"/>
    <s v="BROKENSTRAW "/>
    <s v="Steel"/>
    <n v="1227.0452631578949"/>
    <s v="NO"/>
    <s v="NO"/>
    <s v="&gt;0"/>
  </r>
  <r>
    <s v="DPAA1"/>
    <x v="0"/>
    <s v="40001"/>
    <x v="0"/>
    <s v="COE9"/>
    <m/>
    <s v="1946"/>
    <s v="38000000"/>
    <s v="000038000000"/>
    <s v="000000007230"/>
    <s v="I"/>
    <s v="Dist-Services"/>
    <x v="0"/>
    <m/>
    <n v="3"/>
    <n v="59.55"/>
    <n v="2.2599999999999999E-2"/>
    <n v="916.11"/>
    <s v="CORRY "/>
    <s v="Steel"/>
    <n v="3011.9763157894736"/>
    <s v="NO"/>
    <s v="NO"/>
    <s v="&gt;0"/>
  </r>
  <r>
    <s v="DPAA1"/>
    <x v="0"/>
    <s v="40001"/>
    <x v="0"/>
    <s v="CTC0"/>
    <m/>
    <s v="1946"/>
    <s v="38000000"/>
    <s v="000038000000"/>
    <s v="000000009699"/>
    <s v="I"/>
    <s v="Dist-Services"/>
    <x v="0"/>
    <m/>
    <n v="13"/>
    <n v="183.26"/>
    <n v="2.2599999999999999E-2"/>
    <n v="916.11"/>
    <s v="CLARION "/>
    <s v="Steel"/>
    <n v="9269.0978947368421"/>
    <s v="NO"/>
    <s v="YES"/>
    <s v="&gt;0"/>
  </r>
  <r>
    <s v="DPAA1"/>
    <x v="0"/>
    <s v="40001"/>
    <x v="0"/>
    <s v="CWW0"/>
    <m/>
    <s v="1946"/>
    <s v="38000000"/>
    <s v="000038000000"/>
    <s v="000000010661"/>
    <s v="D"/>
    <s v="Dist-Services"/>
    <x v="0"/>
    <m/>
    <n v="0"/>
    <n v="0"/>
    <n v="2.2599999999999999E-2"/>
    <n v="916.11"/>
    <s v="CONEWANGO "/>
    <s v="Steel"/>
    <n v="0"/>
    <s v="YES"/>
    <s v="NO"/>
    <s v="=0"/>
  </r>
  <r>
    <s v="DPAA1"/>
    <x v="0"/>
    <s v="40001"/>
    <x v="0"/>
    <s v="DUC9"/>
    <m/>
    <s v="1946"/>
    <s v="38000000"/>
    <s v="000038000000"/>
    <s v="000000011603"/>
    <s v="D"/>
    <s v="Dist-Services"/>
    <x v="0"/>
    <m/>
    <n v="0"/>
    <n v="0"/>
    <n v="2.2599999999999999E-2"/>
    <n v="916.11"/>
    <s v="DUBOIS"/>
    <s v="Steel"/>
    <n v="0"/>
    <s v="YES"/>
    <s v="NO"/>
    <s v="=0"/>
  </r>
  <r>
    <s v="DPAA1"/>
    <x v="0"/>
    <s v="40001"/>
    <x v="0"/>
    <s v="EBC8"/>
    <m/>
    <s v="1946"/>
    <s v="38000000"/>
    <s v="000038000000"/>
    <s v="000000012413"/>
    <s v="I"/>
    <s v="Dist-Services"/>
    <x v="0"/>
    <m/>
    <n v="3"/>
    <n v="150"/>
    <n v="2.2599999999999999E-2"/>
    <n v="916.11"/>
    <s v="EAST BRADY "/>
    <s v="Steel"/>
    <n v="7586.8421052631584"/>
    <s v="NO"/>
    <s v="YES"/>
    <s v="&gt;0"/>
  </r>
  <r>
    <s v="DPAA1"/>
    <x v="0"/>
    <s v="40001"/>
    <x v="0"/>
    <s v="ERE9"/>
    <m/>
    <s v="1946"/>
    <s v="38000000"/>
    <s v="000038000000"/>
    <s v="000000015043"/>
    <s v="I"/>
    <s v="Dist-Services"/>
    <x v="0"/>
    <m/>
    <n v="22"/>
    <n v="268.51"/>
    <n v="2.2599999999999999E-2"/>
    <n v="916.11"/>
    <s v="ERIE"/>
    <s v="Steel"/>
    <n v="13580.953157894737"/>
    <s v="NO"/>
    <s v="YES"/>
    <s v="&gt;0"/>
  </r>
  <r>
    <s v="DPAA1"/>
    <x v="0"/>
    <s v="40001"/>
    <x v="0"/>
    <s v="FRV9"/>
    <m/>
    <s v="1946"/>
    <s v="38000000"/>
    <s v="000038000000"/>
    <s v="000000020083"/>
    <s v="I"/>
    <s v="Dist-Services"/>
    <x v="0"/>
    <m/>
    <n v="3"/>
    <n v="43.48"/>
    <n v="2.2599999999999999E-2"/>
    <n v="916.11"/>
    <s v="FRANKLIN"/>
    <s v="Steel"/>
    <n v="2199.1726315789474"/>
    <s v="NO"/>
    <s v="NO"/>
    <s v="&gt;0"/>
  </r>
  <r>
    <s v="DPAA1"/>
    <x v="0"/>
    <s v="40001"/>
    <x v="0"/>
    <s v="GRM8"/>
    <m/>
    <s v="1946"/>
    <s v="38000000"/>
    <s v="000038000000"/>
    <s v="000000023156"/>
    <s v="I"/>
    <s v="Dist-Services"/>
    <x v="0"/>
    <m/>
    <n v="8"/>
    <n v="151.56"/>
    <n v="2.2599999999999999E-2"/>
    <n v="916.11"/>
    <s v="GREENVILLE "/>
    <s v="Steel"/>
    <n v="7665.7452631578954"/>
    <s v="NO"/>
    <s v="YES"/>
    <s v="&gt;0"/>
  </r>
  <r>
    <s v="DPAA1"/>
    <x v="0"/>
    <s v="40001"/>
    <x v="0"/>
    <s v="LPE0"/>
    <m/>
    <s v="1946"/>
    <s v="38000000"/>
    <s v="000038000000"/>
    <s v="000000029724"/>
    <s v="D"/>
    <s v="Dist-Services"/>
    <x v="0"/>
    <m/>
    <n v="0"/>
    <n v="0"/>
    <n v="2.2599999999999999E-2"/>
    <n v="916.11"/>
    <s v="LAWRENCE PARK "/>
    <s v="Steel"/>
    <n v="0"/>
    <s v="YES"/>
    <s v="NO"/>
    <s v="=0"/>
  </r>
  <r>
    <s v="DPAA1"/>
    <x v="0"/>
    <s v="40001"/>
    <x v="0"/>
    <s v="MCE0"/>
    <m/>
    <s v="1946"/>
    <s v="38000000"/>
    <s v="000038000000"/>
    <s v="000000030954"/>
    <s v="I"/>
    <s v="Dist-Services"/>
    <x v="0"/>
    <m/>
    <n v="30"/>
    <n v="370.65"/>
    <n v="2.2599999999999999E-2"/>
    <n v="916.11"/>
    <s v="MILLCREEK "/>
    <s v="Steel"/>
    <n v="18747.086842105262"/>
    <s v="NO"/>
    <s v="YES"/>
    <s v="&gt;0"/>
  </r>
  <r>
    <s v="DPAA1"/>
    <x v="0"/>
    <s v="40001"/>
    <x v="0"/>
    <s v="MEC9"/>
    <m/>
    <s v="1946"/>
    <s v="38000000"/>
    <s v="000038000000"/>
    <s v="000000032922"/>
    <s v="I"/>
    <s v="Dist-Services"/>
    <x v="0"/>
    <m/>
    <n v="11"/>
    <n v="224.34"/>
    <n v="2.2599999999999999E-2"/>
    <n v="916.11"/>
    <s v="MEADVILLE "/>
    <s v="Steel"/>
    <n v="11346.881052631579"/>
    <s v="NO"/>
    <s v="YES"/>
    <s v="&gt;0"/>
  </r>
  <r>
    <s v="DPAA1"/>
    <x v="0"/>
    <s v="40001"/>
    <x v="0"/>
    <s v="OCV9"/>
    <m/>
    <s v="1946"/>
    <s v="38000000"/>
    <s v="000038000000"/>
    <s v="000000036452"/>
    <s v="D"/>
    <s v="Dist-Services"/>
    <x v="0"/>
    <m/>
    <n v="0"/>
    <n v="0"/>
    <n v="2.2599999999999999E-2"/>
    <n v="916.11"/>
    <s v="OIL CITY"/>
    <s v="Steel"/>
    <n v="0"/>
    <s v="YES"/>
    <s v="NO"/>
    <s v="=0"/>
  </r>
  <r>
    <s v="DPAA1"/>
    <x v="0"/>
    <s v="40001"/>
    <x v="0"/>
    <s v="PLW0"/>
    <m/>
    <s v="1946"/>
    <s v="38000000"/>
    <s v="000038000000"/>
    <s v="000000039041"/>
    <s v="D"/>
    <s v="Dist-Services"/>
    <x v="0"/>
    <m/>
    <n v="0"/>
    <n v="0"/>
    <n v="2.2599999999999999E-2"/>
    <n v="916.11"/>
    <s v="PLEASANT"/>
    <s v="Steel"/>
    <n v="0"/>
    <s v="YES"/>
    <s v="NO"/>
    <s v="=0"/>
  </r>
  <r>
    <s v="DPAA1"/>
    <x v="0"/>
    <s v="40001"/>
    <x v="0"/>
    <s v="RTE0"/>
    <m/>
    <s v="1946"/>
    <s v="38000000"/>
    <s v="000038000000"/>
    <s v="000000041353"/>
    <s v="I"/>
    <s v="Dist-Services"/>
    <x v="0"/>
    <m/>
    <n v="4"/>
    <n v="48.72"/>
    <n v="2.2599999999999999E-2"/>
    <n v="916.11"/>
    <s v="RIDGWAY "/>
    <s v="Steel"/>
    <n v="2464.2063157894736"/>
    <s v="NO"/>
    <s v="NO"/>
    <s v="&gt;0"/>
  </r>
  <r>
    <s v="DPAA1"/>
    <x v="0"/>
    <s v="40001"/>
    <x v="0"/>
    <s v="SBE9"/>
    <m/>
    <s v="1946"/>
    <s v="38000000"/>
    <s v="000038000000"/>
    <s v="000000043493"/>
    <s v="I"/>
    <s v="Dist-Services"/>
    <x v="0"/>
    <m/>
    <n v="4"/>
    <n v="67.180000000000007"/>
    <n v="2.2599999999999999E-2"/>
    <n v="916.11"/>
    <s v="ST MARYS"/>
    <s v="Steel"/>
    <n v="3397.8936842105268"/>
    <s v="NO"/>
    <s v="NO"/>
    <s v="&gt;0"/>
  </r>
  <r>
    <s v="DPAA1"/>
    <x v="0"/>
    <s v="40001"/>
    <x v="0"/>
    <s v="SNM9"/>
    <m/>
    <s v="1946"/>
    <s v="38000000"/>
    <s v="000038000000"/>
    <s v="000000048123"/>
    <s v="I"/>
    <s v="Dist-Services"/>
    <x v="0"/>
    <m/>
    <n v="4"/>
    <n v="46.38"/>
    <n v="2.2599999999999999E-2"/>
    <n v="916.11"/>
    <s v="SHARON"/>
    <s v="Steel"/>
    <n v="2345.8515789473686"/>
    <s v="NO"/>
    <s v="NO"/>
    <s v="&gt;0"/>
  </r>
  <r>
    <s v="DPAA1"/>
    <x v="0"/>
    <s v="40001"/>
    <x v="0"/>
    <s v="TIC9"/>
    <m/>
    <s v="1946"/>
    <s v="38000000"/>
    <s v="000038000000"/>
    <s v="000000052096"/>
    <s v="D"/>
    <s v="Dist-Services"/>
    <x v="0"/>
    <m/>
    <n v="0"/>
    <n v="0"/>
    <n v="2.2599999999999999E-2"/>
    <n v="916.11"/>
    <s v="TITUSVILLE"/>
    <s v="Steel"/>
    <n v="0"/>
    <s v="YES"/>
    <s v="NO"/>
    <s v="=0"/>
  </r>
  <r>
    <s v="DPAA1"/>
    <x v="0"/>
    <s v="40001"/>
    <x v="0"/>
    <s v="WRW9"/>
    <m/>
    <s v="1946"/>
    <s v="38000000"/>
    <s v="000038000000"/>
    <s v="000000056758"/>
    <s v="D"/>
    <s v="Dist-Services"/>
    <x v="0"/>
    <m/>
    <n v="0"/>
    <n v="0"/>
    <n v="2.2599999999999999E-2"/>
    <n v="916.11"/>
    <s v="WARREN"/>
    <s v="Steel"/>
    <n v="0"/>
    <s v="YES"/>
    <s v="NO"/>
    <s v="=0"/>
  </r>
  <r>
    <s v="DPAA1"/>
    <x v="0"/>
    <s v="40001"/>
    <x v="0"/>
    <s v="WVE8"/>
    <m/>
    <s v="1946"/>
    <s v="38000000"/>
    <s v="000038000000"/>
    <s v="000000058218"/>
    <s v="I"/>
    <s v="Dist-Services"/>
    <x v="0"/>
    <m/>
    <n v="3"/>
    <n v="36.46"/>
    <n v="2.2599999999999999E-2"/>
    <n v="916.11"/>
    <s v="WESLEYVILLE"/>
    <s v="Steel"/>
    <n v="1844.1084210526317"/>
    <s v="NO"/>
    <s v="NO"/>
    <s v="&gt;0"/>
  </r>
  <r>
    <s v="DPAA1"/>
    <x v="0"/>
    <s v="40001"/>
    <x v="0"/>
    <s v="YOW8"/>
    <m/>
    <s v="1946"/>
    <s v="38000000"/>
    <s v="000038000000"/>
    <s v="000000058907"/>
    <s v="D"/>
    <s v="Dist-Services"/>
    <x v="0"/>
    <m/>
    <n v="0"/>
    <n v="0"/>
    <n v="2.2599999999999999E-2"/>
    <n v="916.11"/>
    <s v="YOUNGSVILLE"/>
    <s v="Steel"/>
    <n v="0"/>
    <s v="YES"/>
    <s v="NO"/>
    <s v="=0"/>
  </r>
  <r>
    <s v="DPAA1"/>
    <x v="0"/>
    <s v="40001"/>
    <x v="0"/>
    <s v="BBJ8"/>
    <m/>
    <s v="1947"/>
    <s v="38000000"/>
    <s v="000038000000"/>
    <s v="000000000890"/>
    <s v="I"/>
    <s v="Dist-Services"/>
    <x v="0"/>
    <m/>
    <n v="10"/>
    <n v="132.35"/>
    <n v="2.2599999999999999E-2"/>
    <n v="904.11"/>
    <s v="BROOKVILLE "/>
    <s v="Steel"/>
    <n v="5781.2886363636362"/>
    <s v="NO"/>
    <s v="YES"/>
    <s v="&gt;0"/>
  </r>
  <r>
    <s v="DPAA1"/>
    <x v="0"/>
    <s v="40001"/>
    <x v="0"/>
    <s v="BCM9"/>
    <m/>
    <s v="1947"/>
    <s v="38000000"/>
    <s v="000038000000"/>
    <s v="000000001833"/>
    <s v="I"/>
    <s v="Dist-Services"/>
    <x v="0"/>
    <m/>
    <n v="3"/>
    <n v="46.96"/>
    <n v="2.2599999999999999E-2"/>
    <n v="904.11"/>
    <s v="BRADFORD"/>
    <s v="Steel"/>
    <n v="2051.2981818181815"/>
    <s v="NO"/>
    <s v="NO"/>
    <s v="&gt;0"/>
  </r>
  <r>
    <s v="DPAA1"/>
    <x v="0"/>
    <s v="40001"/>
    <x v="0"/>
    <s v="BKW0"/>
    <m/>
    <s v="1947"/>
    <s v="38000000"/>
    <s v="000038000000"/>
    <s v="000000002678"/>
    <s v="I"/>
    <s v="Dist-Services"/>
    <x v="0"/>
    <m/>
    <n v="1"/>
    <n v="13.14"/>
    <n v="2.2599999999999999E-2"/>
    <n v="904.11"/>
    <s v="BROKENSTRAW "/>
    <s v="Steel"/>
    <n v="573.97909090909093"/>
    <s v="NO"/>
    <s v="NO"/>
    <s v="&gt;0"/>
  </r>
  <r>
    <s v="DPAA1"/>
    <x v="0"/>
    <s v="40001"/>
    <x v="0"/>
    <s v="CLW8"/>
    <m/>
    <s v="1947"/>
    <s v="38000000"/>
    <s v="000038000000"/>
    <s v="000000005909"/>
    <s v="I"/>
    <s v="Dist-Services"/>
    <x v="0"/>
    <m/>
    <n v="4"/>
    <n v="59.66"/>
    <n v="2.2599999999999999E-2"/>
    <n v="904.11"/>
    <s v="CLARENDON"/>
    <s v="Steel"/>
    <n v="2606.0572727272724"/>
    <s v="NO"/>
    <s v="NO"/>
    <s v="&gt;0"/>
  </r>
  <r>
    <s v="DPAA1"/>
    <x v="0"/>
    <s v="40001"/>
    <x v="0"/>
    <s v="COE9"/>
    <m/>
    <s v="1947"/>
    <s v="38000000"/>
    <s v="000038000000"/>
    <s v="000000007231"/>
    <s v="D"/>
    <s v="Dist-Services"/>
    <x v="0"/>
    <m/>
    <n v="0"/>
    <n v="0"/>
    <n v="2.2599999999999999E-2"/>
    <n v="904.11"/>
    <s v="CORRY "/>
    <s v="Steel"/>
    <n v="0"/>
    <s v="YES"/>
    <s v="NO"/>
    <s v="=0"/>
  </r>
  <r>
    <s v="DPAA1"/>
    <x v="0"/>
    <s v="40001"/>
    <x v="0"/>
    <s v="CTC0"/>
    <m/>
    <s v="1947"/>
    <s v="38000000"/>
    <s v="000038000000"/>
    <s v="000000009700"/>
    <s v="I"/>
    <s v="Dist-Services"/>
    <x v="0"/>
    <m/>
    <n v="15"/>
    <n v="216.52"/>
    <n v="2.2599999999999999E-2"/>
    <n v="904.11"/>
    <s v="CLARION "/>
    <s v="Steel"/>
    <n v="9457.9872727272723"/>
    <s v="NO"/>
    <s v="YES"/>
    <s v="&gt;0"/>
  </r>
  <r>
    <s v="DPAA1"/>
    <x v="0"/>
    <s v="40001"/>
    <x v="0"/>
    <s v="CWW0"/>
    <m/>
    <s v="1947"/>
    <s v="38000000"/>
    <s v="000038000000"/>
    <s v="000000010662"/>
    <s v="D"/>
    <s v="Dist-Services"/>
    <x v="0"/>
    <m/>
    <n v="0"/>
    <n v="0"/>
    <n v="2.2599999999999999E-2"/>
    <n v="904.11"/>
    <s v="CONEWANGO "/>
    <s v="Steel"/>
    <n v="0"/>
    <s v="YES"/>
    <s v="NO"/>
    <s v="=0"/>
  </r>
  <r>
    <s v="DPAA1"/>
    <x v="0"/>
    <s v="40001"/>
    <x v="0"/>
    <s v="DUC9"/>
    <m/>
    <s v="1947"/>
    <s v="38000000"/>
    <s v="000038000000"/>
    <s v="000000011604"/>
    <s v="D"/>
    <s v="Dist-Services"/>
    <x v="0"/>
    <m/>
    <n v="0"/>
    <n v="0"/>
    <n v="2.2599999999999999E-2"/>
    <n v="904.11"/>
    <s v="DUBOIS"/>
    <s v="Steel"/>
    <n v="0"/>
    <s v="YES"/>
    <s v="NO"/>
    <s v="=0"/>
  </r>
  <r>
    <s v="DPAA1"/>
    <x v="0"/>
    <s v="40001"/>
    <x v="0"/>
    <s v="EDE8"/>
    <m/>
    <s v="1947"/>
    <s v="38000000"/>
    <s v="000038000000"/>
    <s v="000000013038"/>
    <s v="I"/>
    <s v="Dist-Services"/>
    <x v="0"/>
    <m/>
    <n v="1"/>
    <n v="10.4"/>
    <n v="2.2599999999999999E-2"/>
    <n v="904.11"/>
    <s v="EDINBORO "/>
    <s v="Steel"/>
    <n v="454.29090909090911"/>
    <s v="NO"/>
    <s v="NO"/>
    <s v="&gt;0"/>
  </r>
  <r>
    <s v="DPAA1"/>
    <x v="0"/>
    <s v="40001"/>
    <x v="0"/>
    <s v="ERE9"/>
    <m/>
    <s v="1947"/>
    <s v="38000000"/>
    <s v="000038000000"/>
    <s v="000000015044"/>
    <s v="I"/>
    <s v="Dist-Services"/>
    <x v="0"/>
    <m/>
    <n v="63"/>
    <n v="967.99"/>
    <n v="2.2599999999999999E-2"/>
    <n v="904.11"/>
    <s v="ERIE"/>
    <s v="Steel"/>
    <n v="42283.563181818179"/>
    <s v="NO"/>
    <s v="YES"/>
    <s v="&gt;0"/>
  </r>
  <r>
    <s v="DPAA1"/>
    <x v="0"/>
    <s v="40001"/>
    <x v="0"/>
    <s v="FRV9"/>
    <m/>
    <s v="1947"/>
    <s v="38000000"/>
    <s v="000038000000"/>
    <s v="000000020084"/>
    <s v="I"/>
    <s v="Dist-Services"/>
    <x v="0"/>
    <m/>
    <n v="13"/>
    <n v="171.79"/>
    <n v="2.2599999999999999E-2"/>
    <n v="904.11"/>
    <s v="FRANKLIN"/>
    <s v="Steel"/>
    <n v="7504.0995454545446"/>
    <s v="NO"/>
    <s v="YES"/>
    <s v="&gt;0"/>
  </r>
  <r>
    <s v="DPAA1"/>
    <x v="0"/>
    <s v="40001"/>
    <x v="0"/>
    <s v="GLW0"/>
    <m/>
    <s v="1947"/>
    <s v="38000000"/>
    <s v="000038000000"/>
    <s v="000000022258"/>
    <s v="D"/>
    <s v="Dist-Services"/>
    <x v="0"/>
    <m/>
    <n v="0"/>
    <n v="0"/>
    <n v="2.2599999999999999E-2"/>
    <n v="904.11"/>
    <s v="GLADE "/>
    <s v="Steel"/>
    <n v="0"/>
    <s v="YES"/>
    <s v="NO"/>
    <s v="=0"/>
  </r>
  <r>
    <s v="DPAA1"/>
    <x v="0"/>
    <s v="40001"/>
    <x v="0"/>
    <s v="GRM8"/>
    <m/>
    <s v="1947"/>
    <s v="38000000"/>
    <s v="000038000000"/>
    <s v="000000023157"/>
    <s v="I"/>
    <s v="Dist-Services"/>
    <x v="0"/>
    <m/>
    <n v="16"/>
    <n v="187.06"/>
    <n v="2.2599999999999999E-2"/>
    <n v="904.11"/>
    <s v="GREENVILLE "/>
    <s v="Steel"/>
    <n v="8171.1209090909088"/>
    <s v="NO"/>
    <s v="YES"/>
    <s v="&gt;0"/>
  </r>
  <r>
    <s v="DPAA1"/>
    <x v="0"/>
    <s v="40001"/>
    <x v="0"/>
    <s v="HLE0"/>
    <m/>
    <s v="1947"/>
    <s v="38000000"/>
    <s v="000038000000"/>
    <s v="000000026677"/>
    <s v="I"/>
    <s v="Dist-Services"/>
    <x v="0"/>
    <m/>
    <n v="1"/>
    <n v="17.809999999999999"/>
    <n v="2.2599999999999999E-2"/>
    <n v="904.11"/>
    <s v="HIGHLAND"/>
    <s v="Steel"/>
    <n v="777.97318181818173"/>
    <s v="NO"/>
    <s v="NO"/>
    <s v="&gt;0"/>
  </r>
  <r>
    <s v="DPAA1"/>
    <x v="0"/>
    <s v="40001"/>
    <x v="0"/>
    <s v="LPE0"/>
    <m/>
    <s v="1947"/>
    <s v="38000000"/>
    <s v="000038000000"/>
    <s v="000000029725"/>
    <s v="D"/>
    <s v="Dist-Services"/>
    <x v="0"/>
    <m/>
    <n v="0"/>
    <n v="0"/>
    <n v="2.2599999999999999E-2"/>
    <n v="904.11"/>
    <s v="LAWRENCE PARK "/>
    <s v="Steel"/>
    <n v="0"/>
    <s v="YES"/>
    <s v="NO"/>
    <s v="=0"/>
  </r>
  <r>
    <s v="DPAA1"/>
    <x v="0"/>
    <s v="40001"/>
    <x v="0"/>
    <s v="MCE0"/>
    <m/>
    <s v="1947"/>
    <s v="38000000"/>
    <s v="000038000000"/>
    <s v="000000030955"/>
    <s v="I"/>
    <s v="Dist-Services"/>
    <x v="0"/>
    <m/>
    <n v="24"/>
    <n v="484.26"/>
    <n v="2.2599999999999999E-2"/>
    <n v="904.11"/>
    <s v="MILLCREEK "/>
    <s v="Steel"/>
    <n v="21153.357272727273"/>
    <s v="NO"/>
    <s v="YES"/>
    <s v="&gt;0"/>
  </r>
  <r>
    <s v="DPAA1"/>
    <x v="0"/>
    <s v="40001"/>
    <x v="0"/>
    <s v="MDW0"/>
    <m/>
    <s v="1947"/>
    <s v="38000000"/>
    <s v="000038000000"/>
    <s v="000000032246"/>
    <s v="I"/>
    <s v="Dist-Services"/>
    <x v="0"/>
    <m/>
    <n v="1"/>
    <n v="30.01"/>
    <n v="2.2599999999999999E-2"/>
    <n v="904.11"/>
    <s v="MEAD"/>
    <s v="Steel"/>
    <n v="1310.8913636363636"/>
    <s v="NO"/>
    <s v="NO"/>
    <s v="&gt;0"/>
  </r>
  <r>
    <s v="DPAA1"/>
    <x v="0"/>
    <s v="40001"/>
    <x v="0"/>
    <s v="MEC9"/>
    <m/>
    <s v="1947"/>
    <s v="38000000"/>
    <s v="000038000000"/>
    <s v="000000032923"/>
    <s v="I"/>
    <s v="Dist-Services"/>
    <x v="0"/>
    <m/>
    <n v="15"/>
    <n v="156.04"/>
    <n v="2.2599999999999999E-2"/>
    <n v="904.11"/>
    <s v="MEADVILLE "/>
    <s v="Steel"/>
    <n v="6816.1109090909085"/>
    <s v="NO"/>
    <s v="YES"/>
    <s v="&gt;0"/>
  </r>
  <r>
    <s v="DPAA1"/>
    <x v="0"/>
    <s v="40001"/>
    <x v="0"/>
    <s v="OCV9"/>
    <m/>
    <s v="1947"/>
    <s v="38000000"/>
    <s v="000038000000"/>
    <s v="000000036453"/>
    <s v="D"/>
    <s v="Dist-Services"/>
    <x v="0"/>
    <m/>
    <n v="0"/>
    <n v="0"/>
    <n v="2.2599999999999999E-2"/>
    <n v="904.11"/>
    <s v="OIL CITY"/>
    <s v="Steel"/>
    <n v="0"/>
    <s v="YES"/>
    <s v="NO"/>
    <s v="=0"/>
  </r>
  <r>
    <s v="DPAA1"/>
    <x v="0"/>
    <s v="40001"/>
    <x v="0"/>
    <s v="PFW0"/>
    <m/>
    <s v="1947"/>
    <s v="38000000"/>
    <s v="000038000000"/>
    <s v="000000037883"/>
    <s v="D"/>
    <s v="Dist-Services"/>
    <x v="0"/>
    <m/>
    <n v="0"/>
    <n v="0"/>
    <n v="2.2599999999999999E-2"/>
    <n v="904.11"/>
    <s v="PITTSFIELD"/>
    <s v="Steel"/>
    <n v="0"/>
    <s v="YES"/>
    <s v="NO"/>
    <s v="=0"/>
  </r>
  <r>
    <s v="DPAA1"/>
    <x v="0"/>
    <s v="40001"/>
    <x v="0"/>
    <s v="PLW0"/>
    <m/>
    <s v="1947"/>
    <s v="38000000"/>
    <s v="000038000000"/>
    <s v="000000039042"/>
    <s v="D"/>
    <s v="Dist-Services"/>
    <x v="0"/>
    <m/>
    <n v="0"/>
    <n v="0"/>
    <n v="2.2599999999999999E-2"/>
    <n v="904.11"/>
    <s v="PLEASANT"/>
    <s v="Steel"/>
    <n v="0"/>
    <s v="YES"/>
    <s v="NO"/>
    <s v="=0"/>
  </r>
  <r>
    <s v="DPAA1"/>
    <x v="0"/>
    <s v="40001"/>
    <x v="0"/>
    <s v="RTE0"/>
    <m/>
    <s v="1947"/>
    <s v="38000000"/>
    <s v="000038000000"/>
    <s v="000000041354"/>
    <s v="I"/>
    <s v="Dist-Services"/>
    <x v="0"/>
    <m/>
    <n v="8"/>
    <n v="191.95"/>
    <n v="2.2599999999999999E-2"/>
    <n v="904.11"/>
    <s v="RIDGWAY "/>
    <s v="Steel"/>
    <n v="8384.7249999999985"/>
    <s v="NO"/>
    <s v="YES"/>
    <s v="&gt;0"/>
  </r>
  <r>
    <s v="DPAA1"/>
    <x v="0"/>
    <s v="40001"/>
    <x v="0"/>
    <s v="SBE9"/>
    <m/>
    <s v="1947"/>
    <s v="38000000"/>
    <s v="000038000000"/>
    <s v="000000043494"/>
    <s v="I"/>
    <s v="Dist-Services"/>
    <x v="0"/>
    <m/>
    <n v="11"/>
    <n v="133.85"/>
    <n v="2.2599999999999999E-2"/>
    <n v="904.11"/>
    <s v="ST MARYS"/>
    <s v="Steel"/>
    <n v="5846.8113636363632"/>
    <s v="NO"/>
    <s v="YES"/>
    <s v="&gt;0"/>
  </r>
  <r>
    <s v="DPAA1"/>
    <x v="0"/>
    <s v="40001"/>
    <x v="0"/>
    <s v="SEW0"/>
    <m/>
    <s v="1947"/>
    <s v="38000000"/>
    <s v="000038000000"/>
    <s v="000000045702"/>
    <s v="I"/>
    <s v="Dist-Services"/>
    <x v="0"/>
    <m/>
    <n v="2"/>
    <n v="23.76"/>
    <n v="2.2599999999999999E-2"/>
    <n v="904.11"/>
    <s v="SHEFFIELD "/>
    <s v="Steel"/>
    <n v="1037.8800000000001"/>
    <s v="NO"/>
    <s v="NO"/>
    <s v="&gt;0"/>
  </r>
  <r>
    <s v="DPAA1"/>
    <x v="0"/>
    <s v="40001"/>
    <x v="0"/>
    <s v="SNM9"/>
    <m/>
    <s v="1947"/>
    <s v="38000000"/>
    <s v="000038000000"/>
    <s v="000000048124"/>
    <s v="I"/>
    <s v="Dist-Services"/>
    <x v="0"/>
    <m/>
    <n v="22"/>
    <n v="230.89"/>
    <n v="2.2599999999999999E-2"/>
    <n v="904.11"/>
    <s v="SHARON"/>
    <s v="Steel"/>
    <n v="10085.695"/>
    <s v="NO"/>
    <s v="YES"/>
    <s v="&gt;0"/>
  </r>
  <r>
    <s v="DPAA1"/>
    <x v="0"/>
    <s v="40001"/>
    <x v="0"/>
    <s v="TIC9"/>
    <m/>
    <s v="1947"/>
    <s v="38000000"/>
    <s v="000038000000"/>
    <s v="000000052097"/>
    <s v="D"/>
    <s v="Dist-Services"/>
    <x v="0"/>
    <m/>
    <n v="0"/>
    <n v="0"/>
    <n v="2.2599999999999999E-2"/>
    <n v="904.11"/>
    <s v="TITUSVILLE"/>
    <s v="Steel"/>
    <n v="0"/>
    <s v="YES"/>
    <s v="NO"/>
    <s v="=0"/>
  </r>
  <r>
    <s v="DPAA1"/>
    <x v="0"/>
    <s v="40001"/>
    <x v="0"/>
    <s v="WRW9"/>
    <m/>
    <s v="1947"/>
    <s v="38000000"/>
    <s v="000038000000"/>
    <s v="000000056759"/>
    <s v="D"/>
    <s v="Dist-Services"/>
    <x v="0"/>
    <m/>
    <n v="0"/>
    <n v="0"/>
    <n v="2.2599999999999999E-2"/>
    <n v="904.11"/>
    <s v="WARREN"/>
    <s v="Steel"/>
    <n v="0"/>
    <s v="YES"/>
    <s v="NO"/>
    <s v="=0"/>
  </r>
  <r>
    <s v="DPAA1"/>
    <x v="0"/>
    <s v="40001"/>
    <x v="0"/>
    <s v="WVE8"/>
    <m/>
    <s v="1947"/>
    <s v="38000000"/>
    <s v="000038000000"/>
    <s v="000000058219"/>
    <s v="I"/>
    <s v="Dist-Services"/>
    <x v="0"/>
    <m/>
    <n v="3"/>
    <n v="41.24"/>
    <n v="2.2599999999999999E-2"/>
    <n v="904.11"/>
    <s v="WESLEYVILLE"/>
    <s v="Steel"/>
    <n v="1801.4381818181819"/>
    <s v="NO"/>
    <s v="NO"/>
    <s v="&gt;0"/>
  </r>
  <r>
    <s v="DPAA1"/>
    <x v="0"/>
    <s v="40001"/>
    <x v="0"/>
    <s v="YOW8"/>
    <m/>
    <s v="1947"/>
    <s v="38000000"/>
    <s v="000038000000"/>
    <s v="000000058908"/>
    <s v="D"/>
    <s v="Dist-Services"/>
    <x v="0"/>
    <m/>
    <n v="0"/>
    <n v="0"/>
    <n v="2.2599999999999999E-2"/>
    <n v="904.11"/>
    <s v="YOUNGSVILLE"/>
    <s v="Steel"/>
    <n v="0"/>
    <s v="YES"/>
    <s v="NO"/>
    <s v="=0"/>
  </r>
  <r>
    <s v="DPAA1"/>
    <x v="0"/>
    <s v="40001"/>
    <x v="0"/>
    <s v="BBJ8"/>
    <m/>
    <s v="1948"/>
    <s v="38000000"/>
    <s v="000038000000"/>
    <s v="000000000891"/>
    <s v="I"/>
    <s v="Dist-Services"/>
    <x v="0"/>
    <m/>
    <n v="8"/>
    <n v="127.08"/>
    <n v="2.2599999999999999E-2"/>
    <n v="892.07"/>
    <s v="BROOKVILLE "/>
    <s v="Steel"/>
    <n v="4884.9551999999994"/>
    <s v="NO"/>
    <s v="YES"/>
    <s v="&gt;0"/>
  </r>
  <r>
    <s v="DPAA1"/>
    <x v="0"/>
    <s v="40001"/>
    <x v="0"/>
    <s v="BCM9"/>
    <m/>
    <s v="1948"/>
    <s v="38000000"/>
    <s v="000038000000"/>
    <s v="000000001834"/>
    <s v="I"/>
    <s v="Dist-Services"/>
    <x v="0"/>
    <m/>
    <n v="3"/>
    <n v="56.17"/>
    <n v="2.2599999999999999E-2"/>
    <n v="892.07"/>
    <s v="BRADFORD"/>
    <s v="Steel"/>
    <n v="2159.1747999999998"/>
    <s v="NO"/>
    <s v="NO"/>
    <s v="&gt;0"/>
  </r>
  <r>
    <s v="DPAA1"/>
    <x v="0"/>
    <s v="40001"/>
    <x v="0"/>
    <s v="CLW8"/>
    <m/>
    <s v="1948"/>
    <s v="38000000"/>
    <s v="000038000000"/>
    <s v="000000005910"/>
    <s v="D"/>
    <s v="Dist-Services"/>
    <x v="0"/>
    <m/>
    <n v="0"/>
    <n v="0"/>
    <n v="2.2599999999999999E-2"/>
    <n v="892.07"/>
    <s v="CLARENDON"/>
    <s v="Steel"/>
    <n v="0"/>
    <s v="YES"/>
    <s v="NO"/>
    <s v="=0"/>
  </r>
  <r>
    <s v="DPAA1"/>
    <x v="0"/>
    <s v="40001"/>
    <x v="0"/>
    <s v="COE9"/>
    <m/>
    <s v="1948"/>
    <s v="38000000"/>
    <s v="000038000000"/>
    <s v="000000007232"/>
    <s v="D"/>
    <s v="Dist-Services"/>
    <x v="0"/>
    <m/>
    <n v="0"/>
    <n v="0"/>
    <n v="2.2599999999999999E-2"/>
    <n v="892.07"/>
    <s v="CORRY "/>
    <s v="Steel"/>
    <n v="0"/>
    <s v="YES"/>
    <s v="NO"/>
    <s v="=0"/>
  </r>
  <r>
    <s v="DPAA1"/>
    <x v="0"/>
    <s v="40001"/>
    <x v="0"/>
    <s v="CTC0"/>
    <m/>
    <s v="1948"/>
    <s v="38000000"/>
    <s v="000038000000"/>
    <s v="000000009701"/>
    <s v="I"/>
    <s v="Dist-Services"/>
    <x v="0"/>
    <m/>
    <n v="15"/>
    <n v="183.39"/>
    <n v="2.2599999999999999E-2"/>
    <n v="892.07"/>
    <s v="CLARION "/>
    <s v="Steel"/>
    <n v="7049.5115999999989"/>
    <s v="NO"/>
    <s v="YES"/>
    <s v="&gt;0"/>
  </r>
  <r>
    <s v="DPAA1"/>
    <x v="0"/>
    <s v="40001"/>
    <x v="0"/>
    <s v="DUC9"/>
    <m/>
    <s v="1948"/>
    <s v="38000000"/>
    <s v="000038000000"/>
    <s v="000000011605"/>
    <s v="I"/>
    <s v="Dist-Services"/>
    <x v="0"/>
    <m/>
    <n v="7"/>
    <n v="82"/>
    <n v="2.2599999999999999E-2"/>
    <n v="892.07"/>
    <s v="DUBOIS"/>
    <s v="Steel"/>
    <n v="3152.08"/>
    <s v="NO"/>
    <s v="NO"/>
    <s v="&gt;0"/>
  </r>
  <r>
    <s v="DPAA1"/>
    <x v="0"/>
    <s v="40001"/>
    <x v="0"/>
    <s v="EBC8"/>
    <m/>
    <s v="1948"/>
    <s v="38000000"/>
    <s v="000038000000"/>
    <s v="000000012414"/>
    <s v="I"/>
    <s v="Dist-Services"/>
    <x v="0"/>
    <m/>
    <n v="9"/>
    <n v="450"/>
    <n v="2.2599999999999999E-2"/>
    <n v="892.07"/>
    <s v="EAST BRADY "/>
    <s v="Steel"/>
    <n v="17298"/>
    <s v="NO"/>
    <s v="YES"/>
    <s v="&gt;0"/>
  </r>
  <r>
    <s v="DPAA1"/>
    <x v="0"/>
    <s v="40001"/>
    <x v="0"/>
    <s v="ERE9"/>
    <m/>
    <s v="1948"/>
    <s v="38000000"/>
    <s v="000038000000"/>
    <s v="000000015045"/>
    <s v="I"/>
    <s v="Dist-Services"/>
    <x v="0"/>
    <m/>
    <n v="87"/>
    <n v="1380.25"/>
    <n v="2.2599999999999999E-2"/>
    <n v="892.07"/>
    <s v="ERIE"/>
    <s v="Steel"/>
    <n v="53056.81"/>
    <s v="NO"/>
    <s v="YES"/>
    <s v="&gt;0"/>
  </r>
  <r>
    <s v="DPAA1"/>
    <x v="0"/>
    <s v="40001"/>
    <x v="0"/>
    <s v="FRV9"/>
    <m/>
    <s v="1948"/>
    <s v="38000000"/>
    <s v="000038000000"/>
    <s v="000000020085"/>
    <s v="D"/>
    <s v="Dist-Services"/>
    <x v="0"/>
    <m/>
    <n v="0"/>
    <n v="0"/>
    <n v="2.2599999999999999E-2"/>
    <n v="892.07"/>
    <s v="FRANKLIN"/>
    <s v="Steel"/>
    <n v="0"/>
    <s v="YES"/>
    <s v="NO"/>
    <s v="=0"/>
  </r>
  <r>
    <s v="DPAA1"/>
    <x v="0"/>
    <s v="40001"/>
    <x v="0"/>
    <s v="GRM8"/>
    <m/>
    <s v="1948"/>
    <s v="38000000"/>
    <s v="000038000000"/>
    <s v="000000023158"/>
    <s v="I"/>
    <s v="Dist-Services"/>
    <x v="0"/>
    <m/>
    <n v="13"/>
    <n v="211.53"/>
    <n v="2.2599999999999999E-2"/>
    <n v="892.07"/>
    <s v="GREENVILLE "/>
    <s v="Steel"/>
    <n v="8131.2131999999992"/>
    <s v="NO"/>
    <s v="YES"/>
    <s v="&gt;0"/>
  </r>
  <r>
    <s v="DPAA1"/>
    <x v="0"/>
    <s v="40001"/>
    <x v="0"/>
    <s v="HBE0"/>
    <m/>
    <s v="1948"/>
    <s v="38000000"/>
    <s v="000038000000"/>
    <s v="000000024707"/>
    <s v="I"/>
    <s v="Dist-Services"/>
    <x v="0"/>
    <m/>
    <n v="4"/>
    <n v="90.27"/>
    <n v="2.2599999999999999E-2"/>
    <n v="892.07"/>
    <s v="HARBORCREEK "/>
    <s v="Steel"/>
    <n v="3469.9787999999999"/>
    <s v="NO"/>
    <s v="NO"/>
    <s v="&gt;0"/>
  </r>
  <r>
    <s v="DPAA1"/>
    <x v="0"/>
    <s v="40001"/>
    <x v="0"/>
    <s v="LPE0"/>
    <m/>
    <s v="1948"/>
    <s v="38000000"/>
    <s v="000038000000"/>
    <s v="000000029726"/>
    <s v="I"/>
    <s v="Dist-Services"/>
    <x v="0"/>
    <m/>
    <n v="1"/>
    <n v="16.25"/>
    <n v="2.2599999999999999E-2"/>
    <n v="892.07"/>
    <s v="LAWRENCE PARK "/>
    <s v="Steel"/>
    <n v="624.65"/>
    <s v="NO"/>
    <s v="NO"/>
    <s v="&gt;0"/>
  </r>
  <r>
    <s v="DPAA1"/>
    <x v="0"/>
    <s v="40001"/>
    <x v="0"/>
    <s v="MCE0"/>
    <m/>
    <s v="1948"/>
    <s v="38000000"/>
    <s v="000038000000"/>
    <s v="000000030956"/>
    <s v="I"/>
    <s v="Dist-Services"/>
    <x v="0"/>
    <m/>
    <n v="23"/>
    <n v="468.7"/>
    <n v="2.2599999999999999E-2"/>
    <n v="892.07"/>
    <s v="MILLCREEK "/>
    <s v="Steel"/>
    <n v="18016.827999999998"/>
    <s v="NO"/>
    <s v="YES"/>
    <s v="&gt;0"/>
  </r>
  <r>
    <s v="DPAA1"/>
    <x v="0"/>
    <s v="40001"/>
    <x v="0"/>
    <s v="MEC9"/>
    <m/>
    <s v="1948"/>
    <s v="38000000"/>
    <s v="000038000000"/>
    <s v="000000032924"/>
    <s v="I"/>
    <s v="Dist-Services"/>
    <x v="0"/>
    <m/>
    <n v="49"/>
    <n v="678.96"/>
    <n v="2.2599999999999999E-2"/>
    <n v="892.07"/>
    <s v="MEADVILLE "/>
    <s v="Steel"/>
    <n v="26099.222399999999"/>
    <s v="NO"/>
    <s v="YES"/>
    <s v="&gt;0"/>
  </r>
  <r>
    <s v="DPAA1"/>
    <x v="0"/>
    <s v="40001"/>
    <x v="0"/>
    <s v="MEC9"/>
    <m/>
    <s v="1948"/>
    <s v="38000000"/>
    <s v="000038000000"/>
    <s v="000000032925"/>
    <s v="D"/>
    <s v="Dist-Services"/>
    <x v="0"/>
    <m/>
    <n v="0"/>
    <n v="0"/>
    <n v="2.2599999999999999E-2"/>
    <n v="892.07"/>
    <s v="MEADVILLE "/>
    <s v="Steel"/>
    <n v="0"/>
    <s v="YES"/>
    <s v="NO"/>
    <s v="=0"/>
  </r>
  <r>
    <s v="DPAA1"/>
    <x v="0"/>
    <s v="40001"/>
    <x v="0"/>
    <s v="OCV9"/>
    <m/>
    <s v="1948"/>
    <s v="38000000"/>
    <s v="000038000000"/>
    <s v="000000036454"/>
    <s v="D"/>
    <s v="Dist-Services"/>
    <x v="0"/>
    <m/>
    <n v="0"/>
    <n v="0"/>
    <n v="2.2599999999999999E-2"/>
    <n v="892.07"/>
    <s v="OIL CITY"/>
    <s v="Steel"/>
    <n v="0"/>
    <s v="YES"/>
    <s v="NO"/>
    <s v="=0"/>
  </r>
  <r>
    <s v="DPAA1"/>
    <x v="0"/>
    <s v="40001"/>
    <x v="0"/>
    <s v="PFW0"/>
    <m/>
    <s v="1948"/>
    <s v="38000000"/>
    <s v="000038000000"/>
    <s v="000000037884"/>
    <s v="I"/>
    <s v="Dist-Services"/>
    <x v="0"/>
    <m/>
    <n v="1"/>
    <n v="16.39"/>
    <n v="2.2599999999999999E-2"/>
    <n v="892.07"/>
    <s v="PITTSFIELD"/>
    <s v="Steel"/>
    <n v="630.03160000000003"/>
    <s v="NO"/>
    <s v="NO"/>
    <s v="&gt;0"/>
  </r>
  <r>
    <s v="DPAA1"/>
    <x v="0"/>
    <s v="40001"/>
    <x v="0"/>
    <s v="PGW0"/>
    <m/>
    <s v="1948"/>
    <s v="38000000"/>
    <s v="000038000000"/>
    <s v="000000038308"/>
    <s v="I"/>
    <s v="Dist-Services"/>
    <x v="0"/>
    <m/>
    <n v="1"/>
    <n v="24.95"/>
    <n v="2.2599999999999999E-2"/>
    <n v="892.07"/>
    <s v="PINE GROVE"/>
    <s v="Steel"/>
    <n v="959.07799999999986"/>
    <s v="NO"/>
    <s v="NO"/>
    <s v="&gt;0"/>
  </r>
  <r>
    <s v="DPAA1"/>
    <x v="0"/>
    <s v="40001"/>
    <x v="0"/>
    <s v="PLW0"/>
    <m/>
    <s v="1948"/>
    <s v="38000000"/>
    <s v="000038000000"/>
    <s v="000000039043"/>
    <s v="D"/>
    <s v="Dist-Services"/>
    <x v="0"/>
    <m/>
    <n v="0"/>
    <n v="0"/>
    <n v="2.2599999999999999E-2"/>
    <n v="892.07"/>
    <s v="PLEASANT"/>
    <s v="Steel"/>
    <n v="0"/>
    <s v="YES"/>
    <s v="NO"/>
    <s v="=0"/>
  </r>
  <r>
    <s v="DPAA1"/>
    <x v="0"/>
    <s v="40001"/>
    <x v="0"/>
    <s v="RTE0"/>
    <m/>
    <s v="1948"/>
    <s v="38000000"/>
    <s v="000038000000"/>
    <s v="000000041355"/>
    <s v="I"/>
    <s v="Dist-Services"/>
    <x v="0"/>
    <m/>
    <n v="12"/>
    <n v="216.06"/>
    <n v="2.2599999999999999E-2"/>
    <n v="892.07"/>
    <s v="RIDGWAY "/>
    <s v="Steel"/>
    <n v="8305.3464000000004"/>
    <s v="NO"/>
    <s v="YES"/>
    <s v="&gt;0"/>
  </r>
  <r>
    <s v="DPAA1"/>
    <x v="0"/>
    <s v="40001"/>
    <x v="0"/>
    <s v="SBE9"/>
    <m/>
    <s v="1948"/>
    <s v="38000000"/>
    <s v="000038000000"/>
    <s v="000000043495"/>
    <s v="I"/>
    <s v="Dist-Services"/>
    <x v="0"/>
    <m/>
    <n v="5"/>
    <n v="66.319999999999993"/>
    <n v="2.2599999999999999E-2"/>
    <n v="892.07"/>
    <s v="ST MARYS"/>
    <s v="Steel"/>
    <n v="2549.3407999999995"/>
    <s v="NO"/>
    <s v="NO"/>
    <s v="&gt;0"/>
  </r>
  <r>
    <s v="DPAA1"/>
    <x v="0"/>
    <s v="40001"/>
    <x v="0"/>
    <s v="SEW0"/>
    <m/>
    <s v="1948"/>
    <s v="38000000"/>
    <s v="000038000000"/>
    <s v="000000045703"/>
    <s v="I"/>
    <s v="Dist-Services"/>
    <x v="0"/>
    <m/>
    <n v="1"/>
    <n v="44.66"/>
    <n v="2.2599999999999999E-2"/>
    <n v="892.07"/>
    <s v="SHEFFIELD "/>
    <s v="Steel"/>
    <n v="1716.7303999999997"/>
    <s v="NO"/>
    <s v="NO"/>
    <s v="&gt;0"/>
  </r>
  <r>
    <s v="DPAA1"/>
    <x v="0"/>
    <s v="40001"/>
    <x v="0"/>
    <s v="SNM9"/>
    <m/>
    <s v="1948"/>
    <s v="38000000"/>
    <s v="000038000000"/>
    <s v="000000048125"/>
    <s v="I"/>
    <s v="Dist-Services"/>
    <x v="0"/>
    <m/>
    <n v="69"/>
    <n v="882.85"/>
    <n v="2.2599999999999999E-2"/>
    <n v="892.07"/>
    <s v="SHARON"/>
    <s v="Steel"/>
    <n v="33936.754000000001"/>
    <s v="NO"/>
    <s v="YES"/>
    <s v="&gt;0"/>
  </r>
  <r>
    <s v="DPAA1"/>
    <x v="0"/>
    <s v="40001"/>
    <x v="0"/>
    <s v="TIC9"/>
    <m/>
    <s v="1948"/>
    <s v="38000000"/>
    <s v="000038000000"/>
    <s v="000000052098"/>
    <s v="D"/>
    <s v="Dist-Services"/>
    <x v="0"/>
    <m/>
    <n v="0"/>
    <n v="0"/>
    <n v="2.2599999999999999E-2"/>
    <n v="892.07"/>
    <s v="TITUSVILLE"/>
    <s v="Steel"/>
    <n v="0"/>
    <s v="YES"/>
    <s v="NO"/>
    <s v="=0"/>
  </r>
  <r>
    <s v="DPAA1"/>
    <x v="0"/>
    <s v="40001"/>
    <x v="0"/>
    <s v="WRW9"/>
    <m/>
    <s v="1948"/>
    <s v="38000000"/>
    <s v="000038000000"/>
    <s v="000000056760"/>
    <s v="I"/>
    <s v="Dist-Services"/>
    <x v="0"/>
    <m/>
    <n v="3"/>
    <n v="106.21"/>
    <n v="2.2599999999999999E-2"/>
    <n v="892.07"/>
    <s v="WARREN"/>
    <s v="Steel"/>
    <n v="4082.7123999999994"/>
    <s v="NO"/>
    <s v="YES"/>
    <s v="&gt;0"/>
  </r>
  <r>
    <s v="DPAA1"/>
    <x v="0"/>
    <s v="40001"/>
    <x v="0"/>
    <s v="WVE8"/>
    <m/>
    <s v="1948"/>
    <s v="38000000"/>
    <s v="000038000000"/>
    <s v="000000058220"/>
    <s v="I"/>
    <s v="Dist-Services"/>
    <x v="0"/>
    <m/>
    <n v="3"/>
    <n v="54.1"/>
    <n v="2.2599999999999999E-2"/>
    <n v="892.07"/>
    <s v="WESLEYVILLE"/>
    <s v="Steel"/>
    <n v="2079.6039999999998"/>
    <s v="NO"/>
    <s v="NO"/>
    <s v="&gt;0"/>
  </r>
  <r>
    <s v="DPAA1"/>
    <x v="0"/>
    <s v="40001"/>
    <x v="0"/>
    <s v="YOW8"/>
    <m/>
    <s v="1948"/>
    <s v="38000000"/>
    <s v="000038000000"/>
    <s v="000000058909"/>
    <s v="I"/>
    <s v="Dist-Services"/>
    <x v="0"/>
    <m/>
    <n v="2"/>
    <n v="32.78"/>
    <n v="2.2599999999999999E-2"/>
    <n v="892.07"/>
    <s v="YOUNGSVILLE"/>
    <s v="Steel"/>
    <n v="1260.0632000000001"/>
    <s v="NO"/>
    <s v="NO"/>
    <s v="&gt;0"/>
  </r>
  <r>
    <s v="DPAA1"/>
    <x v="0"/>
    <s v="40001"/>
    <x v="0"/>
    <s v="BBJ8"/>
    <m/>
    <s v="1949"/>
    <s v="38000000"/>
    <s v="000038000000"/>
    <s v="000000000892"/>
    <s v="I"/>
    <s v="Dist-Services"/>
    <x v="0"/>
    <m/>
    <n v="4"/>
    <n v="68.94"/>
    <n v="2.2599999999999999E-2"/>
    <n v="880.06"/>
    <s v="BROOKVILLE "/>
    <s v="Steel"/>
    <n v="2548.1284615384611"/>
    <s v="NO"/>
    <s v="NO"/>
    <s v="&gt;0"/>
  </r>
  <r>
    <s v="DPAA1"/>
    <x v="0"/>
    <s v="40001"/>
    <x v="0"/>
    <s v="BCM9"/>
    <m/>
    <s v="1949"/>
    <s v="38000000"/>
    <s v="000038000000"/>
    <s v="000000001835"/>
    <s v="I"/>
    <s v="Dist-Services"/>
    <x v="0"/>
    <m/>
    <n v="1"/>
    <n v="12.87"/>
    <n v="2.2599999999999999E-2"/>
    <n v="880.06"/>
    <s v="BRADFORD"/>
    <s v="Steel"/>
    <n v="475.69499999999994"/>
    <s v="NO"/>
    <s v="NO"/>
    <s v="&gt;0"/>
  </r>
  <r>
    <s v="DPAA1"/>
    <x v="0"/>
    <s v="40001"/>
    <x v="0"/>
    <s v="CLW8"/>
    <m/>
    <s v="1949"/>
    <s v="38000000"/>
    <s v="000038000000"/>
    <s v="000000005911"/>
    <s v="I"/>
    <s v="Dist-Services"/>
    <x v="0"/>
    <m/>
    <n v="2"/>
    <n v="11.43"/>
    <n v="2.2599999999999999E-2"/>
    <n v="880.06"/>
    <s v="CLARENDON"/>
    <s v="Steel"/>
    <n v="422.4703846153846"/>
    <s v="NO"/>
    <s v="NO"/>
    <s v="&gt;0"/>
  </r>
  <r>
    <s v="DPAA1"/>
    <x v="0"/>
    <s v="40001"/>
    <x v="0"/>
    <s v="CTC0"/>
    <m/>
    <s v="1949"/>
    <s v="38000000"/>
    <s v="000038000000"/>
    <s v="000000009702"/>
    <s v="I"/>
    <s v="Dist-Services"/>
    <x v="0"/>
    <m/>
    <n v="7"/>
    <n v="123.3"/>
    <n v="2.2599999999999999E-2"/>
    <n v="880.06"/>
    <s v="CLARION "/>
    <s v="Steel"/>
    <n v="4557.3576923076917"/>
    <s v="NO"/>
    <s v="YES"/>
    <s v="&gt;0"/>
  </r>
  <r>
    <s v="DPAA1"/>
    <x v="0"/>
    <s v="40001"/>
    <x v="0"/>
    <s v="CWW0"/>
    <m/>
    <s v="1949"/>
    <s v="38000000"/>
    <s v="000038000000"/>
    <s v="000000010663"/>
    <s v="I"/>
    <s v="Dist-Services"/>
    <x v="0"/>
    <m/>
    <n v="2"/>
    <n v="49.47"/>
    <n v="2.2599999999999999E-2"/>
    <n v="880.06"/>
    <s v="CONEWANGO "/>
    <s v="Steel"/>
    <n v="1828.4873076923075"/>
    <s v="NO"/>
    <s v="NO"/>
    <s v="&gt;0"/>
  </r>
  <r>
    <s v="DPAA1"/>
    <x v="0"/>
    <s v="40001"/>
    <x v="0"/>
    <s v="DUC9"/>
    <m/>
    <s v="1949"/>
    <s v="38000000"/>
    <s v="000038000000"/>
    <s v="000000011606"/>
    <s v="I"/>
    <s v="Dist-Services"/>
    <x v="0"/>
    <m/>
    <n v="6"/>
    <n v="66.930000000000007"/>
    <n v="2.2599999999999999E-2"/>
    <n v="880.06"/>
    <s v="DUBOIS"/>
    <s v="Steel"/>
    <n v="2473.8357692307695"/>
    <s v="NO"/>
    <s v="NO"/>
    <s v="&gt;0"/>
  </r>
  <r>
    <s v="DPAA1"/>
    <x v="0"/>
    <s v="40001"/>
    <x v="0"/>
    <s v="EBC8"/>
    <m/>
    <s v="1949"/>
    <s v="38000000"/>
    <s v="000038000000"/>
    <s v="000000012415"/>
    <s v="I"/>
    <s v="Dist-Services"/>
    <x v="0"/>
    <m/>
    <n v="2"/>
    <n v="100"/>
    <n v="2.2599999999999999E-2"/>
    <n v="880.06"/>
    <s v="EAST BRADY "/>
    <s v="Steel"/>
    <n v="3696.1538461538462"/>
    <s v="NO"/>
    <s v="YES"/>
    <s v="&gt;0"/>
  </r>
  <r>
    <s v="DPAA1"/>
    <x v="0"/>
    <s v="40001"/>
    <x v="0"/>
    <s v="ERE9"/>
    <m/>
    <s v="1949"/>
    <s v="38000000"/>
    <s v="000038000000"/>
    <s v="000000015046"/>
    <s v="I"/>
    <s v="Dist-Services"/>
    <x v="0"/>
    <m/>
    <n v="77"/>
    <n v="1298.83"/>
    <n v="2.2599999999999999E-2"/>
    <n v="880.06"/>
    <s v="ERIE"/>
    <s v="Steel"/>
    <n v="48006.754999999997"/>
    <s v="NO"/>
    <s v="YES"/>
    <s v="&gt;0"/>
  </r>
  <r>
    <s v="DPAA1"/>
    <x v="0"/>
    <s v="40001"/>
    <x v="0"/>
    <s v="FRV9"/>
    <m/>
    <s v="1949"/>
    <s v="38000000"/>
    <s v="000038000000"/>
    <s v="000000020086"/>
    <s v="I"/>
    <s v="Dist-Services"/>
    <x v="0"/>
    <m/>
    <n v="5"/>
    <n v="75.569999999999993"/>
    <n v="2.2599999999999999E-2"/>
    <n v="880.06"/>
    <s v="FRANKLIN"/>
    <s v="Steel"/>
    <n v="2793.183461538461"/>
    <s v="NO"/>
    <s v="NO"/>
    <s v="&gt;0"/>
  </r>
  <r>
    <s v="DPAA1"/>
    <x v="0"/>
    <s v="40001"/>
    <x v="0"/>
    <s v="GRM8"/>
    <m/>
    <s v="1949"/>
    <s v="38000000"/>
    <s v="000038000000"/>
    <s v="000000023159"/>
    <s v="I"/>
    <s v="Dist-Services"/>
    <x v="0"/>
    <m/>
    <n v="10"/>
    <n v="203.25"/>
    <n v="2.2599999999999999E-2"/>
    <n v="880.06"/>
    <s v="GREENVILLE "/>
    <s v="Steel"/>
    <n v="7512.4326923076924"/>
    <s v="NO"/>
    <s v="YES"/>
    <s v="&gt;0"/>
  </r>
  <r>
    <s v="DPAA1"/>
    <x v="0"/>
    <s v="40001"/>
    <x v="0"/>
    <s v="HBE0"/>
    <m/>
    <s v="1949"/>
    <s v="38000000"/>
    <s v="000038000000"/>
    <s v="000000024708"/>
    <s v="I"/>
    <s v="Dist-Services"/>
    <x v="0"/>
    <m/>
    <n v="8"/>
    <n v="207.88"/>
    <n v="2.2599999999999999E-2"/>
    <n v="880.06"/>
    <s v="HARBORCREEK "/>
    <s v="Steel"/>
    <n v="7683.5646153846146"/>
    <s v="NO"/>
    <s v="YES"/>
    <s v="&gt;0"/>
  </r>
  <r>
    <s v="DPAA1"/>
    <x v="0"/>
    <s v="40001"/>
    <x v="0"/>
    <s v="LPE0"/>
    <m/>
    <s v="1949"/>
    <s v="38000000"/>
    <s v="000038000000"/>
    <s v="000000029727"/>
    <s v="I"/>
    <s v="Dist-Services"/>
    <x v="0"/>
    <m/>
    <n v="2"/>
    <n v="31.41"/>
    <n v="2.2599999999999999E-2"/>
    <n v="880.06"/>
    <s v="LAWRENCE PARK "/>
    <s v="Steel"/>
    <n v="1160.9619230769231"/>
    <s v="NO"/>
    <s v="NO"/>
    <s v="&gt;0"/>
  </r>
  <r>
    <s v="DPAA1"/>
    <x v="0"/>
    <s v="40001"/>
    <x v="0"/>
    <s v="MCE0"/>
    <m/>
    <s v="1949"/>
    <s v="38000000"/>
    <s v="000038000000"/>
    <s v="000000030957"/>
    <s v="I"/>
    <s v="Dist-Services"/>
    <x v="0"/>
    <m/>
    <n v="32"/>
    <n v="678.88"/>
    <n v="2.2599999999999999E-2"/>
    <n v="880.06"/>
    <s v="MILLCREEK "/>
    <s v="Steel"/>
    <n v="25092.449230769231"/>
    <s v="NO"/>
    <s v="YES"/>
    <s v="&gt;0"/>
  </r>
  <r>
    <s v="DPAA1"/>
    <x v="0"/>
    <s v="40001"/>
    <x v="0"/>
    <s v="MDW0"/>
    <m/>
    <s v="1949"/>
    <s v="38000000"/>
    <s v="000038000000"/>
    <s v="000000032247"/>
    <s v="D"/>
    <s v="Dist-Services"/>
    <x v="0"/>
    <m/>
    <n v="0"/>
    <n v="0"/>
    <n v="2.2599999999999999E-2"/>
    <n v="880.06"/>
    <s v="MEAD"/>
    <s v="Steel"/>
    <n v="0"/>
    <s v="YES"/>
    <s v="NO"/>
    <s v="=0"/>
  </r>
  <r>
    <s v="DPAA1"/>
    <x v="0"/>
    <s v="40001"/>
    <x v="0"/>
    <s v="MEC9"/>
    <m/>
    <s v="1949"/>
    <s v="38000000"/>
    <s v="000038000000"/>
    <s v="000000032926"/>
    <s v="I"/>
    <s v="Dist-Services"/>
    <x v="0"/>
    <m/>
    <n v="12"/>
    <n v="205.38"/>
    <n v="2.2599999999999999E-2"/>
    <n v="880.06"/>
    <s v="MEADVILLE "/>
    <s v="Steel"/>
    <n v="7591.1607692307689"/>
    <s v="NO"/>
    <s v="YES"/>
    <s v="&gt;0"/>
  </r>
  <r>
    <s v="DPAA1"/>
    <x v="0"/>
    <s v="40001"/>
    <x v="0"/>
    <s v="OCV9"/>
    <m/>
    <s v="1949"/>
    <s v="38000000"/>
    <s v="000038000000"/>
    <s v="000000036455"/>
    <s v="D"/>
    <s v="Dist-Services"/>
    <x v="0"/>
    <m/>
    <n v="0"/>
    <n v="0"/>
    <n v="2.2599999999999999E-2"/>
    <n v="880.06"/>
    <s v="OIL CITY"/>
    <s v="Steel"/>
    <n v="0"/>
    <s v="YES"/>
    <s v="NO"/>
    <s v="=0"/>
  </r>
  <r>
    <s v="DPAA1"/>
    <x v="0"/>
    <s v="40001"/>
    <x v="0"/>
    <s v="PGW0"/>
    <m/>
    <s v="1949"/>
    <s v="38000000"/>
    <s v="000038000000"/>
    <s v="000000038309"/>
    <s v="I"/>
    <s v="Dist-Services"/>
    <x v="0"/>
    <m/>
    <n v="1"/>
    <n v="34.44"/>
    <n v="2.2599999999999999E-2"/>
    <n v="880.06"/>
    <s v="PINE GROVE"/>
    <s v="Steel"/>
    <n v="1272.9553846153844"/>
    <s v="NO"/>
    <s v="NO"/>
    <s v="&gt;0"/>
  </r>
  <r>
    <s v="DPAA1"/>
    <x v="0"/>
    <s v="40001"/>
    <x v="0"/>
    <s v="RTE0"/>
    <m/>
    <s v="1949"/>
    <s v="38000000"/>
    <s v="000038000000"/>
    <s v="000000041356"/>
    <s v="I"/>
    <s v="Dist-Services"/>
    <x v="0"/>
    <m/>
    <n v="18"/>
    <n v="380.41"/>
    <n v="2.2599999999999999E-2"/>
    <n v="880.06"/>
    <s v="RIDGWAY "/>
    <s v="Steel"/>
    <n v="14060.538846153846"/>
    <s v="NO"/>
    <s v="YES"/>
    <s v="&gt;0"/>
  </r>
  <r>
    <s v="DPAA1"/>
    <x v="0"/>
    <s v="40001"/>
    <x v="0"/>
    <s v="SBE9"/>
    <m/>
    <s v="1949"/>
    <s v="38000000"/>
    <s v="000038000000"/>
    <s v="000000043496"/>
    <s v="I"/>
    <s v="Dist-Services"/>
    <x v="0"/>
    <m/>
    <n v="13"/>
    <n v="179.46"/>
    <n v="2.2599999999999999E-2"/>
    <n v="880.06"/>
    <s v="ST MARYS"/>
    <s v="Steel"/>
    <n v="6633.1176923076919"/>
    <s v="NO"/>
    <s v="YES"/>
    <s v="&gt;0"/>
  </r>
  <r>
    <s v="DPAA1"/>
    <x v="0"/>
    <s v="40001"/>
    <x v="0"/>
    <s v="SEW0"/>
    <m/>
    <s v="1949"/>
    <s v="38000000"/>
    <s v="000038000000"/>
    <s v="000000045704"/>
    <s v="I"/>
    <s v="Dist-Services"/>
    <x v="0"/>
    <m/>
    <n v="2"/>
    <n v="32.67"/>
    <n v="2.2599999999999999E-2"/>
    <n v="880.06"/>
    <s v="SHEFFIELD "/>
    <s v="Steel"/>
    <n v="1207.5334615384616"/>
    <s v="NO"/>
    <s v="NO"/>
    <s v="&gt;0"/>
  </r>
  <r>
    <s v="DPAA1"/>
    <x v="0"/>
    <s v="40001"/>
    <x v="0"/>
    <s v="SNM9"/>
    <m/>
    <s v="1949"/>
    <s v="38000000"/>
    <s v="000038000000"/>
    <s v="000000048126"/>
    <s v="I"/>
    <s v="Dist-Services"/>
    <x v="0"/>
    <m/>
    <n v="91"/>
    <n v="1218.77"/>
    <n v="2.2599999999999999E-2"/>
    <n v="880.06"/>
    <s v="SHARON"/>
    <s v="Steel"/>
    <n v="45047.614230769228"/>
    <s v="NO"/>
    <s v="YES"/>
    <s v="&gt;0"/>
  </r>
  <r>
    <s v="DPAA1"/>
    <x v="0"/>
    <s v="40001"/>
    <x v="0"/>
    <s v="TIC9"/>
    <m/>
    <s v="1949"/>
    <s v="38000000"/>
    <s v="000038000000"/>
    <s v="000000052099"/>
    <s v="I"/>
    <s v="Dist-Services"/>
    <x v="0"/>
    <m/>
    <n v="7"/>
    <n v="84.08"/>
    <n v="2.2599999999999999E-2"/>
    <n v="880.06"/>
    <s v="TITUSVILLE"/>
    <s v="Steel"/>
    <n v="3107.7261538461535"/>
    <s v="NO"/>
    <s v="NO"/>
    <s v="&gt;0"/>
  </r>
  <r>
    <s v="DPAA1"/>
    <x v="0"/>
    <s v="40001"/>
    <x v="0"/>
    <s v="WRW9"/>
    <m/>
    <s v="1949"/>
    <s v="38000000"/>
    <s v="000038000000"/>
    <s v="000000056761"/>
    <s v="I"/>
    <s v="Dist-Services"/>
    <x v="0"/>
    <m/>
    <n v="4"/>
    <n v="98.1"/>
    <n v="2.2599999999999999E-2"/>
    <n v="880.06"/>
    <s v="WARREN"/>
    <s v="Steel"/>
    <n v="3625.9269230769228"/>
    <s v="NO"/>
    <s v="NO"/>
    <s v="&gt;0"/>
  </r>
  <r>
    <s v="DPAA1"/>
    <x v="0"/>
    <s v="40001"/>
    <x v="0"/>
    <s v="WVE8"/>
    <m/>
    <s v="1949"/>
    <s v="38000000"/>
    <s v="000038000000"/>
    <s v="000000058221"/>
    <s v="D"/>
    <s v="Dist-Services"/>
    <x v="0"/>
    <m/>
    <n v="0"/>
    <n v="0"/>
    <n v="2.2599999999999999E-2"/>
    <n v="880.06"/>
    <s v="WESLEYVILLE"/>
    <s v="Steel"/>
    <n v="0"/>
    <s v="YES"/>
    <s v="NO"/>
    <s v="=0"/>
  </r>
  <r>
    <s v="DPAA1"/>
    <x v="0"/>
    <s v="40001"/>
    <x v="0"/>
    <s v="YOW8"/>
    <m/>
    <s v="1949"/>
    <s v="38000000"/>
    <s v="000038000000"/>
    <s v="000000058910"/>
    <s v="I"/>
    <s v="Dist-Services"/>
    <x v="0"/>
    <m/>
    <n v="4"/>
    <n v="62.46"/>
    <n v="2.2599999999999999E-2"/>
    <n v="880.06"/>
    <s v="YOUNGSVILLE"/>
    <s v="Steel"/>
    <n v="2308.6176923076923"/>
    <s v="NO"/>
    <s v="NO"/>
    <s v="&gt;0"/>
  </r>
  <r>
    <s v="DPAA1"/>
    <x v="0"/>
    <s v="40001"/>
    <x v="0"/>
    <s v="BBJ8"/>
    <m/>
    <s v="1950"/>
    <s v="38000000"/>
    <s v="000038000000"/>
    <s v="000000000893"/>
    <s v="I"/>
    <s v="Dist-Services"/>
    <x v="0"/>
    <m/>
    <n v="6"/>
    <n v="126.69"/>
    <n v="2.2599999999999999E-2"/>
    <n v="868.05"/>
    <s v="BROOKVILLE "/>
    <s v="Steel"/>
    <n v="4509.2255555555557"/>
    <s v="NO"/>
    <s v="YES"/>
    <s v="&gt;0"/>
  </r>
  <r>
    <s v="DPAA1"/>
    <x v="0"/>
    <s v="40001"/>
    <x v="0"/>
    <s v="BCM9"/>
    <m/>
    <s v="1950"/>
    <s v="38000000"/>
    <s v="000038000000"/>
    <s v="000000001836"/>
    <s v="I"/>
    <s v="Dist-Services"/>
    <x v="0"/>
    <m/>
    <n v="4"/>
    <n v="72.02"/>
    <n v="2.2599999999999999E-2"/>
    <n v="868.05"/>
    <s v="BRADFORD"/>
    <s v="Steel"/>
    <n v="2563.3785185185184"/>
    <s v="NO"/>
    <s v="NO"/>
    <s v="&gt;0"/>
  </r>
  <r>
    <s v="DPAA1"/>
    <x v="0"/>
    <s v="40001"/>
    <x v="0"/>
    <s v="BKW0"/>
    <m/>
    <s v="1950"/>
    <s v="38000000"/>
    <s v="000038000000"/>
    <s v="000000002679"/>
    <s v="I"/>
    <s v="Dist-Services"/>
    <x v="0"/>
    <m/>
    <n v="1"/>
    <n v="9.4700000000000006"/>
    <n v="2.2599999999999999E-2"/>
    <n v="868.05"/>
    <s v="BROKENSTRAW "/>
    <s v="Steel"/>
    <n v="337.06185185185188"/>
    <s v="NO"/>
    <s v="NO"/>
    <s v="&gt;0"/>
  </r>
  <r>
    <s v="DPAA1"/>
    <x v="0"/>
    <s v="40001"/>
    <x v="0"/>
    <s v="COE9"/>
    <m/>
    <s v="1950"/>
    <s v="38000000"/>
    <s v="000038000000"/>
    <s v="000000007233"/>
    <s v="D"/>
    <s v="Dist-Services"/>
    <x v="0"/>
    <m/>
    <n v="0"/>
    <n v="0"/>
    <n v="2.2599999999999999E-2"/>
    <n v="868.05"/>
    <s v="CORRY "/>
    <s v="Steel"/>
    <n v="0"/>
    <s v="YES"/>
    <s v="NO"/>
    <s v="=0"/>
  </r>
  <r>
    <s v="DPAA1"/>
    <x v="0"/>
    <s v="40001"/>
    <x v="0"/>
    <s v="CTC0"/>
    <m/>
    <s v="1950"/>
    <s v="38000000"/>
    <s v="000038000000"/>
    <s v="000000009703"/>
    <s v="I"/>
    <s v="Dist-Services"/>
    <x v="0"/>
    <m/>
    <n v="12"/>
    <n v="238.92"/>
    <n v="2.2599999999999999E-2"/>
    <n v="868.05"/>
    <s v="CLARION "/>
    <s v="Steel"/>
    <n v="8503.7822222222221"/>
    <s v="NO"/>
    <s v="YES"/>
    <s v="&gt;0"/>
  </r>
  <r>
    <s v="DPAA1"/>
    <x v="0"/>
    <s v="40001"/>
    <x v="0"/>
    <s v="CWW0"/>
    <m/>
    <s v="1950"/>
    <s v="38000000"/>
    <s v="000038000000"/>
    <s v="000000010664"/>
    <s v="I"/>
    <s v="Dist-Services"/>
    <x v="0"/>
    <m/>
    <n v="10"/>
    <n v="225.62"/>
    <n v="2.2599999999999999E-2"/>
    <n v="868.05"/>
    <s v="CONEWANGO "/>
    <s v="Steel"/>
    <n v="8030.4007407407416"/>
    <s v="NO"/>
    <s v="YES"/>
    <s v="&gt;0"/>
  </r>
  <r>
    <s v="DPAA1"/>
    <x v="0"/>
    <s v="40001"/>
    <x v="0"/>
    <s v="DUC9"/>
    <m/>
    <s v="1950"/>
    <s v="38000000"/>
    <s v="000038000000"/>
    <s v="000000011607"/>
    <s v="I"/>
    <s v="Dist-Services"/>
    <x v="0"/>
    <m/>
    <n v="11"/>
    <n v="161.41999999999999"/>
    <n v="2.2599999999999999E-2"/>
    <n v="868.05"/>
    <s v="DUBOIS"/>
    <s v="Steel"/>
    <n v="5745.356296296296"/>
    <s v="NO"/>
    <s v="YES"/>
    <s v="&gt;0"/>
  </r>
  <r>
    <s v="DPAA1"/>
    <x v="0"/>
    <s v="40001"/>
    <x v="0"/>
    <s v="EBC8"/>
    <m/>
    <s v="1950"/>
    <s v="38000000"/>
    <s v="000038000000"/>
    <s v="000000012416"/>
    <s v="I"/>
    <s v="Dist-Services"/>
    <x v="0"/>
    <m/>
    <n v="2"/>
    <n v="100"/>
    <n v="2.2599999999999999E-2"/>
    <n v="868.05"/>
    <s v="EAST BRADY "/>
    <s v="Steel"/>
    <n v="3559.2592592592596"/>
    <s v="NO"/>
    <s v="YES"/>
    <s v="&gt;0"/>
  </r>
  <r>
    <s v="DPAA1"/>
    <x v="0"/>
    <s v="40001"/>
    <x v="0"/>
    <s v="ERE9"/>
    <m/>
    <s v="1950"/>
    <s v="38000000"/>
    <s v="000038000000"/>
    <s v="000000015047"/>
    <s v="I"/>
    <s v="Dist-Services"/>
    <x v="0"/>
    <m/>
    <n v="171"/>
    <n v="2771.5"/>
    <n v="2.2599999999999999E-2"/>
    <n v="868.05"/>
    <s v="ERIE"/>
    <s v="Steel"/>
    <n v="98644.87037037038"/>
    <s v="NO"/>
    <s v="YES"/>
    <s v="&gt;0"/>
  </r>
  <r>
    <s v="DPAA1"/>
    <x v="0"/>
    <s v="40001"/>
    <x v="0"/>
    <s v="FRV9"/>
    <m/>
    <s v="1950"/>
    <s v="38000000"/>
    <s v="000038000000"/>
    <s v="000000020087"/>
    <s v="I"/>
    <s v="Dist-Services"/>
    <x v="0"/>
    <m/>
    <n v="3"/>
    <n v="43.03"/>
    <n v="2.2599999999999999E-2"/>
    <n v="868.05"/>
    <s v="FRANKLIN"/>
    <s v="Steel"/>
    <n v="1531.5492592592593"/>
    <s v="NO"/>
    <s v="NO"/>
    <s v="&gt;0"/>
  </r>
  <r>
    <s v="DPAA1"/>
    <x v="0"/>
    <s v="40001"/>
    <x v="0"/>
    <s v="GRM8"/>
    <m/>
    <s v="1950"/>
    <s v="38000000"/>
    <s v="000038000000"/>
    <s v="000000023160"/>
    <s v="I"/>
    <s v="Dist-Services"/>
    <x v="0"/>
    <m/>
    <n v="23"/>
    <n v="286.92"/>
    <n v="2.2599999999999999E-2"/>
    <n v="868.05"/>
    <s v="GREENVILLE "/>
    <s v="Steel"/>
    <n v="10212.226666666667"/>
    <s v="NO"/>
    <s v="YES"/>
    <s v="&gt;0"/>
  </r>
  <r>
    <s v="DPAA1"/>
    <x v="0"/>
    <s v="40001"/>
    <x v="0"/>
    <s v="HBE0"/>
    <m/>
    <s v="1950"/>
    <s v="38000000"/>
    <s v="000038000000"/>
    <s v="000000024709"/>
    <s v="I"/>
    <s v="Dist-Services"/>
    <x v="0"/>
    <m/>
    <n v="3"/>
    <n v="84.08"/>
    <n v="2.2599999999999999E-2"/>
    <n v="868.05"/>
    <s v="HARBORCREEK "/>
    <s v="Steel"/>
    <n v="2992.6251851851853"/>
    <s v="NO"/>
    <s v="NO"/>
    <s v="&gt;0"/>
  </r>
  <r>
    <s v="DPAA1"/>
    <x v="0"/>
    <s v="40001"/>
    <x v="0"/>
    <s v="HMM0"/>
    <m/>
    <s v="1950"/>
    <s v="38000000"/>
    <s v="000038000000"/>
    <s v="000000026830"/>
    <s v="I"/>
    <s v="Dist-Services"/>
    <x v="0"/>
    <m/>
    <n v="2"/>
    <n v="13.19"/>
    <n v="2.2599999999999999E-2"/>
    <n v="868.05"/>
    <s v="HAMILTON"/>
    <s v="Steel"/>
    <n v="469.46629629629632"/>
    <s v="NO"/>
    <s v="NO"/>
    <s v="&gt;0"/>
  </r>
  <r>
    <s v="DPAA1"/>
    <x v="0"/>
    <s v="40001"/>
    <x v="0"/>
    <s v="LPE0"/>
    <m/>
    <s v="1950"/>
    <s v="38000000"/>
    <s v="000038000000"/>
    <s v="000000029728"/>
    <s v="D"/>
    <s v="Dist-Services"/>
    <x v="0"/>
    <m/>
    <n v="0"/>
    <n v="0"/>
    <n v="2.2599999999999999E-2"/>
    <n v="868.05"/>
    <s v="LAWRENCE PARK "/>
    <s v="Steel"/>
    <n v="0"/>
    <s v="YES"/>
    <s v="NO"/>
    <s v="=0"/>
  </r>
  <r>
    <s v="DPAA1"/>
    <x v="0"/>
    <s v="40001"/>
    <x v="0"/>
    <s v="MCE0"/>
    <m/>
    <s v="1950"/>
    <s v="38000000"/>
    <s v="000038000000"/>
    <s v="000000030958"/>
    <s v="I"/>
    <s v="Dist-Services"/>
    <x v="0"/>
    <m/>
    <n v="42"/>
    <n v="901.53"/>
    <n v="2.2599999999999999E-2"/>
    <n v="868.05"/>
    <s v="MILLCREEK "/>
    <s v="Steel"/>
    <n v="32087.79"/>
    <s v="NO"/>
    <s v="YES"/>
    <s v="&gt;0"/>
  </r>
  <r>
    <s v="DPAA1"/>
    <x v="0"/>
    <s v="40001"/>
    <x v="0"/>
    <s v="MDW0"/>
    <m/>
    <s v="1950"/>
    <s v="38000000"/>
    <s v="000038000000"/>
    <s v="000000032248"/>
    <s v="D"/>
    <s v="Dist-Services"/>
    <x v="0"/>
    <m/>
    <n v="0"/>
    <n v="0"/>
    <n v="2.2599999999999999E-2"/>
    <n v="868.05"/>
    <s v="MEAD"/>
    <s v="Steel"/>
    <n v="0"/>
    <s v="YES"/>
    <s v="NO"/>
    <s v="=0"/>
  </r>
  <r>
    <s v="DPAA1"/>
    <x v="0"/>
    <s v="40001"/>
    <x v="0"/>
    <s v="MEC9"/>
    <m/>
    <s v="1950"/>
    <s v="38000000"/>
    <s v="000038000000"/>
    <s v="000000032927"/>
    <s v="I"/>
    <s v="Dist-Services"/>
    <x v="0"/>
    <m/>
    <n v="77"/>
    <n v="1560.22"/>
    <n v="2.2599999999999999E-2"/>
    <n v="868.05"/>
    <s v="MEADVILLE "/>
    <s v="Steel"/>
    <n v="55532.274814814817"/>
    <s v="NO"/>
    <s v="YES"/>
    <s v="&gt;0"/>
  </r>
  <r>
    <s v="DPAA1"/>
    <x v="0"/>
    <s v="40001"/>
    <x v="0"/>
    <s v="OCV9"/>
    <m/>
    <s v="1950"/>
    <s v="38000000"/>
    <s v="000038000000"/>
    <s v="000000036456"/>
    <s v="I"/>
    <s v="Dist-Services"/>
    <x v="0"/>
    <m/>
    <n v="12"/>
    <n v="163.74"/>
    <n v="2.2599999999999999E-2"/>
    <n v="868.05"/>
    <s v="OIL CITY"/>
    <s v="Steel"/>
    <n v="5827.9311111111119"/>
    <s v="NO"/>
    <s v="YES"/>
    <s v="&gt;0"/>
  </r>
  <r>
    <s v="DPAA1"/>
    <x v="0"/>
    <s v="40001"/>
    <x v="0"/>
    <s v="PGW0"/>
    <m/>
    <s v="1950"/>
    <s v="38000000"/>
    <s v="000038000000"/>
    <s v="000000038310"/>
    <s v="D"/>
    <s v="Dist-Services"/>
    <x v="0"/>
    <m/>
    <n v="0"/>
    <n v="0"/>
    <n v="2.2599999999999999E-2"/>
    <n v="868.05"/>
    <s v="PINE GROVE"/>
    <s v="Steel"/>
    <n v="0"/>
    <s v="YES"/>
    <s v="NO"/>
    <s v="=0"/>
  </r>
  <r>
    <s v="DPAA1"/>
    <x v="0"/>
    <s v="40001"/>
    <x v="0"/>
    <s v="PLW0"/>
    <m/>
    <s v="1950"/>
    <s v="38000000"/>
    <s v="000038000000"/>
    <s v="000000039044"/>
    <s v="D"/>
    <s v="Dist-Services"/>
    <x v="0"/>
    <m/>
    <n v="0"/>
    <n v="0"/>
    <n v="2.2599999999999999E-2"/>
    <n v="868.05"/>
    <s v="PLEASANT"/>
    <s v="Steel"/>
    <n v="0"/>
    <s v="YES"/>
    <s v="NO"/>
    <s v="=0"/>
  </r>
  <r>
    <s v="DPAA1"/>
    <x v="0"/>
    <s v="40001"/>
    <x v="0"/>
    <s v="RTE0"/>
    <m/>
    <s v="1950"/>
    <s v="38000000"/>
    <s v="000038000000"/>
    <s v="000000041357"/>
    <s v="I"/>
    <s v="Dist-Services"/>
    <x v="0"/>
    <m/>
    <n v="38"/>
    <n v="885.01"/>
    <n v="2.2599999999999999E-2"/>
    <n v="868.05"/>
    <s v="RIDGWAY "/>
    <s v="Steel"/>
    <n v="31499.800370370373"/>
    <s v="NO"/>
    <s v="YES"/>
    <s v="&gt;0"/>
  </r>
  <r>
    <s v="DPAA1"/>
    <x v="0"/>
    <s v="40001"/>
    <x v="0"/>
    <s v="SBE9"/>
    <m/>
    <s v="1950"/>
    <s v="38000000"/>
    <s v="000038000000"/>
    <s v="000000043497"/>
    <s v="I"/>
    <s v="Dist-Services"/>
    <x v="0"/>
    <m/>
    <n v="9"/>
    <n v="105.61"/>
    <n v="2.2599999999999999E-2"/>
    <n v="868.05"/>
    <s v="ST MARYS"/>
    <s v="Steel"/>
    <n v="3758.9337037037039"/>
    <s v="NO"/>
    <s v="YES"/>
    <s v="&gt;0"/>
  </r>
  <r>
    <s v="DPAA1"/>
    <x v="0"/>
    <s v="40001"/>
    <x v="0"/>
    <s v="SNM9"/>
    <m/>
    <s v="1950"/>
    <s v="38000000"/>
    <s v="000038000000"/>
    <s v="000000048127"/>
    <s v="I"/>
    <s v="Dist-Services"/>
    <x v="0"/>
    <m/>
    <n v="133"/>
    <n v="1838.72"/>
    <n v="2.2599999999999999E-2"/>
    <n v="868.05"/>
    <s v="SHARON"/>
    <s v="Steel"/>
    <n v="65444.81185185186"/>
    <s v="NO"/>
    <s v="YES"/>
    <s v="&gt;0"/>
  </r>
  <r>
    <s v="DPAA1"/>
    <x v="0"/>
    <s v="40001"/>
    <x v="0"/>
    <s v="TIC9"/>
    <m/>
    <s v="1950"/>
    <s v="38000000"/>
    <s v="000038000000"/>
    <s v="000000052100"/>
    <s v="D"/>
    <s v="Dist-Services"/>
    <x v="0"/>
    <m/>
    <n v="0"/>
    <n v="0"/>
    <n v="2.2599999999999999E-2"/>
    <n v="868.05"/>
    <s v="TITUSVILLE"/>
    <s v="Steel"/>
    <n v="0"/>
    <s v="YES"/>
    <s v="NO"/>
    <s v="=0"/>
  </r>
  <r>
    <s v="DPAA1"/>
    <x v="0"/>
    <s v="40001"/>
    <x v="0"/>
    <s v="WRW9"/>
    <m/>
    <s v="1950"/>
    <s v="38000000"/>
    <s v="000038000000"/>
    <s v="000000056762"/>
    <s v="I"/>
    <s v="Dist-Services"/>
    <x v="0"/>
    <m/>
    <n v="1"/>
    <n v="27.25"/>
    <n v="2.2599999999999999E-2"/>
    <n v="868.05"/>
    <s v="WARREN"/>
    <s v="Steel"/>
    <n v="969.89814814814827"/>
    <s v="NO"/>
    <s v="NO"/>
    <s v="&gt;0"/>
  </r>
  <r>
    <s v="DPAA1"/>
    <x v="0"/>
    <s v="40001"/>
    <x v="0"/>
    <s v="WVE8"/>
    <m/>
    <s v="1950"/>
    <s v="38000000"/>
    <s v="000038000000"/>
    <s v="000000058222"/>
    <s v="I"/>
    <s v="Dist-Services"/>
    <x v="0"/>
    <m/>
    <n v="3"/>
    <n v="37.450000000000003"/>
    <n v="2.2599999999999999E-2"/>
    <n v="868.05"/>
    <s v="WESLEYVILLE"/>
    <s v="Steel"/>
    <n v="1332.9425925925927"/>
    <s v="NO"/>
    <s v="NO"/>
    <s v="&gt;0"/>
  </r>
  <r>
    <s v="DPAA1"/>
    <x v="0"/>
    <s v="40001"/>
    <x v="0"/>
    <s v="YOW8"/>
    <m/>
    <s v="1950"/>
    <s v="38000000"/>
    <s v="000038000000"/>
    <s v="000000058911"/>
    <s v="D"/>
    <s v="Dist-Services"/>
    <x v="0"/>
    <m/>
    <n v="0"/>
    <n v="0"/>
    <n v="2.2599999999999999E-2"/>
    <n v="868.05"/>
    <s v="YOUNGSVILLE"/>
    <s v="Steel"/>
    <n v="0"/>
    <s v="YES"/>
    <s v="NO"/>
    <s v="=0"/>
  </r>
  <r>
    <s v="DPAA1"/>
    <x v="0"/>
    <s v="40001"/>
    <x v="0"/>
    <s v="BBJ8"/>
    <m/>
    <s v="1951"/>
    <s v="38000000"/>
    <s v="000038000000"/>
    <s v="000000000894"/>
    <s v="I"/>
    <s v="Dist-Services"/>
    <x v="0"/>
    <m/>
    <n v="5"/>
    <n v="105.87"/>
    <n v="2.2599999999999999E-2"/>
    <n v="856.05"/>
    <s v="BROOKVILLE "/>
    <s v="Steel"/>
    <n v="3508.3127586206901"/>
    <s v="NO"/>
    <s v="YES"/>
    <s v="&gt;0"/>
  </r>
  <r>
    <s v="DPAA1"/>
    <x v="0"/>
    <s v="40001"/>
    <x v="0"/>
    <s v="BCM9"/>
    <m/>
    <s v="1951"/>
    <s v="38000000"/>
    <s v="000038000000"/>
    <s v="000000001837"/>
    <s v="I"/>
    <s v="Dist-Services"/>
    <x v="0"/>
    <m/>
    <n v="3"/>
    <n v="76.45"/>
    <n v="2.2599999999999999E-2"/>
    <n v="856.05"/>
    <s v="BRADFORD"/>
    <s v="Steel"/>
    <n v="2533.3948275862072"/>
    <s v="NO"/>
    <s v="NO"/>
    <s v="&gt;0"/>
  </r>
  <r>
    <s v="DPAA1"/>
    <x v="0"/>
    <s v="40001"/>
    <x v="0"/>
    <s v="BKW0"/>
    <m/>
    <s v="1951"/>
    <s v="38000000"/>
    <s v="000038000000"/>
    <s v="000000002680"/>
    <s v="I"/>
    <s v="Dist-Services"/>
    <x v="0"/>
    <m/>
    <n v="1"/>
    <n v="21.71"/>
    <n v="2.2599999999999999E-2"/>
    <n v="856.05"/>
    <s v="BROKENSTRAW "/>
    <s v="Steel"/>
    <n v="719.4244827586208"/>
    <s v="NO"/>
    <s v="NO"/>
    <s v="&gt;0"/>
  </r>
  <r>
    <s v="DPAA1"/>
    <x v="0"/>
    <s v="40001"/>
    <x v="0"/>
    <s v="CLW8"/>
    <m/>
    <s v="1951"/>
    <s v="38000000"/>
    <s v="000038000000"/>
    <s v="000000005912"/>
    <s v="D"/>
    <s v="Dist-Services"/>
    <x v="0"/>
    <m/>
    <n v="0"/>
    <n v="0"/>
    <n v="2.2599999999999999E-2"/>
    <n v="856.05"/>
    <s v="CLARENDON"/>
    <s v="Steel"/>
    <n v="0"/>
    <s v="YES"/>
    <s v="NO"/>
    <s v="=0"/>
  </r>
  <r>
    <s v="DPAA1"/>
    <x v="0"/>
    <s v="40001"/>
    <x v="0"/>
    <s v="COE9"/>
    <m/>
    <s v="1951"/>
    <s v="38000000"/>
    <s v="000038000000"/>
    <s v="000000007234"/>
    <s v="D"/>
    <s v="Dist-Services"/>
    <x v="0"/>
    <m/>
    <n v="0"/>
    <n v="0"/>
    <n v="2.2599999999999999E-2"/>
    <n v="856.05"/>
    <s v="CORRY "/>
    <s v="Steel"/>
    <n v="0"/>
    <s v="YES"/>
    <s v="NO"/>
    <s v="=0"/>
  </r>
  <r>
    <s v="DPAA1"/>
    <x v="0"/>
    <s v="40001"/>
    <x v="0"/>
    <s v="CTC0"/>
    <m/>
    <s v="1951"/>
    <s v="38000000"/>
    <s v="000038000000"/>
    <s v="000000009704"/>
    <s v="I"/>
    <s v="Dist-Services"/>
    <x v="0"/>
    <m/>
    <n v="9"/>
    <n v="155.16999999999999"/>
    <n v="2.2599999999999999E-2"/>
    <n v="856.05"/>
    <s v="CLARION "/>
    <s v="Steel"/>
    <n v="5142.01275862069"/>
    <s v="NO"/>
    <s v="YES"/>
    <s v="&gt;0"/>
  </r>
  <r>
    <s v="DPAA1"/>
    <x v="0"/>
    <s v="40001"/>
    <x v="0"/>
    <s v="CWW0"/>
    <m/>
    <s v="1951"/>
    <s v="38000000"/>
    <s v="000038000000"/>
    <s v="000000010665"/>
    <s v="I"/>
    <s v="Dist-Services"/>
    <x v="0"/>
    <m/>
    <n v="15"/>
    <n v="340.36"/>
    <n v="2.2599999999999999E-2"/>
    <n v="856.05"/>
    <s v="CONEWANGO "/>
    <s v="Steel"/>
    <n v="11278.826206896552"/>
    <s v="NO"/>
    <s v="YES"/>
    <s v="&gt;0"/>
  </r>
  <r>
    <s v="DPAA1"/>
    <x v="0"/>
    <s v="40001"/>
    <x v="0"/>
    <s v="DUC9"/>
    <m/>
    <s v="1951"/>
    <s v="38000000"/>
    <s v="000038000000"/>
    <s v="000000011608"/>
    <s v="I"/>
    <s v="Dist-Services"/>
    <x v="0"/>
    <m/>
    <n v="4"/>
    <n v="40.700000000000003"/>
    <n v="2.2599999999999999E-2"/>
    <n v="856.05"/>
    <s v="DUBOIS"/>
    <s v="Steel"/>
    <n v="1348.7137931034486"/>
    <s v="NO"/>
    <s v="NO"/>
    <s v="&gt;0"/>
  </r>
  <r>
    <s v="DPAA1"/>
    <x v="0"/>
    <s v="40001"/>
    <x v="0"/>
    <s v="ERE9"/>
    <m/>
    <s v="1951"/>
    <s v="38000000"/>
    <s v="000038000000"/>
    <s v="000000015048"/>
    <s v="I"/>
    <s v="Dist-Services"/>
    <x v="0"/>
    <m/>
    <n v="233"/>
    <n v="4293.17"/>
    <n v="2.2599999999999999E-2"/>
    <n v="856.05"/>
    <s v="ERIE"/>
    <s v="Steel"/>
    <n v="142266.77137931035"/>
    <s v="NO"/>
    <s v="YES"/>
    <s v="&gt;0"/>
  </r>
  <r>
    <s v="DPAA1"/>
    <x v="0"/>
    <s v="40001"/>
    <x v="0"/>
    <s v="FRV9"/>
    <m/>
    <s v="1951"/>
    <s v="38000000"/>
    <s v="000038000000"/>
    <s v="000000020088"/>
    <s v="I"/>
    <s v="Dist-Services"/>
    <x v="0"/>
    <m/>
    <n v="13"/>
    <n v="198.53"/>
    <n v="2.2599999999999999E-2"/>
    <n v="856.05"/>
    <s v="FRANKLIN"/>
    <s v="Steel"/>
    <n v="6578.8734482758628"/>
    <s v="NO"/>
    <s v="YES"/>
    <s v="&gt;0"/>
  </r>
  <r>
    <s v="DPAA1"/>
    <x v="0"/>
    <s v="40001"/>
    <x v="0"/>
    <s v="GRM8"/>
    <m/>
    <s v="1951"/>
    <s v="38000000"/>
    <s v="000038000000"/>
    <s v="000000023161"/>
    <s v="I"/>
    <s v="Dist-Services"/>
    <x v="0"/>
    <m/>
    <n v="16"/>
    <n v="266.32"/>
    <n v="2.2599999999999999E-2"/>
    <n v="856.05"/>
    <s v="GREENVILLE "/>
    <s v="Steel"/>
    <n v="8825.2937931034485"/>
    <s v="NO"/>
    <s v="YES"/>
    <s v="&gt;0"/>
  </r>
  <r>
    <s v="DPAA1"/>
    <x v="0"/>
    <s v="40001"/>
    <x v="0"/>
    <s v="HBE0"/>
    <m/>
    <s v="1951"/>
    <s v="38000000"/>
    <s v="000038000000"/>
    <s v="000000024710"/>
    <s v="I"/>
    <s v="Dist-Services"/>
    <x v="0"/>
    <m/>
    <n v="2"/>
    <n v="62.23"/>
    <n v="2.2599999999999999E-2"/>
    <n v="856.05"/>
    <s v="HARBORCREEK "/>
    <s v="Steel"/>
    <n v="2062.173448275862"/>
    <s v="NO"/>
    <s v="NO"/>
    <s v="&gt;0"/>
  </r>
  <r>
    <s v="DPAA1"/>
    <x v="0"/>
    <s v="40001"/>
    <x v="0"/>
    <s v="MCE0"/>
    <m/>
    <s v="1951"/>
    <s v="38000000"/>
    <s v="000038000000"/>
    <s v="000000030959"/>
    <s v="I"/>
    <s v="Dist-Services"/>
    <x v="0"/>
    <m/>
    <n v="67"/>
    <n v="1653.22"/>
    <n v="2.2599999999999999E-2"/>
    <n v="856.05"/>
    <s v="MILLCREEK "/>
    <s v="Steel"/>
    <n v="54784.29034482759"/>
    <s v="NO"/>
    <s v="YES"/>
    <s v="&gt;0"/>
  </r>
  <r>
    <s v="DPAA1"/>
    <x v="0"/>
    <s v="40001"/>
    <x v="0"/>
    <s v="MEC9"/>
    <m/>
    <s v="1951"/>
    <s v="38000000"/>
    <s v="000038000000"/>
    <s v="000000032928"/>
    <s v="I"/>
    <s v="Dist-Services"/>
    <x v="0"/>
    <m/>
    <n v="41"/>
    <n v="760.1"/>
    <n v="2.2599999999999999E-2"/>
    <n v="856.05"/>
    <s v="MEADVILLE "/>
    <s v="Steel"/>
    <n v="25188.141379310349"/>
    <s v="NO"/>
    <s v="YES"/>
    <s v="&gt;0"/>
  </r>
  <r>
    <s v="DPAA1"/>
    <x v="0"/>
    <s v="40001"/>
    <x v="0"/>
    <s v="OCV9"/>
    <m/>
    <s v="1951"/>
    <s v="38000000"/>
    <s v="000038000000"/>
    <s v="000000036457"/>
    <s v="I"/>
    <s v="Dist-Services"/>
    <x v="0"/>
    <m/>
    <n v="20"/>
    <n v="330.4"/>
    <n v="2.2599999999999999E-2"/>
    <n v="856.05"/>
    <s v="OIL CITY"/>
    <s v="Steel"/>
    <n v="10948.772413793104"/>
    <s v="NO"/>
    <s v="YES"/>
    <s v="&gt;0"/>
  </r>
  <r>
    <s v="DPAA1"/>
    <x v="0"/>
    <s v="40001"/>
    <x v="0"/>
    <s v="PFW0"/>
    <m/>
    <s v="1951"/>
    <s v="38000000"/>
    <s v="000038000000"/>
    <s v="000000037885"/>
    <s v="I"/>
    <s v="Dist-Services"/>
    <x v="0"/>
    <m/>
    <n v="1"/>
    <n v="16.52"/>
    <n v="2.2599999999999999E-2"/>
    <n v="856.05"/>
    <s v="PITTSFIELD"/>
    <s v="Steel"/>
    <n v="547.43862068965518"/>
    <s v="NO"/>
    <s v="NO"/>
    <s v="&gt;0"/>
  </r>
  <r>
    <s v="DPAA1"/>
    <x v="0"/>
    <s v="40001"/>
    <x v="0"/>
    <s v="PGW0"/>
    <m/>
    <s v="1951"/>
    <s v="38000000"/>
    <s v="000038000000"/>
    <s v="000000038311"/>
    <s v="D"/>
    <s v="Dist-Services"/>
    <x v="0"/>
    <m/>
    <n v="0"/>
    <n v="0"/>
    <n v="2.2599999999999999E-2"/>
    <n v="856.05"/>
    <s v="PINE GROVE"/>
    <s v="Steel"/>
    <n v="0"/>
    <s v="YES"/>
    <s v="NO"/>
    <s v="=0"/>
  </r>
  <r>
    <s v="DPAA1"/>
    <x v="0"/>
    <s v="40001"/>
    <x v="0"/>
    <s v="PLW0"/>
    <m/>
    <s v="1951"/>
    <s v="38000000"/>
    <s v="000038000000"/>
    <s v="000000039045"/>
    <s v="D"/>
    <s v="Dist-Services"/>
    <x v="0"/>
    <m/>
    <n v="0"/>
    <n v="0"/>
    <n v="2.2599999999999999E-2"/>
    <n v="856.05"/>
    <s v="PLEASANT"/>
    <s v="Steel"/>
    <n v="0"/>
    <s v="YES"/>
    <s v="NO"/>
    <s v="=0"/>
  </r>
  <r>
    <s v="DPAA1"/>
    <x v="0"/>
    <s v="40001"/>
    <x v="0"/>
    <s v="RTE0"/>
    <m/>
    <s v="1951"/>
    <s v="38000000"/>
    <s v="000038000000"/>
    <s v="000000041358"/>
    <s v="I"/>
    <s v="Dist-Services"/>
    <x v="0"/>
    <m/>
    <n v="20"/>
    <n v="588.70000000000005"/>
    <n v="2.2599999999999999E-2"/>
    <n v="856.05"/>
    <s v="RIDGWAY "/>
    <s v="Steel"/>
    <n v="19508.300000000003"/>
    <s v="NO"/>
    <s v="YES"/>
    <s v="&gt;0"/>
  </r>
  <r>
    <s v="DPAA1"/>
    <x v="0"/>
    <s v="40001"/>
    <x v="0"/>
    <s v="SBE9"/>
    <m/>
    <s v="1951"/>
    <s v="38000000"/>
    <s v="000038000000"/>
    <s v="000000043498"/>
    <s v="I"/>
    <s v="Dist-Services"/>
    <x v="0"/>
    <m/>
    <n v="17"/>
    <n v="263.58"/>
    <n v="2.2599999999999999E-2"/>
    <n v="856.05"/>
    <s v="ST MARYS"/>
    <s v="Steel"/>
    <n v="8734.4958620689649"/>
    <s v="NO"/>
    <s v="YES"/>
    <s v="&gt;0"/>
  </r>
  <r>
    <s v="DPAA1"/>
    <x v="0"/>
    <s v="40001"/>
    <x v="0"/>
    <s v="SNM9"/>
    <m/>
    <s v="1951"/>
    <s v="38000000"/>
    <s v="000038000000"/>
    <s v="000000048128"/>
    <s v="I"/>
    <s v="Dist-Services"/>
    <x v="0"/>
    <m/>
    <n v="130"/>
    <n v="2000.43"/>
    <n v="2.2599999999999999E-2"/>
    <n v="856.05"/>
    <s v="SHARON"/>
    <s v="Steel"/>
    <n v="66290.111379310358"/>
    <s v="NO"/>
    <s v="YES"/>
    <s v="&gt;0"/>
  </r>
  <r>
    <s v="DPAA1"/>
    <x v="0"/>
    <s v="40001"/>
    <x v="0"/>
    <s v="TIC9"/>
    <m/>
    <s v="1951"/>
    <s v="38000000"/>
    <s v="000038000000"/>
    <s v="000000052101"/>
    <s v="D"/>
    <s v="Dist-Services"/>
    <x v="0"/>
    <m/>
    <n v="0"/>
    <n v="0"/>
    <n v="2.2599999999999999E-2"/>
    <n v="856.05"/>
    <s v="TITUSVILLE"/>
    <s v="Steel"/>
    <n v="0"/>
    <s v="YES"/>
    <s v="NO"/>
    <s v="=0"/>
  </r>
  <r>
    <s v="DPAA1"/>
    <x v="0"/>
    <s v="40001"/>
    <x v="0"/>
    <s v="WRW9"/>
    <m/>
    <s v="1951"/>
    <s v="38000000"/>
    <s v="000038000000"/>
    <s v="000000056763"/>
    <s v="D"/>
    <s v="Dist-Services"/>
    <x v="0"/>
    <m/>
    <n v="0"/>
    <n v="0"/>
    <n v="2.2599999999999999E-2"/>
    <n v="856.05"/>
    <s v="WARREN"/>
    <s v="Steel"/>
    <n v="0"/>
    <s v="YES"/>
    <s v="NO"/>
    <s v="=0"/>
  </r>
  <r>
    <s v="DPAA1"/>
    <x v="0"/>
    <s v="40001"/>
    <x v="0"/>
    <s v="WVE8"/>
    <m/>
    <s v="1951"/>
    <s v="38000000"/>
    <s v="000038000000"/>
    <s v="000000058223"/>
    <s v="I"/>
    <s v="Dist-Services"/>
    <x v="0"/>
    <m/>
    <n v="2"/>
    <n v="33.43"/>
    <n v="2.2599999999999999E-2"/>
    <n v="856.05"/>
    <s v="WESLEYVILLE"/>
    <s v="Steel"/>
    <n v="1107.8010344827587"/>
    <s v="NO"/>
    <s v="NO"/>
    <s v="&gt;0"/>
  </r>
  <r>
    <s v="DPAA1"/>
    <x v="0"/>
    <s v="40001"/>
    <x v="0"/>
    <s v="YOW8"/>
    <m/>
    <s v="1951"/>
    <s v="38000000"/>
    <s v="000038000000"/>
    <s v="000000058912"/>
    <s v="I"/>
    <s v="Dist-Services"/>
    <x v="0"/>
    <m/>
    <n v="2"/>
    <n v="36.5"/>
    <n v="2.2599999999999999E-2"/>
    <n v="856.05"/>
    <s v="YOUNGSVILLE"/>
    <s v="Steel"/>
    <n v="1209.5344827586207"/>
    <s v="NO"/>
    <s v="NO"/>
    <s v="&gt;0"/>
  </r>
  <r>
    <s v="DPAA1"/>
    <x v="0"/>
    <s v="40001"/>
    <x v="0"/>
    <s v="BBJ8"/>
    <m/>
    <s v="1952"/>
    <s v="38000000"/>
    <s v="000038000000"/>
    <s v="000000000895"/>
    <s v="I"/>
    <s v="Dist-Services"/>
    <x v="0"/>
    <m/>
    <n v="7"/>
    <n v="127.22"/>
    <n v="2.2599999999999999E-2"/>
    <n v="844.01"/>
    <s v="BROOKVILLE "/>
    <s v="Steel"/>
    <n v="3943.82"/>
    <s v="NO"/>
    <s v="YES"/>
    <s v="&gt;0"/>
  </r>
  <r>
    <s v="DPAA1"/>
    <x v="0"/>
    <s v="40001"/>
    <x v="0"/>
    <s v="BCM9"/>
    <m/>
    <s v="1952"/>
    <s v="38000000"/>
    <s v="000038000000"/>
    <s v="000000001838"/>
    <s v="D"/>
    <s v="Dist-Services"/>
    <x v="0"/>
    <m/>
    <n v="0"/>
    <n v="0"/>
    <n v="2.2599999999999999E-2"/>
    <n v="844.01"/>
    <s v="BRADFORD"/>
    <s v="Steel"/>
    <n v="0"/>
    <s v="YES"/>
    <s v="NO"/>
    <s v="=0"/>
  </r>
  <r>
    <s v="DPAA1"/>
    <x v="0"/>
    <s v="40001"/>
    <x v="0"/>
    <s v="CLW8"/>
    <m/>
    <s v="1952"/>
    <s v="38000000"/>
    <s v="000038000000"/>
    <s v="000000005913"/>
    <s v="D"/>
    <s v="Dist-Services"/>
    <x v="0"/>
    <m/>
    <n v="0"/>
    <n v="0"/>
    <n v="2.2599999999999999E-2"/>
    <n v="844.01"/>
    <s v="CLARENDON"/>
    <s v="Steel"/>
    <n v="0"/>
    <s v="YES"/>
    <s v="NO"/>
    <s v="=0"/>
  </r>
  <r>
    <s v="DPAA1"/>
    <x v="0"/>
    <s v="40001"/>
    <x v="0"/>
    <s v="COE9"/>
    <m/>
    <s v="1952"/>
    <s v="38000000"/>
    <s v="000038000000"/>
    <s v="000000007235"/>
    <s v="D"/>
    <s v="Dist-Services"/>
    <x v="0"/>
    <m/>
    <n v="0"/>
    <n v="0"/>
    <n v="2.2599999999999999E-2"/>
    <n v="844.01"/>
    <s v="CORRY "/>
    <s v="Steel"/>
    <n v="0"/>
    <s v="YES"/>
    <s v="NO"/>
    <s v="=0"/>
  </r>
  <r>
    <s v="DPAA1"/>
    <x v="0"/>
    <s v="40001"/>
    <x v="0"/>
    <s v="CTC0"/>
    <m/>
    <s v="1952"/>
    <s v="38000000"/>
    <s v="000038000000"/>
    <s v="000000009705"/>
    <s v="I"/>
    <s v="Dist-Services"/>
    <x v="0"/>
    <m/>
    <n v="22"/>
    <n v="318.89"/>
    <n v="2.2599999999999999E-2"/>
    <n v="844.01"/>
    <s v="CLARION "/>
    <s v="Steel"/>
    <n v="9885.59"/>
    <s v="NO"/>
    <s v="YES"/>
    <s v="&gt;0"/>
  </r>
  <r>
    <s v="DPAA1"/>
    <x v="0"/>
    <s v="40001"/>
    <x v="0"/>
    <s v="CWW0"/>
    <m/>
    <s v="1952"/>
    <s v="38000000"/>
    <s v="000038000000"/>
    <s v="000000010666"/>
    <s v="I"/>
    <s v="Dist-Services"/>
    <x v="0"/>
    <m/>
    <n v="9"/>
    <n v="207.94"/>
    <n v="2.2599999999999999E-2"/>
    <n v="844.01"/>
    <s v="CONEWANGO "/>
    <s v="Steel"/>
    <n v="6446.14"/>
    <s v="NO"/>
    <s v="YES"/>
    <s v="&gt;0"/>
  </r>
  <r>
    <s v="DPAA1"/>
    <x v="0"/>
    <s v="40001"/>
    <x v="0"/>
    <s v="DUC9"/>
    <m/>
    <s v="1952"/>
    <s v="38000000"/>
    <s v="000038000000"/>
    <s v="000000011609"/>
    <s v="I"/>
    <s v="Dist-Services"/>
    <x v="0"/>
    <m/>
    <n v="2"/>
    <n v="30.93"/>
    <n v="2.2599999999999999E-2"/>
    <n v="844.01"/>
    <s v="DUBOIS"/>
    <s v="Steel"/>
    <n v="958.83"/>
    <s v="NO"/>
    <s v="NO"/>
    <s v="&gt;0"/>
  </r>
  <r>
    <s v="DPAA1"/>
    <x v="0"/>
    <s v="40001"/>
    <x v="0"/>
    <s v="EBC8"/>
    <m/>
    <s v="1952"/>
    <s v="38000000"/>
    <s v="000038000000"/>
    <s v="000000012417"/>
    <s v="D"/>
    <s v="Dist-Services"/>
    <x v="0"/>
    <m/>
    <n v="0"/>
    <n v="0"/>
    <n v="2.2599999999999999E-2"/>
    <n v="844.01"/>
    <s v="EAST BRADY "/>
    <s v="Steel"/>
    <n v="0"/>
    <s v="YES"/>
    <s v="NO"/>
    <s v="=0"/>
  </r>
  <r>
    <s v="DPAA1"/>
    <x v="0"/>
    <s v="40001"/>
    <x v="0"/>
    <s v="ERE9"/>
    <m/>
    <s v="1952"/>
    <s v="38000000"/>
    <s v="000038000000"/>
    <s v="000000015049"/>
    <s v="I"/>
    <s v="Dist-Services"/>
    <x v="0"/>
    <m/>
    <n v="124"/>
    <n v="4804.1899999999996"/>
    <n v="2.2599999999999999E-2"/>
    <n v="844.01"/>
    <s v="ERIE"/>
    <s v="Steel"/>
    <n v="148929.88999999998"/>
    <s v="NO"/>
    <s v="YES"/>
    <s v="&gt;0"/>
  </r>
  <r>
    <s v="DPAA1"/>
    <x v="0"/>
    <s v="40001"/>
    <x v="0"/>
    <s v="ERE9"/>
    <m/>
    <s v="1952"/>
    <s v="38000000"/>
    <s v="000038000000"/>
    <s v="000000015050"/>
    <s v="D"/>
    <s v="Dist-Services"/>
    <x v="0"/>
    <m/>
    <n v="131"/>
    <n v="0"/>
    <n v="2.2599999999999999E-2"/>
    <n v="844.01"/>
    <s v="ERIE"/>
    <s v="Steel"/>
    <n v="0"/>
    <s v="NO"/>
    <s v="NO"/>
    <s v="=0"/>
  </r>
  <r>
    <s v="DPAA1"/>
    <x v="0"/>
    <s v="40001"/>
    <x v="0"/>
    <s v="FRV9"/>
    <m/>
    <s v="1952"/>
    <s v="38000000"/>
    <s v="000038000000"/>
    <s v="000000020089"/>
    <s v="I"/>
    <s v="Dist-Services"/>
    <x v="0"/>
    <m/>
    <n v="43"/>
    <n v="871.46"/>
    <n v="2.2599999999999999E-2"/>
    <n v="844.01"/>
    <s v="FRANKLIN"/>
    <s v="Steel"/>
    <n v="27015.260000000002"/>
    <s v="NO"/>
    <s v="YES"/>
    <s v="&gt;0"/>
  </r>
  <r>
    <s v="DPAA1"/>
    <x v="0"/>
    <s v="40001"/>
    <x v="0"/>
    <s v="GRM8"/>
    <m/>
    <s v="1952"/>
    <s v="38000000"/>
    <s v="000038000000"/>
    <s v="000000023162"/>
    <s v="I"/>
    <s v="Dist-Services"/>
    <x v="0"/>
    <m/>
    <n v="18"/>
    <n v="444.87"/>
    <n v="2.2599999999999999E-2"/>
    <n v="844.01"/>
    <s v="GREENVILLE "/>
    <s v="Steel"/>
    <n v="13790.97"/>
    <s v="NO"/>
    <s v="YES"/>
    <s v="&gt;0"/>
  </r>
  <r>
    <s v="DPAA1"/>
    <x v="0"/>
    <s v="40001"/>
    <x v="0"/>
    <s v="HBE0"/>
    <m/>
    <s v="1952"/>
    <s v="38000000"/>
    <s v="000038000000"/>
    <s v="000000024711"/>
    <s v="I"/>
    <s v="Dist-Services"/>
    <x v="0"/>
    <m/>
    <n v="3"/>
    <n v="119.92"/>
    <n v="2.2599999999999999E-2"/>
    <n v="844.01"/>
    <s v="HARBORCREEK "/>
    <s v="Steel"/>
    <n v="3717.52"/>
    <s v="NO"/>
    <s v="YES"/>
    <s v="&gt;0"/>
  </r>
  <r>
    <s v="DPAA1"/>
    <x v="0"/>
    <s v="40001"/>
    <x v="0"/>
    <s v="HLE0"/>
    <m/>
    <s v="1952"/>
    <s v="38000000"/>
    <s v="000038000000"/>
    <s v="000000026678"/>
    <s v="I"/>
    <s v="Dist-Services"/>
    <x v="0"/>
    <m/>
    <n v="1"/>
    <n v="3.51"/>
    <n v="2.2599999999999999E-2"/>
    <n v="844.01"/>
    <s v="HIGHLAND"/>
    <s v="Steel"/>
    <n v="108.80999999999999"/>
    <s v="NO"/>
    <s v="NO"/>
    <s v="&gt;0"/>
  </r>
  <r>
    <s v="DPAA1"/>
    <x v="0"/>
    <s v="40001"/>
    <x v="0"/>
    <s v="LPE0"/>
    <m/>
    <s v="1952"/>
    <s v="38000000"/>
    <s v="000038000000"/>
    <s v="000000029729"/>
    <s v="D"/>
    <s v="Dist-Services"/>
    <x v="0"/>
    <m/>
    <n v="0"/>
    <n v="0"/>
    <n v="2.2599999999999999E-2"/>
    <n v="844.01"/>
    <s v="LAWRENCE PARK "/>
    <s v="Steel"/>
    <n v="0"/>
    <s v="YES"/>
    <s v="NO"/>
    <s v="=0"/>
  </r>
  <r>
    <s v="DPAA1"/>
    <x v="0"/>
    <s v="40001"/>
    <x v="0"/>
    <s v="MCE0"/>
    <m/>
    <s v="1952"/>
    <s v="38000000"/>
    <s v="000038000000"/>
    <s v="000000030960"/>
    <s v="I"/>
    <s v="Dist-Services"/>
    <x v="0"/>
    <m/>
    <n v="62"/>
    <n v="1453.37"/>
    <n v="2.2599999999999999E-2"/>
    <n v="844.01"/>
    <s v="MILLCREEK "/>
    <s v="Steel"/>
    <n v="45054.469999999994"/>
    <s v="NO"/>
    <s v="YES"/>
    <s v="&gt;0"/>
  </r>
  <r>
    <s v="DPAA1"/>
    <x v="0"/>
    <s v="40001"/>
    <x v="0"/>
    <s v="MEC9"/>
    <m/>
    <s v="1952"/>
    <s v="38000000"/>
    <s v="000038000000"/>
    <s v="000000032929"/>
    <s v="I"/>
    <s v="Dist-Services"/>
    <x v="0"/>
    <m/>
    <n v="12"/>
    <n v="209.68"/>
    <n v="2.2599999999999999E-2"/>
    <n v="844.01"/>
    <s v="MEADVILLE "/>
    <s v="Steel"/>
    <n v="6500.08"/>
    <s v="NO"/>
    <s v="YES"/>
    <s v="&gt;0"/>
  </r>
  <r>
    <s v="DPAA1"/>
    <x v="0"/>
    <s v="40001"/>
    <x v="0"/>
    <s v="OCV9"/>
    <m/>
    <s v="1952"/>
    <s v="38000000"/>
    <s v="000038000000"/>
    <s v="000000036458"/>
    <s v="D"/>
    <s v="Dist-Services"/>
    <x v="0"/>
    <m/>
    <n v="0"/>
    <n v="0"/>
    <n v="2.2599999999999999E-2"/>
    <n v="844.01"/>
    <s v="OIL CITY"/>
    <s v="Steel"/>
    <n v="0"/>
    <s v="YES"/>
    <s v="NO"/>
    <s v="=0"/>
  </r>
  <r>
    <s v="DPAA1"/>
    <x v="0"/>
    <s v="40001"/>
    <x v="0"/>
    <s v="PFW0"/>
    <m/>
    <s v="1952"/>
    <s v="38000000"/>
    <s v="000038000000"/>
    <s v="000000037886"/>
    <s v="D"/>
    <s v="Dist-Services"/>
    <x v="0"/>
    <m/>
    <n v="0"/>
    <n v="0"/>
    <n v="2.2599999999999999E-2"/>
    <n v="844.01"/>
    <s v="PITTSFIELD"/>
    <s v="Steel"/>
    <n v="0"/>
    <s v="YES"/>
    <s v="NO"/>
    <s v="=0"/>
  </r>
  <r>
    <s v="DPAA1"/>
    <x v="0"/>
    <s v="40001"/>
    <x v="0"/>
    <s v="PGW0"/>
    <m/>
    <s v="1952"/>
    <s v="38000000"/>
    <s v="000038000000"/>
    <s v="000000038312"/>
    <s v="I"/>
    <s v="Dist-Services"/>
    <x v="0"/>
    <m/>
    <n v="2"/>
    <n v="31.01"/>
    <n v="2.2599999999999999E-2"/>
    <n v="844.01"/>
    <s v="PINE GROVE"/>
    <s v="Steel"/>
    <n v="961.31000000000006"/>
    <s v="NO"/>
    <s v="NO"/>
    <s v="&gt;0"/>
  </r>
  <r>
    <s v="DPAA1"/>
    <x v="0"/>
    <s v="40001"/>
    <x v="0"/>
    <s v="PLW0"/>
    <m/>
    <s v="1952"/>
    <s v="38000000"/>
    <s v="000038000000"/>
    <s v="000000039046"/>
    <s v="D"/>
    <s v="Dist-Services"/>
    <x v="0"/>
    <m/>
    <n v="0"/>
    <n v="0"/>
    <n v="2.2599999999999999E-2"/>
    <n v="844.01"/>
    <s v="PLEASANT"/>
    <s v="Steel"/>
    <n v="0"/>
    <s v="YES"/>
    <s v="NO"/>
    <s v="=0"/>
  </r>
  <r>
    <s v="DPAA1"/>
    <x v="0"/>
    <s v="40001"/>
    <x v="0"/>
    <s v="RTE0"/>
    <m/>
    <s v="1952"/>
    <s v="38000000"/>
    <s v="000038000000"/>
    <s v="000000041359"/>
    <s v="I"/>
    <s v="Dist-Services"/>
    <x v="0"/>
    <m/>
    <n v="22"/>
    <n v="508.41"/>
    <n v="2.2599999999999999E-2"/>
    <n v="844.01"/>
    <s v="RIDGWAY "/>
    <s v="Steel"/>
    <n v="15760.710000000001"/>
    <s v="NO"/>
    <s v="YES"/>
    <s v="&gt;0"/>
  </r>
  <r>
    <s v="DPAA1"/>
    <x v="0"/>
    <s v="40001"/>
    <x v="0"/>
    <s v="SBE9"/>
    <m/>
    <s v="1952"/>
    <s v="38000000"/>
    <s v="000038000000"/>
    <s v="000000043499"/>
    <s v="I"/>
    <s v="Dist-Services"/>
    <x v="0"/>
    <m/>
    <n v="8"/>
    <n v="120.76"/>
    <n v="2.2599999999999999E-2"/>
    <n v="844.01"/>
    <s v="ST MARYS"/>
    <s v="Steel"/>
    <n v="3743.56"/>
    <s v="NO"/>
    <s v="YES"/>
    <s v="&gt;0"/>
  </r>
  <r>
    <s v="DPAA1"/>
    <x v="0"/>
    <s v="40001"/>
    <x v="0"/>
    <s v="SEW0"/>
    <m/>
    <s v="1952"/>
    <s v="38000000"/>
    <s v="000038000000"/>
    <s v="000000045705"/>
    <s v="D"/>
    <s v="Dist-Services"/>
    <x v="0"/>
    <m/>
    <n v="0"/>
    <n v="0"/>
    <n v="2.2599999999999999E-2"/>
    <n v="844.01"/>
    <s v="SHEFFIELD "/>
    <s v="Steel"/>
    <n v="0"/>
    <s v="YES"/>
    <s v="NO"/>
    <s v="=0"/>
  </r>
  <r>
    <s v="DPAA1"/>
    <x v="0"/>
    <s v="40001"/>
    <x v="0"/>
    <s v="SNM9"/>
    <m/>
    <s v="1952"/>
    <s v="38000000"/>
    <s v="000038000000"/>
    <s v="000000048129"/>
    <s v="I"/>
    <s v="Dist-Services"/>
    <x v="0"/>
    <m/>
    <n v="155"/>
    <n v="3055.02"/>
    <n v="2.2599999999999999E-2"/>
    <n v="844.01"/>
    <s v="SHARON"/>
    <s v="Steel"/>
    <n v="94705.62"/>
    <s v="NO"/>
    <s v="YES"/>
    <s v="&gt;0"/>
  </r>
  <r>
    <s v="DPAA1"/>
    <x v="0"/>
    <s v="40001"/>
    <x v="0"/>
    <s v="TIC9"/>
    <m/>
    <s v="1952"/>
    <s v="38000000"/>
    <s v="000038000000"/>
    <s v="000000052102"/>
    <s v="D"/>
    <s v="Dist-Services"/>
    <x v="0"/>
    <m/>
    <n v="0"/>
    <n v="0"/>
    <n v="2.2599999999999999E-2"/>
    <n v="844.01"/>
    <s v="TITUSVILLE"/>
    <s v="Steel"/>
    <n v="0"/>
    <s v="YES"/>
    <s v="NO"/>
    <s v="=0"/>
  </r>
  <r>
    <s v="DPAA1"/>
    <x v="0"/>
    <s v="40001"/>
    <x v="0"/>
    <s v="WRW9"/>
    <m/>
    <s v="1952"/>
    <s v="38000000"/>
    <s v="000038000000"/>
    <s v="000000056764"/>
    <s v="I"/>
    <s v="Dist-Services"/>
    <x v="0"/>
    <m/>
    <n v="2"/>
    <n v="75.25"/>
    <n v="2.2599999999999999E-2"/>
    <n v="844.01"/>
    <s v="WARREN"/>
    <s v="Steel"/>
    <n v="2332.75"/>
    <s v="NO"/>
    <s v="NO"/>
    <s v="&gt;0"/>
  </r>
  <r>
    <s v="DPAA1"/>
    <x v="0"/>
    <s v="40001"/>
    <x v="0"/>
    <s v="WVE8"/>
    <m/>
    <s v="1952"/>
    <s v="38000000"/>
    <s v="000038000000"/>
    <s v="000000058224"/>
    <s v="I"/>
    <s v="Dist-Services"/>
    <x v="0"/>
    <m/>
    <n v="5"/>
    <n v="106.17"/>
    <n v="2.2599999999999999E-2"/>
    <n v="844.01"/>
    <s v="WESLEYVILLE"/>
    <s v="Steel"/>
    <n v="3291.27"/>
    <s v="NO"/>
    <s v="YES"/>
    <s v="&gt;0"/>
  </r>
  <r>
    <s v="DPAA1"/>
    <x v="0"/>
    <s v="40001"/>
    <x v="0"/>
    <s v="YOW8"/>
    <m/>
    <s v="1952"/>
    <s v="38000000"/>
    <s v="000038000000"/>
    <s v="000000058913"/>
    <s v="I"/>
    <s v="Dist-Services"/>
    <x v="0"/>
    <m/>
    <n v="29"/>
    <n v="348.31"/>
    <n v="2.2599999999999999E-2"/>
    <n v="844.01"/>
    <s v="YOUNGSVILLE"/>
    <s v="Steel"/>
    <n v="10797.61"/>
    <s v="NO"/>
    <s v="YES"/>
    <s v="&gt;0"/>
  </r>
  <r>
    <s v="DPAA1"/>
    <x v="0"/>
    <s v="40001"/>
    <x v="0"/>
    <s v="BBJ8"/>
    <m/>
    <s v="1953"/>
    <s v="38000000"/>
    <s v="000038000000"/>
    <s v="000000000896"/>
    <s v="I"/>
    <s v="Dist-Services"/>
    <x v="0"/>
    <m/>
    <n v="11"/>
    <n v="232.58"/>
    <n v="2.2599999999999999E-2"/>
    <n v="832"/>
    <s v="BROOKVILLE "/>
    <s v="Steel"/>
    <n v="6773.0115151515156"/>
    <s v="NO"/>
    <s v="YES"/>
    <s v="&gt;0"/>
  </r>
  <r>
    <s v="DPAA1"/>
    <x v="0"/>
    <s v="40001"/>
    <x v="0"/>
    <s v="BCM9"/>
    <m/>
    <s v="1953"/>
    <s v="38000000"/>
    <s v="000038000000"/>
    <s v="000000001839"/>
    <s v="D"/>
    <s v="Dist-Services"/>
    <x v="0"/>
    <m/>
    <n v="0"/>
    <n v="0"/>
    <n v="2.2599999999999999E-2"/>
    <n v="832"/>
    <s v="BRADFORD"/>
    <s v="Steel"/>
    <n v="0"/>
    <s v="YES"/>
    <s v="NO"/>
    <s v="=0"/>
  </r>
  <r>
    <s v="DPAA1"/>
    <x v="0"/>
    <s v="40001"/>
    <x v="0"/>
    <s v="BKW0"/>
    <m/>
    <s v="1953"/>
    <s v="38000000"/>
    <s v="000038000000"/>
    <s v="000000002681"/>
    <s v="I"/>
    <s v="Dist-Services"/>
    <x v="0"/>
    <m/>
    <n v="5"/>
    <n v="57.75"/>
    <n v="2.2599999999999999E-2"/>
    <n v="832"/>
    <s v="BROKENSTRAW "/>
    <s v="Steel"/>
    <n v="1681.75"/>
    <s v="NO"/>
    <s v="NO"/>
    <s v="&gt;0"/>
  </r>
  <r>
    <s v="DPAA1"/>
    <x v="0"/>
    <s v="40001"/>
    <x v="0"/>
    <s v="CLW8"/>
    <m/>
    <s v="1953"/>
    <s v="38000000"/>
    <s v="000038000000"/>
    <s v="000000005914"/>
    <s v="I"/>
    <s v="Dist-Services"/>
    <x v="0"/>
    <m/>
    <n v="1"/>
    <n v="31.46"/>
    <n v="2.2599999999999999E-2"/>
    <n v="832"/>
    <s v="CLARENDON"/>
    <s v="Steel"/>
    <n v="916.15333333333331"/>
    <s v="NO"/>
    <s v="NO"/>
    <s v="&gt;0"/>
  </r>
  <r>
    <s v="DPAA1"/>
    <x v="0"/>
    <s v="40001"/>
    <x v="0"/>
    <s v="COE9"/>
    <m/>
    <s v="1953"/>
    <s v="38000000"/>
    <s v="000038000000"/>
    <s v="000000007236"/>
    <s v="I"/>
    <s v="Dist-Services"/>
    <x v="0"/>
    <m/>
    <n v="2"/>
    <n v="49.35"/>
    <n v="2.2599999999999999E-2"/>
    <n v="832"/>
    <s v="CORRY "/>
    <s v="Steel"/>
    <n v="1437.1318181818183"/>
    <s v="NO"/>
    <s v="NO"/>
    <s v="&gt;0"/>
  </r>
  <r>
    <s v="DPAA1"/>
    <x v="0"/>
    <s v="40001"/>
    <x v="0"/>
    <s v="CTC0"/>
    <m/>
    <s v="1953"/>
    <s v="38000000"/>
    <s v="000038000000"/>
    <s v="000000009706"/>
    <s v="I"/>
    <s v="Dist-Services"/>
    <x v="0"/>
    <m/>
    <n v="12"/>
    <n v="208.62"/>
    <n v="2.2599999999999999E-2"/>
    <n v="832"/>
    <s v="CLARION "/>
    <s v="Steel"/>
    <n v="6075.2672727272729"/>
    <s v="NO"/>
    <s v="YES"/>
    <s v="&gt;0"/>
  </r>
  <r>
    <s v="DPAA1"/>
    <x v="0"/>
    <s v="40001"/>
    <x v="0"/>
    <s v="CWW0"/>
    <m/>
    <s v="1953"/>
    <s v="38000000"/>
    <s v="000038000000"/>
    <s v="000000010667"/>
    <s v="I"/>
    <s v="Dist-Services"/>
    <x v="0"/>
    <m/>
    <n v="13"/>
    <n v="330.65"/>
    <n v="2.2599999999999999E-2"/>
    <n v="832"/>
    <s v="CONEWANGO "/>
    <s v="Steel"/>
    <n v="9628.9287878787873"/>
    <s v="NO"/>
    <s v="YES"/>
    <s v="&gt;0"/>
  </r>
  <r>
    <s v="DPAA1"/>
    <x v="0"/>
    <s v="40001"/>
    <x v="0"/>
    <s v="DUC9"/>
    <m/>
    <s v="1953"/>
    <s v="38000000"/>
    <s v="000038000000"/>
    <s v="000000011610"/>
    <s v="D"/>
    <s v="Dist-Services"/>
    <x v="0"/>
    <m/>
    <n v="0"/>
    <n v="0"/>
    <n v="2.2599999999999999E-2"/>
    <n v="832"/>
    <s v="DUBOIS"/>
    <s v="Steel"/>
    <n v="0"/>
    <s v="YES"/>
    <s v="NO"/>
    <s v="=0"/>
  </r>
  <r>
    <s v="DPAA1"/>
    <x v="0"/>
    <s v="40001"/>
    <x v="0"/>
    <s v="EBC8"/>
    <m/>
    <s v="1953"/>
    <s v="38000000"/>
    <s v="000038000000"/>
    <s v="000000012418"/>
    <s v="D"/>
    <s v="Dist-Services"/>
    <x v="0"/>
    <m/>
    <n v="0"/>
    <n v="0"/>
    <n v="2.2599999999999999E-2"/>
    <n v="832"/>
    <s v="EAST BRADY "/>
    <s v="Steel"/>
    <n v="0"/>
    <s v="YES"/>
    <s v="NO"/>
    <s v="=0"/>
  </r>
  <r>
    <s v="DPAA1"/>
    <x v="0"/>
    <s v="40001"/>
    <x v="0"/>
    <s v="ERE9"/>
    <m/>
    <s v="1953"/>
    <s v="38000000"/>
    <s v="000038000000"/>
    <s v="000000015051"/>
    <s v="I"/>
    <s v="Dist-Services"/>
    <x v="0"/>
    <m/>
    <n v="127"/>
    <n v="2539.36"/>
    <n v="2.2599999999999999E-2"/>
    <n v="832"/>
    <s v="ERIE"/>
    <s v="Steel"/>
    <n v="73949.241212121211"/>
    <s v="NO"/>
    <s v="YES"/>
    <s v="&gt;0"/>
  </r>
  <r>
    <s v="DPAA1"/>
    <x v="0"/>
    <s v="40001"/>
    <x v="0"/>
    <s v="FRV9"/>
    <m/>
    <s v="1953"/>
    <s v="38000000"/>
    <s v="000038000000"/>
    <s v="000000020090"/>
    <s v="I"/>
    <s v="Dist-Services"/>
    <x v="0"/>
    <m/>
    <n v="14"/>
    <n v="345.52"/>
    <n v="2.2599999999999999E-2"/>
    <n v="832"/>
    <s v="FRANKLIN"/>
    <s v="Steel"/>
    <n v="10061.961212121212"/>
    <s v="NO"/>
    <s v="YES"/>
    <s v="&gt;0"/>
  </r>
  <r>
    <s v="DPAA1"/>
    <x v="0"/>
    <s v="40001"/>
    <x v="0"/>
    <s v="GLW0"/>
    <m/>
    <s v="1953"/>
    <s v="38000000"/>
    <s v="000038000000"/>
    <s v="000000022259"/>
    <s v="D"/>
    <s v="Dist-Services"/>
    <x v="0"/>
    <m/>
    <n v="0"/>
    <n v="0"/>
    <n v="2.2599999999999999E-2"/>
    <n v="832"/>
    <s v="GLADE "/>
    <s v="Steel"/>
    <n v="0"/>
    <s v="YES"/>
    <s v="NO"/>
    <s v="=0"/>
  </r>
  <r>
    <s v="DPAA1"/>
    <x v="0"/>
    <s v="40001"/>
    <x v="0"/>
    <s v="GRM8"/>
    <m/>
    <s v="1953"/>
    <s v="38000000"/>
    <s v="000038000000"/>
    <s v="000000023163"/>
    <s v="I"/>
    <s v="Dist-Services"/>
    <x v="0"/>
    <m/>
    <n v="35"/>
    <n v="712.77"/>
    <n v="2.2599999999999999E-2"/>
    <n v="832"/>
    <s v="GREENVILLE "/>
    <s v="Steel"/>
    <n v="20756.726363636364"/>
    <s v="NO"/>
    <s v="YES"/>
    <s v="&gt;0"/>
  </r>
  <r>
    <s v="DPAA1"/>
    <x v="0"/>
    <s v="40001"/>
    <x v="0"/>
    <s v="HBE0"/>
    <m/>
    <s v="1953"/>
    <s v="38000000"/>
    <s v="000038000000"/>
    <s v="000000024712"/>
    <s v="I"/>
    <s v="Dist-Services"/>
    <x v="0"/>
    <m/>
    <n v="1"/>
    <n v="27.98"/>
    <n v="2.2599999999999999E-2"/>
    <n v="832"/>
    <s v="HARBORCREEK "/>
    <s v="Steel"/>
    <n v="814.81151515151521"/>
    <s v="NO"/>
    <s v="NO"/>
    <s v="&gt;0"/>
  </r>
  <r>
    <s v="DPAA1"/>
    <x v="0"/>
    <s v="40001"/>
    <x v="0"/>
    <s v="LPE0"/>
    <m/>
    <s v="1953"/>
    <s v="38000000"/>
    <s v="000038000000"/>
    <s v="000000029730"/>
    <s v="I"/>
    <s v="Dist-Services"/>
    <x v="0"/>
    <m/>
    <n v="1"/>
    <n v="18.149999999999999"/>
    <n v="2.2599999999999999E-2"/>
    <n v="832"/>
    <s v="LAWRENCE PARK "/>
    <s v="Steel"/>
    <n v="528.54999999999995"/>
    <s v="NO"/>
    <s v="NO"/>
    <s v="&gt;0"/>
  </r>
  <r>
    <s v="DPAA1"/>
    <x v="0"/>
    <s v="40001"/>
    <x v="0"/>
    <s v="MCE0"/>
    <m/>
    <s v="1953"/>
    <s v="38000000"/>
    <s v="000038000000"/>
    <s v="000000030961"/>
    <s v="I"/>
    <s v="Dist-Services"/>
    <x v="0"/>
    <m/>
    <n v="62"/>
    <n v="1567.05"/>
    <n v="2.2599999999999999E-2"/>
    <n v="832"/>
    <s v="MILLCREEK "/>
    <s v="Steel"/>
    <n v="45634.395454545454"/>
    <s v="NO"/>
    <s v="YES"/>
    <s v="&gt;0"/>
  </r>
  <r>
    <s v="DPAA1"/>
    <x v="0"/>
    <s v="40001"/>
    <x v="0"/>
    <s v="MEC9"/>
    <m/>
    <s v="1953"/>
    <s v="38000000"/>
    <s v="000038000000"/>
    <s v="000000032930"/>
    <s v="I"/>
    <s v="Dist-Services"/>
    <x v="0"/>
    <m/>
    <n v="7"/>
    <n v="105.73"/>
    <n v="2.2599999999999999E-2"/>
    <n v="832"/>
    <s v="MEADVILLE "/>
    <s v="Steel"/>
    <n v="3078.9857575757578"/>
    <s v="NO"/>
    <s v="YES"/>
    <s v="&gt;0"/>
  </r>
  <r>
    <s v="DPAA1"/>
    <x v="0"/>
    <s v="40001"/>
    <x v="0"/>
    <s v="OCV9"/>
    <m/>
    <s v="1953"/>
    <s v="38000000"/>
    <s v="000038000000"/>
    <s v="000000036459"/>
    <s v="I"/>
    <s v="Dist-Services"/>
    <x v="0"/>
    <m/>
    <n v="15"/>
    <n v="287.32"/>
    <n v="2.2599999999999999E-2"/>
    <n v="832"/>
    <s v="OIL CITY"/>
    <s v="Steel"/>
    <n v="8367.1066666666666"/>
    <s v="NO"/>
    <s v="YES"/>
    <s v="&gt;0"/>
  </r>
  <r>
    <s v="DPAA1"/>
    <x v="0"/>
    <s v="40001"/>
    <x v="0"/>
    <s v="PFW0"/>
    <m/>
    <s v="1953"/>
    <s v="38000000"/>
    <s v="000038000000"/>
    <s v="000000037887"/>
    <s v="I"/>
    <s v="Dist-Services"/>
    <x v="0"/>
    <m/>
    <n v="3"/>
    <n v="57.48"/>
    <n v="2.2599999999999999E-2"/>
    <n v="832"/>
    <s v="PITTSFIELD"/>
    <s v="Steel"/>
    <n v="1673.8872727272726"/>
    <s v="NO"/>
    <s v="NO"/>
    <s v="&gt;0"/>
  </r>
  <r>
    <s v="DPAA1"/>
    <x v="0"/>
    <s v="40001"/>
    <x v="0"/>
    <s v="PGW0"/>
    <m/>
    <s v="1953"/>
    <s v="38000000"/>
    <s v="000038000000"/>
    <s v="000000038313"/>
    <s v="I"/>
    <s v="Dist-Services"/>
    <x v="0"/>
    <m/>
    <n v="2"/>
    <n v="83.21"/>
    <n v="2.2599999999999999E-2"/>
    <n v="832"/>
    <s v="PINE GROVE"/>
    <s v="Steel"/>
    <n v="2423.1760606060602"/>
    <s v="NO"/>
    <s v="NO"/>
    <s v="&gt;0"/>
  </r>
  <r>
    <s v="DPAA1"/>
    <x v="0"/>
    <s v="40001"/>
    <x v="0"/>
    <s v="PLW0"/>
    <m/>
    <s v="1953"/>
    <s v="38000000"/>
    <s v="000038000000"/>
    <s v="000000039047"/>
    <s v="I"/>
    <s v="Dist-Services"/>
    <x v="0"/>
    <m/>
    <n v="2"/>
    <n v="56.31"/>
    <n v="2.2599999999999999E-2"/>
    <n v="832"/>
    <s v="PLEASANT"/>
    <s v="Steel"/>
    <n v="1639.8154545454547"/>
    <s v="NO"/>
    <s v="NO"/>
    <s v="&gt;0"/>
  </r>
  <r>
    <s v="DPAA1"/>
    <x v="0"/>
    <s v="40001"/>
    <x v="0"/>
    <s v="RTE0"/>
    <m/>
    <s v="1953"/>
    <s v="38000000"/>
    <s v="000038000000"/>
    <s v="000000041360"/>
    <s v="I"/>
    <s v="Dist-Services"/>
    <x v="0"/>
    <m/>
    <n v="30"/>
    <n v="885.45"/>
    <n v="2.2599999999999999E-2"/>
    <n v="832"/>
    <s v="RIDGWAY "/>
    <s v="Steel"/>
    <n v="25785.377272727274"/>
    <s v="NO"/>
    <s v="YES"/>
    <s v="&gt;0"/>
  </r>
  <r>
    <s v="DPAA1"/>
    <x v="0"/>
    <s v="40001"/>
    <x v="0"/>
    <s v="SBE9"/>
    <m/>
    <s v="1953"/>
    <s v="38000000"/>
    <s v="000038000000"/>
    <s v="000000043500"/>
    <s v="I"/>
    <s v="Dist-Services"/>
    <x v="0"/>
    <m/>
    <n v="6"/>
    <n v="95.61"/>
    <n v="2.2599999999999999E-2"/>
    <n v="832"/>
    <s v="ST MARYS"/>
    <s v="Steel"/>
    <n v="2784.2790909090909"/>
    <s v="NO"/>
    <s v="NO"/>
    <s v="&gt;0"/>
  </r>
  <r>
    <s v="DPAA1"/>
    <x v="0"/>
    <s v="40001"/>
    <x v="0"/>
    <s v="SEW0"/>
    <m/>
    <s v="1953"/>
    <s v="38000000"/>
    <s v="000038000000"/>
    <s v="000000045706"/>
    <s v="D"/>
    <s v="Dist-Services"/>
    <x v="0"/>
    <m/>
    <n v="0"/>
    <n v="0"/>
    <n v="2.2599999999999999E-2"/>
    <n v="832"/>
    <s v="SHEFFIELD "/>
    <s v="Steel"/>
    <n v="0"/>
    <s v="YES"/>
    <s v="NO"/>
    <s v="=0"/>
  </r>
  <r>
    <s v="DPAA1"/>
    <x v="0"/>
    <s v="40001"/>
    <x v="0"/>
    <s v="SNM9"/>
    <m/>
    <s v="1953"/>
    <s v="38000000"/>
    <s v="000038000000"/>
    <s v="000000048130"/>
    <s v="I"/>
    <s v="Dist-Services"/>
    <x v="0"/>
    <m/>
    <n v="79"/>
    <n v="1558.29"/>
    <n v="2.2599999999999999E-2"/>
    <n v="832"/>
    <s v="SHARON"/>
    <s v="Steel"/>
    <n v="45379.293636363633"/>
    <s v="NO"/>
    <s v="YES"/>
    <s v="&gt;0"/>
  </r>
  <r>
    <s v="DPAA1"/>
    <x v="0"/>
    <s v="40001"/>
    <x v="0"/>
    <s v="TIC9"/>
    <m/>
    <s v="1953"/>
    <s v="38000000"/>
    <s v="000038000000"/>
    <s v="000000052103"/>
    <s v="D"/>
    <s v="Dist-Services"/>
    <x v="0"/>
    <m/>
    <n v="0"/>
    <n v="0"/>
    <n v="2.2599999999999999E-2"/>
    <n v="832"/>
    <s v="TITUSVILLE"/>
    <s v="Steel"/>
    <n v="0"/>
    <s v="YES"/>
    <s v="NO"/>
    <s v="=0"/>
  </r>
  <r>
    <s v="DPAA1"/>
    <x v="0"/>
    <s v="40001"/>
    <x v="0"/>
    <s v="WRW9"/>
    <m/>
    <s v="1953"/>
    <s v="38000000"/>
    <s v="000038000000"/>
    <s v="000000056765"/>
    <s v="I"/>
    <s v="Dist-Services"/>
    <x v="0"/>
    <m/>
    <n v="1"/>
    <n v="28.5"/>
    <n v="2.2599999999999999E-2"/>
    <n v="832"/>
    <s v="WARREN"/>
    <s v="Steel"/>
    <n v="829.9545454545455"/>
    <s v="NO"/>
    <s v="NO"/>
    <s v="&gt;0"/>
  </r>
  <r>
    <s v="DPAA1"/>
    <x v="0"/>
    <s v="40001"/>
    <x v="0"/>
    <s v="WVE8"/>
    <m/>
    <s v="1953"/>
    <s v="38000000"/>
    <s v="000038000000"/>
    <s v="000000058225"/>
    <s v="I"/>
    <s v="Dist-Services"/>
    <x v="0"/>
    <m/>
    <n v="1"/>
    <n v="17.16"/>
    <n v="2.2599999999999999E-2"/>
    <n v="832"/>
    <s v="WESLEYVILLE"/>
    <s v="Steel"/>
    <n v="499.72"/>
    <s v="NO"/>
    <s v="NO"/>
    <s v="&gt;0"/>
  </r>
  <r>
    <s v="DPAA1"/>
    <x v="0"/>
    <s v="40001"/>
    <x v="0"/>
    <s v="WYE0"/>
    <m/>
    <s v="1953"/>
    <s v="38000000"/>
    <s v="000038000000"/>
    <s v="000000058517"/>
    <s v="I"/>
    <s v="Dist-Services"/>
    <x v="0"/>
    <m/>
    <n v="5"/>
    <n v="169.38"/>
    <n v="2.2599999999999999E-2"/>
    <n v="832"/>
    <s v="WAYNE "/>
    <s v="Steel"/>
    <n v="4932.550909090909"/>
    <s v="NO"/>
    <s v="YES"/>
    <s v="&gt;0"/>
  </r>
  <r>
    <s v="DPAA1"/>
    <x v="0"/>
    <s v="40001"/>
    <x v="0"/>
    <s v="YOW8"/>
    <m/>
    <s v="1953"/>
    <s v="38000000"/>
    <s v="000038000000"/>
    <s v="000000058914"/>
    <s v="I"/>
    <s v="Dist-Services"/>
    <x v="0"/>
    <m/>
    <n v="3"/>
    <n v="49.27"/>
    <n v="2.2599999999999999E-2"/>
    <n v="832"/>
    <s v="YOUNGSVILLE"/>
    <s v="Steel"/>
    <n v="1434.8021212121214"/>
    <s v="NO"/>
    <s v="NO"/>
    <s v="&gt;0"/>
  </r>
  <r>
    <s v="DPAA1"/>
    <x v="0"/>
    <s v="40001"/>
    <x v="0"/>
    <s v="BBJ8"/>
    <m/>
    <s v="1954"/>
    <s v="38000000"/>
    <s v="000038000000"/>
    <s v="000000000897"/>
    <s v="I"/>
    <s v="Dist-Services"/>
    <x v="0"/>
    <m/>
    <n v="4"/>
    <n v="122.42"/>
    <n v="2.2599999999999999E-2"/>
    <n v="820"/>
    <s v="BROOKVILLE "/>
    <s v="Steel"/>
    <n v="3361.3034285714284"/>
    <s v="NO"/>
    <s v="YES"/>
    <s v="&gt;0"/>
  </r>
  <r>
    <s v="DPAA1"/>
    <x v="0"/>
    <s v="40001"/>
    <x v="0"/>
    <s v="BCM9"/>
    <m/>
    <s v="1954"/>
    <s v="38000000"/>
    <s v="000038000000"/>
    <s v="000000001840"/>
    <s v="I"/>
    <s v="Dist-Services"/>
    <x v="0"/>
    <m/>
    <n v="1"/>
    <n v="27.39"/>
    <n v="2.2599999999999999E-2"/>
    <n v="820"/>
    <s v="BRADFORD"/>
    <s v="Steel"/>
    <n v="752.05114285714285"/>
    <s v="NO"/>
    <s v="NO"/>
    <s v="&gt;0"/>
  </r>
  <r>
    <s v="DPAA1"/>
    <x v="0"/>
    <s v="40001"/>
    <x v="0"/>
    <s v="BKW0"/>
    <m/>
    <s v="1954"/>
    <s v="38000000"/>
    <s v="000038000000"/>
    <s v="000000002682"/>
    <s v="I"/>
    <s v="Dist-Services"/>
    <x v="0"/>
    <m/>
    <n v="5"/>
    <n v="93.25"/>
    <n v="2.2599999999999999E-2"/>
    <n v="820"/>
    <s v="BROKENSTRAW "/>
    <s v="Steel"/>
    <n v="2560.3785714285714"/>
    <s v="NO"/>
    <s v="NO"/>
    <s v="&gt;0"/>
  </r>
  <r>
    <s v="DPAA1"/>
    <x v="0"/>
    <s v="40001"/>
    <x v="0"/>
    <s v="CBW0"/>
    <m/>
    <s v="1954"/>
    <s v="38000000"/>
    <s v="000038000000"/>
    <s v="000000004823"/>
    <s v="D"/>
    <s v="Dist-Services"/>
    <x v="0"/>
    <m/>
    <n v="0"/>
    <n v="0"/>
    <n v="2.2599999999999999E-2"/>
    <n v="820"/>
    <s v="COLUMBUS"/>
    <s v="Steel"/>
    <n v="0"/>
    <s v="YES"/>
    <s v="NO"/>
    <s v="=0"/>
  </r>
  <r>
    <s v="DPAA1"/>
    <x v="0"/>
    <s v="40001"/>
    <x v="0"/>
    <s v="COE9"/>
    <m/>
    <s v="1954"/>
    <s v="38000000"/>
    <s v="000038000000"/>
    <s v="000000007237"/>
    <s v="I"/>
    <s v="Dist-Services"/>
    <x v="0"/>
    <m/>
    <n v="1"/>
    <n v="30.45"/>
    <n v="2.2599999999999999E-2"/>
    <n v="820"/>
    <s v="CORRY "/>
    <s v="Steel"/>
    <n v="836.06999999999994"/>
    <s v="NO"/>
    <s v="NO"/>
    <s v="&gt;0"/>
  </r>
  <r>
    <s v="DPAA1"/>
    <x v="0"/>
    <s v="40001"/>
    <x v="0"/>
    <s v="CTC0"/>
    <m/>
    <s v="1954"/>
    <s v="38000000"/>
    <s v="000038000000"/>
    <s v="000000009707"/>
    <s v="I"/>
    <s v="Dist-Services"/>
    <x v="0"/>
    <m/>
    <n v="13"/>
    <n v="257.85000000000002"/>
    <n v="2.2599999999999999E-2"/>
    <n v="820"/>
    <s v="CLARION "/>
    <s v="Steel"/>
    <n v="7079.8242857142859"/>
    <s v="NO"/>
    <s v="YES"/>
    <s v="&gt;0"/>
  </r>
  <r>
    <s v="DPAA1"/>
    <x v="0"/>
    <s v="40001"/>
    <x v="0"/>
    <s v="CWW0"/>
    <m/>
    <s v="1954"/>
    <s v="38000000"/>
    <s v="000038000000"/>
    <s v="000000010668"/>
    <s v="I"/>
    <s v="Dist-Services"/>
    <x v="0"/>
    <m/>
    <n v="8"/>
    <n v="249.06"/>
    <n v="2.2599999999999999E-2"/>
    <n v="820"/>
    <s v="CONEWANGO "/>
    <s v="Steel"/>
    <n v="6838.4759999999997"/>
    <s v="NO"/>
    <s v="YES"/>
    <s v="&gt;0"/>
  </r>
  <r>
    <s v="DPAA1"/>
    <x v="0"/>
    <s v="40001"/>
    <x v="0"/>
    <s v="DUC9"/>
    <m/>
    <s v="1954"/>
    <s v="38000000"/>
    <s v="000038000000"/>
    <s v="000000011611"/>
    <s v="I"/>
    <s v="Dist-Services"/>
    <x v="0"/>
    <m/>
    <n v="6"/>
    <n v="113.13"/>
    <n v="2.2599999999999999E-2"/>
    <n v="820"/>
    <s v="DUBOIS"/>
    <s v="Steel"/>
    <n v="3106.2265714285713"/>
    <s v="NO"/>
    <s v="YES"/>
    <s v="&gt;0"/>
  </r>
  <r>
    <s v="DPAA1"/>
    <x v="0"/>
    <s v="40001"/>
    <x v="0"/>
    <s v="EBC8"/>
    <m/>
    <s v="1954"/>
    <s v="38000000"/>
    <s v="000038000000"/>
    <s v="000000012419"/>
    <s v="I"/>
    <s v="Dist-Services"/>
    <x v="0"/>
    <m/>
    <n v="4"/>
    <n v="200"/>
    <n v="2.2599999999999999E-2"/>
    <n v="820"/>
    <s v="EAST BRADY "/>
    <s v="Steel"/>
    <n v="5491.4285714285706"/>
    <s v="NO"/>
    <s v="YES"/>
    <s v="&gt;0"/>
  </r>
  <r>
    <s v="DPAA1"/>
    <x v="0"/>
    <s v="40001"/>
    <x v="0"/>
    <s v="EDE8"/>
    <m/>
    <s v="1954"/>
    <s v="38000000"/>
    <s v="000038000000"/>
    <s v="000000013039"/>
    <s v="I"/>
    <s v="Dist-Services"/>
    <x v="0"/>
    <m/>
    <n v="2"/>
    <n v="43.9"/>
    <n v="2.2599999999999999E-2"/>
    <n v="820"/>
    <s v="EDINBORO "/>
    <s v="Steel"/>
    <n v="1205.3685714285714"/>
    <s v="NO"/>
    <s v="NO"/>
    <s v="&gt;0"/>
  </r>
  <r>
    <s v="DPAA1"/>
    <x v="0"/>
    <s v="40001"/>
    <x v="0"/>
    <s v="ERE9"/>
    <m/>
    <s v="1954"/>
    <s v="38000000"/>
    <s v="000038000000"/>
    <s v="000000015052"/>
    <s v="I"/>
    <s v="Dist-Services"/>
    <x v="0"/>
    <m/>
    <n v="143"/>
    <n v="2831.82"/>
    <n v="2.2599999999999999E-2"/>
    <n v="820"/>
    <s v="ERIE"/>
    <s v="Steel"/>
    <n v="77753.686285714284"/>
    <s v="NO"/>
    <s v="YES"/>
    <s v="&gt;0"/>
  </r>
  <r>
    <s v="DPAA1"/>
    <x v="0"/>
    <s v="40001"/>
    <x v="0"/>
    <s v="FRV9"/>
    <m/>
    <s v="1954"/>
    <s v="38000000"/>
    <s v="000038000000"/>
    <s v="000000020091"/>
    <s v="I"/>
    <s v="Dist-Services"/>
    <x v="0"/>
    <m/>
    <n v="4"/>
    <n v="82.3"/>
    <n v="2.2599999999999999E-2"/>
    <n v="820"/>
    <s v="FRANKLIN"/>
    <s v="Steel"/>
    <n v="2259.7228571428568"/>
    <s v="NO"/>
    <s v="NO"/>
    <s v="&gt;0"/>
  </r>
  <r>
    <s v="DPAA1"/>
    <x v="0"/>
    <s v="40001"/>
    <x v="0"/>
    <s v="GRM8"/>
    <m/>
    <s v="1954"/>
    <s v="38000000"/>
    <s v="000038000000"/>
    <s v="000000023164"/>
    <s v="I"/>
    <s v="Dist-Services"/>
    <x v="0"/>
    <m/>
    <n v="14"/>
    <n v="278.58999999999997"/>
    <n v="2.2599999999999999E-2"/>
    <n v="820"/>
    <s v="GREENVILLE "/>
    <s v="Steel"/>
    <n v="7649.2854285714275"/>
    <s v="NO"/>
    <s v="YES"/>
    <s v="&gt;0"/>
  </r>
  <r>
    <s v="DPAA1"/>
    <x v="0"/>
    <s v="40001"/>
    <x v="0"/>
    <s v="HBE0"/>
    <m/>
    <s v="1954"/>
    <s v="38000000"/>
    <s v="000038000000"/>
    <s v="000000024713"/>
    <s v="I"/>
    <s v="Dist-Services"/>
    <x v="0"/>
    <m/>
    <n v="5"/>
    <n v="146.72"/>
    <n v="2.2599999999999999E-2"/>
    <n v="820"/>
    <s v="HARBORCREEK "/>
    <s v="Steel"/>
    <n v="4028.5119999999997"/>
    <s v="NO"/>
    <s v="YES"/>
    <s v="&gt;0"/>
  </r>
  <r>
    <s v="DPAA1"/>
    <x v="0"/>
    <s v="40001"/>
    <x v="0"/>
    <s v="LPE0"/>
    <m/>
    <s v="1954"/>
    <s v="38000000"/>
    <s v="000038000000"/>
    <s v="000000029731"/>
    <s v="I"/>
    <s v="Dist-Services"/>
    <x v="0"/>
    <m/>
    <n v="3"/>
    <n v="50.86"/>
    <n v="2.2599999999999999E-2"/>
    <n v="820"/>
    <s v="LAWRENCE PARK "/>
    <s v="Steel"/>
    <n v="1396.4702857142856"/>
    <s v="NO"/>
    <s v="NO"/>
    <s v="&gt;0"/>
  </r>
  <r>
    <s v="DPAA1"/>
    <x v="0"/>
    <s v="40001"/>
    <x v="0"/>
    <s v="MCE0"/>
    <m/>
    <s v="1954"/>
    <s v="38000000"/>
    <s v="000038000000"/>
    <s v="000000030962"/>
    <s v="I"/>
    <s v="Dist-Services"/>
    <x v="0"/>
    <m/>
    <n v="51"/>
    <n v="1266.07"/>
    <n v="2.2599999999999999E-2"/>
    <n v="820"/>
    <s v="MILLCREEK "/>
    <s v="Steel"/>
    <n v="34762.664857142852"/>
    <s v="NO"/>
    <s v="YES"/>
    <s v="&gt;0"/>
  </r>
  <r>
    <s v="DPAA1"/>
    <x v="0"/>
    <s v="40001"/>
    <x v="0"/>
    <s v="MEC9"/>
    <m/>
    <s v="1954"/>
    <s v="38000000"/>
    <s v="000038000000"/>
    <s v="000000032931"/>
    <s v="I"/>
    <s v="Dist-Services"/>
    <x v="0"/>
    <m/>
    <n v="57"/>
    <n v="1251.43"/>
    <n v="2.2599999999999999E-2"/>
    <n v="820"/>
    <s v="MEADVILLE "/>
    <s v="Steel"/>
    <n v="34360.692285714285"/>
    <s v="NO"/>
    <s v="YES"/>
    <s v="&gt;0"/>
  </r>
  <r>
    <s v="DPAA1"/>
    <x v="0"/>
    <s v="40001"/>
    <x v="0"/>
    <s v="NEE0"/>
    <m/>
    <s v="1954"/>
    <s v="38000000"/>
    <s v="000038000000"/>
    <s v="000000035074"/>
    <s v="I"/>
    <s v="Dist-Services"/>
    <x v="0"/>
    <m/>
    <n v="2"/>
    <n v="93.29"/>
    <n v="2.2599999999999999E-2"/>
    <n v="820"/>
    <s v="NORTH EAST"/>
    <s v="Steel"/>
    <n v="2561.4768571428572"/>
    <s v="NO"/>
    <s v="NO"/>
    <s v="&gt;0"/>
  </r>
  <r>
    <s v="DPAA1"/>
    <x v="0"/>
    <s v="40001"/>
    <x v="0"/>
    <s v="OCV9"/>
    <m/>
    <s v="1954"/>
    <s v="38000000"/>
    <s v="000038000000"/>
    <s v="000000036460"/>
    <s v="I"/>
    <s v="Dist-Services"/>
    <x v="0"/>
    <m/>
    <n v="4"/>
    <n v="84.9"/>
    <n v="2.2599999999999999E-2"/>
    <n v="820"/>
    <s v="OIL CITY"/>
    <s v="Steel"/>
    <n v="2331.1114285714284"/>
    <s v="NO"/>
    <s v="NO"/>
    <s v="&gt;0"/>
  </r>
  <r>
    <s v="DPAA1"/>
    <x v="0"/>
    <s v="40001"/>
    <x v="0"/>
    <s v="PGW0"/>
    <m/>
    <s v="1954"/>
    <s v="38000000"/>
    <s v="000038000000"/>
    <s v="000000038314"/>
    <s v="I"/>
    <s v="Dist-Services"/>
    <x v="0"/>
    <m/>
    <n v="1"/>
    <n v="16.12"/>
    <n v="2.2599999999999999E-2"/>
    <n v="820"/>
    <s v="PINE GROVE"/>
    <s v="Steel"/>
    <n v="442.60914285714284"/>
    <s v="NO"/>
    <s v="NO"/>
    <s v="&gt;0"/>
  </r>
  <r>
    <s v="DPAA1"/>
    <x v="0"/>
    <s v="40001"/>
    <x v="0"/>
    <s v="PLW0"/>
    <m/>
    <s v="1954"/>
    <s v="38000000"/>
    <s v="000038000000"/>
    <s v="000000039048"/>
    <s v="D"/>
    <s v="Dist-Services"/>
    <x v="0"/>
    <m/>
    <n v="0"/>
    <n v="0"/>
    <n v="2.2599999999999999E-2"/>
    <n v="820"/>
    <s v="PLEASANT"/>
    <s v="Steel"/>
    <n v="0"/>
    <s v="YES"/>
    <s v="NO"/>
    <s v="=0"/>
  </r>
  <r>
    <s v="DPAA1"/>
    <x v="0"/>
    <s v="40001"/>
    <x v="0"/>
    <s v="RTE0"/>
    <m/>
    <s v="1954"/>
    <s v="38000000"/>
    <s v="000038000000"/>
    <s v="000000041361"/>
    <s v="I"/>
    <s v="Dist-Services"/>
    <x v="0"/>
    <m/>
    <n v="22"/>
    <n v="739.97"/>
    <n v="2.2599999999999999E-2"/>
    <n v="820"/>
    <s v="RIDGWAY "/>
    <s v="Steel"/>
    <n v="20317.462"/>
    <s v="NO"/>
    <s v="YES"/>
    <s v="&gt;0"/>
  </r>
  <r>
    <s v="DPAA1"/>
    <x v="0"/>
    <s v="40001"/>
    <x v="0"/>
    <s v="SBE9"/>
    <m/>
    <s v="1954"/>
    <s v="38000000"/>
    <s v="000038000000"/>
    <s v="000000042996"/>
    <s v="D"/>
    <s v="Dist-Services"/>
    <x v="0"/>
    <m/>
    <n v="0"/>
    <n v="0"/>
    <n v="2.2599999999999999E-2"/>
    <n v="820"/>
    <s v="ST MARYS"/>
    <s v="Steel"/>
    <n v="0"/>
    <s v="YES"/>
    <s v="NO"/>
    <s v="=0"/>
  </r>
  <r>
    <s v="DPAA1"/>
    <x v="0"/>
    <s v="40001"/>
    <x v="0"/>
    <s v="SBE9"/>
    <m/>
    <s v="1954"/>
    <s v="38000000"/>
    <s v="000038000000"/>
    <s v="000000043501"/>
    <s v="I"/>
    <s v="Dist-Services"/>
    <x v="0"/>
    <m/>
    <n v="24"/>
    <n v="417.48"/>
    <n v="2.2599999999999999E-2"/>
    <n v="820"/>
    <s v="ST MARYS"/>
    <s v="Steel"/>
    <n v="11462.807999999999"/>
    <s v="NO"/>
    <s v="YES"/>
    <s v="&gt;0"/>
  </r>
  <r>
    <s v="DPAA1"/>
    <x v="0"/>
    <s v="40001"/>
    <x v="0"/>
    <s v="SEW0"/>
    <m/>
    <s v="1954"/>
    <s v="38000000"/>
    <s v="000038000000"/>
    <s v="000000045707"/>
    <s v="I"/>
    <s v="Dist-Services"/>
    <x v="0"/>
    <m/>
    <n v="2"/>
    <n v="33.729999999999997"/>
    <n v="2.2599999999999999E-2"/>
    <n v="820"/>
    <s v="SHEFFIELD "/>
    <s v="Steel"/>
    <n v="926.12942857142843"/>
    <s v="NO"/>
    <s v="NO"/>
    <s v="&gt;0"/>
  </r>
  <r>
    <s v="DPAA1"/>
    <x v="0"/>
    <s v="40001"/>
    <x v="0"/>
    <s v="SNM9"/>
    <m/>
    <s v="1954"/>
    <s v="38000000"/>
    <s v="000038000000"/>
    <s v="000000048131"/>
    <s v="I"/>
    <s v="Dist-Services"/>
    <x v="0"/>
    <m/>
    <n v="63"/>
    <n v="1213.06"/>
    <n v="2.2599999999999999E-2"/>
    <n v="820"/>
    <s v="SHARON"/>
    <s v="Steel"/>
    <n v="33307.161714285714"/>
    <s v="NO"/>
    <s v="YES"/>
    <s v="&gt;0"/>
  </r>
  <r>
    <s v="DPAA1"/>
    <x v="0"/>
    <s v="40001"/>
    <x v="0"/>
    <s v="TIC9"/>
    <m/>
    <s v="1954"/>
    <s v="38000000"/>
    <s v="000038000000"/>
    <s v="000000052104"/>
    <s v="I"/>
    <s v="Dist-Services"/>
    <x v="0"/>
    <m/>
    <n v="5"/>
    <n v="83.97"/>
    <n v="2.2599999999999999E-2"/>
    <n v="820"/>
    <s v="TITUSVILLE"/>
    <s v="Steel"/>
    <n v="2305.5762857142854"/>
    <s v="NO"/>
    <s v="NO"/>
    <s v="&gt;0"/>
  </r>
  <r>
    <s v="DPAA1"/>
    <x v="0"/>
    <s v="40001"/>
    <x v="0"/>
    <s v="WRW9"/>
    <m/>
    <s v="1954"/>
    <s v="38000000"/>
    <s v="000038000000"/>
    <s v="000000056766"/>
    <s v="I"/>
    <s v="Dist-Services"/>
    <x v="0"/>
    <m/>
    <n v="2"/>
    <n v="71.95"/>
    <n v="2.2599999999999999E-2"/>
    <n v="820"/>
    <s v="WARREN"/>
    <s v="Steel"/>
    <n v="1975.5414285714285"/>
    <s v="NO"/>
    <s v="NO"/>
    <s v="&gt;0"/>
  </r>
  <r>
    <s v="DPAA1"/>
    <x v="0"/>
    <s v="40001"/>
    <x v="0"/>
    <s v="WVE8"/>
    <m/>
    <s v="1954"/>
    <s v="38000000"/>
    <s v="000038000000"/>
    <s v="000000058226"/>
    <s v="I"/>
    <s v="Dist-Services"/>
    <x v="0"/>
    <m/>
    <n v="2"/>
    <n v="28.49"/>
    <n v="2.2599999999999999E-2"/>
    <n v="820"/>
    <s v="WESLEYVILLE"/>
    <s v="Steel"/>
    <n v="782.25399999999991"/>
    <s v="NO"/>
    <s v="NO"/>
    <s v="&gt;0"/>
  </r>
  <r>
    <s v="DPAA1"/>
    <x v="0"/>
    <s v="40001"/>
    <x v="0"/>
    <s v="YOW8"/>
    <m/>
    <s v="1954"/>
    <s v="38000000"/>
    <s v="000038000000"/>
    <s v="000000058915"/>
    <s v="I"/>
    <s v="Dist-Services"/>
    <x v="0"/>
    <m/>
    <n v="18"/>
    <n v="362.39"/>
    <n v="2.2599999999999999E-2"/>
    <n v="820"/>
    <s v="YOUNGSVILLE"/>
    <s v="Steel"/>
    <n v="9950.1939999999995"/>
    <s v="NO"/>
    <s v="YES"/>
    <s v="&gt;0"/>
  </r>
  <r>
    <s v="DPAA1"/>
    <x v="0"/>
    <s v="40001"/>
    <x v="0"/>
    <s v="BBJ8"/>
    <m/>
    <s v="1955"/>
    <s v="38000000"/>
    <s v="000038000000"/>
    <s v="000000000898"/>
    <s v="I"/>
    <s v="Dist-Services"/>
    <x v="0"/>
    <m/>
    <n v="13"/>
    <n v="288.52999999999997"/>
    <n v="2.2599999999999999E-2"/>
    <n v="807.99"/>
    <s v="BROOKVILLE "/>
    <s v="Steel"/>
    <n v="7493.9818918918909"/>
    <s v="NO"/>
    <s v="YES"/>
    <s v="&gt;0"/>
  </r>
  <r>
    <s v="DPAA1"/>
    <x v="0"/>
    <s v="40001"/>
    <x v="0"/>
    <s v="BCM9"/>
    <m/>
    <s v="1955"/>
    <s v="38000000"/>
    <s v="000038000000"/>
    <s v="000000001841"/>
    <s v="D"/>
    <s v="Dist-Services"/>
    <x v="0"/>
    <m/>
    <n v="0"/>
    <n v="0"/>
    <n v="2.2599999999999999E-2"/>
    <n v="807.99"/>
    <s v="BRADFORD"/>
    <s v="Steel"/>
    <n v="0"/>
    <s v="YES"/>
    <s v="NO"/>
    <s v="=0"/>
  </r>
  <r>
    <s v="DPAA1"/>
    <x v="0"/>
    <s v="40001"/>
    <x v="0"/>
    <s v="BKW0"/>
    <m/>
    <s v="1955"/>
    <s v="38000000"/>
    <s v="000038000000"/>
    <s v="000000002683"/>
    <s v="I"/>
    <s v="Dist-Services"/>
    <x v="0"/>
    <m/>
    <n v="1"/>
    <n v="19.48"/>
    <n v="2.2599999999999999E-2"/>
    <n v="807.99"/>
    <s v="BROKENSTRAW "/>
    <s v="Steel"/>
    <n v="505.95351351351349"/>
    <s v="NO"/>
    <s v="NO"/>
    <s v="&gt;0"/>
  </r>
  <r>
    <s v="DPAA1"/>
    <x v="0"/>
    <s v="40001"/>
    <x v="0"/>
    <s v="COE9"/>
    <m/>
    <s v="1955"/>
    <s v="38000000"/>
    <s v="000038000000"/>
    <s v="000000007238"/>
    <s v="I"/>
    <s v="Dist-Services"/>
    <x v="0"/>
    <m/>
    <n v="3"/>
    <n v="106.25"/>
    <n v="2.2599999999999999E-2"/>
    <n v="807.99"/>
    <s v="CORRY "/>
    <s v="Steel"/>
    <n v="2759.6283783783783"/>
    <s v="NO"/>
    <s v="YES"/>
    <s v="&gt;0"/>
  </r>
  <r>
    <s v="DPAA1"/>
    <x v="0"/>
    <s v="40001"/>
    <x v="0"/>
    <s v="CTC0"/>
    <m/>
    <s v="1955"/>
    <s v="38000000"/>
    <s v="000038000000"/>
    <s v="000000009708"/>
    <s v="I"/>
    <s v="Dist-Services"/>
    <x v="0"/>
    <m/>
    <n v="33"/>
    <n v="735.16"/>
    <n v="2.2599999999999999E-2"/>
    <n v="807.99"/>
    <s v="CLARION "/>
    <s v="Steel"/>
    <n v="19094.290810810809"/>
    <s v="NO"/>
    <s v="YES"/>
    <s v="&gt;0"/>
  </r>
  <r>
    <s v="DPAA1"/>
    <x v="0"/>
    <s v="40001"/>
    <x v="0"/>
    <s v="CWW0"/>
    <m/>
    <s v="1955"/>
    <s v="38000000"/>
    <s v="000038000000"/>
    <s v="000000010669"/>
    <s v="I"/>
    <s v="Dist-Services"/>
    <x v="0"/>
    <m/>
    <n v="1"/>
    <n v="27.98"/>
    <n v="2.2599999999999999E-2"/>
    <n v="807.99"/>
    <s v="CONEWANGO "/>
    <s v="Steel"/>
    <n v="726.7237837837838"/>
    <s v="NO"/>
    <s v="NO"/>
    <s v="&gt;0"/>
  </r>
  <r>
    <s v="DPAA1"/>
    <x v="0"/>
    <s v="40001"/>
    <x v="0"/>
    <s v="DUC9"/>
    <m/>
    <s v="1955"/>
    <s v="38000000"/>
    <s v="000038000000"/>
    <s v="000000011612"/>
    <s v="D"/>
    <s v="Dist-Services"/>
    <x v="0"/>
    <m/>
    <n v="0"/>
    <n v="0"/>
    <n v="2.2599999999999999E-2"/>
    <n v="807.99"/>
    <s v="DUBOIS"/>
    <s v="Steel"/>
    <n v="0"/>
    <s v="YES"/>
    <s v="NO"/>
    <s v="=0"/>
  </r>
  <r>
    <s v="DPAA1"/>
    <x v="0"/>
    <s v="40001"/>
    <x v="0"/>
    <s v="EBC8"/>
    <m/>
    <s v="1955"/>
    <s v="38000000"/>
    <s v="000038000000"/>
    <s v="000000012420"/>
    <s v="I"/>
    <s v="Dist-Services"/>
    <x v="0"/>
    <m/>
    <n v="4"/>
    <n v="200"/>
    <n v="2.2599999999999999E-2"/>
    <n v="807.99"/>
    <s v="EAST BRADY "/>
    <s v="Steel"/>
    <n v="5194.5945945945941"/>
    <s v="NO"/>
    <s v="YES"/>
    <s v="&gt;0"/>
  </r>
  <r>
    <s v="DPAA1"/>
    <x v="0"/>
    <s v="40001"/>
    <x v="0"/>
    <s v="EDE8"/>
    <m/>
    <s v="1955"/>
    <s v="38000000"/>
    <s v="000038000000"/>
    <s v="000000013040"/>
    <s v="I"/>
    <s v="Dist-Services"/>
    <x v="0"/>
    <m/>
    <n v="38"/>
    <n v="940.35"/>
    <n v="2.2599999999999999E-2"/>
    <n v="807.99"/>
    <s v="EDINBORO "/>
    <s v="Steel"/>
    <n v="24423.685135135136"/>
    <s v="NO"/>
    <s v="YES"/>
    <s v="&gt;0"/>
  </r>
  <r>
    <s v="DPAA1"/>
    <x v="0"/>
    <s v="40001"/>
    <x v="0"/>
    <s v="ERE9"/>
    <m/>
    <s v="1955"/>
    <s v="38000000"/>
    <s v="000038000000"/>
    <s v="000000015053"/>
    <s v="I"/>
    <s v="Dist-Services"/>
    <x v="0"/>
    <m/>
    <n v="106"/>
    <n v="2337.83"/>
    <n v="2.2599999999999999E-2"/>
    <n v="807.99"/>
    <s v="ERIE"/>
    <s v="Steel"/>
    <n v="60720.395405405397"/>
    <s v="NO"/>
    <s v="YES"/>
    <s v="&gt;0"/>
  </r>
  <r>
    <s v="DPAA1"/>
    <x v="0"/>
    <s v="40001"/>
    <x v="0"/>
    <s v="FRV9"/>
    <m/>
    <s v="1955"/>
    <s v="38000000"/>
    <s v="000038000000"/>
    <s v="000000020092"/>
    <s v="I"/>
    <s v="Dist-Services"/>
    <x v="0"/>
    <m/>
    <n v="11"/>
    <n v="212.4"/>
    <n v="2.2599999999999999E-2"/>
    <n v="807.99"/>
    <s v="FRANKLIN"/>
    <s v="Steel"/>
    <n v="5516.659459459459"/>
    <s v="NO"/>
    <s v="YES"/>
    <s v="&gt;0"/>
  </r>
  <r>
    <s v="DPAA1"/>
    <x v="0"/>
    <s v="40001"/>
    <x v="0"/>
    <s v="GLW0"/>
    <m/>
    <s v="1955"/>
    <s v="38000000"/>
    <s v="000038000000"/>
    <s v="000000022260"/>
    <s v="I"/>
    <s v="Dist-Services"/>
    <x v="0"/>
    <m/>
    <n v="6"/>
    <n v="185.11"/>
    <n v="2.2599999999999999E-2"/>
    <n v="807.99"/>
    <s v="GLADE "/>
    <s v="Steel"/>
    <n v="4807.8570270270275"/>
    <s v="NO"/>
    <s v="YES"/>
    <s v="&gt;0"/>
  </r>
  <r>
    <s v="DPAA1"/>
    <x v="0"/>
    <s v="40001"/>
    <x v="0"/>
    <s v="GRM8"/>
    <m/>
    <s v="1955"/>
    <s v="38000000"/>
    <s v="000038000000"/>
    <s v="000000023165"/>
    <s v="I"/>
    <s v="Dist-Services"/>
    <x v="0"/>
    <m/>
    <n v="45"/>
    <n v="1102.72"/>
    <n v="2.2599999999999999E-2"/>
    <n v="807.99"/>
    <s v="GREENVILLE "/>
    <s v="Steel"/>
    <n v="28640.916756756757"/>
    <s v="NO"/>
    <s v="YES"/>
    <s v="&gt;0"/>
  </r>
  <r>
    <s v="DPAA1"/>
    <x v="0"/>
    <s v="40001"/>
    <x v="0"/>
    <s v="HBE0"/>
    <m/>
    <s v="1955"/>
    <s v="38000000"/>
    <s v="000038000000"/>
    <s v="000000024714"/>
    <s v="I"/>
    <s v="Dist-Services"/>
    <x v="0"/>
    <m/>
    <n v="7"/>
    <n v="223.62"/>
    <n v="2.2599999999999999E-2"/>
    <n v="807.99"/>
    <s v="HARBORCREEK "/>
    <s v="Steel"/>
    <n v="5808.0762162162164"/>
    <s v="NO"/>
    <s v="YES"/>
    <s v="&gt;0"/>
  </r>
  <r>
    <s v="DPAA1"/>
    <x v="0"/>
    <s v="40001"/>
    <x v="0"/>
    <s v="LPE0"/>
    <m/>
    <s v="1955"/>
    <s v="38000000"/>
    <s v="000038000000"/>
    <s v="000000029732"/>
    <s v="I"/>
    <s v="Dist-Services"/>
    <x v="0"/>
    <m/>
    <n v="1"/>
    <n v="25.07"/>
    <n v="2.2599999999999999E-2"/>
    <n v="807.99"/>
    <s v="LAWRENCE PARK "/>
    <s v="Steel"/>
    <n v="651.14243243243243"/>
    <s v="NO"/>
    <s v="NO"/>
    <s v="&gt;0"/>
  </r>
  <r>
    <s v="DPAA1"/>
    <x v="0"/>
    <s v="40001"/>
    <x v="0"/>
    <s v="MCE0"/>
    <m/>
    <s v="1955"/>
    <s v="38000000"/>
    <s v="000038000000"/>
    <s v="000000030963"/>
    <s v="I"/>
    <s v="Dist-Services"/>
    <x v="0"/>
    <m/>
    <n v="69"/>
    <n v="1720.38"/>
    <n v="2.2599999999999999E-2"/>
    <n v="807.99"/>
    <s v="MILLCREEK "/>
    <s v="Steel"/>
    <n v="44683.383243243246"/>
    <s v="NO"/>
    <s v="YES"/>
    <s v="&gt;0"/>
  </r>
  <r>
    <s v="DPAA1"/>
    <x v="0"/>
    <s v="40001"/>
    <x v="0"/>
    <s v="MDW0"/>
    <m/>
    <s v="1955"/>
    <s v="38000000"/>
    <s v="000038000000"/>
    <s v="000000032249"/>
    <s v="I"/>
    <s v="Dist-Services"/>
    <x v="0"/>
    <m/>
    <n v="1"/>
    <n v="21.71"/>
    <n v="2.2599999999999999E-2"/>
    <n v="807.99"/>
    <s v="MEAD"/>
    <s v="Steel"/>
    <n v="563.87324324324322"/>
    <s v="NO"/>
    <s v="NO"/>
    <s v="&gt;0"/>
  </r>
  <r>
    <s v="DPAA1"/>
    <x v="0"/>
    <s v="40001"/>
    <x v="0"/>
    <s v="MEC9"/>
    <m/>
    <s v="1955"/>
    <s v="38000000"/>
    <s v="000038000000"/>
    <s v="000000032932"/>
    <s v="I"/>
    <s v="Dist-Services"/>
    <x v="0"/>
    <m/>
    <n v="46"/>
    <n v="1136.3599999999999"/>
    <n v="2.2599999999999999E-2"/>
    <n v="807.99"/>
    <s v="MEADVILLE "/>
    <s v="Steel"/>
    <n v="29514.647567567565"/>
    <s v="NO"/>
    <s v="YES"/>
    <s v="&gt;0"/>
  </r>
  <r>
    <s v="DPAA1"/>
    <x v="0"/>
    <s v="40001"/>
    <x v="0"/>
    <s v="OCV9"/>
    <m/>
    <s v="1955"/>
    <s v="38000000"/>
    <s v="000038000000"/>
    <s v="000000036461"/>
    <s v="I"/>
    <s v="Dist-Services"/>
    <x v="0"/>
    <m/>
    <n v="15"/>
    <n v="288.37"/>
    <n v="2.2599999999999999E-2"/>
    <n v="807.99"/>
    <s v="OIL CITY"/>
    <s v="Steel"/>
    <n v="7489.8262162162164"/>
    <s v="NO"/>
    <s v="YES"/>
    <s v="&gt;0"/>
  </r>
  <r>
    <s v="DPAA1"/>
    <x v="0"/>
    <s v="40001"/>
    <x v="0"/>
    <s v="PFW0"/>
    <m/>
    <s v="1955"/>
    <s v="38000000"/>
    <s v="000038000000"/>
    <s v="000000037888"/>
    <s v="I"/>
    <s v="Dist-Services"/>
    <x v="0"/>
    <m/>
    <n v="2"/>
    <n v="35.79"/>
    <n v="2.2599999999999999E-2"/>
    <n v="807.99"/>
    <s v="PITTSFIELD"/>
    <s v="Steel"/>
    <n v="929.5727027027026"/>
    <s v="NO"/>
    <s v="NO"/>
    <s v="&gt;0"/>
  </r>
  <r>
    <s v="DPAA1"/>
    <x v="0"/>
    <s v="40001"/>
    <x v="0"/>
    <s v="PGW0"/>
    <m/>
    <s v="1955"/>
    <s v="38000000"/>
    <s v="000038000000"/>
    <s v="000000038315"/>
    <s v="I"/>
    <s v="Dist-Services"/>
    <x v="0"/>
    <m/>
    <n v="1"/>
    <n v="35.409999999999997"/>
    <n v="2.2599999999999999E-2"/>
    <n v="807.99"/>
    <s v="PINE GROVE"/>
    <s v="Steel"/>
    <n v="919.70297297297282"/>
    <s v="NO"/>
    <s v="NO"/>
    <s v="&gt;0"/>
  </r>
  <r>
    <s v="DPAA1"/>
    <x v="0"/>
    <s v="40001"/>
    <x v="0"/>
    <s v="PLW0"/>
    <m/>
    <s v="1955"/>
    <s v="38000000"/>
    <s v="000038000000"/>
    <s v="000000039049"/>
    <s v="D"/>
    <s v="Dist-Services"/>
    <x v="0"/>
    <m/>
    <n v="0"/>
    <n v="0"/>
    <n v="2.2599999999999999E-2"/>
    <n v="807.99"/>
    <s v="PLEASANT"/>
    <s v="Steel"/>
    <n v="0"/>
    <s v="YES"/>
    <s v="NO"/>
    <s v="=0"/>
  </r>
  <r>
    <s v="DPAA1"/>
    <x v="0"/>
    <s v="40001"/>
    <x v="0"/>
    <s v="RTE0"/>
    <m/>
    <s v="1955"/>
    <s v="38000000"/>
    <s v="000038000000"/>
    <s v="000000041362"/>
    <s v="I"/>
    <s v="Dist-Services"/>
    <x v="0"/>
    <m/>
    <n v="16"/>
    <n v="598.79999999999995"/>
    <n v="2.2599999999999999E-2"/>
    <n v="807.99"/>
    <s v="RIDGWAY "/>
    <s v="Steel"/>
    <n v="15552.616216216215"/>
    <s v="NO"/>
    <s v="YES"/>
    <s v="&gt;0"/>
  </r>
  <r>
    <s v="DPAA1"/>
    <x v="0"/>
    <s v="40001"/>
    <x v="0"/>
    <s v="SBE9"/>
    <m/>
    <s v="1955"/>
    <s v="38000000"/>
    <s v="000038000000"/>
    <s v="000000043502"/>
    <s v="I"/>
    <s v="Dist-Services"/>
    <x v="0"/>
    <m/>
    <n v="12"/>
    <n v="242.58"/>
    <n v="2.2599999999999999E-2"/>
    <n v="807.99"/>
    <s v="ST MARYS"/>
    <s v="Steel"/>
    <n v="6300.523783783784"/>
    <s v="NO"/>
    <s v="YES"/>
    <s v="&gt;0"/>
  </r>
  <r>
    <s v="DPAA1"/>
    <x v="0"/>
    <s v="40001"/>
    <x v="0"/>
    <s v="SEW0"/>
    <m/>
    <s v="1955"/>
    <s v="38000000"/>
    <s v="000038000000"/>
    <s v="000000045708"/>
    <s v="I"/>
    <s v="Dist-Services"/>
    <x v="0"/>
    <m/>
    <n v="3"/>
    <n v="100.33"/>
    <n v="2.2599999999999999E-2"/>
    <n v="807.99"/>
    <s v="SHEFFIELD "/>
    <s v="Steel"/>
    <n v="2605.8683783783781"/>
    <s v="NO"/>
    <s v="YES"/>
    <s v="&gt;0"/>
  </r>
  <r>
    <s v="DPAA1"/>
    <x v="0"/>
    <s v="40001"/>
    <x v="0"/>
    <s v="SNM9"/>
    <m/>
    <s v="1955"/>
    <s v="38000000"/>
    <s v="000038000000"/>
    <s v="000000048132"/>
    <s v="I"/>
    <s v="Dist-Services"/>
    <x v="0"/>
    <m/>
    <n v="118"/>
    <n v="2028.59"/>
    <n v="2.2599999999999999E-2"/>
    <n v="807.99"/>
    <s v="SHARON"/>
    <s v="Steel"/>
    <n v="52688.513243243237"/>
    <s v="NO"/>
    <s v="YES"/>
    <s v="&gt;0"/>
  </r>
  <r>
    <s v="DPAA1"/>
    <x v="0"/>
    <s v="40001"/>
    <x v="0"/>
    <s v="STW0"/>
    <m/>
    <s v="1955"/>
    <s v="38000000"/>
    <s v="000038000000"/>
    <s v="000000050136"/>
    <s v="D"/>
    <s v="Dist-Services"/>
    <x v="0"/>
    <m/>
    <n v="0"/>
    <n v="0"/>
    <n v="2.2599999999999999E-2"/>
    <n v="807.99"/>
    <s v="SUGAR GROVE "/>
    <s v="Steel"/>
    <n v="0"/>
    <s v="YES"/>
    <s v="NO"/>
    <s v="=0"/>
  </r>
  <r>
    <s v="DPAA1"/>
    <x v="0"/>
    <s v="40001"/>
    <x v="0"/>
    <s v="TIC9"/>
    <m/>
    <s v="1955"/>
    <s v="38000000"/>
    <s v="000038000000"/>
    <s v="000000052105"/>
    <s v="I"/>
    <s v="Dist-Services"/>
    <x v="0"/>
    <m/>
    <n v="3"/>
    <n v="53.2"/>
    <n v="2.2599999999999999E-2"/>
    <n v="807.99"/>
    <s v="TITUSVILLE"/>
    <s v="Steel"/>
    <n v="1381.7621621621622"/>
    <s v="NO"/>
    <s v="NO"/>
    <s v="&gt;0"/>
  </r>
  <r>
    <s v="DPAA1"/>
    <x v="0"/>
    <s v="40001"/>
    <x v="0"/>
    <s v="UCE8"/>
    <m/>
    <s v="1955"/>
    <s v="38000000"/>
    <s v="000038000000"/>
    <s v="000000052921"/>
    <s v="I"/>
    <s v="Dist-Services"/>
    <x v="0"/>
    <m/>
    <n v="32"/>
    <n v="831.92"/>
    <n v="2.2599999999999999E-2"/>
    <n v="807.99"/>
    <s v="UNION CITY "/>
    <s v="Steel"/>
    <n v="21607.435675675675"/>
    <s v="NO"/>
    <s v="YES"/>
    <s v="&gt;0"/>
  </r>
  <r>
    <s v="DPAA1"/>
    <x v="0"/>
    <s v="40001"/>
    <x v="0"/>
    <s v="UTE0"/>
    <m/>
    <s v="1955"/>
    <s v="38000000"/>
    <s v="000038000000"/>
    <s v="000000053267"/>
    <s v="I"/>
    <s v="Dist-Services"/>
    <x v="0"/>
    <m/>
    <n v="3"/>
    <n v="37.24"/>
    <n v="2.2599999999999999E-2"/>
    <n v="807.99"/>
    <s v="UNION "/>
    <s v="Steel"/>
    <n v="967.23351351351357"/>
    <s v="NO"/>
    <s v="NO"/>
    <s v="&gt;0"/>
  </r>
  <r>
    <s v="DPAA1"/>
    <x v="0"/>
    <s v="40001"/>
    <x v="0"/>
    <s v="VGE0"/>
    <m/>
    <s v="1955"/>
    <s v="38000000"/>
    <s v="000038000000"/>
    <s v="000000053972"/>
    <s v="D"/>
    <s v="Dist-Services"/>
    <x v="0"/>
    <m/>
    <n v="0"/>
    <n v="0"/>
    <n v="2.2599999999999999E-2"/>
    <n v="807.99"/>
    <s v="VENANGO "/>
    <s v="Steel"/>
    <n v="0"/>
    <s v="YES"/>
    <s v="NO"/>
    <s v="=0"/>
  </r>
  <r>
    <s v="DPAA1"/>
    <x v="0"/>
    <s v="40001"/>
    <x v="0"/>
    <s v="WGE8"/>
    <m/>
    <s v="1955"/>
    <s v="38000000"/>
    <s v="000038000000"/>
    <s v="000000054586"/>
    <s v="D"/>
    <s v="Dist-Services"/>
    <x v="0"/>
    <m/>
    <n v="0"/>
    <n v="0"/>
    <n v="2.2599999999999999E-2"/>
    <n v="807.99"/>
    <s v="WATTSBURG"/>
    <s v="Steel"/>
    <n v="0"/>
    <s v="YES"/>
    <s v="NO"/>
    <s v="=0"/>
  </r>
  <r>
    <s v="DPAA1"/>
    <x v="0"/>
    <s v="40001"/>
    <x v="0"/>
    <s v="WHE0"/>
    <m/>
    <s v="1955"/>
    <s v="38000000"/>
    <s v="000038000000"/>
    <s v="000000054771"/>
    <s v="I"/>
    <s v="Dist-Services"/>
    <x v="0"/>
    <m/>
    <n v="2"/>
    <n v="48.73"/>
    <n v="2.2599999999999999E-2"/>
    <n v="807.99"/>
    <s v="WASHINGTON"/>
    <s v="Steel"/>
    <n v="1265.6629729729727"/>
    <s v="NO"/>
    <s v="NO"/>
    <s v="&gt;0"/>
  </r>
  <r>
    <s v="DPAA1"/>
    <x v="0"/>
    <s v="40001"/>
    <x v="0"/>
    <s v="WRW9"/>
    <m/>
    <s v="1955"/>
    <s v="38000000"/>
    <s v="000038000000"/>
    <s v="000000056767"/>
    <s v="I"/>
    <s v="Dist-Services"/>
    <x v="0"/>
    <m/>
    <n v="5"/>
    <n v="170.87"/>
    <n v="2.2599999999999999E-2"/>
    <n v="807.99"/>
    <s v="WARREN"/>
    <s v="Steel"/>
    <n v="4438.0018918918922"/>
    <s v="NO"/>
    <s v="YES"/>
    <s v="&gt;0"/>
  </r>
  <r>
    <s v="DPAA1"/>
    <x v="0"/>
    <s v="40001"/>
    <x v="0"/>
    <s v="WVE8"/>
    <m/>
    <s v="1955"/>
    <s v="38000000"/>
    <s v="000038000000"/>
    <s v="000000058227"/>
    <s v="D"/>
    <s v="Dist-Services"/>
    <x v="0"/>
    <m/>
    <n v="0"/>
    <n v="0"/>
    <n v="2.2599999999999999E-2"/>
    <n v="807.99"/>
    <s v="WESLEYVILLE"/>
    <s v="Steel"/>
    <n v="0"/>
    <s v="YES"/>
    <s v="NO"/>
    <s v="=0"/>
  </r>
  <r>
    <s v="DPAA1"/>
    <x v="0"/>
    <s v="40001"/>
    <x v="0"/>
    <s v="WYE0"/>
    <m/>
    <s v="1955"/>
    <s v="38000000"/>
    <s v="000038000000"/>
    <s v="000000058518"/>
    <s v="I"/>
    <s v="Dist-Services"/>
    <x v="0"/>
    <m/>
    <n v="1"/>
    <n v="61.95"/>
    <n v="2.2599999999999999E-2"/>
    <n v="807.99"/>
    <s v="WAYNE "/>
    <s v="Steel"/>
    <n v="1609.0256756756758"/>
    <s v="NO"/>
    <s v="NO"/>
    <s v="&gt;0"/>
  </r>
  <r>
    <s v="DPAA1"/>
    <x v="0"/>
    <s v="40001"/>
    <x v="0"/>
    <s v="YOW8"/>
    <m/>
    <s v="1955"/>
    <s v="38000000"/>
    <s v="000038000000"/>
    <s v="000000058916"/>
    <s v="I"/>
    <s v="Dist-Services"/>
    <x v="0"/>
    <m/>
    <n v="1"/>
    <n v="19.48"/>
    <n v="2.2599999999999999E-2"/>
    <n v="807.99"/>
    <s v="YOUNGSVILLE"/>
    <s v="Steel"/>
    <n v="505.95351351351349"/>
    <s v="NO"/>
    <s v="NO"/>
    <s v="&gt;0"/>
  </r>
  <r>
    <s v="DPAA1"/>
    <x v="0"/>
    <s v="40001"/>
    <x v="0"/>
    <s v="BBJ8"/>
    <m/>
    <s v="1956"/>
    <s v="38000000"/>
    <s v="000038000000"/>
    <s v="000000000899"/>
    <s v="I"/>
    <s v="Dist-Services"/>
    <x v="0"/>
    <m/>
    <n v="8"/>
    <n v="363.41"/>
    <n v="2.2599999999999999E-2"/>
    <n v="795.95"/>
    <s v="BROOKVILLE "/>
    <s v="Steel"/>
    <n v="8730.9252500000002"/>
    <s v="NO"/>
    <s v="YES"/>
    <s v="&gt;0"/>
  </r>
  <r>
    <s v="DPAA1"/>
    <x v="0"/>
    <s v="40001"/>
    <x v="0"/>
    <s v="BCM9"/>
    <m/>
    <s v="1956"/>
    <s v="38000000"/>
    <s v="000038000000"/>
    <s v="000000001842"/>
    <s v="I"/>
    <s v="Dist-Services"/>
    <x v="0"/>
    <m/>
    <n v="1"/>
    <n v="36.47"/>
    <n v="2.2599999999999999E-2"/>
    <n v="795.95"/>
    <s v="BRADFORD"/>
    <s v="Steel"/>
    <n v="876.19174999999996"/>
    <s v="NO"/>
    <s v="NO"/>
    <s v="&gt;0"/>
  </r>
  <r>
    <s v="DPAA1"/>
    <x v="0"/>
    <s v="40001"/>
    <x v="0"/>
    <s v="BKW0"/>
    <m/>
    <s v="1956"/>
    <s v="38000000"/>
    <s v="000038000000"/>
    <s v="000000002684"/>
    <s v="I"/>
    <s v="Dist-Services"/>
    <x v="0"/>
    <m/>
    <n v="2"/>
    <n v="42.54"/>
    <n v="2.2599999999999999E-2"/>
    <n v="795.95"/>
    <s v="BROKENSTRAW "/>
    <s v="Steel"/>
    <n v="1022.0234999999999"/>
    <s v="NO"/>
    <s v="NO"/>
    <s v="&gt;0"/>
  </r>
  <r>
    <s v="DPAA1"/>
    <x v="0"/>
    <s v="40001"/>
    <x v="0"/>
    <s v="CBW0"/>
    <m/>
    <s v="1956"/>
    <s v="38000000"/>
    <s v="000038000000"/>
    <s v="000000004824"/>
    <s v="I"/>
    <s v="Dist-Services"/>
    <x v="0"/>
    <m/>
    <n v="1"/>
    <n v="12.82"/>
    <n v="2.2599999999999999E-2"/>
    <n v="795.95"/>
    <s v="COLUMBUS"/>
    <s v="Steel"/>
    <n v="308.00049999999999"/>
    <s v="NO"/>
    <s v="NO"/>
    <s v="&gt;0"/>
  </r>
  <r>
    <s v="DPAA1"/>
    <x v="0"/>
    <s v="40001"/>
    <x v="0"/>
    <s v="COE9"/>
    <m/>
    <s v="1956"/>
    <s v="38000000"/>
    <s v="000038000000"/>
    <s v="000000007239"/>
    <s v="D"/>
    <s v="Dist-Services"/>
    <x v="0"/>
    <m/>
    <n v="0"/>
    <n v="0"/>
    <n v="2.2599999999999999E-2"/>
    <n v="795.95"/>
    <s v="CORRY "/>
    <s v="Steel"/>
    <n v="0"/>
    <s v="YES"/>
    <s v="NO"/>
    <s v="=0"/>
  </r>
  <r>
    <s v="DPAA1"/>
    <x v="0"/>
    <s v="40001"/>
    <x v="0"/>
    <s v="CTC0"/>
    <m/>
    <s v="1956"/>
    <s v="38000000"/>
    <s v="000038000000"/>
    <s v="000000009709"/>
    <s v="D"/>
    <s v="Dist-Services"/>
    <x v="0"/>
    <m/>
    <n v="0"/>
    <n v="0"/>
    <n v="2.2599999999999999E-2"/>
    <n v="795.95"/>
    <s v="CLARION "/>
    <s v="Steel"/>
    <n v="0"/>
    <s v="YES"/>
    <s v="NO"/>
    <s v="=0"/>
  </r>
  <r>
    <s v="DPAA1"/>
    <x v="0"/>
    <s v="40001"/>
    <x v="0"/>
    <s v="CWW0"/>
    <m/>
    <s v="1956"/>
    <s v="38000000"/>
    <s v="000038000000"/>
    <s v="000000010670"/>
    <s v="D"/>
    <s v="Dist-Services"/>
    <x v="0"/>
    <m/>
    <n v="0"/>
    <n v="0"/>
    <n v="2.2599999999999999E-2"/>
    <n v="795.95"/>
    <s v="CONEWANGO "/>
    <s v="Steel"/>
    <n v="0"/>
    <s v="YES"/>
    <s v="NO"/>
    <s v="=0"/>
  </r>
  <r>
    <s v="DPAA1"/>
    <x v="0"/>
    <s v="40001"/>
    <x v="0"/>
    <s v="DUC9"/>
    <m/>
    <s v="1956"/>
    <s v="38000000"/>
    <s v="000038000000"/>
    <s v="000000011613"/>
    <s v="D"/>
    <s v="Dist-Services"/>
    <x v="0"/>
    <m/>
    <n v="0"/>
    <n v="0"/>
    <n v="2.2599999999999999E-2"/>
    <n v="795.95"/>
    <s v="DUBOIS"/>
    <s v="Steel"/>
    <n v="0"/>
    <s v="YES"/>
    <s v="NO"/>
    <s v="=0"/>
  </r>
  <r>
    <s v="DPAA1"/>
    <x v="0"/>
    <s v="40001"/>
    <x v="0"/>
    <s v="EBC8"/>
    <m/>
    <s v="1956"/>
    <s v="38000000"/>
    <s v="000038000000"/>
    <s v="000000012421"/>
    <s v="I"/>
    <s v="Dist-Services"/>
    <x v="0"/>
    <m/>
    <n v="16"/>
    <n v="800"/>
    <n v="2.2599999999999999E-2"/>
    <n v="795.95"/>
    <s v="EAST BRADY "/>
    <s v="Steel"/>
    <n v="19220"/>
    <s v="NO"/>
    <s v="YES"/>
    <s v="&gt;0"/>
  </r>
  <r>
    <s v="DPAA1"/>
    <x v="0"/>
    <s v="40001"/>
    <x v="0"/>
    <s v="EDE8"/>
    <m/>
    <s v="1956"/>
    <s v="38000000"/>
    <s v="000038000000"/>
    <s v="000000013041"/>
    <s v="I"/>
    <s v="Dist-Services"/>
    <x v="0"/>
    <m/>
    <n v="10"/>
    <n v="342.43"/>
    <n v="2.2599999999999999E-2"/>
    <n v="795.95"/>
    <s v="EDINBORO "/>
    <s v="Steel"/>
    <n v="8226.8807500000003"/>
    <s v="NO"/>
    <s v="YES"/>
    <s v="&gt;0"/>
  </r>
  <r>
    <s v="DPAA1"/>
    <x v="0"/>
    <s v="40001"/>
    <x v="0"/>
    <s v="ERE9"/>
    <m/>
    <s v="1956"/>
    <s v="38000000"/>
    <s v="000038000000"/>
    <s v="000000015054"/>
    <s v="I"/>
    <s v="Dist-Services"/>
    <x v="0"/>
    <m/>
    <n v="126"/>
    <n v="6169.16"/>
    <n v="2.2599999999999999E-2"/>
    <n v="795.95"/>
    <s v="ERIE"/>
    <s v="Steel"/>
    <n v="148214.06899999999"/>
    <s v="NO"/>
    <s v="YES"/>
    <s v="&gt;0"/>
  </r>
  <r>
    <s v="DPAA1"/>
    <x v="0"/>
    <s v="40001"/>
    <x v="0"/>
    <s v="ERE9"/>
    <m/>
    <s v="1956"/>
    <s v="38000000"/>
    <s v="000038000000"/>
    <s v="000000015055"/>
    <s v="D"/>
    <s v="Dist-Services"/>
    <x v="0"/>
    <m/>
    <n v="125"/>
    <n v="0"/>
    <n v="2.2599999999999999E-2"/>
    <n v="795.95"/>
    <s v="ERIE"/>
    <s v="Steel"/>
    <n v="0"/>
    <s v="NO"/>
    <s v="NO"/>
    <s v="=0"/>
  </r>
  <r>
    <s v="DPAA1"/>
    <x v="0"/>
    <s v="40001"/>
    <x v="0"/>
    <s v="FRV9"/>
    <m/>
    <s v="1956"/>
    <s v="38000000"/>
    <s v="000038000000"/>
    <s v="000000020093"/>
    <s v="I"/>
    <s v="Dist-Services"/>
    <x v="0"/>
    <m/>
    <n v="21"/>
    <n v="656.47"/>
    <n v="2.2599999999999999E-2"/>
    <n v="795.95"/>
    <s v="FRANKLIN"/>
    <s v="Steel"/>
    <n v="15771.69175"/>
    <s v="NO"/>
    <s v="YES"/>
    <s v="&gt;0"/>
  </r>
  <r>
    <s v="DPAA1"/>
    <x v="0"/>
    <s v="40001"/>
    <x v="0"/>
    <s v="FTE0"/>
    <m/>
    <s v="1956"/>
    <s v="38000000"/>
    <s v="000038000000"/>
    <s v="000000021050"/>
    <s v="D"/>
    <s v="Dist-Services"/>
    <x v="0"/>
    <m/>
    <n v="0"/>
    <n v="0"/>
    <n v="2.2599999999999999E-2"/>
    <n v="795.95"/>
    <s v="FAIRVIEW"/>
    <s v="Steel"/>
    <n v="0"/>
    <s v="YES"/>
    <s v="NO"/>
    <s v="=0"/>
  </r>
  <r>
    <s v="DPAA1"/>
    <x v="0"/>
    <s v="40001"/>
    <x v="0"/>
    <s v="GFE0"/>
    <m/>
    <s v="1956"/>
    <s v="38000000"/>
    <s v="000038000000"/>
    <s v="000000021952"/>
    <s v="I"/>
    <s v="Dist-Services"/>
    <x v="0"/>
    <m/>
    <n v="2"/>
    <n v="210.08"/>
    <n v="2.2599999999999999E-2"/>
    <n v="795.95"/>
    <s v="GREENFIELD"/>
    <s v="Steel"/>
    <n v="5047.1719999999996"/>
    <s v="NO"/>
    <s v="YES"/>
    <s v="&gt;0"/>
  </r>
  <r>
    <s v="DPAA1"/>
    <x v="0"/>
    <s v="40001"/>
    <x v="0"/>
    <s v="GLW0"/>
    <m/>
    <s v="1956"/>
    <s v="38000000"/>
    <s v="000038000000"/>
    <s v="000000022261"/>
    <s v="I"/>
    <s v="Dist-Services"/>
    <x v="0"/>
    <m/>
    <n v="2"/>
    <n v="71.13"/>
    <n v="2.2599999999999999E-2"/>
    <n v="795.95"/>
    <s v="GLADE "/>
    <s v="Steel"/>
    <n v="1708.8982499999997"/>
    <s v="NO"/>
    <s v="NO"/>
    <s v="&gt;0"/>
  </r>
  <r>
    <s v="DPAA1"/>
    <x v="0"/>
    <s v="40001"/>
    <x v="0"/>
    <s v="GRM8"/>
    <m/>
    <s v="1956"/>
    <s v="38000000"/>
    <s v="000038000000"/>
    <s v="000000023166"/>
    <s v="I"/>
    <s v="Dist-Services"/>
    <x v="0"/>
    <m/>
    <n v="28"/>
    <n v="658.12"/>
    <n v="2.2599999999999999E-2"/>
    <n v="795.95"/>
    <s v="GREENVILLE "/>
    <s v="Steel"/>
    <n v="15811.332999999999"/>
    <s v="NO"/>
    <s v="YES"/>
    <s v="&gt;0"/>
  </r>
  <r>
    <s v="DPAA1"/>
    <x v="0"/>
    <s v="40001"/>
    <x v="0"/>
    <s v="GTE0"/>
    <m/>
    <s v="1956"/>
    <s v="38000000"/>
    <s v="000038000000"/>
    <s v="000000023916"/>
    <s v="I"/>
    <s v="Dist-Services"/>
    <x v="0"/>
    <m/>
    <n v="2"/>
    <n v="174.45"/>
    <n v="2.2599999999999999E-2"/>
    <n v="795.95"/>
    <s v="GIRARD"/>
    <s v="Steel"/>
    <n v="4191.1612499999992"/>
    <s v="NO"/>
    <s v="YES"/>
    <s v="&gt;0"/>
  </r>
  <r>
    <s v="DPAA1"/>
    <x v="0"/>
    <s v="40001"/>
    <x v="0"/>
    <s v="HBE0"/>
    <m/>
    <s v="1956"/>
    <s v="38000000"/>
    <s v="000038000000"/>
    <s v="000000024715"/>
    <s v="I"/>
    <s v="Dist-Services"/>
    <x v="0"/>
    <m/>
    <n v="4"/>
    <n v="142.32"/>
    <n v="2.2599999999999999E-2"/>
    <n v="795.95"/>
    <s v="HARBORCREEK "/>
    <s v="Steel"/>
    <n v="3419.2379999999998"/>
    <s v="NO"/>
    <s v="YES"/>
    <s v="&gt;0"/>
  </r>
  <r>
    <s v="DPAA1"/>
    <x v="0"/>
    <s v="40001"/>
    <x v="0"/>
    <s v="HMM0"/>
    <m/>
    <s v="1956"/>
    <s v="38000000"/>
    <s v="000038000000"/>
    <s v="000000026831"/>
    <s v="I"/>
    <s v="Dist-Services"/>
    <x v="0"/>
    <m/>
    <n v="1"/>
    <n v="21.14"/>
    <n v="2.2599999999999999E-2"/>
    <n v="795.95"/>
    <s v="HAMILTON"/>
    <s v="Steel"/>
    <n v="507.88849999999996"/>
    <s v="NO"/>
    <s v="NO"/>
    <s v="&gt;0"/>
  </r>
  <r>
    <s v="DPAA1"/>
    <x v="0"/>
    <s v="40001"/>
    <x v="0"/>
    <s v="LCE8"/>
    <m/>
    <s v="1956"/>
    <s v="38000000"/>
    <s v="000038000000"/>
    <s v="000000029267"/>
    <s v="I"/>
    <s v="Dist-Services"/>
    <x v="0"/>
    <m/>
    <n v="12"/>
    <n v="615.9"/>
    <n v="2.2599999999999999E-2"/>
    <n v="795.95"/>
    <s v="LAKE CITY"/>
    <s v="Steel"/>
    <n v="14796.997499999998"/>
    <s v="NO"/>
    <s v="YES"/>
    <s v="&gt;0"/>
  </r>
  <r>
    <s v="DPAA1"/>
    <x v="0"/>
    <s v="40001"/>
    <x v="0"/>
    <s v="LPE0"/>
    <m/>
    <s v="1956"/>
    <s v="38000000"/>
    <s v="000038000000"/>
    <s v="000000029733"/>
    <s v="I"/>
    <s v="Dist-Services"/>
    <x v="0"/>
    <m/>
    <n v="4"/>
    <n v="132.54"/>
    <n v="2.2599999999999999E-2"/>
    <n v="795.95"/>
    <s v="LAWRENCE PARK "/>
    <s v="Steel"/>
    <n v="3184.2734999999998"/>
    <s v="NO"/>
    <s v="YES"/>
    <s v="&gt;0"/>
  </r>
  <r>
    <s v="DPAA1"/>
    <x v="0"/>
    <s v="40001"/>
    <x v="0"/>
    <s v="MCE0"/>
    <m/>
    <s v="1956"/>
    <s v="38000000"/>
    <s v="000038000000"/>
    <s v="000000030964"/>
    <s v="I"/>
    <s v="Dist-Services"/>
    <x v="0"/>
    <m/>
    <n v="74"/>
    <n v="2284.6799999999998"/>
    <n v="2.2599999999999999E-2"/>
    <n v="795.95"/>
    <s v="MILLCREEK "/>
    <s v="Steel"/>
    <n v="54889.436999999991"/>
    <s v="NO"/>
    <s v="YES"/>
    <s v="&gt;0"/>
  </r>
  <r>
    <s v="DPAA1"/>
    <x v="0"/>
    <s v="40001"/>
    <x v="0"/>
    <s v="MEC9"/>
    <m/>
    <s v="1956"/>
    <s v="38000000"/>
    <s v="000038000000"/>
    <s v="000000032933"/>
    <s v="I"/>
    <s v="Dist-Services"/>
    <x v="0"/>
    <m/>
    <n v="110"/>
    <n v="3796.65"/>
    <n v="2.2599999999999999E-2"/>
    <n v="795.95"/>
    <s v="MEADVILLE "/>
    <s v="Steel"/>
    <n v="91214.516250000001"/>
    <s v="NO"/>
    <s v="YES"/>
    <s v="&gt;0"/>
  </r>
  <r>
    <s v="DPAA1"/>
    <x v="0"/>
    <s v="40001"/>
    <x v="0"/>
    <s v="OCV9"/>
    <m/>
    <s v="1956"/>
    <s v="38000000"/>
    <s v="000038000000"/>
    <s v="000000036462"/>
    <s v="I"/>
    <s v="Dist-Services"/>
    <x v="0"/>
    <m/>
    <n v="13"/>
    <n v="321.7"/>
    <n v="2.2599999999999999E-2"/>
    <n v="795.95"/>
    <s v="OIL CITY"/>
    <s v="Steel"/>
    <n v="7728.8424999999988"/>
    <s v="NO"/>
    <s v="YES"/>
    <s v="&gt;0"/>
  </r>
  <r>
    <s v="DPAA1"/>
    <x v="0"/>
    <s v="40001"/>
    <x v="0"/>
    <s v="PFW0"/>
    <m/>
    <s v="1956"/>
    <s v="38000000"/>
    <s v="000038000000"/>
    <s v="000000037889"/>
    <s v="D"/>
    <s v="Dist-Services"/>
    <x v="0"/>
    <m/>
    <n v="0"/>
    <n v="0"/>
    <n v="2.2599999999999999E-2"/>
    <n v="795.95"/>
    <s v="PITTSFIELD"/>
    <s v="Steel"/>
    <n v="0"/>
    <s v="YES"/>
    <s v="NO"/>
    <s v="=0"/>
  </r>
  <r>
    <s v="DPAA1"/>
    <x v="0"/>
    <s v="40001"/>
    <x v="0"/>
    <s v="PGW0"/>
    <m/>
    <s v="1956"/>
    <s v="38000000"/>
    <s v="000038000000"/>
    <s v="000000038316"/>
    <s v="I"/>
    <s v="Dist-Services"/>
    <x v="0"/>
    <m/>
    <n v="3"/>
    <n v="135.79"/>
    <n v="2.2599999999999999E-2"/>
    <n v="795.95"/>
    <s v="PINE GROVE"/>
    <s v="Steel"/>
    <n v="3262.3547499999995"/>
    <s v="NO"/>
    <s v="YES"/>
    <s v="&gt;0"/>
  </r>
  <r>
    <s v="DPAA1"/>
    <x v="0"/>
    <s v="40001"/>
    <x v="0"/>
    <s v="RTE0"/>
    <m/>
    <s v="1956"/>
    <s v="38000000"/>
    <s v="000038000000"/>
    <s v="000000041363"/>
    <s v="I"/>
    <s v="Dist-Services"/>
    <x v="0"/>
    <m/>
    <n v="24"/>
    <n v="762.65"/>
    <n v="2.2599999999999999E-2"/>
    <n v="795.95"/>
    <s v="RIDGWAY "/>
    <s v="Steel"/>
    <n v="18322.666249999998"/>
    <s v="NO"/>
    <s v="YES"/>
    <s v="&gt;0"/>
  </r>
  <r>
    <s v="DPAA1"/>
    <x v="0"/>
    <s v="40001"/>
    <x v="0"/>
    <s v="SBE9"/>
    <m/>
    <s v="1956"/>
    <s v="38000000"/>
    <s v="000038000000"/>
    <s v="000000043503"/>
    <s v="I"/>
    <s v="Dist-Services"/>
    <x v="0"/>
    <m/>
    <n v="15"/>
    <n v="357.82"/>
    <n v="2.2599999999999999E-2"/>
    <n v="795.95"/>
    <s v="ST MARYS"/>
    <s v="Steel"/>
    <n v="8596.6255000000001"/>
    <s v="NO"/>
    <s v="YES"/>
    <s v="&gt;0"/>
  </r>
  <r>
    <s v="DPAA1"/>
    <x v="0"/>
    <s v="40001"/>
    <x v="0"/>
    <s v="SEW0"/>
    <m/>
    <s v="1956"/>
    <s v="38000000"/>
    <s v="000038000000"/>
    <s v="000000045709"/>
    <s v="I"/>
    <s v="Dist-Services"/>
    <x v="0"/>
    <m/>
    <n v="1"/>
    <n v="30.28"/>
    <n v="2.2599999999999999E-2"/>
    <n v="795.95"/>
    <s v="SHEFFIELD "/>
    <s v="Steel"/>
    <n v="727.47699999999998"/>
    <s v="NO"/>
    <s v="NO"/>
    <s v="&gt;0"/>
  </r>
  <r>
    <s v="DPAA1"/>
    <x v="0"/>
    <s v="40001"/>
    <x v="0"/>
    <s v="SNM9"/>
    <m/>
    <s v="1956"/>
    <s v="38000000"/>
    <s v="000038000000"/>
    <s v="000000048133"/>
    <s v="I"/>
    <s v="Dist-Services"/>
    <x v="0"/>
    <m/>
    <n v="96"/>
    <n v="1953.12"/>
    <n v="2.2599999999999999E-2"/>
    <n v="795.95"/>
    <s v="SHARON"/>
    <s v="Steel"/>
    <n v="46923.707999999991"/>
    <s v="NO"/>
    <s v="YES"/>
    <s v="&gt;0"/>
  </r>
  <r>
    <s v="DPAA1"/>
    <x v="0"/>
    <s v="40001"/>
    <x v="0"/>
    <s v="TIC9"/>
    <m/>
    <s v="1956"/>
    <s v="38000000"/>
    <s v="000038000000"/>
    <s v="000000052106"/>
    <s v="I"/>
    <s v="Dist-Services"/>
    <x v="0"/>
    <m/>
    <n v="4"/>
    <n v="100.54"/>
    <n v="2.2599999999999999E-2"/>
    <n v="795.95"/>
    <s v="TITUSVILLE"/>
    <s v="Steel"/>
    <n v="2415.4735000000001"/>
    <s v="NO"/>
    <s v="YES"/>
    <s v="&gt;0"/>
  </r>
  <r>
    <s v="DPAA1"/>
    <x v="0"/>
    <s v="40001"/>
    <x v="0"/>
    <s v="UCE8"/>
    <m/>
    <s v="1956"/>
    <s v="38000000"/>
    <s v="000038000000"/>
    <s v="000000052922"/>
    <s v="I"/>
    <s v="Dist-Services"/>
    <x v="0"/>
    <m/>
    <n v="2"/>
    <n v="66.62"/>
    <n v="2.2599999999999999E-2"/>
    <n v="795.95"/>
    <s v="UNION CITY "/>
    <s v="Steel"/>
    <n v="1600.5454999999999"/>
    <s v="NO"/>
    <s v="NO"/>
    <s v="&gt;0"/>
  </r>
  <r>
    <s v="DPAA1"/>
    <x v="0"/>
    <s v="40001"/>
    <x v="0"/>
    <s v="WBE8"/>
    <m/>
    <s v="1956"/>
    <s v="38000000"/>
    <s v="000038000000"/>
    <s v="000000054353"/>
    <s v="I"/>
    <s v="Dist-Services"/>
    <x v="0"/>
    <m/>
    <n v="22"/>
    <n v="648.45000000000005"/>
    <n v="2.2599999999999999E-2"/>
    <n v="795.95"/>
    <s v="WATERFORD"/>
    <s v="Steel"/>
    <n v="15579.01125"/>
    <s v="NO"/>
    <s v="YES"/>
    <s v="&gt;0"/>
  </r>
  <r>
    <s v="DPAA1"/>
    <x v="0"/>
    <s v="40001"/>
    <x v="0"/>
    <s v="WHE0"/>
    <m/>
    <s v="1956"/>
    <s v="38000000"/>
    <s v="000038000000"/>
    <s v="000000054772"/>
    <s v="D"/>
    <s v="Dist-Services"/>
    <x v="0"/>
    <m/>
    <n v="0"/>
    <n v="0"/>
    <n v="2.2599999999999999E-2"/>
    <n v="795.95"/>
    <s v="WASHINGTON"/>
    <s v="Steel"/>
    <n v="0"/>
    <s v="YES"/>
    <s v="NO"/>
    <s v="=0"/>
  </r>
  <r>
    <s v="DPAA1"/>
    <x v="0"/>
    <s v="40001"/>
    <x v="0"/>
    <s v="WRW9"/>
    <m/>
    <s v="1956"/>
    <s v="38000000"/>
    <s v="000038000000"/>
    <s v="000000056768"/>
    <s v="I"/>
    <s v="Dist-Services"/>
    <x v="0"/>
    <m/>
    <n v="1"/>
    <n v="38.56"/>
    <n v="2.2599999999999999E-2"/>
    <n v="795.95"/>
    <s v="WARREN"/>
    <s v="Steel"/>
    <n v="926.404"/>
    <s v="NO"/>
    <s v="NO"/>
    <s v="&gt;0"/>
  </r>
  <r>
    <s v="DPAA1"/>
    <x v="0"/>
    <s v="40001"/>
    <x v="0"/>
    <s v="WVE8"/>
    <m/>
    <s v="1956"/>
    <s v="38000000"/>
    <s v="000038000000"/>
    <s v="000000058228"/>
    <s v="I"/>
    <s v="Dist-Services"/>
    <x v="0"/>
    <m/>
    <n v="1"/>
    <n v="26.71"/>
    <n v="2.2599999999999999E-2"/>
    <n v="795.95"/>
    <s v="WESLEYVILLE"/>
    <s v="Steel"/>
    <n v="641.70775000000003"/>
    <s v="NO"/>
    <s v="NO"/>
    <s v="&gt;0"/>
  </r>
  <r>
    <s v="DPAA1"/>
    <x v="0"/>
    <s v="40001"/>
    <x v="0"/>
    <s v="YOW8"/>
    <m/>
    <s v="1956"/>
    <s v="38000000"/>
    <s v="000038000000"/>
    <s v="000000058917"/>
    <s v="I"/>
    <s v="Dist-Services"/>
    <x v="0"/>
    <m/>
    <n v="4"/>
    <n v="89.56"/>
    <n v="2.2599999999999999E-2"/>
    <n v="795.95"/>
    <s v="YOUNGSVILLE"/>
    <s v="Steel"/>
    <n v="2151.6790000000001"/>
    <s v="NO"/>
    <s v="NO"/>
    <s v="&gt;0"/>
  </r>
  <r>
    <s v="DPAA1"/>
    <x v="0"/>
    <s v="40001"/>
    <x v="0"/>
    <s v="ALE8"/>
    <m/>
    <s v="1957"/>
    <s v="38000000"/>
    <s v="000038000000"/>
    <s v="000000000112"/>
    <s v="I"/>
    <s v="Dist-Services"/>
    <x v="0"/>
    <m/>
    <n v="6"/>
    <n v="284.61"/>
    <n v="2.2599999999999999E-2"/>
    <n v="783.94"/>
    <s v="ALBION "/>
    <s v="Steel"/>
    <n v="6360.7025581395346"/>
    <s v="NO"/>
    <s v="YES"/>
    <s v="&gt;0"/>
  </r>
  <r>
    <s v="DPAA1"/>
    <x v="0"/>
    <s v="40001"/>
    <x v="0"/>
    <s v="BBJ8"/>
    <m/>
    <s v="1957"/>
    <s v="38000000"/>
    <s v="000038000000"/>
    <s v="000000000900"/>
    <s v="I"/>
    <s v="Dist-Services"/>
    <x v="0"/>
    <m/>
    <n v="3"/>
    <n v="102.52"/>
    <n v="2.2599999999999999E-2"/>
    <n v="783.94"/>
    <s v="BROOKVILLE "/>
    <s v="Steel"/>
    <n v="2291.2027906976741"/>
    <s v="NO"/>
    <s v="YES"/>
    <s v="&gt;0"/>
  </r>
  <r>
    <s v="DPAA1"/>
    <x v="0"/>
    <s v="40001"/>
    <x v="0"/>
    <s v="BCM9"/>
    <m/>
    <s v="1957"/>
    <s v="38000000"/>
    <s v="000038000000"/>
    <s v="000000001843"/>
    <s v="I"/>
    <s v="Dist-Services"/>
    <x v="0"/>
    <m/>
    <n v="2"/>
    <n v="84.59"/>
    <n v="2.2599999999999999E-2"/>
    <n v="783.94"/>
    <s v="BRADFORD"/>
    <s v="Steel"/>
    <n v="1890.4881395348837"/>
    <s v="NO"/>
    <s v="NO"/>
    <s v="&gt;0"/>
  </r>
  <r>
    <s v="DPAA1"/>
    <x v="0"/>
    <s v="40001"/>
    <x v="0"/>
    <s v="BKW0"/>
    <m/>
    <s v="1957"/>
    <s v="38000000"/>
    <s v="000038000000"/>
    <s v="000000002685"/>
    <s v="D"/>
    <s v="Dist-Services"/>
    <x v="0"/>
    <m/>
    <n v="0"/>
    <n v="0"/>
    <n v="2.2599999999999999E-2"/>
    <n v="783.94"/>
    <s v="BROKENSTRAW "/>
    <s v="Steel"/>
    <n v="0"/>
    <s v="YES"/>
    <s v="NO"/>
    <s v="=0"/>
  </r>
  <r>
    <s v="DPAA1"/>
    <x v="0"/>
    <s v="40001"/>
    <x v="0"/>
    <s v="CLW8"/>
    <m/>
    <s v="1957"/>
    <s v="38000000"/>
    <s v="000038000000"/>
    <s v="000000005915"/>
    <s v="I"/>
    <s v="Dist-Services"/>
    <x v="0"/>
    <m/>
    <n v="1"/>
    <n v="20.58"/>
    <n v="2.2599999999999999E-2"/>
    <n v="783.94"/>
    <s v="CLARENDON"/>
    <s v="Steel"/>
    <n v="459.93906976744182"/>
    <s v="NO"/>
    <s v="NO"/>
    <s v="&gt;0"/>
  </r>
  <r>
    <s v="DPAA1"/>
    <x v="0"/>
    <s v="40001"/>
    <x v="0"/>
    <s v="CNE0"/>
    <m/>
    <s v="1957"/>
    <s v="38000000"/>
    <s v="000038000000"/>
    <s v="000000006402"/>
    <s v="I"/>
    <s v="Dist-Services"/>
    <x v="0"/>
    <m/>
    <n v="3"/>
    <n v="189.97"/>
    <n v="2.2599999999999999E-2"/>
    <n v="783.94"/>
    <s v="CONNEAUT"/>
    <s v="Steel"/>
    <n v="4245.6086046511628"/>
    <s v="NO"/>
    <s v="YES"/>
    <s v="&gt;0"/>
  </r>
  <r>
    <s v="DPAA1"/>
    <x v="0"/>
    <s v="40001"/>
    <x v="0"/>
    <s v="CRE8"/>
    <m/>
    <s v="1957"/>
    <s v="38000000"/>
    <s v="000038000000"/>
    <s v="000000008070"/>
    <s v="I"/>
    <s v="Dist-Services"/>
    <x v="0"/>
    <m/>
    <n v="7"/>
    <n v="320.39999999999998"/>
    <n v="2.2599999999999999E-2"/>
    <n v="783.94"/>
    <s v="CRANESVILLE"/>
    <s v="Steel"/>
    <n v="7160.567441860464"/>
    <s v="NO"/>
    <s v="YES"/>
    <s v="&gt;0"/>
  </r>
  <r>
    <s v="DPAA1"/>
    <x v="0"/>
    <s v="40001"/>
    <x v="0"/>
    <s v="CTC0"/>
    <m/>
    <s v="1957"/>
    <s v="38000000"/>
    <s v="000038000000"/>
    <s v="000000009710"/>
    <s v="I"/>
    <s v="Dist-Services"/>
    <x v="0"/>
    <m/>
    <n v="21"/>
    <n v="379.78"/>
    <n v="2.2599999999999999E-2"/>
    <n v="783.94"/>
    <s v="CLARION "/>
    <s v="Steel"/>
    <n v="8487.6413953488354"/>
    <s v="NO"/>
    <s v="YES"/>
    <s v="&gt;0"/>
  </r>
  <r>
    <s v="DPAA1"/>
    <x v="0"/>
    <s v="40001"/>
    <x v="0"/>
    <s v="CWW0"/>
    <m/>
    <s v="1957"/>
    <s v="38000000"/>
    <s v="000038000000"/>
    <s v="000000010671"/>
    <s v="I"/>
    <s v="Dist-Services"/>
    <x v="0"/>
    <m/>
    <n v="1"/>
    <n v="38.74"/>
    <n v="2.2599999999999999E-2"/>
    <n v="783.94"/>
    <s v="CONEWANGO "/>
    <s v="Steel"/>
    <n v="865.79395348837204"/>
    <s v="NO"/>
    <s v="NO"/>
    <s v="&gt;0"/>
  </r>
  <r>
    <s v="DPAA1"/>
    <x v="0"/>
    <s v="40001"/>
    <x v="0"/>
    <s v="DUC9"/>
    <m/>
    <s v="1957"/>
    <s v="38000000"/>
    <s v="000038000000"/>
    <s v="000000011614"/>
    <s v="D"/>
    <s v="Dist-Services"/>
    <x v="0"/>
    <m/>
    <n v="0"/>
    <n v="0"/>
    <n v="2.2599999999999999E-2"/>
    <n v="783.94"/>
    <s v="DUBOIS"/>
    <s v="Steel"/>
    <n v="0"/>
    <s v="YES"/>
    <s v="NO"/>
    <s v="=0"/>
  </r>
  <r>
    <s v="DPAA1"/>
    <x v="0"/>
    <s v="40001"/>
    <x v="0"/>
    <s v="EBC8"/>
    <m/>
    <s v="1957"/>
    <s v="38000000"/>
    <s v="000038000000"/>
    <s v="000000012422"/>
    <s v="D"/>
    <s v="Dist-Services"/>
    <x v="0"/>
    <m/>
    <n v="0"/>
    <n v="0"/>
    <n v="2.2599999999999999E-2"/>
    <n v="783.94"/>
    <s v="EAST BRADY "/>
    <s v="Steel"/>
    <n v="0"/>
    <s v="YES"/>
    <s v="NO"/>
    <s v="=0"/>
  </r>
  <r>
    <s v="DPAA1"/>
    <x v="0"/>
    <s v="40001"/>
    <x v="0"/>
    <s v="ECE0"/>
    <m/>
    <s v="1957"/>
    <s v="38000000"/>
    <s v="000038000000"/>
    <s v="000000012654"/>
    <s v="I"/>
    <s v="Dist-Services"/>
    <x v="0"/>
    <m/>
    <n v="2"/>
    <n v="97.47"/>
    <n v="2.2599999999999999E-2"/>
    <n v="783.94"/>
    <s v="ELK CREEK "/>
    <s v="Steel"/>
    <n v="2178.3411627906976"/>
    <s v="NO"/>
    <s v="NO"/>
    <s v="&gt;0"/>
  </r>
  <r>
    <s v="DPAA1"/>
    <x v="0"/>
    <s v="40001"/>
    <x v="0"/>
    <s v="EDE8"/>
    <m/>
    <s v="1957"/>
    <s v="38000000"/>
    <s v="000038000000"/>
    <s v="000000013042"/>
    <s v="I"/>
    <s v="Dist-Services"/>
    <x v="0"/>
    <m/>
    <n v="4"/>
    <n v="91.12"/>
    <n v="2.2599999999999999E-2"/>
    <n v="783.94"/>
    <s v="EDINBORO "/>
    <s v="Steel"/>
    <n v="2036.4260465116279"/>
    <s v="NO"/>
    <s v="NO"/>
    <s v="&gt;0"/>
  </r>
  <r>
    <s v="DPAA1"/>
    <x v="0"/>
    <s v="40001"/>
    <x v="0"/>
    <s v="ERE9"/>
    <m/>
    <s v="1957"/>
    <s v="38000000"/>
    <s v="000038000000"/>
    <s v="000000015056"/>
    <s v="I"/>
    <s v="Dist-Services"/>
    <x v="0"/>
    <m/>
    <n v="119"/>
    <n v="4198.96"/>
    <n v="2.2599999999999999E-2"/>
    <n v="783.94"/>
    <s v="ERIE"/>
    <s v="Steel"/>
    <n v="93841.87348837209"/>
    <s v="NO"/>
    <s v="YES"/>
    <s v="&gt;0"/>
  </r>
  <r>
    <s v="DPAA1"/>
    <x v="0"/>
    <s v="40001"/>
    <x v="0"/>
    <s v="ERE9"/>
    <m/>
    <s v="1957"/>
    <s v="38000000"/>
    <s v="000038000000"/>
    <s v="000000015057"/>
    <s v="D"/>
    <s v="Dist-Services"/>
    <x v="0"/>
    <m/>
    <n v="0"/>
    <n v="0"/>
    <n v="2.2599999999999999E-2"/>
    <n v="783.94"/>
    <s v="ERIE"/>
    <s v="Steel"/>
    <n v="0"/>
    <s v="YES"/>
    <s v="NO"/>
    <s v="=0"/>
  </r>
  <r>
    <s v="DPAA1"/>
    <x v="0"/>
    <s v="40001"/>
    <x v="0"/>
    <s v="FRV9"/>
    <m/>
    <s v="1957"/>
    <s v="38000000"/>
    <s v="000038000000"/>
    <s v="000000020094"/>
    <s v="I"/>
    <s v="Dist-Services"/>
    <x v="0"/>
    <m/>
    <n v="27"/>
    <n v="528.25"/>
    <n v="2.2599999999999999E-2"/>
    <n v="783.94"/>
    <s v="FRANKLIN"/>
    <s v="Steel"/>
    <n v="11805.773255813952"/>
    <s v="NO"/>
    <s v="YES"/>
    <s v="&gt;0"/>
  </r>
  <r>
    <s v="DPAA1"/>
    <x v="0"/>
    <s v="40001"/>
    <x v="0"/>
    <s v="FTE0"/>
    <m/>
    <s v="1957"/>
    <s v="38000000"/>
    <s v="000038000000"/>
    <s v="000000021051"/>
    <s v="I"/>
    <s v="Dist-Services"/>
    <x v="0"/>
    <m/>
    <n v="3"/>
    <n v="131.71"/>
    <n v="2.2599999999999999E-2"/>
    <n v="783.94"/>
    <s v="FAIRVIEW"/>
    <s v="Steel"/>
    <n v="2943.5653488372095"/>
    <s v="NO"/>
    <s v="YES"/>
    <s v="&gt;0"/>
  </r>
  <r>
    <s v="DPAA1"/>
    <x v="0"/>
    <s v="40001"/>
    <x v="0"/>
    <s v="GBE8"/>
    <m/>
    <s v="1957"/>
    <s v="38000000"/>
    <s v="000038000000"/>
    <s v="000000021668"/>
    <s v="I"/>
    <s v="Dist-Services"/>
    <x v="0"/>
    <m/>
    <n v="20"/>
    <n v="750.13"/>
    <n v="2.2599999999999999E-2"/>
    <n v="783.94"/>
    <s v="GIRARD "/>
    <s v="Steel"/>
    <n v="16764.533255813953"/>
    <s v="NO"/>
    <s v="YES"/>
    <s v="&gt;0"/>
  </r>
  <r>
    <s v="DPAA1"/>
    <x v="0"/>
    <s v="40001"/>
    <x v="0"/>
    <s v="GFE0"/>
    <m/>
    <s v="1957"/>
    <s v="38000000"/>
    <s v="000038000000"/>
    <s v="000000021953"/>
    <s v="D"/>
    <s v="Dist-Services"/>
    <x v="0"/>
    <m/>
    <n v="0"/>
    <n v="0"/>
    <n v="2.2599999999999999E-2"/>
    <n v="783.94"/>
    <s v="GREENFIELD"/>
    <s v="Steel"/>
    <n v="0"/>
    <s v="YES"/>
    <s v="NO"/>
    <s v="=0"/>
  </r>
  <r>
    <s v="DPAA1"/>
    <x v="0"/>
    <s v="40001"/>
    <x v="0"/>
    <s v="GLW0"/>
    <m/>
    <s v="1957"/>
    <s v="38000000"/>
    <s v="000038000000"/>
    <s v="000000022262"/>
    <s v="D"/>
    <s v="Dist-Services"/>
    <x v="0"/>
    <m/>
    <n v="0"/>
    <n v="0"/>
    <n v="2.2599999999999999E-2"/>
    <n v="783.94"/>
    <s v="GLADE "/>
    <s v="Steel"/>
    <n v="0"/>
    <s v="YES"/>
    <s v="NO"/>
    <s v="=0"/>
  </r>
  <r>
    <s v="DPAA1"/>
    <x v="0"/>
    <s v="40001"/>
    <x v="0"/>
    <s v="GNE0"/>
    <m/>
    <s v="1957"/>
    <s v="38000000"/>
    <s v="000038000000"/>
    <s v="000000022589"/>
    <s v="D"/>
    <s v="Dist-Services"/>
    <x v="0"/>
    <m/>
    <n v="0"/>
    <n v="0"/>
    <n v="2.2599999999999999E-2"/>
    <n v="783.94"/>
    <s v="GREENE"/>
    <s v="Steel"/>
    <n v="0"/>
    <s v="YES"/>
    <s v="NO"/>
    <s v="=0"/>
  </r>
  <r>
    <s v="DPAA1"/>
    <x v="0"/>
    <s v="40001"/>
    <x v="0"/>
    <s v="GRM8"/>
    <m/>
    <s v="1957"/>
    <s v="38000000"/>
    <s v="000038000000"/>
    <s v="000000023167"/>
    <s v="I"/>
    <s v="Dist-Services"/>
    <x v="0"/>
    <m/>
    <n v="26"/>
    <n v="579.36"/>
    <n v="2.2599999999999999E-2"/>
    <n v="783.94"/>
    <s v="GREENVILLE "/>
    <s v="Steel"/>
    <n v="12948.022325581394"/>
    <s v="NO"/>
    <s v="YES"/>
    <s v="&gt;0"/>
  </r>
  <r>
    <s v="DPAA1"/>
    <x v="0"/>
    <s v="40001"/>
    <x v="0"/>
    <s v="GTE0"/>
    <m/>
    <s v="1957"/>
    <s v="38000000"/>
    <s v="000038000000"/>
    <s v="000000023917"/>
    <s v="I"/>
    <s v="Dist-Services"/>
    <x v="0"/>
    <m/>
    <n v="2"/>
    <n v="88.37"/>
    <n v="2.2599999999999999E-2"/>
    <n v="783.94"/>
    <s v="GIRARD"/>
    <s v="Steel"/>
    <n v="1974.9667441860465"/>
    <s v="NO"/>
    <s v="NO"/>
    <s v="&gt;0"/>
  </r>
  <r>
    <s v="DPAA1"/>
    <x v="0"/>
    <s v="40001"/>
    <x v="0"/>
    <s v="HBE0"/>
    <m/>
    <s v="1957"/>
    <s v="38000000"/>
    <s v="000038000000"/>
    <s v="000000024716"/>
    <s v="I"/>
    <s v="Dist-Services"/>
    <x v="0"/>
    <m/>
    <n v="7"/>
    <n v="288.57"/>
    <n v="2.2599999999999999E-2"/>
    <n v="783.94"/>
    <s v="HARBORCREEK "/>
    <s v="Steel"/>
    <n v="6449.2039534883716"/>
    <s v="NO"/>
    <s v="YES"/>
    <s v="&gt;0"/>
  </r>
  <r>
    <s v="DPAA1"/>
    <x v="0"/>
    <s v="40001"/>
    <x v="0"/>
    <s v="LCE8"/>
    <m/>
    <s v="1957"/>
    <s v="38000000"/>
    <s v="000038000000"/>
    <s v="000000029268"/>
    <s v="I"/>
    <s v="Dist-Services"/>
    <x v="0"/>
    <m/>
    <n v="4"/>
    <n v="140.58000000000001"/>
    <n v="2.2599999999999999E-2"/>
    <n v="783.94"/>
    <s v="LAKE CITY"/>
    <s v="Steel"/>
    <n v="3141.7995348837212"/>
    <s v="NO"/>
    <s v="YES"/>
    <s v="&gt;0"/>
  </r>
  <r>
    <s v="DPAA1"/>
    <x v="0"/>
    <s v="40001"/>
    <x v="0"/>
    <s v="LPE0"/>
    <m/>
    <s v="1957"/>
    <s v="38000000"/>
    <s v="000038000000"/>
    <s v="000000029734"/>
    <s v="I"/>
    <s v="Dist-Services"/>
    <x v="0"/>
    <m/>
    <n v="3"/>
    <n v="108.43"/>
    <n v="2.2599999999999999E-2"/>
    <n v="783.94"/>
    <s v="LAWRENCE PARK "/>
    <s v="Steel"/>
    <n v="2423.2844186046514"/>
    <s v="NO"/>
    <s v="YES"/>
    <s v="&gt;0"/>
  </r>
  <r>
    <s v="DPAA1"/>
    <x v="0"/>
    <s v="40001"/>
    <x v="0"/>
    <s v="MCE0"/>
    <m/>
    <s v="1957"/>
    <s v="38000000"/>
    <s v="000038000000"/>
    <s v="000000030965"/>
    <s v="I"/>
    <s v="Dist-Services"/>
    <x v="0"/>
    <m/>
    <n v="46"/>
    <n v="1621.15"/>
    <n v="2.2599999999999999E-2"/>
    <n v="783.94"/>
    <s v="MILLCREEK "/>
    <s v="Steel"/>
    <n v="36230.817441860469"/>
    <s v="NO"/>
    <s v="YES"/>
    <s v="&gt;0"/>
  </r>
  <r>
    <s v="DPAA1"/>
    <x v="0"/>
    <s v="40001"/>
    <x v="0"/>
    <s v="MDW0"/>
    <m/>
    <s v="1957"/>
    <s v="38000000"/>
    <s v="000038000000"/>
    <s v="000000032250"/>
    <s v="D"/>
    <s v="Dist-Services"/>
    <x v="0"/>
    <m/>
    <n v="0"/>
    <n v="0"/>
    <n v="2.2599999999999999E-2"/>
    <n v="783.94"/>
    <s v="MEAD"/>
    <s v="Steel"/>
    <n v="0"/>
    <s v="YES"/>
    <s v="NO"/>
    <s v="=0"/>
  </r>
  <r>
    <s v="DPAA1"/>
    <x v="0"/>
    <s v="40001"/>
    <x v="0"/>
    <s v="MEC9"/>
    <m/>
    <s v="1957"/>
    <s v="38000000"/>
    <s v="000038000000"/>
    <s v="000000032934"/>
    <s v="I"/>
    <s v="Dist-Services"/>
    <x v="0"/>
    <m/>
    <n v="89"/>
    <n v="2007.85"/>
    <n v="2.2599999999999999E-2"/>
    <n v="783.94"/>
    <s v="MEADVILLE "/>
    <s v="Steel"/>
    <n v="44873.112790697669"/>
    <s v="NO"/>
    <s v="YES"/>
    <s v="&gt;0"/>
  </r>
  <r>
    <s v="DPAA1"/>
    <x v="0"/>
    <s v="40001"/>
    <x v="0"/>
    <s v="MEC9"/>
    <m/>
    <s v="1957"/>
    <s v="38000000"/>
    <s v="000038000000"/>
    <s v="000000032935"/>
    <s v="D"/>
    <s v="Dist-Services"/>
    <x v="0"/>
    <m/>
    <n v="0"/>
    <n v="0"/>
    <n v="2.2599999999999999E-2"/>
    <n v="783.94"/>
    <s v="MEADVILLE "/>
    <s v="Steel"/>
    <n v="0"/>
    <s v="YES"/>
    <s v="NO"/>
    <s v="=0"/>
  </r>
  <r>
    <s v="DPAA1"/>
    <x v="0"/>
    <s v="40001"/>
    <x v="0"/>
    <s v="MKE0"/>
    <m/>
    <s v="1957"/>
    <s v="38000000"/>
    <s v="000038000000"/>
    <s v="000000034212"/>
    <s v="D"/>
    <s v="Dist-Services"/>
    <x v="0"/>
    <m/>
    <n v="0"/>
    <n v="0"/>
    <n v="2.2599999999999999E-2"/>
    <n v="783.94"/>
    <s v="MCKEAN"/>
    <s v="Steel"/>
    <n v="0"/>
    <s v="YES"/>
    <s v="NO"/>
    <s v="=0"/>
  </r>
  <r>
    <s v="DPAA1"/>
    <x v="0"/>
    <s v="40001"/>
    <x v="0"/>
    <s v="OCV9"/>
    <m/>
    <s v="1957"/>
    <s v="38000000"/>
    <s v="000038000000"/>
    <s v="000000036463"/>
    <s v="I"/>
    <s v="Dist-Services"/>
    <x v="0"/>
    <m/>
    <n v="9"/>
    <n v="195.97"/>
    <n v="2.2599999999999999E-2"/>
    <n v="783.94"/>
    <s v="OIL CITY"/>
    <s v="Steel"/>
    <n v="4379.7016279069767"/>
    <s v="NO"/>
    <s v="YES"/>
    <s v="&gt;0"/>
  </r>
  <r>
    <s v="DPAA1"/>
    <x v="0"/>
    <s v="40001"/>
    <x v="0"/>
    <s v="PGW0"/>
    <m/>
    <s v="1957"/>
    <s v="38000000"/>
    <s v="000038000000"/>
    <s v="000000038317"/>
    <s v="I"/>
    <s v="Dist-Services"/>
    <x v="0"/>
    <m/>
    <n v="1"/>
    <n v="34.85"/>
    <n v="2.2599999999999999E-2"/>
    <n v="783.94"/>
    <s v="PINE GROVE"/>
    <s v="Steel"/>
    <n v="778.856976744186"/>
    <s v="NO"/>
    <s v="NO"/>
    <s v="&gt;0"/>
  </r>
  <r>
    <s v="DPAA1"/>
    <x v="0"/>
    <s v="40001"/>
    <x v="0"/>
    <s v="PLW0"/>
    <m/>
    <s v="1957"/>
    <s v="38000000"/>
    <s v="000038000000"/>
    <s v="000000039050"/>
    <s v="D"/>
    <s v="Dist-Services"/>
    <x v="0"/>
    <m/>
    <n v="0"/>
    <n v="0"/>
    <n v="2.2599999999999999E-2"/>
    <n v="783.94"/>
    <s v="PLEASANT"/>
    <s v="Steel"/>
    <n v="0"/>
    <s v="YES"/>
    <s v="NO"/>
    <s v="=0"/>
  </r>
  <r>
    <s v="DPAA1"/>
    <x v="0"/>
    <s v="40001"/>
    <x v="0"/>
    <s v="PTE8"/>
    <m/>
    <s v="1957"/>
    <s v="38000000"/>
    <s v="000038000000"/>
    <s v="000000039558"/>
    <s v="I"/>
    <s v="Dist-Services"/>
    <x v="0"/>
    <m/>
    <n v="4"/>
    <n v="205.94"/>
    <n v="2.2599999999999999E-2"/>
    <n v="783.94"/>
    <s v="PLATEA "/>
    <s v="Steel"/>
    <n v="4602.5195348837206"/>
    <s v="NO"/>
    <s v="YES"/>
    <s v="&gt;0"/>
  </r>
  <r>
    <s v="DPAA1"/>
    <x v="0"/>
    <s v="40001"/>
    <x v="0"/>
    <s v="RTE0"/>
    <m/>
    <s v="1957"/>
    <s v="38000000"/>
    <s v="000038000000"/>
    <s v="000000041364"/>
    <s v="I"/>
    <s v="Dist-Services"/>
    <x v="0"/>
    <m/>
    <n v="15"/>
    <n v="791.12"/>
    <n v="2.2599999999999999E-2"/>
    <n v="783.94"/>
    <s v="RIDGWAY "/>
    <s v="Steel"/>
    <n v="17680.612093023254"/>
    <s v="NO"/>
    <s v="YES"/>
    <s v="&gt;0"/>
  </r>
  <r>
    <s v="DPAA1"/>
    <x v="0"/>
    <s v="40001"/>
    <x v="0"/>
    <s v="SBE9"/>
    <m/>
    <s v="1957"/>
    <s v="38000000"/>
    <s v="000038000000"/>
    <s v="000000043504"/>
    <s v="D"/>
    <s v="Dist-Services"/>
    <x v="0"/>
    <m/>
    <n v="0"/>
    <n v="0"/>
    <n v="2.2599999999999999E-2"/>
    <n v="783.94"/>
    <s v="ST MARYS"/>
    <s v="Steel"/>
    <n v="0"/>
    <s v="YES"/>
    <s v="NO"/>
    <s v="=0"/>
  </r>
  <r>
    <s v="DPAA1"/>
    <x v="0"/>
    <s v="40001"/>
    <x v="0"/>
    <s v="SBW8"/>
    <m/>
    <s v="1957"/>
    <s v="38000000"/>
    <s v="000038000000"/>
    <s v="000000045026"/>
    <s v="I"/>
    <s v="Dist-Services"/>
    <x v="0"/>
    <m/>
    <n v="8"/>
    <n v="202.04"/>
    <n v="2.2599999999999999E-2"/>
    <n v="783.94"/>
    <s v="SUGAR GROVE"/>
    <s v="Steel"/>
    <n v="4515.3590697674417"/>
    <s v="NO"/>
    <s v="YES"/>
    <s v="&gt;0"/>
  </r>
  <r>
    <s v="DPAA1"/>
    <x v="0"/>
    <s v="40001"/>
    <x v="0"/>
    <s v="SEW0"/>
    <m/>
    <s v="1957"/>
    <s v="38000000"/>
    <s v="000038000000"/>
    <s v="000000045710"/>
    <s v="D"/>
    <s v="Dist-Services"/>
    <x v="0"/>
    <m/>
    <n v="0"/>
    <n v="0"/>
    <n v="2.2599999999999999E-2"/>
    <n v="783.94"/>
    <s v="SHEFFIELD "/>
    <s v="Steel"/>
    <n v="0"/>
    <s v="YES"/>
    <s v="NO"/>
    <s v="=0"/>
  </r>
  <r>
    <s v="DPAA1"/>
    <x v="0"/>
    <s v="40001"/>
    <x v="0"/>
    <s v="SME0"/>
    <m/>
    <s v="1957"/>
    <s v="38000000"/>
    <s v="000038000000"/>
    <s v="000000046794"/>
    <s v="I"/>
    <s v="Dist-Services"/>
    <x v="0"/>
    <m/>
    <n v="1"/>
    <n v="47.03"/>
    <n v="2.2599999999999999E-2"/>
    <n v="783.94"/>
    <s v="SUMMIT"/>
    <s v="Steel"/>
    <n v="1051.0658139534883"/>
    <s v="NO"/>
    <s v="NO"/>
    <s v="&gt;0"/>
  </r>
  <r>
    <s v="DPAA1"/>
    <x v="0"/>
    <s v="40001"/>
    <x v="0"/>
    <s v="SNM9"/>
    <m/>
    <s v="1957"/>
    <s v="38000000"/>
    <s v="000038000000"/>
    <s v="000000048134"/>
    <s v="I"/>
    <s v="Dist-Services"/>
    <x v="0"/>
    <m/>
    <n v="112"/>
    <n v="2458.39"/>
    <n v="2.2599999999999999E-2"/>
    <n v="783.94"/>
    <s v="SHARON"/>
    <s v="Steel"/>
    <n v="54942.157906976739"/>
    <s v="NO"/>
    <s v="YES"/>
    <s v="&gt;0"/>
  </r>
  <r>
    <s v="DPAA1"/>
    <x v="0"/>
    <s v="40001"/>
    <x v="0"/>
    <s v="STW0"/>
    <m/>
    <s v="1957"/>
    <s v="38000000"/>
    <s v="000038000000"/>
    <s v="000000050137"/>
    <s v="D"/>
    <s v="Dist-Services"/>
    <x v="0"/>
    <m/>
    <n v="0"/>
    <n v="0"/>
    <n v="2.2599999999999999E-2"/>
    <n v="783.94"/>
    <s v="SUGAR GROVE "/>
    <s v="Steel"/>
    <n v="0"/>
    <s v="YES"/>
    <s v="NO"/>
    <s v="=0"/>
  </r>
  <r>
    <s v="DPAA1"/>
    <x v="0"/>
    <s v="40001"/>
    <x v="0"/>
    <s v="TIC9"/>
    <m/>
    <s v="1957"/>
    <s v="38000000"/>
    <s v="000038000000"/>
    <s v="000000052107"/>
    <s v="I"/>
    <s v="Dist-Services"/>
    <x v="0"/>
    <m/>
    <n v="13"/>
    <n v="354.18"/>
    <n v="2.2599999999999999E-2"/>
    <n v="783.94"/>
    <s v="TITUSVILLE"/>
    <s v="Steel"/>
    <n v="7915.5111627906972"/>
    <s v="NO"/>
    <s v="YES"/>
    <s v="&gt;0"/>
  </r>
  <r>
    <s v="DPAA1"/>
    <x v="0"/>
    <s v="40001"/>
    <x v="0"/>
    <s v="UCE8"/>
    <m/>
    <s v="1957"/>
    <s v="38000000"/>
    <s v="000038000000"/>
    <s v="000000052923"/>
    <s v="I"/>
    <s v="Dist-Services"/>
    <x v="0"/>
    <m/>
    <n v="3"/>
    <n v="90.76"/>
    <n v="2.2599999999999999E-2"/>
    <n v="783.94"/>
    <s v="UNION CITY "/>
    <s v="Steel"/>
    <n v="2028.3804651162791"/>
    <s v="NO"/>
    <s v="NO"/>
    <s v="&gt;0"/>
  </r>
  <r>
    <s v="DPAA1"/>
    <x v="0"/>
    <s v="40001"/>
    <x v="0"/>
    <s v="UTE0"/>
    <m/>
    <s v="1957"/>
    <s v="38000000"/>
    <s v="000038000000"/>
    <s v="000000053268"/>
    <s v="I"/>
    <s v="Dist-Services"/>
    <x v="0"/>
    <m/>
    <n v="1"/>
    <n v="33.61"/>
    <n v="2.2599999999999999E-2"/>
    <n v="783.94"/>
    <s v="UNION "/>
    <s v="Steel"/>
    <n v="751.14441860465115"/>
    <s v="NO"/>
    <s v="NO"/>
    <s v="&gt;0"/>
  </r>
  <r>
    <s v="DPAA1"/>
    <x v="0"/>
    <s v="40001"/>
    <x v="0"/>
    <s v="WBE8"/>
    <m/>
    <s v="1957"/>
    <s v="38000000"/>
    <s v="000038000000"/>
    <s v="000000054354"/>
    <s v="I"/>
    <s v="Dist-Services"/>
    <x v="0"/>
    <m/>
    <n v="2"/>
    <n v="83.79"/>
    <n v="2.2599999999999999E-2"/>
    <n v="783.94"/>
    <s v="WATERFORD"/>
    <s v="Steel"/>
    <n v="1872.609069767442"/>
    <s v="NO"/>
    <s v="NO"/>
    <s v="&gt;0"/>
  </r>
  <r>
    <s v="DPAA1"/>
    <x v="0"/>
    <s v="40001"/>
    <x v="0"/>
    <s v="WGE8"/>
    <m/>
    <s v="1957"/>
    <s v="38000000"/>
    <s v="000038000000"/>
    <s v="000000054587"/>
    <s v="I"/>
    <s v="Dist-Services"/>
    <x v="0"/>
    <m/>
    <n v="1"/>
    <n v="34.68"/>
    <n v="2.2599999999999999E-2"/>
    <n v="783.94"/>
    <s v="WATTSBURG"/>
    <s v="Steel"/>
    <n v="775.05767441860462"/>
    <s v="NO"/>
    <s v="NO"/>
    <s v="&gt;0"/>
  </r>
  <r>
    <s v="DPAA1"/>
    <x v="0"/>
    <s v="40001"/>
    <x v="0"/>
    <s v="WHE0"/>
    <m/>
    <s v="1957"/>
    <s v="38000000"/>
    <s v="000038000000"/>
    <s v="000000054773"/>
    <s v="D"/>
    <s v="Dist-Services"/>
    <x v="0"/>
    <m/>
    <n v="0"/>
    <n v="0"/>
    <n v="2.2599999999999999E-2"/>
    <n v="783.94"/>
    <s v="WASHINGTON"/>
    <s v="Steel"/>
    <n v="0"/>
    <s v="YES"/>
    <s v="NO"/>
    <s v="=0"/>
  </r>
  <r>
    <s v="DPAA1"/>
    <x v="0"/>
    <s v="40001"/>
    <x v="0"/>
    <s v="WRW9"/>
    <m/>
    <s v="1957"/>
    <s v="38000000"/>
    <s v="000038000000"/>
    <s v="000000056769"/>
    <s v="I"/>
    <s v="Dist-Services"/>
    <x v="0"/>
    <m/>
    <n v="1"/>
    <n v="50.32"/>
    <n v="2.2599999999999999E-2"/>
    <n v="783.94"/>
    <s v="WARREN"/>
    <s v="Steel"/>
    <n v="1124.5934883720929"/>
    <s v="NO"/>
    <s v="NO"/>
    <s v="&gt;0"/>
  </r>
  <r>
    <s v="DPAA1"/>
    <x v="0"/>
    <s v="40001"/>
    <x v="0"/>
    <s v="WTE0"/>
    <m/>
    <s v="1957"/>
    <s v="38000000"/>
    <s v="000038000000"/>
    <s v="000000057814"/>
    <s v="D"/>
    <s v="Dist-Services"/>
    <x v="0"/>
    <m/>
    <n v="0"/>
    <n v="0"/>
    <n v="2.2599999999999999E-2"/>
    <n v="783.94"/>
    <s v="WATERFORD "/>
    <s v="Steel"/>
    <n v="0"/>
    <s v="YES"/>
    <s v="NO"/>
    <s v="=0"/>
  </r>
  <r>
    <s v="DPAA1"/>
    <x v="0"/>
    <s v="40001"/>
    <x v="0"/>
    <s v="WVE8"/>
    <m/>
    <s v="1957"/>
    <s v="38000000"/>
    <s v="000038000000"/>
    <s v="000000058229"/>
    <s v="D"/>
    <s v="Dist-Services"/>
    <x v="0"/>
    <m/>
    <n v="0"/>
    <n v="0"/>
    <n v="2.2599999999999999E-2"/>
    <n v="783.94"/>
    <s v="WESLEYVILLE"/>
    <s v="Steel"/>
    <n v="0"/>
    <s v="YES"/>
    <s v="NO"/>
    <s v="=0"/>
  </r>
  <r>
    <s v="DPAA1"/>
    <x v="0"/>
    <s v="40001"/>
    <x v="0"/>
    <s v="WYE0"/>
    <m/>
    <s v="1957"/>
    <s v="38000000"/>
    <s v="000038000000"/>
    <s v="000000058519"/>
    <s v="I"/>
    <s v="Dist-Services"/>
    <x v="0"/>
    <m/>
    <n v="1"/>
    <n v="14.71"/>
    <n v="2.2599999999999999E-2"/>
    <n v="783.94"/>
    <s v="WAYNE "/>
    <s v="Steel"/>
    <n v="328.75139534883721"/>
    <s v="NO"/>
    <s v="NO"/>
    <s v="&gt;0"/>
  </r>
  <r>
    <s v="DPAA1"/>
    <x v="0"/>
    <s v="40001"/>
    <x v="0"/>
    <s v="YOW8"/>
    <m/>
    <s v="1957"/>
    <s v="38000000"/>
    <s v="000038000000"/>
    <s v="000000058918"/>
    <s v="I"/>
    <s v="Dist-Services"/>
    <x v="0"/>
    <m/>
    <n v="3"/>
    <n v="65.31"/>
    <n v="2.2599999999999999E-2"/>
    <n v="783.94"/>
    <s v="YOUNGSVILLE"/>
    <s v="Steel"/>
    <n v="1459.6025581395349"/>
    <s v="NO"/>
    <s v="NO"/>
    <s v="&gt;0"/>
  </r>
  <r>
    <s v="DPAA1"/>
    <x v="0"/>
    <s v="40001"/>
    <x v="0"/>
    <s v="BBJ8"/>
    <m/>
    <s v="1958"/>
    <s v="38000000"/>
    <s v="000038000000"/>
    <s v="000000000901"/>
    <s v="D"/>
    <s v="Dist-Services"/>
    <x v="0"/>
    <m/>
    <n v="0"/>
    <n v="0"/>
    <n v="2.2599999999999999E-2"/>
    <n v="771.94"/>
    <s v="BROOKVILLE "/>
    <s v="Steel"/>
    <n v="0"/>
    <s v="YES"/>
    <s v="NO"/>
    <s v="=0"/>
  </r>
  <r>
    <s v="DPAA1"/>
    <x v="0"/>
    <s v="40001"/>
    <x v="0"/>
    <s v="BCM9"/>
    <m/>
    <s v="1958"/>
    <s v="38000000"/>
    <s v="000038000000"/>
    <s v="000000001844"/>
    <s v="D"/>
    <s v="Dist-Services"/>
    <x v="0"/>
    <m/>
    <n v="0"/>
    <n v="0"/>
    <n v="2.2599999999999999E-2"/>
    <n v="771.94"/>
    <s v="BRADFORD"/>
    <s v="Steel"/>
    <n v="0"/>
    <s v="YES"/>
    <s v="NO"/>
    <s v="=0"/>
  </r>
  <r>
    <s v="DPAA1"/>
    <x v="0"/>
    <s v="40001"/>
    <x v="0"/>
    <s v="BKW0"/>
    <m/>
    <s v="1958"/>
    <s v="38000000"/>
    <s v="000038000000"/>
    <s v="000000002686"/>
    <s v="I"/>
    <s v="Dist-Services"/>
    <x v="0"/>
    <m/>
    <n v="2"/>
    <n v="40.57"/>
    <n v="2.2599999999999999E-2"/>
    <n v="771.94"/>
    <s v="BROKENSTRAW "/>
    <s v="Steel"/>
    <n v="866.39488888888889"/>
    <s v="NO"/>
    <s v="NO"/>
    <s v="&gt;0"/>
  </r>
  <r>
    <s v="DPAA1"/>
    <x v="0"/>
    <s v="40001"/>
    <x v="0"/>
    <s v="CNE0"/>
    <m/>
    <s v="1958"/>
    <s v="38000000"/>
    <s v="000038000000"/>
    <s v="000000006403"/>
    <s v="I"/>
    <s v="Dist-Services"/>
    <x v="0"/>
    <m/>
    <n v="1"/>
    <n v="53.58"/>
    <n v="2.2599999999999999E-2"/>
    <n v="771.94"/>
    <s v="CONNEAUT"/>
    <s v="Steel"/>
    <n v="1144.2306666666666"/>
    <s v="NO"/>
    <s v="NO"/>
    <s v="&gt;0"/>
  </r>
  <r>
    <s v="DPAA1"/>
    <x v="0"/>
    <s v="40001"/>
    <x v="0"/>
    <s v="COE9"/>
    <m/>
    <s v="1958"/>
    <s v="38000000"/>
    <s v="000038000000"/>
    <s v="000000007240"/>
    <s v="D"/>
    <s v="Dist-Services"/>
    <x v="0"/>
    <m/>
    <n v="0"/>
    <n v="0"/>
    <n v="2.2599999999999999E-2"/>
    <n v="771.94"/>
    <s v="CORRY "/>
    <s v="Steel"/>
    <n v="0"/>
    <s v="YES"/>
    <s v="NO"/>
    <s v="=0"/>
  </r>
  <r>
    <s v="DPAA1"/>
    <x v="0"/>
    <s v="40001"/>
    <x v="0"/>
    <s v="CRE8"/>
    <m/>
    <s v="1958"/>
    <s v="38000000"/>
    <s v="000038000000"/>
    <s v="000000008071"/>
    <s v="D"/>
    <s v="Dist-Services"/>
    <x v="0"/>
    <m/>
    <n v="0"/>
    <n v="0"/>
    <n v="2.2599999999999999E-2"/>
    <n v="771.94"/>
    <s v="CRANESVILLE"/>
    <s v="Steel"/>
    <n v="0"/>
    <s v="YES"/>
    <s v="NO"/>
    <s v="=0"/>
  </r>
  <r>
    <s v="DPAA1"/>
    <x v="0"/>
    <s v="40001"/>
    <x v="0"/>
    <s v="CTC0"/>
    <m/>
    <s v="1958"/>
    <s v="38000000"/>
    <s v="000038000000"/>
    <s v="000000009711"/>
    <s v="I"/>
    <s v="Dist-Services"/>
    <x v="0"/>
    <m/>
    <n v="12"/>
    <n v="234.36"/>
    <n v="2.2599999999999999E-2"/>
    <n v="771.94"/>
    <s v="CLARION "/>
    <s v="Steel"/>
    <n v="5004.8879999999999"/>
    <s v="NO"/>
    <s v="YES"/>
    <s v="&gt;0"/>
  </r>
  <r>
    <s v="DPAA1"/>
    <x v="0"/>
    <s v="40001"/>
    <x v="0"/>
    <s v="CWW0"/>
    <m/>
    <s v="1958"/>
    <s v="38000000"/>
    <s v="000038000000"/>
    <s v="000000010672"/>
    <s v="I"/>
    <s v="Dist-Services"/>
    <x v="0"/>
    <m/>
    <n v="3"/>
    <n v="110.41"/>
    <n v="2.2599999999999999E-2"/>
    <n v="771.94"/>
    <s v="CONEWANGO "/>
    <s v="Steel"/>
    <n v="2357.8668888888888"/>
    <s v="NO"/>
    <s v="YES"/>
    <s v="&gt;0"/>
  </r>
  <r>
    <s v="DPAA1"/>
    <x v="0"/>
    <s v="40001"/>
    <x v="0"/>
    <s v="DUC9"/>
    <m/>
    <s v="1958"/>
    <s v="38000000"/>
    <s v="000038000000"/>
    <s v="000000011615"/>
    <s v="I"/>
    <s v="Dist-Services"/>
    <x v="0"/>
    <m/>
    <n v="9"/>
    <n v="231.97"/>
    <n v="2.2599999999999999E-2"/>
    <n v="771.94"/>
    <s v="DUBOIS"/>
    <s v="Steel"/>
    <n v="4953.8482222222219"/>
    <s v="NO"/>
    <s v="YES"/>
    <s v="&gt;0"/>
  </r>
  <r>
    <s v="DPAA1"/>
    <x v="0"/>
    <s v="40001"/>
    <x v="0"/>
    <s v="EBC8"/>
    <m/>
    <s v="1958"/>
    <s v="38000000"/>
    <s v="000038000000"/>
    <s v="000000012423"/>
    <s v="I"/>
    <s v="Dist-Services"/>
    <x v="0"/>
    <m/>
    <n v="8"/>
    <n v="400"/>
    <n v="2.2599999999999999E-2"/>
    <n v="771.94"/>
    <s v="EAST BRADY "/>
    <s v="Steel"/>
    <n v="8542.2222222222226"/>
    <s v="NO"/>
    <s v="YES"/>
    <s v="&gt;0"/>
  </r>
  <r>
    <s v="DPAA1"/>
    <x v="0"/>
    <s v="40001"/>
    <x v="0"/>
    <s v="ECE0"/>
    <m/>
    <s v="1958"/>
    <s v="38000000"/>
    <s v="000038000000"/>
    <s v="000000012655"/>
    <s v="D"/>
    <s v="Dist-Services"/>
    <x v="0"/>
    <m/>
    <n v="0"/>
    <n v="0"/>
    <n v="2.2599999999999999E-2"/>
    <n v="771.94"/>
    <s v="ELK CREEK "/>
    <s v="Steel"/>
    <n v="0"/>
    <s v="YES"/>
    <s v="NO"/>
    <s v="=0"/>
  </r>
  <r>
    <s v="DPAA1"/>
    <x v="0"/>
    <s v="40001"/>
    <x v="0"/>
    <s v="EDE8"/>
    <m/>
    <s v="1958"/>
    <s v="38000000"/>
    <s v="000038000000"/>
    <s v="000000013043"/>
    <s v="I"/>
    <s v="Dist-Services"/>
    <x v="0"/>
    <m/>
    <n v="7"/>
    <n v="185.64"/>
    <n v="2.2599999999999999E-2"/>
    <n v="771.94"/>
    <s v="EDINBORO "/>
    <s v="Steel"/>
    <n v="3964.4453333333327"/>
    <s v="NO"/>
    <s v="YES"/>
    <s v="&gt;0"/>
  </r>
  <r>
    <s v="DPAA1"/>
    <x v="0"/>
    <s v="40001"/>
    <x v="0"/>
    <s v="ERE9"/>
    <m/>
    <s v="1958"/>
    <s v="38000000"/>
    <s v="000038000000"/>
    <s v="000000015058"/>
    <s v="I"/>
    <s v="Dist-Services"/>
    <x v="0"/>
    <m/>
    <n v="33"/>
    <n v="1050.22"/>
    <n v="2.2599999999999999E-2"/>
    <n v="771.94"/>
    <s v="ERIE"/>
    <s v="Steel"/>
    <n v="22428.031555555553"/>
    <s v="NO"/>
    <s v="YES"/>
    <s v="&gt;0"/>
  </r>
  <r>
    <s v="DPAA1"/>
    <x v="0"/>
    <s v="40001"/>
    <x v="0"/>
    <s v="FMW0"/>
    <m/>
    <s v="1958"/>
    <s v="38000000"/>
    <s v="000038000000"/>
    <s v="000000019177"/>
    <s v="I"/>
    <s v="Dist-Services"/>
    <x v="0"/>
    <m/>
    <n v="5"/>
    <n v="206.52"/>
    <n v="2.2599999999999999E-2"/>
    <n v="771.94"/>
    <s v="FARMINGTON"/>
    <s v="Steel"/>
    <n v="4410.3493333333336"/>
    <s v="NO"/>
    <s v="YES"/>
    <s v="&gt;0"/>
  </r>
  <r>
    <s v="DPAA1"/>
    <x v="0"/>
    <s v="40001"/>
    <x v="0"/>
    <s v="FRV9"/>
    <m/>
    <s v="1958"/>
    <s v="38000000"/>
    <s v="000038000000"/>
    <s v="000000020095"/>
    <s v="I"/>
    <s v="Dist-Services"/>
    <x v="0"/>
    <m/>
    <n v="13"/>
    <n v="289.43"/>
    <n v="2.2599999999999999E-2"/>
    <n v="771.94"/>
    <s v="FRANKLIN"/>
    <s v="Steel"/>
    <n v="6180.938444444444"/>
    <s v="NO"/>
    <s v="YES"/>
    <s v="&gt;0"/>
  </r>
  <r>
    <s v="DPAA1"/>
    <x v="0"/>
    <s v="40001"/>
    <x v="0"/>
    <s v="FTE0"/>
    <m/>
    <s v="1958"/>
    <s v="38000000"/>
    <s v="000038000000"/>
    <s v="000000021052"/>
    <s v="I"/>
    <s v="Dist-Services"/>
    <x v="0"/>
    <m/>
    <n v="1"/>
    <n v="38.5"/>
    <n v="2.2599999999999999E-2"/>
    <n v="771.94"/>
    <s v="FAIRVIEW"/>
    <s v="Steel"/>
    <n v="822.18888888888887"/>
    <s v="NO"/>
    <s v="NO"/>
    <s v="&gt;0"/>
  </r>
  <r>
    <s v="DPAA1"/>
    <x v="0"/>
    <s v="40001"/>
    <x v="0"/>
    <s v="GBE8"/>
    <m/>
    <s v="1958"/>
    <s v="38000000"/>
    <s v="000038000000"/>
    <s v="000000021669"/>
    <s v="I"/>
    <s v="Dist-Services"/>
    <x v="0"/>
    <m/>
    <n v="1"/>
    <n v="38.74"/>
    <n v="2.2599999999999999E-2"/>
    <n v="771.94"/>
    <s v="GIRARD "/>
    <s v="Steel"/>
    <n v="827.31422222222227"/>
    <s v="NO"/>
    <s v="NO"/>
    <s v="&gt;0"/>
  </r>
  <r>
    <s v="DPAA1"/>
    <x v="0"/>
    <s v="40001"/>
    <x v="0"/>
    <s v="GFE0"/>
    <m/>
    <s v="1958"/>
    <s v="38000000"/>
    <s v="000038000000"/>
    <s v="000000021954"/>
    <s v="I"/>
    <s v="Dist-Services"/>
    <x v="0"/>
    <m/>
    <n v="1"/>
    <n v="35.520000000000003"/>
    <n v="2.2599999999999999E-2"/>
    <n v="771.94"/>
    <s v="GREENFIELD"/>
    <s v="Steel"/>
    <n v="758.54933333333338"/>
    <s v="NO"/>
    <s v="NO"/>
    <s v="&gt;0"/>
  </r>
  <r>
    <s v="DPAA1"/>
    <x v="0"/>
    <s v="40001"/>
    <x v="0"/>
    <s v="GLW0"/>
    <m/>
    <s v="1958"/>
    <s v="38000000"/>
    <s v="000038000000"/>
    <s v="000000022263"/>
    <s v="I"/>
    <s v="Dist-Services"/>
    <x v="0"/>
    <m/>
    <n v="1"/>
    <n v="31.17"/>
    <n v="2.2599999999999999E-2"/>
    <n v="771.94"/>
    <s v="GLADE "/>
    <s v="Steel"/>
    <n v="665.65266666666662"/>
    <s v="NO"/>
    <s v="NO"/>
    <s v="&gt;0"/>
  </r>
  <r>
    <s v="DPAA1"/>
    <x v="0"/>
    <s v="40001"/>
    <x v="0"/>
    <s v="GNE0"/>
    <m/>
    <s v="1958"/>
    <s v="38000000"/>
    <s v="000038000000"/>
    <s v="000000022590"/>
    <s v="I"/>
    <s v="Dist-Services"/>
    <x v="0"/>
    <m/>
    <n v="3"/>
    <n v="165.55"/>
    <n v="2.2599999999999999E-2"/>
    <n v="771.94"/>
    <s v="GREENE"/>
    <s v="Steel"/>
    <n v="3535.4122222222222"/>
    <s v="NO"/>
    <s v="YES"/>
    <s v="&gt;0"/>
  </r>
  <r>
    <s v="DPAA1"/>
    <x v="0"/>
    <s v="40001"/>
    <x v="0"/>
    <s v="GRM8"/>
    <m/>
    <s v="1958"/>
    <s v="38000000"/>
    <s v="000038000000"/>
    <s v="000000023168"/>
    <s v="I"/>
    <s v="Dist-Services"/>
    <x v="0"/>
    <m/>
    <n v="20"/>
    <n v="428.23"/>
    <n v="2.2599999999999999E-2"/>
    <n v="771.94"/>
    <s v="GREENVILLE "/>
    <s v="Steel"/>
    <n v="9145.0895555555562"/>
    <s v="NO"/>
    <s v="YES"/>
    <s v="&gt;0"/>
  </r>
  <r>
    <s v="DPAA1"/>
    <x v="0"/>
    <s v="40001"/>
    <x v="0"/>
    <s v="GTE0"/>
    <m/>
    <s v="1958"/>
    <s v="38000000"/>
    <s v="000038000000"/>
    <s v="000000023918"/>
    <s v="I"/>
    <s v="Dist-Services"/>
    <x v="0"/>
    <m/>
    <n v="2"/>
    <n v="119.29"/>
    <n v="2.2599999999999999E-2"/>
    <n v="771.94"/>
    <s v="GIRARD"/>
    <s v="Steel"/>
    <n v="2547.5042222222223"/>
    <s v="NO"/>
    <s v="YES"/>
    <s v="&gt;0"/>
  </r>
  <r>
    <s v="DPAA1"/>
    <x v="0"/>
    <s v="40001"/>
    <x v="0"/>
    <s v="HBE0"/>
    <m/>
    <s v="1958"/>
    <s v="38000000"/>
    <s v="000038000000"/>
    <s v="000000024717"/>
    <s v="D"/>
    <s v="Dist-Services"/>
    <x v="0"/>
    <m/>
    <n v="0"/>
    <n v="0"/>
    <n v="2.2599999999999999E-2"/>
    <n v="771.94"/>
    <s v="HARBORCREEK "/>
    <s v="Steel"/>
    <n v="0"/>
    <s v="YES"/>
    <s v="NO"/>
    <s v="=0"/>
  </r>
  <r>
    <s v="DPAA1"/>
    <x v="0"/>
    <s v="40001"/>
    <x v="0"/>
    <s v="HMM0"/>
    <m/>
    <s v="1958"/>
    <s v="38000000"/>
    <s v="000038000000"/>
    <s v="000000026832"/>
    <s v="I"/>
    <s v="Dist-Services"/>
    <x v="0"/>
    <m/>
    <n v="3"/>
    <n v="119.08"/>
    <n v="2.2599999999999999E-2"/>
    <n v="771.94"/>
    <s v="HAMILTON"/>
    <s v="Steel"/>
    <n v="2543.0195555555551"/>
    <s v="NO"/>
    <s v="YES"/>
    <s v="&gt;0"/>
  </r>
  <r>
    <s v="DPAA1"/>
    <x v="0"/>
    <s v="40001"/>
    <x v="0"/>
    <s v="LCE8"/>
    <m/>
    <s v="1958"/>
    <s v="38000000"/>
    <s v="000038000000"/>
    <s v="000000029269"/>
    <s v="I"/>
    <s v="Dist-Services"/>
    <x v="0"/>
    <m/>
    <n v="4"/>
    <n v="126.14"/>
    <n v="2.2599999999999999E-2"/>
    <n v="771.94"/>
    <s v="LAKE CITY"/>
    <s v="Steel"/>
    <n v="2693.7897777777775"/>
    <s v="NO"/>
    <s v="YES"/>
    <s v="&gt;0"/>
  </r>
  <r>
    <s v="DPAA1"/>
    <x v="0"/>
    <s v="40001"/>
    <x v="0"/>
    <s v="LPE0"/>
    <m/>
    <s v="1958"/>
    <s v="38000000"/>
    <s v="000038000000"/>
    <s v="000000029735"/>
    <s v="I"/>
    <s v="Dist-Services"/>
    <x v="0"/>
    <m/>
    <n v="3"/>
    <n v="159.69999999999999"/>
    <n v="2.2599999999999999E-2"/>
    <n v="771.94"/>
    <s v="LAWRENCE PARK "/>
    <s v="Steel"/>
    <n v="3410.4822222222219"/>
    <s v="NO"/>
    <s v="YES"/>
    <s v="&gt;0"/>
  </r>
  <r>
    <s v="DPAA1"/>
    <x v="0"/>
    <s v="40001"/>
    <x v="0"/>
    <s v="MCE0"/>
    <m/>
    <s v="1958"/>
    <s v="38000000"/>
    <s v="000038000000"/>
    <s v="000000030966"/>
    <s v="I"/>
    <s v="Dist-Services"/>
    <x v="0"/>
    <m/>
    <n v="24"/>
    <n v="931.99"/>
    <n v="2.2599999999999999E-2"/>
    <n v="771.94"/>
    <s v="MILLCREEK "/>
    <s v="Steel"/>
    <n v="19903.164222222222"/>
    <s v="NO"/>
    <s v="YES"/>
    <s v="&gt;0"/>
  </r>
  <r>
    <s v="DPAA1"/>
    <x v="0"/>
    <s v="40001"/>
    <x v="0"/>
    <s v="MEC9"/>
    <m/>
    <s v="1958"/>
    <s v="38000000"/>
    <s v="000038000000"/>
    <s v="000000032936"/>
    <s v="I"/>
    <s v="Dist-Services"/>
    <x v="0"/>
    <m/>
    <n v="25"/>
    <n v="662.87"/>
    <n v="2.2599999999999999E-2"/>
    <n v="771.94"/>
    <s v="MEADVILLE "/>
    <s v="Steel"/>
    <n v="14155.957111111111"/>
    <s v="NO"/>
    <s v="YES"/>
    <s v="&gt;0"/>
  </r>
  <r>
    <s v="DPAA1"/>
    <x v="0"/>
    <s v="40001"/>
    <x v="0"/>
    <s v="OCV9"/>
    <m/>
    <s v="1958"/>
    <s v="38000000"/>
    <s v="000038000000"/>
    <s v="000000036464"/>
    <s v="I"/>
    <s v="Dist-Services"/>
    <x v="0"/>
    <m/>
    <n v="1"/>
    <n v="22.24"/>
    <n v="2.2599999999999999E-2"/>
    <n v="771.94"/>
    <s v="OIL CITY"/>
    <s v="Steel"/>
    <n v="474.94755555555548"/>
    <s v="NO"/>
    <s v="NO"/>
    <s v="&gt;0"/>
  </r>
  <r>
    <s v="DPAA1"/>
    <x v="0"/>
    <s v="40001"/>
    <x v="0"/>
    <s v="PFW0"/>
    <m/>
    <s v="1958"/>
    <s v="38000000"/>
    <s v="000038000000"/>
    <s v="000000037890"/>
    <s v="I"/>
    <s v="Dist-Services"/>
    <x v="0"/>
    <m/>
    <n v="1"/>
    <n v="21.28"/>
    <n v="2.2599999999999999E-2"/>
    <n v="771.94"/>
    <s v="PITTSFIELD"/>
    <s v="Steel"/>
    <n v="454.44622222222222"/>
    <s v="NO"/>
    <s v="NO"/>
    <s v="&gt;0"/>
  </r>
  <r>
    <s v="DPAA1"/>
    <x v="0"/>
    <s v="40001"/>
    <x v="0"/>
    <s v="PGW0"/>
    <m/>
    <s v="1958"/>
    <s v="38000000"/>
    <s v="000038000000"/>
    <s v="000000038318"/>
    <s v="I"/>
    <s v="Dist-Services"/>
    <x v="0"/>
    <m/>
    <n v="5"/>
    <n v="144.41999999999999"/>
    <n v="2.2599999999999999E-2"/>
    <n v="771.94"/>
    <s v="PINE GROVE"/>
    <s v="Steel"/>
    <n v="3084.1693333333328"/>
    <s v="NO"/>
    <s v="YES"/>
    <s v="&gt;0"/>
  </r>
  <r>
    <s v="DPAA1"/>
    <x v="0"/>
    <s v="40001"/>
    <x v="0"/>
    <s v="PLW0"/>
    <m/>
    <s v="1958"/>
    <s v="38000000"/>
    <s v="000038000000"/>
    <s v="000000039051"/>
    <s v="D"/>
    <s v="Dist-Services"/>
    <x v="0"/>
    <m/>
    <n v="0"/>
    <n v="0"/>
    <n v="2.2599999999999999E-2"/>
    <n v="771.94"/>
    <s v="PLEASANT"/>
    <s v="Steel"/>
    <n v="0"/>
    <s v="YES"/>
    <s v="NO"/>
    <s v="=0"/>
  </r>
  <r>
    <s v="DPAA1"/>
    <x v="0"/>
    <s v="40001"/>
    <x v="0"/>
    <s v="RTE0"/>
    <m/>
    <s v="1958"/>
    <s v="38000000"/>
    <s v="000038000000"/>
    <s v="000000041365"/>
    <s v="I"/>
    <s v="Dist-Services"/>
    <x v="0"/>
    <m/>
    <n v="7"/>
    <n v="324.39999999999998"/>
    <n v="2.2599999999999999E-2"/>
    <n v="771.94"/>
    <s v="RIDGWAY "/>
    <s v="Steel"/>
    <n v="6927.7422222222212"/>
    <s v="NO"/>
    <s v="YES"/>
    <s v="&gt;0"/>
  </r>
  <r>
    <s v="DPAA1"/>
    <x v="0"/>
    <s v="40001"/>
    <x v="0"/>
    <s v="SBE9"/>
    <m/>
    <s v="1958"/>
    <s v="38000000"/>
    <s v="000038000000"/>
    <s v="000000043505"/>
    <s v="I"/>
    <s v="Dist-Services"/>
    <x v="0"/>
    <m/>
    <n v="3"/>
    <n v="56.8"/>
    <n v="2.2599999999999999E-2"/>
    <n v="771.94"/>
    <s v="ST MARYS"/>
    <s v="Steel"/>
    <n v="1212.9955555555555"/>
    <s v="NO"/>
    <s v="NO"/>
    <s v="&gt;0"/>
  </r>
  <r>
    <s v="DPAA1"/>
    <x v="0"/>
    <s v="40001"/>
    <x v="0"/>
    <s v="SBW8"/>
    <m/>
    <s v="1958"/>
    <s v="38000000"/>
    <s v="000038000000"/>
    <s v="000000045027"/>
    <s v="D"/>
    <s v="Dist-Services"/>
    <x v="0"/>
    <m/>
    <n v="0"/>
    <n v="0"/>
    <n v="2.2599999999999999E-2"/>
    <n v="771.94"/>
    <s v="SUGAR GROVE"/>
    <s v="Steel"/>
    <n v="0"/>
    <s v="YES"/>
    <s v="NO"/>
    <s v="=0"/>
  </r>
  <r>
    <s v="DPAA1"/>
    <x v="0"/>
    <s v="40001"/>
    <x v="0"/>
    <s v="SEW0"/>
    <m/>
    <s v="1958"/>
    <s v="38000000"/>
    <s v="000038000000"/>
    <s v="000000045711"/>
    <s v="I"/>
    <s v="Dist-Services"/>
    <x v="0"/>
    <m/>
    <n v="2"/>
    <n v="87.75"/>
    <n v="2.2599999999999999E-2"/>
    <n v="771.94"/>
    <s v="SHEFFIELD "/>
    <s v="Steel"/>
    <n v="1873.9499999999998"/>
    <s v="NO"/>
    <s v="NO"/>
    <s v="&gt;0"/>
  </r>
  <r>
    <s v="DPAA1"/>
    <x v="0"/>
    <s v="40001"/>
    <x v="0"/>
    <s v="SME0"/>
    <m/>
    <s v="1958"/>
    <s v="38000000"/>
    <s v="000038000000"/>
    <s v="000000046795"/>
    <s v="I"/>
    <s v="Dist-Services"/>
    <x v="0"/>
    <m/>
    <n v="15"/>
    <n v="642.66999999999996"/>
    <n v="2.2599999999999999E-2"/>
    <n v="771.94"/>
    <s v="SUMMIT"/>
    <s v="Steel"/>
    <n v="13724.574888888887"/>
    <s v="NO"/>
    <s v="YES"/>
    <s v="&gt;0"/>
  </r>
  <r>
    <s v="DPAA1"/>
    <x v="0"/>
    <s v="40001"/>
    <x v="0"/>
    <s v="SNM9"/>
    <m/>
    <s v="1958"/>
    <s v="38000000"/>
    <s v="000038000000"/>
    <s v="000000048135"/>
    <s v="I"/>
    <s v="Dist-Services"/>
    <x v="0"/>
    <m/>
    <n v="67"/>
    <n v="1462.24"/>
    <n v="2.2599999999999999E-2"/>
    <n v="771.94"/>
    <s v="SHARON"/>
    <s v="Steel"/>
    <n v="31226.947555555555"/>
    <s v="NO"/>
    <s v="YES"/>
    <s v="&gt;0"/>
  </r>
  <r>
    <s v="DPAA1"/>
    <x v="0"/>
    <s v="40001"/>
    <x v="0"/>
    <s v="TIC9"/>
    <m/>
    <s v="1958"/>
    <s v="38000000"/>
    <s v="000038000000"/>
    <s v="000000052108"/>
    <s v="D"/>
    <s v="Dist-Services"/>
    <x v="0"/>
    <m/>
    <n v="0"/>
    <n v="0"/>
    <n v="2.2599999999999999E-2"/>
    <n v="771.94"/>
    <s v="TITUSVILLE"/>
    <s v="Steel"/>
    <n v="0"/>
    <s v="YES"/>
    <s v="NO"/>
    <s v="=0"/>
  </r>
  <r>
    <s v="DPAA1"/>
    <x v="0"/>
    <s v="40001"/>
    <x v="0"/>
    <s v="UCE8"/>
    <m/>
    <s v="1958"/>
    <s v="38000000"/>
    <s v="000038000000"/>
    <s v="000000052924"/>
    <s v="D"/>
    <s v="Dist-Services"/>
    <x v="0"/>
    <m/>
    <n v="0"/>
    <n v="0"/>
    <n v="2.2599999999999999E-2"/>
    <n v="771.94"/>
    <s v="UNION CITY "/>
    <s v="Steel"/>
    <n v="0"/>
    <s v="YES"/>
    <s v="NO"/>
    <s v="=0"/>
  </r>
  <r>
    <s v="DPAA1"/>
    <x v="0"/>
    <s v="40001"/>
    <x v="0"/>
    <s v="UTE0"/>
    <m/>
    <s v="1958"/>
    <s v="38000000"/>
    <s v="000038000000"/>
    <s v="000000053269"/>
    <s v="D"/>
    <s v="Dist-Services"/>
    <x v="0"/>
    <m/>
    <n v="0"/>
    <n v="0"/>
    <n v="2.2599999999999999E-2"/>
    <n v="771.94"/>
    <s v="UNION "/>
    <s v="Steel"/>
    <n v="0"/>
    <s v="YES"/>
    <s v="NO"/>
    <s v="=0"/>
  </r>
  <r>
    <s v="DPAA1"/>
    <x v="0"/>
    <s v="40001"/>
    <x v="0"/>
    <s v="WBE8"/>
    <m/>
    <s v="1958"/>
    <s v="38000000"/>
    <s v="000038000000"/>
    <s v="000000054355"/>
    <s v="I"/>
    <s v="Dist-Services"/>
    <x v="0"/>
    <m/>
    <n v="1"/>
    <n v="31.48"/>
    <n v="2.2599999999999999E-2"/>
    <n v="771.94"/>
    <s v="WATERFORD"/>
    <s v="Steel"/>
    <n v="672.27288888888882"/>
    <s v="NO"/>
    <s v="NO"/>
    <s v="&gt;0"/>
  </r>
  <r>
    <s v="DPAA1"/>
    <x v="0"/>
    <s v="40001"/>
    <x v="0"/>
    <s v="WGE8"/>
    <m/>
    <s v="1958"/>
    <s v="38000000"/>
    <s v="000038000000"/>
    <s v="000000054588"/>
    <s v="D"/>
    <s v="Dist-Services"/>
    <x v="0"/>
    <m/>
    <n v="0"/>
    <n v="0"/>
    <n v="2.2599999999999999E-2"/>
    <n v="771.94"/>
    <s v="WATTSBURG"/>
    <s v="Steel"/>
    <n v="0"/>
    <s v="YES"/>
    <s v="NO"/>
    <s v="=0"/>
  </r>
  <r>
    <s v="DPAA1"/>
    <x v="0"/>
    <s v="40001"/>
    <x v="0"/>
    <s v="WHE0"/>
    <m/>
    <s v="1958"/>
    <s v="38000000"/>
    <s v="000038000000"/>
    <s v="000000054774"/>
    <s v="D"/>
    <s v="Dist-Services"/>
    <x v="0"/>
    <m/>
    <n v="0"/>
    <n v="0"/>
    <n v="2.2599999999999999E-2"/>
    <n v="771.94"/>
    <s v="WASHINGTON"/>
    <s v="Steel"/>
    <n v="0"/>
    <s v="YES"/>
    <s v="NO"/>
    <s v="=0"/>
  </r>
  <r>
    <s v="DPAA1"/>
    <x v="0"/>
    <s v="40001"/>
    <x v="0"/>
    <s v="WRW9"/>
    <m/>
    <s v="1958"/>
    <s v="38000000"/>
    <s v="000038000000"/>
    <s v="000000056770"/>
    <s v="I"/>
    <s v="Dist-Services"/>
    <x v="0"/>
    <m/>
    <n v="2"/>
    <n v="88.21"/>
    <n v="2.2599999999999999E-2"/>
    <n v="771.94"/>
    <s v="WARREN"/>
    <s v="Steel"/>
    <n v="1883.7735555555553"/>
    <s v="NO"/>
    <s v="NO"/>
    <s v="&gt;0"/>
  </r>
  <r>
    <s v="DPAA1"/>
    <x v="0"/>
    <s v="40001"/>
    <x v="0"/>
    <s v="WTE0"/>
    <m/>
    <s v="1958"/>
    <s v="38000000"/>
    <s v="000038000000"/>
    <s v="000000057815"/>
    <s v="D"/>
    <s v="Dist-Services"/>
    <x v="0"/>
    <m/>
    <n v="0"/>
    <n v="0"/>
    <n v="2.2599999999999999E-2"/>
    <n v="771.94"/>
    <s v="WATERFORD "/>
    <s v="Steel"/>
    <n v="0"/>
    <s v="YES"/>
    <s v="NO"/>
    <s v="=0"/>
  </r>
  <r>
    <s v="DPAA1"/>
    <x v="0"/>
    <s v="40001"/>
    <x v="0"/>
    <s v="WVE8"/>
    <m/>
    <s v="1958"/>
    <s v="38000000"/>
    <s v="000038000000"/>
    <s v="000000058230"/>
    <s v="D"/>
    <s v="Dist-Services"/>
    <x v="0"/>
    <m/>
    <n v="0"/>
    <n v="0"/>
    <n v="2.2599999999999999E-2"/>
    <n v="771.94"/>
    <s v="WESLEYVILLE"/>
    <s v="Steel"/>
    <n v="0"/>
    <s v="YES"/>
    <s v="NO"/>
    <s v="=0"/>
  </r>
  <r>
    <s v="DPAA1"/>
    <x v="0"/>
    <s v="40001"/>
    <x v="0"/>
    <s v="YOW8"/>
    <m/>
    <s v="1958"/>
    <s v="38000000"/>
    <s v="000038000000"/>
    <s v="000000058919"/>
    <s v="I"/>
    <s v="Dist-Services"/>
    <x v="0"/>
    <m/>
    <n v="1"/>
    <n v="20.95"/>
    <n v="2.2599999999999999E-2"/>
    <n v="771.94"/>
    <s v="YOUNGSVILLE"/>
    <s v="Steel"/>
    <n v="447.39888888888885"/>
    <s v="NO"/>
    <s v="NO"/>
    <s v="&gt;0"/>
  </r>
  <r>
    <s v="DPAA1"/>
    <x v="0"/>
    <s v="40001"/>
    <x v="0"/>
    <s v="ALE8"/>
    <m/>
    <s v="1959"/>
    <s v="38000000"/>
    <s v="000038000000"/>
    <s v="000000000113"/>
    <s v="D"/>
    <s v="Dist-Services"/>
    <x v="0"/>
    <m/>
    <n v="0"/>
    <n v="0"/>
    <n v="2.2599999999999999E-2"/>
    <n v="759.93"/>
    <s v="ALBION "/>
    <s v="Steel"/>
    <n v="0"/>
    <s v="YES"/>
    <s v="NO"/>
    <s v="=0"/>
  </r>
  <r>
    <s v="DPAA1"/>
    <x v="0"/>
    <s v="40001"/>
    <x v="0"/>
    <s v="BBJ8"/>
    <m/>
    <s v="1959"/>
    <s v="38000000"/>
    <s v="000038000000"/>
    <s v="000000000902"/>
    <s v="I"/>
    <s v="Dist-Services"/>
    <x v="0"/>
    <m/>
    <n v="5"/>
    <n v="115.53"/>
    <n v="2.2599999999999999E-2"/>
    <n v="759.93"/>
    <s v="BROOKVILLE "/>
    <s v="Steel"/>
    <n v="2362.2197872340425"/>
    <s v="NO"/>
    <s v="YES"/>
    <s v="&gt;0"/>
  </r>
  <r>
    <s v="DPAA1"/>
    <x v="0"/>
    <s v="40001"/>
    <x v="0"/>
    <s v="BCM9"/>
    <m/>
    <s v="1959"/>
    <s v="38000000"/>
    <s v="000038000000"/>
    <s v="000000001845"/>
    <s v="I"/>
    <s v="Dist-Services"/>
    <x v="0"/>
    <m/>
    <n v="7"/>
    <n v="269.62"/>
    <n v="2.2599999999999999E-2"/>
    <n v="759.93"/>
    <s v="BRADFORD"/>
    <s v="Steel"/>
    <n v="5512.8685106382982"/>
    <s v="NO"/>
    <s v="YES"/>
    <s v="&gt;0"/>
  </r>
  <r>
    <s v="DPAA1"/>
    <x v="0"/>
    <s v="40001"/>
    <x v="0"/>
    <s v="BKW0"/>
    <m/>
    <s v="1959"/>
    <s v="38000000"/>
    <s v="000038000000"/>
    <s v="000000002687"/>
    <s v="D"/>
    <s v="Dist-Services"/>
    <x v="0"/>
    <m/>
    <n v="0"/>
    <n v="0"/>
    <n v="2.2599999999999999E-2"/>
    <n v="759.93"/>
    <s v="BROKENSTRAW "/>
    <s v="Steel"/>
    <n v="0"/>
    <s v="YES"/>
    <s v="NO"/>
    <s v="=0"/>
  </r>
  <r>
    <s v="DPAA1"/>
    <x v="0"/>
    <s v="40001"/>
    <x v="0"/>
    <s v="CBW0"/>
    <m/>
    <s v="1959"/>
    <s v="38000000"/>
    <s v="000038000000"/>
    <s v="000000004825"/>
    <s v="I"/>
    <s v="Dist-Services"/>
    <x v="0"/>
    <m/>
    <n v="1"/>
    <n v="48.42"/>
    <n v="2.2599999999999999E-2"/>
    <n v="759.93"/>
    <s v="COLUMBUS"/>
    <s v="Steel"/>
    <n v="990.03446808510648"/>
    <s v="NO"/>
    <s v="NO"/>
    <s v="&gt;0"/>
  </r>
  <r>
    <s v="DPAA1"/>
    <x v="0"/>
    <s v="40001"/>
    <x v="0"/>
    <s v="CLW8"/>
    <m/>
    <s v="1959"/>
    <s v="38000000"/>
    <s v="000038000000"/>
    <s v="000000005916"/>
    <s v="I"/>
    <s v="Dist-Services"/>
    <x v="0"/>
    <m/>
    <n v="1"/>
    <n v="44.18"/>
    <n v="2.2599999999999999E-2"/>
    <n v="759.93"/>
    <s v="CLARENDON"/>
    <s v="Steel"/>
    <n v="903.34"/>
    <s v="NO"/>
    <s v="NO"/>
    <s v="&gt;0"/>
  </r>
  <r>
    <s v="DPAA1"/>
    <x v="0"/>
    <s v="40001"/>
    <x v="0"/>
    <s v="COE9"/>
    <m/>
    <s v="1959"/>
    <s v="38000000"/>
    <s v="000038000000"/>
    <s v="000000007241"/>
    <s v="D"/>
    <s v="Dist-Services"/>
    <x v="0"/>
    <m/>
    <n v="0"/>
    <n v="0"/>
    <n v="2.2599999999999999E-2"/>
    <n v="759.93"/>
    <s v="CORRY "/>
    <s v="Steel"/>
    <n v="0"/>
    <s v="YES"/>
    <s v="NO"/>
    <s v="=0"/>
  </r>
  <r>
    <s v="DPAA1"/>
    <x v="0"/>
    <s v="40001"/>
    <x v="0"/>
    <s v="CRE8"/>
    <m/>
    <s v="1959"/>
    <s v="38000000"/>
    <s v="000038000000"/>
    <s v="000000008072"/>
    <s v="I"/>
    <s v="Dist-Services"/>
    <x v="0"/>
    <m/>
    <n v="2"/>
    <n v="103.31"/>
    <n v="2.2599999999999999E-2"/>
    <n v="759.93"/>
    <s v="CRANESVILLE"/>
    <s v="Steel"/>
    <n v="2112.3597872340429"/>
    <s v="NO"/>
    <s v="YES"/>
    <s v="&gt;0"/>
  </r>
  <r>
    <s v="DPAA1"/>
    <x v="0"/>
    <s v="40001"/>
    <x v="0"/>
    <s v="CTC0"/>
    <m/>
    <s v="1959"/>
    <s v="38000000"/>
    <s v="000038000000"/>
    <s v="000000009712"/>
    <s v="I"/>
    <s v="Dist-Services"/>
    <x v="0"/>
    <m/>
    <n v="14"/>
    <n v="316.31"/>
    <n v="2.2599999999999999E-2"/>
    <n v="759.93"/>
    <s v="CLARION "/>
    <s v="Steel"/>
    <n v="6467.5300000000007"/>
    <s v="NO"/>
    <s v="YES"/>
    <s v="&gt;0"/>
  </r>
  <r>
    <s v="DPAA1"/>
    <x v="0"/>
    <s v="40001"/>
    <x v="0"/>
    <s v="CWW0"/>
    <m/>
    <s v="1959"/>
    <s v="38000000"/>
    <s v="000038000000"/>
    <s v="000000010673"/>
    <s v="D"/>
    <s v="Dist-Services"/>
    <x v="0"/>
    <m/>
    <n v="0"/>
    <n v="0"/>
    <n v="2.2599999999999999E-2"/>
    <n v="759.93"/>
    <s v="CONEWANGO "/>
    <s v="Steel"/>
    <n v="0"/>
    <s v="YES"/>
    <s v="NO"/>
    <s v="=0"/>
  </r>
  <r>
    <s v="DPAA1"/>
    <x v="0"/>
    <s v="40001"/>
    <x v="0"/>
    <s v="DUC9"/>
    <m/>
    <s v="1959"/>
    <s v="38000000"/>
    <s v="000038000000"/>
    <s v="000000011616"/>
    <s v="I"/>
    <s v="Dist-Services"/>
    <x v="0"/>
    <m/>
    <n v="6"/>
    <n v="152.07"/>
    <n v="2.2599999999999999E-2"/>
    <n v="759.93"/>
    <s v="DUBOIS"/>
    <s v="Steel"/>
    <n v="3109.3461702127661"/>
    <s v="NO"/>
    <s v="YES"/>
    <s v="&gt;0"/>
  </r>
  <r>
    <s v="DPAA1"/>
    <x v="0"/>
    <s v="40001"/>
    <x v="0"/>
    <s v="EBC8"/>
    <m/>
    <s v="1959"/>
    <s v="38000000"/>
    <s v="000038000000"/>
    <s v="000000012424"/>
    <s v="I"/>
    <s v="Dist-Services"/>
    <x v="0"/>
    <m/>
    <n v="6"/>
    <n v="300"/>
    <n v="2.2599999999999999E-2"/>
    <n v="759.93"/>
    <s v="EAST BRADY "/>
    <s v="Steel"/>
    <n v="6134.0425531914898"/>
    <s v="NO"/>
    <s v="YES"/>
    <s v="&gt;0"/>
  </r>
  <r>
    <s v="DPAA1"/>
    <x v="0"/>
    <s v="40001"/>
    <x v="0"/>
    <s v="ECE0"/>
    <m/>
    <s v="1959"/>
    <s v="38000000"/>
    <s v="000038000000"/>
    <s v="000000012656"/>
    <s v="I"/>
    <s v="Dist-Services"/>
    <x v="0"/>
    <m/>
    <n v="1"/>
    <n v="19.8"/>
    <n v="2.2599999999999999E-2"/>
    <n v="759.93"/>
    <s v="ELK CREEK "/>
    <s v="Steel"/>
    <n v="404.84680851063831"/>
    <s v="NO"/>
    <s v="NO"/>
    <s v="&gt;0"/>
  </r>
  <r>
    <s v="DPAA1"/>
    <x v="0"/>
    <s v="40001"/>
    <x v="0"/>
    <s v="EDE8"/>
    <m/>
    <s v="1959"/>
    <s v="38000000"/>
    <s v="000038000000"/>
    <s v="000000013044"/>
    <s v="I"/>
    <s v="Dist-Services"/>
    <x v="0"/>
    <m/>
    <n v="1"/>
    <n v="29.53"/>
    <n v="2.2599999999999999E-2"/>
    <n v="759.93"/>
    <s v="EDINBORO "/>
    <s v="Steel"/>
    <n v="603.79425531914899"/>
    <s v="NO"/>
    <s v="NO"/>
    <s v="&gt;0"/>
  </r>
  <r>
    <s v="DPAA1"/>
    <x v="0"/>
    <s v="40001"/>
    <x v="0"/>
    <s v="ERE9"/>
    <m/>
    <s v="1959"/>
    <s v="38000000"/>
    <s v="000038000000"/>
    <s v="000000015059"/>
    <s v="I"/>
    <s v="Dist-Services"/>
    <x v="0"/>
    <m/>
    <n v="37"/>
    <n v="1472.43"/>
    <n v="2.2599999999999999E-2"/>
    <n v="759.93"/>
    <s v="ERIE"/>
    <s v="Steel"/>
    <n v="30106.49425531915"/>
    <s v="NO"/>
    <s v="YES"/>
    <s v="&gt;0"/>
  </r>
  <r>
    <s v="DPAA1"/>
    <x v="0"/>
    <s v="40001"/>
    <x v="0"/>
    <s v="FMW0"/>
    <m/>
    <s v="1959"/>
    <s v="38000000"/>
    <s v="000038000000"/>
    <s v="000000019178"/>
    <s v="D"/>
    <s v="Dist-Services"/>
    <x v="0"/>
    <m/>
    <n v="0"/>
    <n v="0"/>
    <n v="2.2599999999999999E-2"/>
    <n v="759.93"/>
    <s v="FARMINGTON"/>
    <s v="Steel"/>
    <n v="0"/>
    <s v="YES"/>
    <s v="NO"/>
    <s v="=0"/>
  </r>
  <r>
    <s v="DPAA1"/>
    <x v="0"/>
    <s v="40001"/>
    <x v="0"/>
    <s v="FRV9"/>
    <m/>
    <s v="1959"/>
    <s v="38000000"/>
    <s v="000038000000"/>
    <s v="000000020096"/>
    <s v="I"/>
    <s v="Dist-Services"/>
    <x v="0"/>
    <m/>
    <n v="18"/>
    <n v="404.55"/>
    <n v="2.2599999999999999E-2"/>
    <n v="759.93"/>
    <s v="FRANKLIN"/>
    <s v="Steel"/>
    <n v="8271.7563829787232"/>
    <s v="NO"/>
    <s v="YES"/>
    <s v="&gt;0"/>
  </r>
  <r>
    <s v="DPAA1"/>
    <x v="0"/>
    <s v="40001"/>
    <x v="0"/>
    <s v="FTE0"/>
    <m/>
    <s v="1959"/>
    <s v="38000000"/>
    <s v="000038000000"/>
    <s v="000000021053"/>
    <s v="I"/>
    <s v="Dist-Services"/>
    <x v="0"/>
    <m/>
    <n v="2"/>
    <n v="77.47"/>
    <n v="2.2599999999999999E-2"/>
    <n v="759.93"/>
    <s v="FAIRVIEW"/>
    <s v="Steel"/>
    <n v="1584.014255319149"/>
    <s v="NO"/>
    <s v="NO"/>
    <s v="&gt;0"/>
  </r>
  <r>
    <s v="DPAA1"/>
    <x v="0"/>
    <s v="40001"/>
    <x v="0"/>
    <s v="GBE8"/>
    <m/>
    <s v="1959"/>
    <s v="38000000"/>
    <s v="000038000000"/>
    <s v="000000021670"/>
    <s v="I"/>
    <s v="Dist-Services"/>
    <x v="0"/>
    <m/>
    <n v="4"/>
    <n v="179.3"/>
    <n v="2.2599999999999999E-2"/>
    <n v="759.93"/>
    <s v="GIRARD "/>
    <s v="Steel"/>
    <n v="3666.1127659574472"/>
    <s v="NO"/>
    <s v="YES"/>
    <s v="&gt;0"/>
  </r>
  <r>
    <s v="DPAA1"/>
    <x v="0"/>
    <s v="40001"/>
    <x v="0"/>
    <s v="GLW0"/>
    <m/>
    <s v="1959"/>
    <s v="38000000"/>
    <s v="000038000000"/>
    <s v="000000022264"/>
    <s v="I"/>
    <s v="Dist-Services"/>
    <x v="0"/>
    <m/>
    <n v="2"/>
    <n v="84.47"/>
    <n v="2.2599999999999999E-2"/>
    <n v="759.93"/>
    <s v="GLADE "/>
    <s v="Steel"/>
    <n v="1727.141914893617"/>
    <s v="NO"/>
    <s v="NO"/>
    <s v="&gt;0"/>
  </r>
  <r>
    <s v="DPAA1"/>
    <x v="0"/>
    <s v="40001"/>
    <x v="0"/>
    <s v="GNE0"/>
    <m/>
    <s v="1959"/>
    <s v="38000000"/>
    <s v="000038000000"/>
    <s v="000000022591"/>
    <s v="I"/>
    <s v="Dist-Services"/>
    <x v="0"/>
    <m/>
    <n v="3"/>
    <n v="160.66"/>
    <n v="2.2599999999999999E-2"/>
    <n v="759.93"/>
    <s v="GREENE"/>
    <s v="Steel"/>
    <n v="3284.9842553191488"/>
    <s v="NO"/>
    <s v="YES"/>
    <s v="&gt;0"/>
  </r>
  <r>
    <s v="DPAA1"/>
    <x v="0"/>
    <s v="40001"/>
    <x v="0"/>
    <s v="GRM8"/>
    <m/>
    <s v="1959"/>
    <s v="38000000"/>
    <s v="000038000000"/>
    <s v="000000023169"/>
    <s v="I"/>
    <s v="Dist-Services"/>
    <x v="0"/>
    <m/>
    <n v="30"/>
    <n v="790.25"/>
    <n v="2.2599999999999999E-2"/>
    <n v="759.93"/>
    <s v="GREENVILLE "/>
    <s v="Steel"/>
    <n v="16158.090425531915"/>
    <s v="NO"/>
    <s v="YES"/>
    <s v="&gt;0"/>
  </r>
  <r>
    <s v="DPAA1"/>
    <x v="0"/>
    <s v="40001"/>
    <x v="0"/>
    <s v="GTE0"/>
    <m/>
    <s v="1959"/>
    <s v="38000000"/>
    <s v="000038000000"/>
    <s v="000000023919"/>
    <s v="I"/>
    <s v="Dist-Services"/>
    <x v="0"/>
    <m/>
    <n v="1"/>
    <n v="113.67"/>
    <n v="2.2599999999999999E-2"/>
    <n v="759.93"/>
    <s v="GIRARD"/>
    <s v="Steel"/>
    <n v="2324.1887234042556"/>
    <s v="NO"/>
    <s v="YES"/>
    <s v="&gt;0"/>
  </r>
  <r>
    <s v="DPAA1"/>
    <x v="0"/>
    <s v="40001"/>
    <x v="0"/>
    <s v="HBE0"/>
    <m/>
    <s v="1959"/>
    <s v="38000000"/>
    <s v="000038000000"/>
    <s v="000000024718"/>
    <s v="I"/>
    <s v="Dist-Services"/>
    <x v="0"/>
    <m/>
    <n v="3"/>
    <n v="136.19"/>
    <n v="2.2599999999999999E-2"/>
    <n v="759.93"/>
    <s v="HARBORCREEK "/>
    <s v="Steel"/>
    <n v="2784.65085106383"/>
    <s v="NO"/>
    <s v="YES"/>
    <s v="&gt;0"/>
  </r>
  <r>
    <s v="DPAA1"/>
    <x v="0"/>
    <s v="40001"/>
    <x v="0"/>
    <s v="HMM0"/>
    <m/>
    <s v="1959"/>
    <s v="38000000"/>
    <s v="000038000000"/>
    <s v="000000026833"/>
    <s v="I"/>
    <s v="Dist-Services"/>
    <x v="0"/>
    <m/>
    <n v="1"/>
    <n v="28.75"/>
    <n v="2.2599999999999999E-2"/>
    <n v="759.93"/>
    <s v="HAMILTON"/>
    <s v="Steel"/>
    <n v="587.84574468085111"/>
    <s v="NO"/>
    <s v="NO"/>
    <s v="&gt;0"/>
  </r>
  <r>
    <s v="DPAA1"/>
    <x v="0"/>
    <s v="40001"/>
    <x v="0"/>
    <s v="LCE8"/>
    <m/>
    <s v="1959"/>
    <s v="38000000"/>
    <s v="000038000000"/>
    <s v="000000029270"/>
    <s v="I"/>
    <s v="Dist-Services"/>
    <x v="0"/>
    <m/>
    <n v="2"/>
    <n v="92.73"/>
    <n v="2.2599999999999999E-2"/>
    <n v="759.93"/>
    <s v="LAKE CITY"/>
    <s v="Steel"/>
    <n v="1896.0325531914896"/>
    <s v="NO"/>
    <s v="NO"/>
    <s v="&gt;0"/>
  </r>
  <r>
    <s v="DPAA1"/>
    <x v="0"/>
    <s v="40001"/>
    <x v="0"/>
    <s v="LPE0"/>
    <m/>
    <s v="1959"/>
    <s v="38000000"/>
    <s v="000038000000"/>
    <s v="000000029736"/>
    <s v="I"/>
    <s v="Dist-Services"/>
    <x v="0"/>
    <m/>
    <n v="3"/>
    <n v="102.31"/>
    <n v="2.2599999999999999E-2"/>
    <n v="759.93"/>
    <s v="LAWRENCE PARK "/>
    <s v="Steel"/>
    <n v="2091.9129787234042"/>
    <s v="NO"/>
    <s v="YES"/>
    <s v="&gt;0"/>
  </r>
  <r>
    <s v="DPAA1"/>
    <x v="0"/>
    <s v="40001"/>
    <x v="0"/>
    <s v="MCE0"/>
    <m/>
    <s v="1959"/>
    <s v="38000000"/>
    <s v="000038000000"/>
    <s v="000000030967"/>
    <s v="I"/>
    <s v="Dist-Services"/>
    <x v="0"/>
    <m/>
    <n v="24"/>
    <n v="1005.4"/>
    <n v="2.2599999999999999E-2"/>
    <n v="759.93"/>
    <s v="MILLCREEK "/>
    <s v="Steel"/>
    <n v="20557.221276595745"/>
    <s v="NO"/>
    <s v="YES"/>
    <s v="&gt;0"/>
  </r>
  <r>
    <s v="DPAA1"/>
    <x v="0"/>
    <s v="40001"/>
    <x v="0"/>
    <s v="MDW0"/>
    <m/>
    <s v="1959"/>
    <s v="38000000"/>
    <s v="000038000000"/>
    <s v="000000032251"/>
    <s v="D"/>
    <s v="Dist-Services"/>
    <x v="0"/>
    <m/>
    <n v="0"/>
    <n v="0"/>
    <n v="2.2599999999999999E-2"/>
    <n v="759.93"/>
    <s v="MEAD"/>
    <s v="Steel"/>
    <n v="0"/>
    <s v="YES"/>
    <s v="NO"/>
    <s v="=0"/>
  </r>
  <r>
    <s v="DPAA1"/>
    <x v="0"/>
    <s v="40001"/>
    <x v="0"/>
    <s v="MEC9"/>
    <m/>
    <s v="1959"/>
    <s v="38000000"/>
    <s v="000038000000"/>
    <s v="000000032937"/>
    <s v="I"/>
    <s v="Dist-Services"/>
    <x v="0"/>
    <m/>
    <n v="25"/>
    <n v="721.91"/>
    <n v="2.2599999999999999E-2"/>
    <n v="759.93"/>
    <s v="MEADVILLE "/>
    <s v="Steel"/>
    <n v="14760.755531914894"/>
    <s v="NO"/>
    <s v="YES"/>
    <s v="&gt;0"/>
  </r>
  <r>
    <s v="DPAA1"/>
    <x v="0"/>
    <s v="40001"/>
    <x v="0"/>
    <s v="MKE0"/>
    <m/>
    <s v="1959"/>
    <s v="38000000"/>
    <s v="000038000000"/>
    <s v="000000034213"/>
    <s v="D"/>
    <s v="Dist-Services"/>
    <x v="0"/>
    <m/>
    <n v="0"/>
    <n v="0"/>
    <n v="2.2599999999999999E-2"/>
    <n v="759.93"/>
    <s v="MCKEAN"/>
    <s v="Steel"/>
    <n v="0"/>
    <s v="YES"/>
    <s v="NO"/>
    <s v="=0"/>
  </r>
  <r>
    <s v="DPAA1"/>
    <x v="0"/>
    <s v="40001"/>
    <x v="0"/>
    <s v="OCV9"/>
    <m/>
    <s v="1959"/>
    <s v="38000000"/>
    <s v="000038000000"/>
    <s v="000000036465"/>
    <s v="I"/>
    <s v="Dist-Services"/>
    <x v="0"/>
    <m/>
    <n v="4"/>
    <n v="140.94"/>
    <n v="2.2599999999999999E-2"/>
    <n v="759.93"/>
    <s v="OIL CITY"/>
    <s v="Steel"/>
    <n v="2881.7731914893616"/>
    <s v="NO"/>
    <s v="YES"/>
    <s v="&gt;0"/>
  </r>
  <r>
    <s v="DPAA1"/>
    <x v="0"/>
    <s v="40001"/>
    <x v="0"/>
    <s v="PFW0"/>
    <m/>
    <s v="1959"/>
    <s v="38000000"/>
    <s v="000038000000"/>
    <s v="000000037891"/>
    <s v="D"/>
    <s v="Dist-Services"/>
    <x v="0"/>
    <m/>
    <n v="0"/>
    <n v="0"/>
    <n v="2.2599999999999999E-2"/>
    <n v="759.93"/>
    <s v="PITTSFIELD"/>
    <s v="Steel"/>
    <n v="0"/>
    <s v="YES"/>
    <s v="NO"/>
    <s v="=0"/>
  </r>
  <r>
    <s v="DPAA1"/>
    <x v="0"/>
    <s v="40001"/>
    <x v="0"/>
    <s v="PGW0"/>
    <m/>
    <s v="1959"/>
    <s v="38000000"/>
    <s v="000038000000"/>
    <s v="000000038319"/>
    <s v="I"/>
    <s v="Dist-Services"/>
    <x v="0"/>
    <m/>
    <n v="6"/>
    <n v="158.61000000000001"/>
    <n v="2.2599999999999999E-2"/>
    <n v="759.93"/>
    <s v="PINE GROVE"/>
    <s v="Steel"/>
    <n v="3243.0682978723407"/>
    <s v="NO"/>
    <s v="YES"/>
    <s v="&gt;0"/>
  </r>
  <r>
    <s v="DPAA1"/>
    <x v="0"/>
    <s v="40001"/>
    <x v="0"/>
    <s v="RTE0"/>
    <m/>
    <s v="1959"/>
    <s v="38000000"/>
    <s v="000038000000"/>
    <s v="000000041366"/>
    <s v="I"/>
    <s v="Dist-Services"/>
    <x v="0"/>
    <m/>
    <n v="17"/>
    <n v="521.29999999999995"/>
    <n v="2.2599999999999999E-2"/>
    <n v="759.93"/>
    <s v="RIDGWAY "/>
    <s v="Steel"/>
    <n v="10658.921276595744"/>
    <s v="NO"/>
    <s v="YES"/>
    <s v="&gt;0"/>
  </r>
  <r>
    <s v="DPAA1"/>
    <x v="0"/>
    <s v="40001"/>
    <x v="0"/>
    <s v="SBE9"/>
    <m/>
    <s v="1959"/>
    <s v="38000000"/>
    <s v="000038000000"/>
    <s v="000000043506"/>
    <s v="I"/>
    <s v="Dist-Services"/>
    <x v="0"/>
    <m/>
    <n v="3"/>
    <n v="89.41"/>
    <n v="2.2599999999999999E-2"/>
    <n v="759.93"/>
    <s v="ST MARYS"/>
    <s v="Steel"/>
    <n v="1828.1491489361701"/>
    <s v="NO"/>
    <s v="NO"/>
    <s v="&gt;0"/>
  </r>
  <r>
    <s v="DPAA1"/>
    <x v="0"/>
    <s v="40001"/>
    <x v="0"/>
    <s v="SBW8"/>
    <m/>
    <s v="1959"/>
    <s v="38000000"/>
    <s v="000038000000"/>
    <s v="000000045028"/>
    <s v="I"/>
    <s v="Dist-Services"/>
    <x v="0"/>
    <m/>
    <n v="2"/>
    <n v="67.69"/>
    <n v="2.2599999999999999E-2"/>
    <n v="759.93"/>
    <s v="SUGAR GROVE"/>
    <s v="Steel"/>
    <n v="1384.0444680851065"/>
    <s v="NO"/>
    <s v="NO"/>
    <s v="&gt;0"/>
  </r>
  <r>
    <s v="DPAA1"/>
    <x v="0"/>
    <s v="40001"/>
    <x v="0"/>
    <s v="SEW0"/>
    <m/>
    <s v="1959"/>
    <s v="38000000"/>
    <s v="000038000000"/>
    <s v="000000045712"/>
    <s v="I"/>
    <s v="Dist-Services"/>
    <x v="0"/>
    <m/>
    <n v="8"/>
    <n v="268.29000000000002"/>
    <n v="2.2599999999999999E-2"/>
    <n v="759.93"/>
    <s v="SHEFFIELD "/>
    <s v="Steel"/>
    <n v="5485.6742553191498"/>
    <s v="NO"/>
    <s v="YES"/>
    <s v="&gt;0"/>
  </r>
  <r>
    <s v="DPAA1"/>
    <x v="0"/>
    <s v="40001"/>
    <x v="0"/>
    <s v="SME0"/>
    <m/>
    <s v="1959"/>
    <s v="38000000"/>
    <s v="000038000000"/>
    <s v="000000046796"/>
    <s v="I"/>
    <s v="Dist-Services"/>
    <x v="0"/>
    <m/>
    <n v="4"/>
    <n v="184.26"/>
    <n v="2.2599999999999999E-2"/>
    <n v="759.93"/>
    <s v="SUMMIT"/>
    <s v="Steel"/>
    <n v="3767.5289361702125"/>
    <s v="NO"/>
    <s v="YES"/>
    <s v="&gt;0"/>
  </r>
  <r>
    <s v="DPAA1"/>
    <x v="0"/>
    <s v="40001"/>
    <x v="0"/>
    <s v="SNM9"/>
    <m/>
    <s v="1959"/>
    <s v="38000000"/>
    <s v="000038000000"/>
    <s v="000000048136"/>
    <s v="I"/>
    <s v="Dist-Services"/>
    <x v="0"/>
    <m/>
    <n v="40"/>
    <n v="853.4"/>
    <n v="2.2599999999999999E-2"/>
    <n v="759.93"/>
    <s v="SHARON"/>
    <s v="Steel"/>
    <n v="17449.306382978724"/>
    <s v="NO"/>
    <s v="YES"/>
    <s v="&gt;0"/>
  </r>
  <r>
    <s v="DPAA1"/>
    <x v="0"/>
    <s v="40001"/>
    <x v="0"/>
    <s v="SPE0"/>
    <m/>
    <s v="1959"/>
    <s v="38000000"/>
    <s v="000038000000"/>
    <s v="000000049431"/>
    <s v="I"/>
    <s v="Dist-Services"/>
    <x v="0"/>
    <m/>
    <n v="5"/>
    <n v="234.97"/>
    <n v="2.2599999999999999E-2"/>
    <n v="759.93"/>
    <s v="SPRINGFIELD "/>
    <s v="Steel"/>
    <n v="4804.3865957446806"/>
    <s v="NO"/>
    <s v="YES"/>
    <s v="&gt;0"/>
  </r>
  <r>
    <s v="DPAA1"/>
    <x v="0"/>
    <s v="40001"/>
    <x v="0"/>
    <s v="TIC9"/>
    <m/>
    <s v="1959"/>
    <s v="38000000"/>
    <s v="000038000000"/>
    <s v="000000052109"/>
    <s v="D"/>
    <s v="Dist-Services"/>
    <x v="0"/>
    <m/>
    <n v="0"/>
    <n v="0"/>
    <n v="2.2599999999999999E-2"/>
    <n v="759.93"/>
    <s v="TITUSVILLE"/>
    <s v="Steel"/>
    <n v="0"/>
    <s v="YES"/>
    <s v="NO"/>
    <s v="=0"/>
  </r>
  <r>
    <s v="DPAA1"/>
    <x v="0"/>
    <s v="40001"/>
    <x v="0"/>
    <s v="UCE8"/>
    <m/>
    <s v="1959"/>
    <s v="38000000"/>
    <s v="000038000000"/>
    <s v="000000052925"/>
    <s v="D"/>
    <s v="Dist-Services"/>
    <x v="0"/>
    <m/>
    <n v="0"/>
    <n v="0"/>
    <n v="2.2599999999999999E-2"/>
    <n v="759.93"/>
    <s v="UNION CITY "/>
    <s v="Steel"/>
    <n v="0"/>
    <s v="YES"/>
    <s v="NO"/>
    <s v="=0"/>
  </r>
  <r>
    <s v="DPAA1"/>
    <x v="0"/>
    <s v="40001"/>
    <x v="0"/>
    <s v="UTE0"/>
    <m/>
    <s v="1959"/>
    <s v="38000000"/>
    <s v="000038000000"/>
    <s v="000000053270"/>
    <s v="I"/>
    <s v="Dist-Services"/>
    <x v="0"/>
    <m/>
    <n v="1"/>
    <n v="18.25"/>
    <n v="2.2599999999999999E-2"/>
    <n v="759.93"/>
    <s v="UNION "/>
    <s v="Steel"/>
    <n v="373.15425531914894"/>
    <s v="NO"/>
    <s v="NO"/>
    <s v="&gt;0"/>
  </r>
  <r>
    <s v="DPAA1"/>
    <x v="0"/>
    <s v="40001"/>
    <x v="0"/>
    <s v="VGE0"/>
    <m/>
    <s v="1959"/>
    <s v="38000000"/>
    <s v="000038000000"/>
    <s v="000000053973"/>
    <s v="D"/>
    <s v="Dist-Services"/>
    <x v="0"/>
    <m/>
    <n v="0"/>
    <n v="0"/>
    <n v="2.2599999999999999E-2"/>
    <n v="759.93"/>
    <s v="VENANGO "/>
    <s v="Steel"/>
    <n v="0"/>
    <s v="YES"/>
    <s v="NO"/>
    <s v="=0"/>
  </r>
  <r>
    <s v="DPAA1"/>
    <x v="0"/>
    <s v="40001"/>
    <x v="0"/>
    <s v="WGE8"/>
    <m/>
    <s v="1959"/>
    <s v="38000000"/>
    <s v="000038000000"/>
    <s v="000000054589"/>
    <s v="I"/>
    <s v="Dist-Services"/>
    <x v="0"/>
    <m/>
    <n v="1"/>
    <n v="39.07"/>
    <n v="2.2599999999999999E-2"/>
    <n v="759.93"/>
    <s v="WATTSBURG"/>
    <s v="Steel"/>
    <n v="798.8568085106383"/>
    <s v="NO"/>
    <s v="NO"/>
    <s v="&gt;0"/>
  </r>
  <r>
    <s v="DPAA1"/>
    <x v="0"/>
    <s v="40001"/>
    <x v="0"/>
    <s v="WHE0"/>
    <m/>
    <s v="1959"/>
    <s v="38000000"/>
    <s v="000038000000"/>
    <s v="000000054775"/>
    <s v="I"/>
    <s v="Dist-Services"/>
    <x v="0"/>
    <m/>
    <n v="1"/>
    <n v="44.39"/>
    <n v="2.2599999999999999E-2"/>
    <n v="759.93"/>
    <s v="WASHINGTON"/>
    <s v="Steel"/>
    <n v="907.63382978723405"/>
    <s v="NO"/>
    <s v="NO"/>
    <s v="&gt;0"/>
  </r>
  <r>
    <s v="DPAA1"/>
    <x v="0"/>
    <s v="40001"/>
    <x v="0"/>
    <s v="WRW9"/>
    <m/>
    <s v="1959"/>
    <s v="38000000"/>
    <s v="000038000000"/>
    <s v="000000056771"/>
    <s v="D"/>
    <s v="Dist-Services"/>
    <x v="0"/>
    <m/>
    <n v="0"/>
    <n v="0"/>
    <n v="2.2599999999999999E-2"/>
    <n v="759.93"/>
    <s v="WARREN"/>
    <s v="Steel"/>
    <n v="0"/>
    <s v="YES"/>
    <s v="NO"/>
    <s v="=0"/>
  </r>
  <r>
    <s v="DPAA1"/>
    <x v="0"/>
    <s v="40001"/>
    <x v="0"/>
    <s v="WVE8"/>
    <m/>
    <s v="1959"/>
    <s v="38000000"/>
    <s v="000038000000"/>
    <s v="000000058231"/>
    <s v="D"/>
    <s v="Dist-Services"/>
    <x v="0"/>
    <m/>
    <n v="0"/>
    <n v="0"/>
    <n v="2.2599999999999999E-2"/>
    <n v="759.93"/>
    <s v="WESLEYVILLE"/>
    <s v="Steel"/>
    <n v="0"/>
    <s v="YES"/>
    <s v="NO"/>
    <s v="=0"/>
  </r>
  <r>
    <s v="DPAA1"/>
    <x v="0"/>
    <s v="40001"/>
    <x v="0"/>
    <s v="WYE0"/>
    <m/>
    <s v="1959"/>
    <s v="38000000"/>
    <s v="000038000000"/>
    <s v="000000058520"/>
    <s v="I"/>
    <s v="Dist-Services"/>
    <x v="0"/>
    <m/>
    <n v="2"/>
    <n v="30.59"/>
    <n v="2.2599999999999999E-2"/>
    <n v="759.93"/>
    <s v="WAYNE "/>
    <s v="Steel"/>
    <n v="625.46787234042552"/>
    <s v="NO"/>
    <s v="NO"/>
    <s v="&gt;0"/>
  </r>
  <r>
    <s v="DPAA1"/>
    <x v="0"/>
    <s v="40001"/>
    <x v="0"/>
    <s v="YOW8"/>
    <m/>
    <s v="1959"/>
    <s v="38000000"/>
    <s v="000038000000"/>
    <s v="000000058920"/>
    <s v="I"/>
    <s v="Dist-Services"/>
    <x v="0"/>
    <m/>
    <n v="1"/>
    <n v="27.8"/>
    <n v="2.2599999999999999E-2"/>
    <n v="759.93"/>
    <s v="YOUNGSVILLE"/>
    <s v="Steel"/>
    <n v="568.42127659574476"/>
    <s v="NO"/>
    <s v="NO"/>
    <s v="&gt;0"/>
  </r>
  <r>
    <s v="DPAA1"/>
    <x v="0"/>
    <s v="40001"/>
    <x v="0"/>
    <s v="BBJ8"/>
    <m/>
    <s v="1960"/>
    <s v="38000000"/>
    <s v="000038000000"/>
    <s v="000000000903"/>
    <s v="I"/>
    <s v="Dist-Services"/>
    <x v="0"/>
    <m/>
    <n v="2"/>
    <n v="55.49"/>
    <n v="2.2599999999999999E-2"/>
    <n v="747.89"/>
    <s v="BROOKVILLE "/>
    <s v="Steel"/>
    <n v="1088.2834693877551"/>
    <s v="NO"/>
    <s v="NO"/>
    <s v="&gt;0"/>
  </r>
  <r>
    <s v="DPAA1"/>
    <x v="0"/>
    <s v="40001"/>
    <x v="0"/>
    <s v="BCM9"/>
    <m/>
    <s v="1960"/>
    <s v="38000000"/>
    <s v="000038000000"/>
    <s v="000000001846"/>
    <s v="D"/>
    <s v="Dist-Services"/>
    <x v="0"/>
    <m/>
    <n v="0"/>
    <n v="0"/>
    <n v="2.2599999999999999E-2"/>
    <n v="747.89"/>
    <s v="BRADFORD"/>
    <s v="Steel"/>
    <n v="0"/>
    <s v="YES"/>
    <s v="NO"/>
    <s v="=0"/>
  </r>
  <r>
    <s v="DPAA1"/>
    <x v="0"/>
    <s v="40001"/>
    <x v="0"/>
    <s v="CDE0"/>
    <m/>
    <s v="1960"/>
    <s v="38000000"/>
    <s v="000038000000"/>
    <s v="000000005073"/>
    <s v="D"/>
    <s v="Dist-Services"/>
    <x v="0"/>
    <m/>
    <n v="0"/>
    <n v="0"/>
    <n v="2.2599999999999999E-2"/>
    <n v="747.89"/>
    <s v="CONCORD "/>
    <s v="Steel"/>
    <n v="0"/>
    <s v="YES"/>
    <s v="NO"/>
    <s v="=0"/>
  </r>
  <r>
    <s v="DPAA1"/>
    <x v="0"/>
    <s v="40001"/>
    <x v="0"/>
    <s v="CLW8"/>
    <m/>
    <s v="1960"/>
    <s v="38000000"/>
    <s v="000038000000"/>
    <s v="000000005917"/>
    <s v="I"/>
    <s v="Dist-Services"/>
    <x v="0"/>
    <m/>
    <n v="5"/>
    <n v="90.13"/>
    <n v="2.2599999999999999E-2"/>
    <n v="747.89"/>
    <s v="CLARENDON"/>
    <s v="Steel"/>
    <n v="1767.6516326530611"/>
    <s v="NO"/>
    <s v="NO"/>
    <s v="&gt;0"/>
  </r>
  <r>
    <s v="DPAA1"/>
    <x v="0"/>
    <s v="40001"/>
    <x v="0"/>
    <s v="COE9"/>
    <m/>
    <s v="1960"/>
    <s v="38000000"/>
    <s v="000038000000"/>
    <s v="000000007242"/>
    <s v="I"/>
    <s v="Dist-Services"/>
    <x v="0"/>
    <m/>
    <n v="1"/>
    <n v="47.18"/>
    <n v="2.2599999999999999E-2"/>
    <n v="747.89"/>
    <s v="CORRY "/>
    <s v="Steel"/>
    <n v="925.3057142857142"/>
    <s v="NO"/>
    <s v="NO"/>
    <s v="&gt;0"/>
  </r>
  <r>
    <s v="DPAA1"/>
    <x v="0"/>
    <s v="40001"/>
    <x v="0"/>
    <s v="CTC0"/>
    <m/>
    <s v="1960"/>
    <s v="38000000"/>
    <s v="000038000000"/>
    <s v="000000009713"/>
    <s v="I"/>
    <s v="Dist-Services"/>
    <x v="0"/>
    <m/>
    <n v="6"/>
    <n v="150.63"/>
    <n v="2.2599999999999999E-2"/>
    <n v="747.89"/>
    <s v="CLARION "/>
    <s v="Steel"/>
    <n v="2954.1924489795915"/>
    <s v="NO"/>
    <s v="YES"/>
    <s v="&gt;0"/>
  </r>
  <r>
    <s v="DPAA1"/>
    <x v="0"/>
    <s v="40001"/>
    <x v="0"/>
    <s v="CWW0"/>
    <m/>
    <s v="1960"/>
    <s v="38000000"/>
    <s v="000038000000"/>
    <s v="000000010674"/>
    <s v="I"/>
    <s v="Dist-Services"/>
    <x v="0"/>
    <m/>
    <n v="1"/>
    <n v="34.83"/>
    <n v="2.2599999999999999E-2"/>
    <n v="747.89"/>
    <s v="CONEWANGO "/>
    <s v="Steel"/>
    <n v="683.09448979591832"/>
    <s v="NO"/>
    <s v="NO"/>
    <s v="&gt;0"/>
  </r>
  <r>
    <s v="DPAA1"/>
    <x v="0"/>
    <s v="40001"/>
    <x v="0"/>
    <s v="DUC9"/>
    <m/>
    <s v="1960"/>
    <s v="38000000"/>
    <s v="000038000000"/>
    <s v="000000011617"/>
    <s v="I"/>
    <s v="Dist-Services"/>
    <x v="0"/>
    <m/>
    <n v="11"/>
    <n v="267.35000000000002"/>
    <n v="2.2599999999999999E-2"/>
    <n v="747.89"/>
    <s v="DUBOIS"/>
    <s v="Steel"/>
    <n v="5243.3336734693876"/>
    <s v="NO"/>
    <s v="YES"/>
    <s v="&gt;0"/>
  </r>
  <r>
    <s v="DPAA1"/>
    <x v="0"/>
    <s v="40001"/>
    <x v="0"/>
    <s v="EBC8"/>
    <m/>
    <s v="1960"/>
    <s v="38000000"/>
    <s v="000038000000"/>
    <s v="000000012425"/>
    <s v="D"/>
    <s v="Dist-Services"/>
    <x v="0"/>
    <m/>
    <n v="0"/>
    <n v="0"/>
    <n v="2.2599999999999999E-2"/>
    <n v="747.89"/>
    <s v="EAST BRADY "/>
    <s v="Steel"/>
    <n v="0"/>
    <s v="YES"/>
    <s v="NO"/>
    <s v="=0"/>
  </r>
  <r>
    <s v="DPAA1"/>
    <x v="0"/>
    <s v="40001"/>
    <x v="0"/>
    <s v="ECE0"/>
    <m/>
    <s v="1960"/>
    <s v="38000000"/>
    <s v="000038000000"/>
    <s v="000000012657"/>
    <s v="D"/>
    <s v="Dist-Services"/>
    <x v="0"/>
    <m/>
    <n v="0"/>
    <n v="0"/>
    <n v="2.2599999999999999E-2"/>
    <n v="747.89"/>
    <s v="ELK CREEK "/>
    <s v="Steel"/>
    <n v="0"/>
    <s v="YES"/>
    <s v="NO"/>
    <s v="=0"/>
  </r>
  <r>
    <s v="DPAA1"/>
    <x v="0"/>
    <s v="40001"/>
    <x v="0"/>
    <s v="EDE8"/>
    <m/>
    <s v="1960"/>
    <s v="38000000"/>
    <s v="000038000000"/>
    <s v="000000013045"/>
    <s v="I"/>
    <s v="Dist-Services"/>
    <x v="0"/>
    <m/>
    <n v="8"/>
    <n v="234.44"/>
    <n v="2.2599999999999999E-2"/>
    <n v="747.89"/>
    <s v="EDINBORO "/>
    <s v="Steel"/>
    <n v="4597.8946938775507"/>
    <s v="NO"/>
    <s v="YES"/>
    <s v="&gt;0"/>
  </r>
  <r>
    <s v="DPAA1"/>
    <x v="0"/>
    <s v="40001"/>
    <x v="0"/>
    <s v="ERE9"/>
    <m/>
    <s v="1960"/>
    <s v="38000000"/>
    <s v="000038000000"/>
    <s v="000000015060"/>
    <s v="I"/>
    <s v="Dist-Services"/>
    <x v="0"/>
    <m/>
    <n v="44"/>
    <n v="1769.31"/>
    <n v="2.2599999999999999E-2"/>
    <n v="747.89"/>
    <s v="ERIE"/>
    <s v="Steel"/>
    <n v="34700.141020408162"/>
    <s v="NO"/>
    <s v="YES"/>
    <s v="&gt;0"/>
  </r>
  <r>
    <s v="DPAA1"/>
    <x v="0"/>
    <s v="40001"/>
    <x v="0"/>
    <s v="FMW0"/>
    <m/>
    <s v="1960"/>
    <s v="38000000"/>
    <s v="000038000000"/>
    <s v="000000019179"/>
    <s v="D"/>
    <s v="Dist-Services"/>
    <x v="0"/>
    <m/>
    <n v="0"/>
    <n v="0"/>
    <n v="2.2599999999999999E-2"/>
    <n v="747.89"/>
    <s v="FARMINGTON"/>
    <s v="Steel"/>
    <n v="0"/>
    <s v="YES"/>
    <s v="NO"/>
    <s v="=0"/>
  </r>
  <r>
    <s v="DPAA1"/>
    <x v="0"/>
    <s v="40001"/>
    <x v="0"/>
    <s v="FRV9"/>
    <m/>
    <s v="1960"/>
    <s v="38000000"/>
    <s v="000038000000"/>
    <s v="000000020097"/>
    <s v="I"/>
    <s v="Dist-Services"/>
    <x v="0"/>
    <m/>
    <n v="13"/>
    <n v="445.83"/>
    <n v="2.2599999999999999E-2"/>
    <n v="747.89"/>
    <s v="FRANKLIN"/>
    <s v="Steel"/>
    <n v="8743.7271428571421"/>
    <s v="NO"/>
    <s v="YES"/>
    <s v="&gt;0"/>
  </r>
  <r>
    <s v="DPAA1"/>
    <x v="0"/>
    <s v="40001"/>
    <x v="0"/>
    <s v="FTE0"/>
    <m/>
    <s v="1960"/>
    <s v="38000000"/>
    <s v="000038000000"/>
    <s v="000000021054"/>
    <s v="I"/>
    <s v="Dist-Services"/>
    <x v="0"/>
    <m/>
    <n v="1"/>
    <n v="39.049999999999997"/>
    <n v="2.2599999999999999E-2"/>
    <n v="747.89"/>
    <s v="FAIRVIEW"/>
    <s v="Steel"/>
    <n v="765.85816326530608"/>
    <s v="NO"/>
    <s v="NO"/>
    <s v="&gt;0"/>
  </r>
  <r>
    <s v="DPAA1"/>
    <x v="0"/>
    <s v="40001"/>
    <x v="0"/>
    <s v="GBE8"/>
    <m/>
    <s v="1960"/>
    <s v="38000000"/>
    <s v="000038000000"/>
    <s v="000000021671"/>
    <s v="I"/>
    <s v="Dist-Services"/>
    <x v="0"/>
    <m/>
    <n v="5"/>
    <n v="199.82"/>
    <n v="2.2599999999999999E-2"/>
    <n v="747.89"/>
    <s v="GIRARD "/>
    <s v="Steel"/>
    <n v="3918.9187755102039"/>
    <s v="NO"/>
    <s v="YES"/>
    <s v="&gt;0"/>
  </r>
  <r>
    <s v="DPAA1"/>
    <x v="0"/>
    <s v="40001"/>
    <x v="0"/>
    <s v="GFE0"/>
    <m/>
    <s v="1960"/>
    <s v="38000000"/>
    <s v="000038000000"/>
    <s v="000000021955"/>
    <s v="I"/>
    <s v="Dist-Services"/>
    <x v="0"/>
    <m/>
    <n v="1"/>
    <n v="0.01"/>
    <n v="2.2599999999999999E-2"/>
    <n v="747.89"/>
    <s v="GREENFIELD"/>
    <s v="Steel"/>
    <n v="0.19612244897959183"/>
    <s v="NO"/>
    <s v="NO"/>
    <s v="&gt;0"/>
  </r>
  <r>
    <s v="DPAA1"/>
    <x v="0"/>
    <s v="40001"/>
    <x v="0"/>
    <s v="GLW0"/>
    <m/>
    <s v="1960"/>
    <s v="38000000"/>
    <s v="000038000000"/>
    <s v="000000022265"/>
    <s v="I"/>
    <s v="Dist-Services"/>
    <x v="0"/>
    <m/>
    <n v="1"/>
    <n v="35.32"/>
    <n v="2.2599999999999999E-2"/>
    <n v="747.89"/>
    <s v="GLADE "/>
    <s v="Steel"/>
    <n v="692.70448979591833"/>
    <s v="NO"/>
    <s v="NO"/>
    <s v="&gt;0"/>
  </r>
  <r>
    <s v="DPAA1"/>
    <x v="0"/>
    <s v="40001"/>
    <x v="0"/>
    <s v="GNE0"/>
    <m/>
    <s v="1960"/>
    <s v="38000000"/>
    <s v="000038000000"/>
    <s v="000000022592"/>
    <s v="I"/>
    <s v="Dist-Services"/>
    <x v="0"/>
    <m/>
    <n v="3"/>
    <n v="157.22999999999999"/>
    <n v="2.2599999999999999E-2"/>
    <n v="747.89"/>
    <s v="GREENE"/>
    <s v="Steel"/>
    <n v="3083.6332653061222"/>
    <s v="NO"/>
    <s v="YES"/>
    <s v="&gt;0"/>
  </r>
  <r>
    <s v="DPAA1"/>
    <x v="0"/>
    <s v="40001"/>
    <x v="0"/>
    <s v="GRM8"/>
    <m/>
    <s v="1960"/>
    <s v="38000000"/>
    <s v="000038000000"/>
    <s v="000000023170"/>
    <s v="I"/>
    <s v="Dist-Services"/>
    <x v="0"/>
    <m/>
    <n v="53"/>
    <n v="1372.96"/>
    <n v="2.2599999999999999E-2"/>
    <n v="747.89"/>
    <s v="GREENVILLE "/>
    <s v="Steel"/>
    <n v="26926.82775510204"/>
    <s v="NO"/>
    <s v="YES"/>
    <s v="&gt;0"/>
  </r>
  <r>
    <s v="DPAA1"/>
    <x v="0"/>
    <s v="40001"/>
    <x v="0"/>
    <s v="GTE0"/>
    <m/>
    <s v="1960"/>
    <s v="38000000"/>
    <s v="000038000000"/>
    <s v="000000023920"/>
    <s v="I"/>
    <s v="Dist-Services"/>
    <x v="0"/>
    <m/>
    <n v="5"/>
    <n v="374.47"/>
    <n v="2.2599999999999999E-2"/>
    <n v="747.89"/>
    <s v="GIRARD"/>
    <s v="Steel"/>
    <n v="7344.1973469387758"/>
    <s v="NO"/>
    <s v="YES"/>
    <s v="&gt;0"/>
  </r>
  <r>
    <s v="DPAA1"/>
    <x v="0"/>
    <s v="40001"/>
    <x v="0"/>
    <s v="HBE0"/>
    <m/>
    <s v="1960"/>
    <s v="38000000"/>
    <s v="000038000000"/>
    <s v="000000024719"/>
    <s v="I"/>
    <s v="Dist-Services"/>
    <x v="0"/>
    <m/>
    <n v="6"/>
    <n v="274.67"/>
    <n v="2.2599999999999999E-2"/>
    <n v="747.89"/>
    <s v="HARBORCREEK "/>
    <s v="Steel"/>
    <n v="5386.8953061224493"/>
    <s v="NO"/>
    <s v="YES"/>
    <s v="&gt;0"/>
  </r>
  <r>
    <s v="DPAA1"/>
    <x v="0"/>
    <s v="40001"/>
    <x v="0"/>
    <s v="LBE0"/>
    <m/>
    <s v="1960"/>
    <s v="38000000"/>
    <s v="000038000000"/>
    <s v="000000029009"/>
    <s v="D"/>
    <s v="Dist-Services"/>
    <x v="0"/>
    <m/>
    <n v="0"/>
    <n v="0"/>
    <n v="2.2599999999999999E-2"/>
    <n v="747.89"/>
    <s v="LE BOUEF"/>
    <s v="Steel"/>
    <n v="0"/>
    <s v="YES"/>
    <s v="NO"/>
    <s v="=0"/>
  </r>
  <r>
    <s v="DPAA1"/>
    <x v="0"/>
    <s v="40001"/>
    <x v="0"/>
    <s v="LCE8"/>
    <m/>
    <s v="1960"/>
    <s v="38000000"/>
    <s v="000038000000"/>
    <s v="000000029271"/>
    <s v="I"/>
    <s v="Dist-Services"/>
    <x v="0"/>
    <m/>
    <n v="2"/>
    <n v="107.65"/>
    <n v="2.2599999999999999E-2"/>
    <n v="747.89"/>
    <s v="LAKE CITY"/>
    <s v="Steel"/>
    <n v="2111.2581632653059"/>
    <s v="NO"/>
    <s v="YES"/>
    <s v="&gt;0"/>
  </r>
  <r>
    <s v="DPAA1"/>
    <x v="0"/>
    <s v="40001"/>
    <x v="0"/>
    <s v="LPE0"/>
    <m/>
    <s v="1960"/>
    <s v="38000000"/>
    <s v="000038000000"/>
    <s v="000000029737"/>
    <s v="I"/>
    <s v="Dist-Services"/>
    <x v="0"/>
    <m/>
    <n v="1"/>
    <n v="36.630000000000003"/>
    <n v="2.2599999999999999E-2"/>
    <n v="747.89"/>
    <s v="LAWRENCE PARK "/>
    <s v="Steel"/>
    <n v="718.39653061224487"/>
    <s v="NO"/>
    <s v="NO"/>
    <s v="&gt;0"/>
  </r>
  <r>
    <s v="DPAA1"/>
    <x v="0"/>
    <s v="40001"/>
    <x v="0"/>
    <s v="MBE8"/>
    <m/>
    <s v="1960"/>
    <s v="38000000"/>
    <s v="000038000000"/>
    <s v="000000030246"/>
    <s v="D"/>
    <s v="Dist-Services"/>
    <x v="0"/>
    <m/>
    <n v="0"/>
    <n v="0"/>
    <n v="2.2599999999999999E-2"/>
    <n v="747.89"/>
    <s v="MIDDLEBORO "/>
    <s v="Steel"/>
    <n v="0"/>
    <s v="YES"/>
    <s v="NO"/>
    <s v="=0"/>
  </r>
  <r>
    <s v="DPAA1"/>
    <x v="0"/>
    <s v="40001"/>
    <x v="0"/>
    <s v="MCE0"/>
    <m/>
    <s v="1960"/>
    <s v="38000000"/>
    <s v="000038000000"/>
    <s v="000000030968"/>
    <s v="I"/>
    <s v="Dist-Services"/>
    <x v="0"/>
    <m/>
    <n v="37"/>
    <n v="2052.5700000000002"/>
    <n v="2.2599999999999999E-2"/>
    <n v="747.89"/>
    <s v="MILLCREEK "/>
    <s v="Steel"/>
    <n v="40255.505510204086"/>
    <s v="NO"/>
    <s v="YES"/>
    <s v="&gt;0"/>
  </r>
  <r>
    <s v="DPAA1"/>
    <x v="0"/>
    <s v="40001"/>
    <x v="0"/>
    <s v="MDW0"/>
    <m/>
    <s v="1960"/>
    <s v="38000000"/>
    <s v="000038000000"/>
    <s v="000000032252"/>
    <s v="D"/>
    <s v="Dist-Services"/>
    <x v="0"/>
    <m/>
    <n v="0"/>
    <n v="0"/>
    <n v="2.2599999999999999E-2"/>
    <n v="747.89"/>
    <s v="MEAD"/>
    <s v="Steel"/>
    <n v="0"/>
    <s v="YES"/>
    <s v="NO"/>
    <s v="=0"/>
  </r>
  <r>
    <s v="DPAA1"/>
    <x v="0"/>
    <s v="40001"/>
    <x v="0"/>
    <s v="MEC9"/>
    <m/>
    <s v="1960"/>
    <s v="38000000"/>
    <s v="000038000000"/>
    <s v="000000032938"/>
    <s v="I"/>
    <s v="Dist-Services"/>
    <x v="0"/>
    <m/>
    <n v="19"/>
    <n v="569.52"/>
    <n v="2.2599999999999999E-2"/>
    <n v="747.89"/>
    <s v="MEADVILLE "/>
    <s v="Steel"/>
    <n v="11169.565714285714"/>
    <s v="NO"/>
    <s v="YES"/>
    <s v="&gt;0"/>
  </r>
  <r>
    <s v="DPAA1"/>
    <x v="0"/>
    <s v="40001"/>
    <x v="0"/>
    <s v="MVE8"/>
    <m/>
    <s v="1960"/>
    <s v="38000000"/>
    <s v="000038000000"/>
    <s v="000000034792"/>
    <s v="I"/>
    <s v="Dist-Services"/>
    <x v="0"/>
    <m/>
    <n v="4"/>
    <n v="172.66"/>
    <n v="2.2599999999999999E-2"/>
    <n v="747.89"/>
    <s v="MILL VILLAGE "/>
    <s v="Steel"/>
    <n v="3386.2502040816325"/>
    <s v="NO"/>
    <s v="YES"/>
    <s v="&gt;0"/>
  </r>
  <r>
    <s v="DPAA1"/>
    <x v="0"/>
    <s v="40001"/>
    <x v="0"/>
    <s v="OCV9"/>
    <m/>
    <s v="1960"/>
    <s v="38000000"/>
    <s v="000038000000"/>
    <s v="000000036466"/>
    <s v="I"/>
    <s v="Dist-Services"/>
    <x v="0"/>
    <m/>
    <n v="10"/>
    <n v="339.85"/>
    <n v="2.2599999999999999E-2"/>
    <n v="747.89"/>
    <s v="OIL CITY"/>
    <s v="Steel"/>
    <n v="6665.221428571429"/>
    <s v="NO"/>
    <s v="YES"/>
    <s v="&gt;0"/>
  </r>
  <r>
    <s v="DPAA1"/>
    <x v="0"/>
    <s v="40001"/>
    <x v="0"/>
    <s v="PFW0"/>
    <m/>
    <s v="1960"/>
    <s v="38000000"/>
    <s v="000038000000"/>
    <s v="000000037892"/>
    <s v="D"/>
    <s v="Dist-Services"/>
    <x v="0"/>
    <m/>
    <n v="0"/>
    <n v="0"/>
    <n v="2.2599999999999999E-2"/>
    <n v="747.89"/>
    <s v="PITTSFIELD"/>
    <s v="Steel"/>
    <n v="0"/>
    <s v="YES"/>
    <s v="NO"/>
    <s v="=0"/>
  </r>
  <r>
    <s v="DPAA1"/>
    <x v="0"/>
    <s v="40001"/>
    <x v="0"/>
    <s v="PGW0"/>
    <m/>
    <s v="1960"/>
    <s v="38000000"/>
    <s v="000038000000"/>
    <s v="000000038320"/>
    <s v="I"/>
    <s v="Dist-Services"/>
    <x v="0"/>
    <m/>
    <n v="1"/>
    <n v="59.48"/>
    <n v="2.2599999999999999E-2"/>
    <n v="747.89"/>
    <s v="PINE GROVE"/>
    <s v="Steel"/>
    <n v="1166.5363265306121"/>
    <s v="NO"/>
    <s v="NO"/>
    <s v="&gt;0"/>
  </r>
  <r>
    <s v="DPAA1"/>
    <x v="0"/>
    <s v="40001"/>
    <x v="0"/>
    <s v="PLW0"/>
    <m/>
    <s v="1960"/>
    <s v="38000000"/>
    <s v="000038000000"/>
    <s v="000000039052"/>
    <s v="D"/>
    <s v="Dist-Services"/>
    <x v="0"/>
    <m/>
    <n v="0"/>
    <n v="0"/>
    <n v="2.2599999999999999E-2"/>
    <n v="747.89"/>
    <s v="PLEASANT"/>
    <s v="Steel"/>
    <n v="0"/>
    <s v="YES"/>
    <s v="NO"/>
    <s v="=0"/>
  </r>
  <r>
    <s v="DPAA1"/>
    <x v="0"/>
    <s v="40001"/>
    <x v="0"/>
    <s v="RTE0"/>
    <m/>
    <s v="1960"/>
    <s v="38000000"/>
    <s v="000038000000"/>
    <s v="000000041367"/>
    <s v="I"/>
    <s v="Dist-Services"/>
    <x v="0"/>
    <m/>
    <n v="14"/>
    <n v="436.87"/>
    <n v="2.2599999999999999E-2"/>
    <n v="747.89"/>
    <s v="RIDGWAY "/>
    <s v="Steel"/>
    <n v="8568.0014285714278"/>
    <s v="NO"/>
    <s v="YES"/>
    <s v="&gt;0"/>
  </r>
  <r>
    <s v="DPAA1"/>
    <x v="0"/>
    <s v="40001"/>
    <x v="0"/>
    <s v="SBE9"/>
    <m/>
    <s v="1960"/>
    <s v="38000000"/>
    <s v="000038000000"/>
    <s v="000000043507"/>
    <s v="I"/>
    <s v="Dist-Services"/>
    <x v="0"/>
    <m/>
    <n v="26"/>
    <n v="660.27"/>
    <n v="2.2599999999999999E-2"/>
    <n v="747.89"/>
    <s v="ST MARYS"/>
    <s v="Steel"/>
    <n v="12949.376938775509"/>
    <s v="NO"/>
    <s v="YES"/>
    <s v="&gt;0"/>
  </r>
  <r>
    <s v="DPAA1"/>
    <x v="0"/>
    <s v="40001"/>
    <x v="0"/>
    <s v="SEW0"/>
    <m/>
    <s v="1960"/>
    <s v="38000000"/>
    <s v="000038000000"/>
    <s v="000000045713"/>
    <s v="D"/>
    <s v="Dist-Services"/>
    <x v="0"/>
    <m/>
    <n v="0"/>
    <n v="0"/>
    <n v="2.2599999999999999E-2"/>
    <n v="747.89"/>
    <s v="SHEFFIELD "/>
    <s v="Steel"/>
    <n v="0"/>
    <s v="YES"/>
    <s v="NO"/>
    <s v="=0"/>
  </r>
  <r>
    <s v="DPAA1"/>
    <x v="0"/>
    <s v="40001"/>
    <x v="0"/>
    <s v="SNM9"/>
    <m/>
    <s v="1960"/>
    <s v="38000000"/>
    <s v="000038000000"/>
    <s v="000000048137"/>
    <s v="I"/>
    <s v="Dist-Services"/>
    <x v="0"/>
    <m/>
    <n v="61"/>
    <n v="1434.41"/>
    <n v="2.2599999999999999E-2"/>
    <n v="747.89"/>
    <s v="SHARON"/>
    <s v="Steel"/>
    <n v="28132.000204081633"/>
    <s v="NO"/>
    <s v="YES"/>
    <s v="&gt;0"/>
  </r>
  <r>
    <s v="DPAA1"/>
    <x v="0"/>
    <s v="40001"/>
    <x v="0"/>
    <s v="SPE0"/>
    <m/>
    <s v="1960"/>
    <s v="38000000"/>
    <s v="000038000000"/>
    <s v="000000049432"/>
    <s v="I"/>
    <s v="Dist-Services"/>
    <x v="0"/>
    <m/>
    <n v="1"/>
    <n v="95.12"/>
    <n v="2.2599999999999999E-2"/>
    <n v="747.89"/>
    <s v="SPRINGFIELD "/>
    <s v="Steel"/>
    <n v="1865.5167346938777"/>
    <s v="NO"/>
    <s v="NO"/>
    <s v="&gt;0"/>
  </r>
  <r>
    <s v="DPAA1"/>
    <x v="0"/>
    <s v="40001"/>
    <x v="0"/>
    <s v="TIC9"/>
    <m/>
    <s v="1960"/>
    <s v="38000000"/>
    <s v="000038000000"/>
    <s v="000000052110"/>
    <s v="I"/>
    <s v="Dist-Services"/>
    <x v="0"/>
    <m/>
    <n v="2"/>
    <n v="101.79"/>
    <n v="2.2599999999999999E-2"/>
    <n v="747.89"/>
    <s v="TITUSVILLE"/>
    <s v="Steel"/>
    <n v="1996.3304081632655"/>
    <s v="NO"/>
    <s v="YES"/>
    <s v="&gt;0"/>
  </r>
  <r>
    <s v="DPAA1"/>
    <x v="0"/>
    <s v="40001"/>
    <x v="0"/>
    <s v="UCE8"/>
    <m/>
    <s v="1960"/>
    <s v="38000000"/>
    <s v="000038000000"/>
    <s v="000000052926"/>
    <s v="D"/>
    <s v="Dist-Services"/>
    <x v="0"/>
    <m/>
    <n v="0"/>
    <n v="0"/>
    <n v="2.2599999999999999E-2"/>
    <n v="747.89"/>
    <s v="UNION CITY "/>
    <s v="Steel"/>
    <n v="0"/>
    <s v="YES"/>
    <s v="NO"/>
    <s v="=0"/>
  </r>
  <r>
    <s v="DPAA1"/>
    <x v="0"/>
    <s v="40001"/>
    <x v="0"/>
    <s v="UTE0"/>
    <m/>
    <s v="1960"/>
    <s v="38000000"/>
    <s v="000038000000"/>
    <s v="000000053271"/>
    <s v="D"/>
    <s v="Dist-Services"/>
    <x v="0"/>
    <m/>
    <n v="0"/>
    <n v="0"/>
    <n v="2.2599999999999999E-2"/>
    <n v="747.89"/>
    <s v="UNION "/>
    <s v="Steel"/>
    <n v="0"/>
    <s v="YES"/>
    <s v="NO"/>
    <s v="=0"/>
  </r>
  <r>
    <s v="DPAA1"/>
    <x v="0"/>
    <s v="40001"/>
    <x v="0"/>
    <s v="WBE8"/>
    <m/>
    <s v="1960"/>
    <s v="38000000"/>
    <s v="000038000000"/>
    <s v="000000054356"/>
    <s v="D"/>
    <s v="Dist-Services"/>
    <x v="0"/>
    <m/>
    <n v="0"/>
    <n v="0"/>
    <n v="2.2599999999999999E-2"/>
    <n v="747.89"/>
    <s v="WATERFORD"/>
    <s v="Steel"/>
    <n v="0"/>
    <s v="YES"/>
    <s v="NO"/>
    <s v="=0"/>
  </r>
  <r>
    <s v="DPAA1"/>
    <x v="0"/>
    <s v="40001"/>
    <x v="0"/>
    <s v="WHE0"/>
    <m/>
    <s v="1960"/>
    <s v="38000000"/>
    <s v="000038000000"/>
    <s v="000000054776"/>
    <s v="I"/>
    <s v="Dist-Services"/>
    <x v="0"/>
    <m/>
    <n v="4"/>
    <n v="-40.1"/>
    <n v="2.2599999999999999E-2"/>
    <n v="747.89"/>
    <s v="WASHINGTON"/>
    <s v="Steel"/>
    <n v="-786.45102040816323"/>
    <s v="NO"/>
    <s v="NO"/>
    <s v="&lt;0"/>
  </r>
  <r>
    <s v="DPAA1"/>
    <x v="0"/>
    <s v="40001"/>
    <x v="0"/>
    <s v="WRW9"/>
    <m/>
    <s v="1960"/>
    <s v="38000000"/>
    <s v="000038000000"/>
    <s v="000000056772"/>
    <s v="D"/>
    <s v="Dist-Services"/>
    <x v="0"/>
    <m/>
    <n v="0"/>
    <n v="0"/>
    <n v="2.2599999999999999E-2"/>
    <n v="747.89"/>
    <s v="WARREN"/>
    <s v="Steel"/>
    <n v="0"/>
    <s v="YES"/>
    <s v="NO"/>
    <s v="=0"/>
  </r>
  <r>
    <s v="DPAA1"/>
    <x v="0"/>
    <s v="40001"/>
    <x v="0"/>
    <s v="WTE0"/>
    <m/>
    <s v="1960"/>
    <s v="38000000"/>
    <s v="000038000000"/>
    <s v="000000057816"/>
    <s v="I"/>
    <s v="Dist-Services"/>
    <x v="0"/>
    <m/>
    <n v="1"/>
    <n v="36.08"/>
    <n v="2.2599999999999999E-2"/>
    <n v="747.89"/>
    <s v="WATERFORD "/>
    <s v="Steel"/>
    <n v="707.60979591836724"/>
    <s v="NO"/>
    <s v="NO"/>
    <s v="&gt;0"/>
  </r>
  <r>
    <s v="DPAA1"/>
    <x v="0"/>
    <s v="40001"/>
    <x v="0"/>
    <s v="WVE8"/>
    <m/>
    <s v="1960"/>
    <s v="38000000"/>
    <s v="000038000000"/>
    <s v="000000058232"/>
    <s v="I"/>
    <s v="Dist-Services"/>
    <x v="0"/>
    <m/>
    <n v="2"/>
    <n v="54.03"/>
    <n v="2.2599999999999999E-2"/>
    <n v="747.89"/>
    <s v="WESLEYVILLE"/>
    <s v="Steel"/>
    <n v="1059.6495918367348"/>
    <s v="NO"/>
    <s v="NO"/>
    <s v="&gt;0"/>
  </r>
  <r>
    <s v="DPAA1"/>
    <x v="0"/>
    <s v="40001"/>
    <x v="0"/>
    <s v="WYE0"/>
    <m/>
    <s v="1960"/>
    <s v="38000000"/>
    <s v="000038000000"/>
    <s v="000000058521"/>
    <s v="I"/>
    <s v="Dist-Services"/>
    <x v="0"/>
    <m/>
    <n v="4"/>
    <n v="133.49"/>
    <n v="2.2599999999999999E-2"/>
    <n v="747.89"/>
    <s v="WAYNE "/>
    <s v="Steel"/>
    <n v="2618.0385714285717"/>
    <s v="NO"/>
    <s v="YES"/>
    <s v="&gt;0"/>
  </r>
  <r>
    <s v="DPAA1"/>
    <x v="0"/>
    <s v="40001"/>
    <x v="0"/>
    <s v="YOW8"/>
    <m/>
    <s v="1960"/>
    <s v="38000000"/>
    <s v="000038000000"/>
    <s v="000000058921"/>
    <s v="D"/>
    <s v="Dist-Services"/>
    <x v="0"/>
    <m/>
    <n v="0"/>
    <n v="0"/>
    <n v="2.2599999999999999E-2"/>
    <n v="747.89"/>
    <s v="YOUNGSVILLE"/>
    <s v="Steel"/>
    <n v="0"/>
    <s v="YES"/>
    <s v="NO"/>
    <s v="=0"/>
  </r>
  <r>
    <s v="DPAA1"/>
    <x v="0"/>
    <s v="40001"/>
    <x v="0"/>
    <s v="ALE8"/>
    <m/>
    <s v="1961"/>
    <s v="38000000"/>
    <s v="000038000000"/>
    <s v="000000000114"/>
    <s v="I"/>
    <s v="Dist-Services"/>
    <x v="0"/>
    <m/>
    <n v="2"/>
    <n v="103.43"/>
    <n v="2.2599999999999999E-2"/>
    <n v="735.88"/>
    <s v="ALBION "/>
    <s v="Steel"/>
    <n v="1948.9456862745101"/>
    <s v="NO"/>
    <s v="YES"/>
    <s v="&gt;0"/>
  </r>
  <r>
    <s v="DPAA1"/>
    <x v="0"/>
    <s v="40001"/>
    <x v="0"/>
    <s v="BBJ8"/>
    <m/>
    <s v="1961"/>
    <s v="38000000"/>
    <s v="000038000000"/>
    <s v="000000000904"/>
    <s v="I"/>
    <s v="Dist-Services"/>
    <x v="0"/>
    <m/>
    <n v="8"/>
    <n v="363"/>
    <n v="2.2599999999999999E-2"/>
    <n v="735.88"/>
    <s v="BROOKVILLE "/>
    <s v="Steel"/>
    <n v="6840.0588235294117"/>
    <s v="NO"/>
    <s v="YES"/>
    <s v="&gt;0"/>
  </r>
  <r>
    <s v="DPAA1"/>
    <x v="0"/>
    <s v="40001"/>
    <x v="0"/>
    <s v="BCM9"/>
    <m/>
    <s v="1961"/>
    <s v="38000000"/>
    <s v="000038000000"/>
    <s v="000000001847"/>
    <s v="I"/>
    <s v="Dist-Services"/>
    <x v="0"/>
    <m/>
    <n v="6"/>
    <n v="229.53"/>
    <n v="2.2599999999999999E-2"/>
    <n v="735.88"/>
    <s v="BRADFORD"/>
    <s v="Steel"/>
    <n v="4325.0652941176468"/>
    <s v="NO"/>
    <s v="YES"/>
    <s v="&gt;0"/>
  </r>
  <r>
    <s v="DPAA1"/>
    <x v="0"/>
    <s v="40001"/>
    <x v="0"/>
    <s v="BKW0"/>
    <m/>
    <s v="1961"/>
    <s v="38000000"/>
    <s v="000038000000"/>
    <s v="000000002688"/>
    <s v="I"/>
    <s v="Dist-Services"/>
    <x v="0"/>
    <m/>
    <n v="1"/>
    <n v="28.34"/>
    <n v="2.2599999999999999E-2"/>
    <n v="735.88"/>
    <s v="BROKENSTRAW "/>
    <s v="Steel"/>
    <n v="534.01450980392156"/>
    <s v="NO"/>
    <s v="NO"/>
    <s v="&gt;0"/>
  </r>
  <r>
    <s v="DPAA1"/>
    <x v="0"/>
    <s v="40001"/>
    <x v="0"/>
    <s v="CBW0"/>
    <m/>
    <s v="1961"/>
    <s v="38000000"/>
    <s v="000038000000"/>
    <s v="000000004826"/>
    <s v="I"/>
    <s v="Dist-Services"/>
    <x v="0"/>
    <m/>
    <n v="2"/>
    <n v="115.3"/>
    <n v="2.2599999999999999E-2"/>
    <n v="735.88"/>
    <s v="COLUMBUS"/>
    <s v="Steel"/>
    <n v="2172.613725490196"/>
    <s v="NO"/>
    <s v="YES"/>
    <s v="&gt;0"/>
  </r>
  <r>
    <s v="DPAA1"/>
    <x v="0"/>
    <s v="40001"/>
    <x v="0"/>
    <s v="COE9"/>
    <m/>
    <s v="1961"/>
    <s v="38000000"/>
    <s v="000038000000"/>
    <s v="000000007243"/>
    <s v="D"/>
    <s v="Dist-Services"/>
    <x v="0"/>
    <m/>
    <n v="0"/>
    <n v="0"/>
    <n v="2.2599999999999999E-2"/>
    <n v="735.88"/>
    <s v="CORRY "/>
    <s v="Steel"/>
    <n v="0"/>
    <s v="YES"/>
    <s v="NO"/>
    <s v="=0"/>
  </r>
  <r>
    <s v="DPAA1"/>
    <x v="0"/>
    <s v="40001"/>
    <x v="0"/>
    <s v="CRE8"/>
    <m/>
    <s v="1961"/>
    <s v="38000000"/>
    <s v="000038000000"/>
    <s v="000000008073"/>
    <s v="D"/>
    <s v="Dist-Services"/>
    <x v="0"/>
    <m/>
    <n v="0"/>
    <n v="0"/>
    <n v="2.2599999999999999E-2"/>
    <n v="735.88"/>
    <s v="CRANESVILLE"/>
    <s v="Steel"/>
    <n v="0"/>
    <s v="YES"/>
    <s v="NO"/>
    <s v="=0"/>
  </r>
  <r>
    <s v="DPAA1"/>
    <x v="0"/>
    <s v="40001"/>
    <x v="0"/>
    <s v="CTC0"/>
    <m/>
    <s v="1961"/>
    <s v="38000000"/>
    <s v="000038000000"/>
    <s v="000000009714"/>
    <s v="I"/>
    <s v="Dist-Services"/>
    <x v="0"/>
    <m/>
    <n v="19"/>
    <n v="466.54"/>
    <n v="2.2599999999999999E-2"/>
    <n v="735.88"/>
    <s v="CLARION "/>
    <s v="Steel"/>
    <n v="8791.0772549019621"/>
    <s v="NO"/>
    <s v="YES"/>
    <s v="&gt;0"/>
  </r>
  <r>
    <s v="DPAA1"/>
    <x v="0"/>
    <s v="40001"/>
    <x v="0"/>
    <s v="CWW0"/>
    <m/>
    <s v="1961"/>
    <s v="38000000"/>
    <s v="000038000000"/>
    <s v="000000010675"/>
    <s v="I"/>
    <s v="Dist-Services"/>
    <x v="0"/>
    <m/>
    <n v="4"/>
    <n v="110.7"/>
    <n v="2.2599999999999999E-2"/>
    <n v="735.88"/>
    <s v="CONEWANGO "/>
    <s v="Steel"/>
    <n v="2085.9352941176471"/>
    <s v="NO"/>
    <s v="YES"/>
    <s v="&gt;0"/>
  </r>
  <r>
    <s v="DPAA1"/>
    <x v="0"/>
    <s v="40001"/>
    <x v="0"/>
    <s v="DUC9"/>
    <m/>
    <s v="1961"/>
    <s v="38000000"/>
    <s v="000038000000"/>
    <s v="000000011618"/>
    <s v="I"/>
    <s v="Dist-Services"/>
    <x v="0"/>
    <m/>
    <n v="6"/>
    <n v="141.86000000000001"/>
    <n v="2.2599999999999999E-2"/>
    <n v="735.88"/>
    <s v="DUBOIS"/>
    <s v="Steel"/>
    <n v="2673.0874509803925"/>
    <s v="NO"/>
    <s v="YES"/>
    <s v="&gt;0"/>
  </r>
  <r>
    <s v="DPAA1"/>
    <x v="0"/>
    <s v="40001"/>
    <x v="0"/>
    <s v="EBC8"/>
    <m/>
    <s v="1961"/>
    <s v="38000000"/>
    <s v="000038000000"/>
    <s v="000000012426"/>
    <s v="D"/>
    <s v="Dist-Services"/>
    <x v="0"/>
    <m/>
    <n v="0"/>
    <n v="0"/>
    <n v="2.2599999999999999E-2"/>
    <n v="735.88"/>
    <s v="EAST BRADY "/>
    <s v="Steel"/>
    <n v="0"/>
    <s v="YES"/>
    <s v="NO"/>
    <s v="=0"/>
  </r>
  <r>
    <s v="DPAA1"/>
    <x v="0"/>
    <s v="40001"/>
    <x v="0"/>
    <s v="EDE8"/>
    <m/>
    <s v="1961"/>
    <s v="38000000"/>
    <s v="000038000000"/>
    <s v="000000013046"/>
    <s v="I"/>
    <s v="Dist-Services"/>
    <x v="0"/>
    <m/>
    <n v="10"/>
    <n v="314.45"/>
    <n v="2.2599999999999999E-2"/>
    <n v="735.88"/>
    <s v="EDINBORO "/>
    <s v="Steel"/>
    <n v="5925.2245098039211"/>
    <s v="NO"/>
    <s v="YES"/>
    <s v="&gt;0"/>
  </r>
  <r>
    <s v="DPAA1"/>
    <x v="0"/>
    <s v="40001"/>
    <x v="0"/>
    <s v="ELE8"/>
    <m/>
    <s v="1961"/>
    <s v="38000000"/>
    <s v="000038000000"/>
    <s v="000000013435"/>
    <s v="I"/>
    <s v="Dist-Services"/>
    <x v="0"/>
    <m/>
    <n v="10"/>
    <n v="453.65"/>
    <n v="2.2599999999999999E-2"/>
    <n v="735.88"/>
    <s v="ELGIN"/>
    <s v="Steel"/>
    <n v="8548.1892156862741"/>
    <s v="NO"/>
    <s v="YES"/>
    <s v="&gt;0"/>
  </r>
  <r>
    <s v="DPAA1"/>
    <x v="0"/>
    <s v="40001"/>
    <x v="0"/>
    <s v="ERE9"/>
    <m/>
    <s v="1961"/>
    <s v="38000000"/>
    <s v="000038000000"/>
    <s v="000000015061"/>
    <s v="I"/>
    <s v="Dist-Services"/>
    <x v="0"/>
    <m/>
    <n v="43"/>
    <n v="2005.71"/>
    <n v="2.2599999999999999E-2"/>
    <n v="735.88"/>
    <s v="ERIE"/>
    <s v="Steel"/>
    <n v="37793.86882352941"/>
    <s v="NO"/>
    <s v="YES"/>
    <s v="&gt;0"/>
  </r>
  <r>
    <s v="DPAA1"/>
    <x v="0"/>
    <s v="40001"/>
    <x v="0"/>
    <s v="FHW0"/>
    <m/>
    <s v="1961"/>
    <s v="38000000"/>
    <s v="000038000000"/>
    <s v="000000018262"/>
    <s v="I"/>
    <s v="Dist-Services"/>
    <x v="0"/>
    <m/>
    <n v="3"/>
    <n v="145.33000000000001"/>
    <n v="2.2599999999999999E-2"/>
    <n v="735.88"/>
    <s v="FREEHOLD"/>
    <s v="Steel"/>
    <n v="2738.4731372549022"/>
    <s v="NO"/>
    <s v="YES"/>
    <s v="&gt;0"/>
  </r>
  <r>
    <s v="DPAA1"/>
    <x v="0"/>
    <s v="40001"/>
    <x v="0"/>
    <s v="FRV9"/>
    <m/>
    <s v="1961"/>
    <s v="38000000"/>
    <s v="000038000000"/>
    <s v="000000020098"/>
    <s v="I"/>
    <s v="Dist-Services"/>
    <x v="0"/>
    <m/>
    <n v="26"/>
    <n v="575.88"/>
    <n v="2.2599999999999999E-2"/>
    <n v="735.88"/>
    <s v="FRANKLIN"/>
    <s v="Steel"/>
    <n v="10851.385882352941"/>
    <s v="NO"/>
    <s v="YES"/>
    <s v="&gt;0"/>
  </r>
  <r>
    <s v="DPAA1"/>
    <x v="0"/>
    <s v="40001"/>
    <x v="0"/>
    <s v="FTE0"/>
    <m/>
    <s v="1961"/>
    <s v="38000000"/>
    <s v="000038000000"/>
    <s v="000000021055"/>
    <s v="I"/>
    <s v="Dist-Services"/>
    <x v="0"/>
    <m/>
    <n v="4"/>
    <n v="204.02"/>
    <n v="2.2599999999999999E-2"/>
    <n v="735.88"/>
    <s v="FAIRVIEW"/>
    <s v="Steel"/>
    <n v="3844.3768627450982"/>
    <s v="NO"/>
    <s v="YES"/>
    <s v="&gt;0"/>
  </r>
  <r>
    <s v="DPAA1"/>
    <x v="0"/>
    <s v="40001"/>
    <x v="0"/>
    <s v="GBE8"/>
    <m/>
    <s v="1961"/>
    <s v="38000000"/>
    <s v="000038000000"/>
    <s v="000000021672"/>
    <s v="I"/>
    <s v="Dist-Services"/>
    <x v="0"/>
    <m/>
    <n v="6"/>
    <n v="191.91"/>
    <n v="2.2599999999999999E-2"/>
    <n v="735.88"/>
    <s v="GIRARD "/>
    <s v="Steel"/>
    <n v="3616.1864705882354"/>
    <s v="NO"/>
    <s v="YES"/>
    <s v="&gt;0"/>
  </r>
  <r>
    <s v="DPAA1"/>
    <x v="0"/>
    <s v="40001"/>
    <x v="0"/>
    <s v="GFE0"/>
    <m/>
    <s v="1961"/>
    <s v="38000000"/>
    <s v="000038000000"/>
    <s v="000000021956"/>
    <s v="D"/>
    <s v="Dist-Services"/>
    <x v="0"/>
    <m/>
    <n v="0"/>
    <n v="0"/>
    <n v="2.2599999999999999E-2"/>
    <n v="735.88"/>
    <s v="GREENFIELD"/>
    <s v="Steel"/>
    <n v="0"/>
    <s v="YES"/>
    <s v="NO"/>
    <s v="=0"/>
  </r>
  <r>
    <s v="DPAA1"/>
    <x v="0"/>
    <s v="40001"/>
    <x v="0"/>
    <s v="GLW0"/>
    <m/>
    <s v="1961"/>
    <s v="38000000"/>
    <s v="000038000000"/>
    <s v="000000022266"/>
    <s v="I"/>
    <s v="Dist-Services"/>
    <x v="0"/>
    <m/>
    <n v="4"/>
    <n v="120.47"/>
    <n v="2.2599999999999999E-2"/>
    <n v="735.88"/>
    <s v="GLADE "/>
    <s v="Steel"/>
    <n v="2270.0327450980394"/>
    <s v="NO"/>
    <s v="YES"/>
    <s v="&gt;0"/>
  </r>
  <r>
    <s v="DPAA1"/>
    <x v="0"/>
    <s v="40001"/>
    <x v="0"/>
    <s v="GNE0"/>
    <m/>
    <s v="1961"/>
    <s v="38000000"/>
    <s v="000038000000"/>
    <s v="000000022593"/>
    <s v="I"/>
    <s v="Dist-Services"/>
    <x v="0"/>
    <m/>
    <n v="2"/>
    <n v="147.63"/>
    <n v="2.2599999999999999E-2"/>
    <n v="735.88"/>
    <s v="GREENE"/>
    <s v="Steel"/>
    <n v="2781.8123529411764"/>
    <s v="NO"/>
    <s v="YES"/>
    <s v="&gt;0"/>
  </r>
  <r>
    <s v="DPAA1"/>
    <x v="0"/>
    <s v="40001"/>
    <x v="0"/>
    <s v="GRM8"/>
    <m/>
    <s v="1961"/>
    <s v="38000000"/>
    <s v="000038000000"/>
    <s v="000000023171"/>
    <s v="I"/>
    <s v="Dist-Services"/>
    <x v="0"/>
    <m/>
    <n v="17"/>
    <n v="520.96"/>
    <n v="2.2599999999999999E-2"/>
    <n v="735.88"/>
    <s v="GREENVILLE "/>
    <s v="Steel"/>
    <n v="9816.5207843137268"/>
    <s v="NO"/>
    <s v="YES"/>
    <s v="&gt;0"/>
  </r>
  <r>
    <s v="DPAA1"/>
    <x v="0"/>
    <s v="40001"/>
    <x v="0"/>
    <s v="GTE0"/>
    <m/>
    <s v="1961"/>
    <s v="38000000"/>
    <s v="000038000000"/>
    <s v="000000023921"/>
    <s v="I"/>
    <s v="Dist-Services"/>
    <x v="0"/>
    <m/>
    <n v="12"/>
    <n v="677.01"/>
    <n v="2.2599999999999999E-2"/>
    <n v="735.88"/>
    <s v="GIRARD"/>
    <s v="Steel"/>
    <n v="12756.992352941177"/>
    <s v="NO"/>
    <s v="YES"/>
    <s v="&gt;0"/>
  </r>
  <r>
    <s v="DPAA1"/>
    <x v="0"/>
    <s v="40001"/>
    <x v="0"/>
    <s v="HBE0"/>
    <m/>
    <s v="1961"/>
    <s v="38000000"/>
    <s v="000038000000"/>
    <s v="000000024720"/>
    <s v="I"/>
    <s v="Dist-Services"/>
    <x v="0"/>
    <m/>
    <n v="15"/>
    <n v="843.22"/>
    <n v="2.2599999999999999E-2"/>
    <n v="735.88"/>
    <s v="HARBORCREEK "/>
    <s v="Steel"/>
    <n v="15888.910196078432"/>
    <s v="NO"/>
    <s v="YES"/>
    <s v="&gt;0"/>
  </r>
  <r>
    <s v="DPAA1"/>
    <x v="0"/>
    <s v="40001"/>
    <x v="0"/>
    <s v="LCE8"/>
    <m/>
    <s v="1961"/>
    <s v="38000000"/>
    <s v="000038000000"/>
    <s v="000000029272"/>
    <s v="D"/>
    <s v="Dist-Services"/>
    <x v="0"/>
    <m/>
    <n v="0"/>
    <n v="0"/>
    <n v="2.2599999999999999E-2"/>
    <n v="735.88"/>
    <s v="LAKE CITY"/>
    <s v="Steel"/>
    <n v="0"/>
    <s v="YES"/>
    <s v="NO"/>
    <s v="=0"/>
  </r>
  <r>
    <s v="DPAA1"/>
    <x v="0"/>
    <s v="40001"/>
    <x v="0"/>
    <s v="LPE0"/>
    <m/>
    <s v="1961"/>
    <s v="38000000"/>
    <s v="000038000000"/>
    <s v="000000029738"/>
    <s v="D"/>
    <s v="Dist-Services"/>
    <x v="0"/>
    <m/>
    <n v="0"/>
    <n v="0"/>
    <n v="2.2599999999999999E-2"/>
    <n v="735.88"/>
    <s v="LAWRENCE PARK "/>
    <s v="Steel"/>
    <n v="0"/>
    <s v="YES"/>
    <s v="NO"/>
    <s v="=0"/>
  </r>
  <r>
    <s v="DPAA1"/>
    <x v="0"/>
    <s v="40001"/>
    <x v="0"/>
    <s v="MBE8"/>
    <m/>
    <s v="1961"/>
    <s v="38000000"/>
    <s v="000038000000"/>
    <s v="000000030247"/>
    <s v="I"/>
    <s v="Dist-Services"/>
    <x v="0"/>
    <m/>
    <n v="1"/>
    <n v="116.99"/>
    <n v="2.2599999999999999E-2"/>
    <n v="735.88"/>
    <s v="MIDDLEBORO "/>
    <s v="Steel"/>
    <n v="2204.4586274509802"/>
    <s v="NO"/>
    <s v="YES"/>
    <s v="&gt;0"/>
  </r>
  <r>
    <s v="DPAA1"/>
    <x v="0"/>
    <s v="40001"/>
    <x v="0"/>
    <s v="MCE0"/>
    <m/>
    <s v="1961"/>
    <s v="38000000"/>
    <s v="000038000000"/>
    <s v="000000030969"/>
    <s v="I"/>
    <s v="Dist-Services"/>
    <x v="0"/>
    <m/>
    <n v="29"/>
    <n v="1334.72"/>
    <n v="2.2599999999999999E-2"/>
    <n v="735.88"/>
    <s v="MILLCREEK "/>
    <s v="Steel"/>
    <n v="25150.312156862747"/>
    <s v="NO"/>
    <s v="YES"/>
    <s v="&gt;0"/>
  </r>
  <r>
    <s v="DPAA1"/>
    <x v="0"/>
    <s v="40001"/>
    <x v="0"/>
    <s v="MEC9"/>
    <m/>
    <s v="1961"/>
    <s v="38000000"/>
    <s v="000038000000"/>
    <s v="000000032939"/>
    <s v="I"/>
    <s v="Dist-Services"/>
    <x v="0"/>
    <m/>
    <n v="21"/>
    <n v="657.82"/>
    <n v="2.2599999999999999E-2"/>
    <n v="735.88"/>
    <s v="MEADVILLE "/>
    <s v="Steel"/>
    <n v="12395.392549019609"/>
    <s v="NO"/>
    <s v="YES"/>
    <s v="&gt;0"/>
  </r>
  <r>
    <s v="DPAA1"/>
    <x v="0"/>
    <s v="40001"/>
    <x v="0"/>
    <s v="MKE0"/>
    <m/>
    <s v="1961"/>
    <s v="38000000"/>
    <s v="000038000000"/>
    <s v="000000034214"/>
    <s v="D"/>
    <s v="Dist-Services"/>
    <x v="0"/>
    <m/>
    <n v="0"/>
    <n v="0"/>
    <n v="2.2599999999999999E-2"/>
    <n v="735.88"/>
    <s v="MCKEAN"/>
    <s v="Steel"/>
    <n v="0"/>
    <s v="YES"/>
    <s v="NO"/>
    <s v="=0"/>
  </r>
  <r>
    <s v="DPAA1"/>
    <x v="0"/>
    <s v="40001"/>
    <x v="0"/>
    <s v="MVE8"/>
    <m/>
    <s v="1961"/>
    <s v="38000000"/>
    <s v="000038000000"/>
    <s v="000000034793"/>
    <s v="I"/>
    <s v="Dist-Services"/>
    <x v="0"/>
    <m/>
    <n v="1"/>
    <n v="68.17"/>
    <n v="2.2599999999999999E-2"/>
    <n v="735.88"/>
    <s v="MILL VILLAGE "/>
    <s v="Steel"/>
    <n v="1284.5366666666666"/>
    <s v="NO"/>
    <s v="NO"/>
    <s v="&gt;0"/>
  </r>
  <r>
    <s v="DPAA1"/>
    <x v="0"/>
    <s v="40001"/>
    <x v="0"/>
    <s v="OCV9"/>
    <m/>
    <s v="1961"/>
    <s v="38000000"/>
    <s v="000038000000"/>
    <s v="000000036467"/>
    <s v="D"/>
    <s v="Dist-Services"/>
    <x v="0"/>
    <m/>
    <n v="0"/>
    <n v="0"/>
    <n v="2.2599999999999999E-2"/>
    <n v="735.88"/>
    <s v="OIL CITY"/>
    <s v="Steel"/>
    <n v="0"/>
    <s v="YES"/>
    <s v="NO"/>
    <s v="=0"/>
  </r>
  <r>
    <s v="DPAA1"/>
    <x v="0"/>
    <s v="40001"/>
    <x v="0"/>
    <s v="PFW0"/>
    <m/>
    <s v="1961"/>
    <s v="38000000"/>
    <s v="000038000000"/>
    <s v="000000037893"/>
    <s v="I"/>
    <s v="Dist-Services"/>
    <x v="0"/>
    <m/>
    <n v="3"/>
    <n v="142.84"/>
    <n v="2.2599999999999999E-2"/>
    <n v="735.88"/>
    <s v="PITTSFIELD"/>
    <s v="Steel"/>
    <n v="2691.553725490196"/>
    <s v="NO"/>
    <s v="YES"/>
    <s v="&gt;0"/>
  </r>
  <r>
    <s v="DPAA1"/>
    <x v="0"/>
    <s v="40001"/>
    <x v="0"/>
    <s v="PGW0"/>
    <m/>
    <s v="1961"/>
    <s v="38000000"/>
    <s v="000038000000"/>
    <s v="000000038321"/>
    <s v="I"/>
    <s v="Dist-Services"/>
    <x v="0"/>
    <m/>
    <n v="1"/>
    <n v="42.54"/>
    <n v="2.2599999999999999E-2"/>
    <n v="735.88"/>
    <s v="PINE GROVE"/>
    <s v="Steel"/>
    <n v="801.58705882352945"/>
    <s v="NO"/>
    <s v="NO"/>
    <s v="&gt;0"/>
  </r>
  <r>
    <s v="DPAA1"/>
    <x v="0"/>
    <s v="40001"/>
    <x v="0"/>
    <s v="RTE0"/>
    <m/>
    <s v="1961"/>
    <s v="38000000"/>
    <s v="000038000000"/>
    <s v="000000041368"/>
    <s v="I"/>
    <s v="Dist-Services"/>
    <x v="0"/>
    <m/>
    <n v="11"/>
    <n v="477.78"/>
    <n v="2.2599999999999999E-2"/>
    <n v="735.88"/>
    <s v="RIDGWAY "/>
    <s v="Steel"/>
    <n v="9002.8741176470594"/>
    <s v="NO"/>
    <s v="YES"/>
    <s v="&gt;0"/>
  </r>
  <r>
    <s v="DPAA1"/>
    <x v="0"/>
    <s v="40001"/>
    <x v="0"/>
    <s v="SBE9"/>
    <m/>
    <s v="1961"/>
    <s v="38000000"/>
    <s v="000038000000"/>
    <s v="000000043508"/>
    <s v="D"/>
    <s v="Dist-Services"/>
    <x v="0"/>
    <m/>
    <n v="0"/>
    <n v="0"/>
    <n v="2.2599999999999999E-2"/>
    <n v="735.88"/>
    <s v="ST MARYS"/>
    <s v="Steel"/>
    <n v="0"/>
    <s v="YES"/>
    <s v="NO"/>
    <s v="=0"/>
  </r>
  <r>
    <s v="DPAA1"/>
    <x v="0"/>
    <s v="40001"/>
    <x v="0"/>
    <s v="SBW8"/>
    <m/>
    <s v="1961"/>
    <s v="38000000"/>
    <s v="000038000000"/>
    <s v="000000045029"/>
    <s v="D"/>
    <s v="Dist-Services"/>
    <x v="0"/>
    <m/>
    <n v="0"/>
    <n v="0"/>
    <n v="2.2599999999999999E-2"/>
    <n v="735.88"/>
    <s v="SUGAR GROVE"/>
    <s v="Steel"/>
    <n v="0"/>
    <s v="YES"/>
    <s v="NO"/>
    <s v="=0"/>
  </r>
  <r>
    <s v="DPAA1"/>
    <x v="0"/>
    <s v="40001"/>
    <x v="0"/>
    <s v="SEW0"/>
    <m/>
    <s v="1961"/>
    <s v="38000000"/>
    <s v="000038000000"/>
    <s v="000000045714"/>
    <s v="I"/>
    <s v="Dist-Services"/>
    <x v="0"/>
    <m/>
    <n v="6"/>
    <n v="260.43"/>
    <n v="2.2599999999999999E-2"/>
    <n v="735.88"/>
    <s v="SHEFFIELD "/>
    <s v="Steel"/>
    <n v="4907.3182352941176"/>
    <s v="NO"/>
    <s v="YES"/>
    <s v="&gt;0"/>
  </r>
  <r>
    <s v="DPAA1"/>
    <x v="0"/>
    <s v="40001"/>
    <x v="0"/>
    <s v="SME0"/>
    <m/>
    <s v="1961"/>
    <s v="38000000"/>
    <s v="000038000000"/>
    <s v="000000046797"/>
    <s v="I"/>
    <s v="Dist-Services"/>
    <x v="0"/>
    <m/>
    <n v="2"/>
    <n v="102.97"/>
    <n v="2.2599999999999999E-2"/>
    <n v="735.88"/>
    <s v="SUMMIT"/>
    <s v="Steel"/>
    <n v="1940.2778431372549"/>
    <s v="NO"/>
    <s v="YES"/>
    <s v="&gt;0"/>
  </r>
  <r>
    <s v="DPAA1"/>
    <x v="0"/>
    <s v="40001"/>
    <x v="0"/>
    <s v="SNM9"/>
    <m/>
    <s v="1961"/>
    <s v="38000000"/>
    <s v="000038000000"/>
    <s v="000000048138"/>
    <s v="I"/>
    <s v="Dist-Services"/>
    <x v="0"/>
    <m/>
    <n v="49"/>
    <n v="1442.99"/>
    <n v="2.2599999999999999E-2"/>
    <n v="735.88"/>
    <s v="SHARON"/>
    <s v="Steel"/>
    <n v="27190.458627450982"/>
    <s v="NO"/>
    <s v="YES"/>
    <s v="&gt;0"/>
  </r>
  <r>
    <s v="DPAA1"/>
    <x v="0"/>
    <s v="40001"/>
    <x v="0"/>
    <s v="SPE0"/>
    <m/>
    <s v="1961"/>
    <s v="38000000"/>
    <s v="000038000000"/>
    <s v="000000049433"/>
    <s v="I"/>
    <s v="Dist-Services"/>
    <x v="0"/>
    <m/>
    <n v="2"/>
    <n v="127.01"/>
    <n v="2.2599999999999999E-2"/>
    <n v="735.88"/>
    <s v="SPRINGFIELD "/>
    <s v="Steel"/>
    <n v="2393.266862745098"/>
    <s v="NO"/>
    <s v="YES"/>
    <s v="&gt;0"/>
  </r>
  <r>
    <s v="DPAA1"/>
    <x v="0"/>
    <s v="40001"/>
    <x v="0"/>
    <s v="STW0"/>
    <m/>
    <s v="1961"/>
    <s v="38000000"/>
    <s v="000038000000"/>
    <s v="000000050138"/>
    <s v="I"/>
    <s v="Dist-Services"/>
    <x v="0"/>
    <m/>
    <n v="1"/>
    <n v="37.26"/>
    <n v="2.2599999999999999E-2"/>
    <n v="735.88"/>
    <s v="SUGAR GROVE "/>
    <s v="Steel"/>
    <n v="702.09529411764709"/>
    <s v="NO"/>
    <s v="NO"/>
    <s v="&gt;0"/>
  </r>
  <r>
    <s v="DPAA1"/>
    <x v="0"/>
    <s v="40001"/>
    <x v="0"/>
    <s v="TIC9"/>
    <m/>
    <s v="1961"/>
    <s v="38000000"/>
    <s v="000038000000"/>
    <s v="000000052111"/>
    <s v="D"/>
    <s v="Dist-Services"/>
    <x v="0"/>
    <m/>
    <n v="0"/>
    <n v="0"/>
    <n v="2.2599999999999999E-2"/>
    <n v="735.88"/>
    <s v="TITUSVILLE"/>
    <s v="Steel"/>
    <n v="0"/>
    <s v="YES"/>
    <s v="NO"/>
    <s v="=0"/>
  </r>
  <r>
    <s v="DPAA1"/>
    <x v="0"/>
    <s v="40001"/>
    <x v="0"/>
    <s v="UCE8"/>
    <m/>
    <s v="1961"/>
    <s v="38000000"/>
    <s v="000038000000"/>
    <s v="000000052927"/>
    <s v="D"/>
    <s v="Dist-Services"/>
    <x v="0"/>
    <m/>
    <n v="0"/>
    <n v="0"/>
    <n v="2.2599999999999999E-2"/>
    <n v="735.88"/>
    <s v="UNION CITY "/>
    <s v="Steel"/>
    <n v="0"/>
    <s v="YES"/>
    <s v="NO"/>
    <s v="=0"/>
  </r>
  <r>
    <s v="DPAA1"/>
    <x v="0"/>
    <s v="40001"/>
    <x v="0"/>
    <s v="UTE0"/>
    <m/>
    <s v="1961"/>
    <s v="38000000"/>
    <s v="000038000000"/>
    <s v="000000053272"/>
    <s v="I"/>
    <s v="Dist-Services"/>
    <x v="0"/>
    <m/>
    <n v="3"/>
    <n v="145.69"/>
    <n v="2.2599999999999999E-2"/>
    <n v="735.88"/>
    <s v="UNION "/>
    <s v="Steel"/>
    <n v="2745.2566666666667"/>
    <s v="NO"/>
    <s v="YES"/>
    <s v="&gt;0"/>
  </r>
  <r>
    <s v="DPAA1"/>
    <x v="0"/>
    <s v="40001"/>
    <x v="0"/>
    <s v="WBE8"/>
    <m/>
    <s v="1961"/>
    <s v="38000000"/>
    <s v="000038000000"/>
    <s v="000000054357"/>
    <s v="I"/>
    <s v="Dist-Services"/>
    <x v="0"/>
    <m/>
    <n v="5"/>
    <n v="211.52"/>
    <n v="2.2599999999999999E-2"/>
    <n v="735.88"/>
    <s v="WATERFORD"/>
    <s v="Steel"/>
    <n v="3985.700392156863"/>
    <s v="NO"/>
    <s v="YES"/>
    <s v="&gt;0"/>
  </r>
  <r>
    <s v="DPAA1"/>
    <x v="0"/>
    <s v="40001"/>
    <x v="0"/>
    <s v="WHE0"/>
    <m/>
    <s v="1961"/>
    <s v="38000000"/>
    <s v="000038000000"/>
    <s v="000000054777"/>
    <s v="D"/>
    <s v="Dist-Services"/>
    <x v="0"/>
    <m/>
    <n v="0"/>
    <n v="0"/>
    <n v="2.2599999999999999E-2"/>
    <n v="735.88"/>
    <s v="WASHINGTON"/>
    <s v="Steel"/>
    <n v="0"/>
    <s v="YES"/>
    <s v="NO"/>
    <s v="=0"/>
  </r>
  <r>
    <s v="DPAA1"/>
    <x v="0"/>
    <s v="40001"/>
    <x v="0"/>
    <s v="WRW9"/>
    <m/>
    <s v="1961"/>
    <s v="38000000"/>
    <s v="000038000000"/>
    <s v="000000056773"/>
    <s v="I"/>
    <s v="Dist-Services"/>
    <x v="0"/>
    <m/>
    <n v="2"/>
    <n v="85.39"/>
    <n v="2.2599999999999999E-2"/>
    <n v="735.88"/>
    <s v="WARREN"/>
    <s v="Steel"/>
    <n v="1609.0154901960784"/>
    <s v="NO"/>
    <s v="NO"/>
    <s v="&gt;0"/>
  </r>
  <r>
    <s v="DPAA1"/>
    <x v="0"/>
    <s v="40001"/>
    <x v="0"/>
    <s v="WTE0"/>
    <m/>
    <s v="1961"/>
    <s v="38000000"/>
    <s v="000038000000"/>
    <s v="000000057817"/>
    <s v="D"/>
    <s v="Dist-Services"/>
    <x v="0"/>
    <m/>
    <n v="0"/>
    <n v="0"/>
    <n v="2.2599999999999999E-2"/>
    <n v="735.88"/>
    <s v="WATERFORD "/>
    <s v="Steel"/>
    <n v="0"/>
    <s v="YES"/>
    <s v="NO"/>
    <s v="=0"/>
  </r>
  <r>
    <s v="DPAA1"/>
    <x v="0"/>
    <s v="40001"/>
    <x v="0"/>
    <s v="WVE8"/>
    <m/>
    <s v="1961"/>
    <s v="38000000"/>
    <s v="000038000000"/>
    <s v="000000058233"/>
    <s v="D"/>
    <s v="Dist-Services"/>
    <x v="0"/>
    <m/>
    <n v="0"/>
    <n v="0"/>
    <n v="2.2599999999999999E-2"/>
    <n v="735.88"/>
    <s v="WESLEYVILLE"/>
    <s v="Steel"/>
    <n v="0"/>
    <s v="YES"/>
    <s v="NO"/>
    <s v="=0"/>
  </r>
  <r>
    <s v="DPAA1"/>
    <x v="0"/>
    <s v="40001"/>
    <x v="0"/>
    <s v="WYE0"/>
    <m/>
    <s v="1961"/>
    <s v="38000000"/>
    <s v="000038000000"/>
    <s v="000000058522"/>
    <s v="I"/>
    <s v="Dist-Services"/>
    <x v="0"/>
    <m/>
    <n v="3"/>
    <n v="142.15"/>
    <n v="2.2599999999999999E-2"/>
    <n v="735.88"/>
    <s v="WAYNE "/>
    <s v="Steel"/>
    <n v="2678.5519607843139"/>
    <s v="NO"/>
    <s v="YES"/>
    <s v="&gt;0"/>
  </r>
  <r>
    <s v="DPAA1"/>
    <x v="0"/>
    <s v="40001"/>
    <x v="0"/>
    <s v="YOW8"/>
    <m/>
    <s v="1961"/>
    <s v="38000000"/>
    <s v="000038000000"/>
    <s v="000000058922"/>
    <s v="I"/>
    <s v="Dist-Services"/>
    <x v="0"/>
    <m/>
    <n v="3"/>
    <n v="89.63"/>
    <n v="2.2599999999999999E-2"/>
    <n v="735.88"/>
    <s v="YOUNGSVILLE"/>
    <s v="Steel"/>
    <n v="1688.9103921568626"/>
    <s v="NO"/>
    <s v="NO"/>
    <s v="&gt;0"/>
  </r>
  <r>
    <s v="DPAA1"/>
    <x v="0"/>
    <s v="40001"/>
    <x v="0"/>
    <s v="ALE8"/>
    <m/>
    <s v="1962"/>
    <s v="38000000"/>
    <s v="000038000000"/>
    <s v="000000000115"/>
    <s v="I"/>
    <s v="Dist-Services"/>
    <x v="0"/>
    <m/>
    <n v="4"/>
    <n v="223.46"/>
    <n v="2.2599999999999999E-2"/>
    <n v="723.88"/>
    <s v="ALBION "/>
    <s v="Steel"/>
    <n v="4051.7935849056603"/>
    <s v="NO"/>
    <s v="YES"/>
    <s v="&gt;0"/>
  </r>
  <r>
    <s v="DPAA1"/>
    <x v="0"/>
    <s v="40001"/>
    <x v="0"/>
    <s v="BBJ8"/>
    <m/>
    <s v="1962"/>
    <s v="38000000"/>
    <s v="000038000000"/>
    <s v="000000000905"/>
    <s v="I"/>
    <s v="Dist-Services"/>
    <x v="0"/>
    <m/>
    <n v="4"/>
    <n v="142.37"/>
    <n v="2.2599999999999999E-2"/>
    <n v="723.88"/>
    <s v="BROOKVILLE "/>
    <s v="Steel"/>
    <n v="2581.4635849056604"/>
    <s v="NO"/>
    <s v="YES"/>
    <s v="&gt;0"/>
  </r>
  <r>
    <s v="DPAA1"/>
    <x v="0"/>
    <s v="40001"/>
    <x v="0"/>
    <s v="BCM9"/>
    <m/>
    <s v="1962"/>
    <s v="38000000"/>
    <s v="000038000000"/>
    <s v="000000001848"/>
    <s v="I"/>
    <s v="Dist-Services"/>
    <x v="0"/>
    <m/>
    <n v="11"/>
    <n v="565.23"/>
    <n v="2.2599999999999999E-2"/>
    <n v="723.88"/>
    <s v="BRADFORD"/>
    <s v="Steel"/>
    <n v="10248.793018867924"/>
    <s v="NO"/>
    <s v="YES"/>
    <s v="&gt;0"/>
  </r>
  <r>
    <s v="DPAA1"/>
    <x v="0"/>
    <s v="40001"/>
    <x v="0"/>
    <s v="CBW0"/>
    <m/>
    <s v="1962"/>
    <s v="38000000"/>
    <s v="000038000000"/>
    <s v="000000004827"/>
    <s v="I"/>
    <s v="Dist-Services"/>
    <x v="0"/>
    <m/>
    <n v="1"/>
    <n v="39.86"/>
    <n v="2.2599999999999999E-2"/>
    <n v="723.88"/>
    <s v="COLUMBUS"/>
    <s v="Steel"/>
    <n v="722.7445283018867"/>
    <s v="NO"/>
    <s v="NO"/>
    <s v="&gt;0"/>
  </r>
  <r>
    <s v="DPAA1"/>
    <x v="0"/>
    <s v="40001"/>
    <x v="0"/>
    <s v="CLW8"/>
    <m/>
    <s v="1962"/>
    <s v="38000000"/>
    <s v="000038000000"/>
    <s v="000000005918"/>
    <s v="I"/>
    <s v="Dist-Services"/>
    <x v="0"/>
    <m/>
    <n v="1"/>
    <n v="42.25"/>
    <n v="2.2599999999999999E-2"/>
    <n v="723.88"/>
    <s v="CLARENDON"/>
    <s v="Steel"/>
    <n v="766.08018867924523"/>
    <s v="NO"/>
    <s v="NO"/>
    <s v="&gt;0"/>
  </r>
  <r>
    <s v="DPAA1"/>
    <x v="0"/>
    <s v="40001"/>
    <x v="0"/>
    <s v="COE9"/>
    <m/>
    <s v="1962"/>
    <s v="38000000"/>
    <s v="000038000000"/>
    <s v="000000007244"/>
    <s v="I"/>
    <s v="Dist-Services"/>
    <x v="0"/>
    <m/>
    <n v="2"/>
    <n v="118.85"/>
    <n v="2.2599999999999999E-2"/>
    <n v="723.88"/>
    <s v="CORRY "/>
    <s v="Steel"/>
    <n v="2154.9971698113204"/>
    <s v="NO"/>
    <s v="YES"/>
    <s v="&gt;0"/>
  </r>
  <r>
    <s v="DPAA1"/>
    <x v="0"/>
    <s v="40001"/>
    <x v="0"/>
    <s v="CRE8"/>
    <m/>
    <s v="1962"/>
    <s v="38000000"/>
    <s v="000038000000"/>
    <s v="000000008074"/>
    <s v="D"/>
    <s v="Dist-Services"/>
    <x v="0"/>
    <m/>
    <n v="0"/>
    <n v="0"/>
    <n v="2.2599999999999999E-2"/>
    <n v="723.88"/>
    <s v="CRANESVILLE"/>
    <s v="Steel"/>
    <n v="0"/>
    <s v="YES"/>
    <s v="NO"/>
    <s v="=0"/>
  </r>
  <r>
    <s v="DPAA1"/>
    <x v="0"/>
    <s v="40001"/>
    <x v="0"/>
    <s v="CTC0"/>
    <m/>
    <s v="1962"/>
    <s v="38000000"/>
    <s v="000038000000"/>
    <s v="000000009715"/>
    <s v="I"/>
    <s v="Dist-Services"/>
    <x v="0"/>
    <m/>
    <n v="20"/>
    <n v="394.5"/>
    <n v="2.2599999999999999E-2"/>
    <n v="723.88"/>
    <s v="CLARION "/>
    <s v="Steel"/>
    <n v="7153.103773584905"/>
    <s v="NO"/>
    <s v="YES"/>
    <s v="&gt;0"/>
  </r>
  <r>
    <s v="DPAA1"/>
    <x v="0"/>
    <s v="40001"/>
    <x v="0"/>
    <s v="CWW0"/>
    <m/>
    <s v="1962"/>
    <s v="38000000"/>
    <s v="000038000000"/>
    <s v="000000010676"/>
    <s v="I"/>
    <s v="Dist-Services"/>
    <x v="0"/>
    <m/>
    <n v="1"/>
    <n v="45.29"/>
    <n v="2.2599999999999999E-2"/>
    <n v="723.88"/>
    <s v="CONEWANGO "/>
    <s v="Steel"/>
    <n v="821.2016981132075"/>
    <s v="NO"/>
    <s v="NO"/>
    <s v="&gt;0"/>
  </r>
  <r>
    <s v="DPAA1"/>
    <x v="0"/>
    <s v="40001"/>
    <x v="0"/>
    <s v="DUC9"/>
    <m/>
    <s v="1962"/>
    <s v="38000000"/>
    <s v="000038000000"/>
    <s v="000000011619"/>
    <s v="I"/>
    <s v="Dist-Services"/>
    <x v="0"/>
    <m/>
    <n v="8"/>
    <n v="281.48"/>
    <n v="2.2599999999999999E-2"/>
    <n v="723.88"/>
    <s v="DUBOIS"/>
    <s v="Steel"/>
    <n v="5103.8166037735846"/>
    <s v="NO"/>
    <s v="YES"/>
    <s v="&gt;0"/>
  </r>
  <r>
    <s v="DPAA1"/>
    <x v="0"/>
    <s v="40001"/>
    <x v="0"/>
    <s v="EBC8"/>
    <m/>
    <s v="1962"/>
    <s v="38000000"/>
    <s v="000038000000"/>
    <s v="000000012427"/>
    <s v="I"/>
    <s v="Dist-Services"/>
    <x v="0"/>
    <m/>
    <n v="7"/>
    <n v="350"/>
    <n v="2.2599999999999999E-2"/>
    <n v="723.88"/>
    <s v="EAST BRADY "/>
    <s v="Steel"/>
    <n v="6346.2264150943392"/>
    <s v="NO"/>
    <s v="YES"/>
    <s v="&gt;0"/>
  </r>
  <r>
    <s v="DPAA1"/>
    <x v="0"/>
    <s v="40001"/>
    <x v="0"/>
    <s v="ECE0"/>
    <m/>
    <s v="1962"/>
    <s v="38000000"/>
    <s v="000038000000"/>
    <s v="000000012658"/>
    <s v="I"/>
    <s v="Dist-Services"/>
    <x v="0"/>
    <m/>
    <n v="1"/>
    <n v="78.09"/>
    <n v="2.2599999999999999E-2"/>
    <n v="723.88"/>
    <s v="ELK CREEK "/>
    <s v="Steel"/>
    <n v="1415.9337735849056"/>
    <s v="NO"/>
    <s v="NO"/>
    <s v="&gt;0"/>
  </r>
  <r>
    <s v="DPAA1"/>
    <x v="0"/>
    <s v="40001"/>
    <x v="0"/>
    <s v="EDE8"/>
    <m/>
    <s v="1962"/>
    <s v="38000000"/>
    <s v="000038000000"/>
    <s v="000000013047"/>
    <s v="I"/>
    <s v="Dist-Services"/>
    <x v="0"/>
    <m/>
    <n v="4"/>
    <n v="136.36000000000001"/>
    <n v="2.2599999999999999E-2"/>
    <n v="723.88"/>
    <s v="EDINBORO "/>
    <s v="Steel"/>
    <n v="2472.4898113207546"/>
    <s v="NO"/>
    <s v="YES"/>
    <s v="&gt;0"/>
  </r>
  <r>
    <s v="DPAA1"/>
    <x v="0"/>
    <s v="40001"/>
    <x v="0"/>
    <s v="ERE9"/>
    <m/>
    <s v="1962"/>
    <s v="38000000"/>
    <s v="000038000000"/>
    <s v="000000015062"/>
    <s v="I"/>
    <s v="Dist-Services"/>
    <x v="0"/>
    <m/>
    <n v="59"/>
    <n v="2756.54"/>
    <n v="2.2599999999999999E-2"/>
    <n v="723.88"/>
    <s v="ERIE"/>
    <s v="Steel"/>
    <n v="49981.79132075471"/>
    <s v="NO"/>
    <s v="YES"/>
    <s v="&gt;0"/>
  </r>
  <r>
    <s v="DPAA1"/>
    <x v="0"/>
    <s v="40001"/>
    <x v="0"/>
    <s v="FRV9"/>
    <m/>
    <s v="1962"/>
    <s v="38000000"/>
    <s v="000038000000"/>
    <s v="000000020099"/>
    <s v="I"/>
    <s v="Dist-Services"/>
    <x v="0"/>
    <m/>
    <n v="21"/>
    <n v="654.15"/>
    <n v="2.2599999999999999E-2"/>
    <n v="723.88"/>
    <s v="FRANKLIN"/>
    <s v="Steel"/>
    <n v="11861.097169811319"/>
    <s v="NO"/>
    <s v="YES"/>
    <s v="&gt;0"/>
  </r>
  <r>
    <s v="DPAA1"/>
    <x v="0"/>
    <s v="40001"/>
    <x v="0"/>
    <s v="FTE0"/>
    <m/>
    <s v="1962"/>
    <s v="38000000"/>
    <s v="000038000000"/>
    <s v="000000021056"/>
    <s v="I"/>
    <s v="Dist-Services"/>
    <x v="0"/>
    <m/>
    <n v="11"/>
    <n v="654.12"/>
    <n v="2.2599999999999999E-2"/>
    <n v="723.88"/>
    <s v="FAIRVIEW"/>
    <s v="Steel"/>
    <n v="11860.553207547169"/>
    <s v="NO"/>
    <s v="YES"/>
    <s v="&gt;0"/>
  </r>
  <r>
    <s v="DPAA1"/>
    <x v="0"/>
    <s v="40001"/>
    <x v="0"/>
    <s v="GBE8"/>
    <m/>
    <s v="1962"/>
    <s v="38000000"/>
    <s v="000038000000"/>
    <s v="000000021673"/>
    <s v="I"/>
    <s v="Dist-Services"/>
    <x v="0"/>
    <m/>
    <n v="7"/>
    <n v="352.21"/>
    <n v="2.2599999999999999E-2"/>
    <n v="723.88"/>
    <s v="GIRARD "/>
    <s v="Steel"/>
    <n v="6386.2983018867917"/>
    <s v="NO"/>
    <s v="YES"/>
    <s v="&gt;0"/>
  </r>
  <r>
    <s v="DPAA1"/>
    <x v="0"/>
    <s v="40001"/>
    <x v="0"/>
    <s v="GFE0"/>
    <m/>
    <s v="1962"/>
    <s v="38000000"/>
    <s v="000038000000"/>
    <s v="000000021957"/>
    <s v="I"/>
    <s v="Dist-Services"/>
    <x v="0"/>
    <m/>
    <n v="1"/>
    <n v="16.829999999999998"/>
    <n v="2.2599999999999999E-2"/>
    <n v="723.88"/>
    <s v="GREENFIELD"/>
    <s v="Steel"/>
    <n v="305.16283018867921"/>
    <s v="NO"/>
    <s v="NO"/>
    <s v="&gt;0"/>
  </r>
  <r>
    <s v="DPAA1"/>
    <x v="0"/>
    <s v="40001"/>
    <x v="0"/>
    <s v="GLW0"/>
    <m/>
    <s v="1962"/>
    <s v="38000000"/>
    <s v="000038000000"/>
    <s v="000000022267"/>
    <s v="I"/>
    <s v="Dist-Services"/>
    <x v="0"/>
    <m/>
    <n v="4"/>
    <n v="109.38"/>
    <n v="2.2599999999999999E-2"/>
    <n v="723.88"/>
    <s v="GLADE "/>
    <s v="Steel"/>
    <n v="1983.2864150943394"/>
    <s v="NO"/>
    <s v="YES"/>
    <s v="&gt;0"/>
  </r>
  <r>
    <s v="DPAA1"/>
    <x v="0"/>
    <s v="40001"/>
    <x v="0"/>
    <s v="GNE0"/>
    <m/>
    <s v="1962"/>
    <s v="38000000"/>
    <s v="000038000000"/>
    <s v="000000022594"/>
    <s v="I"/>
    <s v="Dist-Services"/>
    <x v="0"/>
    <m/>
    <n v="3"/>
    <n v="166.42"/>
    <n v="2.2599999999999999E-2"/>
    <n v="723.88"/>
    <s v="GREENE"/>
    <s v="Steel"/>
    <n v="3017.5399999999995"/>
    <s v="NO"/>
    <s v="YES"/>
    <s v="&gt;0"/>
  </r>
  <r>
    <s v="DPAA1"/>
    <x v="0"/>
    <s v="40001"/>
    <x v="0"/>
    <s v="GRM8"/>
    <m/>
    <s v="1962"/>
    <s v="38000000"/>
    <s v="000038000000"/>
    <s v="000000023172"/>
    <s v="I"/>
    <s v="Dist-Services"/>
    <x v="0"/>
    <m/>
    <n v="6"/>
    <n v="240.63"/>
    <n v="2.2599999999999999E-2"/>
    <n v="723.88"/>
    <s v="GREENVILLE "/>
    <s v="Steel"/>
    <n v="4363.1213207547162"/>
    <s v="NO"/>
    <s v="YES"/>
    <s v="&gt;0"/>
  </r>
  <r>
    <s v="DPAA1"/>
    <x v="0"/>
    <s v="40001"/>
    <x v="0"/>
    <s v="GTE0"/>
    <m/>
    <s v="1962"/>
    <s v="38000000"/>
    <s v="000038000000"/>
    <s v="000000023922"/>
    <s v="I"/>
    <s v="Dist-Services"/>
    <x v="0"/>
    <m/>
    <n v="6"/>
    <n v="376.11"/>
    <n v="2.2599999999999999E-2"/>
    <n v="723.88"/>
    <s v="GIRARD"/>
    <s v="Steel"/>
    <n v="6819.6549056603772"/>
    <s v="NO"/>
    <s v="YES"/>
    <s v="&gt;0"/>
  </r>
  <r>
    <s v="DPAA1"/>
    <x v="0"/>
    <s v="40001"/>
    <x v="0"/>
    <s v="HBE0"/>
    <m/>
    <s v="1962"/>
    <s v="38000000"/>
    <s v="000038000000"/>
    <s v="000000024721"/>
    <s v="I"/>
    <s v="Dist-Services"/>
    <x v="0"/>
    <m/>
    <n v="13"/>
    <n v="757.3"/>
    <n v="2.2599999999999999E-2"/>
    <n v="723.88"/>
    <s v="HARBORCREEK "/>
    <s v="Steel"/>
    <n v="13731.420754716979"/>
    <s v="NO"/>
    <s v="YES"/>
    <s v="&gt;0"/>
  </r>
  <r>
    <s v="DPAA1"/>
    <x v="0"/>
    <s v="40001"/>
    <x v="0"/>
    <s v="HMM0"/>
    <m/>
    <s v="1962"/>
    <s v="38000000"/>
    <s v="000038000000"/>
    <s v="000000026834"/>
    <s v="I"/>
    <s v="Dist-Services"/>
    <x v="0"/>
    <m/>
    <n v="2"/>
    <n v="57.62"/>
    <n v="2.2599999999999999E-2"/>
    <n v="723.88"/>
    <s v="HAMILTON"/>
    <s v="Steel"/>
    <n v="1044.7701886792452"/>
    <s v="NO"/>
    <s v="NO"/>
    <s v="&gt;0"/>
  </r>
  <r>
    <s v="DPAA1"/>
    <x v="0"/>
    <s v="40001"/>
    <x v="0"/>
    <s v="LCE8"/>
    <m/>
    <s v="1962"/>
    <s v="38000000"/>
    <s v="000038000000"/>
    <s v="000000029273"/>
    <s v="I"/>
    <s v="Dist-Services"/>
    <x v="0"/>
    <m/>
    <n v="5"/>
    <n v="287.22000000000003"/>
    <n v="2.2599999999999999E-2"/>
    <n v="723.88"/>
    <s v="LAKE CITY"/>
    <s v="Steel"/>
    <n v="5207.8947169811327"/>
    <s v="NO"/>
    <s v="YES"/>
    <s v="&gt;0"/>
  </r>
  <r>
    <s v="DPAA1"/>
    <x v="0"/>
    <s v="40001"/>
    <x v="0"/>
    <s v="LPE0"/>
    <m/>
    <s v="1962"/>
    <s v="38000000"/>
    <s v="000038000000"/>
    <s v="000000029739"/>
    <s v="I"/>
    <s v="Dist-Services"/>
    <x v="0"/>
    <m/>
    <n v="3"/>
    <n v="142.71"/>
    <n v="2.2599999999999999E-2"/>
    <n v="723.88"/>
    <s v="LAWRENCE PARK "/>
    <s v="Steel"/>
    <n v="2587.6284905660377"/>
    <s v="NO"/>
    <s v="YES"/>
    <s v="&gt;0"/>
  </r>
  <r>
    <s v="DPAA1"/>
    <x v="0"/>
    <s v="40001"/>
    <x v="0"/>
    <s v="MCE0"/>
    <m/>
    <s v="1962"/>
    <s v="38000000"/>
    <s v="000038000000"/>
    <s v="000000030970"/>
    <s v="I"/>
    <s v="Dist-Services"/>
    <x v="0"/>
    <m/>
    <n v="34"/>
    <n v="1796.84"/>
    <n v="2.2599999999999999E-2"/>
    <n v="723.88"/>
    <s v="MILLCREEK "/>
    <s v="Steel"/>
    <n v="32580.438490566034"/>
    <s v="NO"/>
    <s v="YES"/>
    <s v="&gt;0"/>
  </r>
  <r>
    <s v="DPAA1"/>
    <x v="0"/>
    <s v="40001"/>
    <x v="0"/>
    <s v="MEC9"/>
    <m/>
    <s v="1962"/>
    <s v="38000000"/>
    <s v="000038000000"/>
    <s v="000000032940"/>
    <s v="I"/>
    <s v="Dist-Services"/>
    <x v="0"/>
    <m/>
    <n v="43"/>
    <n v="1465.72"/>
    <n v="2.2599999999999999E-2"/>
    <n v="723.88"/>
    <s v="MEADVILLE "/>
    <s v="Steel"/>
    <n v="26576.545660377356"/>
    <s v="NO"/>
    <s v="YES"/>
    <s v="&gt;0"/>
  </r>
  <r>
    <s v="DPAA1"/>
    <x v="0"/>
    <s v="40001"/>
    <x v="0"/>
    <s v="MKE0"/>
    <m/>
    <s v="1962"/>
    <s v="38000000"/>
    <s v="000038000000"/>
    <s v="000000034215"/>
    <s v="I"/>
    <s v="Dist-Services"/>
    <x v="0"/>
    <m/>
    <n v="4"/>
    <n v="218.3"/>
    <n v="2.2599999999999999E-2"/>
    <n v="723.88"/>
    <s v="MCKEAN"/>
    <s v="Steel"/>
    <n v="3958.232075471698"/>
    <s v="NO"/>
    <s v="YES"/>
    <s v="&gt;0"/>
  </r>
  <r>
    <s v="DPAA1"/>
    <x v="0"/>
    <s v="40001"/>
    <x v="0"/>
    <s v="MVE8"/>
    <m/>
    <s v="1962"/>
    <s v="38000000"/>
    <s v="000038000000"/>
    <s v="000000034794"/>
    <s v="I"/>
    <s v="Dist-Services"/>
    <x v="0"/>
    <m/>
    <n v="1"/>
    <n v="37.200000000000003"/>
    <n v="2.2599999999999999E-2"/>
    <n v="723.88"/>
    <s v="MILL VILLAGE "/>
    <s v="Steel"/>
    <n v="674.51320754716983"/>
    <s v="NO"/>
    <s v="NO"/>
    <s v="&gt;0"/>
  </r>
  <r>
    <s v="DPAA1"/>
    <x v="0"/>
    <s v="40001"/>
    <x v="0"/>
    <s v="NEE0"/>
    <m/>
    <s v="1962"/>
    <s v="38000000"/>
    <s v="000038000000"/>
    <s v="000000035075"/>
    <s v="I"/>
    <s v="Dist-Services"/>
    <x v="0"/>
    <m/>
    <n v="20"/>
    <n v="1105.5"/>
    <n v="2.2599999999999999E-2"/>
    <n v="723.88"/>
    <s v="NORTH EAST"/>
    <s v="Steel"/>
    <n v="20045.009433962263"/>
    <s v="NO"/>
    <s v="YES"/>
    <s v="&gt;0"/>
  </r>
  <r>
    <s v="DPAA1"/>
    <x v="0"/>
    <s v="40001"/>
    <x v="0"/>
    <s v="OCV9"/>
    <m/>
    <s v="1962"/>
    <s v="38000000"/>
    <s v="000038000000"/>
    <s v="000000036468"/>
    <s v="I"/>
    <s v="Dist-Services"/>
    <x v="0"/>
    <m/>
    <n v="2"/>
    <n v="107.01"/>
    <n v="2.2599999999999999E-2"/>
    <n v="723.88"/>
    <s v="OIL CITY"/>
    <s v="Steel"/>
    <n v="1940.3133962264151"/>
    <s v="NO"/>
    <s v="YES"/>
    <s v="&gt;0"/>
  </r>
  <r>
    <s v="DPAA1"/>
    <x v="0"/>
    <s v="40001"/>
    <x v="0"/>
    <s v="PFW0"/>
    <m/>
    <s v="1962"/>
    <s v="38000000"/>
    <s v="000038000000"/>
    <s v="000000037894"/>
    <s v="I"/>
    <s v="Dist-Services"/>
    <x v="0"/>
    <m/>
    <n v="10"/>
    <n v="431.26"/>
    <n v="2.2599999999999999E-2"/>
    <n v="723.88"/>
    <s v="PITTSFIELD"/>
    <s v="Steel"/>
    <n v="7819.6388679245274"/>
    <s v="NO"/>
    <s v="YES"/>
    <s v="&gt;0"/>
  </r>
  <r>
    <s v="DPAA1"/>
    <x v="0"/>
    <s v="40001"/>
    <x v="0"/>
    <s v="PGW0"/>
    <m/>
    <s v="1962"/>
    <s v="38000000"/>
    <s v="000038000000"/>
    <s v="000000038322"/>
    <s v="I"/>
    <s v="Dist-Services"/>
    <x v="0"/>
    <m/>
    <n v="3"/>
    <n v="162.24"/>
    <n v="2.2599999999999999E-2"/>
    <n v="723.88"/>
    <s v="PINE GROVE"/>
    <s v="Steel"/>
    <n v="2941.7479245283021"/>
    <s v="NO"/>
    <s v="YES"/>
    <s v="&gt;0"/>
  </r>
  <r>
    <s v="DPAA1"/>
    <x v="0"/>
    <s v="40001"/>
    <x v="0"/>
    <s v="PLW0"/>
    <m/>
    <s v="1962"/>
    <s v="38000000"/>
    <s v="000038000000"/>
    <s v="000000039053"/>
    <s v="D"/>
    <s v="Dist-Services"/>
    <x v="0"/>
    <m/>
    <n v="0"/>
    <n v="0"/>
    <n v="2.2599999999999999E-2"/>
    <n v="723.88"/>
    <s v="PLEASANT"/>
    <s v="Steel"/>
    <n v="0"/>
    <s v="YES"/>
    <s v="NO"/>
    <s v="=0"/>
  </r>
  <r>
    <s v="DPAA1"/>
    <x v="0"/>
    <s v="40001"/>
    <x v="0"/>
    <s v="RTE0"/>
    <m/>
    <s v="1962"/>
    <s v="38000000"/>
    <s v="000038000000"/>
    <s v="000000041369"/>
    <s v="I"/>
    <s v="Dist-Services"/>
    <x v="0"/>
    <m/>
    <n v="5"/>
    <n v="234.87"/>
    <n v="2.2599999999999999E-2"/>
    <n v="723.88"/>
    <s v="RIDGWAY "/>
    <s v="Steel"/>
    <n v="4258.6805660377358"/>
    <s v="NO"/>
    <s v="YES"/>
    <s v="&gt;0"/>
  </r>
  <r>
    <s v="DPAA1"/>
    <x v="0"/>
    <s v="40001"/>
    <x v="0"/>
    <s v="SBE9"/>
    <m/>
    <s v="1962"/>
    <s v="38000000"/>
    <s v="000038000000"/>
    <s v="000000043509"/>
    <s v="D"/>
    <s v="Dist-Services"/>
    <x v="0"/>
    <m/>
    <n v="0"/>
    <n v="0"/>
    <n v="2.2599999999999999E-2"/>
    <n v="723.88"/>
    <s v="ST MARYS"/>
    <s v="Steel"/>
    <n v="0"/>
    <s v="YES"/>
    <s v="NO"/>
    <s v="=0"/>
  </r>
  <r>
    <s v="DPAA1"/>
    <x v="0"/>
    <s v="40001"/>
    <x v="0"/>
    <s v="SEW0"/>
    <m/>
    <s v="1962"/>
    <s v="38000000"/>
    <s v="000038000000"/>
    <s v="000000045715"/>
    <s v="I"/>
    <s v="Dist-Services"/>
    <x v="0"/>
    <m/>
    <n v="7"/>
    <n v="268.02999999999997"/>
    <n v="2.2599999999999999E-2"/>
    <n v="723.88"/>
    <s v="SHEFFIELD "/>
    <s v="Steel"/>
    <n v="4859.9401886792448"/>
    <s v="NO"/>
    <s v="YES"/>
    <s v="&gt;0"/>
  </r>
  <r>
    <s v="DPAA1"/>
    <x v="0"/>
    <s v="40001"/>
    <x v="0"/>
    <s v="SME0"/>
    <m/>
    <s v="1962"/>
    <s v="38000000"/>
    <s v="000038000000"/>
    <s v="000000046798"/>
    <s v="I"/>
    <s v="Dist-Services"/>
    <x v="0"/>
    <m/>
    <n v="7"/>
    <n v="388.19"/>
    <n v="2.2599999999999999E-2"/>
    <n v="723.88"/>
    <s v="SUMMIT"/>
    <s v="Steel"/>
    <n v="7038.69037735849"/>
    <s v="NO"/>
    <s v="YES"/>
    <s v="&gt;0"/>
  </r>
  <r>
    <s v="DPAA1"/>
    <x v="0"/>
    <s v="40001"/>
    <x v="0"/>
    <s v="SNM9"/>
    <m/>
    <s v="1962"/>
    <s v="38000000"/>
    <s v="000038000000"/>
    <s v="000000048139"/>
    <s v="I"/>
    <s v="Dist-Services"/>
    <x v="0"/>
    <m/>
    <n v="32"/>
    <n v="1127.58"/>
    <n v="2.2599999999999999E-2"/>
    <n v="723.88"/>
    <s v="SHARON"/>
    <s v="Steel"/>
    <n v="20445.365660377356"/>
    <s v="NO"/>
    <s v="YES"/>
    <s v="&gt;0"/>
  </r>
  <r>
    <s v="DPAA1"/>
    <x v="0"/>
    <s v="40001"/>
    <x v="0"/>
    <s v="SPE0"/>
    <m/>
    <s v="1962"/>
    <s v="38000000"/>
    <s v="000038000000"/>
    <s v="000000049434"/>
    <s v="I"/>
    <s v="Dist-Services"/>
    <x v="0"/>
    <m/>
    <n v="1"/>
    <n v="93.72"/>
    <n v="2.2599999999999999E-2"/>
    <n v="723.88"/>
    <s v="SPRINGFIELD "/>
    <s v="Steel"/>
    <n v="1699.3381132075469"/>
    <s v="NO"/>
    <s v="NO"/>
    <s v="&gt;0"/>
  </r>
  <r>
    <s v="DPAA1"/>
    <x v="0"/>
    <s v="40001"/>
    <x v="0"/>
    <s v="TIC9"/>
    <m/>
    <s v="1962"/>
    <s v="38000000"/>
    <s v="000038000000"/>
    <s v="000000052112"/>
    <s v="D"/>
    <s v="Dist-Services"/>
    <x v="0"/>
    <m/>
    <n v="0"/>
    <n v="0"/>
    <n v="2.2599999999999999E-2"/>
    <n v="723.88"/>
    <s v="TITUSVILLE"/>
    <s v="Steel"/>
    <n v="0"/>
    <s v="YES"/>
    <s v="NO"/>
    <s v="=0"/>
  </r>
  <r>
    <s v="DPAA1"/>
    <x v="0"/>
    <s v="40001"/>
    <x v="0"/>
    <s v="UCE8"/>
    <m/>
    <s v="1962"/>
    <s v="38000000"/>
    <s v="000038000000"/>
    <s v="000000052928"/>
    <s v="D"/>
    <s v="Dist-Services"/>
    <x v="0"/>
    <m/>
    <n v="0"/>
    <n v="0"/>
    <n v="2.2599999999999999E-2"/>
    <n v="723.88"/>
    <s v="UNION CITY "/>
    <s v="Steel"/>
    <n v="0"/>
    <s v="YES"/>
    <s v="NO"/>
    <s v="=0"/>
  </r>
  <r>
    <s v="DPAA1"/>
    <x v="0"/>
    <s v="40001"/>
    <x v="0"/>
    <s v="UTE0"/>
    <m/>
    <s v="1962"/>
    <s v="38000000"/>
    <s v="000038000000"/>
    <s v="000000053273"/>
    <s v="D"/>
    <s v="Dist-Services"/>
    <x v="0"/>
    <m/>
    <n v="0"/>
    <n v="0"/>
    <n v="2.2599999999999999E-2"/>
    <n v="723.88"/>
    <s v="UNION "/>
    <s v="Steel"/>
    <n v="0"/>
    <s v="YES"/>
    <s v="NO"/>
    <s v="=0"/>
  </r>
  <r>
    <s v="DPAA1"/>
    <x v="0"/>
    <s v="40001"/>
    <x v="0"/>
    <s v="WBE8"/>
    <m/>
    <s v="1962"/>
    <s v="38000000"/>
    <s v="000038000000"/>
    <s v="000000054358"/>
    <s v="I"/>
    <s v="Dist-Services"/>
    <x v="0"/>
    <m/>
    <n v="1"/>
    <n v="55.65"/>
    <n v="2.2599999999999999E-2"/>
    <n v="723.88"/>
    <s v="WATERFORD"/>
    <s v="Steel"/>
    <n v="1009.05"/>
    <s v="NO"/>
    <s v="NO"/>
    <s v="&gt;0"/>
  </r>
  <r>
    <s v="DPAA1"/>
    <x v="0"/>
    <s v="40001"/>
    <x v="0"/>
    <s v="WGE8"/>
    <m/>
    <s v="1962"/>
    <s v="38000000"/>
    <s v="000038000000"/>
    <s v="000000054590"/>
    <s v="I"/>
    <s v="Dist-Services"/>
    <x v="0"/>
    <m/>
    <n v="2"/>
    <n v="136.27000000000001"/>
    <n v="2.2599999999999999E-2"/>
    <n v="723.88"/>
    <s v="WATTSBURG"/>
    <s v="Steel"/>
    <n v="2470.8579245283017"/>
    <s v="NO"/>
    <s v="YES"/>
    <s v="&gt;0"/>
  </r>
  <r>
    <s v="DPAA1"/>
    <x v="0"/>
    <s v="40001"/>
    <x v="0"/>
    <s v="WHE0"/>
    <m/>
    <s v="1962"/>
    <s v="38000000"/>
    <s v="000038000000"/>
    <s v="000000054778"/>
    <s v="D"/>
    <s v="Dist-Services"/>
    <x v="0"/>
    <m/>
    <n v="0"/>
    <n v="0"/>
    <n v="2.2599999999999999E-2"/>
    <n v="723.88"/>
    <s v="WASHINGTON"/>
    <s v="Steel"/>
    <n v="0"/>
    <s v="YES"/>
    <s v="NO"/>
    <s v="=0"/>
  </r>
  <r>
    <s v="DPAA1"/>
    <x v="0"/>
    <s v="40001"/>
    <x v="0"/>
    <s v="WRW9"/>
    <m/>
    <s v="1962"/>
    <s v="38000000"/>
    <s v="000038000000"/>
    <s v="000000056774"/>
    <s v="I"/>
    <s v="Dist-Services"/>
    <x v="0"/>
    <m/>
    <n v="4"/>
    <n v="216.22"/>
    <n v="2.2599999999999999E-2"/>
    <n v="723.88"/>
    <s v="WARREN"/>
    <s v="Steel"/>
    <n v="3920.5173584905656"/>
    <s v="NO"/>
    <s v="YES"/>
    <s v="&gt;0"/>
  </r>
  <r>
    <s v="DPAA1"/>
    <x v="0"/>
    <s v="40001"/>
    <x v="0"/>
    <s v="WVE8"/>
    <m/>
    <s v="1962"/>
    <s v="38000000"/>
    <s v="000038000000"/>
    <s v="000000058234"/>
    <s v="D"/>
    <s v="Dist-Services"/>
    <x v="0"/>
    <m/>
    <n v="0"/>
    <n v="0"/>
    <n v="2.2599999999999999E-2"/>
    <n v="723.88"/>
    <s v="WESLEYVILLE"/>
    <s v="Steel"/>
    <n v="0"/>
    <s v="YES"/>
    <s v="NO"/>
    <s v="=0"/>
  </r>
  <r>
    <s v="DPAA1"/>
    <x v="0"/>
    <s v="40001"/>
    <x v="0"/>
    <s v="WYE0"/>
    <m/>
    <s v="1962"/>
    <s v="38000000"/>
    <s v="000038000000"/>
    <s v="000000058523"/>
    <s v="I"/>
    <s v="Dist-Services"/>
    <x v="0"/>
    <m/>
    <n v="1"/>
    <n v="35.25"/>
    <n v="2.2599999999999999E-2"/>
    <n v="723.88"/>
    <s v="WAYNE "/>
    <s v="Steel"/>
    <n v="639.15566037735846"/>
    <s v="NO"/>
    <s v="NO"/>
    <s v="&gt;0"/>
  </r>
  <r>
    <s v="DPAA1"/>
    <x v="0"/>
    <s v="40001"/>
    <x v="0"/>
    <s v="YOW8"/>
    <m/>
    <s v="1962"/>
    <s v="38000000"/>
    <s v="000038000000"/>
    <s v="000000058923"/>
    <s v="I"/>
    <s v="Dist-Services"/>
    <x v="0"/>
    <m/>
    <n v="7"/>
    <n v="337.17"/>
    <n v="2.2599999999999999E-2"/>
    <n v="723.88"/>
    <s v="YOUNGSVILLE"/>
    <s v="Steel"/>
    <n v="6113.5918867924529"/>
    <s v="NO"/>
    <s v="YES"/>
    <s v="&gt;0"/>
  </r>
  <r>
    <s v="DPAA1"/>
    <x v="0"/>
    <s v="40001"/>
    <x v="0"/>
    <s v="BBJ8"/>
    <m/>
    <s v="1963"/>
    <s v="38000000"/>
    <s v="000038000000"/>
    <s v="000000000906"/>
    <s v="I"/>
    <s v="Dist-Services"/>
    <x v="0"/>
    <m/>
    <n v="5"/>
    <n v="234.06"/>
    <n v="2.2599999999999999E-2"/>
    <n v="711.87"/>
    <s v="BROOKVILLE "/>
    <s v="Steel"/>
    <n v="4165.4011111111113"/>
    <s v="NO"/>
    <s v="YES"/>
    <s v="&gt;0"/>
  </r>
  <r>
    <s v="DPAA1"/>
    <x v="0"/>
    <s v="40001"/>
    <x v="0"/>
    <s v="BCM9"/>
    <m/>
    <s v="1963"/>
    <s v="38000000"/>
    <s v="000038000000"/>
    <s v="000000001849"/>
    <s v="I"/>
    <s v="Dist-Services"/>
    <x v="0"/>
    <m/>
    <n v="12"/>
    <n v="570.29999999999995"/>
    <n v="2.2599999999999999E-2"/>
    <n v="711.87"/>
    <s v="BRADFORD"/>
    <s v="Steel"/>
    <n v="10149.227777777778"/>
    <s v="NO"/>
    <s v="YES"/>
    <s v="&gt;0"/>
  </r>
  <r>
    <s v="DPAA1"/>
    <x v="0"/>
    <s v="40001"/>
    <x v="0"/>
    <s v="BKW0"/>
    <m/>
    <s v="1963"/>
    <s v="38000000"/>
    <s v="000038000000"/>
    <s v="000000002689"/>
    <s v="I"/>
    <s v="Dist-Services"/>
    <x v="0"/>
    <m/>
    <n v="1"/>
    <n v="24.35"/>
    <n v="2.2599999999999999E-2"/>
    <n v="711.87"/>
    <s v="BROKENSTRAW "/>
    <s v="Steel"/>
    <n v="433.33981481481487"/>
    <s v="NO"/>
    <s v="NO"/>
    <s v="&gt;0"/>
  </r>
  <r>
    <s v="DPAA1"/>
    <x v="0"/>
    <s v="40001"/>
    <x v="0"/>
    <s v="CBW0"/>
    <m/>
    <s v="1963"/>
    <s v="38000000"/>
    <s v="000038000000"/>
    <s v="000000004828"/>
    <s v="I"/>
    <s v="Dist-Services"/>
    <x v="0"/>
    <m/>
    <n v="1"/>
    <n v="48.38"/>
    <n v="2.2599999999999999E-2"/>
    <n v="711.87"/>
    <s v="COLUMBUS"/>
    <s v="Steel"/>
    <n v="860.98481481481497"/>
    <s v="NO"/>
    <s v="NO"/>
    <s v="&gt;0"/>
  </r>
  <r>
    <s v="DPAA1"/>
    <x v="0"/>
    <s v="40001"/>
    <x v="0"/>
    <s v="CDE0"/>
    <m/>
    <s v="1963"/>
    <s v="38000000"/>
    <s v="000038000000"/>
    <s v="000000005074"/>
    <s v="I"/>
    <s v="Dist-Services"/>
    <x v="0"/>
    <m/>
    <n v="1"/>
    <n v="61.2"/>
    <n v="2.2599999999999999E-2"/>
    <n v="711.87"/>
    <s v="CONCORD "/>
    <s v="Steel"/>
    <n v="1089.1333333333334"/>
    <s v="NO"/>
    <s v="NO"/>
    <s v="&gt;0"/>
  </r>
  <r>
    <s v="DPAA1"/>
    <x v="0"/>
    <s v="40001"/>
    <x v="0"/>
    <s v="CLW8"/>
    <m/>
    <s v="1963"/>
    <s v="38000000"/>
    <s v="000038000000"/>
    <s v="000000005919"/>
    <s v="D"/>
    <s v="Dist-Services"/>
    <x v="0"/>
    <m/>
    <n v="0"/>
    <n v="0"/>
    <n v="2.2599999999999999E-2"/>
    <n v="711.87"/>
    <s v="CLARENDON"/>
    <s v="Steel"/>
    <n v="0"/>
    <s v="YES"/>
    <s v="NO"/>
    <s v="=0"/>
  </r>
  <r>
    <s v="DPAA1"/>
    <x v="0"/>
    <s v="40001"/>
    <x v="0"/>
    <s v="CNE0"/>
    <m/>
    <s v="1963"/>
    <s v="38000000"/>
    <s v="000038000000"/>
    <s v="000000006404"/>
    <s v="I"/>
    <s v="Dist-Services"/>
    <x v="0"/>
    <m/>
    <n v="3"/>
    <n v="172.57"/>
    <n v="2.2599999999999999E-2"/>
    <n v="711.87"/>
    <s v="CONNEAUT"/>
    <s v="Steel"/>
    <n v="3071.1068518518518"/>
    <s v="NO"/>
    <s v="YES"/>
    <s v="&gt;0"/>
  </r>
  <r>
    <s v="DPAA1"/>
    <x v="0"/>
    <s v="40001"/>
    <x v="0"/>
    <s v="COE9"/>
    <m/>
    <s v="1963"/>
    <s v="38000000"/>
    <s v="000038000000"/>
    <s v="000000007245"/>
    <s v="I"/>
    <s v="Dist-Services"/>
    <x v="0"/>
    <m/>
    <n v="5"/>
    <n v="260.37"/>
    <n v="2.2599999999999999E-2"/>
    <n v="711.87"/>
    <s v="CORRY "/>
    <s v="Steel"/>
    <n v="4633.6216666666669"/>
    <s v="NO"/>
    <s v="YES"/>
    <s v="&gt;0"/>
  </r>
  <r>
    <s v="DPAA1"/>
    <x v="0"/>
    <s v="40001"/>
    <x v="0"/>
    <s v="CRE8"/>
    <m/>
    <s v="1963"/>
    <s v="38000000"/>
    <s v="000038000000"/>
    <s v="000000008075"/>
    <s v="I"/>
    <s v="Dist-Services"/>
    <x v="0"/>
    <m/>
    <n v="2"/>
    <n v="112.21"/>
    <n v="2.2599999999999999E-2"/>
    <n v="711.87"/>
    <s v="CRANESVILLE"/>
    <s v="Steel"/>
    <n v="1996.9224074074075"/>
    <s v="NO"/>
    <s v="YES"/>
    <s v="&gt;0"/>
  </r>
  <r>
    <s v="DPAA1"/>
    <x v="0"/>
    <s v="40001"/>
    <x v="0"/>
    <s v="CTC0"/>
    <m/>
    <s v="1963"/>
    <s v="38000000"/>
    <s v="000038000000"/>
    <s v="000000009716"/>
    <s v="I"/>
    <s v="Dist-Services"/>
    <x v="0"/>
    <m/>
    <n v="24"/>
    <n v="636.16999999999996"/>
    <n v="2.2599999999999999E-2"/>
    <n v="711.87"/>
    <s v="CLARION "/>
    <s v="Steel"/>
    <n v="11321.469814814815"/>
    <s v="NO"/>
    <s v="YES"/>
    <s v="&gt;0"/>
  </r>
  <r>
    <s v="DPAA1"/>
    <x v="0"/>
    <s v="40001"/>
    <x v="0"/>
    <s v="CWW0"/>
    <m/>
    <s v="1963"/>
    <s v="38000000"/>
    <s v="000038000000"/>
    <s v="000000010677"/>
    <s v="I"/>
    <s v="Dist-Services"/>
    <x v="0"/>
    <m/>
    <n v="1"/>
    <n v="36.49"/>
    <n v="2.2599999999999999E-2"/>
    <n v="711.87"/>
    <s v="CONEWANGO "/>
    <s v="Steel"/>
    <n v="649.38685185185193"/>
    <s v="NO"/>
    <s v="NO"/>
    <s v="&gt;0"/>
  </r>
  <r>
    <s v="DPAA1"/>
    <x v="0"/>
    <s v="40001"/>
    <x v="0"/>
    <s v="DUC9"/>
    <m/>
    <s v="1963"/>
    <s v="38000000"/>
    <s v="000038000000"/>
    <s v="000000011620"/>
    <s v="I"/>
    <s v="Dist-Services"/>
    <x v="0"/>
    <m/>
    <n v="24"/>
    <n v="726.36"/>
    <n v="2.2599999999999999E-2"/>
    <n v="711.87"/>
    <s v="DUBOIS"/>
    <s v="Steel"/>
    <n v="12926.517777777779"/>
    <s v="NO"/>
    <s v="YES"/>
    <s v="&gt;0"/>
  </r>
  <r>
    <s v="DPAA1"/>
    <x v="0"/>
    <s v="40001"/>
    <x v="0"/>
    <s v="EBC8"/>
    <m/>
    <s v="1963"/>
    <s v="38000000"/>
    <s v="000038000000"/>
    <s v="000000012428"/>
    <s v="I"/>
    <s v="Dist-Services"/>
    <x v="0"/>
    <m/>
    <n v="1"/>
    <n v="50"/>
    <n v="2.2599999999999999E-2"/>
    <n v="711.87"/>
    <s v="EAST BRADY "/>
    <s v="Steel"/>
    <n v="889.81481481481489"/>
    <s v="NO"/>
    <s v="NO"/>
    <s v="&gt;0"/>
  </r>
  <r>
    <s v="DPAA1"/>
    <x v="0"/>
    <s v="40001"/>
    <x v="0"/>
    <s v="ECE0"/>
    <m/>
    <s v="1963"/>
    <s v="38000000"/>
    <s v="000038000000"/>
    <s v="000000012659"/>
    <s v="I"/>
    <s v="Dist-Services"/>
    <x v="0"/>
    <m/>
    <n v="1"/>
    <n v="88.13"/>
    <n v="2.2599999999999999E-2"/>
    <n v="711.87"/>
    <s v="ELK CREEK "/>
    <s v="Steel"/>
    <n v="1568.3875925925927"/>
    <s v="NO"/>
    <s v="NO"/>
    <s v="&gt;0"/>
  </r>
  <r>
    <s v="DPAA1"/>
    <x v="0"/>
    <s v="40001"/>
    <x v="0"/>
    <s v="EDE8"/>
    <m/>
    <s v="1963"/>
    <s v="38000000"/>
    <s v="000038000000"/>
    <s v="000000013048"/>
    <s v="I"/>
    <s v="Dist-Services"/>
    <x v="0"/>
    <m/>
    <n v="9"/>
    <n v="331.13"/>
    <n v="2.2599999999999999E-2"/>
    <n v="711.87"/>
    <s v="EDINBORO "/>
    <s v="Steel"/>
    <n v="5892.8875925925931"/>
    <s v="NO"/>
    <s v="YES"/>
    <s v="&gt;0"/>
  </r>
  <r>
    <s v="DPAA1"/>
    <x v="0"/>
    <s v="40001"/>
    <x v="0"/>
    <s v="ERE9"/>
    <m/>
    <s v="1963"/>
    <s v="38000000"/>
    <s v="000038000000"/>
    <s v="000000015063"/>
    <s v="I"/>
    <s v="Dist-Services"/>
    <x v="0"/>
    <m/>
    <n v="71"/>
    <n v="3869.77"/>
    <n v="2.2599999999999999E-2"/>
    <n v="711.87"/>
    <s v="ERIE"/>
    <s v="Steel"/>
    <n v="68867.573518518519"/>
    <s v="NO"/>
    <s v="YES"/>
    <s v="&gt;0"/>
  </r>
  <r>
    <s v="DPAA1"/>
    <x v="0"/>
    <s v="40001"/>
    <x v="0"/>
    <s v="FMW0"/>
    <m/>
    <s v="1963"/>
    <s v="38000000"/>
    <s v="000038000000"/>
    <s v="000000019180"/>
    <s v="D"/>
    <s v="Dist-Services"/>
    <x v="0"/>
    <m/>
    <n v="0"/>
    <n v="0"/>
    <n v="2.2599999999999999E-2"/>
    <n v="711.87"/>
    <s v="FARMINGTON"/>
    <s v="Steel"/>
    <n v="0"/>
    <s v="YES"/>
    <s v="NO"/>
    <s v="=0"/>
  </r>
  <r>
    <s v="DPAA1"/>
    <x v="0"/>
    <s v="40001"/>
    <x v="0"/>
    <s v="FRV9"/>
    <m/>
    <s v="1963"/>
    <s v="38000000"/>
    <s v="000038000000"/>
    <s v="000000020100"/>
    <s v="I"/>
    <s v="Dist-Services"/>
    <x v="0"/>
    <m/>
    <n v="18"/>
    <n v="452.33"/>
    <n v="2.2599999999999999E-2"/>
    <n v="711.87"/>
    <s v="FRANKLIN"/>
    <s v="Steel"/>
    <n v="8049.7987037037037"/>
    <s v="NO"/>
    <s v="YES"/>
    <s v="&gt;0"/>
  </r>
  <r>
    <s v="DPAA1"/>
    <x v="0"/>
    <s v="40001"/>
    <x v="0"/>
    <s v="FTE0"/>
    <m/>
    <s v="1963"/>
    <s v="38000000"/>
    <s v="000038000000"/>
    <s v="000000021057"/>
    <s v="I"/>
    <s v="Dist-Services"/>
    <x v="0"/>
    <m/>
    <n v="15"/>
    <n v="861.22"/>
    <n v="2.2599999999999999E-2"/>
    <n v="711.87"/>
    <s v="FAIRVIEW"/>
    <s v="Steel"/>
    <n v="15326.526296296299"/>
    <s v="NO"/>
    <s v="YES"/>
    <s v="&gt;0"/>
  </r>
  <r>
    <s v="DPAA1"/>
    <x v="0"/>
    <s v="40001"/>
    <x v="0"/>
    <s v="GBE8"/>
    <m/>
    <s v="1963"/>
    <s v="38000000"/>
    <s v="000038000000"/>
    <s v="000000021674"/>
    <s v="I"/>
    <s v="Dist-Services"/>
    <x v="0"/>
    <m/>
    <n v="15"/>
    <n v="718.81"/>
    <n v="2.2599999999999999E-2"/>
    <n v="711.87"/>
    <s v="GIRARD "/>
    <s v="Steel"/>
    <n v="12792.15574074074"/>
    <s v="NO"/>
    <s v="YES"/>
    <s v="&gt;0"/>
  </r>
  <r>
    <s v="DPAA1"/>
    <x v="0"/>
    <s v="40001"/>
    <x v="0"/>
    <s v="GFE0"/>
    <m/>
    <s v="1963"/>
    <s v="38000000"/>
    <s v="000038000000"/>
    <s v="000000021958"/>
    <s v="I"/>
    <s v="Dist-Services"/>
    <x v="0"/>
    <m/>
    <n v="2"/>
    <n v="147.57"/>
    <n v="2.2599999999999999E-2"/>
    <n v="711.87"/>
    <s v="GREENFIELD"/>
    <s v="Steel"/>
    <n v="2626.1994444444445"/>
    <s v="NO"/>
    <s v="YES"/>
    <s v="&gt;0"/>
  </r>
  <r>
    <s v="DPAA1"/>
    <x v="0"/>
    <s v="40001"/>
    <x v="0"/>
    <s v="GLW0"/>
    <m/>
    <s v="1963"/>
    <s v="38000000"/>
    <s v="000038000000"/>
    <s v="000000022268"/>
    <s v="I"/>
    <s v="Dist-Services"/>
    <x v="0"/>
    <m/>
    <n v="27"/>
    <n v="883.57"/>
    <n v="2.2599999999999999E-2"/>
    <n v="711.87"/>
    <s v="GLADE "/>
    <s v="Steel"/>
    <n v="15724.273518518521"/>
    <s v="NO"/>
    <s v="YES"/>
    <s v="&gt;0"/>
  </r>
  <r>
    <s v="DPAA1"/>
    <x v="0"/>
    <s v="40001"/>
    <x v="0"/>
    <s v="GNE0"/>
    <m/>
    <s v="1963"/>
    <s v="38000000"/>
    <s v="000038000000"/>
    <s v="000000022595"/>
    <s v="I"/>
    <s v="Dist-Services"/>
    <x v="0"/>
    <m/>
    <n v="3"/>
    <n v="237.1"/>
    <n v="2.2599999999999999E-2"/>
    <n v="711.87"/>
    <s v="GREENE"/>
    <s v="Steel"/>
    <n v="4219.5018518518518"/>
    <s v="NO"/>
    <s v="YES"/>
    <s v="&gt;0"/>
  </r>
  <r>
    <s v="DPAA1"/>
    <x v="0"/>
    <s v="40001"/>
    <x v="0"/>
    <s v="GRM8"/>
    <m/>
    <s v="1963"/>
    <s v="38000000"/>
    <s v="000038000000"/>
    <s v="000000023173"/>
    <s v="I"/>
    <s v="Dist-Services"/>
    <x v="0"/>
    <m/>
    <n v="16"/>
    <n v="631.03"/>
    <n v="2.2599999999999999E-2"/>
    <n v="711.87"/>
    <s v="GREENVILLE "/>
    <s v="Steel"/>
    <n v="11229.996851851853"/>
    <s v="NO"/>
    <s v="YES"/>
    <s v="&gt;0"/>
  </r>
  <r>
    <s v="DPAA1"/>
    <x v="0"/>
    <s v="40001"/>
    <x v="0"/>
    <s v="GTE0"/>
    <m/>
    <s v="1963"/>
    <s v="38000000"/>
    <s v="000038000000"/>
    <s v="000000023923"/>
    <s v="I"/>
    <s v="Dist-Services"/>
    <x v="0"/>
    <m/>
    <n v="11"/>
    <n v="696.57"/>
    <n v="2.2599999999999999E-2"/>
    <n v="711.87"/>
    <s v="GIRARD"/>
    <s v="Steel"/>
    <n v="12396.366111111112"/>
    <s v="NO"/>
    <s v="YES"/>
    <s v="&gt;0"/>
  </r>
  <r>
    <s v="DPAA1"/>
    <x v="0"/>
    <s v="40001"/>
    <x v="0"/>
    <s v="HBE0"/>
    <m/>
    <s v="1963"/>
    <s v="38000000"/>
    <s v="000038000000"/>
    <s v="000000024722"/>
    <s v="I"/>
    <s v="Dist-Services"/>
    <x v="0"/>
    <m/>
    <n v="9"/>
    <n v="552.01"/>
    <n v="2.2599999999999999E-2"/>
    <n v="711.87"/>
    <s v="HARBORCREEK "/>
    <s v="Steel"/>
    <n v="9823.7335185185184"/>
    <s v="NO"/>
    <s v="YES"/>
    <s v="&gt;0"/>
  </r>
  <r>
    <s v="DPAA1"/>
    <x v="0"/>
    <s v="40001"/>
    <x v="0"/>
    <s v="HLE0"/>
    <m/>
    <s v="1963"/>
    <s v="38000000"/>
    <s v="000038000000"/>
    <s v="000000026679"/>
    <s v="D"/>
    <s v="Dist-Services"/>
    <x v="0"/>
    <m/>
    <n v="0"/>
    <n v="0"/>
    <n v="2.2599999999999999E-2"/>
    <n v="711.87"/>
    <s v="HIGHLAND"/>
    <s v="Steel"/>
    <n v="0"/>
    <s v="YES"/>
    <s v="NO"/>
    <s v="=0"/>
  </r>
  <r>
    <s v="DPAA1"/>
    <x v="0"/>
    <s v="40001"/>
    <x v="0"/>
    <s v="HMM0"/>
    <m/>
    <s v="1963"/>
    <s v="38000000"/>
    <s v="000038000000"/>
    <s v="000000026835"/>
    <s v="I"/>
    <s v="Dist-Services"/>
    <x v="0"/>
    <m/>
    <n v="2"/>
    <n v="32.33"/>
    <n v="2.2599999999999999E-2"/>
    <n v="711.87"/>
    <s v="HAMILTON"/>
    <s v="Steel"/>
    <n v="575.35425925925927"/>
    <s v="NO"/>
    <s v="NO"/>
    <s v="&gt;0"/>
  </r>
  <r>
    <s v="DPAA1"/>
    <x v="0"/>
    <s v="40001"/>
    <x v="0"/>
    <s v="LCE8"/>
    <m/>
    <s v="1963"/>
    <s v="38000000"/>
    <s v="000038000000"/>
    <s v="000000029274"/>
    <s v="I"/>
    <s v="Dist-Services"/>
    <x v="0"/>
    <m/>
    <n v="8"/>
    <n v="447.8"/>
    <n v="2.2599999999999999E-2"/>
    <n v="711.87"/>
    <s v="LAKE CITY"/>
    <s v="Steel"/>
    <n v="7969.1814814814825"/>
    <s v="NO"/>
    <s v="YES"/>
    <s v="&gt;0"/>
  </r>
  <r>
    <s v="DPAA1"/>
    <x v="0"/>
    <s v="40001"/>
    <x v="0"/>
    <s v="LPE0"/>
    <m/>
    <s v="1963"/>
    <s v="38000000"/>
    <s v="000038000000"/>
    <s v="000000029740"/>
    <s v="I"/>
    <s v="Dist-Services"/>
    <x v="0"/>
    <m/>
    <n v="3"/>
    <n v="175.33"/>
    <n v="2.2599999999999999E-2"/>
    <n v="711.87"/>
    <s v="LAWRENCE PARK "/>
    <s v="Steel"/>
    <n v="3120.2246296296303"/>
    <s v="NO"/>
    <s v="YES"/>
    <s v="&gt;0"/>
  </r>
  <r>
    <s v="DPAA1"/>
    <x v="0"/>
    <s v="40001"/>
    <x v="0"/>
    <s v="MCE0"/>
    <m/>
    <s v="1963"/>
    <s v="38000000"/>
    <s v="000038000000"/>
    <s v="000000030971"/>
    <s v="I"/>
    <s v="Dist-Services"/>
    <x v="0"/>
    <m/>
    <n v="44"/>
    <n v="2451.4"/>
    <n v="2.2599999999999999E-2"/>
    <n v="711.87"/>
    <s v="MILLCREEK "/>
    <s v="Steel"/>
    <n v="43625.840740740743"/>
    <s v="NO"/>
    <s v="YES"/>
    <s v="&gt;0"/>
  </r>
  <r>
    <s v="DPAA1"/>
    <x v="0"/>
    <s v="40001"/>
    <x v="0"/>
    <s v="MDW0"/>
    <m/>
    <s v="1963"/>
    <s v="38000000"/>
    <s v="000038000000"/>
    <s v="000000032253"/>
    <s v="I"/>
    <s v="Dist-Services"/>
    <x v="0"/>
    <m/>
    <n v="18"/>
    <n v="1023.39"/>
    <n v="2.2599999999999999E-2"/>
    <n v="711.87"/>
    <s v="MEAD"/>
    <s v="Steel"/>
    <n v="18212.551666666666"/>
    <s v="NO"/>
    <s v="YES"/>
    <s v="&gt;0"/>
  </r>
  <r>
    <s v="DPAA1"/>
    <x v="0"/>
    <s v="40001"/>
    <x v="0"/>
    <s v="MEC9"/>
    <m/>
    <s v="1963"/>
    <s v="38000000"/>
    <s v="000038000000"/>
    <s v="000000032941"/>
    <s v="I"/>
    <s v="Dist-Services"/>
    <x v="0"/>
    <m/>
    <n v="29"/>
    <n v="1076.9100000000001"/>
    <n v="2.2599999999999999E-2"/>
    <n v="711.87"/>
    <s v="MEADVILLE "/>
    <s v="Steel"/>
    <n v="19165.009444444448"/>
    <s v="NO"/>
    <s v="YES"/>
    <s v="&gt;0"/>
  </r>
  <r>
    <s v="DPAA1"/>
    <x v="0"/>
    <s v="40001"/>
    <x v="0"/>
    <s v="MKE0"/>
    <m/>
    <s v="1963"/>
    <s v="38000000"/>
    <s v="000038000000"/>
    <s v="000000034216"/>
    <s v="I"/>
    <s v="Dist-Services"/>
    <x v="0"/>
    <m/>
    <n v="4"/>
    <n v="226.74"/>
    <n v="2.2599999999999999E-2"/>
    <n v="711.87"/>
    <s v="MCKEAN"/>
    <s v="Steel"/>
    <n v="4035.1322222222225"/>
    <s v="NO"/>
    <s v="YES"/>
    <s v="&gt;0"/>
  </r>
  <r>
    <s v="DPAA1"/>
    <x v="0"/>
    <s v="40001"/>
    <x v="0"/>
    <s v="NEE0"/>
    <m/>
    <s v="1963"/>
    <s v="38000000"/>
    <s v="000038000000"/>
    <s v="000000035076"/>
    <s v="I"/>
    <s v="Dist-Services"/>
    <x v="0"/>
    <m/>
    <n v="10"/>
    <n v="617.45000000000005"/>
    <n v="2.2599999999999999E-2"/>
    <n v="711.87"/>
    <s v="NORTH EAST"/>
    <s v="Steel"/>
    <n v="10988.323148148149"/>
    <s v="NO"/>
    <s v="YES"/>
    <s v="&gt;0"/>
  </r>
  <r>
    <s v="DPAA1"/>
    <x v="0"/>
    <s v="40001"/>
    <x v="0"/>
    <s v="OCV9"/>
    <m/>
    <s v="1963"/>
    <s v="38000000"/>
    <s v="000038000000"/>
    <s v="000000036469"/>
    <s v="D"/>
    <s v="Dist-Services"/>
    <x v="0"/>
    <m/>
    <n v="0"/>
    <n v="0"/>
    <n v="2.2599999999999999E-2"/>
    <n v="711.87"/>
    <s v="OIL CITY"/>
    <s v="Steel"/>
    <n v="0"/>
    <s v="YES"/>
    <s v="NO"/>
    <s v="=0"/>
  </r>
  <r>
    <s v="DPAA1"/>
    <x v="0"/>
    <s v="40001"/>
    <x v="0"/>
    <s v="PFW0"/>
    <m/>
    <s v="1963"/>
    <s v="38000000"/>
    <s v="000038000000"/>
    <s v="000000037895"/>
    <s v="I"/>
    <s v="Dist-Services"/>
    <x v="0"/>
    <m/>
    <n v="3"/>
    <n v="69.41"/>
    <n v="2.2599999999999999E-2"/>
    <n v="711.87"/>
    <s v="PITTSFIELD"/>
    <s v="Steel"/>
    <n v="1235.2409259259259"/>
    <s v="NO"/>
    <s v="NO"/>
    <s v="&gt;0"/>
  </r>
  <r>
    <s v="DPAA1"/>
    <x v="0"/>
    <s v="40001"/>
    <x v="0"/>
    <s v="PGW0"/>
    <m/>
    <s v="1963"/>
    <s v="38000000"/>
    <s v="000038000000"/>
    <s v="000000038323"/>
    <s v="I"/>
    <s v="Dist-Services"/>
    <x v="0"/>
    <m/>
    <n v="6"/>
    <n v="261.7"/>
    <n v="2.2599999999999999E-2"/>
    <n v="711.87"/>
    <s v="PINE GROVE"/>
    <s v="Steel"/>
    <n v="4657.2907407407411"/>
    <s v="NO"/>
    <s v="YES"/>
    <s v="&gt;0"/>
  </r>
  <r>
    <s v="DPAA1"/>
    <x v="0"/>
    <s v="40001"/>
    <x v="0"/>
    <s v="PLW0"/>
    <m/>
    <s v="1963"/>
    <s v="38000000"/>
    <s v="000038000000"/>
    <s v="000000039054"/>
    <s v="I"/>
    <s v="Dist-Services"/>
    <x v="0"/>
    <m/>
    <n v="1"/>
    <n v="99.49"/>
    <n v="2.2599999999999999E-2"/>
    <n v="711.87"/>
    <s v="PLEASANT"/>
    <s v="Steel"/>
    <n v="1770.5535185185186"/>
    <s v="NO"/>
    <s v="NO"/>
    <s v="&gt;0"/>
  </r>
  <r>
    <s v="DPAA1"/>
    <x v="0"/>
    <s v="40001"/>
    <x v="0"/>
    <s v="RTE0"/>
    <m/>
    <s v="1963"/>
    <s v="38000000"/>
    <s v="000038000000"/>
    <s v="000000041370"/>
    <s v="I"/>
    <s v="Dist-Services"/>
    <x v="0"/>
    <m/>
    <n v="15"/>
    <n v="695.92"/>
    <n v="2.2599999999999999E-2"/>
    <n v="711.87"/>
    <s v="RIDGWAY "/>
    <s v="Steel"/>
    <n v="12384.798518518519"/>
    <s v="NO"/>
    <s v="YES"/>
    <s v="&gt;0"/>
  </r>
  <r>
    <s v="DPAA1"/>
    <x v="0"/>
    <s v="40001"/>
    <x v="0"/>
    <s v="SBE9"/>
    <m/>
    <s v="1963"/>
    <s v="38000000"/>
    <s v="000038000000"/>
    <s v="000000043510"/>
    <s v="I"/>
    <s v="Dist-Services"/>
    <x v="0"/>
    <m/>
    <n v="2"/>
    <n v="64.55"/>
    <n v="2.2599999999999999E-2"/>
    <n v="711.87"/>
    <s v="ST MARYS"/>
    <s v="Steel"/>
    <n v="1148.7509259259259"/>
    <s v="NO"/>
    <s v="NO"/>
    <s v="&gt;0"/>
  </r>
  <r>
    <s v="DPAA1"/>
    <x v="0"/>
    <s v="40001"/>
    <x v="0"/>
    <s v="SEW0"/>
    <m/>
    <s v="1963"/>
    <s v="38000000"/>
    <s v="000038000000"/>
    <s v="000000045716"/>
    <s v="I"/>
    <s v="Dist-Services"/>
    <x v="0"/>
    <m/>
    <n v="17"/>
    <n v="635.08000000000004"/>
    <n v="2.2599999999999999E-2"/>
    <n v="711.87"/>
    <s v="SHEFFIELD "/>
    <s v="Steel"/>
    <n v="11302.071851851853"/>
    <s v="NO"/>
    <s v="YES"/>
    <s v="&gt;0"/>
  </r>
  <r>
    <s v="DPAA1"/>
    <x v="0"/>
    <s v="40001"/>
    <x v="0"/>
    <s v="SME0"/>
    <m/>
    <s v="1963"/>
    <s v="38000000"/>
    <s v="000038000000"/>
    <s v="000000046799"/>
    <s v="I"/>
    <s v="Dist-Services"/>
    <x v="0"/>
    <m/>
    <n v="5"/>
    <n v="305.07"/>
    <n v="2.2599999999999999E-2"/>
    <n v="711.87"/>
    <s v="SUMMIT"/>
    <s v="Steel"/>
    <n v="5429.1161111111114"/>
    <s v="NO"/>
    <s v="YES"/>
    <s v="&gt;0"/>
  </r>
  <r>
    <s v="DPAA1"/>
    <x v="0"/>
    <s v="40001"/>
    <x v="0"/>
    <s v="SNM9"/>
    <m/>
    <s v="1963"/>
    <s v="38000000"/>
    <s v="000038000000"/>
    <s v="000000048140"/>
    <s v="I"/>
    <s v="Dist-Services"/>
    <x v="0"/>
    <m/>
    <n v="73"/>
    <n v="1767.16"/>
    <n v="2.2599999999999999E-2"/>
    <n v="711.87"/>
    <s v="SHARON"/>
    <s v="Steel"/>
    <n v="31448.902962962966"/>
    <s v="NO"/>
    <s v="YES"/>
    <s v="&gt;0"/>
  </r>
  <r>
    <s v="DPAA1"/>
    <x v="0"/>
    <s v="40001"/>
    <x v="0"/>
    <s v="SPE0"/>
    <m/>
    <s v="1963"/>
    <s v="38000000"/>
    <s v="000038000000"/>
    <s v="000000049435"/>
    <s v="I"/>
    <s v="Dist-Services"/>
    <x v="0"/>
    <m/>
    <n v="5"/>
    <n v="400.77"/>
    <n v="2.2599999999999999E-2"/>
    <n v="711.87"/>
    <s v="SPRINGFIELD "/>
    <s v="Steel"/>
    <n v="7132.2216666666673"/>
    <s v="NO"/>
    <s v="YES"/>
    <s v="&gt;0"/>
  </r>
  <r>
    <s v="DPAA1"/>
    <x v="0"/>
    <s v="40001"/>
    <x v="0"/>
    <s v="STW0"/>
    <m/>
    <s v="1963"/>
    <s v="38000000"/>
    <s v="000038000000"/>
    <s v="000000050139"/>
    <s v="D"/>
    <s v="Dist-Services"/>
    <x v="0"/>
    <m/>
    <n v="0"/>
    <n v="0"/>
    <n v="2.2599999999999999E-2"/>
    <n v="711.87"/>
    <s v="SUGAR GROVE "/>
    <s v="Steel"/>
    <n v="0"/>
    <s v="YES"/>
    <s v="NO"/>
    <s v="=0"/>
  </r>
  <r>
    <s v="DPAA1"/>
    <x v="0"/>
    <s v="40001"/>
    <x v="0"/>
    <s v="TIC9"/>
    <m/>
    <s v="1963"/>
    <s v="38000000"/>
    <s v="000038000000"/>
    <s v="000000052113"/>
    <s v="D"/>
    <s v="Dist-Services"/>
    <x v="0"/>
    <m/>
    <n v="0"/>
    <n v="0"/>
    <n v="2.2599999999999999E-2"/>
    <n v="711.87"/>
    <s v="TITUSVILLE"/>
    <s v="Steel"/>
    <n v="0"/>
    <s v="YES"/>
    <s v="NO"/>
    <s v="=0"/>
  </r>
  <r>
    <s v="DPAA1"/>
    <x v="0"/>
    <s v="40001"/>
    <x v="0"/>
    <s v="UCE8"/>
    <m/>
    <s v="1963"/>
    <s v="38000000"/>
    <s v="000038000000"/>
    <s v="000000052929"/>
    <s v="I"/>
    <s v="Dist-Services"/>
    <x v="0"/>
    <m/>
    <n v="1"/>
    <n v="57.37"/>
    <n v="2.2599999999999999E-2"/>
    <n v="711.87"/>
    <s v="UNION CITY "/>
    <s v="Steel"/>
    <n v="1020.9735185185185"/>
    <s v="NO"/>
    <s v="NO"/>
    <s v="&gt;0"/>
  </r>
  <r>
    <s v="DPAA1"/>
    <x v="0"/>
    <s v="40001"/>
    <x v="0"/>
    <s v="WBE8"/>
    <m/>
    <s v="1963"/>
    <s v="38000000"/>
    <s v="000038000000"/>
    <s v="000000054359"/>
    <s v="I"/>
    <s v="Dist-Services"/>
    <x v="0"/>
    <m/>
    <n v="4"/>
    <n v="203.3"/>
    <n v="2.2599999999999999E-2"/>
    <n v="711.87"/>
    <s v="WATERFORD"/>
    <s v="Steel"/>
    <n v="3617.9870370370377"/>
    <s v="NO"/>
    <s v="YES"/>
    <s v="&gt;0"/>
  </r>
  <r>
    <s v="DPAA1"/>
    <x v="0"/>
    <s v="40001"/>
    <x v="0"/>
    <s v="WHE0"/>
    <m/>
    <s v="1963"/>
    <s v="38000000"/>
    <s v="000038000000"/>
    <s v="000000054779"/>
    <s v="D"/>
    <s v="Dist-Services"/>
    <x v="0"/>
    <m/>
    <n v="0"/>
    <n v="0"/>
    <n v="2.2599999999999999E-2"/>
    <n v="711.87"/>
    <s v="WASHINGTON"/>
    <s v="Steel"/>
    <n v="0"/>
    <s v="YES"/>
    <s v="NO"/>
    <s v="=0"/>
  </r>
  <r>
    <s v="DPAA1"/>
    <x v="0"/>
    <s v="40001"/>
    <x v="0"/>
    <s v="WRW9"/>
    <m/>
    <s v="1963"/>
    <s v="38000000"/>
    <s v="000038000000"/>
    <s v="000000056775"/>
    <s v="I"/>
    <s v="Dist-Services"/>
    <x v="0"/>
    <m/>
    <n v="18"/>
    <n v="690.93"/>
    <n v="2.2599999999999999E-2"/>
    <n v="711.87"/>
    <s v="WARREN"/>
    <s v="Steel"/>
    <n v="12295.995000000001"/>
    <s v="NO"/>
    <s v="YES"/>
    <s v="&gt;0"/>
  </r>
  <r>
    <s v="DPAA1"/>
    <x v="0"/>
    <s v="40001"/>
    <x v="0"/>
    <s v="WTE0"/>
    <m/>
    <s v="1963"/>
    <s v="38000000"/>
    <s v="000038000000"/>
    <s v="000000057818"/>
    <s v="I"/>
    <s v="Dist-Services"/>
    <x v="0"/>
    <m/>
    <n v="3"/>
    <n v="190.84"/>
    <n v="2.2599999999999999E-2"/>
    <n v="711.87"/>
    <s v="WATERFORD "/>
    <s v="Steel"/>
    <n v="3396.2451851851856"/>
    <s v="NO"/>
    <s v="YES"/>
    <s v="&gt;0"/>
  </r>
  <r>
    <s v="DPAA1"/>
    <x v="0"/>
    <s v="40001"/>
    <x v="0"/>
    <s v="WVE8"/>
    <m/>
    <s v="1963"/>
    <s v="38000000"/>
    <s v="000038000000"/>
    <s v="000000058235"/>
    <s v="I"/>
    <s v="Dist-Services"/>
    <x v="0"/>
    <m/>
    <n v="1"/>
    <n v="62.47"/>
    <n v="2.2599999999999999E-2"/>
    <n v="711.87"/>
    <s v="WESLEYVILLE"/>
    <s v="Steel"/>
    <n v="1111.7346296296296"/>
    <s v="NO"/>
    <s v="NO"/>
    <s v="&gt;0"/>
  </r>
  <r>
    <s v="DPAA1"/>
    <x v="0"/>
    <s v="40001"/>
    <x v="0"/>
    <s v="WYE0"/>
    <m/>
    <s v="1963"/>
    <s v="38000000"/>
    <s v="000038000000"/>
    <s v="000000058524"/>
    <s v="I"/>
    <s v="Dist-Services"/>
    <x v="0"/>
    <m/>
    <n v="11"/>
    <n v="535.79"/>
    <n v="2.2599999999999999E-2"/>
    <n v="711.87"/>
    <s v="WAYNE "/>
    <s v="Steel"/>
    <n v="9535.0775925925918"/>
    <s v="NO"/>
    <s v="YES"/>
    <s v="&gt;0"/>
  </r>
  <r>
    <s v="DPAA1"/>
    <x v="0"/>
    <s v="40001"/>
    <x v="0"/>
    <s v="YOW8"/>
    <m/>
    <s v="1963"/>
    <s v="38000000"/>
    <s v="000038000000"/>
    <s v="000000058924"/>
    <s v="I"/>
    <s v="Dist-Services"/>
    <x v="0"/>
    <m/>
    <n v="4"/>
    <n v="237.98"/>
    <n v="2.2599999999999999E-2"/>
    <n v="711.87"/>
    <s v="YOUNGSVILLE"/>
    <s v="Steel"/>
    <n v="4235.1625925925928"/>
    <s v="NO"/>
    <s v="YES"/>
    <s v="&gt;0"/>
  </r>
  <r>
    <s v="DPAA1"/>
    <x v="0"/>
    <s v="40001"/>
    <x v="0"/>
    <s v="ALE8"/>
    <m/>
    <s v="1964"/>
    <s v="38000000"/>
    <s v="000038000000"/>
    <s v="000000000116"/>
    <s v="I"/>
    <s v="Dist-Services"/>
    <x v="0"/>
    <m/>
    <n v="2"/>
    <n v="143.01"/>
    <n v="2.2599999999999999E-2"/>
    <n v="699.83"/>
    <s v="ALBION "/>
    <s v="Steel"/>
    <n v="2454.1537499999995"/>
    <s v="NO"/>
    <s v="YES"/>
    <s v="&gt;0"/>
  </r>
  <r>
    <s v="DPAA1"/>
    <x v="0"/>
    <s v="40001"/>
    <x v="0"/>
    <s v="BBJ8"/>
    <m/>
    <s v="1964"/>
    <s v="38000000"/>
    <s v="000038000000"/>
    <s v="000000000907"/>
    <s v="I"/>
    <s v="Dist-Services"/>
    <x v="0"/>
    <m/>
    <n v="2"/>
    <n v="88.87"/>
    <n v="2.2599999999999999E-2"/>
    <n v="699.83"/>
    <s v="BROOKVILLE "/>
    <s v="Steel"/>
    <n v="1525.0726785714285"/>
    <s v="NO"/>
    <s v="NO"/>
    <s v="&gt;0"/>
  </r>
  <r>
    <s v="DPAA1"/>
    <x v="0"/>
    <s v="40001"/>
    <x v="0"/>
    <s v="BCM9"/>
    <m/>
    <s v="1964"/>
    <s v="38000000"/>
    <s v="000038000000"/>
    <s v="000000001850"/>
    <s v="I"/>
    <s v="Dist-Services"/>
    <x v="0"/>
    <m/>
    <n v="10"/>
    <n v="450.51"/>
    <n v="2.2599999999999999E-2"/>
    <n v="699.83"/>
    <s v="BRADFORD"/>
    <s v="Steel"/>
    <n v="7731.0733928571426"/>
    <s v="NO"/>
    <s v="YES"/>
    <s v="&gt;0"/>
  </r>
  <r>
    <s v="DPAA1"/>
    <x v="0"/>
    <s v="40001"/>
    <x v="0"/>
    <s v="BKW0"/>
    <m/>
    <s v="1964"/>
    <s v="38000000"/>
    <s v="000038000000"/>
    <s v="000000002690"/>
    <s v="I"/>
    <s v="Dist-Services"/>
    <x v="0"/>
    <m/>
    <n v="4"/>
    <n v="135.28"/>
    <n v="2.2599999999999999E-2"/>
    <n v="699.83"/>
    <s v="BROKENSTRAW "/>
    <s v="Steel"/>
    <n v="2321.5014285714283"/>
    <s v="NO"/>
    <s v="YES"/>
    <s v="&gt;0"/>
  </r>
  <r>
    <s v="DPAA1"/>
    <x v="0"/>
    <s v="40001"/>
    <x v="0"/>
    <s v="CBW0"/>
    <m/>
    <s v="1964"/>
    <s v="38000000"/>
    <s v="000038000000"/>
    <s v="000000004829"/>
    <s v="I"/>
    <s v="Dist-Services"/>
    <x v="0"/>
    <m/>
    <n v="2"/>
    <n v="83.81"/>
    <n v="2.2599999999999999E-2"/>
    <n v="699.83"/>
    <s v="COLUMBUS"/>
    <s v="Steel"/>
    <n v="1438.2394642857143"/>
    <s v="NO"/>
    <s v="NO"/>
    <s v="&gt;0"/>
  </r>
  <r>
    <s v="DPAA1"/>
    <x v="0"/>
    <s v="40001"/>
    <x v="0"/>
    <s v="CLW8"/>
    <m/>
    <s v="1964"/>
    <s v="38000000"/>
    <s v="000038000000"/>
    <s v="000000005920"/>
    <s v="D"/>
    <s v="Dist-Services"/>
    <x v="0"/>
    <m/>
    <n v="0"/>
    <n v="0"/>
    <n v="2.2599999999999999E-2"/>
    <n v="699.83"/>
    <s v="CLARENDON"/>
    <s v="Steel"/>
    <n v="0"/>
    <s v="YES"/>
    <s v="NO"/>
    <s v="=0"/>
  </r>
  <r>
    <s v="DPAA1"/>
    <x v="0"/>
    <s v="40001"/>
    <x v="0"/>
    <s v="CNE0"/>
    <m/>
    <s v="1964"/>
    <s v="38000000"/>
    <s v="000038000000"/>
    <s v="000000006405"/>
    <s v="I"/>
    <s v="Dist-Services"/>
    <x v="0"/>
    <m/>
    <n v="3"/>
    <n v="140.91999999999999"/>
    <n v="2.2599999999999999E-2"/>
    <n v="699.83"/>
    <s v="CONNEAUT"/>
    <s v="Steel"/>
    <n v="2418.2878571428569"/>
    <s v="NO"/>
    <s v="YES"/>
    <s v="&gt;0"/>
  </r>
  <r>
    <s v="DPAA1"/>
    <x v="0"/>
    <s v="40001"/>
    <x v="0"/>
    <s v="COE9"/>
    <m/>
    <s v="1964"/>
    <s v="38000000"/>
    <s v="000038000000"/>
    <s v="000000007246"/>
    <s v="I"/>
    <s v="Dist-Services"/>
    <x v="0"/>
    <m/>
    <n v="9"/>
    <n v="668.28"/>
    <n v="2.2599999999999999E-2"/>
    <n v="699.83"/>
    <s v="CORRY "/>
    <s v="Steel"/>
    <n v="11468.162142857142"/>
    <s v="NO"/>
    <s v="YES"/>
    <s v="&gt;0"/>
  </r>
  <r>
    <s v="DPAA1"/>
    <x v="0"/>
    <s v="40001"/>
    <x v="0"/>
    <s v="CTC0"/>
    <m/>
    <s v="1964"/>
    <s v="38000000"/>
    <s v="000038000000"/>
    <s v="000000009717"/>
    <s v="I"/>
    <s v="Dist-Services"/>
    <x v="0"/>
    <m/>
    <n v="30"/>
    <n v="744.15"/>
    <n v="2.2599999999999999E-2"/>
    <n v="699.83"/>
    <s v="CLARION "/>
    <s v="Steel"/>
    <n v="12770.145535714284"/>
    <s v="NO"/>
    <s v="YES"/>
    <s v="&gt;0"/>
  </r>
  <r>
    <s v="DPAA1"/>
    <x v="0"/>
    <s v="40001"/>
    <x v="0"/>
    <s v="CWW0"/>
    <m/>
    <s v="1964"/>
    <s v="38000000"/>
    <s v="000038000000"/>
    <s v="000000010678"/>
    <s v="I"/>
    <s v="Dist-Services"/>
    <x v="0"/>
    <m/>
    <n v="11"/>
    <n v="338.63"/>
    <n v="2.2599999999999999E-2"/>
    <n v="699.83"/>
    <s v="CONEWANGO "/>
    <s v="Steel"/>
    <n v="5811.1326785714282"/>
    <s v="NO"/>
    <s v="YES"/>
    <s v="&gt;0"/>
  </r>
  <r>
    <s v="DPAA1"/>
    <x v="0"/>
    <s v="40001"/>
    <x v="0"/>
    <s v="DUC9"/>
    <m/>
    <s v="1964"/>
    <s v="38000000"/>
    <s v="000038000000"/>
    <s v="000000011621"/>
    <s v="I"/>
    <s v="Dist-Services"/>
    <x v="0"/>
    <m/>
    <n v="14"/>
    <n v="447.93"/>
    <n v="2.2599999999999999E-2"/>
    <n v="699.83"/>
    <s v="DUBOIS"/>
    <s v="Steel"/>
    <n v="7686.7987499999999"/>
    <s v="NO"/>
    <s v="YES"/>
    <s v="&gt;0"/>
  </r>
  <r>
    <s v="DPAA1"/>
    <x v="0"/>
    <s v="40001"/>
    <x v="0"/>
    <s v="EBC8"/>
    <m/>
    <s v="1964"/>
    <s v="38000000"/>
    <s v="000038000000"/>
    <s v="000000012429"/>
    <s v="D"/>
    <s v="Dist-Services"/>
    <x v="0"/>
    <m/>
    <n v="0"/>
    <n v="0"/>
    <n v="2.2599999999999999E-2"/>
    <n v="699.83"/>
    <s v="EAST BRADY "/>
    <s v="Steel"/>
    <n v="0"/>
    <s v="YES"/>
    <s v="NO"/>
    <s v="=0"/>
  </r>
  <r>
    <s v="DPAA1"/>
    <x v="0"/>
    <s v="40001"/>
    <x v="0"/>
    <s v="ECE0"/>
    <m/>
    <s v="1964"/>
    <s v="38000000"/>
    <s v="000038000000"/>
    <s v="000000012660"/>
    <s v="D"/>
    <s v="Dist-Services"/>
    <x v="0"/>
    <m/>
    <n v="0"/>
    <n v="0"/>
    <n v="2.2599999999999999E-2"/>
    <n v="699.83"/>
    <s v="ELK CREEK "/>
    <s v="Steel"/>
    <n v="0"/>
    <s v="YES"/>
    <s v="NO"/>
    <s v="=0"/>
  </r>
  <r>
    <s v="DPAA1"/>
    <x v="0"/>
    <s v="40001"/>
    <x v="0"/>
    <s v="EDE8"/>
    <m/>
    <s v="1964"/>
    <s v="38000000"/>
    <s v="000038000000"/>
    <s v="000000013049"/>
    <s v="I"/>
    <s v="Dist-Services"/>
    <x v="0"/>
    <m/>
    <n v="13"/>
    <n v="443.38"/>
    <n v="2.2599999999999999E-2"/>
    <n v="699.83"/>
    <s v="EDINBORO "/>
    <s v="Steel"/>
    <n v="7608.7174999999997"/>
    <s v="NO"/>
    <s v="YES"/>
    <s v="&gt;0"/>
  </r>
  <r>
    <s v="DPAA1"/>
    <x v="0"/>
    <s v="40001"/>
    <x v="0"/>
    <s v="ELE8"/>
    <m/>
    <s v="1964"/>
    <s v="38000000"/>
    <s v="000038000000"/>
    <s v="000000013436"/>
    <s v="I"/>
    <s v="Dist-Services"/>
    <x v="0"/>
    <m/>
    <n v="2"/>
    <n v="68.23"/>
    <n v="2.2599999999999999E-2"/>
    <n v="699.83"/>
    <s v="ELGIN"/>
    <s v="Steel"/>
    <n v="1170.8755357142857"/>
    <s v="NO"/>
    <s v="NO"/>
    <s v="&gt;0"/>
  </r>
  <r>
    <s v="DPAA1"/>
    <x v="0"/>
    <s v="40001"/>
    <x v="0"/>
    <s v="ERE9"/>
    <m/>
    <s v="1964"/>
    <s v="38000000"/>
    <s v="000038000000"/>
    <s v="000000015064"/>
    <s v="I"/>
    <s v="Dist-Services"/>
    <x v="0"/>
    <m/>
    <n v="66"/>
    <n v="3179.33"/>
    <n v="2.2599999999999999E-2"/>
    <n v="699.83"/>
    <s v="ERIE"/>
    <s v="Steel"/>
    <n v="54559.573749999996"/>
    <s v="NO"/>
    <s v="YES"/>
    <s v="&gt;0"/>
  </r>
  <r>
    <s v="DPAA1"/>
    <x v="0"/>
    <s v="40001"/>
    <x v="0"/>
    <s v="FRV9"/>
    <m/>
    <s v="1964"/>
    <s v="38000000"/>
    <s v="000038000000"/>
    <s v="000000020101"/>
    <s v="I"/>
    <s v="Dist-Services"/>
    <x v="0"/>
    <m/>
    <n v="10"/>
    <n v="481.35"/>
    <n v="2.2599999999999999E-2"/>
    <n v="699.83"/>
    <s v="FRANKLIN"/>
    <s v="Steel"/>
    <n v="8260.309821428571"/>
    <s v="NO"/>
    <s v="YES"/>
    <s v="&gt;0"/>
  </r>
  <r>
    <s v="DPAA1"/>
    <x v="0"/>
    <s v="40001"/>
    <x v="0"/>
    <s v="FTE0"/>
    <m/>
    <s v="1964"/>
    <s v="38000000"/>
    <s v="000038000000"/>
    <s v="000000021058"/>
    <s v="I"/>
    <s v="Dist-Services"/>
    <x v="0"/>
    <m/>
    <n v="16"/>
    <n v="850.48"/>
    <n v="2.2599999999999999E-2"/>
    <n v="699.83"/>
    <s v="FAIRVIEW"/>
    <s v="Steel"/>
    <n v="14594.844285714285"/>
    <s v="NO"/>
    <s v="YES"/>
    <s v="&gt;0"/>
  </r>
  <r>
    <s v="DPAA1"/>
    <x v="0"/>
    <s v="40001"/>
    <x v="0"/>
    <s v="GBE8"/>
    <m/>
    <s v="1964"/>
    <s v="38000000"/>
    <s v="000038000000"/>
    <s v="000000021675"/>
    <s v="I"/>
    <s v="Dist-Services"/>
    <x v="0"/>
    <m/>
    <n v="12"/>
    <n v="607.04"/>
    <n v="2.2599999999999999E-2"/>
    <n v="699.83"/>
    <s v="GIRARD "/>
    <s v="Steel"/>
    <n v="10417.239999999998"/>
    <s v="NO"/>
    <s v="YES"/>
    <s v="&gt;0"/>
  </r>
  <r>
    <s v="DPAA1"/>
    <x v="0"/>
    <s v="40001"/>
    <x v="0"/>
    <s v="GLW0"/>
    <m/>
    <s v="1964"/>
    <s v="38000000"/>
    <s v="000038000000"/>
    <s v="000000022269"/>
    <s v="D"/>
    <s v="Dist-Services"/>
    <x v="0"/>
    <m/>
    <n v="0"/>
    <n v="0"/>
    <n v="2.2599999999999999E-2"/>
    <n v="699.83"/>
    <s v="GLADE "/>
    <s v="Steel"/>
    <n v="0"/>
    <s v="YES"/>
    <s v="NO"/>
    <s v="=0"/>
  </r>
  <r>
    <s v="DPAA1"/>
    <x v="0"/>
    <s v="40001"/>
    <x v="0"/>
    <s v="GNE0"/>
    <m/>
    <s v="1964"/>
    <s v="38000000"/>
    <s v="000038000000"/>
    <s v="000000022596"/>
    <s v="I"/>
    <s v="Dist-Services"/>
    <x v="0"/>
    <m/>
    <n v="3"/>
    <n v="186.58"/>
    <n v="2.2599999999999999E-2"/>
    <n v="699.83"/>
    <s v="GREENE"/>
    <s v="Steel"/>
    <n v="3201.8460714285716"/>
    <s v="NO"/>
    <s v="YES"/>
    <s v="&gt;0"/>
  </r>
  <r>
    <s v="DPAA1"/>
    <x v="0"/>
    <s v="40001"/>
    <x v="0"/>
    <s v="GRM8"/>
    <m/>
    <s v="1964"/>
    <s v="38000000"/>
    <s v="000038000000"/>
    <s v="000000023174"/>
    <s v="I"/>
    <s v="Dist-Services"/>
    <x v="0"/>
    <m/>
    <n v="23"/>
    <n v="732.25"/>
    <n v="2.2599999999999999E-2"/>
    <n v="699.83"/>
    <s v="GREENVILLE "/>
    <s v="Steel"/>
    <n v="12565.933035714284"/>
    <s v="NO"/>
    <s v="YES"/>
    <s v="&gt;0"/>
  </r>
  <r>
    <s v="DPAA1"/>
    <x v="0"/>
    <s v="40001"/>
    <x v="0"/>
    <s v="GTE0"/>
    <m/>
    <s v="1964"/>
    <s v="38000000"/>
    <s v="000038000000"/>
    <s v="000000023924"/>
    <s v="I"/>
    <s v="Dist-Services"/>
    <x v="0"/>
    <m/>
    <n v="14"/>
    <n v="895.79"/>
    <n v="2.2599999999999999E-2"/>
    <n v="699.83"/>
    <s v="GIRARD"/>
    <s v="Steel"/>
    <n v="15372.396249999998"/>
    <s v="NO"/>
    <s v="YES"/>
    <s v="&gt;0"/>
  </r>
  <r>
    <s v="DPAA1"/>
    <x v="0"/>
    <s v="40001"/>
    <x v="0"/>
    <s v="HBE0"/>
    <m/>
    <s v="1964"/>
    <s v="38000000"/>
    <s v="000038000000"/>
    <s v="000000024723"/>
    <s v="I"/>
    <s v="Dist-Services"/>
    <x v="0"/>
    <m/>
    <n v="16"/>
    <n v="839.47"/>
    <n v="2.2599999999999999E-2"/>
    <n v="699.83"/>
    <s v="HARBORCREEK "/>
    <s v="Steel"/>
    <n v="14405.90482142857"/>
    <s v="NO"/>
    <s v="YES"/>
    <s v="&gt;0"/>
  </r>
  <r>
    <s v="DPAA1"/>
    <x v="0"/>
    <s v="40001"/>
    <x v="0"/>
    <s v="HMM0"/>
    <m/>
    <s v="1964"/>
    <s v="38000000"/>
    <s v="000038000000"/>
    <s v="000000026836"/>
    <s v="I"/>
    <s v="Dist-Services"/>
    <x v="0"/>
    <m/>
    <n v="1"/>
    <n v="57.8"/>
    <n v="2.2599999999999999E-2"/>
    <n v="699.83"/>
    <s v="HAMILTON"/>
    <s v="Steel"/>
    <n v="991.88928571428562"/>
    <s v="NO"/>
    <s v="NO"/>
    <s v="&gt;0"/>
  </r>
  <r>
    <s v="DPAA1"/>
    <x v="0"/>
    <s v="40001"/>
    <x v="0"/>
    <s v="HWF0"/>
    <m/>
    <s v="1964"/>
    <s v="38000000"/>
    <s v="000038000000"/>
    <s v="000000027148"/>
    <s v="I"/>
    <s v="Dist-Services"/>
    <x v="0"/>
    <m/>
    <n v="5"/>
    <n v="203.94"/>
    <n v="2.2599999999999999E-2"/>
    <n v="699.83"/>
    <s v="HOWE"/>
    <s v="Steel"/>
    <n v="3499.756071428571"/>
    <s v="NO"/>
    <s v="YES"/>
    <s v="&gt;0"/>
  </r>
  <r>
    <s v="DPAA1"/>
    <x v="0"/>
    <s v="40001"/>
    <x v="0"/>
    <s v="LBE0"/>
    <m/>
    <s v="1964"/>
    <s v="38000000"/>
    <s v="000038000000"/>
    <s v="000000029010"/>
    <s v="D"/>
    <s v="Dist-Services"/>
    <x v="0"/>
    <m/>
    <n v="0"/>
    <n v="0"/>
    <n v="2.2599999999999999E-2"/>
    <n v="699.83"/>
    <s v="LE BOUEF"/>
    <s v="Steel"/>
    <n v="0"/>
    <s v="YES"/>
    <s v="NO"/>
    <s v="=0"/>
  </r>
  <r>
    <s v="DPAA1"/>
    <x v="0"/>
    <s v="40001"/>
    <x v="0"/>
    <s v="LCE8"/>
    <m/>
    <s v="1964"/>
    <s v="38000000"/>
    <s v="000038000000"/>
    <s v="000000029275"/>
    <s v="I"/>
    <s v="Dist-Services"/>
    <x v="0"/>
    <m/>
    <n v="8"/>
    <n v="366.44"/>
    <n v="2.2599999999999999E-2"/>
    <n v="699.83"/>
    <s v="LAKE CITY"/>
    <s v="Steel"/>
    <n v="6288.3721428571425"/>
    <s v="NO"/>
    <s v="YES"/>
    <s v="&gt;0"/>
  </r>
  <r>
    <s v="DPAA1"/>
    <x v="0"/>
    <s v="40001"/>
    <x v="0"/>
    <s v="LPE0"/>
    <m/>
    <s v="1964"/>
    <s v="38000000"/>
    <s v="000038000000"/>
    <s v="000000029741"/>
    <s v="I"/>
    <s v="Dist-Services"/>
    <x v="0"/>
    <m/>
    <n v="5"/>
    <n v="235.58"/>
    <n v="2.2599999999999999E-2"/>
    <n v="699.83"/>
    <s v="LAWRENCE PARK "/>
    <s v="Steel"/>
    <n v="4042.7210714285716"/>
    <s v="NO"/>
    <s v="YES"/>
    <s v="&gt;0"/>
  </r>
  <r>
    <s v="DPAA1"/>
    <x v="0"/>
    <s v="40001"/>
    <x v="0"/>
    <s v="MCE0"/>
    <m/>
    <s v="1964"/>
    <s v="38000000"/>
    <s v="000038000000"/>
    <s v="000000030972"/>
    <s v="I"/>
    <s v="Dist-Services"/>
    <x v="0"/>
    <m/>
    <n v="38"/>
    <n v="2382.75"/>
    <n v="2.2599999999999999E-2"/>
    <n v="699.83"/>
    <s v="MILLCREEK "/>
    <s v="Steel"/>
    <n v="40889.69196428571"/>
    <s v="NO"/>
    <s v="YES"/>
    <s v="&gt;0"/>
  </r>
  <r>
    <s v="DPAA1"/>
    <x v="0"/>
    <s v="40001"/>
    <x v="0"/>
    <s v="MDW0"/>
    <m/>
    <s v="1964"/>
    <s v="38000000"/>
    <s v="000038000000"/>
    <s v="000000032254"/>
    <s v="I"/>
    <s v="Dist-Services"/>
    <x v="0"/>
    <m/>
    <n v="5"/>
    <n v="100.46"/>
    <n v="2.2599999999999999E-2"/>
    <n v="699.83"/>
    <s v="MEAD"/>
    <s v="Steel"/>
    <n v="1723.9653571428569"/>
    <s v="NO"/>
    <s v="YES"/>
    <s v="&gt;0"/>
  </r>
  <r>
    <s v="DPAA1"/>
    <x v="0"/>
    <s v="40001"/>
    <x v="0"/>
    <s v="MEC9"/>
    <m/>
    <s v="1964"/>
    <s v="38000000"/>
    <s v="000038000000"/>
    <s v="000000032942"/>
    <s v="I"/>
    <s v="Dist-Services"/>
    <x v="0"/>
    <m/>
    <n v="25"/>
    <n v="850.87"/>
    <n v="2.2599999999999999E-2"/>
    <n v="699.83"/>
    <s v="MEADVILLE "/>
    <s v="Steel"/>
    <n v="14601.536964285713"/>
    <s v="NO"/>
    <s v="YES"/>
    <s v="&gt;0"/>
  </r>
  <r>
    <s v="DPAA1"/>
    <x v="0"/>
    <s v="40001"/>
    <x v="0"/>
    <s v="MKE0"/>
    <m/>
    <s v="1964"/>
    <s v="38000000"/>
    <s v="000038000000"/>
    <s v="000000034217"/>
    <s v="I"/>
    <s v="Dist-Services"/>
    <x v="0"/>
    <m/>
    <n v="2"/>
    <n v="124.98"/>
    <n v="2.2599999999999999E-2"/>
    <n v="699.83"/>
    <s v="MCKEAN"/>
    <s v="Steel"/>
    <n v="2144.7460714285712"/>
    <s v="NO"/>
    <s v="YES"/>
    <s v="&gt;0"/>
  </r>
  <r>
    <s v="DPAA1"/>
    <x v="0"/>
    <s v="40001"/>
    <x v="0"/>
    <s v="NEE0"/>
    <m/>
    <s v="1964"/>
    <s v="38000000"/>
    <s v="000038000000"/>
    <s v="000000035077"/>
    <s v="I"/>
    <s v="Dist-Services"/>
    <x v="0"/>
    <m/>
    <n v="6"/>
    <n v="332.19"/>
    <n v="2.2599999999999999E-2"/>
    <n v="699.83"/>
    <s v="NORTH EAST"/>
    <s v="Steel"/>
    <n v="5700.6176785714279"/>
    <s v="NO"/>
    <s v="YES"/>
    <s v="&gt;0"/>
  </r>
  <r>
    <s v="DPAA1"/>
    <x v="0"/>
    <s v="40001"/>
    <x v="0"/>
    <s v="OCV9"/>
    <m/>
    <s v="1964"/>
    <s v="38000000"/>
    <s v="000038000000"/>
    <s v="000000036470"/>
    <s v="I"/>
    <s v="Dist-Services"/>
    <x v="0"/>
    <m/>
    <n v="9"/>
    <n v="474.58"/>
    <n v="2.2599999999999999E-2"/>
    <n v="699.83"/>
    <s v="OIL CITY"/>
    <s v="Steel"/>
    <n v="8144.1317857142849"/>
    <s v="NO"/>
    <s v="YES"/>
    <s v="&gt;0"/>
  </r>
  <r>
    <s v="DPAA1"/>
    <x v="0"/>
    <s v="40001"/>
    <x v="0"/>
    <s v="PGW0"/>
    <m/>
    <s v="1964"/>
    <s v="38000000"/>
    <s v="000038000000"/>
    <s v="000000038324"/>
    <s v="I"/>
    <s v="Dist-Services"/>
    <x v="0"/>
    <m/>
    <n v="4"/>
    <n v="159.11000000000001"/>
    <n v="2.2599999999999999E-2"/>
    <n v="699.83"/>
    <s v="PINE GROVE"/>
    <s v="Steel"/>
    <n v="2730.4412499999999"/>
    <s v="NO"/>
    <s v="YES"/>
    <s v="&gt;0"/>
  </r>
  <r>
    <s v="DPAA1"/>
    <x v="0"/>
    <s v="40001"/>
    <x v="0"/>
    <s v="PLW0"/>
    <m/>
    <s v="1964"/>
    <s v="38000000"/>
    <s v="000038000000"/>
    <s v="000000039055"/>
    <s v="D"/>
    <s v="Dist-Services"/>
    <x v="0"/>
    <m/>
    <n v="0"/>
    <n v="0"/>
    <n v="2.2599999999999999E-2"/>
    <n v="699.83"/>
    <s v="PLEASANT"/>
    <s v="Steel"/>
    <n v="0"/>
    <s v="YES"/>
    <s v="NO"/>
    <s v="=0"/>
  </r>
  <r>
    <s v="DPAA1"/>
    <x v="0"/>
    <s v="40001"/>
    <x v="0"/>
    <s v="RTE0"/>
    <m/>
    <s v="1964"/>
    <s v="38000000"/>
    <s v="000038000000"/>
    <s v="000000041371"/>
    <s v="I"/>
    <s v="Dist-Services"/>
    <x v="0"/>
    <m/>
    <n v="5"/>
    <n v="259.43"/>
    <n v="2.2599999999999999E-2"/>
    <n v="699.83"/>
    <s v="RIDGWAY "/>
    <s v="Steel"/>
    <n v="4452.0041071428568"/>
    <s v="NO"/>
    <s v="YES"/>
    <s v="&gt;0"/>
  </r>
  <r>
    <s v="DPAA1"/>
    <x v="0"/>
    <s v="40001"/>
    <x v="0"/>
    <s v="SBE9"/>
    <m/>
    <s v="1964"/>
    <s v="38000000"/>
    <s v="000038000000"/>
    <s v="000000043511"/>
    <s v="I"/>
    <s v="Dist-Services"/>
    <x v="0"/>
    <m/>
    <n v="11"/>
    <n v="418.82"/>
    <n v="2.2599999999999999E-2"/>
    <n v="699.83"/>
    <s v="ST MARYS"/>
    <s v="Steel"/>
    <n v="7187.250357142857"/>
    <s v="NO"/>
    <s v="YES"/>
    <s v="&gt;0"/>
  </r>
  <r>
    <s v="DPAA1"/>
    <x v="0"/>
    <s v="40001"/>
    <x v="0"/>
    <s v="SBW8"/>
    <m/>
    <s v="1964"/>
    <s v="38000000"/>
    <s v="000038000000"/>
    <s v="000000045030"/>
    <s v="I"/>
    <s v="Dist-Services"/>
    <x v="0"/>
    <m/>
    <n v="2"/>
    <n v="72.569999999999993"/>
    <n v="2.2599999999999999E-2"/>
    <n v="699.83"/>
    <s v="SUGAR GROVE"/>
    <s v="Steel"/>
    <n v="1245.3530357142856"/>
    <s v="NO"/>
    <s v="NO"/>
    <s v="&gt;0"/>
  </r>
  <r>
    <s v="DPAA1"/>
    <x v="0"/>
    <s v="40001"/>
    <x v="0"/>
    <s v="SEW0"/>
    <m/>
    <s v="1964"/>
    <s v="38000000"/>
    <s v="000038000000"/>
    <s v="000000045717"/>
    <s v="I"/>
    <s v="Dist-Services"/>
    <x v="0"/>
    <m/>
    <n v="23"/>
    <n v="758.88"/>
    <n v="2.2599999999999999E-2"/>
    <n v="699.83"/>
    <s v="SHEFFIELD "/>
    <s v="Steel"/>
    <n v="13022.922857142856"/>
    <s v="NO"/>
    <s v="YES"/>
    <s v="&gt;0"/>
  </r>
  <r>
    <s v="DPAA1"/>
    <x v="0"/>
    <s v="40001"/>
    <x v="0"/>
    <s v="SME0"/>
    <m/>
    <s v="1964"/>
    <s v="38000000"/>
    <s v="000038000000"/>
    <s v="000000046800"/>
    <s v="I"/>
    <s v="Dist-Services"/>
    <x v="0"/>
    <m/>
    <n v="3"/>
    <n v="212.26"/>
    <n v="2.2599999999999999E-2"/>
    <n v="699.83"/>
    <s v="SUMMIT"/>
    <s v="Steel"/>
    <n v="3642.5332142857137"/>
    <s v="NO"/>
    <s v="YES"/>
    <s v="&gt;0"/>
  </r>
  <r>
    <s v="DPAA1"/>
    <x v="0"/>
    <s v="40001"/>
    <x v="0"/>
    <s v="SNM9"/>
    <m/>
    <s v="1964"/>
    <s v="38000000"/>
    <s v="000038000000"/>
    <s v="000000048141"/>
    <s v="I"/>
    <s v="Dist-Services"/>
    <x v="0"/>
    <m/>
    <n v="12"/>
    <n v="478.5"/>
    <n v="2.2599999999999999E-2"/>
    <n v="699.83"/>
    <s v="SHARON"/>
    <s v="Steel"/>
    <n v="8211.4017857142844"/>
    <s v="NO"/>
    <s v="YES"/>
    <s v="&gt;0"/>
  </r>
  <r>
    <s v="DPAA1"/>
    <x v="0"/>
    <s v="40001"/>
    <x v="0"/>
    <s v="SPE0"/>
    <m/>
    <s v="1964"/>
    <s v="38000000"/>
    <s v="000038000000"/>
    <s v="000000049436"/>
    <s v="I"/>
    <s v="Dist-Services"/>
    <x v="0"/>
    <m/>
    <n v="14"/>
    <n v="936.39"/>
    <n v="2.2599999999999999E-2"/>
    <n v="699.83"/>
    <s v="SPRINGFIELD "/>
    <s v="Steel"/>
    <n v="16069.121249999998"/>
    <s v="NO"/>
    <s v="YES"/>
    <s v="&gt;0"/>
  </r>
  <r>
    <s v="DPAA1"/>
    <x v="0"/>
    <s v="40001"/>
    <x v="0"/>
    <s v="STW0"/>
    <m/>
    <s v="1964"/>
    <s v="38000000"/>
    <s v="000038000000"/>
    <s v="000000050140"/>
    <s v="D"/>
    <s v="Dist-Services"/>
    <x v="0"/>
    <m/>
    <n v="0"/>
    <n v="0"/>
    <n v="2.2599999999999999E-2"/>
    <n v="699.83"/>
    <s v="SUGAR GROVE "/>
    <s v="Steel"/>
    <n v="0"/>
    <s v="YES"/>
    <s v="NO"/>
    <s v="=0"/>
  </r>
  <r>
    <s v="DPAA1"/>
    <x v="0"/>
    <s v="40001"/>
    <x v="0"/>
    <s v="TIC9"/>
    <m/>
    <s v="1964"/>
    <s v="38000000"/>
    <s v="000038000000"/>
    <s v="000000052114"/>
    <s v="D"/>
    <s v="Dist-Services"/>
    <x v="0"/>
    <m/>
    <n v="0"/>
    <n v="0"/>
    <n v="2.2599999999999999E-2"/>
    <n v="699.83"/>
    <s v="TITUSVILLE"/>
    <s v="Steel"/>
    <n v="0"/>
    <s v="YES"/>
    <s v="NO"/>
    <s v="=0"/>
  </r>
  <r>
    <s v="DPAA1"/>
    <x v="0"/>
    <s v="40001"/>
    <x v="0"/>
    <s v="UCE8"/>
    <m/>
    <s v="1964"/>
    <s v="38000000"/>
    <s v="000038000000"/>
    <s v="000000052930"/>
    <s v="I"/>
    <s v="Dist-Services"/>
    <x v="0"/>
    <m/>
    <n v="5"/>
    <n v="158.62"/>
    <n v="2.2599999999999999E-2"/>
    <n v="699.83"/>
    <s v="UNION CITY "/>
    <s v="Steel"/>
    <n v="2722.0324999999998"/>
    <s v="NO"/>
    <s v="YES"/>
    <s v="&gt;0"/>
  </r>
  <r>
    <s v="DPAA1"/>
    <x v="0"/>
    <s v="40001"/>
    <x v="0"/>
    <s v="UTE0"/>
    <m/>
    <s v="1964"/>
    <s v="38000000"/>
    <s v="000038000000"/>
    <s v="000000053274"/>
    <s v="D"/>
    <s v="Dist-Services"/>
    <x v="0"/>
    <m/>
    <n v="0"/>
    <n v="0"/>
    <n v="2.2599999999999999E-2"/>
    <n v="699.83"/>
    <s v="UNION "/>
    <s v="Steel"/>
    <n v="0"/>
    <s v="YES"/>
    <s v="NO"/>
    <s v="=0"/>
  </r>
  <r>
    <s v="DPAA1"/>
    <x v="0"/>
    <s v="40001"/>
    <x v="0"/>
    <s v="WBE8"/>
    <m/>
    <s v="1964"/>
    <s v="38000000"/>
    <s v="000038000000"/>
    <s v="000000054360"/>
    <s v="I"/>
    <s v="Dist-Services"/>
    <x v="0"/>
    <m/>
    <n v="2"/>
    <n v="94.45"/>
    <n v="2.2599999999999999E-2"/>
    <n v="699.83"/>
    <s v="WATERFORD"/>
    <s v="Steel"/>
    <n v="1620.8294642857143"/>
    <s v="NO"/>
    <s v="NO"/>
    <s v="&gt;0"/>
  </r>
  <r>
    <s v="DPAA1"/>
    <x v="0"/>
    <s v="40001"/>
    <x v="0"/>
    <s v="WGE8"/>
    <m/>
    <s v="1964"/>
    <s v="38000000"/>
    <s v="000038000000"/>
    <s v="000000054591"/>
    <s v="D"/>
    <s v="Dist-Services"/>
    <x v="0"/>
    <m/>
    <n v="0"/>
    <n v="0"/>
    <n v="2.2599999999999999E-2"/>
    <n v="699.83"/>
    <s v="WATTSBURG"/>
    <s v="Steel"/>
    <n v="0"/>
    <s v="YES"/>
    <s v="NO"/>
    <s v="=0"/>
  </r>
  <r>
    <s v="DPAA1"/>
    <x v="0"/>
    <s v="40001"/>
    <x v="0"/>
    <s v="WHE0"/>
    <m/>
    <s v="1964"/>
    <s v="38000000"/>
    <s v="000038000000"/>
    <s v="000000054780"/>
    <s v="I"/>
    <s v="Dist-Services"/>
    <x v="0"/>
    <m/>
    <n v="2"/>
    <n v="80.63"/>
    <n v="2.2599999999999999E-2"/>
    <n v="699.83"/>
    <s v="WASHINGTON"/>
    <s v="Steel"/>
    <n v="1383.6683928571426"/>
    <s v="NO"/>
    <s v="NO"/>
    <s v="&gt;0"/>
  </r>
  <r>
    <s v="DPAA1"/>
    <x v="0"/>
    <s v="40001"/>
    <x v="0"/>
    <s v="WRW9"/>
    <m/>
    <s v="1964"/>
    <s v="38000000"/>
    <s v="000038000000"/>
    <s v="000000056776"/>
    <s v="D"/>
    <s v="Dist-Services"/>
    <x v="0"/>
    <m/>
    <n v="0"/>
    <n v="0"/>
    <n v="2.2599999999999999E-2"/>
    <n v="699.83"/>
    <s v="WARREN"/>
    <s v="Steel"/>
    <n v="0"/>
    <s v="YES"/>
    <s v="NO"/>
    <s v="=0"/>
  </r>
  <r>
    <s v="DPAA1"/>
    <x v="0"/>
    <s v="40001"/>
    <x v="0"/>
    <s v="WTE0"/>
    <m/>
    <s v="1964"/>
    <s v="38000000"/>
    <s v="000038000000"/>
    <s v="000000057819"/>
    <s v="I"/>
    <s v="Dist-Services"/>
    <x v="0"/>
    <m/>
    <n v="1"/>
    <n v="64.17"/>
    <n v="2.2599999999999999E-2"/>
    <n v="699.83"/>
    <s v="WATERFORD "/>
    <s v="Steel"/>
    <n v="1101.2030357142858"/>
    <s v="NO"/>
    <s v="NO"/>
    <s v="&gt;0"/>
  </r>
  <r>
    <s v="DPAA1"/>
    <x v="0"/>
    <s v="40001"/>
    <x v="0"/>
    <s v="WVE8"/>
    <m/>
    <s v="1964"/>
    <s v="38000000"/>
    <s v="000038000000"/>
    <s v="000000058236"/>
    <s v="D"/>
    <s v="Dist-Services"/>
    <x v="0"/>
    <m/>
    <n v="0"/>
    <n v="0"/>
    <n v="2.2599999999999999E-2"/>
    <n v="699.83"/>
    <s v="WESLEYVILLE"/>
    <s v="Steel"/>
    <n v="0"/>
    <s v="YES"/>
    <s v="NO"/>
    <s v="=0"/>
  </r>
  <r>
    <s v="DPAA1"/>
    <x v="0"/>
    <s v="40001"/>
    <x v="0"/>
    <s v="WYE0"/>
    <m/>
    <s v="1964"/>
    <s v="38000000"/>
    <s v="000038000000"/>
    <s v="000000058525"/>
    <s v="I"/>
    <s v="Dist-Services"/>
    <x v="0"/>
    <m/>
    <n v="4"/>
    <n v="243.06"/>
    <n v="2.2599999999999999E-2"/>
    <n v="699.83"/>
    <s v="WAYNE "/>
    <s v="Steel"/>
    <n v="4171.0832142857143"/>
    <s v="NO"/>
    <s v="YES"/>
    <s v="&gt;0"/>
  </r>
  <r>
    <s v="DPAA1"/>
    <x v="0"/>
    <s v="40001"/>
    <x v="0"/>
    <s v="YOW8"/>
    <m/>
    <s v="1964"/>
    <s v="38000000"/>
    <s v="000038000000"/>
    <s v="000000058925"/>
    <s v="I"/>
    <s v="Dist-Services"/>
    <x v="0"/>
    <m/>
    <n v="2"/>
    <n v="109.46"/>
    <n v="2.2599999999999999E-2"/>
    <n v="699.83"/>
    <s v="YOUNGSVILLE"/>
    <s v="Steel"/>
    <n v="1878.4117857142855"/>
    <s v="NO"/>
    <s v="YES"/>
    <s v="&gt;0"/>
  </r>
  <r>
    <s v="DPAA1"/>
    <x v="0"/>
    <s v="40001"/>
    <x v="0"/>
    <s v="ALE8"/>
    <m/>
    <s v="1965"/>
    <s v="38000000"/>
    <s v="000038000000"/>
    <s v="000000000117"/>
    <s v="I"/>
    <s v="Dist-Services"/>
    <x v="0"/>
    <m/>
    <n v="1"/>
    <n v="55.99"/>
    <n v="2.2599999999999999E-2"/>
    <n v="687.82"/>
    <s v="ALBION "/>
    <s v="Steel"/>
    <n v="911.97271186440685"/>
    <s v="NO"/>
    <s v="NO"/>
    <s v="&gt;0"/>
  </r>
  <r>
    <s v="DPAA1"/>
    <x v="0"/>
    <s v="40001"/>
    <x v="0"/>
    <s v="BBJ8"/>
    <m/>
    <s v="1965"/>
    <s v="38000000"/>
    <s v="000038000000"/>
    <s v="000000000908"/>
    <s v="I"/>
    <s v="Dist-Services"/>
    <x v="0"/>
    <m/>
    <n v="2"/>
    <n v="55.19"/>
    <n v="2.2599999999999999E-2"/>
    <n v="687.82"/>
    <s v="BROOKVILLE "/>
    <s v="Steel"/>
    <n v="898.94220338983052"/>
    <s v="NO"/>
    <s v="NO"/>
    <s v="&gt;0"/>
  </r>
  <r>
    <s v="DPAA1"/>
    <x v="0"/>
    <s v="40001"/>
    <x v="0"/>
    <s v="BCM9"/>
    <m/>
    <s v="1965"/>
    <s v="38000000"/>
    <s v="000038000000"/>
    <s v="000000001851"/>
    <s v="I"/>
    <s v="Dist-Services"/>
    <x v="0"/>
    <m/>
    <n v="9"/>
    <n v="405.76"/>
    <n v="2.2599999999999999E-2"/>
    <n v="687.82"/>
    <s v="BRADFORD"/>
    <s v="Steel"/>
    <n v="6609.0738983050851"/>
    <s v="NO"/>
    <s v="YES"/>
    <s v="&gt;0"/>
  </r>
  <r>
    <s v="DPAA1"/>
    <x v="0"/>
    <s v="40001"/>
    <x v="0"/>
    <s v="BKW0"/>
    <m/>
    <s v="1965"/>
    <s v="38000000"/>
    <s v="000038000000"/>
    <s v="000000002691"/>
    <s v="I"/>
    <s v="Dist-Services"/>
    <x v="0"/>
    <m/>
    <n v="1"/>
    <n v="26.61"/>
    <n v="2.2599999999999999E-2"/>
    <n v="687.82"/>
    <s v="BROKENSTRAW "/>
    <s v="Steel"/>
    <n v="433.42728813559319"/>
    <s v="NO"/>
    <s v="NO"/>
    <s v="&gt;0"/>
  </r>
  <r>
    <s v="DPAA1"/>
    <x v="0"/>
    <s v="40001"/>
    <x v="0"/>
    <s v="CBW0"/>
    <m/>
    <s v="1965"/>
    <s v="38000000"/>
    <s v="000038000000"/>
    <s v="000000004830"/>
    <s v="I"/>
    <s v="Dist-Services"/>
    <x v="0"/>
    <m/>
    <n v="4"/>
    <n v="226.11"/>
    <n v="2.2599999999999999E-2"/>
    <n v="687.82"/>
    <s v="COLUMBUS"/>
    <s v="Steel"/>
    <n v="3682.9103389830511"/>
    <s v="NO"/>
    <s v="YES"/>
    <s v="&gt;0"/>
  </r>
  <r>
    <s v="DPAA1"/>
    <x v="0"/>
    <s v="40001"/>
    <x v="0"/>
    <s v="CDE0"/>
    <m/>
    <s v="1965"/>
    <s v="38000000"/>
    <s v="000038000000"/>
    <s v="000000005075"/>
    <s v="D"/>
    <s v="Dist-Services"/>
    <x v="0"/>
    <m/>
    <n v="0"/>
    <n v="0"/>
    <n v="2.2599999999999999E-2"/>
    <n v="687.82"/>
    <s v="CONCORD "/>
    <s v="Steel"/>
    <n v="0"/>
    <s v="YES"/>
    <s v="NO"/>
    <s v="=0"/>
  </r>
  <r>
    <s v="DPAA1"/>
    <x v="0"/>
    <s v="40001"/>
    <x v="0"/>
    <s v="CLW8"/>
    <m/>
    <s v="1965"/>
    <s v="38000000"/>
    <s v="000038000000"/>
    <s v="000000005921"/>
    <s v="D"/>
    <s v="Dist-Services"/>
    <x v="0"/>
    <m/>
    <n v="0"/>
    <n v="0"/>
    <n v="2.2599999999999999E-2"/>
    <n v="687.82"/>
    <s v="CLARENDON"/>
    <s v="Steel"/>
    <n v="0"/>
    <s v="YES"/>
    <s v="NO"/>
    <s v="=0"/>
  </r>
  <r>
    <s v="DPAA1"/>
    <x v="0"/>
    <s v="40001"/>
    <x v="0"/>
    <s v="CNE0"/>
    <m/>
    <s v="1965"/>
    <s v="38000000"/>
    <s v="000038000000"/>
    <s v="000000006406"/>
    <s v="I"/>
    <s v="Dist-Services"/>
    <x v="0"/>
    <m/>
    <n v="1"/>
    <n v="63.4"/>
    <n v="2.2599999999999999E-2"/>
    <n v="687.82"/>
    <s v="CONNEAUT"/>
    <s v="Steel"/>
    <n v="1032.6677966101695"/>
    <s v="NO"/>
    <s v="NO"/>
    <s v="&gt;0"/>
  </r>
  <r>
    <s v="DPAA1"/>
    <x v="0"/>
    <s v="40001"/>
    <x v="0"/>
    <s v="COE9"/>
    <m/>
    <s v="1965"/>
    <s v="38000000"/>
    <s v="000038000000"/>
    <s v="000000007247"/>
    <s v="I"/>
    <s v="Dist-Services"/>
    <x v="0"/>
    <m/>
    <n v="4"/>
    <n v="284.25"/>
    <n v="2.2599999999999999E-2"/>
    <n v="687.82"/>
    <s v="CORRY "/>
    <s v="Steel"/>
    <n v="4629.9025423728817"/>
    <s v="NO"/>
    <s v="YES"/>
    <s v="&gt;0"/>
  </r>
  <r>
    <s v="DPAA1"/>
    <x v="0"/>
    <s v="40001"/>
    <x v="0"/>
    <s v="CRE8"/>
    <m/>
    <s v="1965"/>
    <s v="38000000"/>
    <s v="000038000000"/>
    <s v="000000008076"/>
    <s v="I"/>
    <s v="Dist-Services"/>
    <x v="0"/>
    <m/>
    <n v="1"/>
    <n v="45.44"/>
    <n v="2.2599999999999999E-2"/>
    <n v="687.82"/>
    <s v="CRANESVILLE"/>
    <s v="Steel"/>
    <n v="740.13288135593223"/>
    <s v="NO"/>
    <s v="NO"/>
    <s v="&gt;0"/>
  </r>
  <r>
    <s v="DPAA1"/>
    <x v="0"/>
    <s v="40001"/>
    <x v="0"/>
    <s v="CTC0"/>
    <m/>
    <s v="1965"/>
    <s v="38000000"/>
    <s v="000038000000"/>
    <s v="000000009718"/>
    <s v="I"/>
    <s v="Dist-Services"/>
    <x v="0"/>
    <m/>
    <n v="14"/>
    <n v="276.12"/>
    <n v="2.2599999999999999E-2"/>
    <n v="687.82"/>
    <s v="CLARION "/>
    <s v="Steel"/>
    <n v="4497.4800000000005"/>
    <s v="NO"/>
    <s v="YES"/>
    <s v="&gt;0"/>
  </r>
  <r>
    <s v="DPAA1"/>
    <x v="0"/>
    <s v="40001"/>
    <x v="0"/>
    <s v="CWW0"/>
    <m/>
    <s v="1965"/>
    <s v="38000000"/>
    <s v="000038000000"/>
    <s v="000000010679"/>
    <s v="I"/>
    <s v="Dist-Services"/>
    <x v="0"/>
    <m/>
    <n v="4"/>
    <n v="158.1"/>
    <n v="2.2599999999999999E-2"/>
    <n v="687.82"/>
    <s v="CONEWANGO "/>
    <s v="Steel"/>
    <n v="2575.1542372881354"/>
    <s v="NO"/>
    <s v="YES"/>
    <s v="&gt;0"/>
  </r>
  <r>
    <s v="DPAA1"/>
    <x v="0"/>
    <s v="40001"/>
    <x v="0"/>
    <s v="DUC9"/>
    <m/>
    <s v="1965"/>
    <s v="38000000"/>
    <s v="000038000000"/>
    <s v="000000011622"/>
    <s v="I"/>
    <s v="Dist-Services"/>
    <x v="0"/>
    <m/>
    <n v="10"/>
    <n v="336.55"/>
    <n v="2.2599999999999999E-2"/>
    <n v="687.82"/>
    <s v="DUBOIS"/>
    <s v="Steel"/>
    <n v="5481.7720338983054"/>
    <s v="NO"/>
    <s v="YES"/>
    <s v="&gt;0"/>
  </r>
  <r>
    <s v="DPAA1"/>
    <x v="0"/>
    <s v="40001"/>
    <x v="0"/>
    <s v="EBC8"/>
    <m/>
    <s v="1965"/>
    <s v="38000000"/>
    <s v="000038000000"/>
    <s v="000000012430"/>
    <s v="I"/>
    <s v="Dist-Services"/>
    <x v="0"/>
    <m/>
    <n v="6"/>
    <n v="300"/>
    <n v="2.2599999999999999E-2"/>
    <n v="687.82"/>
    <s v="EAST BRADY "/>
    <s v="Steel"/>
    <n v="4886.4406779661022"/>
    <s v="NO"/>
    <s v="YES"/>
    <s v="&gt;0"/>
  </r>
  <r>
    <s v="DPAA1"/>
    <x v="0"/>
    <s v="40001"/>
    <x v="0"/>
    <s v="EDE8"/>
    <m/>
    <s v="1965"/>
    <s v="38000000"/>
    <s v="000038000000"/>
    <s v="000000013050"/>
    <s v="I"/>
    <s v="Dist-Services"/>
    <x v="0"/>
    <m/>
    <n v="7"/>
    <n v="285.32"/>
    <n v="2.2599999999999999E-2"/>
    <n v="687.82"/>
    <s v="EDINBORO "/>
    <s v="Steel"/>
    <n v="4647.330847457627"/>
    <s v="NO"/>
    <s v="YES"/>
    <s v="&gt;0"/>
  </r>
  <r>
    <s v="DPAA1"/>
    <x v="0"/>
    <s v="40001"/>
    <x v="0"/>
    <s v="ERE9"/>
    <m/>
    <s v="1965"/>
    <s v="38000000"/>
    <s v="000038000000"/>
    <s v="000000015065"/>
    <s v="I"/>
    <s v="Dist-Services"/>
    <x v="0"/>
    <m/>
    <n v="41"/>
    <n v="2269.1"/>
    <n v="2.2599999999999999E-2"/>
    <n v="687.82"/>
    <s v="ERIE"/>
    <s v="Steel"/>
    <n v="36959.408474576267"/>
    <s v="NO"/>
    <s v="YES"/>
    <s v="&gt;0"/>
  </r>
  <r>
    <s v="DPAA1"/>
    <x v="0"/>
    <s v="40001"/>
    <x v="0"/>
    <s v="FHW0"/>
    <m/>
    <s v="1965"/>
    <s v="38000000"/>
    <s v="000038000000"/>
    <s v="000000018263"/>
    <s v="D"/>
    <s v="Dist-Services"/>
    <x v="0"/>
    <m/>
    <n v="0"/>
    <n v="0"/>
    <n v="2.2599999999999999E-2"/>
    <n v="687.82"/>
    <s v="FREEHOLD"/>
    <s v="Steel"/>
    <n v="0"/>
    <s v="YES"/>
    <s v="NO"/>
    <s v="=0"/>
  </r>
  <r>
    <s v="DPAA1"/>
    <x v="0"/>
    <s v="40001"/>
    <x v="0"/>
    <s v="FRV9"/>
    <m/>
    <s v="1965"/>
    <s v="38000000"/>
    <s v="000038000000"/>
    <s v="000000020102"/>
    <s v="I"/>
    <s v="Dist-Services"/>
    <x v="0"/>
    <m/>
    <n v="4"/>
    <n v="145.38"/>
    <n v="2.2599999999999999E-2"/>
    <n v="687.82"/>
    <s v="FRANKLIN"/>
    <s v="Steel"/>
    <n v="2367.9691525423727"/>
    <s v="NO"/>
    <s v="YES"/>
    <s v="&gt;0"/>
  </r>
  <r>
    <s v="DPAA1"/>
    <x v="0"/>
    <s v="40001"/>
    <x v="0"/>
    <s v="FTE0"/>
    <m/>
    <s v="1965"/>
    <s v="38000000"/>
    <s v="000038000000"/>
    <s v="000000021059"/>
    <s v="I"/>
    <s v="Dist-Services"/>
    <x v="0"/>
    <m/>
    <n v="14"/>
    <n v="809.68"/>
    <n v="2.2599999999999999E-2"/>
    <n v="687.82"/>
    <s v="FAIRVIEW"/>
    <s v="Steel"/>
    <n v="13188.177627118643"/>
    <s v="NO"/>
    <s v="YES"/>
    <s v="&gt;0"/>
  </r>
  <r>
    <s v="DPAA1"/>
    <x v="0"/>
    <s v="40001"/>
    <x v="0"/>
    <s v="GBE8"/>
    <m/>
    <s v="1965"/>
    <s v="38000000"/>
    <s v="000038000000"/>
    <s v="000000021676"/>
    <s v="I"/>
    <s v="Dist-Services"/>
    <x v="0"/>
    <m/>
    <n v="6"/>
    <n v="280.77"/>
    <n v="2.2599999999999999E-2"/>
    <n v="687.82"/>
    <s v="GIRARD "/>
    <s v="Steel"/>
    <n v="4573.2198305084739"/>
    <s v="NO"/>
    <s v="YES"/>
    <s v="&gt;0"/>
  </r>
  <r>
    <s v="DPAA1"/>
    <x v="0"/>
    <s v="40001"/>
    <x v="0"/>
    <s v="GFE0"/>
    <m/>
    <s v="1965"/>
    <s v="38000000"/>
    <s v="000038000000"/>
    <s v="000000021959"/>
    <s v="I"/>
    <s v="Dist-Services"/>
    <x v="0"/>
    <m/>
    <n v="9"/>
    <n v="1027.8399999999999"/>
    <n v="2.2599999999999999E-2"/>
    <n v="687.82"/>
    <s v="GREENFIELD"/>
    <s v="Steel"/>
    <n v="16741.597288135592"/>
    <s v="NO"/>
    <s v="YES"/>
    <s v="&gt;0"/>
  </r>
  <r>
    <s v="DPAA1"/>
    <x v="0"/>
    <s v="40001"/>
    <x v="0"/>
    <s v="GLW0"/>
    <m/>
    <s v="1965"/>
    <s v="38000000"/>
    <s v="000038000000"/>
    <s v="000000022270"/>
    <s v="I"/>
    <s v="Dist-Services"/>
    <x v="0"/>
    <m/>
    <n v="5"/>
    <n v="261.69"/>
    <n v="2.2599999999999999E-2"/>
    <n v="687.82"/>
    <s v="GLADE "/>
    <s v="Steel"/>
    <n v="4262.4422033898309"/>
    <s v="NO"/>
    <s v="YES"/>
    <s v="&gt;0"/>
  </r>
  <r>
    <s v="DPAA1"/>
    <x v="0"/>
    <s v="40001"/>
    <x v="0"/>
    <s v="GNE0"/>
    <m/>
    <s v="1965"/>
    <s v="38000000"/>
    <s v="000038000000"/>
    <s v="000000022597"/>
    <s v="I"/>
    <s v="Dist-Services"/>
    <x v="0"/>
    <m/>
    <n v="7"/>
    <n v="456.01"/>
    <n v="2.2599999999999999E-2"/>
    <n v="687.82"/>
    <s v="GREENE"/>
    <s v="Steel"/>
    <n v="7427.5527118644068"/>
    <s v="NO"/>
    <s v="YES"/>
    <s v="&gt;0"/>
  </r>
  <r>
    <s v="DPAA1"/>
    <x v="0"/>
    <s v="40001"/>
    <x v="0"/>
    <s v="GRM8"/>
    <m/>
    <s v="1965"/>
    <s v="38000000"/>
    <s v="000038000000"/>
    <s v="000000023175"/>
    <s v="I"/>
    <s v="Dist-Services"/>
    <x v="0"/>
    <m/>
    <n v="14"/>
    <n v="494.83"/>
    <n v="2.2599999999999999E-2"/>
    <n v="687.82"/>
    <s v="GREENVILLE "/>
    <s v="Steel"/>
    <n v="8059.8581355932201"/>
    <s v="NO"/>
    <s v="YES"/>
    <s v="&gt;0"/>
  </r>
  <r>
    <s v="DPAA1"/>
    <x v="0"/>
    <s v="40001"/>
    <x v="0"/>
    <s v="GTE0"/>
    <m/>
    <s v="1965"/>
    <s v="38000000"/>
    <s v="000038000000"/>
    <s v="000000023925"/>
    <s v="I"/>
    <s v="Dist-Services"/>
    <x v="0"/>
    <m/>
    <n v="10"/>
    <n v="774.55"/>
    <n v="2.2599999999999999E-2"/>
    <n v="687.82"/>
    <s v="GIRARD"/>
    <s v="Steel"/>
    <n v="12615.975423728813"/>
    <s v="NO"/>
    <s v="YES"/>
    <s v="&gt;0"/>
  </r>
  <r>
    <s v="DPAA1"/>
    <x v="0"/>
    <s v="40001"/>
    <x v="0"/>
    <s v="HBE0"/>
    <m/>
    <s v="1965"/>
    <s v="38000000"/>
    <s v="000038000000"/>
    <s v="000000024724"/>
    <s v="I"/>
    <s v="Dist-Services"/>
    <x v="0"/>
    <m/>
    <n v="5"/>
    <n v="242.32"/>
    <n v="2.2599999999999999E-2"/>
    <n v="687.82"/>
    <s v="HARBORCREEK "/>
    <s v="Steel"/>
    <n v="3946.9410169491525"/>
    <s v="NO"/>
    <s v="YES"/>
    <s v="&gt;0"/>
  </r>
  <r>
    <s v="DPAA1"/>
    <x v="0"/>
    <s v="40001"/>
    <x v="0"/>
    <s v="HMM0"/>
    <m/>
    <s v="1965"/>
    <s v="38000000"/>
    <s v="000038000000"/>
    <s v="000000026837"/>
    <s v="I"/>
    <s v="Dist-Services"/>
    <x v="0"/>
    <m/>
    <n v="3"/>
    <n v="84.01"/>
    <n v="2.2599999999999999E-2"/>
    <n v="687.82"/>
    <s v="HAMILTON"/>
    <s v="Steel"/>
    <n v="1368.3662711864408"/>
    <s v="NO"/>
    <s v="NO"/>
    <s v="&gt;0"/>
  </r>
  <r>
    <s v="DPAA1"/>
    <x v="0"/>
    <s v="40001"/>
    <x v="0"/>
    <s v="LBE0"/>
    <m/>
    <s v="1965"/>
    <s v="38000000"/>
    <s v="000038000000"/>
    <s v="000000029011"/>
    <s v="I"/>
    <s v="Dist-Services"/>
    <x v="0"/>
    <m/>
    <n v="1"/>
    <n v="65.16"/>
    <n v="2.2599999999999999E-2"/>
    <n v="687.82"/>
    <s v="LE BOUEF"/>
    <s v="Steel"/>
    <n v="1061.3349152542373"/>
    <s v="NO"/>
    <s v="NO"/>
    <s v="&gt;0"/>
  </r>
  <r>
    <s v="DPAA1"/>
    <x v="0"/>
    <s v="40001"/>
    <x v="0"/>
    <s v="LCE8"/>
    <m/>
    <s v="1965"/>
    <s v="38000000"/>
    <s v="000038000000"/>
    <s v="000000029276"/>
    <s v="I"/>
    <s v="Dist-Services"/>
    <x v="0"/>
    <m/>
    <n v="4"/>
    <n v="253.21"/>
    <n v="2.2599999999999999E-2"/>
    <n v="687.82"/>
    <s v="LAKE CITY"/>
    <s v="Steel"/>
    <n v="4124.3188135593218"/>
    <s v="NO"/>
    <s v="YES"/>
    <s v="&gt;0"/>
  </r>
  <r>
    <s v="DPAA1"/>
    <x v="0"/>
    <s v="40001"/>
    <x v="0"/>
    <s v="LPE0"/>
    <m/>
    <s v="1965"/>
    <s v="38000000"/>
    <s v="000038000000"/>
    <s v="000000029742"/>
    <s v="D"/>
    <s v="Dist-Services"/>
    <x v="0"/>
    <m/>
    <n v="0"/>
    <n v="0"/>
    <n v="2.2599999999999999E-2"/>
    <n v="687.82"/>
    <s v="LAWRENCE PARK "/>
    <s v="Steel"/>
    <n v="0"/>
    <s v="YES"/>
    <s v="NO"/>
    <s v="=0"/>
  </r>
  <r>
    <s v="DPAA1"/>
    <x v="0"/>
    <s v="40001"/>
    <x v="0"/>
    <s v="MBE8"/>
    <m/>
    <s v="1965"/>
    <s v="38000000"/>
    <s v="000038000000"/>
    <s v="000000030248"/>
    <s v="D"/>
    <s v="Dist-Services"/>
    <x v="0"/>
    <m/>
    <n v="0"/>
    <n v="0"/>
    <n v="2.2599999999999999E-2"/>
    <n v="687.82"/>
    <s v="MIDDLEBORO "/>
    <s v="Steel"/>
    <n v="0"/>
    <s v="YES"/>
    <s v="NO"/>
    <s v="=0"/>
  </r>
  <r>
    <s v="DPAA1"/>
    <x v="0"/>
    <s v="40001"/>
    <x v="0"/>
    <s v="MCE0"/>
    <m/>
    <s v="1965"/>
    <s v="38000000"/>
    <s v="000038000000"/>
    <s v="000000030973"/>
    <s v="I"/>
    <s v="Dist-Services"/>
    <x v="0"/>
    <m/>
    <n v="32"/>
    <n v="1713.74"/>
    <n v="2.2599999999999999E-2"/>
    <n v="687.82"/>
    <s v="MILLCREEK "/>
    <s v="Steel"/>
    <n v="27913.629491525426"/>
    <s v="NO"/>
    <s v="YES"/>
    <s v="&gt;0"/>
  </r>
  <r>
    <s v="DPAA1"/>
    <x v="0"/>
    <s v="40001"/>
    <x v="0"/>
    <s v="MDW0"/>
    <m/>
    <s v="1965"/>
    <s v="38000000"/>
    <s v="000038000000"/>
    <s v="000000032255"/>
    <s v="I"/>
    <s v="Dist-Services"/>
    <x v="0"/>
    <m/>
    <n v="1"/>
    <n v="36.03"/>
    <n v="2.2599999999999999E-2"/>
    <n v="687.82"/>
    <s v="MEAD"/>
    <s v="Steel"/>
    <n v="586.86152542372884"/>
    <s v="NO"/>
    <s v="NO"/>
    <s v="&gt;0"/>
  </r>
  <r>
    <s v="DPAA1"/>
    <x v="0"/>
    <s v="40001"/>
    <x v="0"/>
    <s v="MEC9"/>
    <m/>
    <s v="1965"/>
    <s v="38000000"/>
    <s v="000038000000"/>
    <s v="000000032943"/>
    <s v="I"/>
    <s v="Dist-Services"/>
    <x v="0"/>
    <m/>
    <n v="65"/>
    <n v="2615.04"/>
    <n v="2.2599999999999999E-2"/>
    <n v="687.82"/>
    <s v="MEADVILLE "/>
    <s v="Steel"/>
    <n v="42594.126101694914"/>
    <s v="NO"/>
    <s v="YES"/>
    <s v="&gt;0"/>
  </r>
  <r>
    <s v="DPAA1"/>
    <x v="0"/>
    <s v="40001"/>
    <x v="0"/>
    <s v="MEC9"/>
    <m/>
    <s v="1965"/>
    <s v="38000000"/>
    <s v="000038000000"/>
    <s v="000000032944"/>
    <s v="D"/>
    <s v="Dist-Services"/>
    <x v="0"/>
    <m/>
    <n v="0"/>
    <n v="0"/>
    <n v="2.2599999999999999E-2"/>
    <n v="687.82"/>
    <s v="MEADVILLE "/>
    <s v="Steel"/>
    <n v="0"/>
    <s v="YES"/>
    <s v="NO"/>
    <s v="=0"/>
  </r>
  <r>
    <s v="DPAA1"/>
    <x v="0"/>
    <s v="40001"/>
    <x v="0"/>
    <s v="MKE0"/>
    <m/>
    <s v="1965"/>
    <s v="38000000"/>
    <s v="000038000000"/>
    <s v="000000034218"/>
    <s v="D"/>
    <s v="Dist-Services"/>
    <x v="0"/>
    <m/>
    <n v="0"/>
    <n v="0"/>
    <n v="2.2599999999999999E-2"/>
    <n v="687.82"/>
    <s v="MCKEAN"/>
    <s v="Steel"/>
    <n v="0"/>
    <s v="YES"/>
    <s v="NO"/>
    <s v="=0"/>
  </r>
  <r>
    <s v="DPAA1"/>
    <x v="0"/>
    <s v="40001"/>
    <x v="0"/>
    <s v="MVE8"/>
    <m/>
    <s v="1965"/>
    <s v="38000000"/>
    <s v="000038000000"/>
    <s v="000000034795"/>
    <s v="I"/>
    <s v="Dist-Services"/>
    <x v="0"/>
    <m/>
    <n v="2"/>
    <n v="136.57"/>
    <n v="2.2599999999999999E-2"/>
    <n v="687.82"/>
    <s v="MILL VILLAGE "/>
    <s v="Steel"/>
    <n v="2224.4706779661014"/>
    <s v="NO"/>
    <s v="YES"/>
    <s v="&gt;0"/>
  </r>
  <r>
    <s v="DPAA1"/>
    <x v="0"/>
    <s v="40001"/>
    <x v="0"/>
    <s v="NEE0"/>
    <m/>
    <s v="1965"/>
    <s v="38000000"/>
    <s v="000038000000"/>
    <s v="000000035078"/>
    <s v="I"/>
    <s v="Dist-Services"/>
    <x v="0"/>
    <m/>
    <n v="10"/>
    <n v="657.77"/>
    <n v="2.2599999999999999E-2"/>
    <n v="687.82"/>
    <s v="NORTH EAST"/>
    <s v="Steel"/>
    <n v="10713.846949152543"/>
    <s v="NO"/>
    <s v="YES"/>
    <s v="&gt;0"/>
  </r>
  <r>
    <s v="DPAA1"/>
    <x v="0"/>
    <s v="40001"/>
    <x v="0"/>
    <s v="OCV9"/>
    <m/>
    <s v="1965"/>
    <s v="38000000"/>
    <s v="000038000000"/>
    <s v="000000036471"/>
    <s v="D"/>
    <s v="Dist-Services"/>
    <x v="0"/>
    <m/>
    <n v="0"/>
    <n v="0"/>
    <n v="2.2599999999999999E-2"/>
    <n v="687.82"/>
    <s v="OIL CITY"/>
    <s v="Steel"/>
    <n v="0"/>
    <s v="YES"/>
    <s v="NO"/>
    <s v="=0"/>
  </r>
  <r>
    <s v="DPAA1"/>
    <x v="0"/>
    <s v="40001"/>
    <x v="0"/>
    <s v="PFW0"/>
    <m/>
    <s v="1965"/>
    <s v="38000000"/>
    <s v="000038000000"/>
    <s v="000000037896"/>
    <s v="I"/>
    <s v="Dist-Services"/>
    <x v="0"/>
    <m/>
    <n v="2"/>
    <n v="53.22"/>
    <n v="2.2599999999999999E-2"/>
    <n v="687.82"/>
    <s v="PITTSFIELD"/>
    <s v="Steel"/>
    <n v="866.85457627118637"/>
    <s v="NO"/>
    <s v="NO"/>
    <s v="&gt;0"/>
  </r>
  <r>
    <s v="DPAA1"/>
    <x v="0"/>
    <s v="40001"/>
    <x v="0"/>
    <s v="PGW0"/>
    <m/>
    <s v="1965"/>
    <s v="38000000"/>
    <s v="000038000000"/>
    <s v="000000038325"/>
    <s v="D"/>
    <s v="Dist-Services"/>
    <x v="0"/>
    <m/>
    <n v="0"/>
    <n v="0"/>
    <n v="2.2599999999999999E-2"/>
    <n v="687.82"/>
    <s v="PINE GROVE"/>
    <s v="Steel"/>
    <n v="0"/>
    <s v="YES"/>
    <s v="NO"/>
    <s v="=0"/>
  </r>
  <r>
    <s v="DPAA1"/>
    <x v="0"/>
    <s v="40001"/>
    <x v="0"/>
    <s v="PLW0"/>
    <m/>
    <s v="1965"/>
    <s v="38000000"/>
    <s v="000038000000"/>
    <s v="000000039056"/>
    <s v="D"/>
    <s v="Dist-Services"/>
    <x v="0"/>
    <m/>
    <n v="0"/>
    <n v="0"/>
    <n v="2.2599999999999999E-2"/>
    <n v="687.82"/>
    <s v="PLEASANT"/>
    <s v="Steel"/>
    <n v="0"/>
    <s v="YES"/>
    <s v="NO"/>
    <s v="=0"/>
  </r>
  <r>
    <s v="DPAA1"/>
    <x v="0"/>
    <s v="40001"/>
    <x v="0"/>
    <s v="RTE0"/>
    <m/>
    <s v="1965"/>
    <s v="38000000"/>
    <s v="000038000000"/>
    <s v="000000041372"/>
    <s v="I"/>
    <s v="Dist-Services"/>
    <x v="0"/>
    <m/>
    <n v="9"/>
    <n v="547.97"/>
    <n v="2.2599999999999999E-2"/>
    <n v="687.82"/>
    <s v="RIDGWAY "/>
    <s v="Steel"/>
    <n v="8925.409661016949"/>
    <s v="NO"/>
    <s v="YES"/>
    <s v="&gt;0"/>
  </r>
  <r>
    <s v="DPAA1"/>
    <x v="0"/>
    <s v="40001"/>
    <x v="0"/>
    <s v="SBE9"/>
    <m/>
    <s v="1965"/>
    <s v="38000000"/>
    <s v="000038000000"/>
    <s v="000000043512"/>
    <s v="I"/>
    <s v="Dist-Services"/>
    <x v="0"/>
    <m/>
    <n v="8"/>
    <n v="383.82"/>
    <n v="2.2599999999999999E-2"/>
    <n v="687.82"/>
    <s v="ST MARYS"/>
    <s v="Steel"/>
    <n v="6251.7122033898304"/>
    <s v="NO"/>
    <s v="YES"/>
    <s v="&gt;0"/>
  </r>
  <r>
    <s v="DPAA1"/>
    <x v="0"/>
    <s v="40001"/>
    <x v="0"/>
    <s v="SBW8"/>
    <m/>
    <s v="1965"/>
    <s v="38000000"/>
    <s v="000038000000"/>
    <s v="000000045031"/>
    <s v="I"/>
    <s v="Dist-Services"/>
    <x v="0"/>
    <m/>
    <n v="2"/>
    <n v="87.83"/>
    <n v="2.2599999999999999E-2"/>
    <n v="687.82"/>
    <s v="SUGAR GROVE"/>
    <s v="Steel"/>
    <n v="1430.5869491525423"/>
    <s v="NO"/>
    <s v="NO"/>
    <s v="&gt;0"/>
  </r>
  <r>
    <s v="DPAA1"/>
    <x v="0"/>
    <s v="40001"/>
    <x v="0"/>
    <s v="SEW0"/>
    <m/>
    <s v="1965"/>
    <s v="38000000"/>
    <s v="000038000000"/>
    <s v="000000045718"/>
    <s v="I"/>
    <s v="Dist-Services"/>
    <x v="0"/>
    <m/>
    <n v="13"/>
    <n v="376.64"/>
    <n v="2.2599999999999999E-2"/>
    <n v="687.82"/>
    <s v="SHEFFIELD "/>
    <s v="Steel"/>
    <n v="6134.7633898305085"/>
    <s v="NO"/>
    <s v="YES"/>
    <s v="&gt;0"/>
  </r>
  <r>
    <s v="DPAA1"/>
    <x v="0"/>
    <s v="40001"/>
    <x v="0"/>
    <s v="SME0"/>
    <m/>
    <s v="1965"/>
    <s v="38000000"/>
    <s v="000038000000"/>
    <s v="000000046801"/>
    <s v="I"/>
    <s v="Dist-Services"/>
    <x v="0"/>
    <m/>
    <n v="3"/>
    <n v="182.71"/>
    <n v="2.2599999999999999E-2"/>
    <n v="687.82"/>
    <s v="SUMMIT"/>
    <s v="Steel"/>
    <n v="2976.0052542372882"/>
    <s v="NO"/>
    <s v="YES"/>
    <s v="&gt;0"/>
  </r>
  <r>
    <s v="DPAA1"/>
    <x v="0"/>
    <s v="40001"/>
    <x v="0"/>
    <s v="SNM9"/>
    <m/>
    <s v="1965"/>
    <s v="38000000"/>
    <s v="000038000000"/>
    <s v="000000048142"/>
    <s v="I"/>
    <s v="Dist-Services"/>
    <x v="0"/>
    <m/>
    <n v="81"/>
    <n v="2650.51"/>
    <n v="2.2599999999999999E-2"/>
    <n v="687.82"/>
    <s v="SHARON"/>
    <s v="Steel"/>
    <n v="43171.866271186445"/>
    <s v="NO"/>
    <s v="YES"/>
    <s v="&gt;0"/>
  </r>
  <r>
    <s v="DPAA1"/>
    <x v="0"/>
    <s v="40001"/>
    <x v="0"/>
    <s v="SPE0"/>
    <m/>
    <s v="1965"/>
    <s v="38000000"/>
    <s v="000038000000"/>
    <s v="000000049437"/>
    <s v="I"/>
    <s v="Dist-Services"/>
    <x v="0"/>
    <m/>
    <n v="1"/>
    <n v="78.709999999999994"/>
    <n v="2.2599999999999999E-2"/>
    <n v="687.82"/>
    <s v="SPRINGFIELD "/>
    <s v="Steel"/>
    <n v="1282.0391525423727"/>
    <s v="NO"/>
    <s v="NO"/>
    <s v="&gt;0"/>
  </r>
  <r>
    <s v="DPAA1"/>
    <x v="0"/>
    <s v="40001"/>
    <x v="0"/>
    <s v="STW0"/>
    <m/>
    <s v="1965"/>
    <s v="38000000"/>
    <s v="000038000000"/>
    <s v="000000050141"/>
    <s v="I"/>
    <s v="Dist-Services"/>
    <x v="0"/>
    <m/>
    <n v="1"/>
    <n v="60.04"/>
    <n v="2.2599999999999999E-2"/>
    <n v="687.82"/>
    <s v="SUGAR GROVE "/>
    <s v="Steel"/>
    <n v="977.93966101694912"/>
    <s v="NO"/>
    <s v="NO"/>
    <s v="&gt;0"/>
  </r>
  <r>
    <s v="DPAA1"/>
    <x v="0"/>
    <s v="40001"/>
    <x v="0"/>
    <s v="TIC9"/>
    <m/>
    <s v="1965"/>
    <s v="38000000"/>
    <s v="000038000000"/>
    <s v="000000052115"/>
    <s v="D"/>
    <s v="Dist-Services"/>
    <x v="0"/>
    <m/>
    <n v="0"/>
    <n v="0"/>
    <n v="2.2599999999999999E-2"/>
    <n v="687.82"/>
    <s v="TITUSVILLE"/>
    <s v="Steel"/>
    <n v="0"/>
    <s v="YES"/>
    <s v="NO"/>
    <s v="=0"/>
  </r>
  <r>
    <s v="DPAA1"/>
    <x v="0"/>
    <s v="40001"/>
    <x v="0"/>
    <s v="UCE8"/>
    <m/>
    <s v="1965"/>
    <s v="38000000"/>
    <s v="000038000000"/>
    <s v="000000052931"/>
    <s v="D"/>
    <s v="Dist-Services"/>
    <x v="0"/>
    <m/>
    <n v="0"/>
    <n v="0"/>
    <n v="2.2599999999999999E-2"/>
    <n v="687.82"/>
    <s v="UNION CITY "/>
    <s v="Steel"/>
    <n v="0"/>
    <s v="YES"/>
    <s v="NO"/>
    <s v="=0"/>
  </r>
  <r>
    <s v="DPAA1"/>
    <x v="0"/>
    <s v="40001"/>
    <x v="0"/>
    <s v="UTE0"/>
    <m/>
    <s v="1965"/>
    <s v="38000000"/>
    <s v="000038000000"/>
    <s v="000000053275"/>
    <s v="I"/>
    <s v="Dist-Services"/>
    <x v="0"/>
    <m/>
    <n v="2"/>
    <n v="121.03"/>
    <n v="2.2599999999999999E-2"/>
    <n v="687.82"/>
    <s v="UNION "/>
    <s v="Steel"/>
    <n v="1971.3530508474576"/>
    <s v="NO"/>
    <s v="YES"/>
    <s v="&gt;0"/>
  </r>
  <r>
    <s v="DPAA1"/>
    <x v="0"/>
    <s v="40001"/>
    <x v="0"/>
    <s v="VGE0"/>
    <m/>
    <s v="1965"/>
    <s v="38000000"/>
    <s v="000038000000"/>
    <s v="000000053974"/>
    <s v="D"/>
    <s v="Dist-Services"/>
    <x v="0"/>
    <m/>
    <n v="0"/>
    <n v="0"/>
    <n v="2.2599999999999999E-2"/>
    <n v="687.82"/>
    <s v="VENANGO "/>
    <s v="Steel"/>
    <n v="0"/>
    <s v="YES"/>
    <s v="NO"/>
    <s v="=0"/>
  </r>
  <r>
    <s v="DPAA1"/>
    <x v="0"/>
    <s v="40001"/>
    <x v="0"/>
    <s v="WBE8"/>
    <m/>
    <s v="1965"/>
    <s v="38000000"/>
    <s v="000038000000"/>
    <s v="000000054361"/>
    <s v="I"/>
    <s v="Dist-Services"/>
    <x v="0"/>
    <m/>
    <n v="5"/>
    <n v="309.64999999999998"/>
    <n v="2.2599999999999999E-2"/>
    <n v="687.82"/>
    <s v="WATERFORD"/>
    <s v="Steel"/>
    <n v="5043.6211864406778"/>
    <s v="NO"/>
    <s v="YES"/>
    <s v="&gt;0"/>
  </r>
  <r>
    <s v="DPAA1"/>
    <x v="0"/>
    <s v="40001"/>
    <x v="0"/>
    <s v="WGE8"/>
    <m/>
    <s v="1965"/>
    <s v="38000000"/>
    <s v="000038000000"/>
    <s v="000000054592"/>
    <s v="I"/>
    <s v="Dist-Services"/>
    <x v="0"/>
    <m/>
    <n v="1"/>
    <n v="34.92"/>
    <n v="2.2599999999999999E-2"/>
    <n v="687.82"/>
    <s v="WATTSBURG"/>
    <s v="Steel"/>
    <n v="568.78169491525432"/>
    <s v="NO"/>
    <s v="NO"/>
    <s v="&gt;0"/>
  </r>
  <r>
    <s v="DPAA1"/>
    <x v="0"/>
    <s v="40001"/>
    <x v="0"/>
    <s v="WHE0"/>
    <m/>
    <s v="1965"/>
    <s v="38000000"/>
    <s v="000038000000"/>
    <s v="000000054781"/>
    <s v="I"/>
    <s v="Dist-Services"/>
    <x v="0"/>
    <m/>
    <n v="1"/>
    <n v="38.29"/>
    <n v="2.2599999999999999E-2"/>
    <n v="687.82"/>
    <s v="WASHINGTON"/>
    <s v="Steel"/>
    <n v="623.67271186440678"/>
    <s v="NO"/>
    <s v="NO"/>
    <s v="&gt;0"/>
  </r>
  <r>
    <s v="DPAA1"/>
    <x v="0"/>
    <s v="40001"/>
    <x v="0"/>
    <s v="WRW9"/>
    <m/>
    <s v="1965"/>
    <s v="38000000"/>
    <s v="000038000000"/>
    <s v="000000056777"/>
    <s v="I"/>
    <s v="Dist-Services"/>
    <x v="0"/>
    <m/>
    <n v="1"/>
    <n v="64.64"/>
    <n v="2.2599999999999999E-2"/>
    <n v="687.82"/>
    <s v="WARREN"/>
    <s v="Steel"/>
    <n v="1052.8650847457627"/>
    <s v="NO"/>
    <s v="NO"/>
    <s v="&gt;0"/>
  </r>
  <r>
    <s v="DPAA1"/>
    <x v="0"/>
    <s v="40001"/>
    <x v="0"/>
    <s v="WTE0"/>
    <m/>
    <s v="1965"/>
    <s v="38000000"/>
    <s v="000038000000"/>
    <s v="000000057820"/>
    <s v="I"/>
    <s v="Dist-Services"/>
    <x v="0"/>
    <m/>
    <n v="10"/>
    <n v="822.98"/>
    <n v="2.2599999999999999E-2"/>
    <n v="687.82"/>
    <s v="WATERFORD "/>
    <s v="Steel"/>
    <n v="13404.809830508475"/>
    <s v="NO"/>
    <s v="YES"/>
    <s v="&gt;0"/>
  </r>
  <r>
    <s v="DPAA1"/>
    <x v="0"/>
    <s v="40001"/>
    <x v="0"/>
    <s v="WVE8"/>
    <m/>
    <s v="1965"/>
    <s v="38000000"/>
    <s v="000038000000"/>
    <s v="000000058237"/>
    <s v="D"/>
    <s v="Dist-Services"/>
    <x v="0"/>
    <m/>
    <n v="0"/>
    <n v="0"/>
    <n v="2.2599999999999999E-2"/>
    <n v="687.82"/>
    <s v="WESLEYVILLE"/>
    <s v="Steel"/>
    <n v="0"/>
    <s v="YES"/>
    <s v="NO"/>
    <s v="=0"/>
  </r>
  <r>
    <s v="DPAA1"/>
    <x v="0"/>
    <s v="40001"/>
    <x v="0"/>
    <s v="WYE0"/>
    <m/>
    <s v="1965"/>
    <s v="38000000"/>
    <s v="000038000000"/>
    <s v="000000058526"/>
    <s v="D"/>
    <s v="Dist-Services"/>
    <x v="0"/>
    <m/>
    <n v="0"/>
    <n v="0"/>
    <n v="2.2599999999999999E-2"/>
    <n v="687.82"/>
    <s v="WAYNE "/>
    <s v="Steel"/>
    <n v="0"/>
    <s v="YES"/>
    <s v="NO"/>
    <s v="=0"/>
  </r>
  <r>
    <s v="DPAA1"/>
    <x v="0"/>
    <s v="40001"/>
    <x v="0"/>
    <s v="YOW8"/>
    <m/>
    <s v="1965"/>
    <s v="38000000"/>
    <s v="000038000000"/>
    <s v="000000058926"/>
    <s v="D"/>
    <s v="Dist-Services"/>
    <x v="0"/>
    <m/>
    <n v="0"/>
    <n v="0"/>
    <n v="2.2599999999999999E-2"/>
    <n v="687.82"/>
    <s v="YOUNGSVILLE"/>
    <s v="Steel"/>
    <n v="0"/>
    <s v="YES"/>
    <s v="NO"/>
    <s v="=0"/>
  </r>
  <r>
    <s v="DPAA1"/>
    <x v="0"/>
    <s v="40001"/>
    <x v="0"/>
    <s v="ALE8"/>
    <m/>
    <s v="1966"/>
    <s v="38000000"/>
    <s v="000038000000"/>
    <s v="000000000118"/>
    <s v="I"/>
    <s v="Dist-Services"/>
    <x v="0"/>
    <m/>
    <n v="1"/>
    <n v="103.26"/>
    <n v="2.2599999999999999E-2"/>
    <n v="675.82"/>
    <s v="ALBION "/>
    <s v="Steel"/>
    <n v="1626.7681967213116"/>
    <s v="NO"/>
    <s v="YES"/>
    <s v="&gt;0"/>
  </r>
  <r>
    <s v="DPAA1"/>
    <x v="0"/>
    <s v="40001"/>
    <x v="0"/>
    <s v="BBJ8"/>
    <m/>
    <s v="1966"/>
    <s v="38000000"/>
    <s v="000038000000"/>
    <s v="000000000909"/>
    <s v="I"/>
    <s v="Dist-Services"/>
    <x v="0"/>
    <m/>
    <n v="8"/>
    <n v="942.23"/>
    <n v="2.2599999999999999E-2"/>
    <n v="675.82"/>
    <s v="BROOKVILLE "/>
    <s v="Steel"/>
    <n v="14843.984098360655"/>
    <s v="NO"/>
    <s v="YES"/>
    <s v="&gt;0"/>
  </r>
  <r>
    <s v="DPAA1"/>
    <x v="0"/>
    <s v="40001"/>
    <x v="0"/>
    <s v="BCM9"/>
    <m/>
    <s v="1966"/>
    <s v="38000000"/>
    <s v="000038000000"/>
    <s v="000000001852"/>
    <s v="I"/>
    <s v="Dist-Services"/>
    <x v="0"/>
    <m/>
    <n v="1"/>
    <n v="89.72"/>
    <n v="2.2599999999999999E-2"/>
    <n v="675.82"/>
    <s v="BRADFORD"/>
    <s v="Steel"/>
    <n v="1413.4577049180327"/>
    <s v="NO"/>
    <s v="NO"/>
    <s v="&gt;0"/>
  </r>
  <r>
    <s v="DPAA1"/>
    <x v="0"/>
    <s v="40001"/>
    <x v="0"/>
    <s v="BKW0"/>
    <m/>
    <s v="1966"/>
    <s v="38000000"/>
    <s v="000038000000"/>
    <s v="000000002692"/>
    <s v="I"/>
    <s v="Dist-Services"/>
    <x v="0"/>
    <m/>
    <n v="4"/>
    <n v="419.66"/>
    <n v="2.2599999999999999E-2"/>
    <n v="675.82"/>
    <s v="BROKENSTRAW "/>
    <s v="Steel"/>
    <n v="6611.3649180327875"/>
    <s v="NO"/>
    <s v="YES"/>
    <s v="&gt;0"/>
  </r>
  <r>
    <s v="DPAA1"/>
    <x v="0"/>
    <s v="40001"/>
    <x v="0"/>
    <s v="CBW0"/>
    <m/>
    <s v="1966"/>
    <s v="38000000"/>
    <s v="000038000000"/>
    <s v="000000004831"/>
    <s v="I"/>
    <s v="Dist-Services"/>
    <x v="0"/>
    <m/>
    <n v="2"/>
    <n v="160.79"/>
    <n v="2.2599999999999999E-2"/>
    <n v="675.82"/>
    <s v="COLUMBUS"/>
    <s v="Steel"/>
    <n v="2533.101475409836"/>
    <s v="NO"/>
    <s v="YES"/>
    <s v="&gt;0"/>
  </r>
  <r>
    <s v="DPAA1"/>
    <x v="0"/>
    <s v="40001"/>
    <x v="0"/>
    <s v="CDE0"/>
    <m/>
    <s v="1966"/>
    <s v="38000000"/>
    <s v="000038000000"/>
    <s v="000000005076"/>
    <s v="I"/>
    <s v="Dist-Services"/>
    <x v="0"/>
    <m/>
    <n v="1"/>
    <n v="295.72000000000003"/>
    <n v="2.2599999999999999E-2"/>
    <n v="675.82"/>
    <s v="CONCORD "/>
    <s v="Steel"/>
    <n v="4658.8019672131149"/>
    <s v="NO"/>
    <s v="YES"/>
    <s v="&gt;0"/>
  </r>
  <r>
    <s v="DPAA1"/>
    <x v="0"/>
    <s v="40001"/>
    <x v="0"/>
    <s v="CNE0"/>
    <m/>
    <s v="1966"/>
    <s v="38000000"/>
    <s v="000038000000"/>
    <s v="000000006407"/>
    <s v="I"/>
    <s v="Dist-Services"/>
    <x v="0"/>
    <m/>
    <n v="1"/>
    <n v="145.97"/>
    <n v="2.2599999999999999E-2"/>
    <n v="675.82"/>
    <s v="CONNEAUT"/>
    <s v="Steel"/>
    <n v="2299.6257377049178"/>
    <s v="NO"/>
    <s v="YES"/>
    <s v="&gt;0"/>
  </r>
  <r>
    <s v="DPAA1"/>
    <x v="0"/>
    <s v="40001"/>
    <x v="0"/>
    <s v="COE9"/>
    <m/>
    <s v="1966"/>
    <s v="38000000"/>
    <s v="000038000000"/>
    <s v="000000007248"/>
    <s v="I"/>
    <s v="Dist-Services"/>
    <x v="0"/>
    <m/>
    <n v="7"/>
    <n v="847.8"/>
    <n v="2.2599999999999999E-2"/>
    <n v="675.82"/>
    <s v="CORRY "/>
    <s v="Steel"/>
    <n v="13356.324590163933"/>
    <s v="NO"/>
    <s v="YES"/>
    <s v="&gt;0"/>
  </r>
  <r>
    <s v="DPAA1"/>
    <x v="0"/>
    <s v="40001"/>
    <x v="0"/>
    <s v="CRE8"/>
    <m/>
    <s v="1966"/>
    <s v="38000000"/>
    <s v="000038000000"/>
    <s v="000000008077"/>
    <s v="I"/>
    <s v="Dist-Services"/>
    <x v="0"/>
    <m/>
    <n v="3"/>
    <n v="230.32"/>
    <n v="2.2599999999999999E-2"/>
    <n v="675.82"/>
    <s v="CRANESVILLE"/>
    <s v="Steel"/>
    <n v="3628.4839344262291"/>
    <s v="NO"/>
    <s v="YES"/>
    <s v="&gt;0"/>
  </r>
  <r>
    <s v="DPAA1"/>
    <x v="0"/>
    <s v="40001"/>
    <x v="0"/>
    <s v="CTC0"/>
    <m/>
    <s v="1966"/>
    <s v="38000000"/>
    <s v="000038000000"/>
    <s v="000000009719"/>
    <s v="I"/>
    <s v="Dist-Services"/>
    <x v="0"/>
    <m/>
    <n v="17"/>
    <n v="1687.72"/>
    <n v="2.2599999999999999E-2"/>
    <n v="675.82"/>
    <s v="CLARION "/>
    <s v="Steel"/>
    <n v="26588.506885245901"/>
    <s v="NO"/>
    <s v="YES"/>
    <s v="&gt;0"/>
  </r>
  <r>
    <s v="DPAA1"/>
    <x v="0"/>
    <s v="40001"/>
    <x v="0"/>
    <s v="CWW0"/>
    <m/>
    <s v="1966"/>
    <s v="38000000"/>
    <s v="000038000000"/>
    <s v="000000010680"/>
    <s v="I"/>
    <s v="Dist-Services"/>
    <x v="0"/>
    <m/>
    <n v="19"/>
    <n v="1152.6600000000001"/>
    <n v="2.2599999999999999E-2"/>
    <n v="675.82"/>
    <s v="CONEWANGO "/>
    <s v="Steel"/>
    <n v="18159.119016393444"/>
    <s v="NO"/>
    <s v="YES"/>
    <s v="&gt;0"/>
  </r>
  <r>
    <s v="DPAA1"/>
    <x v="0"/>
    <s v="40001"/>
    <x v="0"/>
    <s v="DUC9"/>
    <m/>
    <s v="1966"/>
    <s v="38000000"/>
    <s v="000038000000"/>
    <s v="000000011623"/>
    <s v="I"/>
    <s v="Dist-Services"/>
    <x v="0"/>
    <m/>
    <n v="15"/>
    <n v="1804.27"/>
    <n v="2.2599999999999999E-2"/>
    <n v="675.82"/>
    <s v="DUBOIS"/>
    <s v="Steel"/>
    <n v="28424.647049180327"/>
    <s v="NO"/>
    <s v="YES"/>
    <s v="&gt;0"/>
  </r>
  <r>
    <s v="DPAA1"/>
    <x v="0"/>
    <s v="40001"/>
    <x v="0"/>
    <s v="ECE0"/>
    <m/>
    <s v="1966"/>
    <s v="38000000"/>
    <s v="000038000000"/>
    <s v="000000012661"/>
    <s v="I"/>
    <s v="Dist-Services"/>
    <x v="0"/>
    <m/>
    <n v="2"/>
    <n v="209.83"/>
    <n v="2.2599999999999999E-2"/>
    <n v="675.82"/>
    <s v="ELK CREEK "/>
    <s v="Steel"/>
    <n v="3305.6824590163938"/>
    <s v="NO"/>
    <s v="YES"/>
    <s v="&gt;0"/>
  </r>
  <r>
    <s v="DPAA1"/>
    <x v="0"/>
    <s v="40001"/>
    <x v="0"/>
    <s v="EDE8"/>
    <m/>
    <s v="1966"/>
    <s v="38000000"/>
    <s v="000038000000"/>
    <s v="000000013051"/>
    <s v="I"/>
    <s v="Dist-Services"/>
    <x v="0"/>
    <m/>
    <n v="6"/>
    <n v="779.67"/>
    <n v="2.2599999999999999E-2"/>
    <n v="675.82"/>
    <s v="EDINBORO "/>
    <s v="Steel"/>
    <n v="12282.997868852459"/>
    <s v="NO"/>
    <s v="YES"/>
    <s v="&gt;0"/>
  </r>
  <r>
    <s v="DPAA1"/>
    <x v="0"/>
    <s v="40001"/>
    <x v="0"/>
    <s v="ELE8"/>
    <m/>
    <s v="1966"/>
    <s v="38000000"/>
    <s v="000038000000"/>
    <s v="000000013437"/>
    <s v="D"/>
    <s v="Dist-Services"/>
    <x v="0"/>
    <m/>
    <n v="0"/>
    <n v="0"/>
    <n v="2.2599999999999999E-2"/>
    <n v="675.82"/>
    <s v="ELGIN"/>
    <s v="Steel"/>
    <n v="0"/>
    <s v="YES"/>
    <s v="NO"/>
    <s v="=0"/>
  </r>
  <r>
    <s v="DPAA1"/>
    <x v="0"/>
    <s v="40001"/>
    <x v="0"/>
    <s v="ERE9"/>
    <m/>
    <s v="1966"/>
    <s v="38000000"/>
    <s v="000038000000"/>
    <s v="000000015066"/>
    <s v="I"/>
    <s v="Dist-Services"/>
    <x v="0"/>
    <m/>
    <n v="56"/>
    <n v="11367.03"/>
    <n v="2.2599999999999999E-2"/>
    <n v="675.82"/>
    <s v="ERIE"/>
    <s v="Steel"/>
    <n v="179077.30868852459"/>
    <s v="NO"/>
    <s v="YES"/>
    <s v="&gt;0"/>
  </r>
  <r>
    <s v="DPAA1"/>
    <x v="0"/>
    <s v="40001"/>
    <x v="0"/>
    <s v="ERE9"/>
    <m/>
    <s v="1966"/>
    <s v="38000000"/>
    <s v="000038000000"/>
    <s v="000000015067"/>
    <s v="D"/>
    <s v="Dist-Services"/>
    <x v="0"/>
    <m/>
    <n v="0"/>
    <n v="0"/>
    <n v="2.2599999999999999E-2"/>
    <n v="675.82"/>
    <s v="ERIE"/>
    <s v="Steel"/>
    <n v="0"/>
    <s v="YES"/>
    <s v="NO"/>
    <s v="=0"/>
  </r>
  <r>
    <s v="DPAA1"/>
    <x v="0"/>
    <s v="40001"/>
    <x v="0"/>
    <s v="FHW0"/>
    <m/>
    <s v="1966"/>
    <s v="38000000"/>
    <s v="000038000000"/>
    <s v="000000018264"/>
    <s v="I"/>
    <s v="Dist-Services"/>
    <x v="0"/>
    <m/>
    <n v="25"/>
    <n v="3482.94"/>
    <n v="2.2599999999999999E-2"/>
    <n v="675.82"/>
    <s v="FREEHOLD"/>
    <s v="Steel"/>
    <n v="54870.579344262296"/>
    <s v="NO"/>
    <s v="YES"/>
    <s v="&gt;0"/>
  </r>
  <r>
    <s v="DPAA1"/>
    <x v="0"/>
    <s v="40001"/>
    <x v="0"/>
    <s v="FMW0"/>
    <m/>
    <s v="1966"/>
    <s v="38000000"/>
    <s v="000038000000"/>
    <s v="000000019181"/>
    <s v="D"/>
    <s v="Dist-Services"/>
    <x v="0"/>
    <m/>
    <n v="0"/>
    <n v="0"/>
    <n v="2.2599999999999999E-2"/>
    <n v="675.82"/>
    <s v="FARMINGTON"/>
    <s v="Steel"/>
    <n v="0"/>
    <s v="YES"/>
    <s v="NO"/>
    <s v="=0"/>
  </r>
  <r>
    <s v="DPAA1"/>
    <x v="0"/>
    <s v="40001"/>
    <x v="0"/>
    <s v="FRV9"/>
    <m/>
    <s v="1966"/>
    <s v="38000000"/>
    <s v="000038000000"/>
    <s v="000000020103"/>
    <s v="I"/>
    <s v="Dist-Services"/>
    <x v="0"/>
    <m/>
    <n v="23"/>
    <n v="1682.37"/>
    <n v="2.2599999999999999E-2"/>
    <n v="675.82"/>
    <s v="FRANKLIN"/>
    <s v="Steel"/>
    <n v="26504.22245901639"/>
    <s v="NO"/>
    <s v="YES"/>
    <s v="&gt;0"/>
  </r>
  <r>
    <s v="DPAA1"/>
    <x v="0"/>
    <s v="40001"/>
    <x v="0"/>
    <s v="FTE0"/>
    <m/>
    <s v="1966"/>
    <s v="38000000"/>
    <s v="000038000000"/>
    <s v="000000021060"/>
    <s v="I"/>
    <s v="Dist-Services"/>
    <x v="0"/>
    <m/>
    <n v="37"/>
    <n v="4486.7700000000004"/>
    <n v="2.2599999999999999E-2"/>
    <n v="675.82"/>
    <s v="FAIRVIEW"/>
    <s v="Steel"/>
    <n v="70685.015901639345"/>
    <s v="NO"/>
    <s v="YES"/>
    <s v="&gt;0"/>
  </r>
  <r>
    <s v="DPAA1"/>
    <x v="0"/>
    <s v="40001"/>
    <x v="0"/>
    <s v="GBE8"/>
    <m/>
    <s v="1966"/>
    <s v="38000000"/>
    <s v="000038000000"/>
    <s v="000000021677"/>
    <s v="I"/>
    <s v="Dist-Services"/>
    <x v="0"/>
    <m/>
    <n v="11"/>
    <n v="1070.47"/>
    <n v="2.2599999999999999E-2"/>
    <n v="675.82"/>
    <s v="GIRARD "/>
    <s v="Steel"/>
    <n v="16864.289672131148"/>
    <s v="NO"/>
    <s v="YES"/>
    <s v="&gt;0"/>
  </r>
  <r>
    <s v="DPAA1"/>
    <x v="0"/>
    <s v="40001"/>
    <x v="0"/>
    <s v="GFE0"/>
    <m/>
    <s v="1966"/>
    <s v="38000000"/>
    <s v="000038000000"/>
    <s v="000000021960"/>
    <s v="I"/>
    <s v="Dist-Services"/>
    <x v="0"/>
    <m/>
    <n v="4"/>
    <n v="519.34"/>
    <n v="2.2599999999999999E-2"/>
    <n v="675.82"/>
    <s v="GREENFIELD"/>
    <s v="Steel"/>
    <n v="8181.7334426229509"/>
    <s v="NO"/>
    <s v="YES"/>
    <s v="&gt;0"/>
  </r>
  <r>
    <s v="DPAA1"/>
    <x v="0"/>
    <s v="40001"/>
    <x v="0"/>
    <s v="GLW0"/>
    <m/>
    <s v="1966"/>
    <s v="38000000"/>
    <s v="000038000000"/>
    <s v="000000022271"/>
    <s v="I"/>
    <s v="Dist-Services"/>
    <x v="0"/>
    <m/>
    <n v="4"/>
    <n v="293.82"/>
    <n v="2.2599999999999999E-2"/>
    <n v="675.82"/>
    <s v="GLADE "/>
    <s v="Steel"/>
    <n v="4628.8691803278689"/>
    <s v="NO"/>
    <s v="YES"/>
    <s v="&gt;0"/>
  </r>
  <r>
    <s v="DPAA1"/>
    <x v="0"/>
    <s v="40001"/>
    <x v="0"/>
    <s v="GNE0"/>
    <m/>
    <s v="1966"/>
    <s v="38000000"/>
    <s v="000038000000"/>
    <s v="000000022598"/>
    <s v="I"/>
    <s v="Dist-Services"/>
    <x v="0"/>
    <m/>
    <n v="12"/>
    <n v="1509.3"/>
    <n v="2.2599999999999999E-2"/>
    <n v="675.82"/>
    <s v="GREENE"/>
    <s v="Steel"/>
    <n v="23777.660655737702"/>
    <s v="NO"/>
    <s v="YES"/>
    <s v="&gt;0"/>
  </r>
  <r>
    <s v="DPAA1"/>
    <x v="0"/>
    <s v="40001"/>
    <x v="0"/>
    <s v="GRM8"/>
    <m/>
    <s v="1966"/>
    <s v="38000000"/>
    <s v="000038000000"/>
    <s v="000000023176"/>
    <s v="I"/>
    <s v="Dist-Services"/>
    <x v="0"/>
    <m/>
    <n v="16"/>
    <n v="1842.83"/>
    <n v="2.2599999999999999E-2"/>
    <n v="675.82"/>
    <s v="GREENVILLE "/>
    <s v="Steel"/>
    <n v="29032.12508196721"/>
    <s v="NO"/>
    <s v="YES"/>
    <s v="&gt;0"/>
  </r>
  <r>
    <s v="DPAA1"/>
    <x v="0"/>
    <s v="40001"/>
    <x v="0"/>
    <s v="GTE0"/>
    <m/>
    <s v="1966"/>
    <s v="38000000"/>
    <s v="000038000000"/>
    <s v="000000023926"/>
    <s v="I"/>
    <s v="Dist-Services"/>
    <x v="0"/>
    <m/>
    <n v="22"/>
    <n v="2206.6799999999998"/>
    <n v="2.2599999999999999E-2"/>
    <n v="675.82"/>
    <s v="GIRARD"/>
    <s v="Steel"/>
    <n v="34764.2537704918"/>
    <s v="NO"/>
    <s v="YES"/>
    <s v="&gt;0"/>
  </r>
  <r>
    <s v="DPAA1"/>
    <x v="0"/>
    <s v="40001"/>
    <x v="0"/>
    <s v="HBE0"/>
    <m/>
    <s v="1966"/>
    <s v="38000000"/>
    <s v="000038000000"/>
    <s v="000000024725"/>
    <s v="I"/>
    <s v="Dist-Services"/>
    <x v="0"/>
    <m/>
    <n v="42"/>
    <n v="4584.57"/>
    <n v="2.2599999999999999E-2"/>
    <n v="675.82"/>
    <s v="HARBORCREEK "/>
    <s v="Steel"/>
    <n v="72225.766721311462"/>
    <s v="NO"/>
    <s v="YES"/>
    <s v="&gt;0"/>
  </r>
  <r>
    <s v="DPAA1"/>
    <x v="0"/>
    <s v="40001"/>
    <x v="0"/>
    <s v="HMM0"/>
    <m/>
    <s v="1966"/>
    <s v="38000000"/>
    <s v="000038000000"/>
    <s v="000000026838"/>
    <s v="I"/>
    <s v="Dist-Services"/>
    <x v="0"/>
    <m/>
    <n v="6"/>
    <n v="1013.49"/>
    <n v="2.2599999999999999E-2"/>
    <n v="675.82"/>
    <s v="HAMILTON"/>
    <s v="Steel"/>
    <n v="15966.621147540984"/>
    <s v="NO"/>
    <s v="YES"/>
    <s v="&gt;0"/>
  </r>
  <r>
    <s v="DPAA1"/>
    <x v="0"/>
    <s v="40001"/>
    <x v="0"/>
    <s v="HWF0"/>
    <m/>
    <s v="1966"/>
    <s v="38000000"/>
    <s v="000038000000"/>
    <s v="000000027149"/>
    <s v="I"/>
    <s v="Dist-Services"/>
    <x v="0"/>
    <m/>
    <n v="1"/>
    <n v="16.64"/>
    <n v="2.2599999999999999E-2"/>
    <n v="675.82"/>
    <s v="HOWE"/>
    <s v="Steel"/>
    <n v="262.14819672131148"/>
    <s v="NO"/>
    <s v="NO"/>
    <s v="&gt;0"/>
  </r>
  <r>
    <s v="DPAA1"/>
    <x v="0"/>
    <s v="40001"/>
    <x v="0"/>
    <s v="LCE8"/>
    <m/>
    <s v="1966"/>
    <s v="38000000"/>
    <s v="000038000000"/>
    <s v="000000029277"/>
    <s v="I"/>
    <s v="Dist-Services"/>
    <x v="0"/>
    <m/>
    <n v="3"/>
    <n v="252.34"/>
    <n v="2.2599999999999999E-2"/>
    <n v="675.82"/>
    <s v="LAKE CITY"/>
    <s v="Steel"/>
    <n v="3975.3891803278689"/>
    <s v="NO"/>
    <s v="YES"/>
    <s v="&gt;0"/>
  </r>
  <r>
    <s v="DPAA1"/>
    <x v="0"/>
    <s v="40001"/>
    <x v="0"/>
    <s v="LPE0"/>
    <m/>
    <s v="1966"/>
    <s v="38000000"/>
    <s v="000038000000"/>
    <s v="000000029743"/>
    <s v="I"/>
    <s v="Dist-Services"/>
    <x v="0"/>
    <m/>
    <n v="1"/>
    <n v="85.91"/>
    <n v="2.2599999999999999E-2"/>
    <n v="675.82"/>
    <s v="LAWRENCE PARK "/>
    <s v="Steel"/>
    <n v="1353.4345901639342"/>
    <s v="NO"/>
    <s v="NO"/>
    <s v="&gt;0"/>
  </r>
  <r>
    <s v="DPAA1"/>
    <x v="0"/>
    <s v="40001"/>
    <x v="0"/>
    <s v="MCE0"/>
    <m/>
    <s v="1966"/>
    <s v="38000000"/>
    <s v="000038000000"/>
    <s v="000000030974"/>
    <s v="I"/>
    <s v="Dist-Services"/>
    <x v="0"/>
    <m/>
    <n v="115"/>
    <n v="11347.62"/>
    <n v="2.2599999999999999E-2"/>
    <n v="675.82"/>
    <s v="MILLCREEK "/>
    <s v="Steel"/>
    <n v="178771.52163934428"/>
    <s v="NO"/>
    <s v="YES"/>
    <s v="&gt;0"/>
  </r>
  <r>
    <s v="DPAA1"/>
    <x v="0"/>
    <s v="40001"/>
    <x v="0"/>
    <s v="MDW0"/>
    <m/>
    <s v="1966"/>
    <s v="38000000"/>
    <s v="000038000000"/>
    <s v="000000032256"/>
    <s v="I"/>
    <s v="Dist-Services"/>
    <x v="0"/>
    <m/>
    <n v="3"/>
    <n v="168.07"/>
    <n v="2.2599999999999999E-2"/>
    <n v="675.82"/>
    <s v="MEAD"/>
    <s v="Steel"/>
    <n v="2647.7913114754097"/>
    <s v="NO"/>
    <s v="YES"/>
    <s v="&gt;0"/>
  </r>
  <r>
    <s v="DPAA1"/>
    <x v="0"/>
    <s v="40001"/>
    <x v="0"/>
    <s v="MEC9"/>
    <m/>
    <s v="1966"/>
    <s v="38000000"/>
    <s v="000038000000"/>
    <s v="000000032945"/>
    <s v="I"/>
    <s v="Dist-Services"/>
    <x v="0"/>
    <m/>
    <n v="54"/>
    <n v="7068.33"/>
    <n v="2.2599999999999999E-2"/>
    <n v="675.82"/>
    <s v="MEADVILLE "/>
    <s v="Steel"/>
    <n v="111355.16606557377"/>
    <s v="NO"/>
    <s v="YES"/>
    <s v="&gt;0"/>
  </r>
  <r>
    <s v="DPAA1"/>
    <x v="0"/>
    <s v="40001"/>
    <x v="0"/>
    <s v="MKE0"/>
    <m/>
    <s v="1966"/>
    <s v="38000000"/>
    <s v="000038000000"/>
    <s v="000000034219"/>
    <s v="I"/>
    <s v="Dist-Services"/>
    <x v="0"/>
    <m/>
    <n v="10"/>
    <n v="1124.54"/>
    <n v="2.2599999999999999E-2"/>
    <n v="675.82"/>
    <s v="MCKEAN"/>
    <s v="Steel"/>
    <n v="17716.113770491804"/>
    <s v="NO"/>
    <s v="YES"/>
    <s v="&gt;0"/>
  </r>
  <r>
    <s v="DPAA1"/>
    <x v="0"/>
    <s v="40001"/>
    <x v="0"/>
    <s v="NEE0"/>
    <m/>
    <s v="1966"/>
    <s v="38000000"/>
    <s v="000038000000"/>
    <s v="000000035079"/>
    <s v="I"/>
    <s v="Dist-Services"/>
    <x v="0"/>
    <m/>
    <n v="29"/>
    <n v="3610.48"/>
    <n v="2.2599999999999999E-2"/>
    <n v="675.82"/>
    <s v="NORTH EAST"/>
    <s v="Steel"/>
    <n v="56879.857049180326"/>
    <s v="NO"/>
    <s v="YES"/>
    <s v="&gt;0"/>
  </r>
  <r>
    <s v="DPAA1"/>
    <x v="0"/>
    <s v="40001"/>
    <x v="0"/>
    <s v="OCV9"/>
    <m/>
    <s v="1966"/>
    <s v="38000000"/>
    <s v="000038000000"/>
    <s v="000000036472"/>
    <s v="I"/>
    <s v="Dist-Services"/>
    <x v="0"/>
    <m/>
    <n v="12"/>
    <n v="1493.58"/>
    <n v="2.2599999999999999E-2"/>
    <n v="675.82"/>
    <s v="OIL CITY"/>
    <s v="Steel"/>
    <n v="23530.006229508195"/>
    <s v="NO"/>
    <s v="YES"/>
    <s v="&gt;0"/>
  </r>
  <r>
    <s v="DPAA1"/>
    <x v="0"/>
    <s v="40001"/>
    <x v="0"/>
    <s v="PFW0"/>
    <m/>
    <s v="1966"/>
    <s v="38000000"/>
    <s v="000038000000"/>
    <s v="000000037897"/>
    <s v="I"/>
    <s v="Dist-Services"/>
    <x v="0"/>
    <m/>
    <n v="6"/>
    <n v="453.78"/>
    <n v="2.2599999999999999E-2"/>
    <n v="675.82"/>
    <s v="PITTSFIELD"/>
    <s v="Steel"/>
    <n v="7148.89475409836"/>
    <s v="NO"/>
    <s v="YES"/>
    <s v="&gt;0"/>
  </r>
  <r>
    <s v="DPAA1"/>
    <x v="0"/>
    <s v="40001"/>
    <x v="0"/>
    <s v="PGW0"/>
    <m/>
    <s v="1966"/>
    <s v="38000000"/>
    <s v="000038000000"/>
    <s v="000000038326"/>
    <s v="I"/>
    <s v="Dist-Services"/>
    <x v="0"/>
    <m/>
    <n v="8"/>
    <n v="626.51"/>
    <n v="2.2599999999999999E-2"/>
    <n v="675.82"/>
    <s v="PINE GROVE"/>
    <s v="Steel"/>
    <n v="9870.1001639344249"/>
    <s v="NO"/>
    <s v="YES"/>
    <s v="&gt;0"/>
  </r>
  <r>
    <s v="DPAA1"/>
    <x v="0"/>
    <s v="40001"/>
    <x v="0"/>
    <s v="PLW0"/>
    <m/>
    <s v="1966"/>
    <s v="38000000"/>
    <s v="000038000000"/>
    <s v="000000039057"/>
    <s v="D"/>
    <s v="Dist-Services"/>
    <x v="0"/>
    <m/>
    <n v="0"/>
    <n v="0"/>
    <n v="2.2599999999999999E-2"/>
    <n v="675.82"/>
    <s v="PLEASANT"/>
    <s v="Steel"/>
    <n v="0"/>
    <s v="YES"/>
    <s v="NO"/>
    <s v="=0"/>
  </r>
  <r>
    <s v="DPAA1"/>
    <x v="0"/>
    <s v="40001"/>
    <x v="0"/>
    <s v="RTE0"/>
    <m/>
    <s v="1966"/>
    <s v="38000000"/>
    <s v="000038000000"/>
    <s v="000000041373"/>
    <s v="I"/>
    <s v="Dist-Services"/>
    <x v="0"/>
    <m/>
    <n v="11"/>
    <n v="971.22"/>
    <n v="2.2599999999999999E-2"/>
    <n v="675.82"/>
    <s v="RIDGWAY "/>
    <s v="Steel"/>
    <n v="15300.695409836066"/>
    <s v="NO"/>
    <s v="YES"/>
    <s v="&gt;0"/>
  </r>
  <r>
    <s v="DPAA1"/>
    <x v="0"/>
    <s v="40001"/>
    <x v="0"/>
    <s v="SBE9"/>
    <m/>
    <s v="1966"/>
    <s v="38000000"/>
    <s v="000038000000"/>
    <s v="000000042997"/>
    <s v="D"/>
    <s v="Dist-Services"/>
    <x v="0"/>
    <m/>
    <n v="0"/>
    <n v="0"/>
    <n v="2.2599999999999999E-2"/>
    <n v="675.82"/>
    <s v="ST MARYS"/>
    <s v="Steel"/>
    <n v="0"/>
    <s v="YES"/>
    <s v="NO"/>
    <s v="=0"/>
  </r>
  <r>
    <s v="DPAA1"/>
    <x v="0"/>
    <s v="40001"/>
    <x v="0"/>
    <s v="SBE9"/>
    <m/>
    <s v="1966"/>
    <s v="38000000"/>
    <s v="000038000000"/>
    <s v="000000043513"/>
    <s v="I"/>
    <s v="Dist-Services"/>
    <x v="0"/>
    <m/>
    <n v="18"/>
    <n v="1650.87"/>
    <n v="2.2599999999999999E-2"/>
    <n v="675.82"/>
    <s v="ST MARYS"/>
    <s v="Steel"/>
    <n v="26007.968360655734"/>
    <s v="NO"/>
    <s v="YES"/>
    <s v="&gt;0"/>
  </r>
  <r>
    <s v="DPAA1"/>
    <x v="0"/>
    <s v="40001"/>
    <x v="0"/>
    <s v="SEW0"/>
    <m/>
    <s v="1966"/>
    <s v="38000000"/>
    <s v="000038000000"/>
    <s v="000000045719"/>
    <s v="I"/>
    <s v="Dist-Services"/>
    <x v="0"/>
    <m/>
    <n v="21"/>
    <n v="1306.4000000000001"/>
    <n v="2.2599999999999999E-2"/>
    <n v="675.82"/>
    <s v="SHEFFIELD "/>
    <s v="Steel"/>
    <n v="20581.154098360657"/>
    <s v="NO"/>
    <s v="YES"/>
    <s v="&gt;0"/>
  </r>
  <r>
    <s v="DPAA1"/>
    <x v="0"/>
    <s v="40001"/>
    <x v="0"/>
    <s v="SME0"/>
    <m/>
    <s v="1966"/>
    <s v="38000000"/>
    <s v="000038000000"/>
    <s v="000000046802"/>
    <s v="D"/>
    <s v="Dist-Services"/>
    <x v="0"/>
    <m/>
    <n v="0"/>
    <n v="0"/>
    <n v="2.2599999999999999E-2"/>
    <n v="675.82"/>
    <s v="SUMMIT"/>
    <s v="Steel"/>
    <n v="0"/>
    <s v="YES"/>
    <s v="NO"/>
    <s v="=0"/>
  </r>
  <r>
    <s v="DPAA1"/>
    <x v="0"/>
    <s v="40001"/>
    <x v="0"/>
    <s v="SNM9"/>
    <m/>
    <s v="1966"/>
    <s v="38000000"/>
    <s v="000038000000"/>
    <s v="000000048143"/>
    <s v="I"/>
    <s v="Dist-Services"/>
    <x v="0"/>
    <m/>
    <n v="64"/>
    <n v="7904.96"/>
    <n v="2.2599999999999999E-2"/>
    <n v="675.82"/>
    <s v="SHARON"/>
    <s v="Steel"/>
    <n v="124535.51737704918"/>
    <s v="NO"/>
    <s v="YES"/>
    <s v="&gt;0"/>
  </r>
  <r>
    <s v="DPAA1"/>
    <x v="0"/>
    <s v="40001"/>
    <x v="0"/>
    <s v="SPE0"/>
    <m/>
    <s v="1966"/>
    <s v="38000000"/>
    <s v="000038000000"/>
    <s v="000000049438"/>
    <s v="I"/>
    <s v="Dist-Services"/>
    <x v="0"/>
    <m/>
    <n v="8"/>
    <n v="1082.58"/>
    <n v="2.2599999999999999E-2"/>
    <n v="675.82"/>
    <s v="SPRINGFIELD "/>
    <s v="Steel"/>
    <n v="17055.071803278686"/>
    <s v="NO"/>
    <s v="YES"/>
    <s v="&gt;0"/>
  </r>
  <r>
    <s v="DPAA1"/>
    <x v="0"/>
    <s v="40001"/>
    <x v="0"/>
    <s v="STW0"/>
    <m/>
    <s v="1966"/>
    <s v="38000000"/>
    <s v="000038000000"/>
    <s v="000000050142"/>
    <s v="I"/>
    <s v="Dist-Services"/>
    <x v="0"/>
    <m/>
    <n v="2"/>
    <n v="282.87"/>
    <n v="2.2599999999999999E-2"/>
    <n v="675.82"/>
    <s v="SUGAR GROVE "/>
    <s v="Steel"/>
    <n v="4456.3618032786881"/>
    <s v="NO"/>
    <s v="YES"/>
    <s v="&gt;0"/>
  </r>
  <r>
    <s v="DPAA1"/>
    <x v="0"/>
    <s v="40001"/>
    <x v="0"/>
    <s v="TIC9"/>
    <m/>
    <s v="1966"/>
    <s v="38000000"/>
    <s v="000038000000"/>
    <s v="000000052116"/>
    <s v="I"/>
    <s v="Dist-Services"/>
    <x v="0"/>
    <m/>
    <n v="12"/>
    <n v="1488.3"/>
    <n v="2.2599999999999999E-2"/>
    <n v="675.82"/>
    <s v="TITUSVILLE"/>
    <s v="Steel"/>
    <n v="23446.824590163935"/>
    <s v="NO"/>
    <s v="YES"/>
    <s v="&gt;0"/>
  </r>
  <r>
    <s v="DPAA1"/>
    <x v="0"/>
    <s v="40001"/>
    <x v="0"/>
    <s v="UCE8"/>
    <m/>
    <s v="1966"/>
    <s v="38000000"/>
    <s v="000038000000"/>
    <s v="000000052932"/>
    <s v="I"/>
    <s v="Dist-Services"/>
    <x v="0"/>
    <m/>
    <n v="3"/>
    <n v="261.22000000000003"/>
    <n v="2.2599999999999999E-2"/>
    <n v="675.82"/>
    <s v="UNION CITY "/>
    <s v="Steel"/>
    <n v="4115.2855737704922"/>
    <s v="NO"/>
    <s v="YES"/>
    <s v="&gt;0"/>
  </r>
  <r>
    <s v="DPAA1"/>
    <x v="0"/>
    <s v="40001"/>
    <x v="0"/>
    <s v="UTE0"/>
    <m/>
    <s v="1966"/>
    <s v="38000000"/>
    <s v="000038000000"/>
    <s v="000000053276"/>
    <s v="I"/>
    <s v="Dist-Services"/>
    <x v="0"/>
    <m/>
    <n v="3"/>
    <n v="300.7"/>
    <n v="2.2599999999999999E-2"/>
    <n v="675.82"/>
    <s v="UNION "/>
    <s v="Steel"/>
    <n v="4737.2573770491799"/>
    <s v="NO"/>
    <s v="YES"/>
    <s v="&gt;0"/>
  </r>
  <r>
    <s v="DPAA1"/>
    <x v="0"/>
    <s v="40001"/>
    <x v="0"/>
    <s v="VGE0"/>
    <m/>
    <s v="1966"/>
    <s v="38000000"/>
    <s v="000038000000"/>
    <s v="000000053975"/>
    <s v="I"/>
    <s v="Dist-Services"/>
    <x v="0"/>
    <m/>
    <n v="2"/>
    <n v="163.32"/>
    <n v="2.2599999999999999E-2"/>
    <n v="675.82"/>
    <s v="VENANGO "/>
    <s v="Steel"/>
    <n v="2572.959344262295"/>
    <s v="NO"/>
    <s v="YES"/>
    <s v="&gt;0"/>
  </r>
  <r>
    <s v="DPAA1"/>
    <x v="0"/>
    <s v="40001"/>
    <x v="0"/>
    <s v="WBE8"/>
    <m/>
    <s v="1966"/>
    <s v="38000000"/>
    <s v="000038000000"/>
    <s v="000000054362"/>
    <s v="I"/>
    <s v="Dist-Services"/>
    <x v="0"/>
    <m/>
    <n v="4"/>
    <n v="398.66"/>
    <n v="2.2599999999999999E-2"/>
    <n v="675.82"/>
    <s v="WATERFORD"/>
    <s v="Steel"/>
    <n v="6280.5288524590169"/>
    <s v="NO"/>
    <s v="YES"/>
    <s v="&gt;0"/>
  </r>
  <r>
    <s v="DPAA1"/>
    <x v="0"/>
    <s v="40001"/>
    <x v="0"/>
    <s v="WHE0"/>
    <m/>
    <s v="1966"/>
    <s v="38000000"/>
    <s v="000038000000"/>
    <s v="000000054782"/>
    <s v="I"/>
    <s v="Dist-Services"/>
    <x v="0"/>
    <m/>
    <n v="1"/>
    <n v="127.11"/>
    <n v="2.2599999999999999E-2"/>
    <n v="675.82"/>
    <s v="WASHINGTON"/>
    <s v="Steel"/>
    <n v="2002.5034426229508"/>
    <s v="NO"/>
    <s v="YES"/>
    <s v="&gt;0"/>
  </r>
  <r>
    <s v="DPAA1"/>
    <x v="0"/>
    <s v="40001"/>
    <x v="0"/>
    <s v="WRW9"/>
    <m/>
    <s v="1966"/>
    <s v="38000000"/>
    <s v="000038000000"/>
    <s v="000000056778"/>
    <s v="I"/>
    <s v="Dist-Services"/>
    <x v="0"/>
    <m/>
    <n v="4"/>
    <n v="316.58"/>
    <n v="2.2599999999999999E-2"/>
    <n v="675.82"/>
    <s v="WARREN"/>
    <s v="Steel"/>
    <n v="4987.4324590163933"/>
    <s v="NO"/>
    <s v="YES"/>
    <s v="&gt;0"/>
  </r>
  <r>
    <s v="DPAA1"/>
    <x v="0"/>
    <s v="40001"/>
    <x v="0"/>
    <s v="WTE0"/>
    <m/>
    <s v="1966"/>
    <s v="38000000"/>
    <s v="000038000000"/>
    <s v="000000057821"/>
    <s v="I"/>
    <s v="Dist-Services"/>
    <x v="0"/>
    <m/>
    <n v="1"/>
    <n v="146.19999999999999"/>
    <n v="2.2599999999999999E-2"/>
    <n v="675.82"/>
    <s v="WATERFORD "/>
    <s v="Steel"/>
    <n v="2303.2491803278685"/>
    <s v="NO"/>
    <s v="YES"/>
    <s v="&gt;0"/>
  </r>
  <r>
    <s v="DPAA1"/>
    <x v="0"/>
    <s v="40001"/>
    <x v="0"/>
    <s v="WVE8"/>
    <m/>
    <s v="1966"/>
    <s v="38000000"/>
    <s v="000038000000"/>
    <s v="000000058238"/>
    <s v="I"/>
    <s v="Dist-Services"/>
    <x v="0"/>
    <m/>
    <n v="8"/>
    <n v="669.59"/>
    <n v="2.2599999999999999E-2"/>
    <n v="675.82"/>
    <s v="WESLEYVILLE"/>
    <s v="Steel"/>
    <n v="10548.786721311475"/>
    <s v="NO"/>
    <s v="YES"/>
    <s v="&gt;0"/>
  </r>
  <r>
    <s v="DPAA1"/>
    <x v="0"/>
    <s v="40001"/>
    <x v="0"/>
    <s v="WYE0"/>
    <m/>
    <s v="1966"/>
    <s v="38000000"/>
    <s v="000038000000"/>
    <s v="000000058527"/>
    <s v="I"/>
    <s v="Dist-Services"/>
    <x v="0"/>
    <m/>
    <n v="13"/>
    <n v="1312.56"/>
    <n v="2.2599999999999999E-2"/>
    <n v="675.82"/>
    <s v="WAYNE "/>
    <s v="Steel"/>
    <n v="20678.199344262295"/>
    <s v="NO"/>
    <s v="YES"/>
    <s v="&gt;0"/>
  </r>
  <r>
    <s v="DPAA1"/>
    <x v="0"/>
    <s v="40001"/>
    <x v="0"/>
    <s v="ALE8"/>
    <m/>
    <s v="1967"/>
    <s v="38000000"/>
    <s v="000038000000"/>
    <s v="000000000119"/>
    <s v="I"/>
    <s v="Dist-Services"/>
    <x v="0"/>
    <m/>
    <n v="1"/>
    <n v="118"/>
    <n v="2.2599999999999999E-2"/>
    <n v="663.81"/>
    <s v="ALBION "/>
    <s v="Steel"/>
    <n v="1771.84375"/>
    <s v="NO"/>
    <s v="YES"/>
    <s v="&gt;0"/>
  </r>
  <r>
    <s v="DPAA1"/>
    <x v="0"/>
    <s v="40001"/>
    <x v="0"/>
    <s v="BBJ8"/>
    <m/>
    <s v="1967"/>
    <s v="38000000"/>
    <s v="000038000000"/>
    <s v="000000000910"/>
    <s v="I"/>
    <s v="Dist-Services"/>
    <x v="0"/>
    <m/>
    <n v="3"/>
    <n v="338.05"/>
    <n v="2.2599999999999999E-2"/>
    <n v="663.81"/>
    <s v="BROOKVILLE "/>
    <s v="Steel"/>
    <n v="5076.0320312499998"/>
    <s v="NO"/>
    <s v="YES"/>
    <s v="&gt;0"/>
  </r>
  <r>
    <s v="DPAA1"/>
    <x v="0"/>
    <s v="40001"/>
    <x v="0"/>
    <s v="BCM9"/>
    <m/>
    <s v="1967"/>
    <s v="38000000"/>
    <s v="000038000000"/>
    <s v="000000001853"/>
    <s v="I"/>
    <s v="Dist-Services"/>
    <x v="0"/>
    <m/>
    <n v="5"/>
    <n v="844.77"/>
    <n v="2.2599999999999999E-2"/>
    <n v="663.81"/>
    <s v="BRADFORD"/>
    <s v="Steel"/>
    <n v="12684.74953125"/>
    <s v="NO"/>
    <s v="YES"/>
    <s v="&gt;0"/>
  </r>
  <r>
    <s v="DPAA1"/>
    <x v="0"/>
    <s v="40001"/>
    <x v="0"/>
    <s v="BKW0"/>
    <m/>
    <s v="1967"/>
    <s v="38000000"/>
    <s v="000038000000"/>
    <s v="000000002693"/>
    <s v="D"/>
    <s v="Dist-Services"/>
    <x v="0"/>
    <m/>
    <n v="0"/>
    <n v="0"/>
    <n v="2.2599999999999999E-2"/>
    <n v="663.81"/>
    <s v="BROKENSTRAW "/>
    <s v="Steel"/>
    <n v="0"/>
    <s v="YES"/>
    <s v="NO"/>
    <s v="=0"/>
  </r>
  <r>
    <s v="DPAA1"/>
    <x v="0"/>
    <s v="40001"/>
    <x v="0"/>
    <s v="CBW0"/>
    <m/>
    <s v="1967"/>
    <s v="38000000"/>
    <s v="000038000000"/>
    <s v="000000004832"/>
    <s v="D"/>
    <s v="Dist-Services"/>
    <x v="0"/>
    <m/>
    <n v="0"/>
    <n v="0"/>
    <n v="2.2599999999999999E-2"/>
    <n v="663.81"/>
    <s v="COLUMBUS"/>
    <s v="Steel"/>
    <n v="0"/>
    <s v="YES"/>
    <s v="NO"/>
    <s v="=0"/>
  </r>
  <r>
    <s v="DPAA1"/>
    <x v="0"/>
    <s v="40001"/>
    <x v="0"/>
    <s v="CDE0"/>
    <m/>
    <s v="1967"/>
    <s v="38000000"/>
    <s v="000038000000"/>
    <s v="000000005077"/>
    <s v="I"/>
    <s v="Dist-Services"/>
    <x v="0"/>
    <m/>
    <n v="9"/>
    <n v="1174.33"/>
    <n v="2.2599999999999999E-2"/>
    <n v="663.81"/>
    <s v="CONCORD "/>
    <s v="Steel"/>
    <n v="17633.298906249998"/>
    <s v="NO"/>
    <s v="YES"/>
    <s v="&gt;0"/>
  </r>
  <r>
    <s v="DPAA1"/>
    <x v="0"/>
    <s v="40001"/>
    <x v="0"/>
    <s v="CNE0"/>
    <m/>
    <s v="1967"/>
    <s v="38000000"/>
    <s v="000038000000"/>
    <s v="000000006408"/>
    <s v="D"/>
    <s v="Dist-Services"/>
    <x v="0"/>
    <m/>
    <n v="0"/>
    <n v="0"/>
    <n v="2.2599999999999999E-2"/>
    <n v="663.81"/>
    <s v="CONNEAUT"/>
    <s v="Steel"/>
    <n v="0"/>
    <s v="YES"/>
    <s v="NO"/>
    <s v="=0"/>
  </r>
  <r>
    <s v="DPAA1"/>
    <x v="0"/>
    <s v="40001"/>
    <x v="0"/>
    <s v="COE9"/>
    <m/>
    <s v="1967"/>
    <s v="38000000"/>
    <s v="000038000000"/>
    <s v="000000007249"/>
    <s v="I"/>
    <s v="Dist-Services"/>
    <x v="0"/>
    <m/>
    <n v="14"/>
    <n v="1654.87"/>
    <n v="2.2599999999999999E-2"/>
    <n v="663.81"/>
    <s v="CORRY "/>
    <s v="Steel"/>
    <n v="24848.907343749997"/>
    <s v="NO"/>
    <s v="YES"/>
    <s v="&gt;0"/>
  </r>
  <r>
    <s v="DPAA1"/>
    <x v="0"/>
    <s v="40001"/>
    <x v="0"/>
    <s v="CRE8"/>
    <m/>
    <s v="1967"/>
    <s v="38000000"/>
    <s v="000038000000"/>
    <s v="000000008078"/>
    <s v="I"/>
    <s v="Dist-Services"/>
    <x v="0"/>
    <m/>
    <n v="3"/>
    <n v="251.74"/>
    <n v="2.2599999999999999E-2"/>
    <n v="663.81"/>
    <s v="CRANESVILLE"/>
    <s v="Steel"/>
    <n v="3780.0334375000002"/>
    <s v="NO"/>
    <s v="YES"/>
    <s v="&gt;0"/>
  </r>
  <r>
    <s v="DPAA1"/>
    <x v="0"/>
    <s v="40001"/>
    <x v="0"/>
    <s v="CTC0"/>
    <m/>
    <s v="1967"/>
    <s v="38000000"/>
    <s v="000038000000"/>
    <s v="000000009720"/>
    <s v="I"/>
    <s v="Dist-Services"/>
    <x v="0"/>
    <m/>
    <n v="34"/>
    <n v="3356.96"/>
    <n v="2.2599999999999999E-2"/>
    <n v="663.81"/>
    <s v="CLARION "/>
    <s v="Steel"/>
    <n v="50406.852500000001"/>
    <s v="NO"/>
    <s v="YES"/>
    <s v="&gt;0"/>
  </r>
  <r>
    <s v="DPAA1"/>
    <x v="0"/>
    <s v="40001"/>
    <x v="0"/>
    <s v="CWW0"/>
    <m/>
    <s v="1967"/>
    <s v="38000000"/>
    <s v="000038000000"/>
    <s v="000000010681"/>
    <s v="I"/>
    <s v="Dist-Services"/>
    <x v="0"/>
    <m/>
    <n v="6"/>
    <n v="653.14"/>
    <n v="2.2599999999999999E-2"/>
    <n v="663.81"/>
    <s v="CONEWANGO "/>
    <s v="Steel"/>
    <n v="9807.3053125000006"/>
    <s v="NO"/>
    <s v="YES"/>
    <s v="&gt;0"/>
  </r>
  <r>
    <s v="DPAA1"/>
    <x v="0"/>
    <s v="40001"/>
    <x v="0"/>
    <s v="DUC9"/>
    <m/>
    <s v="1967"/>
    <s v="38000000"/>
    <s v="000038000000"/>
    <s v="000000011624"/>
    <s v="I"/>
    <s v="Dist-Services"/>
    <x v="0"/>
    <m/>
    <n v="27"/>
    <n v="2212.2399999999998"/>
    <n v="2.2599999999999999E-2"/>
    <n v="663.81"/>
    <s v="DUBOIS"/>
    <s v="Steel"/>
    <n v="33218.166249999995"/>
    <s v="NO"/>
    <s v="YES"/>
    <s v="&gt;0"/>
  </r>
  <r>
    <s v="DPAA1"/>
    <x v="0"/>
    <s v="40001"/>
    <x v="0"/>
    <s v="EBC8"/>
    <m/>
    <s v="1967"/>
    <s v="38000000"/>
    <s v="000038000000"/>
    <s v="000000012431"/>
    <s v="I"/>
    <s v="Dist-Services"/>
    <x v="0"/>
    <m/>
    <n v="14"/>
    <n v="700"/>
    <n v="2.2599999999999999E-2"/>
    <n v="663.81"/>
    <s v="EAST BRADY "/>
    <s v="Steel"/>
    <n v="10510.9375"/>
    <s v="NO"/>
    <s v="YES"/>
    <s v="&gt;0"/>
  </r>
  <r>
    <s v="DPAA1"/>
    <x v="0"/>
    <s v="40001"/>
    <x v="0"/>
    <s v="ECE0"/>
    <m/>
    <s v="1967"/>
    <s v="38000000"/>
    <s v="000038000000"/>
    <s v="000000012662"/>
    <s v="D"/>
    <s v="Dist-Services"/>
    <x v="0"/>
    <m/>
    <n v="0"/>
    <n v="0"/>
    <n v="2.2599999999999999E-2"/>
    <n v="663.81"/>
    <s v="ELK CREEK "/>
    <s v="Steel"/>
    <n v="0"/>
    <s v="YES"/>
    <s v="NO"/>
    <s v="=0"/>
  </r>
  <r>
    <s v="DPAA1"/>
    <x v="0"/>
    <s v="40001"/>
    <x v="0"/>
    <s v="EDE8"/>
    <m/>
    <s v="1967"/>
    <s v="38000000"/>
    <s v="000038000000"/>
    <s v="000000013052"/>
    <s v="I"/>
    <s v="Dist-Services"/>
    <x v="0"/>
    <m/>
    <n v="15"/>
    <n v="1450.12"/>
    <n v="2.2599999999999999E-2"/>
    <n v="663.81"/>
    <s v="EDINBORO "/>
    <s v="Steel"/>
    <n v="21774.458124999997"/>
    <s v="NO"/>
    <s v="YES"/>
    <s v="&gt;0"/>
  </r>
  <r>
    <s v="DPAA1"/>
    <x v="0"/>
    <s v="40001"/>
    <x v="0"/>
    <s v="ELE8"/>
    <m/>
    <s v="1967"/>
    <s v="38000000"/>
    <s v="000038000000"/>
    <s v="000000013438"/>
    <s v="I"/>
    <s v="Dist-Services"/>
    <x v="0"/>
    <m/>
    <n v="2"/>
    <n v="185.97"/>
    <n v="2.2599999999999999E-2"/>
    <n v="663.81"/>
    <s v="ELGIN"/>
    <s v="Steel"/>
    <n v="2792.4557812500002"/>
    <s v="NO"/>
    <s v="YES"/>
    <s v="&gt;0"/>
  </r>
  <r>
    <s v="DPAA1"/>
    <x v="0"/>
    <s v="40001"/>
    <x v="0"/>
    <s v="ERE9"/>
    <m/>
    <s v="1967"/>
    <s v="38000000"/>
    <s v="000038000000"/>
    <s v="000000015068"/>
    <s v="I"/>
    <s v="Dist-Services"/>
    <x v="0"/>
    <m/>
    <n v="49"/>
    <n v="5564.09"/>
    <n v="2.2599999999999999E-2"/>
    <n v="663.81"/>
    <s v="ERIE"/>
    <s v="Steel"/>
    <n v="83548.288906250003"/>
    <s v="NO"/>
    <s v="YES"/>
    <s v="&gt;0"/>
  </r>
  <r>
    <s v="DPAA1"/>
    <x v="0"/>
    <s v="40001"/>
    <x v="0"/>
    <s v="FCC8"/>
    <m/>
    <s v="1967"/>
    <s v="38000000"/>
    <s v="000038000000"/>
    <s v="000000018195"/>
    <s v="D"/>
    <s v="Dist-Services"/>
    <x v="0"/>
    <m/>
    <n v="0"/>
    <n v="0"/>
    <n v="2.2599999999999999E-2"/>
    <n v="663.81"/>
    <s v="FALLS CREEK"/>
    <s v="Steel"/>
    <n v="0"/>
    <s v="YES"/>
    <s v="NO"/>
    <s v="=0"/>
  </r>
  <r>
    <s v="DPAA1"/>
    <x v="0"/>
    <s v="40001"/>
    <x v="0"/>
    <s v="FHW0"/>
    <m/>
    <s v="1967"/>
    <s v="38000000"/>
    <s v="000038000000"/>
    <s v="000000018265"/>
    <s v="I"/>
    <s v="Dist-Services"/>
    <x v="0"/>
    <m/>
    <n v="1"/>
    <n v="145.68"/>
    <n v="2.2599999999999999E-2"/>
    <n v="663.81"/>
    <s v="FREEHOLD"/>
    <s v="Steel"/>
    <n v="2187.4762500000002"/>
    <s v="NO"/>
    <s v="YES"/>
    <s v="&gt;0"/>
  </r>
  <r>
    <s v="DPAA1"/>
    <x v="0"/>
    <s v="40001"/>
    <x v="0"/>
    <s v="FMW0"/>
    <m/>
    <s v="1967"/>
    <s v="38000000"/>
    <s v="000038000000"/>
    <s v="000000019182"/>
    <s v="I"/>
    <s v="Dist-Services"/>
    <x v="0"/>
    <m/>
    <n v="4"/>
    <n v="179.66"/>
    <n v="2.2599999999999999E-2"/>
    <n v="663.81"/>
    <s v="FARMINGTON"/>
    <s v="Steel"/>
    <n v="2697.7071875000001"/>
    <s v="NO"/>
    <s v="YES"/>
    <s v="&gt;0"/>
  </r>
  <r>
    <s v="DPAA1"/>
    <x v="0"/>
    <s v="40001"/>
    <x v="0"/>
    <s v="FRV9"/>
    <m/>
    <s v="1967"/>
    <s v="38000000"/>
    <s v="000038000000"/>
    <s v="000000020104"/>
    <s v="I"/>
    <s v="Dist-Services"/>
    <x v="0"/>
    <m/>
    <n v="26"/>
    <n v="2635.4"/>
    <n v="2.2599999999999999E-2"/>
    <n v="663.81"/>
    <s v="FRANKLIN"/>
    <s v="Steel"/>
    <n v="39572.178124999999"/>
    <s v="NO"/>
    <s v="YES"/>
    <s v="&gt;0"/>
  </r>
  <r>
    <s v="DPAA1"/>
    <x v="0"/>
    <s v="40001"/>
    <x v="0"/>
    <s v="FTE0"/>
    <m/>
    <s v="1967"/>
    <s v="38000000"/>
    <s v="000038000000"/>
    <s v="000000021061"/>
    <s v="I"/>
    <s v="Dist-Services"/>
    <x v="0"/>
    <m/>
    <n v="52"/>
    <n v="6804.98"/>
    <n v="2.2599999999999999E-2"/>
    <n v="663.81"/>
    <s v="FAIRVIEW"/>
    <s v="Steel"/>
    <n v="102181.02781249999"/>
    <s v="NO"/>
    <s v="YES"/>
    <s v="&gt;0"/>
  </r>
  <r>
    <s v="DPAA1"/>
    <x v="0"/>
    <s v="40001"/>
    <x v="0"/>
    <s v="GBE8"/>
    <m/>
    <s v="1967"/>
    <s v="38000000"/>
    <s v="000038000000"/>
    <s v="000000021678"/>
    <s v="I"/>
    <s v="Dist-Services"/>
    <x v="0"/>
    <m/>
    <n v="7"/>
    <n v="848.08"/>
    <n v="2.2599999999999999E-2"/>
    <n v="663.81"/>
    <s v="GIRARD "/>
    <s v="Steel"/>
    <n v="12734.45125"/>
    <s v="NO"/>
    <s v="YES"/>
    <s v="&gt;0"/>
  </r>
  <r>
    <s v="DPAA1"/>
    <x v="0"/>
    <s v="40001"/>
    <x v="0"/>
    <s v="GLW0"/>
    <m/>
    <s v="1967"/>
    <s v="38000000"/>
    <s v="000038000000"/>
    <s v="000000022272"/>
    <s v="I"/>
    <s v="Dist-Services"/>
    <x v="0"/>
    <m/>
    <n v="8"/>
    <n v="677.68"/>
    <n v="2.2599999999999999E-2"/>
    <n v="663.81"/>
    <s v="GLADE "/>
    <s v="Steel"/>
    <n v="10175.78875"/>
    <s v="NO"/>
    <s v="YES"/>
    <s v="&gt;0"/>
  </r>
  <r>
    <s v="DPAA1"/>
    <x v="0"/>
    <s v="40001"/>
    <x v="0"/>
    <s v="GNE0"/>
    <m/>
    <s v="1967"/>
    <s v="38000000"/>
    <s v="000038000000"/>
    <s v="000000022599"/>
    <s v="I"/>
    <s v="Dist-Services"/>
    <x v="0"/>
    <m/>
    <n v="11"/>
    <n v="1678.32"/>
    <n v="2.2599999999999999E-2"/>
    <n v="663.81"/>
    <s v="GREENE"/>
    <s v="Steel"/>
    <n v="25201.02375"/>
    <s v="NO"/>
    <s v="YES"/>
    <s v="&gt;0"/>
  </r>
  <r>
    <s v="DPAA1"/>
    <x v="0"/>
    <s v="40001"/>
    <x v="0"/>
    <s v="GRM8"/>
    <m/>
    <s v="1967"/>
    <s v="38000000"/>
    <s v="000038000000"/>
    <s v="000000023177"/>
    <s v="I"/>
    <s v="Dist-Services"/>
    <x v="0"/>
    <m/>
    <n v="15"/>
    <n v="1777.75"/>
    <n v="2.2599999999999999E-2"/>
    <n v="663.81"/>
    <s v="GREENVILLE "/>
    <s v="Steel"/>
    <n v="26694.02734375"/>
    <s v="NO"/>
    <s v="YES"/>
    <s v="&gt;0"/>
  </r>
  <r>
    <s v="DPAA1"/>
    <x v="0"/>
    <s v="40001"/>
    <x v="0"/>
    <s v="GTE0"/>
    <m/>
    <s v="1967"/>
    <s v="38000000"/>
    <s v="000038000000"/>
    <s v="000000023927"/>
    <s v="I"/>
    <s v="Dist-Services"/>
    <x v="0"/>
    <m/>
    <n v="8"/>
    <n v="1094.28"/>
    <n v="2.2599999999999999E-2"/>
    <n v="663.81"/>
    <s v="GIRARD"/>
    <s v="Steel"/>
    <n v="16431.298125000001"/>
    <s v="NO"/>
    <s v="YES"/>
    <s v="&gt;0"/>
  </r>
  <r>
    <s v="DPAA1"/>
    <x v="0"/>
    <s v="40001"/>
    <x v="0"/>
    <s v="HBE0"/>
    <m/>
    <s v="1967"/>
    <s v="38000000"/>
    <s v="000038000000"/>
    <s v="000000024726"/>
    <s v="I"/>
    <s v="Dist-Services"/>
    <x v="0"/>
    <m/>
    <n v="45"/>
    <n v="4062.71"/>
    <n v="2.2599999999999999E-2"/>
    <n v="663.81"/>
    <s v="HARBORCREEK "/>
    <s v="Steel"/>
    <n v="61004.129843750001"/>
    <s v="NO"/>
    <s v="YES"/>
    <s v="&gt;0"/>
  </r>
  <r>
    <s v="DPAA1"/>
    <x v="0"/>
    <s v="40001"/>
    <x v="0"/>
    <s v="HMM0"/>
    <m/>
    <s v="1967"/>
    <s v="38000000"/>
    <s v="000038000000"/>
    <s v="000000026839"/>
    <s v="I"/>
    <s v="Dist-Services"/>
    <x v="0"/>
    <m/>
    <n v="7"/>
    <n v="644.80999999999995"/>
    <n v="2.2599999999999999E-2"/>
    <n v="663.81"/>
    <s v="HAMILTON"/>
    <s v="Steel"/>
    <n v="9682.2251562499987"/>
    <s v="NO"/>
    <s v="YES"/>
    <s v="&gt;0"/>
  </r>
  <r>
    <s v="DPAA1"/>
    <x v="0"/>
    <s v="40001"/>
    <x v="0"/>
    <s v="LBE0"/>
    <m/>
    <s v="1967"/>
    <s v="38000000"/>
    <s v="000038000000"/>
    <s v="000000029012"/>
    <s v="I"/>
    <s v="Dist-Services"/>
    <x v="0"/>
    <m/>
    <n v="2"/>
    <n v="249.36"/>
    <n v="2.2599999999999999E-2"/>
    <n v="663.81"/>
    <s v="LE BOUEF"/>
    <s v="Steel"/>
    <n v="3744.2962500000003"/>
    <s v="NO"/>
    <s v="YES"/>
    <s v="&gt;0"/>
  </r>
  <r>
    <s v="DPAA1"/>
    <x v="0"/>
    <s v="40001"/>
    <x v="0"/>
    <s v="LCE8"/>
    <m/>
    <s v="1967"/>
    <s v="38000000"/>
    <s v="000038000000"/>
    <s v="000000029278"/>
    <s v="D"/>
    <s v="Dist-Services"/>
    <x v="0"/>
    <m/>
    <n v="0"/>
    <n v="0"/>
    <n v="2.2599999999999999E-2"/>
    <n v="663.81"/>
    <s v="LAKE CITY"/>
    <s v="Steel"/>
    <n v="0"/>
    <s v="YES"/>
    <s v="NO"/>
    <s v="=0"/>
  </r>
  <r>
    <s v="DPAA1"/>
    <x v="0"/>
    <s v="40001"/>
    <x v="0"/>
    <s v="LPE0"/>
    <m/>
    <s v="1967"/>
    <s v="38000000"/>
    <s v="000038000000"/>
    <s v="000000029744"/>
    <s v="I"/>
    <s v="Dist-Services"/>
    <x v="0"/>
    <m/>
    <n v="1"/>
    <n v="95.08"/>
    <n v="2.2599999999999999E-2"/>
    <n v="663.81"/>
    <s v="LAWRENCE PARK "/>
    <s v="Steel"/>
    <n v="1427.6856250000001"/>
    <s v="NO"/>
    <s v="NO"/>
    <s v="&gt;0"/>
  </r>
  <r>
    <s v="DPAA1"/>
    <x v="0"/>
    <s v="40001"/>
    <x v="0"/>
    <s v="MBE8"/>
    <m/>
    <s v="1967"/>
    <s v="38000000"/>
    <s v="000038000000"/>
    <s v="000000030249"/>
    <s v="I"/>
    <s v="Dist-Services"/>
    <x v="0"/>
    <m/>
    <n v="1"/>
    <n v="152.99"/>
    <n v="2.2599999999999999E-2"/>
    <n v="663.81"/>
    <s v="MIDDLEBORO "/>
    <s v="Steel"/>
    <n v="2297.2404687500002"/>
    <s v="NO"/>
    <s v="YES"/>
    <s v="&gt;0"/>
  </r>
  <r>
    <s v="DPAA1"/>
    <x v="0"/>
    <s v="40001"/>
    <x v="0"/>
    <s v="MCE0"/>
    <m/>
    <s v="1967"/>
    <s v="38000000"/>
    <s v="000038000000"/>
    <s v="000000030975"/>
    <s v="I"/>
    <s v="Dist-Services"/>
    <x v="0"/>
    <m/>
    <n v="153"/>
    <n v="12878.77"/>
    <n v="2.2599999999999999E-2"/>
    <n v="663.81"/>
    <s v="MILLCREEK "/>
    <s v="Steel"/>
    <n v="193382.78078125001"/>
    <s v="NO"/>
    <s v="YES"/>
    <s v="&gt;0"/>
  </r>
  <r>
    <s v="DPAA1"/>
    <x v="0"/>
    <s v="40001"/>
    <x v="0"/>
    <s v="MDW0"/>
    <m/>
    <s v="1967"/>
    <s v="38000000"/>
    <s v="000038000000"/>
    <s v="000000032257"/>
    <s v="I"/>
    <s v="Dist-Services"/>
    <x v="0"/>
    <m/>
    <n v="5"/>
    <n v="198.52"/>
    <n v="2.2599999999999999E-2"/>
    <n v="663.81"/>
    <s v="MEAD"/>
    <s v="Steel"/>
    <n v="2980.901875"/>
    <s v="NO"/>
    <s v="YES"/>
    <s v="&gt;0"/>
  </r>
  <r>
    <s v="DPAA1"/>
    <x v="0"/>
    <s v="40001"/>
    <x v="0"/>
    <s v="MEC9"/>
    <m/>
    <s v="1967"/>
    <s v="38000000"/>
    <s v="000038000000"/>
    <s v="000000032946"/>
    <s v="I"/>
    <s v="Dist-Services"/>
    <x v="0"/>
    <m/>
    <n v="49"/>
    <n v="4378.3900000000003"/>
    <n v="2.2599999999999999E-2"/>
    <n v="663.81"/>
    <s v="MEADVILLE "/>
    <s v="Steel"/>
    <n v="65744.262343750001"/>
    <s v="NO"/>
    <s v="YES"/>
    <s v="&gt;0"/>
  </r>
  <r>
    <s v="DPAA1"/>
    <x v="0"/>
    <s v="40001"/>
    <x v="0"/>
    <s v="MKE0"/>
    <m/>
    <s v="1967"/>
    <s v="38000000"/>
    <s v="000038000000"/>
    <s v="000000034220"/>
    <s v="I"/>
    <s v="Dist-Services"/>
    <x v="0"/>
    <m/>
    <n v="20"/>
    <n v="2477.02"/>
    <n v="2.2599999999999999E-2"/>
    <n v="663.81"/>
    <s v="MCKEAN"/>
    <s v="Steel"/>
    <n v="37194.003437500003"/>
    <s v="NO"/>
    <s v="YES"/>
    <s v="&gt;0"/>
  </r>
  <r>
    <s v="DPAA1"/>
    <x v="0"/>
    <s v="40001"/>
    <x v="0"/>
    <s v="MVE8"/>
    <m/>
    <s v="1967"/>
    <s v="38000000"/>
    <s v="000038000000"/>
    <s v="000000034796"/>
    <s v="D"/>
    <s v="Dist-Services"/>
    <x v="0"/>
    <m/>
    <n v="0"/>
    <n v="0"/>
    <n v="2.2599999999999999E-2"/>
    <n v="663.81"/>
    <s v="MILL VILLAGE "/>
    <s v="Steel"/>
    <n v="0"/>
    <s v="YES"/>
    <s v="NO"/>
    <s v="=0"/>
  </r>
  <r>
    <s v="DPAA1"/>
    <x v="0"/>
    <s v="40001"/>
    <x v="0"/>
    <s v="NEE0"/>
    <m/>
    <s v="1967"/>
    <s v="38000000"/>
    <s v="000038000000"/>
    <s v="000000035080"/>
    <s v="I"/>
    <s v="Dist-Services"/>
    <x v="0"/>
    <m/>
    <n v="8"/>
    <n v="1343.32"/>
    <n v="2.2599999999999999E-2"/>
    <n v="663.81"/>
    <s v="NORTH EAST"/>
    <s v="Steel"/>
    <n v="20170.789375"/>
    <s v="NO"/>
    <s v="YES"/>
    <s v="&gt;0"/>
  </r>
  <r>
    <s v="DPAA1"/>
    <x v="0"/>
    <s v="40001"/>
    <x v="0"/>
    <s v="OCV9"/>
    <m/>
    <s v="1967"/>
    <s v="38000000"/>
    <s v="000038000000"/>
    <s v="000000036473"/>
    <s v="I"/>
    <s v="Dist-Services"/>
    <x v="0"/>
    <m/>
    <n v="2"/>
    <n v="356.59"/>
    <n v="2.2599999999999999E-2"/>
    <n v="663.81"/>
    <s v="OIL CITY"/>
    <s v="Steel"/>
    <n v="5354.4217187499999"/>
    <s v="NO"/>
    <s v="YES"/>
    <s v="&gt;0"/>
  </r>
  <r>
    <s v="DPAA1"/>
    <x v="0"/>
    <s v="40001"/>
    <x v="0"/>
    <s v="PFW0"/>
    <m/>
    <s v="1967"/>
    <s v="38000000"/>
    <s v="000038000000"/>
    <s v="000000037898"/>
    <s v="I"/>
    <s v="Dist-Services"/>
    <x v="0"/>
    <m/>
    <n v="5"/>
    <n v="622.41999999999996"/>
    <n v="2.2599999999999999E-2"/>
    <n v="663.81"/>
    <s v="PITTSFIELD"/>
    <s v="Steel"/>
    <n v="9346.0253124999999"/>
    <s v="NO"/>
    <s v="YES"/>
    <s v="&gt;0"/>
  </r>
  <r>
    <s v="DPAA1"/>
    <x v="0"/>
    <s v="40001"/>
    <x v="0"/>
    <s v="PGW0"/>
    <m/>
    <s v="1967"/>
    <s v="38000000"/>
    <s v="000038000000"/>
    <s v="000000038327"/>
    <s v="I"/>
    <s v="Dist-Services"/>
    <x v="0"/>
    <m/>
    <n v="4"/>
    <n v="428.35"/>
    <n v="2.2599999999999999E-2"/>
    <n v="663.81"/>
    <s v="PINE GROVE"/>
    <s v="Steel"/>
    <n v="6431.9429687500005"/>
    <s v="NO"/>
    <s v="YES"/>
    <s v="&gt;0"/>
  </r>
  <r>
    <s v="DPAA1"/>
    <x v="0"/>
    <s v="40001"/>
    <x v="0"/>
    <s v="PTE8"/>
    <m/>
    <s v="1967"/>
    <s v="38000000"/>
    <s v="000038000000"/>
    <s v="000000039559"/>
    <s v="D"/>
    <s v="Dist-Services"/>
    <x v="0"/>
    <m/>
    <n v="0"/>
    <n v="0"/>
    <n v="2.2599999999999999E-2"/>
    <n v="663.81"/>
    <s v="PLATEA "/>
    <s v="Steel"/>
    <n v="0"/>
    <s v="YES"/>
    <s v="NO"/>
    <s v="=0"/>
  </r>
  <r>
    <s v="DPAA1"/>
    <x v="0"/>
    <s v="40001"/>
    <x v="0"/>
    <s v="RTE0"/>
    <m/>
    <s v="1967"/>
    <s v="38000000"/>
    <s v="000038000000"/>
    <s v="000000041374"/>
    <s v="I"/>
    <s v="Dist-Services"/>
    <x v="0"/>
    <m/>
    <n v="21"/>
    <n v="2946.4"/>
    <n v="2.2599999999999999E-2"/>
    <n v="663.81"/>
    <s v="RIDGWAY "/>
    <s v="Steel"/>
    <n v="44242.037499999999"/>
    <s v="NO"/>
    <s v="YES"/>
    <s v="&gt;0"/>
  </r>
  <r>
    <s v="DPAA1"/>
    <x v="0"/>
    <s v="40001"/>
    <x v="0"/>
    <s v="SBE9"/>
    <m/>
    <s v="1967"/>
    <s v="38000000"/>
    <s v="000038000000"/>
    <s v="000000043514"/>
    <s v="I"/>
    <s v="Dist-Services"/>
    <x v="0"/>
    <m/>
    <n v="23"/>
    <n v="2293.9"/>
    <n v="2.2599999999999999E-2"/>
    <n v="663.81"/>
    <s v="ST MARYS"/>
    <s v="Steel"/>
    <n v="34444.342187499999"/>
    <s v="NO"/>
    <s v="YES"/>
    <s v="&gt;0"/>
  </r>
  <r>
    <s v="DPAA1"/>
    <x v="0"/>
    <s v="40001"/>
    <x v="0"/>
    <s v="SEW0"/>
    <m/>
    <s v="1967"/>
    <s v="38000000"/>
    <s v="000038000000"/>
    <s v="000000045720"/>
    <s v="I"/>
    <s v="Dist-Services"/>
    <x v="0"/>
    <m/>
    <n v="10"/>
    <n v="834.38"/>
    <n v="2.2599999999999999E-2"/>
    <n v="663.81"/>
    <s v="SHEFFIELD "/>
    <s v="Steel"/>
    <n v="12528.737187500001"/>
    <s v="NO"/>
    <s v="YES"/>
    <s v="&gt;0"/>
  </r>
  <r>
    <s v="DPAA1"/>
    <x v="0"/>
    <s v="40001"/>
    <x v="0"/>
    <s v="SME0"/>
    <m/>
    <s v="1967"/>
    <s v="38000000"/>
    <s v="000038000000"/>
    <s v="000000046803"/>
    <s v="I"/>
    <s v="Dist-Services"/>
    <x v="0"/>
    <m/>
    <n v="12"/>
    <n v="1699.86"/>
    <n v="2.2599999999999999E-2"/>
    <n v="663.81"/>
    <s v="SUMMIT"/>
    <s v="Steel"/>
    <n v="25524.460312499999"/>
    <s v="NO"/>
    <s v="YES"/>
    <s v="&gt;0"/>
  </r>
  <r>
    <s v="DPAA1"/>
    <x v="0"/>
    <s v="40001"/>
    <x v="0"/>
    <s v="SNM9"/>
    <m/>
    <s v="1967"/>
    <s v="38000000"/>
    <s v="000038000000"/>
    <s v="000000048144"/>
    <s v="I"/>
    <s v="Dist-Services"/>
    <x v="0"/>
    <m/>
    <n v="70"/>
    <n v="9737.17"/>
    <n v="2.2599999999999999E-2"/>
    <n v="663.81"/>
    <s v="SHARON"/>
    <s v="Steel"/>
    <n v="146209.69328124999"/>
    <s v="NO"/>
    <s v="YES"/>
    <s v="&gt;0"/>
  </r>
  <r>
    <s v="DPAA1"/>
    <x v="0"/>
    <s v="40001"/>
    <x v="0"/>
    <s v="SPE0"/>
    <m/>
    <s v="1967"/>
    <s v="38000000"/>
    <s v="000038000000"/>
    <s v="000000049439"/>
    <s v="I"/>
    <s v="Dist-Services"/>
    <x v="0"/>
    <m/>
    <n v="13"/>
    <n v="1687.85"/>
    <n v="2.2599999999999999E-2"/>
    <n v="663.81"/>
    <s v="SPRINGFIELD "/>
    <s v="Steel"/>
    <n v="25344.122656249998"/>
    <s v="NO"/>
    <s v="YES"/>
    <s v="&gt;0"/>
  </r>
  <r>
    <s v="DPAA1"/>
    <x v="0"/>
    <s v="40001"/>
    <x v="0"/>
    <s v="STW0"/>
    <m/>
    <s v="1967"/>
    <s v="38000000"/>
    <s v="000038000000"/>
    <s v="000000050143"/>
    <s v="D"/>
    <s v="Dist-Services"/>
    <x v="0"/>
    <m/>
    <n v="0"/>
    <n v="0"/>
    <n v="2.2599999999999999E-2"/>
    <n v="663.81"/>
    <s v="SUGAR GROVE "/>
    <s v="Steel"/>
    <n v="0"/>
    <s v="YES"/>
    <s v="NO"/>
    <s v="=0"/>
  </r>
  <r>
    <s v="DPAA1"/>
    <x v="0"/>
    <s v="40001"/>
    <x v="0"/>
    <s v="TIC9"/>
    <m/>
    <s v="1967"/>
    <s v="38000000"/>
    <s v="000038000000"/>
    <s v="000000052117"/>
    <s v="D"/>
    <s v="Dist-Services"/>
    <x v="0"/>
    <m/>
    <n v="0"/>
    <n v="0"/>
    <n v="2.2599999999999999E-2"/>
    <n v="663.81"/>
    <s v="TITUSVILLE"/>
    <s v="Steel"/>
    <n v="0"/>
    <s v="YES"/>
    <s v="NO"/>
    <s v="=0"/>
  </r>
  <r>
    <s v="DPAA1"/>
    <x v="0"/>
    <s v="40001"/>
    <x v="0"/>
    <s v="UCE8"/>
    <m/>
    <s v="1967"/>
    <s v="38000000"/>
    <s v="000038000000"/>
    <s v="000000052933"/>
    <s v="D"/>
    <s v="Dist-Services"/>
    <x v="0"/>
    <m/>
    <n v="0"/>
    <n v="0"/>
    <n v="2.2599999999999999E-2"/>
    <n v="663.81"/>
    <s v="UNION CITY "/>
    <s v="Steel"/>
    <n v="0"/>
    <s v="YES"/>
    <s v="NO"/>
    <s v="=0"/>
  </r>
  <r>
    <s v="DPAA1"/>
    <x v="0"/>
    <s v="40001"/>
    <x v="0"/>
    <s v="VGE0"/>
    <m/>
    <s v="1967"/>
    <s v="38000000"/>
    <s v="000038000000"/>
    <s v="000000053976"/>
    <s v="D"/>
    <s v="Dist-Services"/>
    <x v="0"/>
    <m/>
    <n v="0"/>
    <n v="0"/>
    <n v="2.2599999999999999E-2"/>
    <n v="663.81"/>
    <s v="VENANGO "/>
    <s v="Steel"/>
    <n v="0"/>
    <s v="YES"/>
    <s v="NO"/>
    <s v="=0"/>
  </r>
  <r>
    <s v="DPAA1"/>
    <x v="0"/>
    <s v="40001"/>
    <x v="0"/>
    <s v="WBE8"/>
    <m/>
    <s v="1967"/>
    <s v="38000000"/>
    <s v="000038000000"/>
    <s v="000000054363"/>
    <s v="I"/>
    <s v="Dist-Services"/>
    <x v="0"/>
    <m/>
    <n v="4"/>
    <n v="318.5"/>
    <n v="2.2599999999999999E-2"/>
    <n v="663.81"/>
    <s v="WATERFORD"/>
    <s v="Steel"/>
    <n v="4782.4765625"/>
    <s v="NO"/>
    <s v="YES"/>
    <s v="&gt;0"/>
  </r>
  <r>
    <s v="DPAA1"/>
    <x v="0"/>
    <s v="40001"/>
    <x v="0"/>
    <s v="WGE8"/>
    <m/>
    <s v="1967"/>
    <s v="38000000"/>
    <s v="000038000000"/>
    <s v="000000054593"/>
    <s v="D"/>
    <s v="Dist-Services"/>
    <x v="0"/>
    <m/>
    <n v="0"/>
    <n v="0"/>
    <n v="2.2599999999999999E-2"/>
    <n v="663.81"/>
    <s v="WATTSBURG"/>
    <s v="Steel"/>
    <n v="0"/>
    <s v="YES"/>
    <s v="NO"/>
    <s v="=0"/>
  </r>
  <r>
    <s v="DPAA1"/>
    <x v="0"/>
    <s v="40001"/>
    <x v="0"/>
    <s v="WHE0"/>
    <m/>
    <s v="1967"/>
    <s v="38000000"/>
    <s v="000038000000"/>
    <s v="000000054783"/>
    <s v="D"/>
    <s v="Dist-Services"/>
    <x v="0"/>
    <m/>
    <n v="0"/>
    <n v="0"/>
    <n v="2.2599999999999999E-2"/>
    <n v="663.81"/>
    <s v="WASHINGTON"/>
    <s v="Steel"/>
    <n v="0"/>
    <s v="YES"/>
    <s v="NO"/>
    <s v="=0"/>
  </r>
  <r>
    <s v="DPAA1"/>
    <x v="0"/>
    <s v="40001"/>
    <x v="0"/>
    <s v="WRW9"/>
    <m/>
    <s v="1967"/>
    <s v="38000000"/>
    <s v="000038000000"/>
    <s v="000000056779"/>
    <s v="I"/>
    <s v="Dist-Services"/>
    <x v="0"/>
    <m/>
    <n v="2"/>
    <n v="143.07"/>
    <n v="2.2599999999999999E-2"/>
    <n v="663.81"/>
    <s v="WARREN"/>
    <s v="Steel"/>
    <n v="2148.2854687499998"/>
    <s v="NO"/>
    <s v="YES"/>
    <s v="&gt;0"/>
  </r>
  <r>
    <s v="DPAA1"/>
    <x v="0"/>
    <s v="40001"/>
    <x v="0"/>
    <s v="WTE0"/>
    <m/>
    <s v="1967"/>
    <s v="38000000"/>
    <s v="000038000000"/>
    <s v="000000057822"/>
    <s v="D"/>
    <s v="Dist-Services"/>
    <x v="0"/>
    <m/>
    <n v="0"/>
    <n v="0"/>
    <n v="2.2599999999999999E-2"/>
    <n v="663.81"/>
    <s v="WATERFORD "/>
    <s v="Steel"/>
    <n v="0"/>
    <s v="YES"/>
    <s v="NO"/>
    <s v="=0"/>
  </r>
  <r>
    <s v="DPAA1"/>
    <x v="0"/>
    <s v="40001"/>
    <x v="0"/>
    <s v="WVE8"/>
    <m/>
    <s v="1967"/>
    <s v="38000000"/>
    <s v="000038000000"/>
    <s v="000000058239"/>
    <s v="I"/>
    <s v="Dist-Services"/>
    <x v="0"/>
    <m/>
    <n v="11"/>
    <n v="941.35"/>
    <n v="2.2599999999999999E-2"/>
    <n v="663.81"/>
    <s v="WESLEYVILLE"/>
    <s v="Steel"/>
    <n v="14134.95859375"/>
    <s v="NO"/>
    <s v="YES"/>
    <s v="&gt;0"/>
  </r>
  <r>
    <s v="DPAA1"/>
    <x v="0"/>
    <s v="40001"/>
    <x v="0"/>
    <s v="WYE0"/>
    <m/>
    <s v="1967"/>
    <s v="38000000"/>
    <s v="000038000000"/>
    <s v="000000058528"/>
    <s v="I"/>
    <s v="Dist-Services"/>
    <x v="0"/>
    <m/>
    <n v="10"/>
    <n v="1173.67"/>
    <n v="2.2599999999999999E-2"/>
    <n v="663.81"/>
    <s v="WAYNE "/>
    <s v="Steel"/>
    <n v="17623.388593750002"/>
    <s v="NO"/>
    <s v="YES"/>
    <s v="&gt;0"/>
  </r>
  <r>
    <s v="DPAA1"/>
    <x v="0"/>
    <s v="40001"/>
    <x v="0"/>
    <s v="YOW8"/>
    <m/>
    <s v="1967"/>
    <s v="38000000"/>
    <s v="000038000000"/>
    <s v="000000058927"/>
    <s v="D"/>
    <s v="Dist-Services"/>
    <x v="0"/>
    <m/>
    <n v="0"/>
    <n v="0"/>
    <n v="2.2599999999999999E-2"/>
    <n v="663.81"/>
    <s v="YOUNGSVILLE"/>
    <s v="Steel"/>
    <n v="0"/>
    <s v="YES"/>
    <s v="NO"/>
    <s v="=0"/>
  </r>
  <r>
    <s v="DPAA1"/>
    <x v="0"/>
    <s v="40001"/>
    <x v="0"/>
    <s v="ALE8"/>
    <m/>
    <s v="1968"/>
    <s v="38000000"/>
    <s v="000038000000"/>
    <s v="000000000120"/>
    <s v="I"/>
    <s v="Dist-Services"/>
    <x v="0"/>
    <m/>
    <n v="5"/>
    <n v="704.83"/>
    <n v="2.2599999999999999E-2"/>
    <n v="651.77"/>
    <s v="ALBION "/>
    <s v="Steel"/>
    <n v="10109.57656716418"/>
    <s v="NO"/>
    <s v="YES"/>
    <s v="&gt;0"/>
  </r>
  <r>
    <s v="DPAA1"/>
    <x v="0"/>
    <s v="40001"/>
    <x v="0"/>
    <s v="BBJ8"/>
    <m/>
    <s v="1968"/>
    <s v="38000000"/>
    <s v="000038000000"/>
    <s v="000000000911"/>
    <s v="I"/>
    <s v="Dist-Services"/>
    <x v="0"/>
    <m/>
    <n v="10"/>
    <n v="1314.97"/>
    <n v="2.2599999999999999E-2"/>
    <n v="651.77"/>
    <s v="BROOKVILLE "/>
    <s v="Steel"/>
    <n v="18860.987611940302"/>
    <s v="NO"/>
    <s v="YES"/>
    <s v="&gt;0"/>
  </r>
  <r>
    <s v="DPAA1"/>
    <x v="0"/>
    <s v="40001"/>
    <x v="0"/>
    <s v="BCM9"/>
    <m/>
    <s v="1968"/>
    <s v="38000000"/>
    <s v="000038000000"/>
    <s v="000000001854"/>
    <s v="I"/>
    <s v="Dist-Services"/>
    <x v="0"/>
    <m/>
    <n v="7"/>
    <n v="969.04"/>
    <n v="2.2599999999999999E-2"/>
    <n v="651.77"/>
    <s v="BRADFORD"/>
    <s v="Steel"/>
    <n v="13899.21552238806"/>
    <s v="NO"/>
    <s v="YES"/>
    <s v="&gt;0"/>
  </r>
  <r>
    <s v="DPAA1"/>
    <x v="0"/>
    <s v="40001"/>
    <x v="0"/>
    <s v="BKW0"/>
    <m/>
    <s v="1968"/>
    <s v="38000000"/>
    <s v="000038000000"/>
    <s v="000000002694"/>
    <s v="I"/>
    <s v="Dist-Services"/>
    <x v="0"/>
    <m/>
    <n v="2"/>
    <n v="264.86"/>
    <n v="2.2599999999999999E-2"/>
    <n v="651.77"/>
    <s v="BROKENSTRAW "/>
    <s v="Steel"/>
    <n v="3798.9620895522394"/>
    <s v="NO"/>
    <s v="YES"/>
    <s v="&gt;0"/>
  </r>
  <r>
    <s v="DPAA1"/>
    <x v="0"/>
    <s v="40001"/>
    <x v="0"/>
    <s v="CBW0"/>
    <m/>
    <s v="1968"/>
    <s v="38000000"/>
    <s v="000038000000"/>
    <s v="000000004833"/>
    <s v="D"/>
    <s v="Dist-Services"/>
    <x v="0"/>
    <m/>
    <n v="0"/>
    <n v="0"/>
    <n v="2.2599999999999999E-2"/>
    <n v="651.77"/>
    <s v="COLUMBUS"/>
    <s v="Steel"/>
    <n v="0"/>
    <s v="YES"/>
    <s v="NO"/>
    <s v="=0"/>
  </r>
  <r>
    <s v="DPAA1"/>
    <x v="0"/>
    <s v="40001"/>
    <x v="0"/>
    <s v="CDE0"/>
    <m/>
    <s v="1968"/>
    <s v="38000000"/>
    <s v="000038000000"/>
    <s v="000000005078"/>
    <s v="I"/>
    <s v="Dist-Services"/>
    <x v="0"/>
    <m/>
    <n v="2"/>
    <n v="372.53"/>
    <n v="2.2599999999999999E-2"/>
    <n v="651.77"/>
    <s v="CONCORD "/>
    <s v="Steel"/>
    <n v="5343.3034328358208"/>
    <s v="NO"/>
    <s v="YES"/>
    <s v="&gt;0"/>
  </r>
  <r>
    <s v="DPAA1"/>
    <x v="0"/>
    <s v="40001"/>
    <x v="0"/>
    <s v="CLW8"/>
    <m/>
    <s v="1968"/>
    <s v="38000000"/>
    <s v="000038000000"/>
    <s v="000000005922"/>
    <s v="D"/>
    <s v="Dist-Services"/>
    <x v="0"/>
    <m/>
    <n v="0"/>
    <n v="0"/>
    <n v="2.2599999999999999E-2"/>
    <n v="651.77"/>
    <s v="CLARENDON"/>
    <s v="Steel"/>
    <n v="0"/>
    <s v="YES"/>
    <s v="NO"/>
    <s v="=0"/>
  </r>
  <r>
    <s v="DPAA1"/>
    <x v="0"/>
    <s v="40001"/>
    <x v="0"/>
    <s v="COE9"/>
    <m/>
    <s v="1968"/>
    <s v="38000000"/>
    <s v="000038000000"/>
    <s v="000000007250"/>
    <s v="I"/>
    <s v="Dist-Services"/>
    <x v="0"/>
    <m/>
    <n v="6"/>
    <n v="886.53"/>
    <n v="2.2599999999999999E-2"/>
    <n v="651.77"/>
    <s v="CORRY "/>
    <s v="Steel"/>
    <n v="12715.751194029852"/>
    <s v="NO"/>
    <s v="YES"/>
    <s v="&gt;0"/>
  </r>
  <r>
    <s v="DPAA1"/>
    <x v="0"/>
    <s v="40001"/>
    <x v="0"/>
    <s v="CRE8"/>
    <m/>
    <s v="1968"/>
    <s v="38000000"/>
    <s v="000038000000"/>
    <s v="000000008079"/>
    <s v="I"/>
    <s v="Dist-Services"/>
    <x v="0"/>
    <m/>
    <n v="2"/>
    <n v="280.35000000000002"/>
    <n v="2.2599999999999999E-2"/>
    <n v="651.77"/>
    <s v="CRANESVILLE"/>
    <s v="Steel"/>
    <n v="4021.1395522388066"/>
    <s v="NO"/>
    <s v="YES"/>
    <s v="&gt;0"/>
  </r>
  <r>
    <s v="DPAA1"/>
    <x v="0"/>
    <s v="40001"/>
    <x v="0"/>
    <s v="CTC0"/>
    <m/>
    <s v="1968"/>
    <s v="38000000"/>
    <s v="000038000000"/>
    <s v="000000009721"/>
    <s v="I"/>
    <s v="Dist-Services"/>
    <x v="0"/>
    <m/>
    <n v="57"/>
    <n v="4984.93"/>
    <n v="2.2599999999999999E-2"/>
    <n v="651.77"/>
    <s v="CLARION "/>
    <s v="Steel"/>
    <n v="71500.264626865683"/>
    <s v="NO"/>
    <s v="YES"/>
    <s v="&gt;0"/>
  </r>
  <r>
    <s v="DPAA1"/>
    <x v="0"/>
    <s v="40001"/>
    <x v="0"/>
    <s v="CWW0"/>
    <m/>
    <s v="1968"/>
    <s v="38000000"/>
    <s v="000038000000"/>
    <s v="000000010682"/>
    <s v="I"/>
    <s v="Dist-Services"/>
    <x v="0"/>
    <m/>
    <n v="6"/>
    <n v="601.83000000000004"/>
    <n v="2.2599999999999999E-2"/>
    <n v="651.77"/>
    <s v="CONEWANGO "/>
    <s v="Steel"/>
    <n v="8632.2183582089565"/>
    <s v="NO"/>
    <s v="YES"/>
    <s v="&gt;0"/>
  </r>
  <r>
    <s v="DPAA1"/>
    <x v="0"/>
    <s v="40001"/>
    <x v="0"/>
    <s v="DUC9"/>
    <m/>
    <s v="1968"/>
    <s v="38000000"/>
    <s v="000038000000"/>
    <s v="000000011625"/>
    <s v="I"/>
    <s v="Dist-Services"/>
    <x v="0"/>
    <m/>
    <n v="12"/>
    <n v="996.42"/>
    <n v="2.2599999999999999E-2"/>
    <n v="651.77"/>
    <s v="DUBOIS"/>
    <s v="Steel"/>
    <n v="14291.934626865672"/>
    <s v="NO"/>
    <s v="YES"/>
    <s v="&gt;0"/>
  </r>
  <r>
    <s v="DPAA1"/>
    <x v="0"/>
    <s v="40001"/>
    <x v="0"/>
    <s v="EBC8"/>
    <m/>
    <s v="1968"/>
    <s v="38000000"/>
    <s v="000038000000"/>
    <s v="000000012432"/>
    <s v="I"/>
    <s v="Dist-Services"/>
    <x v="0"/>
    <m/>
    <n v="4"/>
    <n v="200"/>
    <n v="2.2599999999999999E-2"/>
    <n v="651.77"/>
    <s v="EAST BRADY "/>
    <s v="Steel"/>
    <n v="2868.6567164179105"/>
    <s v="NO"/>
    <s v="YES"/>
    <s v="&gt;0"/>
  </r>
  <r>
    <s v="DPAA1"/>
    <x v="0"/>
    <s v="40001"/>
    <x v="0"/>
    <s v="ECE0"/>
    <m/>
    <s v="1968"/>
    <s v="38000000"/>
    <s v="000038000000"/>
    <s v="000000012663"/>
    <s v="D"/>
    <s v="Dist-Services"/>
    <x v="0"/>
    <m/>
    <n v="0"/>
    <n v="0"/>
    <n v="2.2599999999999999E-2"/>
    <n v="651.77"/>
    <s v="ELK CREEK "/>
    <s v="Steel"/>
    <n v="0"/>
    <s v="YES"/>
    <s v="NO"/>
    <s v="=0"/>
  </r>
  <r>
    <s v="DPAA1"/>
    <x v="0"/>
    <s v="40001"/>
    <x v="0"/>
    <s v="EDE8"/>
    <m/>
    <s v="1968"/>
    <s v="38000000"/>
    <s v="000038000000"/>
    <s v="000000013053"/>
    <s v="I"/>
    <s v="Dist-Services"/>
    <x v="0"/>
    <m/>
    <n v="15"/>
    <n v="1652.75"/>
    <n v="2.2599999999999999E-2"/>
    <n v="651.77"/>
    <s v="EDINBORO "/>
    <s v="Steel"/>
    <n v="23705.86194029851"/>
    <s v="NO"/>
    <s v="YES"/>
    <s v="&gt;0"/>
  </r>
  <r>
    <s v="DPAA1"/>
    <x v="0"/>
    <s v="40001"/>
    <x v="0"/>
    <s v="ERE9"/>
    <m/>
    <s v="1968"/>
    <s v="38000000"/>
    <s v="000038000000"/>
    <s v="000000015069"/>
    <s v="I"/>
    <s v="Dist-Services"/>
    <x v="0"/>
    <m/>
    <n v="59"/>
    <n v="7577.88"/>
    <n v="2.2599999999999999E-2"/>
    <n v="651.77"/>
    <s v="ERIE"/>
    <s v="Steel"/>
    <n v="108691.68179104479"/>
    <s v="NO"/>
    <s v="YES"/>
    <s v="&gt;0"/>
  </r>
  <r>
    <s v="DPAA1"/>
    <x v="0"/>
    <s v="40001"/>
    <x v="0"/>
    <s v="FHW0"/>
    <m/>
    <s v="1968"/>
    <s v="38000000"/>
    <s v="000038000000"/>
    <s v="000000018266"/>
    <s v="I"/>
    <s v="Dist-Services"/>
    <x v="0"/>
    <m/>
    <n v="1"/>
    <n v="16.13"/>
    <n v="2.2599999999999999E-2"/>
    <n v="651.77"/>
    <s v="FREEHOLD"/>
    <s v="Steel"/>
    <n v="231.35716417910447"/>
    <s v="NO"/>
    <s v="NO"/>
    <s v="&gt;0"/>
  </r>
  <r>
    <s v="DPAA1"/>
    <x v="0"/>
    <s v="40001"/>
    <x v="0"/>
    <s v="FRV9"/>
    <m/>
    <s v="1968"/>
    <s v="38000000"/>
    <s v="000038000000"/>
    <s v="000000020105"/>
    <s v="I"/>
    <s v="Dist-Services"/>
    <x v="0"/>
    <m/>
    <n v="18"/>
    <n v="2080.35"/>
    <n v="2.2599999999999999E-2"/>
    <n v="651.77"/>
    <s v="FRANKLIN"/>
    <s v="Steel"/>
    <n v="29839.05"/>
    <s v="NO"/>
    <s v="YES"/>
    <s v="&gt;0"/>
  </r>
  <r>
    <s v="DPAA1"/>
    <x v="0"/>
    <s v="40001"/>
    <x v="0"/>
    <s v="FTE0"/>
    <m/>
    <s v="1968"/>
    <s v="38000000"/>
    <s v="000038000000"/>
    <s v="000000021062"/>
    <s v="I"/>
    <s v="Dist-Services"/>
    <x v="0"/>
    <m/>
    <n v="54"/>
    <n v="7037.01"/>
    <n v="2.2599999999999999E-2"/>
    <n v="651.77"/>
    <s v="FAIRVIEW"/>
    <s v="Steel"/>
    <n v="100933.83"/>
    <s v="NO"/>
    <s v="YES"/>
    <s v="&gt;0"/>
  </r>
  <r>
    <s v="DPAA1"/>
    <x v="0"/>
    <s v="40001"/>
    <x v="0"/>
    <s v="GBE8"/>
    <m/>
    <s v="1968"/>
    <s v="38000000"/>
    <s v="000038000000"/>
    <s v="000000021679"/>
    <s v="I"/>
    <s v="Dist-Services"/>
    <x v="0"/>
    <m/>
    <n v="15"/>
    <n v="1995.11"/>
    <n v="2.2599999999999999E-2"/>
    <n v="651.77"/>
    <s v="GIRARD "/>
    <s v="Steel"/>
    <n v="28616.428507462686"/>
    <s v="NO"/>
    <s v="YES"/>
    <s v="&gt;0"/>
  </r>
  <r>
    <s v="DPAA1"/>
    <x v="0"/>
    <s v="40001"/>
    <x v="0"/>
    <s v="GFE0"/>
    <m/>
    <s v="1968"/>
    <s v="38000000"/>
    <s v="000038000000"/>
    <s v="000000021961"/>
    <s v="I"/>
    <s v="Dist-Services"/>
    <x v="0"/>
    <m/>
    <n v="2"/>
    <n v="101.25"/>
    <n v="2.2599999999999999E-2"/>
    <n v="651.77"/>
    <s v="GREENFIELD"/>
    <s v="Steel"/>
    <n v="1452.2574626865674"/>
    <s v="NO"/>
    <s v="YES"/>
    <s v="&gt;0"/>
  </r>
  <r>
    <s v="DPAA1"/>
    <x v="0"/>
    <s v="40001"/>
    <x v="0"/>
    <s v="GLW0"/>
    <m/>
    <s v="1968"/>
    <s v="38000000"/>
    <s v="000038000000"/>
    <s v="000000022273"/>
    <s v="D"/>
    <s v="Dist-Services"/>
    <x v="0"/>
    <m/>
    <n v="0"/>
    <n v="0"/>
    <n v="2.2599999999999999E-2"/>
    <n v="651.77"/>
    <s v="GLADE "/>
    <s v="Steel"/>
    <n v="0"/>
    <s v="YES"/>
    <s v="NO"/>
    <s v="=0"/>
  </r>
  <r>
    <s v="DPAA1"/>
    <x v="0"/>
    <s v="40001"/>
    <x v="0"/>
    <s v="GNE0"/>
    <m/>
    <s v="1968"/>
    <s v="38000000"/>
    <s v="000038000000"/>
    <s v="000000022600"/>
    <s v="I"/>
    <s v="Dist-Services"/>
    <x v="0"/>
    <m/>
    <n v="13"/>
    <n v="1822.76"/>
    <n v="2.2599999999999999E-2"/>
    <n v="651.77"/>
    <s v="GREENE"/>
    <s v="Steel"/>
    <n v="26144.363582089554"/>
    <s v="NO"/>
    <s v="YES"/>
    <s v="&gt;0"/>
  </r>
  <r>
    <s v="DPAA1"/>
    <x v="0"/>
    <s v="40001"/>
    <x v="0"/>
    <s v="GRM8"/>
    <m/>
    <s v="1968"/>
    <s v="38000000"/>
    <s v="000038000000"/>
    <s v="000000023178"/>
    <s v="I"/>
    <s v="Dist-Services"/>
    <x v="0"/>
    <m/>
    <n v="23"/>
    <n v="2449.11"/>
    <n v="2.2599999999999999E-2"/>
    <n v="651.77"/>
    <s v="GREENVILLE "/>
    <s v="Steel"/>
    <n v="35128.279253731343"/>
    <s v="NO"/>
    <s v="YES"/>
    <s v="&gt;0"/>
  </r>
  <r>
    <s v="DPAA1"/>
    <x v="0"/>
    <s v="40001"/>
    <x v="0"/>
    <s v="GTE0"/>
    <m/>
    <s v="1968"/>
    <s v="38000000"/>
    <s v="000038000000"/>
    <s v="000000023928"/>
    <s v="I"/>
    <s v="Dist-Services"/>
    <x v="0"/>
    <m/>
    <n v="22"/>
    <n v="3336.89"/>
    <n v="2.2599999999999999E-2"/>
    <n v="651.77"/>
    <s v="GIRARD"/>
    <s v="Steel"/>
    <n v="47861.959552238804"/>
    <s v="NO"/>
    <s v="YES"/>
    <s v="&gt;0"/>
  </r>
  <r>
    <s v="DPAA1"/>
    <x v="0"/>
    <s v="40001"/>
    <x v="0"/>
    <s v="HBE0"/>
    <m/>
    <s v="1968"/>
    <s v="38000000"/>
    <s v="000038000000"/>
    <s v="000000024727"/>
    <s v="I"/>
    <s v="Dist-Services"/>
    <x v="0"/>
    <m/>
    <n v="28"/>
    <n v="3884.19"/>
    <n v="2.2599999999999999E-2"/>
    <n v="651.77"/>
    <s v="HARBORCREEK "/>
    <s v="Steel"/>
    <n v="55712.038656716424"/>
    <s v="NO"/>
    <s v="YES"/>
    <s v="&gt;0"/>
  </r>
  <r>
    <s v="DPAA1"/>
    <x v="0"/>
    <s v="40001"/>
    <x v="0"/>
    <s v="HMM0"/>
    <m/>
    <s v="1968"/>
    <s v="38000000"/>
    <s v="000038000000"/>
    <s v="000000026840"/>
    <s v="I"/>
    <s v="Dist-Services"/>
    <x v="0"/>
    <m/>
    <n v="5"/>
    <n v="541.16"/>
    <n v="2.2599999999999999E-2"/>
    <n v="651.77"/>
    <s v="HAMILTON"/>
    <s v="Steel"/>
    <n v="7762.0113432835824"/>
    <s v="NO"/>
    <s v="YES"/>
    <s v="&gt;0"/>
  </r>
  <r>
    <s v="DPAA1"/>
    <x v="0"/>
    <s v="40001"/>
    <x v="0"/>
    <s v="LBE0"/>
    <m/>
    <s v="1968"/>
    <s v="38000000"/>
    <s v="000038000000"/>
    <s v="000000029013"/>
    <s v="I"/>
    <s v="Dist-Services"/>
    <x v="0"/>
    <m/>
    <n v="1"/>
    <n v="228.59"/>
    <n v="2.2599999999999999E-2"/>
    <n v="651.77"/>
    <s v="LE BOUEF"/>
    <s v="Steel"/>
    <n v="3278.7311940298509"/>
    <s v="NO"/>
    <s v="YES"/>
    <s v="&gt;0"/>
  </r>
  <r>
    <s v="DPAA1"/>
    <x v="0"/>
    <s v="40001"/>
    <x v="0"/>
    <s v="LCE8"/>
    <m/>
    <s v="1968"/>
    <s v="38000000"/>
    <s v="000038000000"/>
    <s v="000000029279"/>
    <s v="I"/>
    <s v="Dist-Services"/>
    <x v="0"/>
    <m/>
    <n v="16"/>
    <n v="1866.73"/>
    <n v="2.2599999999999999E-2"/>
    <n v="651.77"/>
    <s v="LAKE CITY"/>
    <s v="Steel"/>
    <n v="26775.037761194031"/>
    <s v="NO"/>
    <s v="YES"/>
    <s v="&gt;0"/>
  </r>
  <r>
    <s v="DPAA1"/>
    <x v="0"/>
    <s v="40001"/>
    <x v="0"/>
    <s v="LPE0"/>
    <m/>
    <s v="1968"/>
    <s v="38000000"/>
    <s v="000038000000"/>
    <s v="000000029745"/>
    <s v="I"/>
    <s v="Dist-Services"/>
    <x v="0"/>
    <m/>
    <n v="4"/>
    <n v="585.78"/>
    <n v="2.2599999999999999E-2"/>
    <n v="651.77"/>
    <s v="LAWRENCE PARK "/>
    <s v="Steel"/>
    <n v="8402.008656716418"/>
    <s v="NO"/>
    <s v="YES"/>
    <s v="&gt;0"/>
  </r>
  <r>
    <s v="DPAA1"/>
    <x v="0"/>
    <s v="40001"/>
    <x v="0"/>
    <s v="MBE8"/>
    <m/>
    <s v="1968"/>
    <s v="38000000"/>
    <s v="000038000000"/>
    <s v="000000030250"/>
    <s v="I"/>
    <s v="Dist-Services"/>
    <x v="0"/>
    <m/>
    <n v="2"/>
    <n v="275.43"/>
    <n v="2.2599999999999999E-2"/>
    <n v="651.77"/>
    <s v="MIDDLEBORO "/>
    <s v="Steel"/>
    <n v="3950.5705970149256"/>
    <s v="NO"/>
    <s v="YES"/>
    <s v="&gt;0"/>
  </r>
  <r>
    <s v="DPAA1"/>
    <x v="0"/>
    <s v="40001"/>
    <x v="0"/>
    <s v="MCE0"/>
    <m/>
    <s v="1968"/>
    <s v="38000000"/>
    <s v="000038000000"/>
    <s v="000000030976"/>
    <s v="I"/>
    <s v="Dist-Services"/>
    <x v="0"/>
    <m/>
    <n v="186"/>
    <n v="21985.15"/>
    <n v="2.2599999999999999E-2"/>
    <n v="651.77"/>
    <s v="MILLCREEK "/>
    <s v="Steel"/>
    <n v="315339.24104477616"/>
    <s v="NO"/>
    <s v="YES"/>
    <s v="&gt;0"/>
  </r>
  <r>
    <s v="DPAA1"/>
    <x v="0"/>
    <s v="40001"/>
    <x v="0"/>
    <s v="MDW0"/>
    <m/>
    <s v="1968"/>
    <s v="38000000"/>
    <s v="000038000000"/>
    <s v="000000032258"/>
    <s v="I"/>
    <s v="Dist-Services"/>
    <x v="0"/>
    <m/>
    <n v="5"/>
    <n v="514.02"/>
    <n v="2.2599999999999999E-2"/>
    <n v="651.77"/>
    <s v="MEAD"/>
    <s v="Steel"/>
    <n v="7372.734626865672"/>
    <s v="NO"/>
    <s v="YES"/>
    <s v="&gt;0"/>
  </r>
  <r>
    <s v="DPAA1"/>
    <x v="0"/>
    <s v="40001"/>
    <x v="0"/>
    <s v="MEC9"/>
    <m/>
    <s v="1968"/>
    <s v="38000000"/>
    <s v="000038000000"/>
    <s v="000000032947"/>
    <s v="I"/>
    <s v="Dist-Services"/>
    <x v="0"/>
    <m/>
    <n v="31"/>
    <n v="3527.33"/>
    <n v="2.2599999999999999E-2"/>
    <n v="651.77"/>
    <s v="MEADVILLE "/>
    <s v="Steel"/>
    <n v="50593.494477611945"/>
    <s v="NO"/>
    <s v="YES"/>
    <s v="&gt;0"/>
  </r>
  <r>
    <s v="DPAA1"/>
    <x v="0"/>
    <s v="40001"/>
    <x v="0"/>
    <s v="MKE0"/>
    <m/>
    <s v="1968"/>
    <s v="38000000"/>
    <s v="000038000000"/>
    <s v="000000034221"/>
    <s v="I"/>
    <s v="Dist-Services"/>
    <x v="0"/>
    <m/>
    <n v="19"/>
    <n v="2879.67"/>
    <n v="2.2599999999999999E-2"/>
    <n v="651.77"/>
    <s v="MCKEAN"/>
    <s v="Steel"/>
    <n v="41303.923432835822"/>
    <s v="NO"/>
    <s v="YES"/>
    <s v="&gt;0"/>
  </r>
  <r>
    <s v="DPAA1"/>
    <x v="0"/>
    <s v="40001"/>
    <x v="0"/>
    <s v="NEE0"/>
    <m/>
    <s v="1968"/>
    <s v="38000000"/>
    <s v="000038000000"/>
    <s v="000000035081"/>
    <s v="I"/>
    <s v="Dist-Services"/>
    <x v="0"/>
    <m/>
    <n v="22"/>
    <n v="2934.25"/>
    <n v="2.2599999999999999E-2"/>
    <n v="651.77"/>
    <s v="NORTH EAST"/>
    <s v="Steel"/>
    <n v="42086.779850746272"/>
    <s v="NO"/>
    <s v="YES"/>
    <s v="&gt;0"/>
  </r>
  <r>
    <s v="DPAA1"/>
    <x v="0"/>
    <s v="40001"/>
    <x v="0"/>
    <s v="OCV9"/>
    <m/>
    <s v="1968"/>
    <s v="38000000"/>
    <s v="000038000000"/>
    <s v="000000036474"/>
    <s v="I"/>
    <s v="Dist-Services"/>
    <x v="0"/>
    <m/>
    <n v="2"/>
    <n v="269.29000000000002"/>
    <n v="2.2599999999999999E-2"/>
    <n v="651.77"/>
    <s v="OIL CITY"/>
    <s v="Steel"/>
    <n v="3862.5028358208961"/>
    <s v="NO"/>
    <s v="YES"/>
    <s v="&gt;0"/>
  </r>
  <r>
    <s v="DPAA1"/>
    <x v="0"/>
    <s v="40001"/>
    <x v="0"/>
    <s v="PFW0"/>
    <m/>
    <s v="1968"/>
    <s v="38000000"/>
    <s v="000038000000"/>
    <s v="000000037899"/>
    <s v="I"/>
    <s v="Dist-Services"/>
    <x v="0"/>
    <m/>
    <n v="1"/>
    <n v="129.51"/>
    <n v="2.2599999999999999E-2"/>
    <n v="651.77"/>
    <s v="PITTSFIELD"/>
    <s v="Steel"/>
    <n v="1857.598656716418"/>
    <s v="NO"/>
    <s v="YES"/>
    <s v="&gt;0"/>
  </r>
  <r>
    <s v="DPAA1"/>
    <x v="0"/>
    <s v="40001"/>
    <x v="0"/>
    <s v="PGW0"/>
    <m/>
    <s v="1968"/>
    <s v="38000000"/>
    <s v="000038000000"/>
    <s v="000000038328"/>
    <s v="I"/>
    <s v="Dist-Services"/>
    <x v="0"/>
    <m/>
    <n v="7"/>
    <n v="857.94"/>
    <n v="2.2599999999999999E-2"/>
    <n v="651.77"/>
    <s v="PINE GROVE"/>
    <s v="Steel"/>
    <n v="12305.676716417913"/>
    <s v="NO"/>
    <s v="YES"/>
    <s v="&gt;0"/>
  </r>
  <r>
    <s v="DPAA1"/>
    <x v="0"/>
    <s v="40001"/>
    <x v="0"/>
    <s v="PLW0"/>
    <m/>
    <s v="1968"/>
    <s v="38000000"/>
    <s v="000038000000"/>
    <s v="000000039058"/>
    <s v="I"/>
    <s v="Dist-Services"/>
    <x v="0"/>
    <m/>
    <n v="1"/>
    <n v="77.83"/>
    <n v="2.2599999999999999E-2"/>
    <n v="651.77"/>
    <s v="PLEASANT"/>
    <s v="Steel"/>
    <n v="1116.3377611940298"/>
    <s v="NO"/>
    <s v="NO"/>
    <s v="&gt;0"/>
  </r>
  <r>
    <s v="DPAA1"/>
    <x v="0"/>
    <s v="40001"/>
    <x v="0"/>
    <s v="RTE0"/>
    <m/>
    <s v="1968"/>
    <s v="38000000"/>
    <s v="000038000000"/>
    <s v="000000041375"/>
    <s v="I"/>
    <s v="Dist-Services"/>
    <x v="0"/>
    <m/>
    <n v="20"/>
    <n v="3624.79"/>
    <n v="2.2599999999999999E-2"/>
    <n v="651.77"/>
    <s v="RIDGWAY "/>
    <s v="Steel"/>
    <n v="51991.390895522389"/>
    <s v="NO"/>
    <s v="YES"/>
    <s v="&gt;0"/>
  </r>
  <r>
    <s v="DPAA1"/>
    <x v="0"/>
    <s v="40001"/>
    <x v="0"/>
    <s v="SBE9"/>
    <m/>
    <s v="1968"/>
    <s v="38000000"/>
    <s v="000038000000"/>
    <s v="000000043515"/>
    <s v="I"/>
    <s v="Dist-Services"/>
    <x v="0"/>
    <m/>
    <n v="22"/>
    <n v="2042.37"/>
    <n v="2.2599999999999999E-2"/>
    <n v="651.77"/>
    <s v="ST MARYS"/>
    <s v="Steel"/>
    <n v="29294.29208955224"/>
    <s v="NO"/>
    <s v="YES"/>
    <s v="&gt;0"/>
  </r>
  <r>
    <s v="DPAA1"/>
    <x v="0"/>
    <s v="40001"/>
    <x v="0"/>
    <s v="SBW8"/>
    <m/>
    <s v="1968"/>
    <s v="38000000"/>
    <s v="000038000000"/>
    <s v="000000045032"/>
    <s v="D"/>
    <s v="Dist-Services"/>
    <x v="0"/>
    <m/>
    <n v="0"/>
    <n v="0"/>
    <n v="2.2599999999999999E-2"/>
    <n v="651.77"/>
    <s v="SUGAR GROVE"/>
    <s v="Steel"/>
    <n v="0"/>
    <s v="YES"/>
    <s v="NO"/>
    <s v="=0"/>
  </r>
  <r>
    <s v="DPAA1"/>
    <x v="0"/>
    <s v="40001"/>
    <x v="0"/>
    <s v="SEW0"/>
    <m/>
    <s v="1968"/>
    <s v="38000000"/>
    <s v="000038000000"/>
    <s v="000000045721"/>
    <s v="I"/>
    <s v="Dist-Services"/>
    <x v="0"/>
    <m/>
    <n v="6"/>
    <n v="641.07000000000005"/>
    <n v="2.2599999999999999E-2"/>
    <n v="651.77"/>
    <s v="SHEFFIELD "/>
    <s v="Steel"/>
    <n v="9195.0488059701511"/>
    <s v="NO"/>
    <s v="YES"/>
    <s v="&gt;0"/>
  </r>
  <r>
    <s v="DPAA1"/>
    <x v="0"/>
    <s v="40001"/>
    <x v="0"/>
    <s v="SME0"/>
    <m/>
    <s v="1968"/>
    <s v="38000000"/>
    <s v="000038000000"/>
    <s v="000000046804"/>
    <s v="I"/>
    <s v="Dist-Services"/>
    <x v="0"/>
    <m/>
    <n v="11"/>
    <n v="1975.21"/>
    <n v="2.2599999999999999E-2"/>
    <n v="651.77"/>
    <s v="SUMMIT"/>
    <s v="Steel"/>
    <n v="28330.997164179105"/>
    <s v="NO"/>
    <s v="YES"/>
    <s v="&gt;0"/>
  </r>
  <r>
    <s v="DPAA1"/>
    <x v="0"/>
    <s v="40001"/>
    <x v="0"/>
    <s v="SNM9"/>
    <m/>
    <s v="1968"/>
    <s v="38000000"/>
    <s v="000038000000"/>
    <s v="000000048145"/>
    <s v="I"/>
    <s v="Dist-Services"/>
    <x v="0"/>
    <m/>
    <n v="35"/>
    <n v="5846.57"/>
    <n v="2.2599999999999999E-2"/>
    <n v="651.77"/>
    <s v="SHARON"/>
    <s v="Steel"/>
    <n v="83859.01149253732"/>
    <s v="NO"/>
    <s v="YES"/>
    <s v="&gt;0"/>
  </r>
  <r>
    <s v="DPAA1"/>
    <x v="0"/>
    <s v="40001"/>
    <x v="0"/>
    <s v="SPE0"/>
    <m/>
    <s v="1968"/>
    <s v="38000000"/>
    <s v="000038000000"/>
    <s v="000000049440"/>
    <s v="I"/>
    <s v="Dist-Services"/>
    <x v="0"/>
    <m/>
    <n v="6"/>
    <n v="896.07"/>
    <n v="2.2599999999999999E-2"/>
    <n v="651.77"/>
    <s v="SPRINGFIELD "/>
    <s v="Steel"/>
    <n v="12852.586119402986"/>
    <s v="NO"/>
    <s v="YES"/>
    <s v="&gt;0"/>
  </r>
  <r>
    <s v="DPAA1"/>
    <x v="0"/>
    <s v="40001"/>
    <x v="0"/>
    <s v="STW0"/>
    <m/>
    <s v="1968"/>
    <s v="38000000"/>
    <s v="000038000000"/>
    <s v="000000050144"/>
    <s v="D"/>
    <s v="Dist-Services"/>
    <x v="0"/>
    <m/>
    <n v="0"/>
    <n v="0"/>
    <n v="2.2599999999999999E-2"/>
    <n v="651.77"/>
    <s v="SUGAR GROVE "/>
    <s v="Steel"/>
    <n v="0"/>
    <s v="YES"/>
    <s v="NO"/>
    <s v="=0"/>
  </r>
  <r>
    <s v="DPAA1"/>
    <x v="0"/>
    <s v="40001"/>
    <x v="0"/>
    <s v="TIC9"/>
    <m/>
    <s v="1968"/>
    <s v="38000000"/>
    <s v="000038000000"/>
    <s v="000000052118"/>
    <s v="I"/>
    <s v="Dist-Services"/>
    <x v="0"/>
    <m/>
    <n v="3"/>
    <n v="613.69000000000005"/>
    <n v="2.2599999999999999E-2"/>
    <n v="651.77"/>
    <s v="TITUSVILLE"/>
    <s v="Steel"/>
    <n v="8802.3297014925392"/>
    <s v="NO"/>
    <s v="YES"/>
    <s v="&gt;0"/>
  </r>
  <r>
    <s v="DPAA1"/>
    <x v="0"/>
    <s v="40001"/>
    <x v="0"/>
    <s v="UCE8"/>
    <m/>
    <s v="1968"/>
    <s v="38000000"/>
    <s v="000038000000"/>
    <s v="000000052934"/>
    <s v="I"/>
    <s v="Dist-Services"/>
    <x v="0"/>
    <m/>
    <n v="3"/>
    <n v="341.89"/>
    <n v="2.2599999999999999E-2"/>
    <n v="651.77"/>
    <s v="UNION CITY "/>
    <s v="Steel"/>
    <n v="4903.8252238805972"/>
    <s v="NO"/>
    <s v="YES"/>
    <s v="&gt;0"/>
  </r>
  <r>
    <s v="DPAA1"/>
    <x v="0"/>
    <s v="40001"/>
    <x v="0"/>
    <s v="UTE0"/>
    <m/>
    <s v="1968"/>
    <s v="38000000"/>
    <s v="000038000000"/>
    <s v="000000053277"/>
    <s v="D"/>
    <s v="Dist-Services"/>
    <x v="0"/>
    <m/>
    <n v="0"/>
    <n v="0"/>
    <n v="2.2599999999999999E-2"/>
    <n v="651.77"/>
    <s v="UNION "/>
    <s v="Steel"/>
    <n v="0"/>
    <s v="YES"/>
    <s v="NO"/>
    <s v="=0"/>
  </r>
  <r>
    <s v="DPAA1"/>
    <x v="0"/>
    <s v="40001"/>
    <x v="0"/>
    <s v="VGE0"/>
    <m/>
    <s v="1968"/>
    <s v="38000000"/>
    <s v="000038000000"/>
    <s v="000000053977"/>
    <s v="I"/>
    <s v="Dist-Services"/>
    <x v="0"/>
    <m/>
    <n v="9"/>
    <n v="445.55"/>
    <n v="2.2599999999999999E-2"/>
    <n v="651.77"/>
    <s v="VENANGO "/>
    <s v="Steel"/>
    <n v="6390.6500000000005"/>
    <s v="NO"/>
    <s v="YES"/>
    <s v="&gt;0"/>
  </r>
  <r>
    <s v="DPAA1"/>
    <x v="0"/>
    <s v="40001"/>
    <x v="0"/>
    <s v="WBE8"/>
    <m/>
    <s v="1968"/>
    <s v="38000000"/>
    <s v="000038000000"/>
    <s v="000000054364"/>
    <s v="I"/>
    <s v="Dist-Services"/>
    <x v="0"/>
    <m/>
    <n v="2"/>
    <n v="261.69"/>
    <n v="2.2599999999999999E-2"/>
    <n v="651.77"/>
    <s v="WATERFORD"/>
    <s v="Steel"/>
    <n v="3753.493880597015"/>
    <s v="NO"/>
    <s v="YES"/>
    <s v="&gt;0"/>
  </r>
  <r>
    <s v="DPAA1"/>
    <x v="0"/>
    <s v="40001"/>
    <x v="0"/>
    <s v="WGE8"/>
    <m/>
    <s v="1968"/>
    <s v="38000000"/>
    <s v="000038000000"/>
    <s v="000000054594"/>
    <s v="D"/>
    <s v="Dist-Services"/>
    <x v="0"/>
    <m/>
    <n v="0"/>
    <n v="0"/>
    <n v="2.2599999999999999E-2"/>
    <n v="651.77"/>
    <s v="WATTSBURG"/>
    <s v="Steel"/>
    <n v="0"/>
    <s v="YES"/>
    <s v="NO"/>
    <s v="=0"/>
  </r>
  <r>
    <s v="DPAA1"/>
    <x v="0"/>
    <s v="40001"/>
    <x v="0"/>
    <s v="WRW9"/>
    <m/>
    <s v="1968"/>
    <s v="38000000"/>
    <s v="000038000000"/>
    <s v="000000056780"/>
    <s v="I"/>
    <s v="Dist-Services"/>
    <x v="0"/>
    <m/>
    <n v="5"/>
    <n v="667.32"/>
    <n v="2.2599999999999999E-2"/>
    <n v="651.77"/>
    <s v="WARREN"/>
    <s v="Steel"/>
    <n v="9571.5600000000013"/>
    <s v="NO"/>
    <s v="YES"/>
    <s v="&gt;0"/>
  </r>
  <r>
    <s v="DPAA1"/>
    <x v="0"/>
    <s v="40001"/>
    <x v="0"/>
    <s v="WTE0"/>
    <m/>
    <s v="1968"/>
    <s v="38000000"/>
    <s v="000038000000"/>
    <s v="000000057823"/>
    <s v="I"/>
    <s v="Dist-Services"/>
    <x v="0"/>
    <m/>
    <n v="5"/>
    <n v="736.92"/>
    <n v="2.2599999999999999E-2"/>
    <n v="651.77"/>
    <s v="WATERFORD "/>
    <s v="Steel"/>
    <n v="10569.852537313433"/>
    <s v="NO"/>
    <s v="YES"/>
    <s v="&gt;0"/>
  </r>
  <r>
    <s v="DPAA1"/>
    <x v="0"/>
    <s v="40001"/>
    <x v="0"/>
    <s v="WVE8"/>
    <m/>
    <s v="1968"/>
    <s v="38000000"/>
    <s v="000038000000"/>
    <s v="000000058240"/>
    <s v="I"/>
    <s v="Dist-Services"/>
    <x v="0"/>
    <m/>
    <n v="9"/>
    <n v="896.19"/>
    <n v="2.2599999999999999E-2"/>
    <n v="651.77"/>
    <s v="WESLEYVILLE"/>
    <s v="Steel"/>
    <n v="12854.307313432837"/>
    <s v="NO"/>
    <s v="YES"/>
    <s v="&gt;0"/>
  </r>
  <r>
    <s v="DPAA1"/>
    <x v="0"/>
    <s v="40001"/>
    <x v="0"/>
    <s v="WYE0"/>
    <m/>
    <s v="1968"/>
    <s v="38000000"/>
    <s v="000038000000"/>
    <s v="000000058529"/>
    <s v="I"/>
    <s v="Dist-Services"/>
    <x v="0"/>
    <m/>
    <n v="16"/>
    <n v="2106.14"/>
    <n v="2.2599999999999999E-2"/>
    <n v="651.77"/>
    <s v="WAYNE "/>
    <s v="Steel"/>
    <n v="30208.963283582088"/>
    <s v="NO"/>
    <s v="YES"/>
    <s v="&gt;0"/>
  </r>
  <r>
    <s v="DPAA1"/>
    <x v="0"/>
    <s v="40001"/>
    <x v="0"/>
    <s v="YOW8"/>
    <m/>
    <s v="1968"/>
    <s v="38000000"/>
    <s v="000038000000"/>
    <s v="000000058928"/>
    <s v="I"/>
    <s v="Dist-Services"/>
    <x v="0"/>
    <m/>
    <n v="4"/>
    <n v="612.97"/>
    <n v="2.2599999999999999E-2"/>
    <n v="651.77"/>
    <s v="YOUNGSVILLE"/>
    <s v="Steel"/>
    <n v="8792.002537313434"/>
    <s v="NO"/>
    <s v="YES"/>
    <s v="&gt;0"/>
  </r>
  <r>
    <s v="DPAA1"/>
    <x v="0"/>
    <s v="40001"/>
    <x v="0"/>
    <s v="ALE8"/>
    <m/>
    <s v="1969"/>
    <s v="38000000"/>
    <s v="000038000000"/>
    <s v="000000000121"/>
    <s v="I"/>
    <s v="Dist-Services"/>
    <x v="0"/>
    <m/>
    <n v="2"/>
    <n v="345.59"/>
    <n v="2.2599999999999999E-2"/>
    <n v="639.76"/>
    <s v="ALBION "/>
    <s v="Steel"/>
    <n v="4677.6336619718304"/>
    <s v="NO"/>
    <s v="YES"/>
    <s v="&gt;0"/>
  </r>
  <r>
    <s v="DPAA1"/>
    <x v="0"/>
    <s v="40001"/>
    <x v="0"/>
    <s v="BBJ8"/>
    <m/>
    <s v="1969"/>
    <s v="38000000"/>
    <s v="000038000000"/>
    <s v="000000000912"/>
    <s v="I"/>
    <s v="Dist-Services"/>
    <x v="0"/>
    <m/>
    <n v="7"/>
    <n v="1117.1600000000001"/>
    <n v="2.2599999999999999E-2"/>
    <n v="639.76"/>
    <s v="BROOKVILLE "/>
    <s v="Steel"/>
    <n v="15120.996619718311"/>
    <s v="NO"/>
    <s v="YES"/>
    <s v="&gt;0"/>
  </r>
  <r>
    <s v="DPAA1"/>
    <x v="0"/>
    <s v="40001"/>
    <x v="0"/>
    <s v="BCM9"/>
    <m/>
    <s v="1969"/>
    <s v="38000000"/>
    <s v="000038000000"/>
    <s v="000000001855"/>
    <s v="I"/>
    <s v="Dist-Services"/>
    <x v="0"/>
    <m/>
    <n v="13"/>
    <n v="2416.63"/>
    <n v="2.2599999999999999E-2"/>
    <n v="639.76"/>
    <s v="BRADFORD"/>
    <s v="Steel"/>
    <n v="32709.597605633804"/>
    <s v="NO"/>
    <s v="YES"/>
    <s v="&gt;0"/>
  </r>
  <r>
    <s v="DPAA1"/>
    <x v="0"/>
    <s v="40001"/>
    <x v="0"/>
    <s v="BKW0"/>
    <m/>
    <s v="1969"/>
    <s v="38000000"/>
    <s v="000038000000"/>
    <s v="000000002695"/>
    <s v="I"/>
    <s v="Dist-Services"/>
    <x v="0"/>
    <m/>
    <n v="3"/>
    <n v="355.66"/>
    <n v="2.2599999999999999E-2"/>
    <n v="639.76"/>
    <s v="BROKENSTRAW "/>
    <s v="Steel"/>
    <n v="4813.9332394366202"/>
    <s v="NO"/>
    <s v="YES"/>
    <s v="&gt;0"/>
  </r>
  <r>
    <s v="DPAA1"/>
    <x v="0"/>
    <s v="40001"/>
    <x v="0"/>
    <s v="CBW0"/>
    <m/>
    <s v="1969"/>
    <s v="38000000"/>
    <s v="000038000000"/>
    <s v="000000004834"/>
    <s v="I"/>
    <s v="Dist-Services"/>
    <x v="0"/>
    <m/>
    <n v="4"/>
    <n v="356.91"/>
    <n v="2.2599999999999999E-2"/>
    <n v="639.76"/>
    <s v="COLUMBUS"/>
    <s v="Steel"/>
    <n v="4830.8522535211268"/>
    <s v="NO"/>
    <s v="YES"/>
    <s v="&gt;0"/>
  </r>
  <r>
    <s v="DPAA1"/>
    <x v="0"/>
    <s v="40001"/>
    <x v="0"/>
    <s v="CDE0"/>
    <m/>
    <s v="1969"/>
    <s v="38000000"/>
    <s v="000038000000"/>
    <s v="000000005079"/>
    <s v="I"/>
    <s v="Dist-Services"/>
    <x v="0"/>
    <m/>
    <n v="1"/>
    <n v="113.14"/>
    <n v="2.2599999999999999E-2"/>
    <n v="639.76"/>
    <s v="CONCORD "/>
    <s v="Steel"/>
    <n v="1531.3738028169014"/>
    <s v="NO"/>
    <s v="YES"/>
    <s v="&gt;0"/>
  </r>
  <r>
    <s v="DPAA1"/>
    <x v="0"/>
    <s v="40001"/>
    <x v="0"/>
    <s v="CLW8"/>
    <m/>
    <s v="1969"/>
    <s v="38000000"/>
    <s v="000038000000"/>
    <s v="000000005923"/>
    <s v="I"/>
    <s v="Dist-Services"/>
    <x v="0"/>
    <m/>
    <n v="1"/>
    <n v="90.72"/>
    <n v="2.2599999999999999E-2"/>
    <n v="639.76"/>
    <s v="CLARENDON"/>
    <s v="Steel"/>
    <n v="1227.9143661971832"/>
    <s v="NO"/>
    <s v="NO"/>
    <s v="&gt;0"/>
  </r>
  <r>
    <s v="DPAA1"/>
    <x v="0"/>
    <s v="40001"/>
    <x v="0"/>
    <s v="CNE0"/>
    <m/>
    <s v="1969"/>
    <s v="38000000"/>
    <s v="000038000000"/>
    <s v="000000006409"/>
    <s v="D"/>
    <s v="Dist-Services"/>
    <x v="0"/>
    <m/>
    <n v="0"/>
    <n v="0"/>
    <n v="2.2599999999999999E-2"/>
    <n v="639.76"/>
    <s v="CONNEAUT"/>
    <s v="Steel"/>
    <n v="0"/>
    <s v="YES"/>
    <s v="NO"/>
    <s v="=0"/>
  </r>
  <r>
    <s v="DPAA1"/>
    <x v="0"/>
    <s v="40001"/>
    <x v="0"/>
    <s v="COE9"/>
    <m/>
    <s v="1969"/>
    <s v="38000000"/>
    <s v="000038000000"/>
    <s v="000000007251"/>
    <s v="I"/>
    <s v="Dist-Services"/>
    <x v="0"/>
    <m/>
    <n v="17"/>
    <n v="2818.77"/>
    <n v="2.2599999999999999E-2"/>
    <n v="639.76"/>
    <s v="CORRY "/>
    <s v="Steel"/>
    <n v="38152.64746478873"/>
    <s v="NO"/>
    <s v="YES"/>
    <s v="&gt;0"/>
  </r>
  <r>
    <s v="DPAA1"/>
    <x v="0"/>
    <s v="40001"/>
    <x v="0"/>
    <s v="CTC0"/>
    <m/>
    <s v="1969"/>
    <s v="38000000"/>
    <s v="000038000000"/>
    <s v="000000009722"/>
    <s v="I"/>
    <s v="Dist-Services"/>
    <x v="0"/>
    <m/>
    <n v="21"/>
    <n v="3155.73"/>
    <n v="2.2599999999999999E-2"/>
    <n v="639.76"/>
    <s v="CLARION "/>
    <s v="Steel"/>
    <n v="42713.472253521126"/>
    <s v="NO"/>
    <s v="YES"/>
    <s v="&gt;0"/>
  </r>
  <r>
    <s v="DPAA1"/>
    <x v="0"/>
    <s v="40001"/>
    <x v="0"/>
    <s v="CWW0"/>
    <m/>
    <s v="1969"/>
    <s v="38000000"/>
    <s v="000038000000"/>
    <s v="000000010683"/>
    <s v="I"/>
    <s v="Dist-Services"/>
    <x v="0"/>
    <m/>
    <n v="23"/>
    <n v="1869.79"/>
    <n v="2.2599999999999999E-2"/>
    <n v="639.76"/>
    <s v="CONEWANGO "/>
    <s v="Steel"/>
    <n v="25308.002676056338"/>
    <s v="NO"/>
    <s v="YES"/>
    <s v="&gt;0"/>
  </r>
  <r>
    <s v="DPAA1"/>
    <x v="0"/>
    <s v="40001"/>
    <x v="0"/>
    <s v="DUC9"/>
    <m/>
    <s v="1969"/>
    <s v="38000000"/>
    <s v="000038000000"/>
    <s v="000000011626"/>
    <s v="I"/>
    <s v="Dist-Services"/>
    <x v="0"/>
    <m/>
    <n v="12"/>
    <n v="1853.7"/>
    <n v="2.2599999999999999E-2"/>
    <n v="639.76"/>
    <s v="DUBOIS"/>
    <s v="Steel"/>
    <n v="25090.221126760563"/>
    <s v="NO"/>
    <s v="YES"/>
    <s v="&gt;0"/>
  </r>
  <r>
    <s v="DPAA1"/>
    <x v="0"/>
    <s v="40001"/>
    <x v="0"/>
    <s v="EBC8"/>
    <m/>
    <s v="1969"/>
    <s v="38000000"/>
    <s v="000038000000"/>
    <s v="000000012433"/>
    <s v="I"/>
    <s v="Dist-Services"/>
    <x v="0"/>
    <m/>
    <n v="3"/>
    <n v="150"/>
    <n v="2.2599999999999999E-2"/>
    <n v="639.76"/>
    <s v="EAST BRADY "/>
    <s v="Steel"/>
    <n v="2030.2816901408451"/>
    <s v="NO"/>
    <s v="YES"/>
    <s v="&gt;0"/>
  </r>
  <r>
    <s v="DPAA1"/>
    <x v="0"/>
    <s v="40001"/>
    <x v="0"/>
    <s v="ECE0"/>
    <m/>
    <s v="1969"/>
    <s v="38000000"/>
    <s v="000038000000"/>
    <s v="000000012664"/>
    <s v="I"/>
    <s v="Dist-Services"/>
    <x v="0"/>
    <m/>
    <n v="5"/>
    <n v="739.33"/>
    <n v="2.2599999999999999E-2"/>
    <n v="639.76"/>
    <s v="ELK CREEK "/>
    <s v="Steel"/>
    <n v="10006.987746478873"/>
    <s v="NO"/>
    <s v="YES"/>
    <s v="&gt;0"/>
  </r>
  <r>
    <s v="DPAA1"/>
    <x v="0"/>
    <s v="40001"/>
    <x v="0"/>
    <s v="EDE8"/>
    <m/>
    <s v="1969"/>
    <s v="38000000"/>
    <s v="000038000000"/>
    <s v="000000013054"/>
    <s v="I"/>
    <s v="Dist-Services"/>
    <x v="0"/>
    <m/>
    <n v="26"/>
    <n v="3585.33"/>
    <n v="2.2599999999999999E-2"/>
    <n v="639.76"/>
    <s v="EDINBORO "/>
    <s v="Steel"/>
    <n v="48528.199014084508"/>
    <s v="NO"/>
    <s v="YES"/>
    <s v="&gt;0"/>
  </r>
  <r>
    <s v="DPAA1"/>
    <x v="0"/>
    <s v="40001"/>
    <x v="0"/>
    <s v="ELE8"/>
    <m/>
    <s v="1969"/>
    <s v="38000000"/>
    <s v="000038000000"/>
    <s v="000000013439"/>
    <s v="D"/>
    <s v="Dist-Services"/>
    <x v="0"/>
    <m/>
    <n v="0"/>
    <n v="0"/>
    <n v="2.2599999999999999E-2"/>
    <n v="639.76"/>
    <s v="ELGIN"/>
    <s v="Steel"/>
    <n v="0"/>
    <s v="YES"/>
    <s v="NO"/>
    <s v="=0"/>
  </r>
  <r>
    <s v="DPAA1"/>
    <x v="0"/>
    <s v="40001"/>
    <x v="0"/>
    <s v="ERE9"/>
    <m/>
    <s v="1969"/>
    <s v="38000000"/>
    <s v="000038000000"/>
    <s v="000000015070"/>
    <s v="I"/>
    <s v="Dist-Services"/>
    <x v="0"/>
    <m/>
    <n v="93"/>
    <n v="10786.98"/>
    <n v="2.2599999999999999E-2"/>
    <n v="639.76"/>
    <s v="ERIE"/>
    <s v="Steel"/>
    <n v="146004.05323943662"/>
    <s v="NO"/>
    <s v="YES"/>
    <s v="&gt;0"/>
  </r>
  <r>
    <s v="DPAA1"/>
    <x v="0"/>
    <s v="40001"/>
    <x v="0"/>
    <s v="FHW0"/>
    <m/>
    <s v="1969"/>
    <s v="38000000"/>
    <s v="000038000000"/>
    <s v="000000018267"/>
    <s v="I"/>
    <s v="Dist-Services"/>
    <x v="0"/>
    <m/>
    <n v="1"/>
    <n v="102"/>
    <n v="2.2599999999999999E-2"/>
    <n v="639.76"/>
    <s v="FREEHOLD"/>
    <s v="Steel"/>
    <n v="1380.5915492957747"/>
    <s v="NO"/>
    <s v="YES"/>
    <s v="&gt;0"/>
  </r>
  <r>
    <s v="DPAA1"/>
    <x v="0"/>
    <s v="40001"/>
    <x v="0"/>
    <s v="FMW0"/>
    <m/>
    <s v="1969"/>
    <s v="38000000"/>
    <s v="000038000000"/>
    <s v="000000019183"/>
    <s v="I"/>
    <s v="Dist-Services"/>
    <x v="0"/>
    <m/>
    <n v="11"/>
    <n v="1905.08"/>
    <n v="2.2599999999999999E-2"/>
    <n v="639.76"/>
    <s v="FARMINGTON"/>
    <s v="Steel"/>
    <n v="25785.66028169014"/>
    <s v="NO"/>
    <s v="YES"/>
    <s v="&gt;0"/>
  </r>
  <r>
    <s v="DPAA1"/>
    <x v="0"/>
    <s v="40001"/>
    <x v="0"/>
    <s v="FRV9"/>
    <m/>
    <s v="1969"/>
    <s v="38000000"/>
    <s v="000038000000"/>
    <s v="000000020106"/>
    <s v="I"/>
    <s v="Dist-Services"/>
    <x v="0"/>
    <m/>
    <n v="16"/>
    <n v="2319.6"/>
    <n v="2.2599999999999999E-2"/>
    <n v="639.76"/>
    <s v="FRANKLIN"/>
    <s v="Steel"/>
    <n v="31396.276056338029"/>
    <s v="NO"/>
    <s v="YES"/>
    <s v="&gt;0"/>
  </r>
  <r>
    <s v="DPAA1"/>
    <x v="0"/>
    <s v="40001"/>
    <x v="0"/>
    <s v="FTE0"/>
    <m/>
    <s v="1969"/>
    <s v="38000000"/>
    <s v="000038000000"/>
    <s v="000000021063"/>
    <s v="I"/>
    <s v="Dist-Services"/>
    <x v="0"/>
    <m/>
    <n v="32"/>
    <n v="5337.44"/>
    <n v="2.2599999999999999E-2"/>
    <n v="639.76"/>
    <s v="FAIRVIEW"/>
    <s v="Steel"/>
    <n v="72243.378028169012"/>
    <s v="NO"/>
    <s v="YES"/>
    <s v="&gt;0"/>
  </r>
  <r>
    <s v="DPAA1"/>
    <x v="0"/>
    <s v="40001"/>
    <x v="0"/>
    <s v="GBE8"/>
    <m/>
    <s v="1969"/>
    <s v="38000000"/>
    <s v="000038000000"/>
    <s v="000000021680"/>
    <s v="I"/>
    <s v="Dist-Services"/>
    <x v="0"/>
    <m/>
    <n v="7"/>
    <n v="982.78"/>
    <n v="2.2599999999999999E-2"/>
    <n v="639.76"/>
    <s v="GIRARD "/>
    <s v="Steel"/>
    <n v="13302.134929577465"/>
    <s v="NO"/>
    <s v="YES"/>
    <s v="&gt;0"/>
  </r>
  <r>
    <s v="DPAA1"/>
    <x v="0"/>
    <s v="40001"/>
    <x v="0"/>
    <s v="GFE0"/>
    <m/>
    <s v="1969"/>
    <s v="38000000"/>
    <s v="000038000000"/>
    <s v="000000021962"/>
    <s v="D"/>
    <s v="Dist-Services"/>
    <x v="0"/>
    <m/>
    <n v="0"/>
    <n v="0"/>
    <n v="2.2599999999999999E-2"/>
    <n v="639.76"/>
    <s v="GREENFIELD"/>
    <s v="Steel"/>
    <n v="0"/>
    <s v="YES"/>
    <s v="NO"/>
    <s v="=0"/>
  </r>
  <r>
    <s v="DPAA1"/>
    <x v="0"/>
    <s v="40001"/>
    <x v="0"/>
    <s v="GLW0"/>
    <m/>
    <s v="1969"/>
    <s v="38000000"/>
    <s v="000038000000"/>
    <s v="000000022274"/>
    <s v="I"/>
    <s v="Dist-Services"/>
    <x v="0"/>
    <m/>
    <n v="3"/>
    <n v="363.85"/>
    <n v="2.2599999999999999E-2"/>
    <n v="639.76"/>
    <s v="GLADE "/>
    <s v="Steel"/>
    <n v="4924.7866197183102"/>
    <s v="NO"/>
    <s v="YES"/>
    <s v="&gt;0"/>
  </r>
  <r>
    <s v="DPAA1"/>
    <x v="0"/>
    <s v="40001"/>
    <x v="0"/>
    <s v="GNE0"/>
    <m/>
    <s v="1969"/>
    <s v="38000000"/>
    <s v="000038000000"/>
    <s v="000000022601"/>
    <s v="I"/>
    <s v="Dist-Services"/>
    <x v="0"/>
    <m/>
    <n v="13"/>
    <n v="2141.85"/>
    <n v="2.2599999999999999E-2"/>
    <n v="639.76"/>
    <s v="GREENE"/>
    <s v="Steel"/>
    <n v="28990.392253521128"/>
    <s v="NO"/>
    <s v="YES"/>
    <s v="&gt;0"/>
  </r>
  <r>
    <s v="DPAA1"/>
    <x v="0"/>
    <s v="40001"/>
    <x v="0"/>
    <s v="GRM8"/>
    <m/>
    <s v="1969"/>
    <s v="38000000"/>
    <s v="000038000000"/>
    <s v="000000023179"/>
    <s v="I"/>
    <s v="Dist-Services"/>
    <x v="0"/>
    <m/>
    <n v="22"/>
    <n v="2691.81"/>
    <n v="2.2599999999999999E-2"/>
    <n v="639.76"/>
    <s v="GREENVILLE "/>
    <s v="Steel"/>
    <n v="36434.21704225352"/>
    <s v="NO"/>
    <s v="YES"/>
    <s v="&gt;0"/>
  </r>
  <r>
    <s v="DPAA1"/>
    <x v="0"/>
    <s v="40001"/>
    <x v="0"/>
    <s v="GTE0"/>
    <m/>
    <s v="1969"/>
    <s v="38000000"/>
    <s v="000038000000"/>
    <s v="000000023929"/>
    <s v="I"/>
    <s v="Dist-Services"/>
    <x v="0"/>
    <m/>
    <n v="11"/>
    <n v="3329.75"/>
    <n v="2.2599999999999999E-2"/>
    <n v="639.76"/>
    <s v="GIRARD"/>
    <s v="Steel"/>
    <n v="45068.869718309863"/>
    <s v="NO"/>
    <s v="YES"/>
    <s v="&gt;0"/>
  </r>
  <r>
    <s v="DPAA1"/>
    <x v="0"/>
    <s v="40001"/>
    <x v="0"/>
    <s v="HBE0"/>
    <m/>
    <s v="1969"/>
    <s v="38000000"/>
    <s v="000038000000"/>
    <s v="000000024728"/>
    <s v="I"/>
    <s v="Dist-Services"/>
    <x v="0"/>
    <m/>
    <n v="53"/>
    <n v="6745.13"/>
    <n v="2.2599999999999999E-2"/>
    <n v="639.76"/>
    <s v="HARBORCREEK "/>
    <s v="Steel"/>
    <n v="91296.759577464793"/>
    <s v="NO"/>
    <s v="YES"/>
    <s v="&gt;0"/>
  </r>
  <r>
    <s v="DPAA1"/>
    <x v="0"/>
    <s v="40001"/>
    <x v="0"/>
    <s v="HMM0"/>
    <m/>
    <s v="1969"/>
    <s v="38000000"/>
    <s v="000038000000"/>
    <s v="000000026841"/>
    <s v="I"/>
    <s v="Dist-Services"/>
    <x v="0"/>
    <m/>
    <n v="2"/>
    <n v="359.36"/>
    <n v="2.2599999999999999E-2"/>
    <n v="639.76"/>
    <s v="HAMILTON"/>
    <s v="Steel"/>
    <n v="4864.0135211267607"/>
    <s v="NO"/>
    <s v="YES"/>
    <s v="&gt;0"/>
  </r>
  <r>
    <s v="DPAA1"/>
    <x v="0"/>
    <s v="40001"/>
    <x v="0"/>
    <s v="HWF0"/>
    <m/>
    <s v="1969"/>
    <s v="38000000"/>
    <s v="000038000000"/>
    <s v="000000027150"/>
    <s v="I"/>
    <s v="Dist-Services"/>
    <x v="0"/>
    <m/>
    <n v="1"/>
    <n v="26.6"/>
    <n v="2.2599999999999999E-2"/>
    <n v="639.76"/>
    <s v="HOWE"/>
    <s v="Steel"/>
    <n v="360.03661971830991"/>
    <s v="NO"/>
    <s v="NO"/>
    <s v="&gt;0"/>
  </r>
  <r>
    <s v="DPAA1"/>
    <x v="0"/>
    <s v="40001"/>
    <x v="0"/>
    <s v="LBE0"/>
    <m/>
    <s v="1969"/>
    <s v="38000000"/>
    <s v="000038000000"/>
    <s v="000000029014"/>
    <s v="D"/>
    <s v="Dist-Services"/>
    <x v="0"/>
    <m/>
    <n v="0"/>
    <n v="0"/>
    <n v="2.2599999999999999E-2"/>
    <n v="639.76"/>
    <s v="LE BOUEF"/>
    <s v="Steel"/>
    <n v="0"/>
    <s v="YES"/>
    <s v="NO"/>
    <s v="=0"/>
  </r>
  <r>
    <s v="DPAA1"/>
    <x v="0"/>
    <s v="40001"/>
    <x v="0"/>
    <s v="LCE8"/>
    <m/>
    <s v="1969"/>
    <s v="38000000"/>
    <s v="000038000000"/>
    <s v="000000029280"/>
    <s v="I"/>
    <s v="Dist-Services"/>
    <x v="0"/>
    <m/>
    <n v="12"/>
    <n v="1844.23"/>
    <n v="2.2599999999999999E-2"/>
    <n v="639.76"/>
    <s v="LAKE CITY"/>
    <s v="Steel"/>
    <n v="24962.042676056339"/>
    <s v="NO"/>
    <s v="YES"/>
    <s v="&gt;0"/>
  </r>
  <r>
    <s v="DPAA1"/>
    <x v="0"/>
    <s v="40001"/>
    <x v="0"/>
    <s v="LPE0"/>
    <m/>
    <s v="1969"/>
    <s v="38000000"/>
    <s v="000038000000"/>
    <s v="000000029746"/>
    <s v="I"/>
    <s v="Dist-Services"/>
    <x v="0"/>
    <m/>
    <n v="18"/>
    <n v="1791.33"/>
    <n v="2.2599999999999999E-2"/>
    <n v="639.76"/>
    <s v="LAWRENCE PARK "/>
    <s v="Steel"/>
    <n v="24246.03"/>
    <s v="NO"/>
    <s v="YES"/>
    <s v="&gt;0"/>
  </r>
  <r>
    <s v="DPAA1"/>
    <x v="0"/>
    <s v="40001"/>
    <x v="0"/>
    <s v="MBE8"/>
    <m/>
    <s v="1969"/>
    <s v="38000000"/>
    <s v="000038000000"/>
    <s v="000000030251"/>
    <s v="I"/>
    <s v="Dist-Services"/>
    <x v="0"/>
    <m/>
    <n v="1"/>
    <n v="73.69"/>
    <n v="2.2599999999999999E-2"/>
    <n v="639.76"/>
    <s v="MIDDLEBORO "/>
    <s v="Steel"/>
    <n v="997.40971830985916"/>
    <s v="NO"/>
    <s v="NO"/>
    <s v="&gt;0"/>
  </r>
  <r>
    <s v="DPAA1"/>
    <x v="0"/>
    <s v="40001"/>
    <x v="0"/>
    <s v="MCE0"/>
    <m/>
    <s v="1969"/>
    <s v="38000000"/>
    <s v="000038000000"/>
    <s v="000000030977"/>
    <s v="I"/>
    <s v="Dist-Services"/>
    <x v="0"/>
    <m/>
    <n v="166"/>
    <n v="19068.14"/>
    <n v="2.2599999999999999E-2"/>
    <n v="639.76"/>
    <s v="MILLCREEK "/>
    <s v="Steel"/>
    <n v="258091.30338028169"/>
    <s v="NO"/>
    <s v="YES"/>
    <s v="&gt;0"/>
  </r>
  <r>
    <s v="DPAA1"/>
    <x v="0"/>
    <s v="40001"/>
    <x v="0"/>
    <s v="MDW0"/>
    <m/>
    <s v="1969"/>
    <s v="38000000"/>
    <s v="000038000000"/>
    <s v="000000032259"/>
    <s v="I"/>
    <s v="Dist-Services"/>
    <x v="0"/>
    <m/>
    <n v="2"/>
    <n v="163.89"/>
    <n v="2.2599999999999999E-2"/>
    <n v="639.76"/>
    <s v="MEAD"/>
    <s v="Steel"/>
    <n v="2218.2857746478871"/>
    <s v="NO"/>
    <s v="YES"/>
    <s v="&gt;0"/>
  </r>
  <r>
    <s v="DPAA1"/>
    <x v="0"/>
    <s v="40001"/>
    <x v="0"/>
    <s v="MEC9"/>
    <m/>
    <s v="1969"/>
    <s v="38000000"/>
    <s v="000038000000"/>
    <s v="000000032948"/>
    <s v="I"/>
    <s v="Dist-Services"/>
    <x v="0"/>
    <m/>
    <n v="22"/>
    <n v="3021.81"/>
    <n v="2.2599999999999999E-2"/>
    <n v="639.76"/>
    <s v="MEADVILLE "/>
    <s v="Steel"/>
    <n v="40900.836760563383"/>
    <s v="NO"/>
    <s v="YES"/>
    <s v="&gt;0"/>
  </r>
  <r>
    <s v="DPAA1"/>
    <x v="0"/>
    <s v="40001"/>
    <x v="0"/>
    <s v="MKE0"/>
    <m/>
    <s v="1969"/>
    <s v="38000000"/>
    <s v="000038000000"/>
    <s v="000000034222"/>
    <s v="I"/>
    <s v="Dist-Services"/>
    <x v="0"/>
    <m/>
    <n v="6"/>
    <n v="1346.28"/>
    <n v="2.2599999999999999E-2"/>
    <n v="639.76"/>
    <s v="MCKEAN"/>
    <s v="Steel"/>
    <n v="18222.184225352114"/>
    <s v="NO"/>
    <s v="YES"/>
    <s v="&gt;0"/>
  </r>
  <r>
    <s v="DPAA1"/>
    <x v="0"/>
    <s v="40001"/>
    <x v="0"/>
    <s v="NEE0"/>
    <m/>
    <s v="1969"/>
    <s v="38000000"/>
    <s v="000038000000"/>
    <s v="000000035082"/>
    <s v="I"/>
    <s v="Dist-Services"/>
    <x v="0"/>
    <m/>
    <n v="12"/>
    <n v="2468.58"/>
    <n v="2.2599999999999999E-2"/>
    <n v="639.76"/>
    <s v="NORTH EAST"/>
    <s v="Steel"/>
    <n v="33412.751830985915"/>
    <s v="NO"/>
    <s v="YES"/>
    <s v="&gt;0"/>
  </r>
  <r>
    <s v="DPAA1"/>
    <x v="0"/>
    <s v="40001"/>
    <x v="0"/>
    <s v="OCV9"/>
    <m/>
    <s v="1969"/>
    <s v="38000000"/>
    <s v="000038000000"/>
    <s v="000000036475"/>
    <s v="I"/>
    <s v="Dist-Services"/>
    <x v="0"/>
    <m/>
    <n v="21"/>
    <n v="3458.8"/>
    <n v="2.2599999999999999E-2"/>
    <n v="639.76"/>
    <s v="OIL CITY"/>
    <s v="Steel"/>
    <n v="46815.588732394368"/>
    <s v="NO"/>
    <s v="YES"/>
    <s v="&gt;0"/>
  </r>
  <r>
    <s v="DPAA1"/>
    <x v="0"/>
    <s v="40001"/>
    <x v="0"/>
    <s v="PFW0"/>
    <m/>
    <s v="1969"/>
    <s v="38000000"/>
    <s v="000038000000"/>
    <s v="000000037900"/>
    <s v="I"/>
    <s v="Dist-Services"/>
    <x v="0"/>
    <m/>
    <n v="4"/>
    <n v="488.3"/>
    <n v="2.2599999999999999E-2"/>
    <n v="639.76"/>
    <s v="PITTSFIELD"/>
    <s v="Steel"/>
    <n v="6609.243661971831"/>
    <s v="NO"/>
    <s v="YES"/>
    <s v="&gt;0"/>
  </r>
  <r>
    <s v="DPAA1"/>
    <x v="0"/>
    <s v="40001"/>
    <x v="0"/>
    <s v="PGW0"/>
    <m/>
    <s v="1969"/>
    <s v="38000000"/>
    <s v="000038000000"/>
    <s v="000000038329"/>
    <s v="I"/>
    <s v="Dist-Services"/>
    <x v="0"/>
    <m/>
    <n v="4"/>
    <n v="546.26"/>
    <n v="2.2599999999999999E-2"/>
    <n v="639.76"/>
    <s v="PINE GROVE"/>
    <s v="Steel"/>
    <n v="7393.7445070422536"/>
    <s v="NO"/>
    <s v="YES"/>
    <s v="&gt;0"/>
  </r>
  <r>
    <s v="DPAA1"/>
    <x v="0"/>
    <s v="40001"/>
    <x v="0"/>
    <s v="PLW0"/>
    <m/>
    <s v="1969"/>
    <s v="38000000"/>
    <s v="000038000000"/>
    <s v="000000039059"/>
    <s v="D"/>
    <s v="Dist-Services"/>
    <x v="0"/>
    <m/>
    <n v="0"/>
    <n v="0"/>
    <n v="2.2599999999999999E-2"/>
    <n v="639.76"/>
    <s v="PLEASANT"/>
    <s v="Steel"/>
    <n v="0"/>
    <s v="YES"/>
    <s v="NO"/>
    <s v="=0"/>
  </r>
  <r>
    <s v="DPAA1"/>
    <x v="0"/>
    <s v="40001"/>
    <x v="0"/>
    <s v="RTE0"/>
    <m/>
    <s v="1969"/>
    <s v="38000000"/>
    <s v="000038000000"/>
    <s v="000000041376"/>
    <s v="I"/>
    <s v="Dist-Services"/>
    <x v="0"/>
    <m/>
    <n v="8"/>
    <n v="1435.47"/>
    <n v="2.2599999999999999E-2"/>
    <n v="639.76"/>
    <s v="RIDGWAY "/>
    <s v="Steel"/>
    <n v="19429.38971830986"/>
    <s v="NO"/>
    <s v="YES"/>
    <s v="&gt;0"/>
  </r>
  <r>
    <s v="DPAA1"/>
    <x v="0"/>
    <s v="40001"/>
    <x v="0"/>
    <s v="SBE9"/>
    <m/>
    <s v="1969"/>
    <s v="38000000"/>
    <s v="000038000000"/>
    <s v="000000043516"/>
    <s v="I"/>
    <s v="Dist-Services"/>
    <x v="0"/>
    <m/>
    <n v="38"/>
    <n v="4703.5200000000004"/>
    <n v="2.2599999999999999E-2"/>
    <n v="639.76"/>
    <s v="ST MARYS"/>
    <s v="Steel"/>
    <n v="63663.136901408456"/>
    <s v="NO"/>
    <s v="YES"/>
    <s v="&gt;0"/>
  </r>
  <r>
    <s v="DPAA1"/>
    <x v="0"/>
    <s v="40001"/>
    <x v="0"/>
    <s v="SEW0"/>
    <m/>
    <s v="1969"/>
    <s v="38000000"/>
    <s v="000038000000"/>
    <s v="000000045722"/>
    <s v="I"/>
    <s v="Dist-Services"/>
    <x v="0"/>
    <m/>
    <n v="2"/>
    <n v="190.09"/>
    <n v="2.2599999999999999E-2"/>
    <n v="639.76"/>
    <s v="SHEFFIELD "/>
    <s v="Steel"/>
    <n v="2572.908309859155"/>
    <s v="NO"/>
    <s v="YES"/>
    <s v="&gt;0"/>
  </r>
  <r>
    <s v="DPAA1"/>
    <x v="0"/>
    <s v="40001"/>
    <x v="0"/>
    <s v="SME0"/>
    <m/>
    <s v="1969"/>
    <s v="38000000"/>
    <s v="000038000000"/>
    <s v="000000046805"/>
    <s v="I"/>
    <s v="Dist-Services"/>
    <x v="0"/>
    <m/>
    <n v="4"/>
    <n v="835.09"/>
    <n v="2.2599999999999999E-2"/>
    <n v="639.76"/>
    <s v="SUMMIT"/>
    <s v="Steel"/>
    <n v="11303.119577464789"/>
    <s v="NO"/>
    <s v="YES"/>
    <s v="&gt;0"/>
  </r>
  <r>
    <s v="DPAA1"/>
    <x v="0"/>
    <s v="40001"/>
    <x v="0"/>
    <s v="SNM9"/>
    <m/>
    <s v="1969"/>
    <s v="38000000"/>
    <s v="000038000000"/>
    <s v="000000048146"/>
    <s v="I"/>
    <s v="Dist-Services"/>
    <x v="0"/>
    <m/>
    <n v="21"/>
    <n v="3680.76"/>
    <n v="2.2599999999999999E-2"/>
    <n v="639.76"/>
    <s v="SHARON"/>
    <s v="Steel"/>
    <n v="49819.864225352118"/>
    <s v="NO"/>
    <s v="YES"/>
    <s v="&gt;0"/>
  </r>
  <r>
    <s v="DPAA1"/>
    <x v="0"/>
    <s v="40001"/>
    <x v="0"/>
    <s v="SPE0"/>
    <m/>
    <s v="1969"/>
    <s v="38000000"/>
    <s v="000038000000"/>
    <s v="000000049441"/>
    <s v="D"/>
    <s v="Dist-Services"/>
    <x v="0"/>
    <m/>
    <n v="0"/>
    <n v="0"/>
    <n v="2.2599999999999999E-2"/>
    <n v="639.76"/>
    <s v="SPRINGFIELD "/>
    <s v="Steel"/>
    <n v="0"/>
    <s v="YES"/>
    <s v="NO"/>
    <s v="=0"/>
  </r>
  <r>
    <s v="DPAA1"/>
    <x v="0"/>
    <s v="40001"/>
    <x v="0"/>
    <s v="STW0"/>
    <m/>
    <s v="1969"/>
    <s v="38000000"/>
    <s v="000038000000"/>
    <s v="000000050145"/>
    <s v="I"/>
    <s v="Dist-Services"/>
    <x v="0"/>
    <m/>
    <n v="1"/>
    <n v="67.48"/>
    <n v="2.2599999999999999E-2"/>
    <n v="639.76"/>
    <s v="SUGAR GROVE "/>
    <s v="Steel"/>
    <n v="913.35605633802822"/>
    <s v="NO"/>
    <s v="NO"/>
    <s v="&gt;0"/>
  </r>
  <r>
    <s v="DPAA1"/>
    <x v="0"/>
    <s v="40001"/>
    <x v="0"/>
    <s v="TIC9"/>
    <m/>
    <s v="1969"/>
    <s v="38000000"/>
    <s v="000038000000"/>
    <s v="000000052119"/>
    <s v="D"/>
    <s v="Dist-Services"/>
    <x v="0"/>
    <m/>
    <n v="0"/>
    <n v="0"/>
    <n v="2.2599999999999999E-2"/>
    <n v="639.76"/>
    <s v="TITUSVILLE"/>
    <s v="Steel"/>
    <n v="0"/>
    <s v="YES"/>
    <s v="NO"/>
    <s v="=0"/>
  </r>
  <r>
    <s v="DPAA1"/>
    <x v="0"/>
    <s v="40001"/>
    <x v="0"/>
    <s v="UCE8"/>
    <m/>
    <s v="1969"/>
    <s v="38000000"/>
    <s v="000038000000"/>
    <s v="000000052935"/>
    <s v="I"/>
    <s v="Dist-Services"/>
    <x v="0"/>
    <m/>
    <n v="3"/>
    <n v="434.97"/>
    <n v="2.2599999999999999E-2"/>
    <n v="639.76"/>
    <s v="UNION CITY "/>
    <s v="Steel"/>
    <n v="5887.4108450704234"/>
    <s v="NO"/>
    <s v="YES"/>
    <s v="&gt;0"/>
  </r>
  <r>
    <s v="DPAA1"/>
    <x v="0"/>
    <s v="40001"/>
    <x v="0"/>
    <s v="UTE0"/>
    <m/>
    <s v="1969"/>
    <s v="38000000"/>
    <s v="000038000000"/>
    <s v="000000053278"/>
    <s v="I"/>
    <s v="Dist-Services"/>
    <x v="0"/>
    <m/>
    <n v="4"/>
    <n v="621.22"/>
    <n v="2.2599999999999999E-2"/>
    <n v="639.76"/>
    <s v="UNION "/>
    <s v="Steel"/>
    <n v="8408.3439436619719"/>
    <s v="NO"/>
    <s v="YES"/>
    <s v="&gt;0"/>
  </r>
  <r>
    <s v="DPAA1"/>
    <x v="0"/>
    <s v="40001"/>
    <x v="0"/>
    <s v="VGE0"/>
    <m/>
    <s v="1969"/>
    <s v="38000000"/>
    <s v="000038000000"/>
    <s v="000000053978"/>
    <s v="I"/>
    <s v="Dist-Services"/>
    <x v="0"/>
    <m/>
    <n v="13"/>
    <n v="911.45"/>
    <n v="2.2599999999999999E-2"/>
    <n v="639.76"/>
    <s v="VENANGO "/>
    <s v="Steel"/>
    <n v="12336.668309859157"/>
    <s v="NO"/>
    <s v="YES"/>
    <s v="&gt;0"/>
  </r>
  <r>
    <s v="DPAA1"/>
    <x v="0"/>
    <s v="40001"/>
    <x v="0"/>
    <s v="WBE8"/>
    <m/>
    <s v="1969"/>
    <s v="38000000"/>
    <s v="000038000000"/>
    <s v="000000054365"/>
    <s v="I"/>
    <s v="Dist-Services"/>
    <x v="0"/>
    <m/>
    <n v="4"/>
    <n v="625.05999999999995"/>
    <n v="2.2599999999999999E-2"/>
    <n v="639.76"/>
    <s v="WATERFORD"/>
    <s v="Steel"/>
    <n v="8460.3191549295771"/>
    <s v="NO"/>
    <s v="YES"/>
    <s v="&gt;0"/>
  </r>
  <r>
    <s v="DPAA1"/>
    <x v="0"/>
    <s v="40001"/>
    <x v="0"/>
    <s v="WGE8"/>
    <m/>
    <s v="1969"/>
    <s v="38000000"/>
    <s v="000038000000"/>
    <s v="000000054595"/>
    <s v="I"/>
    <s v="Dist-Services"/>
    <x v="0"/>
    <m/>
    <n v="2"/>
    <n v="251.99"/>
    <n v="2.2599999999999999E-2"/>
    <n v="639.76"/>
    <s v="WATTSBURG"/>
    <s v="Steel"/>
    <n v="3410.7378873239441"/>
    <s v="NO"/>
    <s v="YES"/>
    <s v="&gt;0"/>
  </r>
  <r>
    <s v="DPAA1"/>
    <x v="0"/>
    <s v="40001"/>
    <x v="0"/>
    <s v="WRW9"/>
    <m/>
    <s v="1969"/>
    <s v="38000000"/>
    <s v="000038000000"/>
    <s v="000000056781"/>
    <s v="D"/>
    <s v="Dist-Services"/>
    <x v="0"/>
    <m/>
    <n v="0"/>
    <n v="0"/>
    <n v="2.2599999999999999E-2"/>
    <n v="639.76"/>
    <s v="WARREN"/>
    <s v="Steel"/>
    <n v="0"/>
    <s v="YES"/>
    <s v="NO"/>
    <s v="=0"/>
  </r>
  <r>
    <s v="DPAA1"/>
    <x v="0"/>
    <s v="40001"/>
    <x v="0"/>
    <s v="WTE0"/>
    <m/>
    <s v="1969"/>
    <s v="38000000"/>
    <s v="000038000000"/>
    <s v="000000057824"/>
    <s v="D"/>
    <s v="Dist-Services"/>
    <x v="0"/>
    <m/>
    <n v="0"/>
    <n v="0"/>
    <n v="2.2599999999999999E-2"/>
    <n v="639.76"/>
    <s v="WATERFORD "/>
    <s v="Steel"/>
    <n v="0"/>
    <s v="YES"/>
    <s v="NO"/>
    <s v="=0"/>
  </r>
  <r>
    <s v="DPAA1"/>
    <x v="0"/>
    <s v="40001"/>
    <x v="0"/>
    <s v="WVE8"/>
    <m/>
    <s v="1969"/>
    <s v="38000000"/>
    <s v="000038000000"/>
    <s v="000000058241"/>
    <s v="I"/>
    <s v="Dist-Services"/>
    <x v="0"/>
    <m/>
    <n v="2"/>
    <n v="222.29"/>
    <n v="2.2599999999999999E-2"/>
    <n v="639.76"/>
    <s v="WESLEYVILLE"/>
    <s v="Steel"/>
    <n v="3008.7421126760564"/>
    <s v="NO"/>
    <s v="YES"/>
    <s v="&gt;0"/>
  </r>
  <r>
    <s v="DPAA1"/>
    <x v="0"/>
    <s v="40001"/>
    <x v="0"/>
    <s v="WYE0"/>
    <m/>
    <s v="1969"/>
    <s v="38000000"/>
    <s v="000038000000"/>
    <s v="000000058530"/>
    <s v="I"/>
    <s v="Dist-Services"/>
    <x v="0"/>
    <m/>
    <n v="6"/>
    <n v="932.37"/>
    <n v="2.2599999999999999E-2"/>
    <n v="639.76"/>
    <s v="WAYNE "/>
    <s v="Steel"/>
    <n v="12619.824929577466"/>
    <s v="NO"/>
    <s v="YES"/>
    <s v="&gt;0"/>
  </r>
  <r>
    <s v="DPAA1"/>
    <x v="0"/>
    <s v="40001"/>
    <x v="0"/>
    <s v="YOW8"/>
    <m/>
    <s v="1969"/>
    <s v="38000000"/>
    <s v="000038000000"/>
    <s v="000000058929"/>
    <s v="D"/>
    <s v="Dist-Services"/>
    <x v="0"/>
    <m/>
    <n v="0"/>
    <n v="0"/>
    <n v="2.2599999999999999E-2"/>
    <n v="639.76"/>
    <s v="YOUNGSVILLE"/>
    <s v="Steel"/>
    <n v="0"/>
    <s v="YES"/>
    <s v="NO"/>
    <s v="=0"/>
  </r>
  <r>
    <s v="DPAA1"/>
    <x v="0"/>
    <s v="40001"/>
    <x v="0"/>
    <s v="ALE8"/>
    <m/>
    <s v="1970"/>
    <s v="38000000"/>
    <s v="000038000000"/>
    <s v="000000000122"/>
    <s v="D"/>
    <s v="Dist-Services"/>
    <x v="0"/>
    <m/>
    <n v="0"/>
    <n v="0"/>
    <n v="2.2599999999999999E-2"/>
    <n v="627.76"/>
    <s v="ALBION "/>
    <s v="Steel"/>
    <n v="0"/>
    <s v="YES"/>
    <s v="NO"/>
    <s v="=0"/>
  </r>
  <r>
    <s v="DPAA1"/>
    <x v="0"/>
    <s v="40001"/>
    <x v="0"/>
    <s v="BBJ8"/>
    <m/>
    <s v="1970"/>
    <s v="38000000"/>
    <s v="000038000000"/>
    <s v="000000000913"/>
    <s v="I"/>
    <s v="Dist-Services"/>
    <x v="0"/>
    <m/>
    <n v="7"/>
    <n v="1822.2"/>
    <n v="2.2599999999999999E-2"/>
    <n v="627.76"/>
    <s v="BROOKVILLE "/>
    <s v="Steel"/>
    <n v="22166.255696202534"/>
    <s v="NO"/>
    <s v="YES"/>
    <s v="&gt;0"/>
  </r>
  <r>
    <s v="DPAA1"/>
    <x v="0"/>
    <s v="40001"/>
    <x v="0"/>
    <s v="BKW0"/>
    <m/>
    <s v="1970"/>
    <s v="38000000"/>
    <s v="000038000000"/>
    <s v="000000002696"/>
    <s v="I"/>
    <s v="Dist-Services"/>
    <x v="0"/>
    <m/>
    <n v="9"/>
    <n v="1281.51"/>
    <n v="2.2599999999999999E-2"/>
    <n v="627.76"/>
    <s v="BROKENSTRAW "/>
    <s v="Steel"/>
    <n v="15589.001392405064"/>
    <s v="NO"/>
    <s v="YES"/>
    <s v="&gt;0"/>
  </r>
  <r>
    <s v="DPAA1"/>
    <x v="0"/>
    <s v="40001"/>
    <x v="0"/>
    <s v="CLW8"/>
    <m/>
    <s v="1970"/>
    <s v="38000000"/>
    <s v="000038000000"/>
    <s v="000000005924"/>
    <s v="D"/>
    <s v="Dist-Services"/>
    <x v="0"/>
    <m/>
    <n v="0"/>
    <n v="0"/>
    <n v="2.2599999999999999E-2"/>
    <n v="627.76"/>
    <s v="CLARENDON"/>
    <s v="Steel"/>
    <n v="0"/>
    <s v="YES"/>
    <s v="NO"/>
    <s v="=0"/>
  </r>
  <r>
    <s v="DPAA1"/>
    <x v="0"/>
    <s v="40001"/>
    <x v="0"/>
    <s v="COE9"/>
    <m/>
    <s v="1970"/>
    <s v="38000000"/>
    <s v="000038000000"/>
    <s v="000000007252"/>
    <s v="D"/>
    <s v="Dist-Services"/>
    <x v="0"/>
    <m/>
    <n v="0"/>
    <n v="0"/>
    <n v="2.2599999999999999E-2"/>
    <n v="627.76"/>
    <s v="CORRY "/>
    <s v="Steel"/>
    <n v="0"/>
    <s v="YES"/>
    <s v="NO"/>
    <s v="=0"/>
  </r>
  <r>
    <s v="DPAA1"/>
    <x v="0"/>
    <s v="40001"/>
    <x v="0"/>
    <s v="CTC0"/>
    <m/>
    <s v="1970"/>
    <s v="38000000"/>
    <s v="000038000000"/>
    <s v="000000009723"/>
    <s v="I"/>
    <s v="Dist-Services"/>
    <x v="0"/>
    <m/>
    <n v="41"/>
    <n v="6276.91"/>
    <n v="2.2599999999999999E-2"/>
    <n v="627.76"/>
    <s v="CLARION "/>
    <s v="Steel"/>
    <n v="76355.829240506326"/>
    <s v="NO"/>
    <s v="YES"/>
    <s v="&gt;0"/>
  </r>
  <r>
    <s v="DPAA1"/>
    <x v="0"/>
    <s v="40001"/>
    <x v="0"/>
    <s v="CWW0"/>
    <m/>
    <s v="1970"/>
    <s v="38000000"/>
    <s v="000038000000"/>
    <s v="000000010684"/>
    <s v="D"/>
    <s v="Dist-Services"/>
    <x v="0"/>
    <m/>
    <n v="0"/>
    <n v="0"/>
    <n v="2.2599999999999999E-2"/>
    <n v="627.76"/>
    <s v="CONEWANGO "/>
    <s v="Steel"/>
    <n v="0"/>
    <s v="YES"/>
    <s v="NO"/>
    <s v="=0"/>
  </r>
  <r>
    <s v="DPAA1"/>
    <x v="0"/>
    <s v="40001"/>
    <x v="0"/>
    <s v="DUC9"/>
    <m/>
    <s v="1970"/>
    <s v="38000000"/>
    <s v="000038000000"/>
    <s v="000000011627"/>
    <s v="I"/>
    <s v="Dist-Services"/>
    <x v="0"/>
    <m/>
    <n v="60"/>
    <n v="7702.04"/>
    <n v="2.2599999999999999E-2"/>
    <n v="627.76"/>
    <s v="DUBOIS"/>
    <s v="Steel"/>
    <n v="93691.904303797477"/>
    <s v="NO"/>
    <s v="YES"/>
    <s v="&gt;0"/>
  </r>
  <r>
    <s v="DPAA1"/>
    <x v="0"/>
    <s v="40001"/>
    <x v="0"/>
    <s v="EBC8"/>
    <m/>
    <s v="1970"/>
    <s v="38000000"/>
    <s v="000038000000"/>
    <s v="000000012434"/>
    <s v="I"/>
    <s v="Dist-Services"/>
    <x v="0"/>
    <m/>
    <n v="2"/>
    <n v="100"/>
    <n v="2.2599999999999999E-2"/>
    <n v="627.76"/>
    <s v="EAST BRADY "/>
    <s v="Steel"/>
    <n v="1216.4556962025317"/>
    <s v="NO"/>
    <s v="YES"/>
    <s v="&gt;0"/>
  </r>
  <r>
    <s v="DPAA1"/>
    <x v="0"/>
    <s v="40001"/>
    <x v="0"/>
    <s v="EDE8"/>
    <m/>
    <s v="1970"/>
    <s v="38000000"/>
    <s v="000038000000"/>
    <s v="000000013055"/>
    <s v="I"/>
    <s v="Dist-Services"/>
    <x v="0"/>
    <m/>
    <n v="15"/>
    <n v="1875.41"/>
    <n v="2.2599999999999999E-2"/>
    <n v="627.76"/>
    <s v="EDINBORO "/>
    <s v="Steel"/>
    <n v="22813.531772151902"/>
    <s v="NO"/>
    <s v="YES"/>
    <s v="&gt;0"/>
  </r>
  <r>
    <s v="DPAA1"/>
    <x v="0"/>
    <s v="40001"/>
    <x v="0"/>
    <s v="ERE9"/>
    <m/>
    <s v="1970"/>
    <s v="38000000"/>
    <s v="000038000000"/>
    <s v="000000015071"/>
    <s v="D"/>
    <s v="Dist-Services"/>
    <x v="0"/>
    <m/>
    <n v="0"/>
    <n v="0"/>
    <n v="2.2599999999999999E-2"/>
    <n v="627.76"/>
    <s v="ERIE"/>
    <s v="Steel"/>
    <n v="0"/>
    <s v="YES"/>
    <s v="NO"/>
    <s v="=0"/>
  </r>
  <r>
    <s v="DPAA1"/>
    <x v="0"/>
    <s v="40001"/>
    <x v="0"/>
    <s v="FRV9"/>
    <m/>
    <s v="1970"/>
    <s v="38000000"/>
    <s v="000038000000"/>
    <s v="000000020107"/>
    <s v="I"/>
    <s v="Dist-Services"/>
    <x v="0"/>
    <m/>
    <n v="16"/>
    <n v="2246.16"/>
    <n v="2.2599999999999999E-2"/>
    <n v="627.76"/>
    <s v="FRANKLIN"/>
    <s v="Steel"/>
    <n v="27323.541265822783"/>
    <s v="NO"/>
    <s v="YES"/>
    <s v="&gt;0"/>
  </r>
  <r>
    <s v="DPAA1"/>
    <x v="0"/>
    <s v="40001"/>
    <x v="0"/>
    <s v="FTE0"/>
    <m/>
    <s v="1970"/>
    <s v="38000000"/>
    <s v="000038000000"/>
    <s v="000000021064"/>
    <s v="D"/>
    <s v="Dist-Services"/>
    <x v="0"/>
    <m/>
    <n v="0"/>
    <n v="0"/>
    <n v="2.2599999999999999E-2"/>
    <n v="627.76"/>
    <s v="FAIRVIEW"/>
    <s v="Steel"/>
    <n v="0"/>
    <s v="YES"/>
    <s v="NO"/>
    <s v="=0"/>
  </r>
  <r>
    <s v="DPAA1"/>
    <x v="0"/>
    <s v="40001"/>
    <x v="0"/>
    <s v="GBE8"/>
    <m/>
    <s v="1970"/>
    <s v="38000000"/>
    <s v="000038000000"/>
    <s v="000000021681"/>
    <s v="D"/>
    <s v="Dist-Services"/>
    <x v="0"/>
    <m/>
    <n v="0"/>
    <n v="0"/>
    <n v="2.2599999999999999E-2"/>
    <n v="627.76"/>
    <s v="GIRARD "/>
    <s v="Steel"/>
    <n v="0"/>
    <s v="YES"/>
    <s v="NO"/>
    <s v="=0"/>
  </r>
  <r>
    <s v="DPAA1"/>
    <x v="0"/>
    <s v="40001"/>
    <x v="0"/>
    <s v="GLW0"/>
    <m/>
    <s v="1970"/>
    <s v="38000000"/>
    <s v="000038000000"/>
    <s v="000000022275"/>
    <s v="D"/>
    <s v="Dist-Services"/>
    <x v="0"/>
    <m/>
    <n v="0"/>
    <n v="0"/>
    <n v="2.2599999999999999E-2"/>
    <n v="627.76"/>
    <s v="GLADE "/>
    <s v="Steel"/>
    <n v="0"/>
    <s v="YES"/>
    <s v="NO"/>
    <s v="=0"/>
  </r>
  <r>
    <s v="DPAA1"/>
    <x v="0"/>
    <s v="40001"/>
    <x v="0"/>
    <s v="GNE0"/>
    <m/>
    <s v="1970"/>
    <s v="38000000"/>
    <s v="000038000000"/>
    <s v="000000022602"/>
    <s v="I"/>
    <s v="Dist-Services"/>
    <x v="0"/>
    <m/>
    <n v="19"/>
    <n v="5056.18"/>
    <n v="2.2599999999999999E-2"/>
    <n v="627.76"/>
    <s v="GREENE"/>
    <s v="Steel"/>
    <n v="61506.189620253172"/>
    <s v="NO"/>
    <s v="YES"/>
    <s v="&gt;0"/>
  </r>
  <r>
    <s v="DPAA1"/>
    <x v="0"/>
    <s v="40001"/>
    <x v="0"/>
    <s v="GRM8"/>
    <m/>
    <s v="1970"/>
    <s v="38000000"/>
    <s v="000038000000"/>
    <s v="000000023180"/>
    <s v="I"/>
    <s v="Dist-Services"/>
    <x v="0"/>
    <m/>
    <n v="30"/>
    <n v="3456.47"/>
    <n v="2.2599999999999999E-2"/>
    <n v="627.76"/>
    <s v="GREENVILLE "/>
    <s v="Steel"/>
    <n v="42046.426202531649"/>
    <s v="NO"/>
    <s v="YES"/>
    <s v="&gt;0"/>
  </r>
  <r>
    <s v="DPAA1"/>
    <x v="0"/>
    <s v="40001"/>
    <x v="0"/>
    <s v="GTE0"/>
    <m/>
    <s v="1970"/>
    <s v="38000000"/>
    <s v="000038000000"/>
    <s v="000000023930"/>
    <s v="D"/>
    <s v="Dist-Services"/>
    <x v="0"/>
    <m/>
    <n v="0"/>
    <n v="0"/>
    <n v="2.2599999999999999E-2"/>
    <n v="627.76"/>
    <s v="GIRARD"/>
    <s v="Steel"/>
    <n v="0"/>
    <s v="YES"/>
    <s v="NO"/>
    <s v="=0"/>
  </r>
  <r>
    <s v="DPAA1"/>
    <x v="0"/>
    <s v="40001"/>
    <x v="0"/>
    <s v="HBE0"/>
    <m/>
    <s v="1970"/>
    <s v="38000000"/>
    <s v="000038000000"/>
    <s v="000000024729"/>
    <s v="D"/>
    <s v="Dist-Services"/>
    <x v="0"/>
    <m/>
    <n v="0"/>
    <n v="0"/>
    <n v="2.2599999999999999E-2"/>
    <n v="627.76"/>
    <s v="HARBORCREEK "/>
    <s v="Steel"/>
    <n v="0"/>
    <s v="YES"/>
    <s v="NO"/>
    <s v="=0"/>
  </r>
  <r>
    <s v="DPAA1"/>
    <x v="0"/>
    <s v="40001"/>
    <x v="0"/>
    <s v="HMM0"/>
    <m/>
    <s v="1970"/>
    <s v="38000000"/>
    <s v="000038000000"/>
    <s v="000000026842"/>
    <s v="I"/>
    <s v="Dist-Services"/>
    <x v="0"/>
    <m/>
    <n v="1"/>
    <n v="307.83999999999997"/>
    <n v="2.2599999999999999E-2"/>
    <n v="627.76"/>
    <s v="HAMILTON"/>
    <s v="Steel"/>
    <n v="3744.7372151898735"/>
    <s v="NO"/>
    <s v="YES"/>
    <s v="&gt;0"/>
  </r>
  <r>
    <s v="DPAA1"/>
    <x v="0"/>
    <s v="40001"/>
    <x v="0"/>
    <s v="HWF0"/>
    <m/>
    <s v="1970"/>
    <s v="38000000"/>
    <s v="000038000000"/>
    <s v="000000027151"/>
    <s v="I"/>
    <s v="Dist-Services"/>
    <x v="0"/>
    <m/>
    <n v="2"/>
    <n v="273.89"/>
    <n v="2.2599999999999999E-2"/>
    <n v="627.76"/>
    <s v="HOWE"/>
    <s v="Steel"/>
    <n v="3331.7505063291142"/>
    <s v="NO"/>
    <s v="YES"/>
    <s v="&gt;0"/>
  </r>
  <r>
    <s v="DPAA1"/>
    <x v="0"/>
    <s v="40001"/>
    <x v="0"/>
    <s v="LCE8"/>
    <m/>
    <s v="1970"/>
    <s v="38000000"/>
    <s v="000038000000"/>
    <s v="000000029281"/>
    <s v="D"/>
    <s v="Dist-Services"/>
    <x v="0"/>
    <m/>
    <n v="0"/>
    <n v="0"/>
    <n v="2.2599999999999999E-2"/>
    <n v="627.76"/>
    <s v="LAKE CITY"/>
    <s v="Steel"/>
    <n v="0"/>
    <s v="YES"/>
    <s v="NO"/>
    <s v="=0"/>
  </r>
  <r>
    <s v="DPAA1"/>
    <x v="0"/>
    <s v="40001"/>
    <x v="0"/>
    <s v="MCE0"/>
    <m/>
    <s v="1970"/>
    <s v="38000000"/>
    <s v="000038000000"/>
    <s v="000000030978"/>
    <s v="I"/>
    <s v="Dist-Services"/>
    <x v="0"/>
    <m/>
    <n v="28"/>
    <n v="3640.52"/>
    <n v="2.2599999999999999E-2"/>
    <n v="627.76"/>
    <s v="MILLCREEK "/>
    <s v="Steel"/>
    <n v="44285.312911392408"/>
    <s v="NO"/>
    <s v="YES"/>
    <s v="&gt;0"/>
  </r>
  <r>
    <s v="DPAA1"/>
    <x v="0"/>
    <s v="40001"/>
    <x v="0"/>
    <s v="MDW0"/>
    <m/>
    <s v="1970"/>
    <s v="38000000"/>
    <s v="000038000000"/>
    <s v="000000032260"/>
    <s v="D"/>
    <s v="Dist-Services"/>
    <x v="0"/>
    <m/>
    <n v="0"/>
    <n v="0"/>
    <n v="2.2599999999999999E-2"/>
    <n v="627.76"/>
    <s v="MEAD"/>
    <s v="Steel"/>
    <n v="0"/>
    <s v="YES"/>
    <s v="NO"/>
    <s v="=0"/>
  </r>
  <r>
    <s v="DPAA1"/>
    <x v="0"/>
    <s v="40001"/>
    <x v="0"/>
    <s v="MEC9"/>
    <m/>
    <s v="1970"/>
    <s v="38000000"/>
    <s v="000038000000"/>
    <s v="000000032949"/>
    <s v="I"/>
    <s v="Dist-Services"/>
    <x v="0"/>
    <m/>
    <n v="60"/>
    <n v="7607.1"/>
    <n v="2.2599999999999999E-2"/>
    <n v="627.76"/>
    <s v="MEADVILLE "/>
    <s v="Steel"/>
    <n v="92537.001265822793"/>
    <s v="NO"/>
    <s v="YES"/>
    <s v="&gt;0"/>
  </r>
  <r>
    <s v="DPAA1"/>
    <x v="0"/>
    <s v="40001"/>
    <x v="0"/>
    <s v="MKE0"/>
    <m/>
    <s v="1970"/>
    <s v="38000000"/>
    <s v="000038000000"/>
    <s v="000000034223"/>
    <s v="D"/>
    <s v="Dist-Services"/>
    <x v="0"/>
    <m/>
    <n v="0"/>
    <n v="0"/>
    <n v="2.2599999999999999E-2"/>
    <n v="627.76"/>
    <s v="MCKEAN"/>
    <s v="Steel"/>
    <n v="0"/>
    <s v="YES"/>
    <s v="NO"/>
    <s v="=0"/>
  </r>
  <r>
    <s v="DPAA1"/>
    <x v="0"/>
    <s v="40001"/>
    <x v="0"/>
    <s v="NEE0"/>
    <m/>
    <s v="1970"/>
    <s v="38000000"/>
    <s v="000038000000"/>
    <s v="000000035083"/>
    <s v="D"/>
    <s v="Dist-Services"/>
    <x v="0"/>
    <m/>
    <n v="0"/>
    <n v="0"/>
    <n v="2.2599999999999999E-2"/>
    <n v="627.76"/>
    <s v="NORTH EAST"/>
    <s v="Steel"/>
    <n v="0"/>
    <s v="YES"/>
    <s v="NO"/>
    <s v="=0"/>
  </r>
  <r>
    <s v="DPAA1"/>
    <x v="0"/>
    <s v="40001"/>
    <x v="0"/>
    <s v="OCV9"/>
    <m/>
    <s v="1970"/>
    <s v="38000000"/>
    <s v="000038000000"/>
    <s v="000000036476"/>
    <s v="D"/>
    <s v="Dist-Services"/>
    <x v="0"/>
    <m/>
    <n v="0"/>
    <n v="0"/>
    <n v="2.2599999999999999E-2"/>
    <n v="627.76"/>
    <s v="OIL CITY"/>
    <s v="Steel"/>
    <n v="0"/>
    <s v="YES"/>
    <s v="NO"/>
    <s v="=0"/>
  </r>
  <r>
    <s v="DPAA1"/>
    <x v="0"/>
    <s v="40001"/>
    <x v="0"/>
    <s v="PFW0"/>
    <m/>
    <s v="1970"/>
    <s v="38000000"/>
    <s v="000038000000"/>
    <s v="000000037901"/>
    <s v="I"/>
    <s v="Dist-Services"/>
    <x v="0"/>
    <m/>
    <n v="4"/>
    <n v="577.92999999999995"/>
    <n v="2.2599999999999999E-2"/>
    <n v="627.76"/>
    <s v="PITTSFIELD"/>
    <s v="Steel"/>
    <n v="7030.2624050632912"/>
    <s v="NO"/>
    <s v="YES"/>
    <s v="&gt;0"/>
  </r>
  <r>
    <s v="DPAA1"/>
    <x v="0"/>
    <s v="40001"/>
    <x v="0"/>
    <s v="PGW0"/>
    <m/>
    <s v="1970"/>
    <s v="38000000"/>
    <s v="000038000000"/>
    <s v="000000038330"/>
    <s v="D"/>
    <s v="Dist-Services"/>
    <x v="0"/>
    <m/>
    <n v="0"/>
    <n v="0"/>
    <n v="2.2599999999999999E-2"/>
    <n v="627.76"/>
    <s v="PINE GROVE"/>
    <s v="Steel"/>
    <n v="0"/>
    <s v="YES"/>
    <s v="NO"/>
    <s v="=0"/>
  </r>
  <r>
    <s v="DPAA1"/>
    <x v="0"/>
    <s v="40001"/>
    <x v="0"/>
    <s v="RTE0"/>
    <m/>
    <s v="1970"/>
    <s v="38000000"/>
    <s v="000038000000"/>
    <s v="000000041377"/>
    <s v="I"/>
    <s v="Dist-Services"/>
    <x v="0"/>
    <m/>
    <n v="23"/>
    <n v="4036.58"/>
    <n v="2.2599999999999999E-2"/>
    <n v="627.76"/>
    <s v="RIDGWAY "/>
    <s v="Steel"/>
    <n v="49103.207341772155"/>
    <s v="NO"/>
    <s v="YES"/>
    <s v="&gt;0"/>
  </r>
  <r>
    <s v="DPAA1"/>
    <x v="0"/>
    <s v="40001"/>
    <x v="0"/>
    <s v="SBE9"/>
    <m/>
    <s v="1970"/>
    <s v="38000000"/>
    <s v="000038000000"/>
    <s v="000000042998"/>
    <s v="D"/>
    <s v="Dist-Services"/>
    <x v="0"/>
    <m/>
    <n v="0"/>
    <n v="0"/>
    <n v="2.2599999999999999E-2"/>
    <n v="627.76"/>
    <s v="ST MARYS"/>
    <s v="Steel"/>
    <n v="0"/>
    <s v="YES"/>
    <s v="NO"/>
    <s v="=0"/>
  </r>
  <r>
    <s v="DPAA1"/>
    <x v="0"/>
    <s v="40001"/>
    <x v="0"/>
    <s v="SBE9"/>
    <m/>
    <s v="1970"/>
    <s v="38000000"/>
    <s v="000038000000"/>
    <s v="000000043517"/>
    <s v="I"/>
    <s v="Dist-Services"/>
    <x v="0"/>
    <m/>
    <n v="9"/>
    <n v="1358.41"/>
    <n v="2.2599999999999999E-2"/>
    <n v="627.76"/>
    <s v="ST MARYS"/>
    <s v="Steel"/>
    <n v="16524.455822784814"/>
    <s v="NO"/>
    <s v="YES"/>
    <s v="&gt;0"/>
  </r>
  <r>
    <s v="DPAA1"/>
    <x v="0"/>
    <s v="40001"/>
    <x v="0"/>
    <s v="SEW0"/>
    <m/>
    <s v="1970"/>
    <s v="38000000"/>
    <s v="000038000000"/>
    <s v="000000045723"/>
    <s v="D"/>
    <s v="Dist-Services"/>
    <x v="0"/>
    <m/>
    <n v="0"/>
    <n v="0"/>
    <n v="2.2599999999999999E-2"/>
    <n v="627.76"/>
    <s v="SHEFFIELD "/>
    <s v="Steel"/>
    <n v="0"/>
    <s v="YES"/>
    <s v="NO"/>
    <s v="=0"/>
  </r>
  <r>
    <s v="DPAA1"/>
    <x v="0"/>
    <s v="40001"/>
    <x v="0"/>
    <s v="SME0"/>
    <m/>
    <s v="1970"/>
    <s v="38000000"/>
    <s v="000038000000"/>
    <s v="000000046806"/>
    <s v="D"/>
    <s v="Dist-Services"/>
    <x v="0"/>
    <m/>
    <n v="0"/>
    <n v="0"/>
    <n v="2.2599999999999999E-2"/>
    <n v="627.76"/>
    <s v="SUMMIT"/>
    <s v="Steel"/>
    <n v="0"/>
    <s v="YES"/>
    <s v="NO"/>
    <s v="=0"/>
  </r>
  <r>
    <s v="DPAA1"/>
    <x v="0"/>
    <s v="40001"/>
    <x v="0"/>
    <s v="SNM9"/>
    <m/>
    <s v="1970"/>
    <s v="38000000"/>
    <s v="000038000000"/>
    <s v="000000048147"/>
    <s v="I"/>
    <s v="Dist-Services"/>
    <x v="0"/>
    <m/>
    <n v="1"/>
    <n v="209.35"/>
    <n v="2.2599999999999999E-2"/>
    <n v="627.76"/>
    <s v="SHARON"/>
    <s v="Steel"/>
    <n v="2546.65"/>
    <s v="NO"/>
    <s v="YES"/>
    <s v="&gt;0"/>
  </r>
  <r>
    <s v="DPAA1"/>
    <x v="0"/>
    <s v="40001"/>
    <x v="0"/>
    <s v="STW0"/>
    <m/>
    <s v="1970"/>
    <s v="38000000"/>
    <s v="000038000000"/>
    <s v="000000050146"/>
    <s v="I"/>
    <s v="Dist-Services"/>
    <x v="0"/>
    <m/>
    <n v="1"/>
    <n v="229.89"/>
    <n v="2.2599999999999999E-2"/>
    <n v="627.76"/>
    <s v="SUGAR GROVE "/>
    <s v="Steel"/>
    <n v="2796.51"/>
    <s v="NO"/>
    <s v="YES"/>
    <s v="&gt;0"/>
  </r>
  <r>
    <s v="DPAA1"/>
    <x v="0"/>
    <s v="40001"/>
    <x v="0"/>
    <s v="TIC9"/>
    <m/>
    <s v="1970"/>
    <s v="38000000"/>
    <s v="000038000000"/>
    <s v="000000052120"/>
    <s v="I"/>
    <s v="Dist-Services"/>
    <x v="0"/>
    <m/>
    <n v="5"/>
    <n v="1307.47"/>
    <n v="2.2599999999999999E-2"/>
    <n v="627.76"/>
    <s v="TITUSVILLE"/>
    <s v="Steel"/>
    <n v="15904.793291139242"/>
    <s v="NO"/>
    <s v="YES"/>
    <s v="&gt;0"/>
  </r>
  <r>
    <s v="DPAA1"/>
    <x v="0"/>
    <s v="40001"/>
    <x v="0"/>
    <s v="UCE8"/>
    <m/>
    <s v="1970"/>
    <s v="38000000"/>
    <s v="000038000000"/>
    <s v="000000052936"/>
    <s v="D"/>
    <s v="Dist-Services"/>
    <x v="0"/>
    <m/>
    <n v="0"/>
    <n v="0"/>
    <n v="2.2599999999999999E-2"/>
    <n v="627.76"/>
    <s v="UNION CITY "/>
    <s v="Steel"/>
    <n v="0"/>
    <s v="YES"/>
    <s v="NO"/>
    <s v="=0"/>
  </r>
  <r>
    <s v="DPAA1"/>
    <x v="0"/>
    <s v="40001"/>
    <x v="0"/>
    <s v="VGE0"/>
    <m/>
    <s v="1970"/>
    <s v="38000000"/>
    <s v="000038000000"/>
    <s v="000000053979"/>
    <s v="I"/>
    <s v="Dist-Services"/>
    <x v="0"/>
    <m/>
    <n v="5"/>
    <n v="350.59"/>
    <n v="2.2599999999999999E-2"/>
    <n v="627.76"/>
    <s v="VENANGO "/>
    <s v="Steel"/>
    <n v="4264.7720253164553"/>
    <s v="NO"/>
    <s v="YES"/>
    <s v="&gt;0"/>
  </r>
  <r>
    <s v="DPAA1"/>
    <x v="0"/>
    <s v="40001"/>
    <x v="0"/>
    <s v="WBE8"/>
    <m/>
    <s v="1970"/>
    <s v="38000000"/>
    <s v="000038000000"/>
    <s v="000000054366"/>
    <s v="D"/>
    <s v="Dist-Services"/>
    <x v="0"/>
    <m/>
    <n v="0"/>
    <n v="0"/>
    <n v="2.2599999999999999E-2"/>
    <n v="627.76"/>
    <s v="WATERFORD"/>
    <s v="Steel"/>
    <n v="0"/>
    <s v="YES"/>
    <s v="NO"/>
    <s v="=0"/>
  </r>
  <r>
    <s v="DPAA1"/>
    <x v="0"/>
    <s v="40001"/>
    <x v="0"/>
    <s v="WVE8"/>
    <m/>
    <s v="1970"/>
    <s v="38000000"/>
    <s v="000038000000"/>
    <s v="000000058242"/>
    <s v="D"/>
    <s v="Dist-Services"/>
    <x v="0"/>
    <m/>
    <n v="0"/>
    <n v="0"/>
    <n v="2.2599999999999999E-2"/>
    <n v="627.76"/>
    <s v="WESLEYVILLE"/>
    <s v="Steel"/>
    <n v="0"/>
    <s v="YES"/>
    <s v="NO"/>
    <s v="=0"/>
  </r>
  <r>
    <s v="DPAA1"/>
    <x v="0"/>
    <s v="40001"/>
    <x v="0"/>
    <s v="WYE0"/>
    <m/>
    <s v="1970"/>
    <s v="38000000"/>
    <s v="000038000000"/>
    <s v="000000058531"/>
    <s v="D"/>
    <s v="Dist-Services"/>
    <x v="0"/>
    <m/>
    <n v="0"/>
    <n v="0"/>
    <n v="2.2599999999999999E-2"/>
    <n v="627.76"/>
    <s v="WAYNE "/>
    <s v="Steel"/>
    <n v="0"/>
    <s v="YES"/>
    <s v="NO"/>
    <s v="=0"/>
  </r>
  <r>
    <s v="DPAA1"/>
    <x v="0"/>
    <s v="40001"/>
    <x v="0"/>
    <s v="YOW8"/>
    <m/>
    <s v="1970"/>
    <s v="38000000"/>
    <s v="000038000000"/>
    <s v="000000058930"/>
    <s v="I"/>
    <s v="Dist-Services"/>
    <x v="0"/>
    <m/>
    <n v="2"/>
    <n v="327.07"/>
    <n v="2.2599999999999999E-2"/>
    <n v="627.76"/>
    <s v="YOUNGSVILLE"/>
    <s v="Steel"/>
    <n v="3978.6616455696203"/>
    <s v="NO"/>
    <s v="YES"/>
    <s v="&gt;0"/>
  </r>
  <r>
    <s v="DPAA1"/>
    <x v="0"/>
    <s v="40001"/>
    <x v="0"/>
    <s v="BBJ8"/>
    <m/>
    <s v="1971"/>
    <s v="38000000"/>
    <s v="000038000000"/>
    <s v="000000000914"/>
    <s v="I"/>
    <s v="Dist-Services"/>
    <x v="0"/>
    <m/>
    <n v="15"/>
    <n v="2896.7"/>
    <n v="2.2599999999999999E-2"/>
    <n v="615.75"/>
    <s v="BROOKVILLE "/>
    <s v="Steel"/>
    <n v="31277.850561797753"/>
    <s v="NO"/>
    <s v="YES"/>
    <s v="&gt;0"/>
  </r>
  <r>
    <s v="DPAA1"/>
    <x v="0"/>
    <s v="40001"/>
    <x v="0"/>
    <s v="BCM9"/>
    <m/>
    <s v="1971"/>
    <s v="38000000"/>
    <s v="000038000000"/>
    <s v="000000001856"/>
    <s v="I"/>
    <s v="Dist-Services"/>
    <x v="0"/>
    <m/>
    <n v="13"/>
    <n v="2205.5100000000002"/>
    <n v="2.2599999999999999E-2"/>
    <n v="615.75"/>
    <s v="BRADFORD"/>
    <s v="Steel"/>
    <n v="23814.551797752814"/>
    <s v="NO"/>
    <s v="YES"/>
    <s v="&gt;0"/>
  </r>
  <r>
    <s v="DPAA1"/>
    <x v="0"/>
    <s v="40001"/>
    <x v="0"/>
    <s v="BKW0"/>
    <m/>
    <s v="1971"/>
    <s v="38000000"/>
    <s v="000038000000"/>
    <s v="000000002697"/>
    <s v="I"/>
    <s v="Dist-Services"/>
    <x v="0"/>
    <m/>
    <n v="4"/>
    <n v="424.12"/>
    <n v="2.2599999999999999E-2"/>
    <n v="615.75"/>
    <s v="BROKENSTRAW "/>
    <s v="Steel"/>
    <n v="4579.5429213483148"/>
    <s v="NO"/>
    <s v="YES"/>
    <s v="&gt;0"/>
  </r>
  <r>
    <s v="DPAA1"/>
    <x v="0"/>
    <s v="40001"/>
    <x v="0"/>
    <s v="COE9"/>
    <m/>
    <s v="1971"/>
    <s v="38000000"/>
    <s v="000038000000"/>
    <s v="000000007253"/>
    <s v="D"/>
    <s v="Dist-Services"/>
    <x v="0"/>
    <m/>
    <n v="0"/>
    <n v="0"/>
    <n v="2.2599999999999999E-2"/>
    <n v="615.75"/>
    <s v="CORRY "/>
    <s v="Steel"/>
    <n v="0"/>
    <s v="YES"/>
    <s v="NO"/>
    <s v="=0"/>
  </r>
  <r>
    <s v="DPAA1"/>
    <x v="0"/>
    <s v="40001"/>
    <x v="0"/>
    <s v="CTC0"/>
    <m/>
    <s v="1971"/>
    <s v="38000000"/>
    <s v="000038000000"/>
    <s v="000000009724"/>
    <s v="I"/>
    <s v="Dist-Services"/>
    <x v="0"/>
    <m/>
    <n v="42"/>
    <n v="7352.21"/>
    <n v="2.2599999999999999E-2"/>
    <n v="615.75"/>
    <s v="CLARION "/>
    <s v="Steel"/>
    <n v="79387.346179775283"/>
    <s v="NO"/>
    <s v="YES"/>
    <s v="&gt;0"/>
  </r>
  <r>
    <s v="DPAA1"/>
    <x v="0"/>
    <s v="40001"/>
    <x v="0"/>
    <s v="CWW0"/>
    <m/>
    <s v="1971"/>
    <s v="38000000"/>
    <s v="000038000000"/>
    <s v="000000010685"/>
    <s v="I"/>
    <s v="Dist-Services"/>
    <x v="0"/>
    <m/>
    <n v="1"/>
    <n v="125.47"/>
    <n v="2.2599999999999999E-2"/>
    <n v="615.75"/>
    <s v="CONEWANGO "/>
    <s v="Steel"/>
    <n v="1354.7940449438204"/>
    <s v="NO"/>
    <s v="YES"/>
    <s v="&gt;0"/>
  </r>
  <r>
    <s v="DPAA1"/>
    <x v="0"/>
    <s v="40001"/>
    <x v="0"/>
    <s v="DUC9"/>
    <m/>
    <s v="1971"/>
    <s v="38000000"/>
    <s v="000038000000"/>
    <s v="000000011628"/>
    <s v="I"/>
    <s v="Dist-Services"/>
    <x v="0"/>
    <m/>
    <n v="23"/>
    <n v="2758.6"/>
    <n v="2.2599999999999999E-2"/>
    <n v="615.75"/>
    <s v="DUBOIS"/>
    <s v="Steel"/>
    <n v="29786.680898876406"/>
    <s v="NO"/>
    <s v="YES"/>
    <s v="&gt;0"/>
  </r>
  <r>
    <s v="DPAA1"/>
    <x v="0"/>
    <s v="40001"/>
    <x v="0"/>
    <s v="EBC8"/>
    <m/>
    <s v="1971"/>
    <s v="38000000"/>
    <s v="000038000000"/>
    <s v="000000012435"/>
    <s v="I"/>
    <s v="Dist-Services"/>
    <x v="0"/>
    <m/>
    <n v="4"/>
    <n v="200"/>
    <n v="2.2599999999999999E-2"/>
    <n v="615.75"/>
    <s v="EAST BRADY "/>
    <s v="Steel"/>
    <n v="2159.5505617977528"/>
    <s v="NO"/>
    <s v="YES"/>
    <s v="&gt;0"/>
  </r>
  <r>
    <s v="DPAA1"/>
    <x v="0"/>
    <s v="40001"/>
    <x v="0"/>
    <s v="EDE8"/>
    <m/>
    <s v="1971"/>
    <s v="38000000"/>
    <s v="000038000000"/>
    <s v="000000013056"/>
    <s v="I"/>
    <s v="Dist-Services"/>
    <x v="0"/>
    <m/>
    <n v="5"/>
    <n v="739.37"/>
    <n v="2.2599999999999999E-2"/>
    <n v="615.75"/>
    <s v="EDINBORO "/>
    <s v="Steel"/>
    <n v="7983.5344943820228"/>
    <s v="NO"/>
    <s v="YES"/>
    <s v="&gt;0"/>
  </r>
  <r>
    <s v="DPAA1"/>
    <x v="0"/>
    <s v="40001"/>
    <x v="0"/>
    <s v="ERE9"/>
    <m/>
    <s v="1971"/>
    <s v="38000000"/>
    <s v="000038000000"/>
    <s v="000000015072"/>
    <s v="D"/>
    <s v="Dist-Services"/>
    <x v="0"/>
    <m/>
    <n v="0"/>
    <n v="0"/>
    <n v="2.2599999999999999E-2"/>
    <n v="615.75"/>
    <s v="ERIE"/>
    <s v="Steel"/>
    <n v="0"/>
    <s v="YES"/>
    <s v="NO"/>
    <s v="=0"/>
  </r>
  <r>
    <s v="DPAA1"/>
    <x v="0"/>
    <s v="40001"/>
    <x v="0"/>
    <s v="FRV9"/>
    <m/>
    <s v="1971"/>
    <s v="38000000"/>
    <s v="000038000000"/>
    <s v="000000020108"/>
    <s v="I"/>
    <s v="Dist-Services"/>
    <x v="0"/>
    <m/>
    <n v="11"/>
    <n v="2233.6"/>
    <n v="2.2599999999999999E-2"/>
    <n v="615.75"/>
    <s v="FRANKLIN"/>
    <s v="Steel"/>
    <n v="24117.860674157306"/>
    <s v="NO"/>
    <s v="YES"/>
    <s v="&gt;0"/>
  </r>
  <r>
    <s v="DPAA1"/>
    <x v="0"/>
    <s v="40001"/>
    <x v="0"/>
    <s v="GRM8"/>
    <m/>
    <s v="1971"/>
    <s v="38000000"/>
    <s v="000038000000"/>
    <s v="000000023181"/>
    <s v="I"/>
    <s v="Dist-Services"/>
    <x v="0"/>
    <m/>
    <n v="23"/>
    <n v="2472.15"/>
    <n v="2.2599999999999999E-2"/>
    <n v="615.75"/>
    <s v="GREENVILLE "/>
    <s v="Steel"/>
    <n v="26693.664606741575"/>
    <s v="NO"/>
    <s v="YES"/>
    <s v="&gt;0"/>
  </r>
  <r>
    <s v="DPAA1"/>
    <x v="0"/>
    <s v="40001"/>
    <x v="0"/>
    <s v="LBE0"/>
    <m/>
    <s v="1971"/>
    <s v="38000000"/>
    <s v="000038000000"/>
    <s v="000000029015"/>
    <s v="I"/>
    <s v="Dist-Services"/>
    <x v="0"/>
    <m/>
    <n v="1"/>
    <n v="123.66"/>
    <n v="2.2599999999999999E-2"/>
    <n v="615.75"/>
    <s v="LE BOUEF"/>
    <s v="Steel"/>
    <n v="1335.2501123595507"/>
    <s v="NO"/>
    <s v="YES"/>
    <s v="&gt;0"/>
  </r>
  <r>
    <s v="DPAA1"/>
    <x v="0"/>
    <s v="40001"/>
    <x v="0"/>
    <s v="MCE0"/>
    <m/>
    <s v="1971"/>
    <s v="38000000"/>
    <s v="000038000000"/>
    <s v="000000030979"/>
    <s v="D"/>
    <s v="Dist-Services"/>
    <x v="0"/>
    <m/>
    <n v="0"/>
    <n v="0"/>
    <n v="2.2599999999999999E-2"/>
    <n v="615.75"/>
    <s v="MILLCREEK "/>
    <s v="Steel"/>
    <n v="0"/>
    <s v="YES"/>
    <s v="NO"/>
    <s v="=0"/>
  </r>
  <r>
    <s v="DPAA1"/>
    <x v="0"/>
    <s v="40001"/>
    <x v="0"/>
    <s v="MEC9"/>
    <m/>
    <s v="1971"/>
    <s v="38000000"/>
    <s v="000038000000"/>
    <s v="000000032950"/>
    <s v="I"/>
    <s v="Dist-Services"/>
    <x v="0"/>
    <m/>
    <n v="47"/>
    <n v="7297.65"/>
    <n v="2.2599999999999999E-2"/>
    <n v="615.75"/>
    <s v="MEADVILLE "/>
    <s v="Steel"/>
    <n v="78798.22078651686"/>
    <s v="NO"/>
    <s v="YES"/>
    <s v="&gt;0"/>
  </r>
  <r>
    <s v="DPAA1"/>
    <x v="0"/>
    <s v="40001"/>
    <x v="0"/>
    <s v="OCV9"/>
    <m/>
    <s v="1971"/>
    <s v="38000000"/>
    <s v="000038000000"/>
    <s v="000000036477"/>
    <s v="I"/>
    <s v="Dist-Services"/>
    <x v="0"/>
    <m/>
    <n v="10"/>
    <n v="3113.55"/>
    <n v="2.2599999999999999E-2"/>
    <n v="615.75"/>
    <s v="OIL CITY"/>
    <s v="Steel"/>
    <n v="33619.343258426969"/>
    <s v="NO"/>
    <s v="YES"/>
    <s v="&gt;0"/>
  </r>
  <r>
    <s v="DPAA1"/>
    <x v="0"/>
    <s v="40001"/>
    <x v="0"/>
    <s v="PFW0"/>
    <m/>
    <s v="1971"/>
    <s v="38000000"/>
    <s v="000038000000"/>
    <s v="000000037902"/>
    <s v="I"/>
    <s v="Dist-Services"/>
    <x v="0"/>
    <m/>
    <n v="4"/>
    <n v="744.58"/>
    <n v="2.2599999999999999E-2"/>
    <n v="615.75"/>
    <s v="PITTSFIELD"/>
    <s v="Steel"/>
    <n v="8039.7907865168554"/>
    <s v="NO"/>
    <s v="YES"/>
    <s v="&gt;0"/>
  </r>
  <r>
    <s v="DPAA1"/>
    <x v="0"/>
    <s v="40001"/>
    <x v="0"/>
    <s v="PGW0"/>
    <m/>
    <s v="1971"/>
    <s v="38000000"/>
    <s v="000038000000"/>
    <s v="000000038331"/>
    <s v="I"/>
    <s v="Dist-Services"/>
    <x v="0"/>
    <m/>
    <n v="1"/>
    <n v="130.88999999999999"/>
    <n v="2.2599999999999999E-2"/>
    <n v="615.75"/>
    <s v="PINE GROVE"/>
    <s v="Steel"/>
    <n v="1413.3178651685394"/>
    <s v="NO"/>
    <s v="YES"/>
    <s v="&gt;0"/>
  </r>
  <r>
    <s v="DPAA1"/>
    <x v="0"/>
    <s v="40001"/>
    <x v="0"/>
    <s v="RTE0"/>
    <m/>
    <s v="1971"/>
    <s v="38000000"/>
    <s v="000038000000"/>
    <s v="000000041378"/>
    <s v="I"/>
    <s v="Dist-Services"/>
    <x v="0"/>
    <m/>
    <n v="73"/>
    <n v="9256.2099999999991"/>
    <n v="2.2599999999999999E-2"/>
    <n v="615.75"/>
    <s v="RIDGWAY "/>
    <s v="Steel"/>
    <n v="99946.267528089884"/>
    <s v="NO"/>
    <s v="YES"/>
    <s v="&gt;0"/>
  </r>
  <r>
    <s v="DPAA1"/>
    <x v="0"/>
    <s v="40001"/>
    <x v="0"/>
    <s v="SBE9"/>
    <m/>
    <s v="1971"/>
    <s v="38000000"/>
    <s v="000038000000"/>
    <s v="000000043518"/>
    <s v="I"/>
    <s v="Dist-Services"/>
    <x v="0"/>
    <m/>
    <n v="11"/>
    <n v="1961.24"/>
    <n v="2.2599999999999999E-2"/>
    <n v="615.75"/>
    <s v="ST MARYS"/>
    <s v="Steel"/>
    <n v="21176.984719101125"/>
    <s v="NO"/>
    <s v="YES"/>
    <s v="&gt;0"/>
  </r>
  <r>
    <s v="DPAA1"/>
    <x v="0"/>
    <s v="40001"/>
    <x v="0"/>
    <s v="SNM9"/>
    <m/>
    <s v="1971"/>
    <s v="38000000"/>
    <s v="000038000000"/>
    <s v="000000048148"/>
    <s v="I"/>
    <s v="Dist-Services"/>
    <x v="0"/>
    <m/>
    <n v="16"/>
    <n v="3119.12"/>
    <n v="2.2599999999999999E-2"/>
    <n v="615.75"/>
    <s v="SHARON"/>
    <s v="Steel"/>
    <n v="33679.486741573033"/>
    <s v="NO"/>
    <s v="YES"/>
    <s v="&gt;0"/>
  </r>
  <r>
    <s v="DPAA1"/>
    <x v="0"/>
    <s v="40001"/>
    <x v="0"/>
    <s v="TIC9"/>
    <m/>
    <s v="1971"/>
    <s v="38000000"/>
    <s v="000038000000"/>
    <s v="000000052121"/>
    <s v="I"/>
    <s v="Dist-Services"/>
    <x v="0"/>
    <m/>
    <n v="1"/>
    <n v="120.35"/>
    <n v="2.2599999999999999E-2"/>
    <n v="615.75"/>
    <s v="TITUSVILLE"/>
    <s v="Steel"/>
    <n v="1299.5095505617978"/>
    <s v="NO"/>
    <s v="YES"/>
    <s v="&gt;0"/>
  </r>
  <r>
    <s v="DPAA1"/>
    <x v="0"/>
    <s v="40001"/>
    <x v="0"/>
    <s v="WVE8"/>
    <m/>
    <s v="1971"/>
    <s v="38000000"/>
    <s v="000038000000"/>
    <s v="000000058243"/>
    <s v="I"/>
    <s v="Dist-Services"/>
    <x v="0"/>
    <m/>
    <n v="1"/>
    <n v="78.66"/>
    <n v="2.2599999999999999E-2"/>
    <n v="615.75"/>
    <s v="WESLEYVILLE"/>
    <s v="Steel"/>
    <n v="849.35123595505615"/>
    <s v="NO"/>
    <s v="NO"/>
    <s v="&gt;0"/>
  </r>
  <r>
    <s v="DPAA1"/>
    <x v="0"/>
    <s v="40001"/>
    <x v="0"/>
    <s v="YOW8"/>
    <m/>
    <s v="1971"/>
    <s v="38000000"/>
    <s v="000038000000"/>
    <s v="000000058931"/>
    <s v="I"/>
    <s v="Dist-Services"/>
    <x v="0"/>
    <m/>
    <n v="1"/>
    <n v="319.67"/>
    <n v="2.2599999999999999E-2"/>
    <n v="615.75"/>
    <s v="YOUNGSVILLE"/>
    <s v="Steel"/>
    <n v="3451.7176404494385"/>
    <s v="NO"/>
    <s v="YES"/>
    <s v="&gt;0"/>
  </r>
  <r>
    <s v="DPAA1"/>
    <x v="0"/>
    <s v="40001"/>
    <x v="0"/>
    <s v="BBJ8"/>
    <m/>
    <s v="1972"/>
    <s v="38000000"/>
    <s v="000038000000"/>
    <s v="000000000915"/>
    <s v="D"/>
    <s v="Dist-Services"/>
    <x v="0"/>
    <m/>
    <n v="0"/>
    <n v="0"/>
    <n v="2.2599999999999999E-2"/>
    <n v="603.71"/>
    <s v="BROOKVILLE "/>
    <s v="Steel"/>
    <n v="0"/>
    <s v="YES"/>
    <s v="NO"/>
    <s v="=0"/>
  </r>
  <r>
    <s v="DPAA1"/>
    <x v="0"/>
    <s v="40001"/>
    <x v="0"/>
    <s v="BCM9"/>
    <m/>
    <s v="1972"/>
    <s v="38000000"/>
    <s v="000038000000"/>
    <s v="000000001857"/>
    <s v="D"/>
    <s v="Dist-Services"/>
    <x v="0"/>
    <m/>
    <n v="0"/>
    <n v="0"/>
    <n v="2.2599999999999999E-2"/>
    <n v="603.71"/>
    <s v="BRADFORD"/>
    <s v="Steel"/>
    <n v="0"/>
    <s v="YES"/>
    <s v="NO"/>
    <s v="=0"/>
  </r>
  <r>
    <s v="DPAA1"/>
    <x v="0"/>
    <s v="40001"/>
    <x v="0"/>
    <s v="BKW0"/>
    <m/>
    <s v="1972"/>
    <s v="38000000"/>
    <s v="000038000000"/>
    <s v="000000002698"/>
    <s v="D"/>
    <s v="Dist-Services"/>
    <x v="0"/>
    <m/>
    <n v="0"/>
    <n v="0"/>
    <n v="2.2599999999999999E-2"/>
    <n v="603.71"/>
    <s v="BROKENSTRAW "/>
    <s v="Steel"/>
    <n v="0"/>
    <s v="YES"/>
    <s v="NO"/>
    <s v="=0"/>
  </r>
  <r>
    <s v="DPAA1"/>
    <x v="0"/>
    <s v="40001"/>
    <x v="0"/>
    <s v="CLW8"/>
    <m/>
    <s v="1972"/>
    <s v="38000000"/>
    <s v="000038000000"/>
    <s v="000000005925"/>
    <s v="I"/>
    <s v="Dist-Services"/>
    <x v="0"/>
    <m/>
    <n v="1"/>
    <n v="151.77000000000001"/>
    <n v="2.2599999999999999E-2"/>
    <n v="603.71"/>
    <s v="CLARENDON"/>
    <s v="Steel"/>
    <n v="1503.6182474226805"/>
    <s v="NO"/>
    <s v="YES"/>
    <s v="&gt;0"/>
  </r>
  <r>
    <s v="DPAA1"/>
    <x v="0"/>
    <s v="40001"/>
    <x v="0"/>
    <s v="CTC0"/>
    <m/>
    <s v="1972"/>
    <s v="38000000"/>
    <s v="000038000000"/>
    <s v="000000009725"/>
    <s v="I"/>
    <s v="Dist-Services"/>
    <x v="0"/>
    <m/>
    <n v="12"/>
    <n v="2070.42"/>
    <n v="2.2599999999999999E-2"/>
    <n v="603.71"/>
    <s v="CLARION "/>
    <s v="Steel"/>
    <n v="20512.099175257732"/>
    <s v="NO"/>
    <s v="YES"/>
    <s v="&gt;0"/>
  </r>
  <r>
    <s v="DPAA1"/>
    <x v="0"/>
    <s v="40001"/>
    <x v="0"/>
    <s v="CWW0"/>
    <m/>
    <s v="1972"/>
    <s v="38000000"/>
    <s v="000038000000"/>
    <s v="000000010686"/>
    <s v="D"/>
    <s v="Dist-Services"/>
    <x v="0"/>
    <m/>
    <n v="0"/>
    <n v="0"/>
    <n v="2.2599999999999999E-2"/>
    <n v="603.71"/>
    <s v="CONEWANGO "/>
    <s v="Steel"/>
    <n v="0"/>
    <s v="YES"/>
    <s v="NO"/>
    <s v="=0"/>
  </r>
  <r>
    <s v="DPAA1"/>
    <x v="0"/>
    <s v="40001"/>
    <x v="0"/>
    <s v="DUC9"/>
    <m/>
    <s v="1972"/>
    <s v="38000000"/>
    <s v="000038000000"/>
    <s v="000000011629"/>
    <s v="D"/>
    <s v="Dist-Services"/>
    <x v="0"/>
    <m/>
    <n v="0"/>
    <n v="0"/>
    <n v="2.2599999999999999E-2"/>
    <n v="603.71"/>
    <s v="DUBOIS"/>
    <s v="Steel"/>
    <n v="0"/>
    <s v="YES"/>
    <s v="NO"/>
    <s v="=0"/>
  </r>
  <r>
    <s v="DPAA1"/>
    <x v="0"/>
    <s v="40001"/>
    <x v="0"/>
    <s v="EBC8"/>
    <m/>
    <s v="1972"/>
    <s v="38000000"/>
    <s v="000038000000"/>
    <s v="000000012436"/>
    <s v="I"/>
    <s v="Dist-Services"/>
    <x v="0"/>
    <m/>
    <n v="1"/>
    <n v="50"/>
    <n v="2.2599999999999999E-2"/>
    <n v="603.71"/>
    <s v="EAST BRADY "/>
    <s v="Steel"/>
    <n v="495.36082474226805"/>
    <s v="NO"/>
    <s v="NO"/>
    <s v="&gt;0"/>
  </r>
  <r>
    <s v="DPAA1"/>
    <x v="0"/>
    <s v="40001"/>
    <x v="0"/>
    <s v="EDE8"/>
    <m/>
    <s v="1972"/>
    <s v="38000000"/>
    <s v="000038000000"/>
    <s v="000000013057"/>
    <s v="D"/>
    <s v="Dist-Services"/>
    <x v="0"/>
    <m/>
    <n v="0"/>
    <n v="0"/>
    <n v="2.2599999999999999E-2"/>
    <n v="603.71"/>
    <s v="EDINBORO "/>
    <s v="Steel"/>
    <n v="0"/>
    <s v="YES"/>
    <s v="NO"/>
    <s v="=0"/>
  </r>
  <r>
    <s v="DPAA1"/>
    <x v="0"/>
    <s v="40001"/>
    <x v="0"/>
    <s v="ERE9"/>
    <m/>
    <s v="1972"/>
    <s v="38000000"/>
    <s v="000038000000"/>
    <s v="000000015073"/>
    <s v="I"/>
    <s v="Dist-Services"/>
    <x v="0"/>
    <m/>
    <n v="6"/>
    <n v="864.15"/>
    <n v="2.2599999999999999E-2"/>
    <n v="603.71"/>
    <s v="ERIE"/>
    <s v="Steel"/>
    <n v="8561.321134020618"/>
    <s v="NO"/>
    <s v="YES"/>
    <s v="&gt;0"/>
  </r>
  <r>
    <s v="DPAA1"/>
    <x v="0"/>
    <s v="40001"/>
    <x v="0"/>
    <s v="FRV9"/>
    <m/>
    <s v="1972"/>
    <s v="38000000"/>
    <s v="000038000000"/>
    <s v="000000020109"/>
    <s v="I"/>
    <s v="Dist-Services"/>
    <x v="0"/>
    <m/>
    <n v="6"/>
    <n v="912.75"/>
    <n v="2.2599999999999999E-2"/>
    <n v="603.71"/>
    <s v="FRANKLIN"/>
    <s v="Steel"/>
    <n v="9042.8118556701029"/>
    <s v="NO"/>
    <s v="YES"/>
    <s v="&gt;0"/>
  </r>
  <r>
    <s v="DPAA1"/>
    <x v="0"/>
    <s v="40001"/>
    <x v="0"/>
    <s v="GRM8"/>
    <m/>
    <s v="1972"/>
    <s v="38000000"/>
    <s v="000038000000"/>
    <s v="000000023182"/>
    <s v="D"/>
    <s v="Dist-Services"/>
    <x v="0"/>
    <m/>
    <n v="0"/>
    <n v="0"/>
    <n v="2.2599999999999999E-2"/>
    <n v="603.71"/>
    <s v="GREENVILLE "/>
    <s v="Steel"/>
    <n v="0"/>
    <s v="YES"/>
    <s v="NO"/>
    <s v="=0"/>
  </r>
  <r>
    <s v="DPAA1"/>
    <x v="0"/>
    <s v="40001"/>
    <x v="0"/>
    <s v="GTE0"/>
    <m/>
    <s v="1972"/>
    <s v="38000000"/>
    <s v="000038000000"/>
    <s v="000000023931"/>
    <s v="I"/>
    <s v="Dist-Services"/>
    <x v="0"/>
    <m/>
    <n v="2"/>
    <n v="272.38"/>
    <n v="2.2599999999999999E-2"/>
    <n v="603.71"/>
    <s v="GIRARD"/>
    <s v="Steel"/>
    <n v="2698.5276288659793"/>
    <s v="NO"/>
    <s v="YES"/>
    <s v="&gt;0"/>
  </r>
  <r>
    <s v="DPAA1"/>
    <x v="0"/>
    <s v="40001"/>
    <x v="0"/>
    <s v="HBE0"/>
    <m/>
    <s v="1972"/>
    <s v="38000000"/>
    <s v="000038000000"/>
    <s v="000000024730"/>
    <s v="I"/>
    <s v="Dist-Services"/>
    <x v="0"/>
    <m/>
    <n v="6"/>
    <n v="852.68"/>
    <n v="2.2599999999999999E-2"/>
    <n v="603.71"/>
    <s v="HARBORCREEK "/>
    <s v="Steel"/>
    <n v="8447.685360824742"/>
    <s v="NO"/>
    <s v="YES"/>
    <s v="&gt;0"/>
  </r>
  <r>
    <s v="DPAA1"/>
    <x v="0"/>
    <s v="40001"/>
    <x v="0"/>
    <s v="MCE0"/>
    <m/>
    <s v="1972"/>
    <s v="38000000"/>
    <s v="000038000000"/>
    <s v="000000030980"/>
    <s v="D"/>
    <s v="Dist-Services"/>
    <x v="0"/>
    <m/>
    <n v="0"/>
    <n v="0"/>
    <n v="2.2599999999999999E-2"/>
    <n v="603.71"/>
    <s v="MILLCREEK "/>
    <s v="Steel"/>
    <n v="0"/>
    <s v="YES"/>
    <s v="NO"/>
    <s v="=0"/>
  </r>
  <r>
    <s v="DPAA1"/>
    <x v="0"/>
    <s v="40001"/>
    <x v="0"/>
    <s v="MEC9"/>
    <m/>
    <s v="1972"/>
    <s v="38000000"/>
    <s v="000038000000"/>
    <s v="000000032951"/>
    <s v="I"/>
    <s v="Dist-Services"/>
    <x v="0"/>
    <m/>
    <n v="3"/>
    <n v="328.93"/>
    <n v="2.2599999999999999E-2"/>
    <n v="603.71"/>
    <s v="MEADVILLE "/>
    <s v="Steel"/>
    <n v="3258.7807216494848"/>
    <s v="NO"/>
    <s v="YES"/>
    <s v="&gt;0"/>
  </r>
  <r>
    <s v="DPAA1"/>
    <x v="0"/>
    <s v="40001"/>
    <x v="0"/>
    <s v="OCV9"/>
    <m/>
    <s v="1972"/>
    <s v="38000000"/>
    <s v="000038000000"/>
    <s v="000000036478"/>
    <s v="I"/>
    <s v="Dist-Services"/>
    <x v="0"/>
    <m/>
    <n v="5"/>
    <n v="2226.37"/>
    <n v="2.2599999999999999E-2"/>
    <n v="603.71"/>
    <s v="OIL CITY"/>
    <s v="Steel"/>
    <n v="22057.129587628864"/>
    <s v="NO"/>
    <s v="YES"/>
    <s v="&gt;0"/>
  </r>
  <r>
    <s v="DPAA1"/>
    <x v="0"/>
    <s v="40001"/>
    <x v="0"/>
    <s v="PFW0"/>
    <m/>
    <s v="1972"/>
    <s v="38000000"/>
    <s v="000038000000"/>
    <s v="000000037903"/>
    <s v="I"/>
    <s v="Dist-Services"/>
    <x v="0"/>
    <m/>
    <n v="1"/>
    <n v="256.77"/>
    <n v="2.2599999999999999E-2"/>
    <n v="603.71"/>
    <s v="PITTSFIELD"/>
    <s v="Steel"/>
    <n v="2543.8759793814434"/>
    <s v="NO"/>
    <s v="YES"/>
    <s v="&gt;0"/>
  </r>
  <r>
    <s v="DPAA1"/>
    <x v="0"/>
    <s v="40001"/>
    <x v="0"/>
    <s v="PGW0"/>
    <m/>
    <s v="1972"/>
    <s v="38000000"/>
    <s v="000038000000"/>
    <s v="000000038332"/>
    <s v="I"/>
    <s v="Dist-Services"/>
    <x v="0"/>
    <m/>
    <n v="1"/>
    <n v="152.27000000000001"/>
    <n v="2.2599999999999999E-2"/>
    <n v="603.71"/>
    <s v="PINE GROVE"/>
    <s v="Steel"/>
    <n v="1508.5718556701033"/>
    <s v="NO"/>
    <s v="YES"/>
    <s v="&gt;0"/>
  </r>
  <r>
    <s v="DPAA1"/>
    <x v="0"/>
    <s v="40001"/>
    <x v="0"/>
    <s v="RTE0"/>
    <m/>
    <s v="1972"/>
    <s v="38000000"/>
    <s v="000038000000"/>
    <s v="000000041379"/>
    <s v="I"/>
    <s v="Dist-Services"/>
    <x v="0"/>
    <m/>
    <n v="27"/>
    <n v="4552.87"/>
    <n v="2.2599999999999999E-2"/>
    <n v="603.71"/>
    <s v="RIDGWAY "/>
    <s v="Steel"/>
    <n v="45106.268762886597"/>
    <s v="NO"/>
    <s v="YES"/>
    <s v="&gt;0"/>
  </r>
  <r>
    <s v="DPAA1"/>
    <x v="0"/>
    <s v="40001"/>
    <x v="0"/>
    <s v="SBE9"/>
    <m/>
    <s v="1972"/>
    <s v="38000000"/>
    <s v="000038000000"/>
    <s v="000000043519"/>
    <s v="D"/>
    <s v="Dist-Services"/>
    <x v="0"/>
    <m/>
    <n v="0"/>
    <n v="0"/>
    <n v="2.2599999999999999E-2"/>
    <n v="603.71"/>
    <s v="ST MARYS"/>
    <s v="Steel"/>
    <n v="0"/>
    <s v="YES"/>
    <s v="NO"/>
    <s v="=0"/>
  </r>
  <r>
    <s v="DPAA1"/>
    <x v="0"/>
    <s v="40001"/>
    <x v="0"/>
    <s v="SNM9"/>
    <m/>
    <s v="1972"/>
    <s v="38000000"/>
    <s v="000038000000"/>
    <s v="000000048149"/>
    <s v="D"/>
    <s v="Dist-Services"/>
    <x v="0"/>
    <m/>
    <n v="0"/>
    <n v="0"/>
    <n v="2.2599999999999999E-2"/>
    <n v="603.71"/>
    <s v="SHARON"/>
    <s v="Steel"/>
    <n v="0"/>
    <s v="YES"/>
    <s v="NO"/>
    <s v="=0"/>
  </r>
  <r>
    <s v="DPAA1"/>
    <x v="0"/>
    <s v="40001"/>
    <x v="0"/>
    <s v="WVE8"/>
    <m/>
    <s v="1972"/>
    <s v="38000000"/>
    <s v="000038000000"/>
    <s v="000000058244"/>
    <s v="D"/>
    <s v="Dist-Services"/>
    <x v="0"/>
    <m/>
    <n v="0"/>
    <n v="0"/>
    <n v="2.2599999999999999E-2"/>
    <n v="603.71"/>
    <s v="WESLEYVILLE"/>
    <s v="Steel"/>
    <n v="0"/>
    <s v="YES"/>
    <s v="NO"/>
    <s v="=0"/>
  </r>
  <r>
    <s v="DPAA1"/>
    <x v="0"/>
    <s v="40001"/>
    <x v="0"/>
    <s v="BBJ8"/>
    <m/>
    <s v="1973"/>
    <s v="38000000"/>
    <s v="000038000000"/>
    <s v="000000000916"/>
    <s v="I"/>
    <s v="Dist-Services"/>
    <x v="0"/>
    <m/>
    <n v="1"/>
    <n v="633.29"/>
    <n v="2.2599999999999999E-2"/>
    <n v="591.71"/>
    <s v="BROOKVILLE "/>
    <s v="Steel"/>
    <n v="6085.9168999999993"/>
    <s v="NO"/>
    <s v="YES"/>
    <s v="&gt;0"/>
  </r>
  <r>
    <s v="DPAA1"/>
    <x v="0"/>
    <s v="40001"/>
    <x v="0"/>
    <s v="BCM9"/>
    <m/>
    <s v="1973"/>
    <s v="38000000"/>
    <s v="000038000000"/>
    <s v="000000001858"/>
    <s v="D"/>
    <s v="Dist-Services"/>
    <x v="0"/>
    <m/>
    <n v="0"/>
    <n v="0"/>
    <n v="2.2599999999999999E-2"/>
    <n v="591.71"/>
    <s v="BRADFORD"/>
    <s v="Steel"/>
    <n v="0"/>
    <s v="YES"/>
    <s v="NO"/>
    <s v="=0"/>
  </r>
  <r>
    <s v="DPAA1"/>
    <x v="0"/>
    <s v="40001"/>
    <x v="0"/>
    <s v="CBW0"/>
    <m/>
    <s v="1973"/>
    <s v="38000000"/>
    <s v="000038000000"/>
    <s v="000000004835"/>
    <s v="D"/>
    <s v="Dist-Services"/>
    <x v="0"/>
    <m/>
    <n v="0"/>
    <n v="0"/>
    <n v="2.2599999999999999E-2"/>
    <n v="591.71"/>
    <s v="COLUMBUS"/>
    <s v="Steel"/>
    <n v="0"/>
    <s v="YES"/>
    <s v="NO"/>
    <s v="=0"/>
  </r>
  <r>
    <s v="DPAA1"/>
    <x v="0"/>
    <s v="40001"/>
    <x v="0"/>
    <s v="CLW8"/>
    <m/>
    <s v="1973"/>
    <s v="38000000"/>
    <s v="000038000000"/>
    <s v="000000005926"/>
    <s v="I"/>
    <s v="Dist-Services"/>
    <x v="0"/>
    <m/>
    <n v="1"/>
    <n v="168.29"/>
    <n v="2.2599999999999999E-2"/>
    <n v="591.71"/>
    <s v="CLARENDON"/>
    <s v="Steel"/>
    <n v="1617.2668999999999"/>
    <s v="NO"/>
    <s v="YES"/>
    <s v="&gt;0"/>
  </r>
  <r>
    <s v="DPAA1"/>
    <x v="0"/>
    <s v="40001"/>
    <x v="0"/>
    <s v="CTC0"/>
    <m/>
    <s v="1973"/>
    <s v="38000000"/>
    <s v="000038000000"/>
    <s v="000000009726"/>
    <s v="D"/>
    <s v="Dist-Services"/>
    <x v="0"/>
    <m/>
    <n v="0"/>
    <n v="0"/>
    <n v="2.2599999999999999E-2"/>
    <n v="591.71"/>
    <s v="CLARION "/>
    <s v="Steel"/>
    <n v="0"/>
    <s v="YES"/>
    <s v="NO"/>
    <s v="=0"/>
  </r>
  <r>
    <s v="DPAA1"/>
    <x v="0"/>
    <s v="40001"/>
    <x v="0"/>
    <s v="DUC9"/>
    <m/>
    <s v="1973"/>
    <s v="38000000"/>
    <s v="000038000000"/>
    <s v="000000011630"/>
    <s v="D"/>
    <s v="Dist-Services"/>
    <x v="0"/>
    <m/>
    <n v="0"/>
    <n v="0"/>
    <n v="2.2599999999999999E-2"/>
    <n v="591.71"/>
    <s v="DUBOIS"/>
    <s v="Steel"/>
    <n v="0"/>
    <s v="YES"/>
    <s v="NO"/>
    <s v="=0"/>
  </r>
  <r>
    <s v="DPAA1"/>
    <x v="0"/>
    <s v="40001"/>
    <x v="0"/>
    <s v="EBC8"/>
    <m/>
    <s v="1973"/>
    <s v="38000000"/>
    <s v="000038000000"/>
    <s v="000000012437"/>
    <s v="I"/>
    <s v="Dist-Services"/>
    <x v="0"/>
    <m/>
    <n v="6"/>
    <n v="300"/>
    <n v="2.2599999999999999E-2"/>
    <n v="591.71"/>
    <s v="EAST BRADY "/>
    <s v="Steel"/>
    <n v="2883"/>
    <s v="NO"/>
    <s v="YES"/>
    <s v="&gt;0"/>
  </r>
  <r>
    <s v="DPAA1"/>
    <x v="0"/>
    <s v="40001"/>
    <x v="0"/>
    <s v="EDE8"/>
    <m/>
    <s v="1973"/>
    <s v="38000000"/>
    <s v="000038000000"/>
    <s v="000000013058"/>
    <s v="D"/>
    <s v="Dist-Services"/>
    <x v="0"/>
    <m/>
    <n v="0"/>
    <n v="0"/>
    <n v="2.2599999999999999E-2"/>
    <n v="591.71"/>
    <s v="EDINBORO "/>
    <s v="Steel"/>
    <n v="0"/>
    <s v="YES"/>
    <s v="NO"/>
    <s v="=0"/>
  </r>
  <r>
    <s v="DPAA1"/>
    <x v="0"/>
    <s v="40001"/>
    <x v="0"/>
    <s v="ERE9"/>
    <m/>
    <s v="1973"/>
    <s v="38000000"/>
    <s v="000038000000"/>
    <s v="000000015074"/>
    <s v="D"/>
    <s v="Dist-Services"/>
    <x v="0"/>
    <m/>
    <n v="0"/>
    <n v="0"/>
    <n v="2.2599999999999999E-2"/>
    <n v="591.71"/>
    <s v="ERIE"/>
    <s v="Steel"/>
    <n v="0"/>
    <s v="YES"/>
    <s v="NO"/>
    <s v="=0"/>
  </r>
  <r>
    <s v="DPAA1"/>
    <x v="0"/>
    <s v="40001"/>
    <x v="0"/>
    <s v="FRV9"/>
    <m/>
    <s v="1973"/>
    <s v="38000000"/>
    <s v="000038000000"/>
    <s v="000000020110"/>
    <s v="I"/>
    <s v="Dist-Services"/>
    <x v="0"/>
    <m/>
    <n v="3"/>
    <n v="849.74"/>
    <n v="2.2599999999999999E-2"/>
    <n v="591.71"/>
    <s v="FRANKLIN"/>
    <s v="Steel"/>
    <n v="8166.0013999999992"/>
    <s v="NO"/>
    <s v="YES"/>
    <s v="&gt;0"/>
  </r>
  <r>
    <s v="DPAA1"/>
    <x v="0"/>
    <s v="40001"/>
    <x v="0"/>
    <s v="FTE0"/>
    <m/>
    <s v="1973"/>
    <s v="38000000"/>
    <s v="000038000000"/>
    <s v="000000021065"/>
    <s v="D"/>
    <s v="Dist-Services"/>
    <x v="0"/>
    <m/>
    <n v="0"/>
    <n v="0"/>
    <n v="2.2599999999999999E-2"/>
    <n v="591.71"/>
    <s v="FAIRVIEW"/>
    <s v="Steel"/>
    <n v="0"/>
    <s v="YES"/>
    <s v="NO"/>
    <s v="=0"/>
  </r>
  <r>
    <s v="DPAA1"/>
    <x v="0"/>
    <s v="40001"/>
    <x v="0"/>
    <s v="GRM8"/>
    <m/>
    <s v="1973"/>
    <s v="38000000"/>
    <s v="000038000000"/>
    <s v="000000023183"/>
    <s v="I"/>
    <s v="Dist-Services"/>
    <x v="0"/>
    <m/>
    <n v="5"/>
    <n v="950.27"/>
    <n v="2.2599999999999999E-2"/>
    <n v="591.71"/>
    <s v="GREENVILLE "/>
    <s v="Steel"/>
    <n v="9132.0946999999996"/>
    <s v="NO"/>
    <s v="YES"/>
    <s v="&gt;0"/>
  </r>
  <r>
    <s v="DPAA1"/>
    <x v="0"/>
    <s v="40001"/>
    <x v="0"/>
    <s v="MCE0"/>
    <m/>
    <s v="1973"/>
    <s v="38000000"/>
    <s v="000038000000"/>
    <s v="000000030981"/>
    <s v="I"/>
    <s v="Dist-Services"/>
    <x v="0"/>
    <m/>
    <n v="4"/>
    <n v="513.66"/>
    <n v="2.2599999999999999E-2"/>
    <n v="591.71"/>
    <s v="MILLCREEK "/>
    <s v="Steel"/>
    <n v="4936.2725999999993"/>
    <s v="NO"/>
    <s v="YES"/>
    <s v="&gt;0"/>
  </r>
  <r>
    <s v="DPAA1"/>
    <x v="0"/>
    <s v="40001"/>
    <x v="0"/>
    <s v="OCV9"/>
    <m/>
    <s v="1973"/>
    <s v="38000000"/>
    <s v="000038000000"/>
    <s v="000000036479"/>
    <s v="D"/>
    <s v="Dist-Services"/>
    <x v="0"/>
    <m/>
    <n v="0"/>
    <n v="0"/>
    <n v="2.2599999999999999E-2"/>
    <n v="591.71"/>
    <s v="OIL CITY"/>
    <s v="Steel"/>
    <n v="0"/>
    <s v="YES"/>
    <s v="NO"/>
    <s v="=0"/>
  </r>
  <r>
    <s v="DPAA1"/>
    <x v="0"/>
    <s v="40001"/>
    <x v="0"/>
    <s v="PFW0"/>
    <m/>
    <s v="1973"/>
    <s v="38000000"/>
    <s v="000038000000"/>
    <s v="000000037904"/>
    <s v="I"/>
    <s v="Dist-Services"/>
    <x v="0"/>
    <m/>
    <n v="3"/>
    <n v="667.12"/>
    <n v="2.2599999999999999E-2"/>
    <n v="591.71"/>
    <s v="PITTSFIELD"/>
    <s v="Steel"/>
    <n v="6411.0231999999996"/>
    <s v="NO"/>
    <s v="YES"/>
    <s v="&gt;0"/>
  </r>
  <r>
    <s v="DPAA1"/>
    <x v="0"/>
    <s v="40001"/>
    <x v="0"/>
    <s v="RTE0"/>
    <m/>
    <s v="1973"/>
    <s v="38000000"/>
    <s v="000038000000"/>
    <s v="000000041380"/>
    <s v="I"/>
    <s v="Dist-Services"/>
    <x v="0"/>
    <m/>
    <n v="8"/>
    <n v="1394.52"/>
    <n v="2.2599999999999999E-2"/>
    <n v="591.71"/>
    <s v="RIDGWAY "/>
    <s v="Steel"/>
    <n v="13401.3372"/>
    <s v="NO"/>
    <s v="YES"/>
    <s v="&gt;0"/>
  </r>
  <r>
    <s v="DPAA1"/>
    <x v="0"/>
    <s v="40001"/>
    <x v="0"/>
    <s v="SBE9"/>
    <m/>
    <s v="1973"/>
    <s v="38000000"/>
    <s v="000038000000"/>
    <s v="000000043520"/>
    <s v="D"/>
    <s v="Dist-Services"/>
    <x v="0"/>
    <m/>
    <n v="0"/>
    <n v="0"/>
    <n v="2.2599999999999999E-2"/>
    <n v="591.71"/>
    <s v="ST MARYS"/>
    <s v="Steel"/>
    <n v="0"/>
    <s v="YES"/>
    <s v="NO"/>
    <s v="=0"/>
  </r>
  <r>
    <s v="DPAA1"/>
    <x v="0"/>
    <s v="40001"/>
    <x v="0"/>
    <s v="SEW0"/>
    <m/>
    <s v="1973"/>
    <s v="38000000"/>
    <s v="000038000000"/>
    <s v="000000045724"/>
    <s v="I"/>
    <s v="Dist-Services"/>
    <x v="0"/>
    <m/>
    <n v="5"/>
    <n v="873.81"/>
    <n v="2.2599999999999999E-2"/>
    <n v="591.71"/>
    <s v="SHEFFIELD "/>
    <s v="Steel"/>
    <n v="8397.3140999999996"/>
    <s v="NO"/>
    <s v="YES"/>
    <s v="&gt;0"/>
  </r>
  <r>
    <s v="DPAA1"/>
    <x v="0"/>
    <s v="40001"/>
    <x v="0"/>
    <s v="SNM9"/>
    <m/>
    <s v="1973"/>
    <s v="38000000"/>
    <s v="000038000000"/>
    <s v="000000048150"/>
    <s v="D"/>
    <s v="Dist-Services"/>
    <x v="0"/>
    <m/>
    <n v="0"/>
    <n v="0"/>
    <n v="2.2599999999999999E-2"/>
    <n v="591.71"/>
    <s v="SHARON"/>
    <s v="Steel"/>
    <n v="0"/>
    <s v="YES"/>
    <s v="NO"/>
    <s v="=0"/>
  </r>
  <r>
    <s v="DPAA1"/>
    <x v="0"/>
    <s v="40001"/>
    <x v="0"/>
    <s v="TIC9"/>
    <m/>
    <s v="1973"/>
    <s v="38000000"/>
    <s v="000038000000"/>
    <s v="000000052122"/>
    <s v="D"/>
    <s v="Dist-Services"/>
    <x v="0"/>
    <m/>
    <n v="0"/>
    <n v="0"/>
    <n v="2.2599999999999999E-2"/>
    <n v="591.71"/>
    <s v="TITUSVILLE"/>
    <s v="Steel"/>
    <n v="0"/>
    <s v="YES"/>
    <s v="NO"/>
    <s v="=0"/>
  </r>
  <r>
    <s v="DPAA1"/>
    <x v="0"/>
    <s v="40001"/>
    <x v="0"/>
    <s v="UCE8"/>
    <m/>
    <s v="1973"/>
    <s v="38000000"/>
    <s v="000038000000"/>
    <s v="000000052937"/>
    <s v="D"/>
    <s v="Dist-Services"/>
    <x v="0"/>
    <m/>
    <n v="0"/>
    <n v="0"/>
    <n v="2.2599999999999999E-2"/>
    <n v="591.71"/>
    <s v="UNION CITY "/>
    <s v="Steel"/>
    <n v="0"/>
    <s v="YES"/>
    <s v="NO"/>
    <s v="=0"/>
  </r>
  <r>
    <s v="DPAA1"/>
    <x v="0"/>
    <s v="40001"/>
    <x v="0"/>
    <s v="WVE8"/>
    <m/>
    <s v="1973"/>
    <s v="38000000"/>
    <s v="000038000000"/>
    <s v="000000058245"/>
    <s v="D"/>
    <s v="Dist-Services"/>
    <x v="0"/>
    <m/>
    <n v="0"/>
    <n v="0"/>
    <n v="2.2599999999999999E-2"/>
    <n v="591.71"/>
    <s v="WESLEYVILLE"/>
    <s v="Steel"/>
    <n v="0"/>
    <s v="YES"/>
    <s v="NO"/>
    <s v="=0"/>
  </r>
  <r>
    <s v="DPAA1"/>
    <x v="0"/>
    <s v="40001"/>
    <x v="0"/>
    <s v="BBJ8"/>
    <m/>
    <s v="1974"/>
    <s v="38000000"/>
    <s v="000038000000"/>
    <s v="000000000917"/>
    <s v="I"/>
    <s v="Dist-Services"/>
    <x v="0"/>
    <m/>
    <n v="3"/>
    <n v="1015.05"/>
    <n v="2.2599999999999999E-2"/>
    <n v="579.70000000000005"/>
    <s v="BROOKVILLE "/>
    <s v="Steel"/>
    <n v="8787.9554054054061"/>
    <s v="NO"/>
    <s v="YES"/>
    <s v="&gt;0"/>
  </r>
  <r>
    <s v="DPAA1"/>
    <x v="0"/>
    <s v="40001"/>
    <x v="0"/>
    <s v="BCM9"/>
    <m/>
    <s v="1974"/>
    <s v="38000000"/>
    <s v="000038000000"/>
    <s v="000000001859"/>
    <s v="D"/>
    <s v="Dist-Services"/>
    <x v="0"/>
    <m/>
    <n v="0"/>
    <n v="0"/>
    <n v="2.2599999999999999E-2"/>
    <n v="579.70000000000005"/>
    <s v="BRADFORD"/>
    <s v="Steel"/>
    <n v="0"/>
    <s v="YES"/>
    <s v="NO"/>
    <s v="=0"/>
  </r>
  <r>
    <s v="DPAA1"/>
    <x v="0"/>
    <s v="40001"/>
    <x v="0"/>
    <s v="CTC0"/>
    <m/>
    <s v="1974"/>
    <s v="38000000"/>
    <s v="000038000000"/>
    <s v="000000009727"/>
    <s v="D"/>
    <s v="Dist-Services"/>
    <x v="0"/>
    <m/>
    <n v="0"/>
    <n v="0"/>
    <n v="2.2599999999999999E-2"/>
    <n v="579.70000000000005"/>
    <s v="CLARION "/>
    <s v="Steel"/>
    <n v="0"/>
    <s v="YES"/>
    <s v="NO"/>
    <s v="=0"/>
  </r>
  <r>
    <s v="DPAA1"/>
    <x v="0"/>
    <s v="40001"/>
    <x v="0"/>
    <s v="DUC9"/>
    <m/>
    <s v="1974"/>
    <s v="38000000"/>
    <s v="000038000000"/>
    <s v="000000011631"/>
    <s v="I"/>
    <s v="Dist-Services"/>
    <x v="0"/>
    <m/>
    <n v="1"/>
    <n v="338.36"/>
    <n v="2.2599999999999999E-2"/>
    <n v="579.70000000000005"/>
    <s v="DUBOIS"/>
    <s v="Steel"/>
    <n v="2929.4050450450454"/>
    <s v="NO"/>
    <s v="YES"/>
    <s v="&gt;0"/>
  </r>
  <r>
    <s v="DPAA1"/>
    <x v="0"/>
    <s v="40001"/>
    <x v="0"/>
    <s v="EBC8"/>
    <m/>
    <s v="1974"/>
    <s v="38000000"/>
    <s v="000038000000"/>
    <s v="000000012438"/>
    <s v="I"/>
    <s v="Dist-Services"/>
    <x v="0"/>
    <m/>
    <n v="589"/>
    <n v="10656.61"/>
    <n v="2.2599999999999999E-2"/>
    <n v="579.70000000000005"/>
    <s v="EAST BRADY "/>
    <s v="Steel"/>
    <n v="92261.281171171184"/>
    <s v="NO"/>
    <s v="YES"/>
    <s v="&gt;0"/>
  </r>
  <r>
    <s v="DPAA1"/>
    <x v="0"/>
    <s v="40001"/>
    <x v="0"/>
    <s v="ERE9"/>
    <m/>
    <s v="1974"/>
    <s v="38000000"/>
    <s v="000038000000"/>
    <s v="000000015075"/>
    <s v="I"/>
    <s v="Dist-Services"/>
    <x v="0"/>
    <m/>
    <n v="13"/>
    <n v="3033.16"/>
    <n v="2.2599999999999999E-2"/>
    <n v="579.70000000000005"/>
    <s v="ERIE"/>
    <s v="Steel"/>
    <n v="26260.060900900902"/>
    <s v="NO"/>
    <s v="YES"/>
    <s v="&gt;0"/>
  </r>
  <r>
    <s v="DPAA1"/>
    <x v="0"/>
    <s v="40001"/>
    <x v="0"/>
    <s v="FRV9"/>
    <m/>
    <s v="1974"/>
    <s v="38000000"/>
    <s v="000038000000"/>
    <s v="000000020111"/>
    <s v="I"/>
    <s v="Dist-Services"/>
    <x v="0"/>
    <m/>
    <n v="1"/>
    <n v="338.35"/>
    <n v="2.2599999999999999E-2"/>
    <n v="579.70000000000005"/>
    <s v="FRANKLIN"/>
    <s v="Steel"/>
    <n v="2929.3184684684688"/>
    <s v="NO"/>
    <s v="YES"/>
    <s v="&gt;0"/>
  </r>
  <r>
    <s v="DPAA1"/>
    <x v="0"/>
    <s v="40001"/>
    <x v="0"/>
    <s v="GNE0"/>
    <m/>
    <s v="1974"/>
    <s v="38000000"/>
    <s v="000038000000"/>
    <s v="000000022603"/>
    <s v="I"/>
    <s v="Dist-Services"/>
    <x v="0"/>
    <m/>
    <n v="1"/>
    <n v="233.32"/>
    <n v="2.2599999999999999E-2"/>
    <n v="579.70000000000005"/>
    <s v="GREENE"/>
    <s v="Steel"/>
    <n v="2020.0046846846849"/>
    <s v="NO"/>
    <s v="YES"/>
    <s v="&gt;0"/>
  </r>
  <r>
    <s v="DPAA1"/>
    <x v="0"/>
    <s v="40001"/>
    <x v="0"/>
    <s v="GRM8"/>
    <m/>
    <s v="1974"/>
    <s v="38000000"/>
    <s v="000038000000"/>
    <s v="000000023184"/>
    <s v="I"/>
    <s v="Dist-Services"/>
    <x v="0"/>
    <m/>
    <n v="1"/>
    <n v="338.35"/>
    <n v="2.2599999999999999E-2"/>
    <n v="579.70000000000005"/>
    <s v="GREENVILLE "/>
    <s v="Steel"/>
    <n v="2929.3184684684688"/>
    <s v="NO"/>
    <s v="YES"/>
    <s v="&gt;0"/>
  </r>
  <r>
    <s v="DPAA1"/>
    <x v="0"/>
    <s v="40001"/>
    <x v="0"/>
    <s v="HBE0"/>
    <m/>
    <s v="1974"/>
    <s v="38000000"/>
    <s v="000038000000"/>
    <s v="000000024731"/>
    <s v="I"/>
    <s v="Dist-Services"/>
    <x v="0"/>
    <m/>
    <n v="2"/>
    <n v="466.64"/>
    <n v="2.2599999999999999E-2"/>
    <n v="579.70000000000005"/>
    <s v="HARBORCREEK "/>
    <s v="Steel"/>
    <n v="4040.0093693693698"/>
    <s v="NO"/>
    <s v="YES"/>
    <s v="&gt;0"/>
  </r>
  <r>
    <s v="DPAA1"/>
    <x v="0"/>
    <s v="40001"/>
    <x v="0"/>
    <s v="LCE8"/>
    <m/>
    <s v="1974"/>
    <s v="38000000"/>
    <s v="000038000000"/>
    <s v="000000029282"/>
    <s v="I"/>
    <s v="Dist-Services"/>
    <x v="0"/>
    <m/>
    <n v="1"/>
    <n v="233.32"/>
    <n v="2.2599999999999999E-2"/>
    <n v="579.70000000000005"/>
    <s v="LAKE CITY"/>
    <s v="Steel"/>
    <n v="2020.0046846846849"/>
    <s v="NO"/>
    <s v="YES"/>
    <s v="&gt;0"/>
  </r>
  <r>
    <s v="DPAA1"/>
    <x v="0"/>
    <s v="40001"/>
    <x v="0"/>
    <s v="LPE0"/>
    <m/>
    <s v="1974"/>
    <s v="38000000"/>
    <s v="000038000000"/>
    <s v="000000029747"/>
    <s v="I"/>
    <s v="Dist-Services"/>
    <x v="0"/>
    <m/>
    <n v="2"/>
    <n v="466.64"/>
    <n v="2.2599999999999999E-2"/>
    <n v="579.70000000000005"/>
    <s v="LAWRENCE PARK "/>
    <s v="Steel"/>
    <n v="4040.0093693693698"/>
    <s v="NO"/>
    <s v="YES"/>
    <s v="&gt;0"/>
  </r>
  <r>
    <s v="DPAA1"/>
    <x v="0"/>
    <s v="40001"/>
    <x v="0"/>
    <s v="MCE0"/>
    <m/>
    <s v="1974"/>
    <s v="38000000"/>
    <s v="000038000000"/>
    <s v="000000030982"/>
    <s v="I"/>
    <s v="Dist-Services"/>
    <x v="0"/>
    <m/>
    <n v="8"/>
    <n v="1866.56"/>
    <n v="2.2599999999999999E-2"/>
    <n v="579.70000000000005"/>
    <s v="MILLCREEK "/>
    <s v="Steel"/>
    <n v="16160.037477477479"/>
    <s v="NO"/>
    <s v="YES"/>
    <s v="&gt;0"/>
  </r>
  <r>
    <s v="DPAA1"/>
    <x v="0"/>
    <s v="40001"/>
    <x v="0"/>
    <s v="MEC9"/>
    <m/>
    <s v="1974"/>
    <s v="38000000"/>
    <s v="000038000000"/>
    <s v="000000032952"/>
    <s v="D"/>
    <s v="Dist-Services"/>
    <x v="0"/>
    <m/>
    <n v="0"/>
    <n v="0"/>
    <n v="2.2599999999999999E-2"/>
    <n v="579.70000000000005"/>
    <s v="MEADVILLE "/>
    <s v="Steel"/>
    <n v="0"/>
    <s v="YES"/>
    <s v="NO"/>
    <s v="=0"/>
  </r>
  <r>
    <s v="DPAA1"/>
    <x v="0"/>
    <s v="40001"/>
    <x v="0"/>
    <s v="OCV9"/>
    <m/>
    <s v="1974"/>
    <s v="38000000"/>
    <s v="000038000000"/>
    <s v="000000036480"/>
    <s v="D"/>
    <s v="Dist-Services"/>
    <x v="0"/>
    <m/>
    <n v="0"/>
    <n v="0"/>
    <n v="2.2599999999999999E-2"/>
    <n v="579.70000000000005"/>
    <s v="OIL CITY"/>
    <s v="Steel"/>
    <n v="0"/>
    <s v="YES"/>
    <s v="NO"/>
    <s v="=0"/>
  </r>
  <r>
    <s v="DPAA1"/>
    <x v="0"/>
    <s v="40001"/>
    <x v="0"/>
    <s v="RTE0"/>
    <m/>
    <s v="1974"/>
    <s v="38000000"/>
    <s v="000038000000"/>
    <s v="000000041381"/>
    <s v="I"/>
    <s v="Dist-Services"/>
    <x v="0"/>
    <m/>
    <n v="8"/>
    <n v="2706.8"/>
    <n v="2.2599999999999999E-2"/>
    <n v="579.70000000000005"/>
    <s v="RIDGWAY "/>
    <s v="Steel"/>
    <n v="23434.547747747751"/>
    <s v="NO"/>
    <s v="YES"/>
    <s v="&gt;0"/>
  </r>
  <r>
    <s v="DPAA1"/>
    <x v="0"/>
    <s v="40001"/>
    <x v="0"/>
    <s v="SBE9"/>
    <m/>
    <s v="1974"/>
    <s v="38000000"/>
    <s v="000038000000"/>
    <s v="000000043521"/>
    <s v="D"/>
    <s v="Dist-Services"/>
    <x v="0"/>
    <m/>
    <n v="0"/>
    <n v="0"/>
    <n v="2.2599999999999999E-2"/>
    <n v="579.70000000000005"/>
    <s v="ST MARYS"/>
    <s v="Steel"/>
    <n v="0"/>
    <s v="YES"/>
    <s v="NO"/>
    <s v="=0"/>
  </r>
  <r>
    <s v="DPAA1"/>
    <x v="0"/>
    <s v="40001"/>
    <x v="0"/>
    <s v="SNM9"/>
    <m/>
    <s v="1974"/>
    <s v="38000000"/>
    <s v="000038000000"/>
    <s v="000000048151"/>
    <s v="D"/>
    <s v="Dist-Services"/>
    <x v="0"/>
    <m/>
    <n v="0"/>
    <n v="0"/>
    <n v="2.2599999999999999E-2"/>
    <n v="579.70000000000005"/>
    <s v="SHARON"/>
    <s v="Steel"/>
    <n v="0"/>
    <s v="YES"/>
    <s v="NO"/>
    <s v="=0"/>
  </r>
  <r>
    <s v="DPAA1"/>
    <x v="0"/>
    <s v="40001"/>
    <x v="0"/>
    <s v="TIC9"/>
    <m/>
    <s v="1974"/>
    <s v="38000000"/>
    <s v="000038000000"/>
    <s v="000000052123"/>
    <s v="I"/>
    <s v="Dist-Services"/>
    <x v="0"/>
    <m/>
    <n v="1"/>
    <n v="338.36"/>
    <n v="2.2599999999999999E-2"/>
    <n v="579.70000000000005"/>
    <s v="TITUSVILLE"/>
    <s v="Steel"/>
    <n v="2929.4050450450454"/>
    <s v="NO"/>
    <s v="YES"/>
    <s v="&gt;0"/>
  </r>
  <r>
    <s v="DPAA1"/>
    <x v="0"/>
    <s v="40001"/>
    <x v="0"/>
    <s v="WHE0"/>
    <m/>
    <s v="1974"/>
    <s v="38000000"/>
    <s v="000038000000"/>
    <s v="000000054784"/>
    <s v="D"/>
    <s v="Dist-Services"/>
    <x v="0"/>
    <m/>
    <n v="0"/>
    <n v="0"/>
    <n v="2.2599999999999999E-2"/>
    <n v="579.70000000000005"/>
    <s v="WASHINGTON"/>
    <s v="Steel"/>
    <n v="0"/>
    <s v="YES"/>
    <s v="NO"/>
    <s v="=0"/>
  </r>
  <r>
    <s v="DPAA1"/>
    <x v="0"/>
    <s v="40001"/>
    <x v="0"/>
    <s v="WRW9"/>
    <m/>
    <s v="1974"/>
    <s v="38000000"/>
    <s v="000038000000"/>
    <s v="000000056782"/>
    <s v="D"/>
    <s v="Dist-Services"/>
    <x v="0"/>
    <m/>
    <n v="0"/>
    <n v="0"/>
    <n v="2.2599999999999999E-2"/>
    <n v="579.70000000000005"/>
    <s v="WARREN"/>
    <s v="Steel"/>
    <n v="0"/>
    <s v="YES"/>
    <s v="NO"/>
    <s v="=0"/>
  </r>
  <r>
    <s v="DPAA1"/>
    <x v="0"/>
    <s v="40001"/>
    <x v="0"/>
    <s v="WVE8"/>
    <m/>
    <s v="1974"/>
    <s v="38000000"/>
    <s v="000038000000"/>
    <s v="000000058246"/>
    <s v="I"/>
    <s v="Dist-Services"/>
    <x v="0"/>
    <m/>
    <n v="1"/>
    <n v="233.32"/>
    <n v="2.2599999999999999E-2"/>
    <n v="579.70000000000005"/>
    <s v="WESLEYVILLE"/>
    <s v="Steel"/>
    <n v="2020.0046846846849"/>
    <s v="NO"/>
    <s v="YES"/>
    <s v="&gt;0"/>
  </r>
  <r>
    <s v="DPAA1"/>
    <x v="0"/>
    <s v="40001"/>
    <x v="0"/>
    <s v="BCM9"/>
    <m/>
    <s v="1975"/>
    <s v="38000000"/>
    <s v="000038000000"/>
    <s v="000000001860"/>
    <s v="D"/>
    <s v="Dist-Services"/>
    <x v="0"/>
    <m/>
    <n v="0"/>
    <n v="0"/>
    <n v="2.2599999999999999E-2"/>
    <n v="567.69000000000005"/>
    <s v="BRADFORD"/>
    <s v="Steel"/>
    <n v="0"/>
    <s v="YES"/>
    <s v="NO"/>
    <s v="=0"/>
  </r>
  <r>
    <s v="DPAA1"/>
    <x v="0"/>
    <s v="40001"/>
    <x v="0"/>
    <s v="EBC8"/>
    <m/>
    <s v="1975"/>
    <s v="38000000"/>
    <s v="000038000000"/>
    <s v="000000012439"/>
    <s v="I"/>
    <s v="Dist-Services"/>
    <x v="0"/>
    <m/>
    <n v="4"/>
    <n v="200"/>
    <n v="2.2599999999999999E-2"/>
    <n v="567.69000000000005"/>
    <s v="EAST BRADY "/>
    <s v="Steel"/>
    <n v="1562.6016260162603"/>
    <s v="NO"/>
    <s v="YES"/>
    <s v="&gt;0"/>
  </r>
  <r>
    <s v="DPAA1"/>
    <x v="0"/>
    <s v="40001"/>
    <x v="0"/>
    <s v="EDE8"/>
    <m/>
    <s v="1975"/>
    <s v="38000000"/>
    <s v="000038000000"/>
    <s v="000000013059"/>
    <s v="I"/>
    <s v="Dist-Services"/>
    <x v="0"/>
    <m/>
    <n v="1"/>
    <n v="300.11"/>
    <n v="2.2599999999999999E-2"/>
    <n v="567.69000000000005"/>
    <s v="EDINBORO "/>
    <s v="Steel"/>
    <n v="2344.7618699186996"/>
    <s v="NO"/>
    <s v="YES"/>
    <s v="&gt;0"/>
  </r>
  <r>
    <s v="DPAA1"/>
    <x v="0"/>
    <s v="40001"/>
    <x v="0"/>
    <s v="FTE0"/>
    <m/>
    <s v="1975"/>
    <s v="38000000"/>
    <s v="000038000000"/>
    <s v="000000021066"/>
    <s v="I"/>
    <s v="Dist-Services"/>
    <x v="0"/>
    <m/>
    <n v="2"/>
    <n v="515.08000000000004"/>
    <n v="2.2599999999999999E-2"/>
    <n v="567.69000000000005"/>
    <s v="FAIRVIEW"/>
    <s v="Steel"/>
    <n v="4024.324227642277"/>
    <s v="NO"/>
    <s v="YES"/>
    <s v="&gt;0"/>
  </r>
  <r>
    <s v="DPAA1"/>
    <x v="0"/>
    <s v="40001"/>
    <x v="0"/>
    <s v="GBE8"/>
    <m/>
    <s v="1975"/>
    <s v="38000000"/>
    <s v="000038000000"/>
    <s v="000000021682"/>
    <s v="D"/>
    <s v="Dist-Services"/>
    <x v="0"/>
    <m/>
    <n v="0"/>
    <n v="0"/>
    <n v="2.2599999999999999E-2"/>
    <n v="567.69000000000005"/>
    <s v="GIRARD "/>
    <s v="Steel"/>
    <n v="0"/>
    <s v="YES"/>
    <s v="NO"/>
    <s v="=0"/>
  </r>
  <r>
    <s v="DPAA1"/>
    <x v="0"/>
    <s v="40001"/>
    <x v="0"/>
    <s v="GRM8"/>
    <m/>
    <s v="1975"/>
    <s v="38000000"/>
    <s v="000038000000"/>
    <s v="000000023185"/>
    <s v="D"/>
    <s v="Dist-Services"/>
    <x v="0"/>
    <m/>
    <n v="0"/>
    <n v="0"/>
    <n v="2.2599999999999999E-2"/>
    <n v="567.69000000000005"/>
    <s v="GREENVILLE "/>
    <s v="Steel"/>
    <n v="0"/>
    <s v="YES"/>
    <s v="NO"/>
    <s v="=0"/>
  </r>
  <r>
    <s v="DPAA1"/>
    <x v="0"/>
    <s v="40001"/>
    <x v="0"/>
    <s v="LPE0"/>
    <m/>
    <s v="1975"/>
    <s v="38000000"/>
    <s v="000038000000"/>
    <s v="000000029748"/>
    <s v="D"/>
    <s v="Dist-Services"/>
    <x v="0"/>
    <m/>
    <n v="0"/>
    <n v="0"/>
    <n v="2.2599999999999999E-2"/>
    <n v="567.69000000000005"/>
    <s v="LAWRENCE PARK "/>
    <s v="Steel"/>
    <n v="0"/>
    <s v="YES"/>
    <s v="NO"/>
    <s v="=0"/>
  </r>
  <r>
    <s v="DPAA1"/>
    <x v="0"/>
    <s v="40001"/>
    <x v="0"/>
    <s v="MCE0"/>
    <m/>
    <s v="1975"/>
    <s v="38000000"/>
    <s v="000038000000"/>
    <s v="000000030983"/>
    <s v="D"/>
    <s v="Dist-Services"/>
    <x v="0"/>
    <m/>
    <n v="0"/>
    <n v="0"/>
    <n v="2.2599999999999999E-2"/>
    <n v="567.69000000000005"/>
    <s v="MILLCREEK "/>
    <s v="Steel"/>
    <n v="0"/>
    <s v="YES"/>
    <s v="NO"/>
    <s v="=0"/>
  </r>
  <r>
    <s v="DPAA1"/>
    <x v="0"/>
    <s v="40001"/>
    <x v="0"/>
    <s v="MEC9"/>
    <m/>
    <s v="1975"/>
    <s v="38000000"/>
    <s v="000038000000"/>
    <s v="000000032953"/>
    <s v="D"/>
    <s v="Dist-Services"/>
    <x v="0"/>
    <m/>
    <n v="0"/>
    <n v="0"/>
    <n v="2.2599999999999999E-2"/>
    <n v="567.69000000000005"/>
    <s v="MEADVILLE "/>
    <s v="Steel"/>
    <n v="0"/>
    <s v="YES"/>
    <s v="NO"/>
    <s v="=0"/>
  </r>
  <r>
    <s v="DPAA1"/>
    <x v="0"/>
    <s v="40001"/>
    <x v="0"/>
    <s v="OCV9"/>
    <m/>
    <s v="1975"/>
    <s v="38000000"/>
    <s v="000038000000"/>
    <s v="000000036481"/>
    <s v="D"/>
    <s v="Dist-Services"/>
    <x v="0"/>
    <m/>
    <n v="0"/>
    <n v="0"/>
    <n v="2.2599999999999999E-2"/>
    <n v="567.69000000000005"/>
    <s v="OIL CITY"/>
    <s v="Steel"/>
    <n v="0"/>
    <s v="YES"/>
    <s v="NO"/>
    <s v="=0"/>
  </r>
  <r>
    <s v="DPAA1"/>
    <x v="0"/>
    <s v="40001"/>
    <x v="0"/>
    <s v="PFW0"/>
    <m/>
    <s v="1975"/>
    <s v="38000000"/>
    <s v="000038000000"/>
    <s v="000000037905"/>
    <s v="I"/>
    <s v="Dist-Services"/>
    <x v="0"/>
    <m/>
    <n v="1"/>
    <n v="300.11"/>
    <n v="2.2599999999999999E-2"/>
    <n v="567.69000000000005"/>
    <s v="PITTSFIELD"/>
    <s v="Steel"/>
    <n v="2344.7618699186996"/>
    <s v="NO"/>
    <s v="YES"/>
    <s v="&gt;0"/>
  </r>
  <r>
    <s v="DPAA1"/>
    <x v="0"/>
    <s v="40001"/>
    <x v="0"/>
    <s v="RTE0"/>
    <m/>
    <s v="1975"/>
    <s v="38000000"/>
    <s v="000038000000"/>
    <s v="000000041382"/>
    <s v="I"/>
    <s v="Dist-Services"/>
    <x v="0"/>
    <m/>
    <n v="1"/>
    <n v="300.11"/>
    <n v="2.2599999999999999E-2"/>
    <n v="567.69000000000005"/>
    <s v="RIDGWAY "/>
    <s v="Steel"/>
    <n v="2344.7618699186996"/>
    <s v="NO"/>
    <s v="YES"/>
    <s v="&gt;0"/>
  </r>
  <r>
    <s v="DPAA1"/>
    <x v="0"/>
    <s v="40001"/>
    <x v="0"/>
    <s v="SBE9"/>
    <m/>
    <s v="1975"/>
    <s v="38000000"/>
    <s v="000038000000"/>
    <s v="000000043522"/>
    <s v="D"/>
    <s v="Dist-Services"/>
    <x v="0"/>
    <m/>
    <n v="0"/>
    <n v="0"/>
    <n v="2.2599999999999999E-2"/>
    <n v="567.69000000000005"/>
    <s v="ST MARYS"/>
    <s v="Steel"/>
    <n v="0"/>
    <s v="YES"/>
    <s v="NO"/>
    <s v="=0"/>
  </r>
  <r>
    <s v="DPAA1"/>
    <x v="0"/>
    <s v="40001"/>
    <x v="0"/>
    <s v="SNM9"/>
    <m/>
    <s v="1975"/>
    <s v="38000000"/>
    <s v="000038000000"/>
    <s v="000000048152"/>
    <s v="D"/>
    <s v="Dist-Services"/>
    <x v="0"/>
    <m/>
    <n v="0"/>
    <n v="0"/>
    <n v="2.2599999999999999E-2"/>
    <n v="567.69000000000005"/>
    <s v="SHARON"/>
    <s v="Steel"/>
    <n v="0"/>
    <s v="YES"/>
    <s v="NO"/>
    <s v="=0"/>
  </r>
  <r>
    <s v="DPAA1"/>
    <x v="0"/>
    <s v="40001"/>
    <x v="0"/>
    <s v="WRW9"/>
    <m/>
    <s v="1975"/>
    <s v="38000000"/>
    <s v="000038000000"/>
    <s v="000000056783"/>
    <s v="I"/>
    <s v="Dist-Services"/>
    <x v="0"/>
    <m/>
    <n v="1"/>
    <n v="257.55"/>
    <n v="2.2599999999999999E-2"/>
    <n v="567.69000000000005"/>
    <s v="WARREN"/>
    <s v="Steel"/>
    <n v="2012.2402439024393"/>
    <s v="NO"/>
    <s v="YES"/>
    <s v="&gt;0"/>
  </r>
  <r>
    <s v="DPAA1"/>
    <x v="0"/>
    <s v="40001"/>
    <x v="0"/>
    <s v="CTC0"/>
    <m/>
    <s v="1976"/>
    <s v="38000000"/>
    <s v="000038000000"/>
    <s v="000000009728"/>
    <s v="D"/>
    <s v="Dist-Services"/>
    <x v="0"/>
    <m/>
    <n v="0"/>
    <n v="0"/>
    <n v="2.2599999999999999E-2"/>
    <n v="555.65"/>
    <s v="CLARION "/>
    <s v="Steel"/>
    <n v="0"/>
    <s v="YES"/>
    <s v="NO"/>
    <s v="=0"/>
  </r>
  <r>
    <s v="DPAA1"/>
    <x v="0"/>
    <s v="40001"/>
    <x v="0"/>
    <s v="DUC9"/>
    <m/>
    <s v="1976"/>
    <s v="38000000"/>
    <s v="000038000000"/>
    <s v="000000011632"/>
    <s v="D"/>
    <s v="Dist-Services"/>
    <x v="0"/>
    <m/>
    <n v="0"/>
    <n v="0"/>
    <n v="2.2599999999999999E-2"/>
    <n v="555.65"/>
    <s v="DUBOIS"/>
    <s v="Steel"/>
    <n v="0"/>
    <s v="YES"/>
    <s v="NO"/>
    <s v="=0"/>
  </r>
  <r>
    <s v="DPAA1"/>
    <x v="0"/>
    <s v="40001"/>
    <x v="0"/>
    <s v="EBC8"/>
    <m/>
    <s v="1976"/>
    <s v="38000000"/>
    <s v="000038000000"/>
    <s v="000000012440"/>
    <s v="I"/>
    <s v="Dist-Services"/>
    <x v="0"/>
    <m/>
    <n v="1"/>
    <n v="50"/>
    <n v="2.2599999999999999E-2"/>
    <n v="555.65"/>
    <s v="EAST BRADY "/>
    <s v="Steel"/>
    <n v="364.0151515151515"/>
    <s v="NO"/>
    <s v="NO"/>
    <s v="&gt;0"/>
  </r>
  <r>
    <s v="DPAA1"/>
    <x v="0"/>
    <s v="40001"/>
    <x v="0"/>
    <s v="ERE9"/>
    <m/>
    <s v="1976"/>
    <s v="38000000"/>
    <s v="000038000000"/>
    <s v="000000015076"/>
    <s v="D"/>
    <s v="Dist-Services"/>
    <x v="0"/>
    <m/>
    <n v="0"/>
    <n v="0"/>
    <n v="2.2599999999999999E-2"/>
    <n v="555.65"/>
    <s v="ERIE"/>
    <s v="Steel"/>
    <n v="0"/>
    <s v="YES"/>
    <s v="NO"/>
    <s v="=0"/>
  </r>
  <r>
    <s v="DPAA1"/>
    <x v="0"/>
    <s v="40001"/>
    <x v="0"/>
    <s v="FRV9"/>
    <m/>
    <s v="1976"/>
    <s v="38000000"/>
    <s v="000038000000"/>
    <s v="000000020112"/>
    <s v="I"/>
    <s v="Dist-Services"/>
    <x v="0"/>
    <m/>
    <n v="1"/>
    <n v="223.42"/>
    <n v="2.2599999999999999E-2"/>
    <n v="555.65"/>
    <s v="FRANKLIN"/>
    <s v="Steel"/>
    <n v="1626.5653030303029"/>
    <s v="NO"/>
    <s v="YES"/>
    <s v="&gt;0"/>
  </r>
  <r>
    <s v="DPAA1"/>
    <x v="0"/>
    <s v="40001"/>
    <x v="0"/>
    <s v="FTE0"/>
    <m/>
    <s v="1976"/>
    <s v="38000000"/>
    <s v="000038000000"/>
    <s v="000000021067"/>
    <s v="I"/>
    <s v="Dist-Services"/>
    <x v="0"/>
    <m/>
    <n v="1"/>
    <n v="320.35000000000002"/>
    <n v="2.2599999999999999E-2"/>
    <n v="555.65"/>
    <s v="FAIRVIEW"/>
    <s v="Steel"/>
    <n v="2332.2450757575757"/>
    <s v="NO"/>
    <s v="YES"/>
    <s v="&gt;0"/>
  </r>
  <r>
    <s v="DPAA1"/>
    <x v="0"/>
    <s v="40001"/>
    <x v="0"/>
    <s v="HBE0"/>
    <m/>
    <s v="1976"/>
    <s v="38000000"/>
    <s v="000038000000"/>
    <s v="000000024732"/>
    <s v="D"/>
    <s v="Dist-Services"/>
    <x v="0"/>
    <m/>
    <n v="0"/>
    <n v="0"/>
    <n v="2.2599999999999999E-2"/>
    <n v="555.65"/>
    <s v="HARBORCREEK "/>
    <s v="Steel"/>
    <n v="0"/>
    <s v="YES"/>
    <s v="NO"/>
    <s v="=0"/>
  </r>
  <r>
    <s v="DPAA1"/>
    <x v="0"/>
    <s v="40001"/>
    <x v="0"/>
    <s v="MEC9"/>
    <m/>
    <s v="1976"/>
    <s v="38000000"/>
    <s v="000038000000"/>
    <s v="000000032954"/>
    <s v="D"/>
    <s v="Dist-Services"/>
    <x v="0"/>
    <m/>
    <n v="0"/>
    <n v="0"/>
    <n v="2.2599999999999999E-2"/>
    <n v="555.65"/>
    <s v="MEADVILLE "/>
    <s v="Steel"/>
    <n v="0"/>
    <s v="YES"/>
    <s v="NO"/>
    <s v="=0"/>
  </r>
  <r>
    <s v="DPAA1"/>
    <x v="0"/>
    <s v="40001"/>
    <x v="0"/>
    <s v="MKE0"/>
    <m/>
    <s v="1976"/>
    <s v="38000000"/>
    <s v="000038000000"/>
    <s v="000000034224"/>
    <s v="I"/>
    <s v="Dist-Services"/>
    <x v="0"/>
    <m/>
    <n v="1"/>
    <n v="320.35000000000002"/>
    <n v="2.2599999999999999E-2"/>
    <n v="555.65"/>
    <s v="MCKEAN"/>
    <s v="Steel"/>
    <n v="2332.2450757575757"/>
    <s v="NO"/>
    <s v="YES"/>
    <s v="&gt;0"/>
  </r>
  <r>
    <s v="DPAA1"/>
    <x v="0"/>
    <s v="40001"/>
    <x v="0"/>
    <s v="OCV9"/>
    <m/>
    <s v="1976"/>
    <s v="38000000"/>
    <s v="000038000000"/>
    <s v="000000036482"/>
    <s v="D"/>
    <s v="Dist-Services"/>
    <x v="0"/>
    <m/>
    <n v="0"/>
    <n v="0"/>
    <n v="2.2599999999999999E-2"/>
    <n v="555.65"/>
    <s v="OIL CITY"/>
    <s v="Steel"/>
    <n v="0"/>
    <s v="YES"/>
    <s v="NO"/>
    <s v="=0"/>
  </r>
  <r>
    <s v="DPAA1"/>
    <x v="0"/>
    <s v="40001"/>
    <x v="0"/>
    <s v="RTE0"/>
    <m/>
    <s v="1976"/>
    <s v="38000000"/>
    <s v="000038000000"/>
    <s v="000000041383"/>
    <s v="D"/>
    <s v="Dist-Services"/>
    <x v="0"/>
    <m/>
    <n v="0"/>
    <n v="0"/>
    <n v="2.2599999999999999E-2"/>
    <n v="555.65"/>
    <s v="RIDGWAY "/>
    <s v="Steel"/>
    <n v="0"/>
    <s v="YES"/>
    <s v="NO"/>
    <s v="=0"/>
  </r>
  <r>
    <s v="DPAA1"/>
    <x v="0"/>
    <s v="40001"/>
    <x v="0"/>
    <s v="SBE9"/>
    <m/>
    <s v="1976"/>
    <s v="38000000"/>
    <s v="000038000000"/>
    <s v="000000043523"/>
    <s v="D"/>
    <s v="Dist-Services"/>
    <x v="0"/>
    <m/>
    <n v="0"/>
    <n v="0"/>
    <n v="2.2599999999999999E-2"/>
    <n v="555.65"/>
    <s v="ST MARYS"/>
    <s v="Steel"/>
    <n v="0"/>
    <s v="YES"/>
    <s v="NO"/>
    <s v="=0"/>
  </r>
  <r>
    <s v="DPAA1"/>
    <x v="0"/>
    <s v="40001"/>
    <x v="0"/>
    <s v="SNM9"/>
    <m/>
    <s v="1976"/>
    <s v="38000000"/>
    <s v="000038000000"/>
    <s v="000000048153"/>
    <s v="I"/>
    <s v="Dist-Services"/>
    <x v="0"/>
    <m/>
    <n v="2"/>
    <n v="446.84"/>
    <n v="2.2599999999999999E-2"/>
    <n v="555.65"/>
    <s v="SHARON"/>
    <s v="Steel"/>
    <n v="3253.1306060606057"/>
    <s v="NO"/>
    <s v="YES"/>
    <s v="&gt;0"/>
  </r>
  <r>
    <s v="DPAA1"/>
    <x v="0"/>
    <s v="40001"/>
    <x v="0"/>
    <s v="TIC9"/>
    <m/>
    <s v="1976"/>
    <s v="38000000"/>
    <s v="000038000000"/>
    <s v="000000052124"/>
    <s v="I"/>
    <s v="Dist-Services"/>
    <x v="0"/>
    <m/>
    <n v="2"/>
    <n v="446.84"/>
    <n v="2.2599999999999999E-2"/>
    <n v="555.65"/>
    <s v="TITUSVILLE"/>
    <s v="Steel"/>
    <n v="3253.1306060606057"/>
    <s v="NO"/>
    <s v="YES"/>
    <s v="&gt;0"/>
  </r>
  <r>
    <s v="DPAA1"/>
    <x v="0"/>
    <s v="40001"/>
    <x v="0"/>
    <s v="WVE8"/>
    <m/>
    <s v="1976"/>
    <s v="38000000"/>
    <s v="000038000000"/>
    <s v="000000058247"/>
    <s v="I"/>
    <s v="Dist-Services"/>
    <x v="0"/>
    <m/>
    <n v="1"/>
    <n v="320.35000000000002"/>
    <n v="2.2599999999999999E-2"/>
    <n v="555.65"/>
    <s v="WESLEYVILLE"/>
    <s v="Steel"/>
    <n v="2332.2450757575757"/>
    <s v="NO"/>
    <s v="YES"/>
    <s v="&gt;0"/>
  </r>
  <r>
    <s v="DPAA1"/>
    <x v="0"/>
    <s v="40001"/>
    <x v="0"/>
    <s v="BBJ8"/>
    <m/>
    <s v="1977"/>
    <s v="38000000"/>
    <s v="000038000000"/>
    <s v="000000000918"/>
    <s v="I"/>
    <s v="Dist-Services"/>
    <x v="0"/>
    <m/>
    <n v="6"/>
    <n v="2383.52"/>
    <n v="2.2599999999999999E-2"/>
    <n v="543.65"/>
    <s v="BROOKVILLE "/>
    <s v="Steel"/>
    <n v="16130.72338028169"/>
    <s v="NO"/>
    <s v="YES"/>
    <s v="&gt;0"/>
  </r>
  <r>
    <s v="DPAA1"/>
    <x v="0"/>
    <s v="40001"/>
    <x v="0"/>
    <s v="BCM9"/>
    <m/>
    <s v="1977"/>
    <s v="38000000"/>
    <s v="000038000000"/>
    <s v="000000001861"/>
    <s v="D"/>
    <s v="Dist-Services"/>
    <x v="0"/>
    <m/>
    <n v="0"/>
    <n v="0"/>
    <n v="2.2599999999999999E-2"/>
    <n v="543.65"/>
    <s v="BRADFORD"/>
    <s v="Steel"/>
    <n v="0"/>
    <s v="YES"/>
    <s v="NO"/>
    <s v="=0"/>
  </r>
  <r>
    <s v="DPAA1"/>
    <x v="0"/>
    <s v="40001"/>
    <x v="0"/>
    <s v="CTC0"/>
    <m/>
    <s v="1977"/>
    <s v="38000000"/>
    <s v="000038000000"/>
    <s v="000000009729"/>
    <s v="I"/>
    <s v="Dist-Services"/>
    <x v="0"/>
    <m/>
    <n v="5"/>
    <n v="1986.26"/>
    <n v="2.2599999999999999E-2"/>
    <n v="543.65"/>
    <s v="CLARION "/>
    <s v="Steel"/>
    <n v="13442.224366197182"/>
    <s v="NO"/>
    <s v="YES"/>
    <s v="&gt;0"/>
  </r>
  <r>
    <s v="DPAA1"/>
    <x v="0"/>
    <s v="40001"/>
    <x v="0"/>
    <s v="DUC9"/>
    <m/>
    <s v="1977"/>
    <s v="38000000"/>
    <s v="000038000000"/>
    <s v="000000011633"/>
    <s v="D"/>
    <s v="Dist-Services"/>
    <x v="0"/>
    <m/>
    <n v="0"/>
    <n v="0"/>
    <n v="2.2599999999999999E-2"/>
    <n v="543.65"/>
    <s v="DUBOIS"/>
    <s v="Steel"/>
    <n v="0"/>
    <s v="YES"/>
    <s v="NO"/>
    <s v="=0"/>
  </r>
  <r>
    <s v="DPAA1"/>
    <x v="0"/>
    <s v="40001"/>
    <x v="0"/>
    <s v="ERE9"/>
    <m/>
    <s v="1977"/>
    <s v="38000000"/>
    <s v="000038000000"/>
    <s v="000000015077"/>
    <s v="I"/>
    <s v="Dist-Services"/>
    <x v="0"/>
    <m/>
    <n v="7"/>
    <n v="2507.81"/>
    <n v="2.2599999999999999E-2"/>
    <n v="543.65"/>
    <s v="ERIE"/>
    <s v="Steel"/>
    <n v="16971.869084507041"/>
    <s v="NO"/>
    <s v="YES"/>
    <s v="&gt;0"/>
  </r>
  <r>
    <s v="DPAA1"/>
    <x v="0"/>
    <s v="40001"/>
    <x v="0"/>
    <s v="FCC8"/>
    <m/>
    <s v="1977"/>
    <s v="38000000"/>
    <s v="000038000000"/>
    <s v="000000018196"/>
    <s v="I"/>
    <s v="Dist-Services"/>
    <x v="0"/>
    <m/>
    <n v="1"/>
    <n v="397.25"/>
    <n v="2.2599999999999999E-2"/>
    <n v="543.65"/>
    <s v="FALLS CREEK"/>
    <s v="Steel"/>
    <n v="2688.4313380281692"/>
    <s v="NO"/>
    <s v="YES"/>
    <s v="&gt;0"/>
  </r>
  <r>
    <s v="DPAA1"/>
    <x v="0"/>
    <s v="40001"/>
    <x v="0"/>
    <s v="FRV9"/>
    <m/>
    <s v="1977"/>
    <s v="38000000"/>
    <s v="000038000000"/>
    <s v="000000020113"/>
    <s v="I"/>
    <s v="Dist-Services"/>
    <x v="0"/>
    <m/>
    <n v="1"/>
    <n v="397.25"/>
    <n v="2.2599999999999999E-2"/>
    <n v="543.65"/>
    <s v="FRANKLIN"/>
    <s v="Steel"/>
    <n v="2688.4313380281692"/>
    <s v="NO"/>
    <s v="YES"/>
    <s v="&gt;0"/>
  </r>
  <r>
    <s v="DPAA1"/>
    <x v="0"/>
    <s v="40001"/>
    <x v="0"/>
    <s v="FTE0"/>
    <m/>
    <s v="1977"/>
    <s v="38000000"/>
    <s v="000038000000"/>
    <s v="000000021068"/>
    <s v="I"/>
    <s v="Dist-Services"/>
    <x v="0"/>
    <m/>
    <n v="1"/>
    <n v="358.26"/>
    <n v="2.2599999999999999E-2"/>
    <n v="543.65"/>
    <s v="FAIRVIEW"/>
    <s v="Steel"/>
    <n v="2424.5623943661972"/>
    <s v="NO"/>
    <s v="YES"/>
    <s v="&gt;0"/>
  </r>
  <r>
    <s v="DPAA1"/>
    <x v="0"/>
    <s v="40001"/>
    <x v="0"/>
    <s v="GLW0"/>
    <m/>
    <s v="1977"/>
    <s v="38000000"/>
    <s v="000038000000"/>
    <s v="000000022276"/>
    <s v="D"/>
    <s v="Dist-Services"/>
    <x v="0"/>
    <m/>
    <n v="0"/>
    <n v="0"/>
    <n v="2.2599999999999999E-2"/>
    <n v="543.65"/>
    <s v="GLADE "/>
    <s v="Steel"/>
    <n v="0"/>
    <s v="YES"/>
    <s v="NO"/>
    <s v="=0"/>
  </r>
  <r>
    <s v="DPAA1"/>
    <x v="0"/>
    <s v="40001"/>
    <x v="0"/>
    <s v="GNE0"/>
    <m/>
    <s v="1977"/>
    <s v="38000000"/>
    <s v="000038000000"/>
    <s v="000000022604"/>
    <s v="I"/>
    <s v="Dist-Services"/>
    <x v="0"/>
    <m/>
    <n v="2"/>
    <n v="716.52"/>
    <n v="2.2599999999999999E-2"/>
    <n v="543.65"/>
    <s v="GREENE"/>
    <s v="Steel"/>
    <n v="4849.1247887323943"/>
    <s v="NO"/>
    <s v="YES"/>
    <s v="&gt;0"/>
  </r>
  <r>
    <s v="DPAA1"/>
    <x v="0"/>
    <s v="40001"/>
    <x v="0"/>
    <s v="GRM8"/>
    <m/>
    <s v="1977"/>
    <s v="38000000"/>
    <s v="000038000000"/>
    <s v="000000023186"/>
    <s v="D"/>
    <s v="Dist-Services"/>
    <x v="0"/>
    <m/>
    <n v="0"/>
    <n v="0"/>
    <n v="2.2599999999999999E-2"/>
    <n v="543.65"/>
    <s v="GREENVILLE "/>
    <s v="Steel"/>
    <n v="0"/>
    <s v="YES"/>
    <s v="NO"/>
    <s v="=0"/>
  </r>
  <r>
    <s v="DPAA1"/>
    <x v="0"/>
    <s v="40001"/>
    <x v="0"/>
    <s v="HBE0"/>
    <m/>
    <s v="1977"/>
    <s v="38000000"/>
    <s v="000038000000"/>
    <s v="000000024733"/>
    <s v="I"/>
    <s v="Dist-Services"/>
    <x v="0"/>
    <m/>
    <n v="1"/>
    <n v="358.26"/>
    <n v="2.2599999999999999E-2"/>
    <n v="543.65"/>
    <s v="HARBORCREEK "/>
    <s v="Steel"/>
    <n v="2424.5623943661972"/>
    <s v="NO"/>
    <s v="YES"/>
    <s v="&gt;0"/>
  </r>
  <r>
    <s v="DPAA1"/>
    <x v="0"/>
    <s v="40001"/>
    <x v="0"/>
    <s v="LPE0"/>
    <m/>
    <s v="1977"/>
    <s v="38000000"/>
    <s v="000038000000"/>
    <s v="000000029749"/>
    <s v="I"/>
    <s v="Dist-Services"/>
    <x v="0"/>
    <m/>
    <n v="1"/>
    <n v="358.26"/>
    <n v="2.2599999999999999E-2"/>
    <n v="543.65"/>
    <s v="LAWRENCE PARK "/>
    <s v="Steel"/>
    <n v="2424.5623943661972"/>
    <s v="NO"/>
    <s v="YES"/>
    <s v="&gt;0"/>
  </r>
  <r>
    <s v="DPAA1"/>
    <x v="0"/>
    <s v="40001"/>
    <x v="0"/>
    <s v="MCE0"/>
    <m/>
    <s v="1977"/>
    <s v="38000000"/>
    <s v="000038000000"/>
    <s v="000000030984"/>
    <s v="I"/>
    <s v="Dist-Services"/>
    <x v="0"/>
    <m/>
    <n v="4"/>
    <n v="1433.03"/>
    <n v="2.2599999999999999E-2"/>
    <n v="543.65"/>
    <s v="MILLCREEK "/>
    <s v="Steel"/>
    <n v="9698.1819014084504"/>
    <s v="NO"/>
    <s v="YES"/>
    <s v="&gt;0"/>
  </r>
  <r>
    <s v="DPAA1"/>
    <x v="0"/>
    <s v="40001"/>
    <x v="0"/>
    <s v="OCV9"/>
    <m/>
    <s v="1977"/>
    <s v="38000000"/>
    <s v="000038000000"/>
    <s v="000000036483"/>
    <s v="D"/>
    <s v="Dist-Services"/>
    <x v="0"/>
    <m/>
    <n v="0"/>
    <n v="0"/>
    <n v="2.2599999999999999E-2"/>
    <n v="543.65"/>
    <s v="OIL CITY"/>
    <s v="Steel"/>
    <n v="0"/>
    <s v="YES"/>
    <s v="NO"/>
    <s v="=0"/>
  </r>
  <r>
    <s v="DPAA1"/>
    <x v="0"/>
    <s v="40001"/>
    <x v="0"/>
    <s v="PFW0"/>
    <m/>
    <s v="1977"/>
    <s v="38000000"/>
    <s v="000038000000"/>
    <s v="000000037906"/>
    <s v="D"/>
    <s v="Dist-Services"/>
    <x v="0"/>
    <m/>
    <n v="0"/>
    <n v="0"/>
    <n v="2.2599999999999999E-2"/>
    <n v="543.65"/>
    <s v="PITTSFIELD"/>
    <s v="Steel"/>
    <n v="0"/>
    <s v="YES"/>
    <s v="NO"/>
    <s v="=0"/>
  </r>
  <r>
    <s v="DPAA1"/>
    <x v="0"/>
    <s v="40001"/>
    <x v="0"/>
    <s v="PGW0"/>
    <m/>
    <s v="1977"/>
    <s v="38000000"/>
    <s v="000038000000"/>
    <s v="000000038333"/>
    <s v="D"/>
    <s v="Dist-Services"/>
    <x v="0"/>
    <m/>
    <n v="0"/>
    <n v="0"/>
    <n v="2.2599999999999999E-2"/>
    <n v="543.65"/>
    <s v="PINE GROVE"/>
    <s v="Steel"/>
    <n v="0"/>
    <s v="YES"/>
    <s v="NO"/>
    <s v="=0"/>
  </r>
  <r>
    <s v="DPAA1"/>
    <x v="0"/>
    <s v="40001"/>
    <x v="0"/>
    <s v="SBE9"/>
    <m/>
    <s v="1977"/>
    <s v="38000000"/>
    <s v="000038000000"/>
    <s v="000000043524"/>
    <s v="D"/>
    <s v="Dist-Services"/>
    <x v="0"/>
    <m/>
    <n v="0"/>
    <n v="0"/>
    <n v="2.2599999999999999E-2"/>
    <n v="543.65"/>
    <s v="ST MARYS"/>
    <s v="Steel"/>
    <n v="0"/>
    <s v="YES"/>
    <s v="NO"/>
    <s v="=0"/>
  </r>
  <r>
    <s v="DPAA1"/>
    <x v="0"/>
    <s v="40001"/>
    <x v="0"/>
    <s v="SEW0"/>
    <m/>
    <s v="1977"/>
    <s v="38000000"/>
    <s v="000038000000"/>
    <s v="000000045725"/>
    <s v="I"/>
    <s v="Dist-Services"/>
    <x v="0"/>
    <m/>
    <n v="2"/>
    <n v="716.52"/>
    <n v="2.2599999999999999E-2"/>
    <n v="543.65"/>
    <s v="SHEFFIELD "/>
    <s v="Steel"/>
    <n v="4849.1247887323943"/>
    <s v="NO"/>
    <s v="YES"/>
    <s v="&gt;0"/>
  </r>
  <r>
    <s v="DPAA1"/>
    <x v="0"/>
    <s v="40001"/>
    <x v="0"/>
    <s v="SME0"/>
    <m/>
    <s v="1977"/>
    <s v="38000000"/>
    <s v="000038000000"/>
    <s v="000000046807"/>
    <s v="I"/>
    <s v="Dist-Services"/>
    <x v="0"/>
    <m/>
    <n v="2"/>
    <n v="716.52"/>
    <n v="2.2599999999999999E-2"/>
    <n v="543.65"/>
    <s v="SUMMIT"/>
    <s v="Steel"/>
    <n v="4849.1247887323943"/>
    <s v="NO"/>
    <s v="YES"/>
    <s v="&gt;0"/>
  </r>
  <r>
    <s v="DPAA1"/>
    <x v="0"/>
    <s v="40001"/>
    <x v="0"/>
    <s v="SNM9"/>
    <m/>
    <s v="1977"/>
    <s v="38000000"/>
    <s v="000038000000"/>
    <s v="000000048154"/>
    <s v="D"/>
    <s v="Dist-Services"/>
    <x v="0"/>
    <m/>
    <n v="0"/>
    <n v="0"/>
    <n v="2.2599999999999999E-2"/>
    <n v="543.65"/>
    <s v="SHARON"/>
    <s v="Steel"/>
    <n v="0"/>
    <s v="YES"/>
    <s v="NO"/>
    <s v="=0"/>
  </r>
  <r>
    <s v="DPAA1"/>
    <x v="0"/>
    <s v="40001"/>
    <x v="0"/>
    <s v="TIC9"/>
    <m/>
    <s v="1977"/>
    <s v="38000000"/>
    <s v="000038000000"/>
    <s v="000000052125"/>
    <s v="D"/>
    <s v="Dist-Services"/>
    <x v="0"/>
    <m/>
    <n v="0"/>
    <n v="0"/>
    <n v="2.2599999999999999E-2"/>
    <n v="543.65"/>
    <s v="TITUSVILLE"/>
    <s v="Steel"/>
    <n v="0"/>
    <s v="YES"/>
    <s v="NO"/>
    <s v="=0"/>
  </r>
  <r>
    <s v="DPAA1"/>
    <x v="0"/>
    <s v="40001"/>
    <x v="0"/>
    <s v="BBJ8"/>
    <m/>
    <s v="1978"/>
    <s v="38000000"/>
    <s v="000038000000"/>
    <s v="000000000919"/>
    <s v="I"/>
    <s v="Dist-Services"/>
    <x v="0"/>
    <m/>
    <n v="2"/>
    <n v="915.59"/>
    <n v="2.2599999999999999E-2"/>
    <n v="531.64"/>
    <s v="BROOKVILLE "/>
    <s v="Steel"/>
    <n v="5750.8626797385623"/>
    <s v="NO"/>
    <s v="YES"/>
    <s v="&gt;0"/>
  </r>
  <r>
    <s v="DPAA1"/>
    <x v="0"/>
    <s v="40001"/>
    <x v="0"/>
    <s v="BCM9"/>
    <m/>
    <s v="1978"/>
    <s v="38000000"/>
    <s v="000038000000"/>
    <s v="000000001862"/>
    <s v="I"/>
    <s v="Dist-Services"/>
    <x v="0"/>
    <m/>
    <n v="1"/>
    <n v="457.79"/>
    <n v="2.2599999999999999E-2"/>
    <n v="531.64"/>
    <s v="BRADFORD"/>
    <s v="Steel"/>
    <n v="2875.399934640523"/>
    <s v="NO"/>
    <s v="YES"/>
    <s v="&gt;0"/>
  </r>
  <r>
    <s v="DPAA1"/>
    <x v="0"/>
    <s v="40001"/>
    <x v="0"/>
    <s v="CTC0"/>
    <m/>
    <s v="1978"/>
    <s v="38000000"/>
    <s v="000038000000"/>
    <s v="000000009730"/>
    <s v="I"/>
    <s v="Dist-Services"/>
    <x v="0"/>
    <m/>
    <n v="1"/>
    <n v="457.79"/>
    <n v="2.2599999999999999E-2"/>
    <n v="531.64"/>
    <s v="CLARION "/>
    <s v="Steel"/>
    <n v="2875.399934640523"/>
    <s v="NO"/>
    <s v="YES"/>
    <s v="&gt;0"/>
  </r>
  <r>
    <s v="DPAA1"/>
    <x v="0"/>
    <s v="40001"/>
    <x v="0"/>
    <s v="EBC8"/>
    <m/>
    <s v="1978"/>
    <s v="38000000"/>
    <s v="000038000000"/>
    <s v="000000012441"/>
    <s v="I"/>
    <s v="Dist-Services"/>
    <x v="0"/>
    <m/>
    <n v="9"/>
    <n v="450"/>
    <n v="2.2599999999999999E-2"/>
    <n v="531.64"/>
    <s v="EAST BRADY "/>
    <s v="Steel"/>
    <n v="2826.4705882352941"/>
    <s v="NO"/>
    <s v="YES"/>
    <s v="&gt;0"/>
  </r>
  <r>
    <s v="DPAA1"/>
    <x v="0"/>
    <s v="40001"/>
    <x v="0"/>
    <s v="EDE8"/>
    <m/>
    <s v="1978"/>
    <s v="38000000"/>
    <s v="000038000000"/>
    <s v="000000013060"/>
    <s v="I"/>
    <s v="Dist-Services"/>
    <x v="0"/>
    <m/>
    <n v="1"/>
    <n v="457.8"/>
    <n v="2.2599999999999999E-2"/>
    <n v="531.64"/>
    <s v="EDINBORO "/>
    <s v="Steel"/>
    <n v="2875.4627450980392"/>
    <s v="NO"/>
    <s v="YES"/>
    <s v="&gt;0"/>
  </r>
  <r>
    <s v="DPAA1"/>
    <x v="0"/>
    <s v="40001"/>
    <x v="0"/>
    <s v="FRV9"/>
    <m/>
    <s v="1978"/>
    <s v="38000000"/>
    <s v="000038000000"/>
    <s v="000000020114"/>
    <s v="D"/>
    <s v="Dist-Services"/>
    <x v="0"/>
    <m/>
    <n v="0"/>
    <n v="0"/>
    <n v="2.2599999999999999E-2"/>
    <n v="531.64"/>
    <s v="FRANKLIN"/>
    <s v="Steel"/>
    <n v="0"/>
    <s v="YES"/>
    <s v="NO"/>
    <s v="=0"/>
  </r>
  <r>
    <s v="DPAA1"/>
    <x v="0"/>
    <s v="40001"/>
    <x v="0"/>
    <s v="GRM8"/>
    <m/>
    <s v="1978"/>
    <s v="38000000"/>
    <s v="000038000000"/>
    <s v="000000023187"/>
    <s v="D"/>
    <s v="Dist-Services"/>
    <x v="0"/>
    <m/>
    <n v="0"/>
    <n v="0"/>
    <n v="2.2599999999999999E-2"/>
    <n v="531.64"/>
    <s v="GREENVILLE "/>
    <s v="Steel"/>
    <n v="0"/>
    <s v="YES"/>
    <s v="NO"/>
    <s v="=0"/>
  </r>
  <r>
    <s v="DPAA1"/>
    <x v="0"/>
    <s v="40001"/>
    <x v="0"/>
    <s v="OCV9"/>
    <m/>
    <s v="1978"/>
    <s v="38000000"/>
    <s v="000038000000"/>
    <s v="000000036484"/>
    <s v="D"/>
    <s v="Dist-Services"/>
    <x v="0"/>
    <m/>
    <n v="0"/>
    <n v="0"/>
    <n v="2.2599999999999999E-2"/>
    <n v="531.64"/>
    <s v="OIL CITY"/>
    <s v="Steel"/>
    <n v="0"/>
    <s v="YES"/>
    <s v="NO"/>
    <s v="=0"/>
  </r>
  <r>
    <s v="DPAA1"/>
    <x v="0"/>
    <s v="40001"/>
    <x v="0"/>
    <s v="SBE9"/>
    <m/>
    <s v="1978"/>
    <s v="38000000"/>
    <s v="000038000000"/>
    <s v="000000043525"/>
    <s v="D"/>
    <s v="Dist-Services"/>
    <x v="0"/>
    <m/>
    <n v="0"/>
    <n v="0"/>
    <n v="2.2599999999999999E-2"/>
    <n v="531.64"/>
    <s v="ST MARYS"/>
    <s v="Steel"/>
    <n v="0"/>
    <s v="YES"/>
    <s v="NO"/>
    <s v="=0"/>
  </r>
  <r>
    <s v="DPAA1"/>
    <x v="0"/>
    <s v="40001"/>
    <x v="0"/>
    <s v="SBW8"/>
    <m/>
    <s v="1978"/>
    <s v="38000000"/>
    <s v="000038000000"/>
    <s v="000000045033"/>
    <s v="D"/>
    <s v="Dist-Services"/>
    <x v="0"/>
    <m/>
    <n v="0"/>
    <n v="0"/>
    <n v="2.2599999999999999E-2"/>
    <n v="531.64"/>
    <s v="SUGAR GROVE"/>
    <s v="Steel"/>
    <n v="0"/>
    <s v="YES"/>
    <s v="NO"/>
    <s v="=0"/>
  </r>
  <r>
    <s v="DPAA1"/>
    <x v="0"/>
    <s v="40001"/>
    <x v="0"/>
    <s v="SNM9"/>
    <m/>
    <s v="1978"/>
    <s v="38000000"/>
    <s v="000038000000"/>
    <s v="000000048155"/>
    <s v="I"/>
    <s v="Dist-Services"/>
    <x v="0"/>
    <m/>
    <n v="6"/>
    <n v="2746.77"/>
    <n v="2.2599999999999999E-2"/>
    <n v="531.64"/>
    <s v="SHARON"/>
    <s v="Steel"/>
    <n v="17252.588039215687"/>
    <s v="NO"/>
    <s v="YES"/>
    <s v="&gt;0"/>
  </r>
  <r>
    <s v="DPAA1"/>
    <x v="0"/>
    <s v="40001"/>
    <x v="0"/>
    <s v="TIC9"/>
    <m/>
    <s v="1978"/>
    <s v="38000000"/>
    <s v="000038000000"/>
    <s v="000000052126"/>
    <s v="D"/>
    <s v="Dist-Services"/>
    <x v="0"/>
    <m/>
    <n v="0"/>
    <n v="0"/>
    <n v="2.2599999999999999E-2"/>
    <n v="531.64"/>
    <s v="TITUSVILLE"/>
    <s v="Steel"/>
    <n v="0"/>
    <s v="YES"/>
    <s v="NO"/>
    <s v="=0"/>
  </r>
  <r>
    <s v="DPAA1"/>
    <x v="0"/>
    <s v="40001"/>
    <x v="0"/>
    <s v="UCE8"/>
    <m/>
    <s v="1978"/>
    <s v="38000000"/>
    <s v="000038000000"/>
    <s v="000000052938"/>
    <s v="D"/>
    <s v="Dist-Services"/>
    <x v="0"/>
    <m/>
    <n v="0"/>
    <n v="0"/>
    <n v="2.2599999999999999E-2"/>
    <n v="531.64"/>
    <s v="UNION CITY "/>
    <s v="Steel"/>
    <n v="0"/>
    <s v="YES"/>
    <s v="NO"/>
    <s v="=0"/>
  </r>
  <r>
    <s v="DPAA1"/>
    <x v="0"/>
    <s v="40001"/>
    <x v="0"/>
    <s v="BBJ8"/>
    <m/>
    <s v="1979"/>
    <s v="38000000"/>
    <s v="000038000000"/>
    <s v="000000000920"/>
    <s v="I"/>
    <s v="Dist-Services"/>
    <x v="0"/>
    <m/>
    <n v="84"/>
    <n v="25755.03"/>
    <n v="2.2599999999999999E-2"/>
    <n v="519.63"/>
    <s v="BROOKVILLE "/>
    <s v="Steel"/>
    <n v="149099.90259036145"/>
    <s v="NO"/>
    <s v="YES"/>
    <s v="&gt;0"/>
  </r>
  <r>
    <s v="DPAA1"/>
    <x v="0"/>
    <s v="40001"/>
    <x v="0"/>
    <s v="BCM9"/>
    <m/>
    <s v="1979"/>
    <s v="38000000"/>
    <s v="000038000000"/>
    <s v="000000001863"/>
    <s v="I"/>
    <s v="Dist-Services"/>
    <x v="0"/>
    <m/>
    <n v="120"/>
    <n v="36921.85"/>
    <n v="2.2599999999999999E-2"/>
    <n v="519.63"/>
    <s v="BRADFORD"/>
    <s v="Steel"/>
    <n v="213746.37259036142"/>
    <s v="NO"/>
    <s v="YES"/>
    <s v="&gt;0"/>
  </r>
  <r>
    <s v="DPAA1"/>
    <x v="0"/>
    <s v="40001"/>
    <x v="0"/>
    <s v="CBW0"/>
    <m/>
    <s v="1979"/>
    <s v="38000000"/>
    <s v="000038000000"/>
    <s v="000000004836"/>
    <s v="I"/>
    <s v="Dist-Services"/>
    <x v="0"/>
    <m/>
    <n v="5"/>
    <n v="1580.34"/>
    <n v="2.2599999999999999E-2"/>
    <n v="519.63"/>
    <s v="COLUMBUS"/>
    <s v="Steel"/>
    <n v="9148.8357831325302"/>
    <s v="NO"/>
    <s v="YES"/>
    <s v="&gt;0"/>
  </r>
  <r>
    <s v="DPAA1"/>
    <x v="0"/>
    <s v="40001"/>
    <x v="0"/>
    <s v="CDE0"/>
    <m/>
    <s v="1979"/>
    <s v="38000000"/>
    <s v="000038000000"/>
    <s v="000000005080"/>
    <s v="I"/>
    <s v="Dist-Services"/>
    <x v="0"/>
    <m/>
    <n v="1"/>
    <n v="316.07"/>
    <n v="2.2599999999999999E-2"/>
    <n v="519.63"/>
    <s v="CONCORD "/>
    <s v="Steel"/>
    <n v="1829.778734939759"/>
    <s v="NO"/>
    <s v="YES"/>
    <s v="&gt;0"/>
  </r>
  <r>
    <s v="DPAA1"/>
    <x v="0"/>
    <s v="40001"/>
    <x v="0"/>
    <s v="CNE0"/>
    <m/>
    <s v="1979"/>
    <s v="38000000"/>
    <s v="000038000000"/>
    <s v="000000006410"/>
    <s v="I"/>
    <s v="Dist-Services"/>
    <x v="0"/>
    <m/>
    <n v="1"/>
    <n v="316.07"/>
    <n v="2.2599999999999999E-2"/>
    <n v="519.63"/>
    <s v="CONNEAUT"/>
    <s v="Steel"/>
    <n v="1829.778734939759"/>
    <s v="NO"/>
    <s v="YES"/>
    <s v="&gt;0"/>
  </r>
  <r>
    <s v="DPAA1"/>
    <x v="0"/>
    <s v="40001"/>
    <x v="0"/>
    <s v="COE9"/>
    <m/>
    <s v="1979"/>
    <s v="38000000"/>
    <s v="000038000000"/>
    <s v="000000007254"/>
    <s v="I"/>
    <s v="Dist-Services"/>
    <x v="0"/>
    <m/>
    <n v="16"/>
    <n v="5057.04"/>
    <n v="2.2599999999999999E-2"/>
    <n v="519.63"/>
    <s v="CORRY "/>
    <s v="Steel"/>
    <n v="29275.996626506025"/>
    <s v="NO"/>
    <s v="YES"/>
    <s v="&gt;0"/>
  </r>
  <r>
    <s v="DPAA1"/>
    <x v="0"/>
    <s v="40001"/>
    <x v="0"/>
    <s v="CRE8"/>
    <m/>
    <s v="1979"/>
    <s v="38000000"/>
    <s v="000038000000"/>
    <s v="000000008080"/>
    <s v="I"/>
    <s v="Dist-Services"/>
    <x v="0"/>
    <m/>
    <n v="1"/>
    <n v="316.07"/>
    <n v="2.2599999999999999E-2"/>
    <n v="519.63"/>
    <s v="CRANESVILLE"/>
    <s v="Steel"/>
    <n v="1829.778734939759"/>
    <s v="NO"/>
    <s v="YES"/>
    <s v="&gt;0"/>
  </r>
  <r>
    <s v="DPAA1"/>
    <x v="0"/>
    <s v="40001"/>
    <x v="0"/>
    <s v="CTC0"/>
    <m/>
    <s v="1979"/>
    <s v="38000000"/>
    <s v="000038000000"/>
    <s v="000000009731"/>
    <s v="I"/>
    <s v="Dist-Services"/>
    <x v="0"/>
    <m/>
    <n v="182"/>
    <n v="55998.09"/>
    <n v="2.2599999999999999E-2"/>
    <n v="519.63"/>
    <s v="CLARION "/>
    <s v="Steel"/>
    <n v="324181.71379518072"/>
    <s v="NO"/>
    <s v="YES"/>
    <s v="&gt;0"/>
  </r>
  <r>
    <s v="DPAA1"/>
    <x v="0"/>
    <s v="40001"/>
    <x v="0"/>
    <s v="DUC9"/>
    <m/>
    <s v="1979"/>
    <s v="38000000"/>
    <s v="000038000000"/>
    <s v="000000011634"/>
    <s v="I"/>
    <s v="Dist-Services"/>
    <x v="0"/>
    <m/>
    <n v="277"/>
    <n v="85227.78"/>
    <n v="2.2599999999999999E-2"/>
    <n v="519.63"/>
    <s v="DUBOIS"/>
    <s v="Steel"/>
    <n v="493396.9673493976"/>
    <s v="NO"/>
    <s v="YES"/>
    <s v="&gt;0"/>
  </r>
  <r>
    <s v="DPAA1"/>
    <x v="0"/>
    <s v="40001"/>
    <x v="0"/>
    <s v="EBC8"/>
    <m/>
    <s v="1979"/>
    <s v="38000000"/>
    <s v="000038000000"/>
    <s v="000000012442"/>
    <s v="I"/>
    <s v="Dist-Services"/>
    <x v="0"/>
    <m/>
    <n v="1"/>
    <n v="50"/>
    <n v="2.2599999999999999E-2"/>
    <n v="519.63"/>
    <s v="EAST BRADY "/>
    <s v="Steel"/>
    <n v="289.45783132530119"/>
    <s v="NO"/>
    <s v="NO"/>
    <s v="&gt;0"/>
  </r>
  <r>
    <s v="DPAA1"/>
    <x v="0"/>
    <s v="40001"/>
    <x v="0"/>
    <s v="EDE8"/>
    <m/>
    <s v="1979"/>
    <s v="38000000"/>
    <s v="000038000000"/>
    <s v="000000013061"/>
    <s v="I"/>
    <s v="Dist-Services"/>
    <x v="0"/>
    <m/>
    <n v="60"/>
    <n v="18922.16"/>
    <n v="2.2599999999999999E-2"/>
    <n v="519.63"/>
    <s v="EDINBORO "/>
    <s v="Steel"/>
    <n v="109543.34795180723"/>
    <s v="NO"/>
    <s v="YES"/>
    <s v="&gt;0"/>
  </r>
  <r>
    <s v="DPAA1"/>
    <x v="0"/>
    <s v="40001"/>
    <x v="0"/>
    <s v="ELE8"/>
    <m/>
    <s v="1979"/>
    <s v="38000000"/>
    <s v="000038000000"/>
    <s v="000000013440"/>
    <s v="I"/>
    <s v="Dist-Services"/>
    <x v="0"/>
    <m/>
    <n v="2"/>
    <n v="632.14"/>
    <n v="2.2599999999999999E-2"/>
    <n v="519.63"/>
    <s v="ELGIN"/>
    <s v="Steel"/>
    <n v="3659.5574698795181"/>
    <s v="NO"/>
    <s v="YES"/>
    <s v="&gt;0"/>
  </r>
  <r>
    <s v="DPAA1"/>
    <x v="0"/>
    <s v="40001"/>
    <x v="0"/>
    <s v="ERE9"/>
    <m/>
    <s v="1979"/>
    <s v="38000000"/>
    <s v="000038000000"/>
    <s v="000000015078"/>
    <s v="I"/>
    <s v="Dist-Services"/>
    <x v="0"/>
    <m/>
    <n v="835"/>
    <n v="263730.05"/>
    <n v="2.2599999999999999E-2"/>
    <n v="519.63"/>
    <s v="ERIE"/>
    <s v="Steel"/>
    <n v="1526774.566566265"/>
    <s v="NO"/>
    <s v="YES"/>
    <s v="&gt;0"/>
  </r>
  <r>
    <s v="DPAA1"/>
    <x v="0"/>
    <s v="40001"/>
    <x v="0"/>
    <s v="FHW0"/>
    <m/>
    <s v="1979"/>
    <s v="38000000"/>
    <s v="000038000000"/>
    <s v="000000018268"/>
    <s v="I"/>
    <s v="Dist-Services"/>
    <x v="0"/>
    <m/>
    <n v="2"/>
    <n v="632.14"/>
    <n v="2.2599999999999999E-2"/>
    <n v="519.63"/>
    <s v="FREEHOLD"/>
    <s v="Steel"/>
    <n v="3659.5574698795181"/>
    <s v="NO"/>
    <s v="YES"/>
    <s v="&gt;0"/>
  </r>
  <r>
    <s v="DPAA1"/>
    <x v="0"/>
    <s v="40001"/>
    <x v="0"/>
    <s v="FMW0"/>
    <m/>
    <s v="1979"/>
    <s v="38000000"/>
    <s v="000038000000"/>
    <s v="000000019184"/>
    <s v="I"/>
    <s v="Dist-Services"/>
    <x v="0"/>
    <m/>
    <n v="4"/>
    <n v="1264.27"/>
    <n v="2.2599999999999999E-2"/>
    <n v="519.63"/>
    <s v="FARMINGTON"/>
    <s v="Steel"/>
    <n v="7319.0570481927707"/>
    <s v="NO"/>
    <s v="YES"/>
    <s v="&gt;0"/>
  </r>
  <r>
    <s v="DPAA1"/>
    <x v="0"/>
    <s v="40001"/>
    <x v="0"/>
    <s v="FRV9"/>
    <m/>
    <s v="1979"/>
    <s v="38000000"/>
    <s v="000038000000"/>
    <s v="000000020115"/>
    <s v="I"/>
    <s v="Dist-Services"/>
    <x v="0"/>
    <m/>
    <n v="146"/>
    <n v="44921.54"/>
    <n v="2.2599999999999999E-2"/>
    <n v="519.63"/>
    <s v="FRANKLIN"/>
    <s v="Steel"/>
    <n v="260057.83096385543"/>
    <s v="NO"/>
    <s v="YES"/>
    <s v="&gt;0"/>
  </r>
  <r>
    <s v="DPAA1"/>
    <x v="0"/>
    <s v="40001"/>
    <x v="0"/>
    <s v="FTE0"/>
    <m/>
    <s v="1979"/>
    <s v="38000000"/>
    <s v="000038000000"/>
    <s v="000000021069"/>
    <s v="I"/>
    <s v="Dist-Services"/>
    <x v="0"/>
    <m/>
    <n v="126"/>
    <n v="39824.61"/>
    <n v="2.2599999999999999E-2"/>
    <n v="519.63"/>
    <s v="FAIRVIEW"/>
    <s v="Steel"/>
    <n v="230550.90487951809"/>
    <s v="NO"/>
    <s v="YES"/>
    <s v="&gt;0"/>
  </r>
  <r>
    <s v="DPAA1"/>
    <x v="0"/>
    <s v="40001"/>
    <x v="0"/>
    <s v="GBE8"/>
    <m/>
    <s v="1979"/>
    <s v="38000000"/>
    <s v="000038000000"/>
    <s v="000000021683"/>
    <s v="I"/>
    <s v="Dist-Services"/>
    <x v="0"/>
    <m/>
    <n v="24"/>
    <n v="7585.64"/>
    <n v="2.2599999999999999E-2"/>
    <n v="519.63"/>
    <s v="GIRARD "/>
    <s v="Steel"/>
    <n v="43914.458072289162"/>
    <s v="NO"/>
    <s v="YES"/>
    <s v="&gt;0"/>
  </r>
  <r>
    <s v="DPAA1"/>
    <x v="0"/>
    <s v="40001"/>
    <x v="0"/>
    <s v="GFE0"/>
    <m/>
    <s v="1979"/>
    <s v="38000000"/>
    <s v="000038000000"/>
    <s v="000000021963"/>
    <s v="I"/>
    <s v="Dist-Services"/>
    <x v="0"/>
    <m/>
    <n v="14"/>
    <n v="4424.95"/>
    <n v="2.2599999999999999E-2"/>
    <n v="519.63"/>
    <s v="GREENFIELD"/>
    <s v="Steel"/>
    <n v="25616.728614457832"/>
    <s v="NO"/>
    <s v="YES"/>
    <s v="&gt;0"/>
  </r>
  <r>
    <s v="DPAA1"/>
    <x v="0"/>
    <s v="40001"/>
    <x v="0"/>
    <s v="GLW0"/>
    <m/>
    <s v="1979"/>
    <s v="38000000"/>
    <s v="000038000000"/>
    <s v="000000022277"/>
    <s v="I"/>
    <s v="Dist-Services"/>
    <x v="0"/>
    <m/>
    <n v="26"/>
    <n v="8217.77"/>
    <n v="2.2599999999999999E-2"/>
    <n v="519.63"/>
    <s v="GLADE "/>
    <s v="Steel"/>
    <n v="47573.95765060241"/>
    <s v="NO"/>
    <s v="YES"/>
    <s v="&gt;0"/>
  </r>
  <r>
    <s v="DPAA1"/>
    <x v="0"/>
    <s v="40001"/>
    <x v="0"/>
    <s v="GNE0"/>
    <m/>
    <s v="1979"/>
    <s v="38000000"/>
    <s v="000038000000"/>
    <s v="000000022605"/>
    <s v="I"/>
    <s v="Dist-Services"/>
    <x v="0"/>
    <m/>
    <n v="62"/>
    <n v="19579.37"/>
    <n v="2.2599999999999999E-2"/>
    <n v="519.63"/>
    <s v="GREENE"/>
    <s v="Steel"/>
    <n v="113348.03957831324"/>
    <s v="NO"/>
    <s v="YES"/>
    <s v="&gt;0"/>
  </r>
  <r>
    <s v="DPAA1"/>
    <x v="0"/>
    <s v="40001"/>
    <x v="0"/>
    <s v="GRM8"/>
    <m/>
    <s v="1979"/>
    <s v="38000000"/>
    <s v="000038000000"/>
    <s v="000000023188"/>
    <s v="I"/>
    <s v="Dist-Services"/>
    <x v="0"/>
    <m/>
    <n v="118"/>
    <n v="36306.44"/>
    <n v="2.2599999999999999E-2"/>
    <n v="519.63"/>
    <s v="GREENVILLE "/>
    <s v="Steel"/>
    <n v="210183.66771084338"/>
    <s v="NO"/>
    <s v="YES"/>
    <s v="&gt;0"/>
  </r>
  <r>
    <s v="DPAA1"/>
    <x v="0"/>
    <s v="40001"/>
    <x v="0"/>
    <s v="GTE0"/>
    <m/>
    <s v="1979"/>
    <s v="38000000"/>
    <s v="000038000000"/>
    <s v="000000023932"/>
    <s v="I"/>
    <s v="Dist-Services"/>
    <x v="0"/>
    <m/>
    <n v="33"/>
    <n v="10430.25"/>
    <n v="2.2599999999999999E-2"/>
    <n v="519.63"/>
    <s v="GIRARD"/>
    <s v="Steel"/>
    <n v="60382.350903614461"/>
    <s v="NO"/>
    <s v="YES"/>
    <s v="&gt;0"/>
  </r>
  <r>
    <s v="DPAA1"/>
    <x v="0"/>
    <s v="40001"/>
    <x v="0"/>
    <s v="HBE0"/>
    <m/>
    <s v="1979"/>
    <s v="38000000"/>
    <s v="000038000000"/>
    <s v="000000024734"/>
    <s v="I"/>
    <s v="Dist-Services"/>
    <x v="0"/>
    <m/>
    <n v="217"/>
    <n v="68571.58"/>
    <n v="2.2599999999999999E-2"/>
    <n v="519.63"/>
    <s v="HARBORCREEK "/>
    <s v="Steel"/>
    <n v="396971.61674698797"/>
    <s v="NO"/>
    <s v="YES"/>
    <s v="&gt;0"/>
  </r>
  <r>
    <s v="DPAA1"/>
    <x v="0"/>
    <s v="40001"/>
    <x v="0"/>
    <s v="HMM0"/>
    <m/>
    <s v="1979"/>
    <s v="38000000"/>
    <s v="000038000000"/>
    <s v="000000026843"/>
    <s v="I"/>
    <s v="Dist-Services"/>
    <x v="0"/>
    <m/>
    <n v="1"/>
    <n v="316.06"/>
    <n v="2.2599999999999999E-2"/>
    <n v="519.63"/>
    <s v="HAMILTON"/>
    <s v="Steel"/>
    <n v="1829.7208433734941"/>
    <s v="NO"/>
    <s v="YES"/>
    <s v="&gt;0"/>
  </r>
  <r>
    <s v="DPAA1"/>
    <x v="0"/>
    <s v="40001"/>
    <x v="0"/>
    <s v="HWF0"/>
    <m/>
    <s v="1979"/>
    <s v="38000000"/>
    <s v="000038000000"/>
    <s v="000000027152"/>
    <s v="I"/>
    <s v="Dist-Services"/>
    <x v="0"/>
    <m/>
    <n v="2"/>
    <n v="632.14"/>
    <n v="2.2599999999999999E-2"/>
    <n v="519.63"/>
    <s v="HOWE"/>
    <s v="Steel"/>
    <n v="3659.5574698795181"/>
    <s v="NO"/>
    <s v="YES"/>
    <s v="&gt;0"/>
  </r>
  <r>
    <s v="DPAA1"/>
    <x v="0"/>
    <s v="40001"/>
    <x v="0"/>
    <s v="LCE8"/>
    <m/>
    <s v="1979"/>
    <s v="38000000"/>
    <s v="000038000000"/>
    <s v="000000029283"/>
    <s v="I"/>
    <s v="Dist-Services"/>
    <x v="0"/>
    <m/>
    <n v="19"/>
    <n v="6005.3"/>
    <n v="2.2599999999999999E-2"/>
    <n v="519.63"/>
    <s v="LAKE CITY"/>
    <s v="Steel"/>
    <n v="34765.622289156629"/>
    <s v="NO"/>
    <s v="YES"/>
    <s v="&gt;0"/>
  </r>
  <r>
    <s v="DPAA1"/>
    <x v="0"/>
    <s v="40001"/>
    <x v="0"/>
    <s v="LPE0"/>
    <m/>
    <s v="1979"/>
    <s v="38000000"/>
    <s v="000038000000"/>
    <s v="000000029750"/>
    <s v="I"/>
    <s v="Dist-Services"/>
    <x v="0"/>
    <m/>
    <n v="67"/>
    <n v="21176.57"/>
    <n v="2.2599999999999999E-2"/>
    <n v="519.63"/>
    <s v="LAWRENCE PARK "/>
    <s v="Steel"/>
    <n v="122594.48054216868"/>
    <s v="NO"/>
    <s v="YES"/>
    <s v="&gt;0"/>
  </r>
  <r>
    <s v="DPAA1"/>
    <x v="0"/>
    <s v="40001"/>
    <x v="0"/>
    <s v="MBE8"/>
    <m/>
    <s v="1979"/>
    <s v="38000000"/>
    <s v="000038000000"/>
    <s v="000000030252"/>
    <s v="I"/>
    <s v="Dist-Services"/>
    <x v="0"/>
    <m/>
    <n v="3"/>
    <n v="948.21"/>
    <n v="2.2599999999999999E-2"/>
    <n v="519.63"/>
    <s v="MIDDLEBORO "/>
    <s v="Steel"/>
    <n v="5489.3362048192776"/>
    <s v="NO"/>
    <s v="YES"/>
    <s v="&gt;0"/>
  </r>
  <r>
    <s v="DPAA1"/>
    <x v="0"/>
    <s v="40001"/>
    <x v="0"/>
    <s v="MCE0"/>
    <m/>
    <s v="1979"/>
    <s v="38000000"/>
    <s v="000038000000"/>
    <s v="000000030985"/>
    <s v="I"/>
    <s v="Dist-Services"/>
    <x v="0"/>
    <m/>
    <n v="596"/>
    <n v="188328.59"/>
    <n v="2.2599999999999999E-2"/>
    <n v="519.63"/>
    <s v="MILLCREEK "/>
    <s v="Steel"/>
    <n v="1090263.7047590362"/>
    <s v="NO"/>
    <s v="YES"/>
    <s v="&gt;0"/>
  </r>
  <r>
    <s v="DPAA1"/>
    <x v="0"/>
    <s v="40001"/>
    <x v="0"/>
    <s v="MDW0"/>
    <m/>
    <s v="1979"/>
    <s v="38000000"/>
    <s v="000038000000"/>
    <s v="000000032261"/>
    <s v="I"/>
    <s v="Dist-Services"/>
    <x v="0"/>
    <m/>
    <n v="2"/>
    <n v="632.13"/>
    <n v="2.2599999999999999E-2"/>
    <n v="519.63"/>
    <s v="MEAD"/>
    <s v="Steel"/>
    <n v="3659.4995783132531"/>
    <s v="NO"/>
    <s v="YES"/>
    <s v="&gt;0"/>
  </r>
  <r>
    <s v="DPAA1"/>
    <x v="0"/>
    <s v="40001"/>
    <x v="0"/>
    <s v="MEC9"/>
    <m/>
    <s v="1979"/>
    <s v="38000000"/>
    <s v="000038000000"/>
    <s v="000000032955"/>
    <s v="I"/>
    <s v="Dist-Services"/>
    <x v="0"/>
    <m/>
    <n v="282"/>
    <n v="86766.21"/>
    <n v="2.2599999999999999E-2"/>
    <n v="519.63"/>
    <s v="MEADVILLE "/>
    <s v="Steel"/>
    <n v="502303.17957831331"/>
    <s v="NO"/>
    <s v="YES"/>
    <s v="&gt;0"/>
  </r>
  <r>
    <s v="DPAA1"/>
    <x v="0"/>
    <s v="40001"/>
    <x v="0"/>
    <s v="MKE0"/>
    <m/>
    <s v="1979"/>
    <s v="38000000"/>
    <s v="000038000000"/>
    <s v="000000034225"/>
    <s v="I"/>
    <s v="Dist-Services"/>
    <x v="0"/>
    <m/>
    <n v="70"/>
    <n v="22124.78"/>
    <n v="2.2599999999999999E-2"/>
    <n v="519.63"/>
    <s v="MCKEAN"/>
    <s v="Steel"/>
    <n v="128083.81674698794"/>
    <s v="NO"/>
    <s v="YES"/>
    <s v="&gt;0"/>
  </r>
  <r>
    <s v="DPAA1"/>
    <x v="0"/>
    <s v="40001"/>
    <x v="0"/>
    <s v="MVE8"/>
    <m/>
    <s v="1979"/>
    <s v="38000000"/>
    <s v="000038000000"/>
    <s v="000000034797"/>
    <s v="I"/>
    <s v="Dist-Services"/>
    <x v="0"/>
    <m/>
    <n v="9"/>
    <n v="2844.61"/>
    <n v="2.2599999999999999E-2"/>
    <n v="519.63"/>
    <s v="MILL VILLAGE "/>
    <s v="Steel"/>
    <n v="16467.892831325302"/>
    <s v="NO"/>
    <s v="YES"/>
    <s v="&gt;0"/>
  </r>
  <r>
    <s v="DPAA1"/>
    <x v="0"/>
    <s v="40001"/>
    <x v="0"/>
    <s v="NEE0"/>
    <m/>
    <s v="1979"/>
    <s v="38000000"/>
    <s v="000038000000"/>
    <s v="000000035084"/>
    <s v="I"/>
    <s v="Dist-Services"/>
    <x v="0"/>
    <m/>
    <n v="40"/>
    <n v="12135.83"/>
    <n v="2.2599999999999999E-2"/>
    <n v="519.63"/>
    <s v="NORTH EAST"/>
    <s v="Steel"/>
    <n v="70256.220662650609"/>
    <s v="NO"/>
    <s v="YES"/>
    <s v="&gt;0"/>
  </r>
  <r>
    <s v="DPAA1"/>
    <x v="0"/>
    <s v="40001"/>
    <x v="0"/>
    <s v="OCV9"/>
    <m/>
    <s v="1979"/>
    <s v="38000000"/>
    <s v="000038000000"/>
    <s v="000000036485"/>
    <s v="I"/>
    <s v="Dist-Services"/>
    <x v="0"/>
    <m/>
    <n v="139"/>
    <n v="42767.78"/>
    <n v="2.2599999999999999E-2"/>
    <n v="519.63"/>
    <s v="OIL CITY"/>
    <s v="Steel"/>
    <n v="247589.37698795181"/>
    <s v="NO"/>
    <s v="YES"/>
    <s v="&gt;0"/>
  </r>
  <r>
    <s v="DPAA1"/>
    <x v="0"/>
    <s v="40001"/>
    <x v="0"/>
    <s v="PFW0"/>
    <m/>
    <s v="1979"/>
    <s v="38000000"/>
    <s v="000038000000"/>
    <s v="000000037907"/>
    <s v="I"/>
    <s v="Dist-Services"/>
    <x v="0"/>
    <m/>
    <n v="5"/>
    <n v="1552.38"/>
    <n v="2.2599999999999999E-2"/>
    <n v="519.63"/>
    <s v="PITTSFIELD"/>
    <s v="Steel"/>
    <n v="8986.9709638554232"/>
    <s v="NO"/>
    <s v="YES"/>
    <s v="&gt;0"/>
  </r>
  <r>
    <s v="DPAA1"/>
    <x v="0"/>
    <s v="40001"/>
    <x v="0"/>
    <s v="PGW0"/>
    <m/>
    <s v="1979"/>
    <s v="38000000"/>
    <s v="000038000000"/>
    <s v="000000038334"/>
    <s v="I"/>
    <s v="Dist-Services"/>
    <x v="0"/>
    <m/>
    <n v="30"/>
    <n v="9482.0400000000009"/>
    <n v="2.2599999999999999E-2"/>
    <n v="519.63"/>
    <s v="PINE GROVE"/>
    <s v="Steel"/>
    <n v="54893.014698795188"/>
    <s v="NO"/>
    <s v="YES"/>
    <s v="&gt;0"/>
  </r>
  <r>
    <s v="DPAA1"/>
    <x v="0"/>
    <s v="40001"/>
    <x v="0"/>
    <s v="PLW0"/>
    <m/>
    <s v="1979"/>
    <s v="38000000"/>
    <s v="000038000000"/>
    <s v="000000039060"/>
    <s v="I"/>
    <s v="Dist-Services"/>
    <x v="0"/>
    <m/>
    <n v="2"/>
    <n v="632.14"/>
    <n v="2.2599999999999999E-2"/>
    <n v="519.63"/>
    <s v="PLEASANT"/>
    <s v="Steel"/>
    <n v="3659.5574698795181"/>
    <s v="NO"/>
    <s v="YES"/>
    <s v="&gt;0"/>
  </r>
  <r>
    <s v="DPAA1"/>
    <x v="0"/>
    <s v="40001"/>
    <x v="0"/>
    <s v="PTE8"/>
    <m/>
    <s v="1979"/>
    <s v="38000000"/>
    <s v="000038000000"/>
    <s v="000000039560"/>
    <s v="I"/>
    <s v="Dist-Services"/>
    <x v="0"/>
    <m/>
    <n v="1"/>
    <n v="316.07"/>
    <n v="2.2599999999999999E-2"/>
    <n v="519.63"/>
    <s v="PLATEA "/>
    <s v="Steel"/>
    <n v="1829.778734939759"/>
    <s v="NO"/>
    <s v="YES"/>
    <s v="&gt;0"/>
  </r>
  <r>
    <s v="DPAA1"/>
    <x v="0"/>
    <s v="40001"/>
    <x v="0"/>
    <s v="RTE0"/>
    <m/>
    <s v="1979"/>
    <s v="38000000"/>
    <s v="000038000000"/>
    <s v="000000041384"/>
    <s v="I"/>
    <s v="Dist-Services"/>
    <x v="0"/>
    <m/>
    <n v="81"/>
    <n v="24809.64"/>
    <n v="2.2599999999999999E-2"/>
    <n v="519.63"/>
    <s v="RIDGWAY "/>
    <s v="Steel"/>
    <n v="143626.89180722891"/>
    <s v="NO"/>
    <s v="YES"/>
    <s v="&gt;0"/>
  </r>
  <r>
    <s v="DPAA1"/>
    <x v="0"/>
    <s v="40001"/>
    <x v="0"/>
    <s v="SBE9"/>
    <m/>
    <s v="1979"/>
    <s v="38000000"/>
    <s v="000038000000"/>
    <s v="000000043526"/>
    <s v="I"/>
    <s v="Dist-Services"/>
    <x v="0"/>
    <m/>
    <n v="122"/>
    <n v="37537.160000000003"/>
    <n v="2.2599999999999999E-2"/>
    <n v="519.63"/>
    <s v="ST MARYS"/>
    <s v="Steel"/>
    <n v="217308.4985542169"/>
    <s v="NO"/>
    <s v="YES"/>
    <s v="&gt;0"/>
  </r>
  <r>
    <s v="DPAA1"/>
    <x v="0"/>
    <s v="40001"/>
    <x v="0"/>
    <s v="SBW8"/>
    <m/>
    <s v="1979"/>
    <s v="38000000"/>
    <s v="000038000000"/>
    <s v="000000045034"/>
    <s v="I"/>
    <s v="Dist-Services"/>
    <x v="0"/>
    <m/>
    <n v="3"/>
    <n v="948.2"/>
    <n v="2.2599999999999999E-2"/>
    <n v="519.63"/>
    <s v="SUGAR GROVE"/>
    <s v="Steel"/>
    <n v="5489.2783132530121"/>
    <s v="NO"/>
    <s v="YES"/>
    <s v="&gt;0"/>
  </r>
  <r>
    <s v="DPAA1"/>
    <x v="0"/>
    <s v="40001"/>
    <x v="0"/>
    <s v="SEW0"/>
    <m/>
    <s v="1979"/>
    <s v="38000000"/>
    <s v="000038000000"/>
    <s v="000000045726"/>
    <s v="I"/>
    <s v="Dist-Services"/>
    <x v="0"/>
    <m/>
    <n v="7"/>
    <n v="2212.46"/>
    <n v="2.2599999999999999E-2"/>
    <n v="519.63"/>
    <s v="SHEFFIELD "/>
    <s v="Steel"/>
    <n v="12808.277469879518"/>
    <s v="NO"/>
    <s v="YES"/>
    <s v="&gt;0"/>
  </r>
  <r>
    <s v="DPAA1"/>
    <x v="0"/>
    <s v="40001"/>
    <x v="0"/>
    <s v="SME0"/>
    <m/>
    <s v="1979"/>
    <s v="38000000"/>
    <s v="000038000000"/>
    <s v="000000046808"/>
    <s v="I"/>
    <s v="Dist-Services"/>
    <x v="0"/>
    <m/>
    <n v="83"/>
    <n v="26233.64"/>
    <n v="2.2599999999999999E-2"/>
    <n v="519.63"/>
    <s v="SUMMIT"/>
    <s v="Steel"/>
    <n v="151870.6508433735"/>
    <s v="NO"/>
    <s v="YES"/>
    <s v="&gt;0"/>
  </r>
  <r>
    <s v="DPAA1"/>
    <x v="0"/>
    <s v="40001"/>
    <x v="0"/>
    <s v="SNM9"/>
    <m/>
    <s v="1979"/>
    <s v="38000000"/>
    <s v="000038000000"/>
    <s v="000000048156"/>
    <s v="I"/>
    <s v="Dist-Services"/>
    <x v="0"/>
    <m/>
    <n v="272"/>
    <n v="78939.59"/>
    <n v="2.2599999999999999E-2"/>
    <n v="519.63"/>
    <s v="SHARON"/>
    <s v="Steel"/>
    <n v="456993.65054216865"/>
    <s v="NO"/>
    <s v="YES"/>
    <s v="&gt;0"/>
  </r>
  <r>
    <s v="DPAA1"/>
    <x v="0"/>
    <s v="40001"/>
    <x v="0"/>
    <s v="SPE0"/>
    <m/>
    <s v="1979"/>
    <s v="38000000"/>
    <s v="000038000000"/>
    <s v="000000049442"/>
    <s v="I"/>
    <s v="Dist-Services"/>
    <x v="0"/>
    <m/>
    <n v="16"/>
    <n v="5057.09"/>
    <n v="2.2599999999999999E-2"/>
    <n v="519.63"/>
    <s v="SPRINGFIELD "/>
    <s v="Steel"/>
    <n v="29276.286084337349"/>
    <s v="NO"/>
    <s v="YES"/>
    <s v="&gt;0"/>
  </r>
  <r>
    <s v="DPAA1"/>
    <x v="0"/>
    <s v="40001"/>
    <x v="0"/>
    <s v="TIC9"/>
    <m/>
    <s v="1979"/>
    <s v="38000000"/>
    <s v="000038000000"/>
    <s v="000000052127"/>
    <s v="I"/>
    <s v="Dist-Services"/>
    <x v="0"/>
    <m/>
    <n v="55"/>
    <n v="16922.509999999998"/>
    <n v="2.2599999999999999E-2"/>
    <n v="519.63"/>
    <s v="TITUSVILLE"/>
    <s v="Steel"/>
    <n v="97967.060903614445"/>
    <s v="NO"/>
    <s v="YES"/>
    <s v="&gt;0"/>
  </r>
  <r>
    <s v="DPAA1"/>
    <x v="0"/>
    <s v="40001"/>
    <x v="0"/>
    <s v="UCE8"/>
    <m/>
    <s v="1979"/>
    <s v="38000000"/>
    <s v="000038000000"/>
    <s v="000000052939"/>
    <s v="I"/>
    <s v="Dist-Services"/>
    <x v="0"/>
    <m/>
    <n v="18"/>
    <n v="5689.21"/>
    <n v="2.2599999999999999E-2"/>
    <n v="519.63"/>
    <s v="UNION CITY "/>
    <s v="Steel"/>
    <n v="32935.727771084341"/>
    <s v="NO"/>
    <s v="YES"/>
    <s v="&gt;0"/>
  </r>
  <r>
    <s v="DPAA1"/>
    <x v="0"/>
    <s v="40001"/>
    <x v="0"/>
    <s v="UTE0"/>
    <m/>
    <s v="1979"/>
    <s v="38000000"/>
    <s v="000038000000"/>
    <s v="000000053279"/>
    <s v="I"/>
    <s v="Dist-Services"/>
    <x v="0"/>
    <m/>
    <n v="6"/>
    <n v="1896.41"/>
    <n v="2.2599999999999999E-2"/>
    <n v="519.63"/>
    <s v="UNION "/>
    <s v="Steel"/>
    <n v="10978.614518072291"/>
    <s v="NO"/>
    <s v="YES"/>
    <s v="&gt;0"/>
  </r>
  <r>
    <s v="DPAA1"/>
    <x v="0"/>
    <s v="40001"/>
    <x v="0"/>
    <s v="VGE0"/>
    <m/>
    <s v="1979"/>
    <s v="38000000"/>
    <s v="000038000000"/>
    <s v="000000053980"/>
    <s v="I"/>
    <s v="Dist-Services"/>
    <x v="0"/>
    <m/>
    <n v="4"/>
    <n v="1264.28"/>
    <n v="2.2599999999999999E-2"/>
    <n v="519.63"/>
    <s v="VENANGO "/>
    <s v="Steel"/>
    <n v="7319.1149397590361"/>
    <s v="NO"/>
    <s v="YES"/>
    <s v="&gt;0"/>
  </r>
  <r>
    <s v="DPAA1"/>
    <x v="0"/>
    <s v="40001"/>
    <x v="0"/>
    <s v="WBE8"/>
    <m/>
    <s v="1979"/>
    <s v="38000000"/>
    <s v="000038000000"/>
    <s v="000000054367"/>
    <s v="I"/>
    <s v="Dist-Services"/>
    <x v="0"/>
    <m/>
    <n v="25"/>
    <n v="7901.71"/>
    <n v="2.2599999999999999E-2"/>
    <n v="519.63"/>
    <s v="WATERFORD"/>
    <s v="Steel"/>
    <n v="45744.236807228917"/>
    <s v="NO"/>
    <s v="YES"/>
    <s v="&gt;0"/>
  </r>
  <r>
    <s v="DPAA1"/>
    <x v="0"/>
    <s v="40001"/>
    <x v="0"/>
    <s v="WGE8"/>
    <m/>
    <s v="1979"/>
    <s v="38000000"/>
    <s v="000038000000"/>
    <s v="000000054596"/>
    <s v="I"/>
    <s v="Dist-Services"/>
    <x v="0"/>
    <m/>
    <n v="1"/>
    <n v="316.07"/>
    <n v="2.2599999999999999E-2"/>
    <n v="519.63"/>
    <s v="WATTSBURG"/>
    <s v="Steel"/>
    <n v="1829.778734939759"/>
    <s v="NO"/>
    <s v="YES"/>
    <s v="&gt;0"/>
  </r>
  <r>
    <s v="DPAA1"/>
    <x v="0"/>
    <s v="40001"/>
    <x v="0"/>
    <s v="WHE0"/>
    <m/>
    <s v="1979"/>
    <s v="38000000"/>
    <s v="000038000000"/>
    <s v="000000054785"/>
    <s v="I"/>
    <s v="Dist-Services"/>
    <x v="0"/>
    <m/>
    <n v="15"/>
    <n v="4741.03"/>
    <n v="2.2599999999999999E-2"/>
    <n v="519.63"/>
    <s v="WASHINGTON"/>
    <s v="Steel"/>
    <n v="27446.565240963853"/>
    <s v="NO"/>
    <s v="YES"/>
    <s v="&gt;0"/>
  </r>
  <r>
    <s v="DPAA1"/>
    <x v="0"/>
    <s v="40001"/>
    <x v="0"/>
    <s v="WRW9"/>
    <m/>
    <s v="1979"/>
    <s v="38000000"/>
    <s v="000038000000"/>
    <s v="000000056784"/>
    <s v="I"/>
    <s v="Dist-Services"/>
    <x v="0"/>
    <m/>
    <n v="43"/>
    <n v="13590.92"/>
    <n v="2.2599999999999999E-2"/>
    <n v="519.63"/>
    <s v="WARREN"/>
    <s v="Steel"/>
    <n v="78679.964578313258"/>
    <s v="NO"/>
    <s v="YES"/>
    <s v="&gt;0"/>
  </r>
  <r>
    <s v="DPAA1"/>
    <x v="0"/>
    <s v="40001"/>
    <x v="0"/>
    <s v="WTE0"/>
    <m/>
    <s v="1979"/>
    <s v="38000000"/>
    <s v="000038000000"/>
    <s v="000000057825"/>
    <s v="I"/>
    <s v="Dist-Services"/>
    <x v="0"/>
    <m/>
    <n v="3"/>
    <n v="948.2"/>
    <n v="2.2599999999999999E-2"/>
    <n v="519.63"/>
    <s v="WATERFORD "/>
    <s v="Steel"/>
    <n v="5489.2783132530121"/>
    <s v="NO"/>
    <s v="YES"/>
    <s v="&gt;0"/>
  </r>
  <r>
    <s v="DPAA1"/>
    <x v="0"/>
    <s v="40001"/>
    <x v="0"/>
    <s v="WVE8"/>
    <m/>
    <s v="1979"/>
    <s v="38000000"/>
    <s v="000038000000"/>
    <s v="000000058248"/>
    <s v="I"/>
    <s v="Dist-Services"/>
    <x v="0"/>
    <m/>
    <n v="19"/>
    <n v="5988.17"/>
    <n v="2.2599999999999999E-2"/>
    <n v="519.63"/>
    <s v="WESLEYVILLE"/>
    <s v="Steel"/>
    <n v="34666.454036144576"/>
    <s v="NO"/>
    <s v="YES"/>
    <s v="&gt;0"/>
  </r>
  <r>
    <s v="DPAA1"/>
    <x v="0"/>
    <s v="40001"/>
    <x v="0"/>
    <s v="WYE0"/>
    <m/>
    <s v="1979"/>
    <s v="38000000"/>
    <s v="000038000000"/>
    <s v="000000058532"/>
    <s v="I"/>
    <s v="Dist-Services"/>
    <x v="0"/>
    <m/>
    <n v="4"/>
    <n v="1264.27"/>
    <n v="2.2599999999999999E-2"/>
    <n v="519.63"/>
    <s v="WAYNE "/>
    <s v="Steel"/>
    <n v="7319.0570481927707"/>
    <s v="NO"/>
    <s v="YES"/>
    <s v="&gt;0"/>
  </r>
  <r>
    <s v="DPAA1"/>
    <x v="0"/>
    <s v="40001"/>
    <x v="0"/>
    <s v="YOW8"/>
    <m/>
    <s v="1979"/>
    <s v="38000000"/>
    <s v="000038000000"/>
    <s v="000000058932"/>
    <s v="I"/>
    <s v="Dist-Services"/>
    <x v="0"/>
    <m/>
    <n v="9"/>
    <n v="2769.12"/>
    <n v="2.2599999999999999E-2"/>
    <n v="519.63"/>
    <s v="YOUNGSVILLE"/>
    <s v="Steel"/>
    <n v="16030.869397590361"/>
    <s v="NO"/>
    <s v="YES"/>
    <s v="&gt;0"/>
  </r>
  <r>
    <s v="DPAA1"/>
    <x v="0"/>
    <s v="40001"/>
    <x v="0"/>
    <s v="ALE8"/>
    <m/>
    <s v="1980"/>
    <s v="38000000"/>
    <s v="000038000000"/>
    <s v="000000000123"/>
    <s v="I"/>
    <s v="Dist-Services"/>
    <x v="0"/>
    <m/>
    <n v="2"/>
    <n v="841.39"/>
    <n v="2.2599999999999999E-2"/>
    <n v="507.59"/>
    <s v="ALBION "/>
    <s v="Steel"/>
    <n v="4492.0877222222216"/>
    <s v="NO"/>
    <s v="YES"/>
    <s v="&gt;0"/>
  </r>
  <r>
    <s v="DPAA1"/>
    <x v="0"/>
    <s v="40001"/>
    <x v="0"/>
    <s v="BBJ8"/>
    <m/>
    <s v="1980"/>
    <s v="38000000"/>
    <s v="000038000000"/>
    <s v="000000000921"/>
    <s v="I"/>
    <s v="Dist-Services"/>
    <x v="0"/>
    <m/>
    <n v="73"/>
    <n v="30532.95"/>
    <n v="2.2599999999999999E-2"/>
    <n v="507.59"/>
    <s v="BROOKVILLE "/>
    <s v="Steel"/>
    <n v="163012.0275"/>
    <s v="NO"/>
    <s v="YES"/>
    <s v="&gt;0"/>
  </r>
  <r>
    <s v="DPAA1"/>
    <x v="0"/>
    <s v="40001"/>
    <x v="0"/>
    <s v="BCM9"/>
    <m/>
    <s v="1980"/>
    <s v="38000000"/>
    <s v="000038000000"/>
    <s v="000000001864"/>
    <s v="I"/>
    <s v="Dist-Services"/>
    <x v="0"/>
    <m/>
    <n v="147"/>
    <n v="61563.42"/>
    <n v="2.2599999999999999E-2"/>
    <n v="507.59"/>
    <s v="BRADFORD"/>
    <s v="Steel"/>
    <n v="328680.25899999996"/>
    <s v="NO"/>
    <s v="YES"/>
    <s v="&gt;0"/>
  </r>
  <r>
    <s v="DPAA1"/>
    <x v="0"/>
    <s v="40001"/>
    <x v="0"/>
    <s v="CBW0"/>
    <m/>
    <s v="1980"/>
    <s v="38000000"/>
    <s v="000038000000"/>
    <s v="000000004837"/>
    <s v="I"/>
    <s v="Dist-Services"/>
    <x v="0"/>
    <m/>
    <n v="1"/>
    <n v="420.7"/>
    <n v="2.2599999999999999E-2"/>
    <n v="507.59"/>
    <s v="COLUMBUS"/>
    <s v="Steel"/>
    <n v="2246.0705555555555"/>
    <s v="NO"/>
    <s v="YES"/>
    <s v="&gt;0"/>
  </r>
  <r>
    <s v="DPAA1"/>
    <x v="0"/>
    <s v="40001"/>
    <x v="0"/>
    <s v="CLW8"/>
    <m/>
    <s v="1980"/>
    <s v="38000000"/>
    <s v="000038000000"/>
    <s v="000000005927"/>
    <s v="I"/>
    <s v="Dist-Services"/>
    <x v="0"/>
    <m/>
    <n v="5"/>
    <n v="2103.48"/>
    <n v="2.2599999999999999E-2"/>
    <n v="507.59"/>
    <s v="CLARENDON"/>
    <s v="Steel"/>
    <n v="11230.245999999999"/>
    <s v="NO"/>
    <s v="YES"/>
    <s v="&gt;0"/>
  </r>
  <r>
    <s v="DPAA1"/>
    <x v="0"/>
    <s v="40001"/>
    <x v="0"/>
    <s v="CNE0"/>
    <m/>
    <s v="1980"/>
    <s v="38000000"/>
    <s v="000038000000"/>
    <s v="000000006411"/>
    <s v="D"/>
    <s v="Dist-Services"/>
    <x v="0"/>
    <m/>
    <n v="0"/>
    <n v="0"/>
    <n v="2.2599999999999999E-2"/>
    <n v="507.59"/>
    <s v="CONNEAUT"/>
    <s v="Steel"/>
    <n v="0"/>
    <s v="YES"/>
    <s v="NO"/>
    <s v="=0"/>
  </r>
  <r>
    <s v="DPAA1"/>
    <x v="0"/>
    <s v="40001"/>
    <x v="0"/>
    <s v="COE9"/>
    <m/>
    <s v="1980"/>
    <s v="38000000"/>
    <s v="000038000000"/>
    <s v="000000007255"/>
    <s v="I"/>
    <s v="Dist-Services"/>
    <x v="0"/>
    <m/>
    <n v="56"/>
    <n v="23559"/>
    <n v="2.2599999999999999E-2"/>
    <n v="507.59"/>
    <s v="CORRY "/>
    <s v="Steel"/>
    <n v="125778.88333333333"/>
    <s v="NO"/>
    <s v="YES"/>
    <s v="&gt;0"/>
  </r>
  <r>
    <s v="DPAA1"/>
    <x v="0"/>
    <s v="40001"/>
    <x v="0"/>
    <s v="CTC0"/>
    <m/>
    <s v="1980"/>
    <s v="38000000"/>
    <s v="000038000000"/>
    <s v="000000009732"/>
    <s v="I"/>
    <s v="Dist-Services"/>
    <x v="0"/>
    <m/>
    <n v="132"/>
    <n v="55327.14"/>
    <n v="2.2599999999999999E-2"/>
    <n v="507.59"/>
    <s v="CLARION "/>
    <s v="Steel"/>
    <n v="295385.45299999998"/>
    <s v="NO"/>
    <s v="YES"/>
    <s v="&gt;0"/>
  </r>
  <r>
    <s v="DPAA1"/>
    <x v="0"/>
    <s v="40001"/>
    <x v="0"/>
    <s v="CWW0"/>
    <m/>
    <s v="1980"/>
    <s v="38000000"/>
    <s v="000038000000"/>
    <s v="000000010687"/>
    <s v="I"/>
    <s v="Dist-Services"/>
    <x v="0"/>
    <m/>
    <n v="4"/>
    <n v="1682.79"/>
    <n v="2.2599999999999999E-2"/>
    <n v="507.59"/>
    <s v="CONEWANGO "/>
    <s v="Steel"/>
    <n v="8984.2288333333327"/>
    <s v="NO"/>
    <s v="YES"/>
    <s v="&gt;0"/>
  </r>
  <r>
    <s v="DPAA1"/>
    <x v="0"/>
    <s v="40001"/>
    <x v="0"/>
    <s v="DUC9"/>
    <m/>
    <s v="1980"/>
    <s v="38000000"/>
    <s v="000038000000"/>
    <s v="000000011635"/>
    <s v="I"/>
    <s v="Dist-Services"/>
    <x v="0"/>
    <m/>
    <n v="162"/>
    <n v="67758.070000000007"/>
    <n v="2.2599999999999999E-2"/>
    <n v="507.59"/>
    <s v="DUBOIS"/>
    <s v="Steel"/>
    <n v="361752.80705555558"/>
    <s v="NO"/>
    <s v="YES"/>
    <s v="&gt;0"/>
  </r>
  <r>
    <s v="DPAA1"/>
    <x v="0"/>
    <s v="40001"/>
    <x v="0"/>
    <s v="EBC8"/>
    <m/>
    <s v="1980"/>
    <s v="38000000"/>
    <s v="000038000000"/>
    <s v="000000012443"/>
    <s v="I"/>
    <s v="Dist-Services"/>
    <x v="0"/>
    <m/>
    <n v="7"/>
    <n v="1484.5"/>
    <n v="2.2599999999999999E-2"/>
    <n v="507.59"/>
    <s v="EAST BRADY "/>
    <s v="Steel"/>
    <n v="7925.5805555555553"/>
    <s v="NO"/>
    <s v="YES"/>
    <s v="&gt;0"/>
  </r>
  <r>
    <s v="DPAA1"/>
    <x v="0"/>
    <s v="40001"/>
    <x v="0"/>
    <s v="EDE8"/>
    <m/>
    <s v="1980"/>
    <s v="38000000"/>
    <s v="000038000000"/>
    <s v="000000013062"/>
    <s v="I"/>
    <s v="Dist-Services"/>
    <x v="0"/>
    <m/>
    <n v="4"/>
    <n v="1682.79"/>
    <n v="2.2599999999999999E-2"/>
    <n v="507.59"/>
    <s v="EDINBORO "/>
    <s v="Steel"/>
    <n v="8984.2288333333327"/>
    <s v="NO"/>
    <s v="YES"/>
    <s v="&gt;0"/>
  </r>
  <r>
    <s v="DPAA1"/>
    <x v="0"/>
    <s v="40001"/>
    <x v="0"/>
    <s v="ERE9"/>
    <m/>
    <s v="1980"/>
    <s v="38000000"/>
    <s v="000038000000"/>
    <s v="000000015079"/>
    <s v="I"/>
    <s v="Dist-Services"/>
    <x v="0"/>
    <m/>
    <n v="901"/>
    <n v="379048.34"/>
    <n v="2.2599999999999999E-2"/>
    <n v="507.59"/>
    <s v="ERIE"/>
    <s v="Steel"/>
    <n v="2023696.9707777777"/>
    <s v="NO"/>
    <s v="YES"/>
    <s v="&gt;0"/>
  </r>
  <r>
    <s v="DPAA1"/>
    <x v="0"/>
    <s v="40001"/>
    <x v="0"/>
    <s v="FRV9"/>
    <m/>
    <s v="1980"/>
    <s v="38000000"/>
    <s v="000038000000"/>
    <s v="000000020116"/>
    <s v="I"/>
    <s v="Dist-Services"/>
    <x v="0"/>
    <m/>
    <n v="210"/>
    <n v="87834.53"/>
    <n v="2.2599999999999999E-2"/>
    <n v="507.59"/>
    <s v="FRANKLIN"/>
    <s v="Steel"/>
    <n v="468938.79627777776"/>
    <s v="NO"/>
    <s v="YES"/>
    <s v="&gt;0"/>
  </r>
  <r>
    <s v="DPAA1"/>
    <x v="0"/>
    <s v="40001"/>
    <x v="0"/>
    <s v="FTE0"/>
    <m/>
    <s v="1980"/>
    <s v="38000000"/>
    <s v="000038000000"/>
    <s v="000000021070"/>
    <s v="I"/>
    <s v="Dist-Services"/>
    <x v="0"/>
    <m/>
    <n v="3"/>
    <n v="1262.0899999999999"/>
    <n v="2.2599999999999999E-2"/>
    <n v="507.59"/>
    <s v="FAIRVIEW"/>
    <s v="Steel"/>
    <n v="6738.1582777777767"/>
    <s v="NO"/>
    <s v="YES"/>
    <s v="&gt;0"/>
  </r>
  <r>
    <s v="DPAA1"/>
    <x v="0"/>
    <s v="40001"/>
    <x v="0"/>
    <s v="GBE8"/>
    <m/>
    <s v="1980"/>
    <s v="38000000"/>
    <s v="000038000000"/>
    <s v="000000021684"/>
    <s v="I"/>
    <s v="Dist-Services"/>
    <x v="0"/>
    <m/>
    <n v="1"/>
    <n v="420.7"/>
    <n v="2.2599999999999999E-2"/>
    <n v="507.59"/>
    <s v="GIRARD "/>
    <s v="Steel"/>
    <n v="2246.0705555555555"/>
    <s v="NO"/>
    <s v="YES"/>
    <s v="&gt;0"/>
  </r>
  <r>
    <s v="DPAA1"/>
    <x v="0"/>
    <s v="40001"/>
    <x v="0"/>
    <s v="GFE0"/>
    <m/>
    <s v="1980"/>
    <s v="38000000"/>
    <s v="000038000000"/>
    <s v="000000021964"/>
    <s v="I"/>
    <s v="Dist-Services"/>
    <x v="0"/>
    <m/>
    <n v="1"/>
    <n v="420.7"/>
    <n v="2.2599999999999999E-2"/>
    <n v="507.59"/>
    <s v="GREENFIELD"/>
    <s v="Steel"/>
    <n v="2246.0705555555555"/>
    <s v="NO"/>
    <s v="YES"/>
    <s v="&gt;0"/>
  </r>
  <r>
    <s v="DPAA1"/>
    <x v="0"/>
    <s v="40001"/>
    <x v="0"/>
    <s v="GLW0"/>
    <m/>
    <s v="1980"/>
    <s v="38000000"/>
    <s v="000038000000"/>
    <s v="000000022278"/>
    <s v="I"/>
    <s v="Dist-Services"/>
    <x v="0"/>
    <m/>
    <n v="3"/>
    <n v="1262.0899999999999"/>
    <n v="2.2599999999999999E-2"/>
    <n v="507.59"/>
    <s v="GLADE "/>
    <s v="Steel"/>
    <n v="6738.1582777777767"/>
    <s v="NO"/>
    <s v="YES"/>
    <s v="&gt;0"/>
  </r>
  <r>
    <s v="DPAA1"/>
    <x v="0"/>
    <s v="40001"/>
    <x v="0"/>
    <s v="GRM8"/>
    <m/>
    <s v="1980"/>
    <s v="38000000"/>
    <s v="000038000000"/>
    <s v="000000023189"/>
    <s v="I"/>
    <s v="Dist-Services"/>
    <x v="0"/>
    <m/>
    <n v="123"/>
    <n v="51445.93"/>
    <n v="2.2599999999999999E-2"/>
    <n v="507.59"/>
    <s v="GREENVILLE "/>
    <s v="Steel"/>
    <n v="274664.10405555554"/>
    <s v="NO"/>
    <s v="YES"/>
    <s v="&gt;0"/>
  </r>
  <r>
    <s v="DPAA1"/>
    <x v="0"/>
    <s v="40001"/>
    <x v="0"/>
    <s v="GTE0"/>
    <m/>
    <s v="1980"/>
    <s v="38000000"/>
    <s v="000038000000"/>
    <s v="000000023933"/>
    <s v="I"/>
    <s v="Dist-Services"/>
    <x v="0"/>
    <m/>
    <n v="2"/>
    <n v="841.39"/>
    <n v="2.2599999999999999E-2"/>
    <n v="507.59"/>
    <s v="GIRARD"/>
    <s v="Steel"/>
    <n v="4492.0877222222216"/>
    <s v="NO"/>
    <s v="YES"/>
    <s v="&gt;0"/>
  </r>
  <r>
    <s v="DPAA1"/>
    <x v="0"/>
    <s v="40001"/>
    <x v="0"/>
    <s v="HBE0"/>
    <m/>
    <s v="1980"/>
    <s v="38000000"/>
    <s v="000038000000"/>
    <s v="000000024735"/>
    <s v="I"/>
    <s v="Dist-Services"/>
    <x v="0"/>
    <m/>
    <n v="13"/>
    <n v="5469.07"/>
    <n v="2.2599999999999999E-2"/>
    <n v="507.59"/>
    <s v="HARBORCREEK "/>
    <s v="Steel"/>
    <n v="29198.757055555554"/>
    <s v="NO"/>
    <s v="YES"/>
    <s v="&gt;0"/>
  </r>
  <r>
    <s v="DPAA1"/>
    <x v="0"/>
    <s v="40001"/>
    <x v="0"/>
    <s v="LPE0"/>
    <m/>
    <s v="1980"/>
    <s v="38000000"/>
    <s v="000038000000"/>
    <s v="000000029751"/>
    <s v="I"/>
    <s v="Dist-Services"/>
    <x v="0"/>
    <m/>
    <n v="33"/>
    <n v="13883"/>
    <n v="2.2599999999999999E-2"/>
    <n v="507.59"/>
    <s v="LAWRENCE PARK "/>
    <s v="Steel"/>
    <n v="74119.794444444444"/>
    <s v="NO"/>
    <s v="YES"/>
    <s v="&gt;0"/>
  </r>
  <r>
    <s v="DPAA1"/>
    <x v="0"/>
    <s v="40001"/>
    <x v="0"/>
    <s v="MCE0"/>
    <m/>
    <s v="1980"/>
    <s v="38000000"/>
    <s v="000038000000"/>
    <s v="000000030986"/>
    <s v="I"/>
    <s v="Dist-Services"/>
    <x v="0"/>
    <m/>
    <n v="354"/>
    <n v="152485.04999999999"/>
    <n v="2.2599999999999999E-2"/>
    <n v="507.59"/>
    <s v="MILLCREEK "/>
    <s v="Steel"/>
    <n v="814100.73916666652"/>
    <s v="NO"/>
    <s v="YES"/>
    <s v="&gt;0"/>
  </r>
  <r>
    <s v="DPAA1"/>
    <x v="0"/>
    <s v="40001"/>
    <x v="0"/>
    <s v="MDW0"/>
    <m/>
    <s v="1980"/>
    <s v="38000000"/>
    <s v="000038000000"/>
    <s v="000000032262"/>
    <s v="I"/>
    <s v="Dist-Services"/>
    <x v="0"/>
    <m/>
    <n v="2"/>
    <n v="841.39"/>
    <n v="2.2599999999999999E-2"/>
    <n v="507.59"/>
    <s v="MEAD"/>
    <s v="Steel"/>
    <n v="4492.0877222222216"/>
    <s v="NO"/>
    <s v="YES"/>
    <s v="&gt;0"/>
  </r>
  <r>
    <s v="DPAA1"/>
    <x v="0"/>
    <s v="40001"/>
    <x v="0"/>
    <s v="MEC9"/>
    <m/>
    <s v="1980"/>
    <s v="38000000"/>
    <s v="000038000000"/>
    <s v="000000032956"/>
    <s v="I"/>
    <s v="Dist-Services"/>
    <x v="0"/>
    <m/>
    <n v="398"/>
    <n v="166467.35"/>
    <n v="2.2599999999999999E-2"/>
    <n v="507.59"/>
    <s v="MEADVILLE "/>
    <s v="Steel"/>
    <n v="888750.68527777772"/>
    <s v="NO"/>
    <s v="YES"/>
    <s v="&gt;0"/>
  </r>
  <r>
    <s v="DPAA1"/>
    <x v="0"/>
    <s v="40001"/>
    <x v="0"/>
    <s v="MVE8"/>
    <m/>
    <s v="1980"/>
    <s v="38000000"/>
    <s v="000038000000"/>
    <s v="000000034798"/>
    <s v="I"/>
    <s v="Dist-Services"/>
    <x v="0"/>
    <m/>
    <n v="2"/>
    <n v="841.39"/>
    <n v="2.2599999999999999E-2"/>
    <n v="507.59"/>
    <s v="MILL VILLAGE "/>
    <s v="Steel"/>
    <n v="4492.0877222222216"/>
    <s v="NO"/>
    <s v="YES"/>
    <s v="&gt;0"/>
  </r>
  <r>
    <s v="DPAA1"/>
    <x v="0"/>
    <s v="40001"/>
    <x v="0"/>
    <s v="OCV9"/>
    <m/>
    <s v="1980"/>
    <s v="38000000"/>
    <s v="000038000000"/>
    <s v="000000036486"/>
    <s v="I"/>
    <s v="Dist-Services"/>
    <x v="0"/>
    <m/>
    <n v="226"/>
    <n v="95181.83"/>
    <n v="2.2599999999999999E-2"/>
    <n v="507.59"/>
    <s v="OIL CITY"/>
    <s v="Steel"/>
    <n v="508165.21461111109"/>
    <s v="NO"/>
    <s v="YES"/>
    <s v="&gt;0"/>
  </r>
  <r>
    <s v="DPAA1"/>
    <x v="0"/>
    <s v="40001"/>
    <x v="0"/>
    <s v="PGW0"/>
    <m/>
    <s v="1980"/>
    <s v="38000000"/>
    <s v="000038000000"/>
    <s v="000000038335"/>
    <s v="I"/>
    <s v="Dist-Services"/>
    <x v="0"/>
    <m/>
    <n v="12"/>
    <n v="5048.37"/>
    <n v="2.2599999999999999E-2"/>
    <n v="507.59"/>
    <s v="PINE GROVE"/>
    <s v="Steel"/>
    <n v="26952.686499999996"/>
    <s v="NO"/>
    <s v="YES"/>
    <s v="&gt;0"/>
  </r>
  <r>
    <s v="DPAA1"/>
    <x v="0"/>
    <s v="40001"/>
    <x v="0"/>
    <s v="PLW0"/>
    <m/>
    <s v="1980"/>
    <s v="38000000"/>
    <s v="000038000000"/>
    <s v="000000039061"/>
    <s v="I"/>
    <s v="Dist-Services"/>
    <x v="0"/>
    <m/>
    <n v="1"/>
    <n v="420.7"/>
    <n v="2.2599999999999999E-2"/>
    <n v="507.59"/>
    <s v="PLEASANT"/>
    <s v="Steel"/>
    <n v="2246.0705555555555"/>
    <s v="NO"/>
    <s v="YES"/>
    <s v="&gt;0"/>
  </r>
  <r>
    <s v="DPAA1"/>
    <x v="0"/>
    <s v="40001"/>
    <x v="0"/>
    <s v="PTE8"/>
    <m/>
    <s v="1980"/>
    <s v="38000000"/>
    <s v="000038000000"/>
    <s v="000000039561"/>
    <s v="I"/>
    <s v="Dist-Services"/>
    <x v="0"/>
    <m/>
    <n v="4"/>
    <n v="1682.78"/>
    <n v="2.2599999999999999E-2"/>
    <n v="507.59"/>
    <s v="PLATEA "/>
    <s v="Steel"/>
    <n v="8984.1754444444432"/>
    <s v="NO"/>
    <s v="YES"/>
    <s v="&gt;0"/>
  </r>
  <r>
    <s v="DPAA1"/>
    <x v="0"/>
    <s v="40001"/>
    <x v="0"/>
    <s v="RTE0"/>
    <m/>
    <s v="1980"/>
    <s v="38000000"/>
    <s v="000038000000"/>
    <s v="000000041385"/>
    <s v="I"/>
    <s v="Dist-Services"/>
    <x v="0"/>
    <m/>
    <n v="62"/>
    <n v="25932.09"/>
    <n v="2.2599999999999999E-2"/>
    <n v="507.59"/>
    <s v="RIDGWAY "/>
    <s v="Steel"/>
    <n v="138448.54716666666"/>
    <s v="NO"/>
    <s v="YES"/>
    <s v="&gt;0"/>
  </r>
  <r>
    <s v="DPAA1"/>
    <x v="0"/>
    <s v="40001"/>
    <x v="0"/>
    <s v="SBE9"/>
    <m/>
    <s v="1980"/>
    <s v="38000000"/>
    <s v="000038000000"/>
    <s v="000000043527"/>
    <s v="I"/>
    <s v="Dist-Services"/>
    <x v="0"/>
    <m/>
    <n v="107"/>
    <n v="44753.78"/>
    <n v="2.2599999999999999E-2"/>
    <n v="507.59"/>
    <s v="ST MARYS"/>
    <s v="Steel"/>
    <n v="238935.45877777776"/>
    <s v="NO"/>
    <s v="YES"/>
    <s v="&gt;0"/>
  </r>
  <r>
    <s v="DPAA1"/>
    <x v="0"/>
    <s v="40001"/>
    <x v="0"/>
    <s v="SBW8"/>
    <m/>
    <s v="1980"/>
    <s v="38000000"/>
    <s v="000038000000"/>
    <s v="000000045035"/>
    <s v="I"/>
    <s v="Dist-Services"/>
    <x v="0"/>
    <m/>
    <n v="11"/>
    <n v="4627.67"/>
    <n v="2.2599999999999999E-2"/>
    <n v="507.59"/>
    <s v="SUGAR GROVE"/>
    <s v="Steel"/>
    <n v="24706.615944444442"/>
    <s v="NO"/>
    <s v="YES"/>
    <s v="&gt;0"/>
  </r>
  <r>
    <s v="DPAA1"/>
    <x v="0"/>
    <s v="40001"/>
    <x v="0"/>
    <s v="SEW0"/>
    <m/>
    <s v="1980"/>
    <s v="38000000"/>
    <s v="000038000000"/>
    <s v="000000045727"/>
    <s v="I"/>
    <s v="Dist-Services"/>
    <x v="0"/>
    <m/>
    <n v="8"/>
    <n v="3365.57"/>
    <n v="2.2599999999999999E-2"/>
    <n v="507.59"/>
    <s v="SHEFFIELD "/>
    <s v="Steel"/>
    <n v="17968.404277777776"/>
    <s v="NO"/>
    <s v="YES"/>
    <s v="&gt;0"/>
  </r>
  <r>
    <s v="DPAA1"/>
    <x v="0"/>
    <s v="40001"/>
    <x v="0"/>
    <s v="SME0"/>
    <m/>
    <s v="1980"/>
    <s v="38000000"/>
    <s v="000038000000"/>
    <s v="000000046809"/>
    <s v="I"/>
    <s v="Dist-Services"/>
    <x v="0"/>
    <m/>
    <n v="3"/>
    <n v="1262.0899999999999"/>
    <n v="2.2599999999999999E-2"/>
    <n v="507.59"/>
    <s v="SUMMIT"/>
    <s v="Steel"/>
    <n v="6738.1582777777767"/>
    <s v="NO"/>
    <s v="YES"/>
    <s v="&gt;0"/>
  </r>
  <r>
    <s v="DPAA1"/>
    <x v="0"/>
    <s v="40001"/>
    <x v="0"/>
    <s v="SNM9"/>
    <m/>
    <s v="1980"/>
    <s v="38000000"/>
    <s v="000038000000"/>
    <s v="000000048157"/>
    <s v="I"/>
    <s v="Dist-Services"/>
    <x v="0"/>
    <m/>
    <n v="325"/>
    <n v="135934.38"/>
    <n v="2.2599999999999999E-2"/>
    <n v="507.59"/>
    <s v="SHARON"/>
    <s v="Steel"/>
    <n v="725738.55099999998"/>
    <s v="NO"/>
    <s v="YES"/>
    <s v="&gt;0"/>
  </r>
  <r>
    <s v="DPAA1"/>
    <x v="0"/>
    <s v="40001"/>
    <x v="0"/>
    <s v="SPE0"/>
    <m/>
    <s v="1980"/>
    <s v="38000000"/>
    <s v="000038000000"/>
    <s v="000000049443"/>
    <s v="I"/>
    <s v="Dist-Services"/>
    <x v="0"/>
    <m/>
    <n v="1"/>
    <n v="420.7"/>
    <n v="2.2599999999999999E-2"/>
    <n v="507.59"/>
    <s v="SPRINGFIELD "/>
    <s v="Steel"/>
    <n v="2246.0705555555555"/>
    <s v="NO"/>
    <s v="YES"/>
    <s v="&gt;0"/>
  </r>
  <r>
    <s v="DPAA1"/>
    <x v="0"/>
    <s v="40001"/>
    <x v="0"/>
    <s v="STW0"/>
    <m/>
    <s v="1980"/>
    <s v="38000000"/>
    <s v="000038000000"/>
    <s v="000000050147"/>
    <s v="D"/>
    <s v="Dist-Services"/>
    <x v="0"/>
    <m/>
    <n v="0"/>
    <n v="0"/>
    <n v="2.2599999999999999E-2"/>
    <n v="507.59"/>
    <s v="SUGAR GROVE "/>
    <s v="Steel"/>
    <n v="0"/>
    <s v="YES"/>
    <s v="NO"/>
    <s v="=0"/>
  </r>
  <r>
    <s v="DPAA1"/>
    <x v="0"/>
    <s v="40001"/>
    <x v="0"/>
    <s v="TIC9"/>
    <m/>
    <s v="1980"/>
    <s v="38000000"/>
    <s v="000038000000"/>
    <s v="000000052128"/>
    <s v="I"/>
    <s v="Dist-Services"/>
    <x v="0"/>
    <m/>
    <n v="106"/>
    <n v="44335.519999999997"/>
    <n v="2.2599999999999999E-2"/>
    <n v="507.59"/>
    <s v="TITUSVILLE"/>
    <s v="Steel"/>
    <n v="236702.41511111107"/>
    <s v="NO"/>
    <s v="YES"/>
    <s v="&gt;0"/>
  </r>
  <r>
    <s v="DPAA1"/>
    <x v="0"/>
    <s v="40001"/>
    <x v="0"/>
    <s v="UCE8"/>
    <m/>
    <s v="1980"/>
    <s v="38000000"/>
    <s v="000038000000"/>
    <s v="000000052940"/>
    <s v="I"/>
    <s v="Dist-Services"/>
    <x v="0"/>
    <m/>
    <n v="3"/>
    <n v="1262.08"/>
    <n v="2.2599999999999999E-2"/>
    <n v="507.59"/>
    <s v="UNION CITY "/>
    <s v="Steel"/>
    <n v="6738.1048888888881"/>
    <s v="NO"/>
    <s v="YES"/>
    <s v="&gt;0"/>
  </r>
  <r>
    <s v="DPAA1"/>
    <x v="0"/>
    <s v="40001"/>
    <x v="0"/>
    <s v="WBE8"/>
    <m/>
    <s v="1980"/>
    <s v="38000000"/>
    <s v="000038000000"/>
    <s v="000000054368"/>
    <s v="I"/>
    <s v="Dist-Services"/>
    <x v="0"/>
    <m/>
    <n v="1"/>
    <n v="420.7"/>
    <n v="2.2599999999999999E-2"/>
    <n v="507.59"/>
    <s v="WATERFORD"/>
    <s v="Steel"/>
    <n v="2246.0705555555555"/>
    <s v="NO"/>
    <s v="YES"/>
    <s v="&gt;0"/>
  </r>
  <r>
    <s v="DPAA1"/>
    <x v="0"/>
    <s v="40001"/>
    <x v="0"/>
    <s v="WGE8"/>
    <m/>
    <s v="1980"/>
    <s v="38000000"/>
    <s v="000038000000"/>
    <s v="000000054597"/>
    <s v="I"/>
    <s v="Dist-Services"/>
    <x v="0"/>
    <m/>
    <n v="2"/>
    <n v="60.94"/>
    <n v="2.2599999999999999E-2"/>
    <n v="507.59"/>
    <s v="WATTSBURG"/>
    <s v="Steel"/>
    <n v="325.35188888888888"/>
    <s v="NO"/>
    <s v="NO"/>
    <s v="&gt;0"/>
  </r>
  <r>
    <s v="DPAA1"/>
    <x v="0"/>
    <s v="40001"/>
    <x v="0"/>
    <s v="WHE0"/>
    <m/>
    <s v="1980"/>
    <s v="38000000"/>
    <s v="000038000000"/>
    <s v="000000054786"/>
    <s v="I"/>
    <s v="Dist-Services"/>
    <x v="0"/>
    <m/>
    <n v="1"/>
    <n v="420.7"/>
    <n v="2.2599999999999999E-2"/>
    <n v="507.59"/>
    <s v="WASHINGTON"/>
    <s v="Steel"/>
    <n v="2246.0705555555555"/>
    <s v="NO"/>
    <s v="YES"/>
    <s v="&gt;0"/>
  </r>
  <r>
    <s v="DPAA1"/>
    <x v="0"/>
    <s v="40001"/>
    <x v="0"/>
    <s v="WRW9"/>
    <m/>
    <s v="1980"/>
    <s v="38000000"/>
    <s v="000038000000"/>
    <s v="000000056785"/>
    <s v="I"/>
    <s v="Dist-Services"/>
    <x v="0"/>
    <m/>
    <n v="20"/>
    <n v="8413.94"/>
    <n v="2.2599999999999999E-2"/>
    <n v="507.59"/>
    <s v="WARREN"/>
    <s v="Steel"/>
    <n v="44921.090777777776"/>
    <s v="NO"/>
    <s v="YES"/>
    <s v="&gt;0"/>
  </r>
  <r>
    <s v="DPAA1"/>
    <x v="0"/>
    <s v="40001"/>
    <x v="0"/>
    <s v="WYE0"/>
    <m/>
    <s v="1980"/>
    <s v="38000000"/>
    <s v="000038000000"/>
    <s v="000000058533"/>
    <s v="I"/>
    <s v="Dist-Services"/>
    <x v="0"/>
    <m/>
    <n v="5"/>
    <n v="2103.48"/>
    <n v="2.2599999999999999E-2"/>
    <n v="507.59"/>
    <s v="WAYNE "/>
    <s v="Steel"/>
    <n v="11230.245999999999"/>
    <s v="NO"/>
    <s v="YES"/>
    <s v="&gt;0"/>
  </r>
  <r>
    <s v="DPAA1"/>
    <x v="0"/>
    <s v="40001"/>
    <x v="0"/>
    <s v="YOW8"/>
    <m/>
    <s v="1980"/>
    <s v="38000000"/>
    <s v="000038000000"/>
    <s v="000000058933"/>
    <s v="I"/>
    <s v="Dist-Services"/>
    <x v="0"/>
    <m/>
    <n v="14"/>
    <n v="5747.5"/>
    <n v="2.2599999999999999E-2"/>
    <n v="507.59"/>
    <s v="YOUNGSVILLE"/>
    <s v="Steel"/>
    <n v="30685.263888888887"/>
    <s v="NO"/>
    <s v="YES"/>
    <s v="&gt;0"/>
  </r>
  <r>
    <s v="DPAA1"/>
    <x v="0"/>
    <s v="40001"/>
    <x v="0"/>
    <s v="BBJ8"/>
    <m/>
    <s v="1981"/>
    <s v="38000000"/>
    <s v="000038000000"/>
    <s v="000000000922"/>
    <s v="I"/>
    <s v="Dist-Services"/>
    <x v="0"/>
    <m/>
    <n v="70"/>
    <n v="33643.57"/>
    <n v="2.2599999999999999E-2"/>
    <n v="495.59"/>
    <s v="BROOKVILLE "/>
    <s v="Steel"/>
    <n v="165802.41420512821"/>
    <s v="NO"/>
    <s v="YES"/>
    <s v="&gt;0"/>
  </r>
  <r>
    <s v="DPAA1"/>
    <x v="0"/>
    <s v="40001"/>
    <x v="0"/>
    <s v="BCM9"/>
    <m/>
    <s v="1981"/>
    <s v="38000000"/>
    <s v="000038000000"/>
    <s v="000000001865"/>
    <s v="I"/>
    <s v="Dist-Services"/>
    <x v="0"/>
    <m/>
    <n v="74"/>
    <n v="35741.629999999997"/>
    <n v="2.2599999999999999E-2"/>
    <n v="495.59"/>
    <s v="BRADFORD"/>
    <s v="Steel"/>
    <n v="176142.08425641025"/>
    <s v="NO"/>
    <s v="YES"/>
    <s v="&gt;0"/>
  </r>
  <r>
    <s v="DPAA1"/>
    <x v="0"/>
    <s v="40001"/>
    <x v="0"/>
    <s v="CBW0"/>
    <m/>
    <s v="1981"/>
    <s v="38000000"/>
    <s v="000038000000"/>
    <s v="000000004838"/>
    <s v="I"/>
    <s v="Dist-Services"/>
    <x v="0"/>
    <m/>
    <n v="1"/>
    <n v="473.24"/>
    <n v="2.2599999999999999E-2"/>
    <n v="495.59"/>
    <s v="COLUMBUS"/>
    <s v="Steel"/>
    <n v="2332.2237948717952"/>
    <s v="NO"/>
    <s v="YES"/>
    <s v="&gt;0"/>
  </r>
  <r>
    <s v="DPAA1"/>
    <x v="0"/>
    <s v="40001"/>
    <x v="0"/>
    <s v="COE9"/>
    <m/>
    <s v="1981"/>
    <s v="38000000"/>
    <s v="000038000000"/>
    <s v="000000007256"/>
    <s v="I"/>
    <s v="Dist-Services"/>
    <x v="0"/>
    <m/>
    <n v="92"/>
    <n v="43715.01"/>
    <n v="2.2599999999999999E-2"/>
    <n v="495.59"/>
    <s v="CORRY "/>
    <s v="Steel"/>
    <n v="215436.53646153849"/>
    <s v="NO"/>
    <s v="YES"/>
    <s v="&gt;0"/>
  </r>
  <r>
    <s v="DPAA1"/>
    <x v="0"/>
    <s v="40001"/>
    <x v="0"/>
    <s v="CTC0"/>
    <m/>
    <s v="1981"/>
    <s v="38000000"/>
    <s v="000038000000"/>
    <s v="000000009733"/>
    <s v="I"/>
    <s v="Dist-Services"/>
    <x v="0"/>
    <m/>
    <n v="19"/>
    <n v="9141.36"/>
    <n v="2.2599999999999999E-2"/>
    <n v="495.59"/>
    <s v="CLARION "/>
    <s v="Steel"/>
    <n v="45050.497230769237"/>
    <s v="NO"/>
    <s v="YES"/>
    <s v="&gt;0"/>
  </r>
  <r>
    <s v="DPAA1"/>
    <x v="0"/>
    <s v="40001"/>
    <x v="0"/>
    <s v="CWW0"/>
    <m/>
    <s v="1981"/>
    <s v="38000000"/>
    <s v="000038000000"/>
    <s v="000000010688"/>
    <s v="I"/>
    <s v="Dist-Services"/>
    <x v="0"/>
    <m/>
    <n v="5"/>
    <n v="2366.17"/>
    <n v="2.2599999999999999E-2"/>
    <n v="495.59"/>
    <s v="CONEWANGO "/>
    <s v="Steel"/>
    <n v="11660.971128205128"/>
    <s v="NO"/>
    <s v="YES"/>
    <s v="&gt;0"/>
  </r>
  <r>
    <s v="DPAA1"/>
    <x v="0"/>
    <s v="40001"/>
    <x v="0"/>
    <s v="DUC9"/>
    <m/>
    <s v="1981"/>
    <s v="38000000"/>
    <s v="000038000000"/>
    <s v="000000011636"/>
    <s v="I"/>
    <s v="Dist-Services"/>
    <x v="0"/>
    <m/>
    <n v="84"/>
    <n v="40354.43"/>
    <n v="2.2599999999999999E-2"/>
    <n v="495.59"/>
    <s v="DUBOIS"/>
    <s v="Steel"/>
    <n v="198874.90887179488"/>
    <s v="NO"/>
    <s v="YES"/>
    <s v="&gt;0"/>
  </r>
  <r>
    <s v="DPAA1"/>
    <x v="0"/>
    <s v="40001"/>
    <x v="0"/>
    <s v="EBC8"/>
    <m/>
    <s v="1981"/>
    <s v="38000000"/>
    <s v="000038000000"/>
    <s v="000000012444"/>
    <s v="I"/>
    <s v="Dist-Services"/>
    <x v="0"/>
    <m/>
    <n v="34"/>
    <n v="16313.62"/>
    <n v="2.2599999999999999E-2"/>
    <n v="495.59"/>
    <s v="EAST BRADY "/>
    <s v="Steel"/>
    <n v="80396.865743589748"/>
    <s v="NO"/>
    <s v="YES"/>
    <s v="&gt;0"/>
  </r>
  <r>
    <s v="DPAA1"/>
    <x v="0"/>
    <s v="40001"/>
    <x v="0"/>
    <s v="ECE0"/>
    <m/>
    <s v="1981"/>
    <s v="38000000"/>
    <s v="000038000000"/>
    <s v="000000012665"/>
    <s v="I"/>
    <s v="Dist-Services"/>
    <x v="0"/>
    <m/>
    <n v="7"/>
    <n v="3312.65"/>
    <n v="2.2599999999999999E-2"/>
    <n v="495.59"/>
    <s v="ELK CREEK "/>
    <s v="Steel"/>
    <n v="16325.41871794872"/>
    <s v="NO"/>
    <s v="YES"/>
    <s v="&gt;0"/>
  </r>
  <r>
    <s v="DPAA1"/>
    <x v="0"/>
    <s v="40001"/>
    <x v="0"/>
    <s v="EDE8"/>
    <m/>
    <s v="1981"/>
    <s v="38000000"/>
    <s v="000038000000"/>
    <s v="000000013063"/>
    <s v="I"/>
    <s v="Dist-Services"/>
    <x v="0"/>
    <m/>
    <n v="4"/>
    <n v="1892.94"/>
    <n v="2.2599999999999999E-2"/>
    <n v="495.59"/>
    <s v="EDINBORO "/>
    <s v="Steel"/>
    <n v="9328.7966153846155"/>
    <s v="NO"/>
    <s v="YES"/>
    <s v="&gt;0"/>
  </r>
  <r>
    <s v="DPAA1"/>
    <x v="0"/>
    <s v="40001"/>
    <x v="0"/>
    <s v="ELE8"/>
    <m/>
    <s v="1981"/>
    <s v="38000000"/>
    <s v="000038000000"/>
    <s v="000000013441"/>
    <s v="I"/>
    <s v="Dist-Services"/>
    <x v="0"/>
    <m/>
    <n v="1"/>
    <n v="473.24"/>
    <n v="2.2599999999999999E-2"/>
    <n v="495.59"/>
    <s v="ELGIN"/>
    <s v="Steel"/>
    <n v="2332.2237948717952"/>
    <s v="NO"/>
    <s v="YES"/>
    <s v="&gt;0"/>
  </r>
  <r>
    <s v="DPAA1"/>
    <x v="0"/>
    <s v="40001"/>
    <x v="0"/>
    <s v="ERE9"/>
    <m/>
    <s v="1981"/>
    <s v="38000000"/>
    <s v="000038000000"/>
    <s v="000000015080"/>
    <s v="I"/>
    <s v="Dist-Services"/>
    <x v="0"/>
    <m/>
    <n v="1339"/>
    <n v="634780.74"/>
    <n v="2.2599999999999999E-2"/>
    <n v="495.59"/>
    <s v="ERIE"/>
    <s v="Steel"/>
    <n v="3128329.6981538464"/>
    <s v="NO"/>
    <s v="YES"/>
    <s v="&gt;0"/>
  </r>
  <r>
    <s v="DPAA1"/>
    <x v="0"/>
    <s v="40001"/>
    <x v="0"/>
    <s v="FRV9"/>
    <m/>
    <s v="1981"/>
    <s v="38000000"/>
    <s v="000038000000"/>
    <s v="000000020117"/>
    <s v="I"/>
    <s v="Dist-Services"/>
    <x v="0"/>
    <m/>
    <n v="62"/>
    <n v="29893.279999999999"/>
    <n v="2.2599999999999999E-2"/>
    <n v="495.59"/>
    <s v="FRANKLIN"/>
    <s v="Steel"/>
    <n v="147320.21579487179"/>
    <s v="NO"/>
    <s v="YES"/>
    <s v="&gt;0"/>
  </r>
  <r>
    <s v="DPAA1"/>
    <x v="0"/>
    <s v="40001"/>
    <x v="0"/>
    <s v="FTE0"/>
    <m/>
    <s v="1981"/>
    <s v="38000000"/>
    <s v="000038000000"/>
    <s v="000000021071"/>
    <s v="I"/>
    <s v="Dist-Services"/>
    <x v="0"/>
    <m/>
    <n v="1"/>
    <n v="473.24"/>
    <n v="2.2599999999999999E-2"/>
    <n v="495.59"/>
    <s v="FAIRVIEW"/>
    <s v="Steel"/>
    <n v="2332.2237948717952"/>
    <s v="NO"/>
    <s v="YES"/>
    <s v="&gt;0"/>
  </r>
  <r>
    <s v="DPAA1"/>
    <x v="0"/>
    <s v="40001"/>
    <x v="0"/>
    <s v="GBE8"/>
    <m/>
    <s v="1981"/>
    <s v="38000000"/>
    <s v="000038000000"/>
    <s v="000000021685"/>
    <s v="I"/>
    <s v="Dist-Services"/>
    <x v="0"/>
    <m/>
    <n v="1"/>
    <n v="473.24"/>
    <n v="2.2599999999999999E-2"/>
    <n v="495.59"/>
    <s v="GIRARD "/>
    <s v="Steel"/>
    <n v="2332.2237948717952"/>
    <s v="NO"/>
    <s v="YES"/>
    <s v="&gt;0"/>
  </r>
  <r>
    <s v="DPAA1"/>
    <x v="0"/>
    <s v="40001"/>
    <x v="0"/>
    <s v="GFE0"/>
    <m/>
    <s v="1981"/>
    <s v="38000000"/>
    <s v="000038000000"/>
    <s v="000000021965"/>
    <s v="I"/>
    <s v="Dist-Services"/>
    <x v="0"/>
    <m/>
    <n v="2"/>
    <n v="946.47"/>
    <n v="2.2599999999999999E-2"/>
    <n v="495.59"/>
    <s v="GREENFIELD"/>
    <s v="Steel"/>
    <n v="4664.3983076923078"/>
    <s v="NO"/>
    <s v="YES"/>
    <s v="&gt;0"/>
  </r>
  <r>
    <s v="DPAA1"/>
    <x v="0"/>
    <s v="40001"/>
    <x v="0"/>
    <s v="GLW0"/>
    <m/>
    <s v="1981"/>
    <s v="38000000"/>
    <s v="000038000000"/>
    <s v="000000022279"/>
    <s v="I"/>
    <s v="Dist-Services"/>
    <x v="0"/>
    <m/>
    <n v="1"/>
    <n v="578.32000000000005"/>
    <n v="2.2599999999999999E-2"/>
    <n v="495.59"/>
    <s v="GLADE "/>
    <s v="Steel"/>
    <n v="2850.0795897435901"/>
    <s v="NO"/>
    <s v="YES"/>
    <s v="&gt;0"/>
  </r>
  <r>
    <s v="DPAA1"/>
    <x v="0"/>
    <s v="40001"/>
    <x v="0"/>
    <s v="GNE0"/>
    <m/>
    <s v="1981"/>
    <s v="38000000"/>
    <s v="000038000000"/>
    <s v="000000022606"/>
    <s v="I"/>
    <s v="Dist-Services"/>
    <x v="0"/>
    <m/>
    <n v="2"/>
    <n v="946.47"/>
    <n v="2.2599999999999999E-2"/>
    <n v="495.59"/>
    <s v="GREENE"/>
    <s v="Steel"/>
    <n v="4664.3983076923078"/>
    <s v="NO"/>
    <s v="YES"/>
    <s v="&gt;0"/>
  </r>
  <r>
    <s v="DPAA1"/>
    <x v="0"/>
    <s v="40001"/>
    <x v="0"/>
    <s v="GRM8"/>
    <m/>
    <s v="1981"/>
    <s v="38000000"/>
    <s v="000038000000"/>
    <s v="000000023190"/>
    <s v="I"/>
    <s v="Dist-Services"/>
    <x v="0"/>
    <m/>
    <n v="63"/>
    <n v="30228.21"/>
    <n v="2.2599999999999999E-2"/>
    <n v="495.59"/>
    <s v="GREENVILLE "/>
    <s v="Steel"/>
    <n v="148970.81953846154"/>
    <s v="NO"/>
    <s v="YES"/>
    <s v="&gt;0"/>
  </r>
  <r>
    <s v="DPAA1"/>
    <x v="0"/>
    <s v="40001"/>
    <x v="0"/>
    <s v="HBE0"/>
    <m/>
    <s v="1981"/>
    <s v="38000000"/>
    <s v="000038000000"/>
    <s v="000000024736"/>
    <s v="I"/>
    <s v="Dist-Services"/>
    <x v="0"/>
    <m/>
    <n v="4"/>
    <n v="1892.94"/>
    <n v="2.2599999999999999E-2"/>
    <n v="495.59"/>
    <s v="HARBORCREEK "/>
    <s v="Steel"/>
    <n v="9328.7966153846155"/>
    <s v="NO"/>
    <s v="YES"/>
    <s v="&gt;0"/>
  </r>
  <r>
    <s v="DPAA1"/>
    <x v="0"/>
    <s v="40001"/>
    <x v="0"/>
    <s v="HMM0"/>
    <m/>
    <s v="1981"/>
    <s v="38000000"/>
    <s v="000038000000"/>
    <s v="000000026844"/>
    <s v="I"/>
    <s v="Dist-Services"/>
    <x v="0"/>
    <m/>
    <n v="4"/>
    <n v="1892.94"/>
    <n v="2.2599999999999999E-2"/>
    <n v="495.59"/>
    <s v="HAMILTON"/>
    <s v="Steel"/>
    <n v="9328.7966153846155"/>
    <s v="NO"/>
    <s v="YES"/>
    <s v="&gt;0"/>
  </r>
  <r>
    <s v="DPAA1"/>
    <x v="0"/>
    <s v="40001"/>
    <x v="0"/>
    <s v="LPE0"/>
    <m/>
    <s v="1981"/>
    <s v="38000000"/>
    <s v="000038000000"/>
    <s v="000000029752"/>
    <s v="I"/>
    <s v="Dist-Services"/>
    <x v="0"/>
    <m/>
    <n v="27"/>
    <n v="12871.9"/>
    <n v="2.2599999999999999E-2"/>
    <n v="495.59"/>
    <s v="LAWRENCE PARK "/>
    <s v="Steel"/>
    <n v="63435.363589743589"/>
    <s v="NO"/>
    <s v="YES"/>
    <s v="&gt;0"/>
  </r>
  <r>
    <s v="DPAA1"/>
    <x v="0"/>
    <s v="40001"/>
    <x v="0"/>
    <s v="MCE0"/>
    <m/>
    <s v="1981"/>
    <s v="38000000"/>
    <s v="000038000000"/>
    <s v="000000030987"/>
    <s v="I"/>
    <s v="Dist-Services"/>
    <x v="0"/>
    <m/>
    <n v="115"/>
    <n v="54422.02"/>
    <n v="2.2599999999999999E-2"/>
    <n v="495.59"/>
    <s v="MILLCREEK "/>
    <s v="Steel"/>
    <n v="268202.87805128202"/>
    <s v="NO"/>
    <s v="YES"/>
    <s v="&gt;0"/>
  </r>
  <r>
    <s v="DPAA1"/>
    <x v="0"/>
    <s v="40001"/>
    <x v="0"/>
    <s v="MEC9"/>
    <m/>
    <s v="1981"/>
    <s v="38000000"/>
    <s v="000038000000"/>
    <s v="000000032957"/>
    <s v="I"/>
    <s v="Dist-Services"/>
    <x v="0"/>
    <m/>
    <n v="265"/>
    <n v="127205.96"/>
    <n v="2.2599999999999999E-2"/>
    <n v="495.59"/>
    <s v="MEADVILLE "/>
    <s v="Steel"/>
    <n v="626897.06441025645"/>
    <s v="NO"/>
    <s v="YES"/>
    <s v="&gt;0"/>
  </r>
  <r>
    <s v="DPAA1"/>
    <x v="0"/>
    <s v="40001"/>
    <x v="0"/>
    <s v="MVE8"/>
    <m/>
    <s v="1981"/>
    <s v="38000000"/>
    <s v="000038000000"/>
    <s v="000000034799"/>
    <s v="I"/>
    <s v="Dist-Services"/>
    <x v="0"/>
    <m/>
    <n v="2"/>
    <n v="946.47"/>
    <n v="2.2599999999999999E-2"/>
    <n v="495.59"/>
    <s v="MILL VILLAGE "/>
    <s v="Steel"/>
    <n v="4664.3983076923078"/>
    <s v="NO"/>
    <s v="YES"/>
    <s v="&gt;0"/>
  </r>
  <r>
    <s v="DPAA1"/>
    <x v="0"/>
    <s v="40001"/>
    <x v="0"/>
    <s v="OCV9"/>
    <m/>
    <s v="1981"/>
    <s v="38000000"/>
    <s v="000038000000"/>
    <s v="000000036487"/>
    <s v="I"/>
    <s v="Dist-Services"/>
    <x v="0"/>
    <m/>
    <n v="114"/>
    <n v="54698.63"/>
    <n v="2.2599999999999999E-2"/>
    <n v="495.59"/>
    <s v="OIL CITY"/>
    <s v="Steel"/>
    <n v="269566.06887179485"/>
    <s v="NO"/>
    <s v="YES"/>
    <s v="&gt;0"/>
  </r>
  <r>
    <s v="DPAA1"/>
    <x v="0"/>
    <s v="40001"/>
    <x v="0"/>
    <s v="PFW0"/>
    <m/>
    <s v="1981"/>
    <s v="38000000"/>
    <s v="000038000000"/>
    <s v="000000037908"/>
    <s v="I"/>
    <s v="Dist-Services"/>
    <x v="0"/>
    <m/>
    <n v="6"/>
    <n v="2839.41"/>
    <n v="2.2599999999999999E-2"/>
    <n v="495.59"/>
    <s v="PITTSFIELD"/>
    <s v="Steel"/>
    <n v="13993.194923076922"/>
    <s v="NO"/>
    <s v="YES"/>
    <s v="&gt;0"/>
  </r>
  <r>
    <s v="DPAA1"/>
    <x v="0"/>
    <s v="40001"/>
    <x v="0"/>
    <s v="PGW0"/>
    <m/>
    <s v="1981"/>
    <s v="38000000"/>
    <s v="000038000000"/>
    <s v="000000038336"/>
    <s v="I"/>
    <s v="Dist-Services"/>
    <x v="0"/>
    <m/>
    <n v="5"/>
    <n v="2366.1799999999998"/>
    <n v="2.2599999999999999E-2"/>
    <n v="495.59"/>
    <s v="PINE GROVE"/>
    <s v="Steel"/>
    <n v="11661.020410256409"/>
    <s v="NO"/>
    <s v="YES"/>
    <s v="&gt;0"/>
  </r>
  <r>
    <s v="DPAA1"/>
    <x v="0"/>
    <s v="40001"/>
    <x v="0"/>
    <s v="PTE8"/>
    <m/>
    <s v="1981"/>
    <s v="38000000"/>
    <s v="000038000000"/>
    <s v="000000039562"/>
    <s v="I"/>
    <s v="Dist-Services"/>
    <x v="0"/>
    <m/>
    <n v="3"/>
    <n v="1419.7"/>
    <n v="2.2599999999999999E-2"/>
    <n v="495.59"/>
    <s v="PLATEA "/>
    <s v="Steel"/>
    <n v="6996.5728205128207"/>
    <s v="NO"/>
    <s v="YES"/>
    <s v="&gt;0"/>
  </r>
  <r>
    <s v="DPAA1"/>
    <x v="0"/>
    <s v="40001"/>
    <x v="0"/>
    <s v="RTE0"/>
    <m/>
    <s v="1981"/>
    <s v="38000000"/>
    <s v="000038000000"/>
    <s v="000000041386"/>
    <s v="I"/>
    <s v="Dist-Services"/>
    <x v="0"/>
    <m/>
    <n v="57"/>
    <n v="27349.32"/>
    <n v="2.2599999999999999E-2"/>
    <n v="495.59"/>
    <s v="RIDGWAY "/>
    <s v="Steel"/>
    <n v="134783.05907692309"/>
    <s v="NO"/>
    <s v="YES"/>
    <s v="&gt;0"/>
  </r>
  <r>
    <s v="DPAA1"/>
    <x v="0"/>
    <s v="40001"/>
    <x v="0"/>
    <s v="SBE9"/>
    <m/>
    <s v="1981"/>
    <s v="38000000"/>
    <s v="000038000000"/>
    <s v="000000043528"/>
    <s v="I"/>
    <s v="Dist-Services"/>
    <x v="0"/>
    <m/>
    <n v="36"/>
    <n v="17365.55"/>
    <n v="2.2599999999999999E-2"/>
    <n v="495.59"/>
    <s v="ST MARYS"/>
    <s v="Steel"/>
    <n v="85580.992564102562"/>
    <s v="NO"/>
    <s v="YES"/>
    <s v="&gt;0"/>
  </r>
  <r>
    <s v="DPAA1"/>
    <x v="0"/>
    <s v="40001"/>
    <x v="0"/>
    <s v="SBW8"/>
    <m/>
    <s v="1981"/>
    <s v="38000000"/>
    <s v="000038000000"/>
    <s v="000000045036"/>
    <s v="I"/>
    <s v="Dist-Services"/>
    <x v="0"/>
    <m/>
    <n v="2"/>
    <n v="946.47"/>
    <n v="2.2599999999999999E-2"/>
    <n v="495.59"/>
    <s v="SUGAR GROVE"/>
    <s v="Steel"/>
    <n v="4664.3983076923078"/>
    <s v="NO"/>
    <s v="YES"/>
    <s v="&gt;0"/>
  </r>
  <r>
    <s v="DPAA1"/>
    <x v="0"/>
    <s v="40001"/>
    <x v="0"/>
    <s v="SEW0"/>
    <m/>
    <s v="1981"/>
    <s v="38000000"/>
    <s v="000038000000"/>
    <s v="000000045728"/>
    <s v="I"/>
    <s v="Dist-Services"/>
    <x v="0"/>
    <m/>
    <n v="12"/>
    <n v="5720.84"/>
    <n v="2.2599999999999999E-2"/>
    <n v="495.59"/>
    <s v="SHEFFIELD "/>
    <s v="Steel"/>
    <n v="28193.473025641029"/>
    <s v="NO"/>
    <s v="YES"/>
    <s v="&gt;0"/>
  </r>
  <r>
    <s v="DPAA1"/>
    <x v="0"/>
    <s v="40001"/>
    <x v="0"/>
    <s v="SME0"/>
    <m/>
    <s v="1981"/>
    <s v="38000000"/>
    <s v="000038000000"/>
    <s v="000000046810"/>
    <s v="I"/>
    <s v="Dist-Services"/>
    <x v="0"/>
    <m/>
    <n v="1"/>
    <n v="473.24"/>
    <n v="2.2599999999999999E-2"/>
    <n v="495.59"/>
    <s v="SUMMIT"/>
    <s v="Steel"/>
    <n v="2332.2237948717952"/>
    <s v="NO"/>
    <s v="YES"/>
    <s v="&gt;0"/>
  </r>
  <r>
    <s v="DPAA1"/>
    <x v="0"/>
    <s v="40001"/>
    <x v="0"/>
    <s v="SNM9"/>
    <m/>
    <s v="1981"/>
    <s v="38000000"/>
    <s v="000038000000"/>
    <s v="000000048158"/>
    <s v="I"/>
    <s v="Dist-Services"/>
    <x v="0"/>
    <m/>
    <n v="136"/>
    <n v="65386.76"/>
    <n v="2.2599999999999999E-2"/>
    <n v="495.59"/>
    <s v="SHARON"/>
    <s v="Steel"/>
    <n v="322239.36594871798"/>
    <s v="NO"/>
    <s v="YES"/>
    <s v="&gt;0"/>
  </r>
  <r>
    <s v="DPAA1"/>
    <x v="0"/>
    <s v="40001"/>
    <x v="0"/>
    <s v="TIC9"/>
    <m/>
    <s v="1981"/>
    <s v="38000000"/>
    <s v="000038000000"/>
    <s v="000000052129"/>
    <s v="I"/>
    <s v="Dist-Services"/>
    <x v="0"/>
    <m/>
    <n v="39"/>
    <n v="18712.73"/>
    <n v="2.2599999999999999E-2"/>
    <n v="495.59"/>
    <s v="TITUSVILLE"/>
    <s v="Steel"/>
    <n v="92220.171948717951"/>
    <s v="NO"/>
    <s v="YES"/>
    <s v="&gt;0"/>
  </r>
  <r>
    <s v="DPAA1"/>
    <x v="0"/>
    <s v="40001"/>
    <x v="0"/>
    <s v="UCE8"/>
    <m/>
    <s v="1981"/>
    <s v="38000000"/>
    <s v="000038000000"/>
    <s v="000000052941"/>
    <s v="I"/>
    <s v="Dist-Services"/>
    <x v="0"/>
    <m/>
    <n v="11"/>
    <n v="5205.58"/>
    <n v="2.2599999999999999E-2"/>
    <n v="495.59"/>
    <s v="UNION CITY "/>
    <s v="Steel"/>
    <n v="25654.166051282053"/>
    <s v="NO"/>
    <s v="YES"/>
    <s v="&gt;0"/>
  </r>
  <r>
    <s v="DPAA1"/>
    <x v="0"/>
    <s v="40001"/>
    <x v="0"/>
    <s v="UTE0"/>
    <m/>
    <s v="1981"/>
    <s v="38000000"/>
    <s v="000038000000"/>
    <s v="000000053280"/>
    <s v="I"/>
    <s v="Dist-Services"/>
    <x v="0"/>
    <m/>
    <n v="1"/>
    <n v="473.24"/>
    <n v="2.2599999999999999E-2"/>
    <n v="495.59"/>
    <s v="UNION "/>
    <s v="Steel"/>
    <n v="2332.2237948717952"/>
    <s v="NO"/>
    <s v="YES"/>
    <s v="&gt;0"/>
  </r>
  <r>
    <s v="DPAA1"/>
    <x v="0"/>
    <s v="40001"/>
    <x v="0"/>
    <s v="WGE8"/>
    <m/>
    <s v="1981"/>
    <s v="38000000"/>
    <s v="000038000000"/>
    <s v="000000054598"/>
    <s v="I"/>
    <s v="Dist-Services"/>
    <x v="0"/>
    <m/>
    <n v="1"/>
    <n v="473.24"/>
    <n v="2.2599999999999999E-2"/>
    <n v="495.59"/>
    <s v="WATTSBURG"/>
    <s v="Steel"/>
    <n v="2332.2237948717952"/>
    <s v="NO"/>
    <s v="YES"/>
    <s v="&gt;0"/>
  </r>
  <r>
    <s v="DPAA1"/>
    <x v="0"/>
    <s v="40001"/>
    <x v="0"/>
    <s v="WRW9"/>
    <m/>
    <s v="1981"/>
    <s v="38000000"/>
    <s v="000038000000"/>
    <s v="000000056786"/>
    <s v="I"/>
    <s v="Dist-Services"/>
    <x v="0"/>
    <m/>
    <n v="36"/>
    <n v="17076.75"/>
    <n v="2.2599999999999999E-2"/>
    <n v="495.59"/>
    <s v="WARREN"/>
    <s v="Steel"/>
    <n v="84157.726923076931"/>
    <s v="NO"/>
    <s v="YES"/>
    <s v="&gt;0"/>
  </r>
  <r>
    <s v="DPAA1"/>
    <x v="0"/>
    <s v="40001"/>
    <x v="0"/>
    <s v="WTE0"/>
    <m/>
    <s v="1981"/>
    <s v="38000000"/>
    <s v="000038000000"/>
    <s v="000000057826"/>
    <s v="I"/>
    <s v="Dist-Services"/>
    <x v="0"/>
    <m/>
    <n v="2"/>
    <n v="946.47"/>
    <n v="2.2599999999999999E-2"/>
    <n v="495.59"/>
    <s v="WATERFORD "/>
    <s v="Steel"/>
    <n v="4664.3983076923078"/>
    <s v="NO"/>
    <s v="YES"/>
    <s v="&gt;0"/>
  </r>
  <r>
    <s v="DPAA1"/>
    <x v="0"/>
    <s v="40001"/>
    <x v="0"/>
    <s v="WYE0"/>
    <m/>
    <s v="1981"/>
    <s v="38000000"/>
    <s v="000038000000"/>
    <s v="000000058534"/>
    <s v="I"/>
    <s v="Dist-Services"/>
    <x v="0"/>
    <m/>
    <n v="1"/>
    <n v="473.24"/>
    <n v="2.2599999999999999E-2"/>
    <n v="495.59"/>
    <s v="WAYNE "/>
    <s v="Steel"/>
    <n v="2332.2237948717952"/>
    <s v="NO"/>
    <s v="YES"/>
    <s v="&gt;0"/>
  </r>
  <r>
    <s v="DPAA1"/>
    <x v="0"/>
    <s v="40001"/>
    <x v="0"/>
    <s v="YOW8"/>
    <m/>
    <s v="1981"/>
    <s v="38000000"/>
    <s v="000038000000"/>
    <s v="000000058934"/>
    <s v="I"/>
    <s v="Dist-Services"/>
    <x v="0"/>
    <m/>
    <n v="1"/>
    <n v="525.77"/>
    <n v="2.2599999999999999E-2"/>
    <n v="495.59"/>
    <s v="YOUNGSVILLE"/>
    <s v="Steel"/>
    <n v="2591.1024102564102"/>
    <s v="NO"/>
    <s v="YES"/>
    <s v="&gt;0"/>
  </r>
  <r>
    <s v="DPAA1"/>
    <x v="0"/>
    <s v="40001"/>
    <x v="0"/>
    <s v="ALE8"/>
    <m/>
    <s v="1982"/>
    <s v="38000000"/>
    <s v="000038000000"/>
    <s v="000000000124"/>
    <s v="I"/>
    <s v="Dist-Services"/>
    <x v="0"/>
    <m/>
    <n v="1"/>
    <n v="505.5"/>
    <n v="2.2599999999999999E-2"/>
    <n v="483.58"/>
    <s v="ALBION "/>
    <s v="Steel"/>
    <n v="2280.6830985915494"/>
    <s v="NO"/>
    <s v="YES"/>
    <s v="&gt;0"/>
  </r>
  <r>
    <s v="DPAA1"/>
    <x v="0"/>
    <s v="40001"/>
    <x v="0"/>
    <s v="BBJ8"/>
    <m/>
    <s v="1982"/>
    <s v="38000000"/>
    <s v="000038000000"/>
    <s v="000000000923"/>
    <s v="I"/>
    <s v="Dist-Services"/>
    <x v="0"/>
    <m/>
    <n v="15"/>
    <n v="7291.99"/>
    <n v="2.2599999999999999E-2"/>
    <n v="483.58"/>
    <s v="BROOKVILLE "/>
    <s v="Steel"/>
    <n v="32899.541737089203"/>
    <s v="NO"/>
    <s v="YES"/>
    <s v="&gt;0"/>
  </r>
  <r>
    <s v="DPAA1"/>
    <x v="0"/>
    <s v="40001"/>
    <x v="0"/>
    <s v="BCM9"/>
    <m/>
    <s v="1982"/>
    <s v="38000000"/>
    <s v="000038000000"/>
    <s v="000000001866"/>
    <s v="I"/>
    <s v="Dist-Services"/>
    <x v="0"/>
    <m/>
    <n v="102"/>
    <n v="49585.53"/>
    <n v="2.2599999999999999E-2"/>
    <n v="483.58"/>
    <s v="BRADFORD"/>
    <s v="Steel"/>
    <n v="223716.87478873238"/>
    <s v="NO"/>
    <s v="YES"/>
    <s v="&gt;0"/>
  </r>
  <r>
    <s v="DPAA1"/>
    <x v="0"/>
    <s v="40001"/>
    <x v="0"/>
    <s v="CBW0"/>
    <m/>
    <s v="1982"/>
    <s v="38000000"/>
    <s v="000038000000"/>
    <s v="000000004839"/>
    <s v="I"/>
    <s v="Dist-Services"/>
    <x v="0"/>
    <m/>
    <n v="1"/>
    <n v="505.51"/>
    <n v="2.2599999999999999E-2"/>
    <n v="483.58"/>
    <s v="COLUMBUS"/>
    <s v="Steel"/>
    <n v="2280.7282159624415"/>
    <s v="NO"/>
    <s v="YES"/>
    <s v="&gt;0"/>
  </r>
  <r>
    <s v="DPAA1"/>
    <x v="0"/>
    <s v="40001"/>
    <x v="0"/>
    <s v="CLW8"/>
    <m/>
    <s v="1982"/>
    <s v="38000000"/>
    <s v="000038000000"/>
    <s v="000000005928"/>
    <s v="I"/>
    <s v="Dist-Services"/>
    <x v="0"/>
    <m/>
    <n v="2"/>
    <n v="1011.01"/>
    <n v="2.2599999999999999E-2"/>
    <n v="483.58"/>
    <s v="CLARENDON"/>
    <s v="Steel"/>
    <n v="4561.4113145539905"/>
    <s v="NO"/>
    <s v="YES"/>
    <s v="&gt;0"/>
  </r>
  <r>
    <s v="DPAA1"/>
    <x v="0"/>
    <s v="40001"/>
    <x v="0"/>
    <s v="COE9"/>
    <m/>
    <s v="1982"/>
    <s v="38000000"/>
    <s v="000038000000"/>
    <s v="000000007257"/>
    <s v="I"/>
    <s v="Dist-Services"/>
    <x v="0"/>
    <m/>
    <n v="71"/>
    <n v="35890.9"/>
    <n v="2.2599999999999999E-2"/>
    <n v="483.58"/>
    <s v="CORRY "/>
    <s v="Steel"/>
    <n v="161930.30469483568"/>
    <s v="NO"/>
    <s v="YES"/>
    <s v="&gt;0"/>
  </r>
  <r>
    <s v="DPAA1"/>
    <x v="0"/>
    <s v="40001"/>
    <x v="0"/>
    <s v="CWW0"/>
    <m/>
    <s v="1982"/>
    <s v="38000000"/>
    <s v="000038000000"/>
    <s v="000000010689"/>
    <s v="I"/>
    <s v="Dist-Services"/>
    <x v="0"/>
    <m/>
    <n v="2"/>
    <n v="1011.01"/>
    <n v="2.2599999999999999E-2"/>
    <n v="483.58"/>
    <s v="CONEWANGO "/>
    <s v="Steel"/>
    <n v="4561.4113145539905"/>
    <s v="NO"/>
    <s v="YES"/>
    <s v="&gt;0"/>
  </r>
  <r>
    <s v="DPAA1"/>
    <x v="0"/>
    <s v="40001"/>
    <x v="0"/>
    <s v="DUC9"/>
    <m/>
    <s v="1982"/>
    <s v="38000000"/>
    <s v="000038000000"/>
    <s v="000000011637"/>
    <s v="I"/>
    <s v="Dist-Services"/>
    <x v="0"/>
    <m/>
    <n v="39"/>
    <n v="18706.36"/>
    <n v="2.2599999999999999E-2"/>
    <n v="483.58"/>
    <s v="DUBOIS"/>
    <s v="Steel"/>
    <n v="84398.178215962442"/>
    <s v="NO"/>
    <s v="YES"/>
    <s v="&gt;0"/>
  </r>
  <r>
    <s v="DPAA1"/>
    <x v="0"/>
    <s v="40001"/>
    <x v="0"/>
    <s v="EBC8"/>
    <m/>
    <s v="1982"/>
    <s v="38000000"/>
    <s v="000038000000"/>
    <s v="000000012445"/>
    <s v="I"/>
    <s v="Dist-Services"/>
    <x v="0"/>
    <m/>
    <n v="40"/>
    <n v="19445.27"/>
    <n v="2.2599999999999999E-2"/>
    <n v="483.58"/>
    <s v="EAST BRADY "/>
    <s v="Steel"/>
    <n v="87731.945868544601"/>
    <s v="NO"/>
    <s v="YES"/>
    <s v="&gt;0"/>
  </r>
  <r>
    <s v="DPAA1"/>
    <x v="0"/>
    <s v="40001"/>
    <x v="0"/>
    <s v="EDE8"/>
    <m/>
    <s v="1982"/>
    <s v="38000000"/>
    <s v="000038000000"/>
    <s v="000000013064"/>
    <s v="I"/>
    <s v="Dist-Services"/>
    <x v="0"/>
    <m/>
    <n v="7"/>
    <n v="3538.54"/>
    <n v="2.2599999999999999E-2"/>
    <n v="483.58"/>
    <s v="EDINBORO "/>
    <s v="Steel"/>
    <n v="15964.962159624412"/>
    <s v="NO"/>
    <s v="YES"/>
    <s v="&gt;0"/>
  </r>
  <r>
    <s v="DPAA1"/>
    <x v="0"/>
    <s v="40001"/>
    <x v="0"/>
    <s v="ELE8"/>
    <m/>
    <s v="1982"/>
    <s v="38000000"/>
    <s v="000038000000"/>
    <s v="000000013442"/>
    <s v="I"/>
    <s v="Dist-Services"/>
    <x v="0"/>
    <m/>
    <n v="1"/>
    <n v="505.51"/>
    <n v="2.2599999999999999E-2"/>
    <n v="483.58"/>
    <s v="ELGIN"/>
    <s v="Steel"/>
    <n v="2280.7282159624415"/>
    <s v="NO"/>
    <s v="YES"/>
    <s v="&gt;0"/>
  </r>
  <r>
    <s v="DPAA1"/>
    <x v="0"/>
    <s v="40001"/>
    <x v="0"/>
    <s v="ERE9"/>
    <m/>
    <s v="1982"/>
    <s v="38000000"/>
    <s v="000038000000"/>
    <s v="000000015081"/>
    <s v="I"/>
    <s v="Dist-Services"/>
    <x v="0"/>
    <m/>
    <n v="1208"/>
    <n v="610905.06000000006"/>
    <n v="2.2599999999999999E-2"/>
    <n v="483.58"/>
    <s v="ERIE"/>
    <s v="Steel"/>
    <n v="2756243.0171830989"/>
    <s v="NO"/>
    <s v="YES"/>
    <s v="&gt;0"/>
  </r>
  <r>
    <s v="DPAA1"/>
    <x v="0"/>
    <s v="40001"/>
    <x v="0"/>
    <s v="FMW0"/>
    <m/>
    <s v="1982"/>
    <s v="38000000"/>
    <s v="000038000000"/>
    <s v="000000019185"/>
    <s v="I"/>
    <s v="Dist-Services"/>
    <x v="0"/>
    <m/>
    <n v="2"/>
    <n v="1011.01"/>
    <n v="2.2599999999999999E-2"/>
    <n v="483.58"/>
    <s v="FARMINGTON"/>
    <s v="Steel"/>
    <n v="4561.4113145539905"/>
    <s v="NO"/>
    <s v="YES"/>
    <s v="&gt;0"/>
  </r>
  <r>
    <s v="DPAA1"/>
    <x v="0"/>
    <s v="40001"/>
    <x v="0"/>
    <s v="FRV9"/>
    <m/>
    <s v="1982"/>
    <s v="38000000"/>
    <s v="000038000000"/>
    <s v="000000020118"/>
    <s v="I"/>
    <s v="Dist-Services"/>
    <x v="0"/>
    <m/>
    <n v="52"/>
    <n v="25278.87"/>
    <n v="2.2599999999999999E-2"/>
    <n v="483.58"/>
    <s v="FRANKLIN"/>
    <s v="Steel"/>
    <n v="114051.61535211267"/>
    <s v="NO"/>
    <s v="YES"/>
    <s v="&gt;0"/>
  </r>
  <r>
    <s v="DPAA1"/>
    <x v="0"/>
    <s v="40001"/>
    <x v="0"/>
    <s v="FTE0"/>
    <m/>
    <s v="1982"/>
    <s v="38000000"/>
    <s v="000038000000"/>
    <s v="000000021072"/>
    <s v="I"/>
    <s v="Dist-Services"/>
    <x v="0"/>
    <m/>
    <n v="1"/>
    <n v="505.51"/>
    <n v="2.2599999999999999E-2"/>
    <n v="483.58"/>
    <s v="FAIRVIEW"/>
    <s v="Steel"/>
    <n v="2280.7282159624415"/>
    <s v="NO"/>
    <s v="YES"/>
    <s v="&gt;0"/>
  </r>
  <r>
    <s v="DPAA1"/>
    <x v="0"/>
    <s v="40001"/>
    <x v="0"/>
    <s v="GFE0"/>
    <m/>
    <s v="1982"/>
    <s v="38000000"/>
    <s v="000038000000"/>
    <s v="000000021966"/>
    <s v="I"/>
    <s v="Dist-Services"/>
    <x v="0"/>
    <m/>
    <n v="1"/>
    <n v="505.51"/>
    <n v="2.2599999999999999E-2"/>
    <n v="483.58"/>
    <s v="GREENFIELD"/>
    <s v="Steel"/>
    <n v="2280.7282159624415"/>
    <s v="NO"/>
    <s v="YES"/>
    <s v="&gt;0"/>
  </r>
  <r>
    <s v="DPAA1"/>
    <x v="0"/>
    <s v="40001"/>
    <x v="0"/>
    <s v="GLW0"/>
    <m/>
    <s v="1982"/>
    <s v="38000000"/>
    <s v="000038000000"/>
    <s v="000000022280"/>
    <s v="I"/>
    <s v="Dist-Services"/>
    <x v="0"/>
    <m/>
    <n v="13"/>
    <n v="6571.58"/>
    <n v="2.2599999999999999E-2"/>
    <n v="483.58"/>
    <s v="GLADE "/>
    <s v="Steel"/>
    <n v="29649.241220657277"/>
    <s v="NO"/>
    <s v="YES"/>
    <s v="&gt;0"/>
  </r>
  <r>
    <s v="DPAA1"/>
    <x v="0"/>
    <s v="40001"/>
    <x v="0"/>
    <s v="GNE0"/>
    <m/>
    <s v="1982"/>
    <s v="38000000"/>
    <s v="000038000000"/>
    <s v="000000022607"/>
    <s v="I"/>
    <s v="Dist-Services"/>
    <x v="0"/>
    <m/>
    <n v="1"/>
    <n v="505.51"/>
    <n v="2.2599999999999999E-2"/>
    <n v="483.58"/>
    <s v="GREENE"/>
    <s v="Steel"/>
    <n v="2280.7282159624415"/>
    <s v="NO"/>
    <s v="YES"/>
    <s v="&gt;0"/>
  </r>
  <r>
    <s v="DPAA1"/>
    <x v="0"/>
    <s v="40001"/>
    <x v="0"/>
    <s v="GRM8"/>
    <m/>
    <s v="1982"/>
    <s v="38000000"/>
    <s v="000038000000"/>
    <s v="000000023191"/>
    <s v="I"/>
    <s v="Dist-Services"/>
    <x v="0"/>
    <m/>
    <n v="61"/>
    <n v="29654.07"/>
    <n v="2.2599999999999999E-2"/>
    <n v="483.58"/>
    <s v="GREENVILLE "/>
    <s v="Steel"/>
    <n v="133791.36746478872"/>
    <s v="NO"/>
    <s v="YES"/>
    <s v="&gt;0"/>
  </r>
  <r>
    <s v="DPAA1"/>
    <x v="0"/>
    <s v="40001"/>
    <x v="0"/>
    <s v="HBE0"/>
    <m/>
    <s v="1982"/>
    <s v="38000000"/>
    <s v="000038000000"/>
    <s v="000000024737"/>
    <s v="I"/>
    <s v="Dist-Services"/>
    <x v="0"/>
    <m/>
    <n v="8"/>
    <n v="4044.05"/>
    <n v="2.2599999999999999E-2"/>
    <n v="483.58"/>
    <s v="HARBORCREEK "/>
    <s v="Steel"/>
    <n v="18245.690375586855"/>
    <s v="NO"/>
    <s v="YES"/>
    <s v="&gt;0"/>
  </r>
  <r>
    <s v="DPAA1"/>
    <x v="0"/>
    <s v="40001"/>
    <x v="0"/>
    <s v="LPE0"/>
    <m/>
    <s v="1982"/>
    <s v="38000000"/>
    <s v="000038000000"/>
    <s v="000000029753"/>
    <s v="I"/>
    <s v="Dist-Services"/>
    <x v="0"/>
    <m/>
    <n v="22"/>
    <n v="11121.13"/>
    <n v="2.2599999999999999E-2"/>
    <n v="483.58"/>
    <s v="LAWRENCE PARK "/>
    <s v="Steel"/>
    <n v="50175.614694835676"/>
    <s v="NO"/>
    <s v="YES"/>
    <s v="&gt;0"/>
  </r>
  <r>
    <s v="DPAA1"/>
    <x v="0"/>
    <s v="40001"/>
    <x v="0"/>
    <s v="MCE0"/>
    <m/>
    <s v="1982"/>
    <s v="38000000"/>
    <s v="000038000000"/>
    <s v="000000030988"/>
    <s v="I"/>
    <s v="Dist-Services"/>
    <x v="0"/>
    <m/>
    <n v="84"/>
    <n v="42675.199999999997"/>
    <n v="2.2599999999999999E-2"/>
    <n v="483.58"/>
    <s v="MILLCREEK "/>
    <s v="Steel"/>
    <n v="192539.28262910797"/>
    <s v="NO"/>
    <s v="YES"/>
    <s v="&gt;0"/>
  </r>
  <r>
    <s v="DPAA1"/>
    <x v="0"/>
    <s v="40001"/>
    <x v="0"/>
    <s v="MDW0"/>
    <m/>
    <s v="1982"/>
    <s v="38000000"/>
    <s v="000038000000"/>
    <s v="000000032263"/>
    <s v="I"/>
    <s v="Dist-Services"/>
    <x v="0"/>
    <m/>
    <n v="9"/>
    <n v="4549.5600000000004"/>
    <n v="2.2599999999999999E-2"/>
    <n v="483.58"/>
    <s v="MEAD"/>
    <s v="Steel"/>
    <n v="20526.418591549296"/>
    <s v="NO"/>
    <s v="YES"/>
    <s v="&gt;0"/>
  </r>
  <r>
    <s v="DPAA1"/>
    <x v="0"/>
    <s v="40001"/>
    <x v="0"/>
    <s v="MEC9"/>
    <m/>
    <s v="1982"/>
    <s v="38000000"/>
    <s v="000038000000"/>
    <s v="000000032958"/>
    <s v="I"/>
    <s v="Dist-Services"/>
    <x v="0"/>
    <m/>
    <n v="115"/>
    <n v="55905.21"/>
    <n v="2.2599999999999999E-2"/>
    <n v="483.58"/>
    <s v="MEADVILLE "/>
    <s v="Steel"/>
    <n v="252229.60943661971"/>
    <s v="NO"/>
    <s v="YES"/>
    <s v="&gt;0"/>
  </r>
  <r>
    <s v="DPAA1"/>
    <x v="0"/>
    <s v="40001"/>
    <x v="0"/>
    <s v="MKE0"/>
    <m/>
    <s v="1982"/>
    <s v="38000000"/>
    <s v="000038000000"/>
    <s v="000000034226"/>
    <s v="I"/>
    <s v="Dist-Services"/>
    <x v="0"/>
    <m/>
    <n v="1"/>
    <n v="505.51"/>
    <n v="2.2599999999999999E-2"/>
    <n v="483.58"/>
    <s v="MCKEAN"/>
    <s v="Steel"/>
    <n v="2280.7282159624415"/>
    <s v="NO"/>
    <s v="YES"/>
    <s v="&gt;0"/>
  </r>
  <r>
    <s v="DPAA1"/>
    <x v="0"/>
    <s v="40001"/>
    <x v="0"/>
    <s v="NEE0"/>
    <m/>
    <s v="1982"/>
    <s v="38000000"/>
    <s v="000038000000"/>
    <s v="000000035085"/>
    <s v="I"/>
    <s v="Dist-Services"/>
    <x v="0"/>
    <m/>
    <n v="2"/>
    <n v="1011.01"/>
    <n v="2.2599999999999999E-2"/>
    <n v="483.58"/>
    <s v="NORTH EAST"/>
    <s v="Steel"/>
    <n v="4561.4113145539905"/>
    <s v="NO"/>
    <s v="YES"/>
    <s v="&gt;0"/>
  </r>
  <r>
    <s v="DPAA1"/>
    <x v="0"/>
    <s v="40001"/>
    <x v="0"/>
    <s v="OCV9"/>
    <m/>
    <s v="1982"/>
    <s v="38000000"/>
    <s v="000038000000"/>
    <s v="000000036488"/>
    <s v="I"/>
    <s v="Dist-Services"/>
    <x v="0"/>
    <m/>
    <n v="111"/>
    <n v="53960.72"/>
    <n v="2.2599999999999999E-2"/>
    <n v="483.58"/>
    <s v="OIL CITY"/>
    <s v="Steel"/>
    <n v="243456.58178403755"/>
    <s v="NO"/>
    <s v="YES"/>
    <s v="&gt;0"/>
  </r>
  <r>
    <s v="DPAA1"/>
    <x v="0"/>
    <s v="40001"/>
    <x v="0"/>
    <s v="PFW0"/>
    <m/>
    <s v="1982"/>
    <s v="38000000"/>
    <s v="000038000000"/>
    <s v="000000037909"/>
    <s v="I"/>
    <s v="Dist-Services"/>
    <x v="0"/>
    <m/>
    <n v="1"/>
    <n v="505.51"/>
    <n v="2.2599999999999999E-2"/>
    <n v="483.58"/>
    <s v="PITTSFIELD"/>
    <s v="Steel"/>
    <n v="2280.7282159624415"/>
    <s v="NO"/>
    <s v="YES"/>
    <s v="&gt;0"/>
  </r>
  <r>
    <s v="DPAA1"/>
    <x v="0"/>
    <s v="40001"/>
    <x v="0"/>
    <s v="PGW0"/>
    <m/>
    <s v="1982"/>
    <s v="38000000"/>
    <s v="000038000000"/>
    <s v="000000038337"/>
    <s v="I"/>
    <s v="Dist-Services"/>
    <x v="0"/>
    <m/>
    <n v="1"/>
    <n v="505.5"/>
    <n v="2.2599999999999999E-2"/>
    <n v="483.58"/>
    <s v="PINE GROVE"/>
    <s v="Steel"/>
    <n v="2280.6830985915494"/>
    <s v="NO"/>
    <s v="YES"/>
    <s v="&gt;0"/>
  </r>
  <r>
    <s v="DPAA1"/>
    <x v="0"/>
    <s v="40001"/>
    <x v="0"/>
    <s v="PLW0"/>
    <m/>
    <s v="1982"/>
    <s v="38000000"/>
    <s v="000038000000"/>
    <s v="000000039062"/>
    <s v="I"/>
    <s v="Dist-Services"/>
    <x v="0"/>
    <m/>
    <n v="1"/>
    <n v="505.51"/>
    <n v="2.2599999999999999E-2"/>
    <n v="483.58"/>
    <s v="PLEASANT"/>
    <s v="Steel"/>
    <n v="2280.7282159624415"/>
    <s v="NO"/>
    <s v="YES"/>
    <s v="&gt;0"/>
  </r>
  <r>
    <s v="DPAA1"/>
    <x v="0"/>
    <s v="40001"/>
    <x v="0"/>
    <s v="RTE0"/>
    <m/>
    <s v="1982"/>
    <s v="38000000"/>
    <s v="000038000000"/>
    <s v="000000041387"/>
    <s v="I"/>
    <s v="Dist-Services"/>
    <x v="0"/>
    <m/>
    <n v="36"/>
    <n v="17500.79"/>
    <n v="2.2599999999999999E-2"/>
    <n v="483.58"/>
    <s v="RIDGWAY "/>
    <s v="Steel"/>
    <n v="78958.963333333333"/>
    <s v="NO"/>
    <s v="YES"/>
    <s v="&gt;0"/>
  </r>
  <r>
    <s v="DPAA1"/>
    <x v="0"/>
    <s v="40001"/>
    <x v="0"/>
    <s v="SBE9"/>
    <m/>
    <s v="1982"/>
    <s v="38000000"/>
    <s v="000038000000"/>
    <s v="000000043529"/>
    <s v="I"/>
    <s v="Dist-Services"/>
    <x v="0"/>
    <m/>
    <n v="41"/>
    <n v="19931.419999999998"/>
    <n v="2.2599999999999999E-2"/>
    <n v="483.58"/>
    <s v="ST MARYS"/>
    <s v="Steel"/>
    <n v="89925.326854460087"/>
    <s v="NO"/>
    <s v="YES"/>
    <s v="&gt;0"/>
  </r>
  <r>
    <s v="DPAA1"/>
    <x v="0"/>
    <s v="40001"/>
    <x v="0"/>
    <s v="SEW0"/>
    <m/>
    <s v="1982"/>
    <s v="38000000"/>
    <s v="000038000000"/>
    <s v="000000045729"/>
    <s v="I"/>
    <s v="Dist-Services"/>
    <x v="0"/>
    <m/>
    <n v="10"/>
    <n v="5055.0600000000004"/>
    <n v="2.2599999999999999E-2"/>
    <n v="483.58"/>
    <s v="SHEFFIELD "/>
    <s v="Steel"/>
    <n v="22807.101690140847"/>
    <s v="NO"/>
    <s v="YES"/>
    <s v="&gt;0"/>
  </r>
  <r>
    <s v="DPAA1"/>
    <x v="0"/>
    <s v="40001"/>
    <x v="0"/>
    <s v="SME0"/>
    <m/>
    <s v="1982"/>
    <s v="38000000"/>
    <s v="000038000000"/>
    <s v="000000046811"/>
    <s v="I"/>
    <s v="Dist-Services"/>
    <x v="0"/>
    <m/>
    <n v="2"/>
    <n v="1011.01"/>
    <n v="2.2599999999999999E-2"/>
    <n v="483.58"/>
    <s v="SUMMIT"/>
    <s v="Steel"/>
    <n v="4561.4113145539905"/>
    <s v="NO"/>
    <s v="YES"/>
    <s v="&gt;0"/>
  </r>
  <r>
    <s v="DPAA1"/>
    <x v="0"/>
    <s v="40001"/>
    <x v="0"/>
    <s v="SNM9"/>
    <m/>
    <s v="1982"/>
    <s v="38000000"/>
    <s v="000038000000"/>
    <s v="000000048159"/>
    <s v="I"/>
    <s v="Dist-Services"/>
    <x v="0"/>
    <m/>
    <n v="141"/>
    <n v="68544.72"/>
    <n v="2.2599999999999999E-2"/>
    <n v="483.58"/>
    <s v="SHARON"/>
    <s v="Steel"/>
    <n v="309255.75549295777"/>
    <s v="NO"/>
    <s v="YES"/>
    <s v="&gt;0"/>
  </r>
  <r>
    <s v="DPAA1"/>
    <x v="0"/>
    <s v="40001"/>
    <x v="0"/>
    <s v="TIC9"/>
    <m/>
    <s v="1982"/>
    <s v="38000000"/>
    <s v="000038000000"/>
    <s v="000000052130"/>
    <s v="I"/>
    <s v="Dist-Services"/>
    <x v="0"/>
    <m/>
    <n v="84"/>
    <n v="40835.1"/>
    <n v="2.2599999999999999E-2"/>
    <n v="483.58"/>
    <s v="TITUSVILLE"/>
    <s v="Steel"/>
    <n v="184237.2352112676"/>
    <s v="NO"/>
    <s v="YES"/>
    <s v="&gt;0"/>
  </r>
  <r>
    <s v="DPAA1"/>
    <x v="0"/>
    <s v="40001"/>
    <x v="0"/>
    <s v="UCE8"/>
    <m/>
    <s v="1982"/>
    <s v="38000000"/>
    <s v="000038000000"/>
    <s v="000000052942"/>
    <s v="I"/>
    <s v="Dist-Services"/>
    <x v="0"/>
    <m/>
    <n v="12"/>
    <n v="6066.06"/>
    <n v="2.2599999999999999E-2"/>
    <n v="483.58"/>
    <s v="UNION CITY "/>
    <s v="Steel"/>
    <n v="27368.467887323946"/>
    <s v="NO"/>
    <s v="YES"/>
    <s v="&gt;0"/>
  </r>
  <r>
    <s v="DPAA1"/>
    <x v="0"/>
    <s v="40001"/>
    <x v="0"/>
    <s v="UTE0"/>
    <m/>
    <s v="1982"/>
    <s v="38000000"/>
    <s v="000038000000"/>
    <s v="000000053281"/>
    <s v="I"/>
    <s v="Dist-Services"/>
    <x v="0"/>
    <m/>
    <n v="1"/>
    <n v="505.51"/>
    <n v="2.2599999999999999E-2"/>
    <n v="483.58"/>
    <s v="UNION "/>
    <s v="Steel"/>
    <n v="2280.7282159624415"/>
    <s v="NO"/>
    <s v="YES"/>
    <s v="&gt;0"/>
  </r>
  <r>
    <s v="DPAA1"/>
    <x v="0"/>
    <s v="40001"/>
    <x v="0"/>
    <s v="VGE0"/>
    <m/>
    <s v="1982"/>
    <s v="38000000"/>
    <s v="000038000000"/>
    <s v="000000053981"/>
    <s v="I"/>
    <s v="Dist-Services"/>
    <x v="0"/>
    <m/>
    <n v="2"/>
    <n v="1011.01"/>
    <n v="2.2599999999999999E-2"/>
    <n v="483.58"/>
    <s v="VENANGO "/>
    <s v="Steel"/>
    <n v="4561.4113145539905"/>
    <s v="NO"/>
    <s v="YES"/>
    <s v="&gt;0"/>
  </r>
  <r>
    <s v="DPAA1"/>
    <x v="0"/>
    <s v="40001"/>
    <x v="0"/>
    <s v="WGE8"/>
    <m/>
    <s v="1982"/>
    <s v="38000000"/>
    <s v="000038000000"/>
    <s v="000000054599"/>
    <s v="I"/>
    <s v="Dist-Services"/>
    <x v="0"/>
    <m/>
    <n v="1"/>
    <n v="505.51"/>
    <n v="2.2599999999999999E-2"/>
    <n v="483.58"/>
    <s v="WATTSBURG"/>
    <s v="Steel"/>
    <n v="2280.7282159624415"/>
    <s v="NO"/>
    <s v="YES"/>
    <s v="&gt;0"/>
  </r>
  <r>
    <s v="DPAA1"/>
    <x v="0"/>
    <s v="40001"/>
    <x v="0"/>
    <s v="WHE0"/>
    <m/>
    <s v="1982"/>
    <s v="38000000"/>
    <s v="000038000000"/>
    <s v="000000054787"/>
    <s v="I"/>
    <s v="Dist-Services"/>
    <x v="0"/>
    <m/>
    <n v="1"/>
    <n v="505.51"/>
    <n v="2.2599999999999999E-2"/>
    <n v="483.58"/>
    <s v="WASHINGTON"/>
    <s v="Steel"/>
    <n v="2280.7282159624415"/>
    <s v="NO"/>
    <s v="YES"/>
    <s v="&gt;0"/>
  </r>
  <r>
    <s v="DPAA1"/>
    <x v="0"/>
    <s v="40001"/>
    <x v="0"/>
    <s v="WRW9"/>
    <m/>
    <s v="1982"/>
    <s v="38000000"/>
    <s v="000038000000"/>
    <s v="000000056787"/>
    <s v="I"/>
    <s v="Dist-Services"/>
    <x v="0"/>
    <m/>
    <n v="26"/>
    <n v="13143.16"/>
    <n v="2.2599999999999999E-2"/>
    <n v="483.58"/>
    <s v="WARREN"/>
    <s v="Steel"/>
    <n v="59298.482441314554"/>
    <s v="NO"/>
    <s v="YES"/>
    <s v="&gt;0"/>
  </r>
  <r>
    <s v="DPAA1"/>
    <x v="0"/>
    <s v="40001"/>
    <x v="0"/>
    <s v="WTE0"/>
    <m/>
    <s v="1982"/>
    <s v="38000000"/>
    <s v="000038000000"/>
    <s v="000000057827"/>
    <s v="I"/>
    <s v="Dist-Services"/>
    <x v="0"/>
    <m/>
    <n v="1"/>
    <n v="505.51"/>
    <n v="2.2599999999999999E-2"/>
    <n v="483.58"/>
    <s v="WATERFORD "/>
    <s v="Steel"/>
    <n v="2280.7282159624415"/>
    <s v="NO"/>
    <s v="YES"/>
    <s v="&gt;0"/>
  </r>
  <r>
    <s v="DPAA1"/>
    <x v="0"/>
    <s v="40001"/>
    <x v="0"/>
    <s v="YOW8"/>
    <m/>
    <s v="1982"/>
    <s v="38000000"/>
    <s v="000038000000"/>
    <s v="000000058935"/>
    <s v="I"/>
    <s v="Dist-Services"/>
    <x v="0"/>
    <m/>
    <n v="14"/>
    <n v="7077.09"/>
    <n v="2.2599999999999999E-2"/>
    <n v="483.58"/>
    <s v="YOUNGSVILLE"/>
    <s v="Steel"/>
    <n v="31929.969436619718"/>
    <s v="NO"/>
    <s v="YES"/>
    <s v="&gt;0"/>
  </r>
  <r>
    <s v="DPAA1"/>
    <x v="0"/>
    <s v="40001"/>
    <x v="0"/>
    <s v="ALE8"/>
    <m/>
    <s v="1983"/>
    <s v="38000000"/>
    <s v="000038000000"/>
    <s v="000000000125"/>
    <s v="I"/>
    <s v="Dist-Services"/>
    <x v="0"/>
    <m/>
    <n v="2"/>
    <n v="956.73"/>
    <n v="2.2599999999999999E-2"/>
    <n v="471.57"/>
    <s v="ALBION "/>
    <s v="Steel"/>
    <n v="4104.5425446428571"/>
    <s v="NO"/>
    <s v="YES"/>
    <s v="&gt;0"/>
  </r>
  <r>
    <s v="DPAA1"/>
    <x v="0"/>
    <s v="40001"/>
    <x v="0"/>
    <s v="BBJ8"/>
    <m/>
    <s v="1983"/>
    <s v="38000000"/>
    <s v="000038000000"/>
    <s v="000000000924"/>
    <s v="I"/>
    <s v="Dist-Services"/>
    <x v="0"/>
    <m/>
    <n v="31"/>
    <n v="14498.78"/>
    <n v="2.2599999999999999E-2"/>
    <n v="471.57"/>
    <s v="BROOKVILLE "/>
    <s v="Steel"/>
    <n v="62202.355267857143"/>
    <s v="NO"/>
    <s v="YES"/>
    <s v="&gt;0"/>
  </r>
  <r>
    <s v="DPAA1"/>
    <x v="0"/>
    <s v="40001"/>
    <x v="0"/>
    <s v="BCM9"/>
    <m/>
    <s v="1983"/>
    <s v="38000000"/>
    <s v="000038000000"/>
    <s v="000000001867"/>
    <s v="I"/>
    <s v="Dist-Services"/>
    <x v="0"/>
    <m/>
    <n v="47"/>
    <n v="21982.05"/>
    <n v="2.2599999999999999E-2"/>
    <n v="471.57"/>
    <s v="BRADFORD"/>
    <s v="Steel"/>
    <n v="94306.919866071417"/>
    <s v="NO"/>
    <s v="YES"/>
    <s v="&gt;0"/>
  </r>
  <r>
    <s v="DPAA1"/>
    <x v="0"/>
    <s v="40001"/>
    <x v="0"/>
    <s v="CBW0"/>
    <m/>
    <s v="1983"/>
    <s v="38000000"/>
    <s v="000038000000"/>
    <s v="000000004840"/>
    <s v="I"/>
    <s v="Dist-Services"/>
    <x v="0"/>
    <m/>
    <n v="2"/>
    <n v="956.73"/>
    <n v="2.2599999999999999E-2"/>
    <n v="471.57"/>
    <s v="COLUMBUS"/>
    <s v="Steel"/>
    <n v="4104.5425446428571"/>
    <s v="NO"/>
    <s v="YES"/>
    <s v="&gt;0"/>
  </r>
  <r>
    <s v="DPAA1"/>
    <x v="0"/>
    <s v="40001"/>
    <x v="0"/>
    <s v="CLW8"/>
    <m/>
    <s v="1983"/>
    <s v="38000000"/>
    <s v="000038000000"/>
    <s v="000000005929"/>
    <s v="I"/>
    <s v="Dist-Services"/>
    <x v="0"/>
    <m/>
    <n v="2"/>
    <n v="956.73"/>
    <n v="2.2599999999999999E-2"/>
    <n v="471.57"/>
    <s v="CLARENDON"/>
    <s v="Steel"/>
    <n v="4104.5425446428571"/>
    <s v="NO"/>
    <s v="YES"/>
    <s v="&gt;0"/>
  </r>
  <r>
    <s v="DPAA1"/>
    <x v="0"/>
    <s v="40001"/>
    <x v="0"/>
    <s v="COE9"/>
    <m/>
    <s v="1983"/>
    <s v="38000000"/>
    <s v="000038000000"/>
    <s v="000000007258"/>
    <s v="I"/>
    <s v="Dist-Services"/>
    <x v="0"/>
    <m/>
    <n v="64"/>
    <n v="30615.27"/>
    <n v="2.2599999999999999E-2"/>
    <n v="471.57"/>
    <s v="CORRY "/>
    <s v="Steel"/>
    <n v="131344.9753125"/>
    <s v="NO"/>
    <s v="YES"/>
    <s v="&gt;0"/>
  </r>
  <r>
    <s v="DPAA1"/>
    <x v="0"/>
    <s v="40001"/>
    <x v="0"/>
    <s v="CTC0"/>
    <m/>
    <s v="1983"/>
    <s v="38000000"/>
    <s v="000038000000"/>
    <s v="000000009734"/>
    <s v="I"/>
    <s v="Dist-Services"/>
    <x v="0"/>
    <m/>
    <n v="18"/>
    <n v="8418.66"/>
    <n v="2.2599999999999999E-2"/>
    <n v="471.57"/>
    <s v="CLARION "/>
    <s v="Steel"/>
    <n v="36117.554732142853"/>
    <s v="NO"/>
    <s v="YES"/>
    <s v="&gt;0"/>
  </r>
  <r>
    <s v="DPAA1"/>
    <x v="0"/>
    <s v="40001"/>
    <x v="0"/>
    <s v="CWW0"/>
    <m/>
    <s v="1983"/>
    <s v="38000000"/>
    <s v="000038000000"/>
    <s v="000000010690"/>
    <s v="I"/>
    <s v="Dist-Services"/>
    <x v="0"/>
    <m/>
    <n v="15"/>
    <n v="7175.45"/>
    <n v="2.2599999999999999E-2"/>
    <n v="471.57"/>
    <s v="CONEWANGO "/>
    <s v="Steel"/>
    <n v="30783.961830357141"/>
    <s v="NO"/>
    <s v="YES"/>
    <s v="&gt;0"/>
  </r>
  <r>
    <s v="DPAA1"/>
    <x v="0"/>
    <s v="40001"/>
    <x v="0"/>
    <s v="DUC9"/>
    <m/>
    <s v="1983"/>
    <s v="38000000"/>
    <s v="000038000000"/>
    <s v="000000011638"/>
    <s v="I"/>
    <s v="Dist-Services"/>
    <x v="0"/>
    <m/>
    <n v="75"/>
    <n v="35077.69"/>
    <n v="2.2599999999999999E-2"/>
    <n v="471.57"/>
    <s v="DUBOIS"/>
    <s v="Steel"/>
    <n v="150489.55397321429"/>
    <s v="NO"/>
    <s v="YES"/>
    <s v="&gt;0"/>
  </r>
  <r>
    <s v="DPAA1"/>
    <x v="0"/>
    <s v="40001"/>
    <x v="0"/>
    <s v="EBC8"/>
    <m/>
    <s v="1983"/>
    <s v="38000000"/>
    <s v="000038000000"/>
    <s v="000000012446"/>
    <s v="I"/>
    <s v="Dist-Services"/>
    <x v="0"/>
    <m/>
    <n v="26"/>
    <n v="12160.26"/>
    <n v="2.2599999999999999E-2"/>
    <n v="471.57"/>
    <s v="EAST BRADY "/>
    <s v="Steel"/>
    <n v="52169.686874999999"/>
    <s v="NO"/>
    <s v="YES"/>
    <s v="&gt;0"/>
  </r>
  <r>
    <s v="DPAA1"/>
    <x v="0"/>
    <s v="40001"/>
    <x v="0"/>
    <s v="EDE8"/>
    <m/>
    <s v="1983"/>
    <s v="38000000"/>
    <s v="000038000000"/>
    <s v="000000013065"/>
    <s v="I"/>
    <s v="Dist-Services"/>
    <x v="0"/>
    <m/>
    <n v="2"/>
    <n v="956.73"/>
    <n v="2.2599999999999999E-2"/>
    <n v="471.57"/>
    <s v="EDINBORO "/>
    <s v="Steel"/>
    <n v="4104.5425446428571"/>
    <s v="NO"/>
    <s v="YES"/>
    <s v="&gt;0"/>
  </r>
  <r>
    <s v="DPAA1"/>
    <x v="0"/>
    <s v="40001"/>
    <x v="0"/>
    <s v="ERE9"/>
    <m/>
    <s v="1983"/>
    <s v="38000000"/>
    <s v="000038000000"/>
    <s v="000000015082"/>
    <s v="I"/>
    <s v="Dist-Services"/>
    <x v="0"/>
    <m/>
    <n v="571"/>
    <n v="273145.64"/>
    <n v="2.2599999999999999E-2"/>
    <n v="471.57"/>
    <s v="ERIE"/>
    <s v="Steel"/>
    <n v="1171843.5716071429"/>
    <s v="NO"/>
    <s v="YES"/>
    <s v="&gt;0"/>
  </r>
  <r>
    <s v="DPAA1"/>
    <x v="0"/>
    <s v="40001"/>
    <x v="0"/>
    <s v="FRV9"/>
    <m/>
    <s v="1983"/>
    <s v="38000000"/>
    <s v="000038000000"/>
    <s v="000000020119"/>
    <s v="I"/>
    <s v="Dist-Services"/>
    <x v="0"/>
    <m/>
    <n v="45"/>
    <n v="21046.62"/>
    <n v="2.2599999999999999E-2"/>
    <n v="471.57"/>
    <s v="FRANKLIN"/>
    <s v="Steel"/>
    <n v="90293.758124999993"/>
    <s v="NO"/>
    <s v="YES"/>
    <s v="&gt;0"/>
  </r>
  <r>
    <s v="DPAA1"/>
    <x v="0"/>
    <s v="40001"/>
    <x v="0"/>
    <s v="FTE0"/>
    <m/>
    <s v="1983"/>
    <s v="38000000"/>
    <s v="000038000000"/>
    <s v="000000021073"/>
    <s v="I"/>
    <s v="Dist-Services"/>
    <x v="0"/>
    <m/>
    <n v="1"/>
    <n v="478.36"/>
    <n v="2.2599999999999999E-2"/>
    <n v="471.57"/>
    <s v="FAIRVIEW"/>
    <s v="Steel"/>
    <n v="2052.2498214285715"/>
    <s v="NO"/>
    <s v="YES"/>
    <s v="&gt;0"/>
  </r>
  <r>
    <s v="DPAA1"/>
    <x v="0"/>
    <s v="40001"/>
    <x v="0"/>
    <s v="GBE8"/>
    <m/>
    <s v="1983"/>
    <s v="38000000"/>
    <s v="000038000000"/>
    <s v="000000021686"/>
    <s v="I"/>
    <s v="Dist-Services"/>
    <x v="0"/>
    <m/>
    <n v="2"/>
    <n v="956.73"/>
    <n v="2.2599999999999999E-2"/>
    <n v="471.57"/>
    <s v="GIRARD "/>
    <s v="Steel"/>
    <n v="4104.5425446428571"/>
    <s v="NO"/>
    <s v="YES"/>
    <s v="&gt;0"/>
  </r>
  <r>
    <s v="DPAA1"/>
    <x v="0"/>
    <s v="40001"/>
    <x v="0"/>
    <s v="GFE0"/>
    <m/>
    <s v="1983"/>
    <s v="38000000"/>
    <s v="000038000000"/>
    <s v="000000021967"/>
    <s v="D"/>
    <s v="Dist-Services"/>
    <x v="0"/>
    <m/>
    <n v="0"/>
    <n v="0"/>
    <n v="2.2599999999999999E-2"/>
    <n v="471.57"/>
    <s v="GREENFIELD"/>
    <s v="Steel"/>
    <n v="0"/>
    <s v="YES"/>
    <s v="NO"/>
    <s v="=0"/>
  </r>
  <r>
    <s v="DPAA1"/>
    <x v="0"/>
    <s v="40001"/>
    <x v="0"/>
    <s v="GNE0"/>
    <m/>
    <s v="1983"/>
    <s v="38000000"/>
    <s v="000038000000"/>
    <s v="000000022608"/>
    <s v="I"/>
    <s v="Dist-Services"/>
    <x v="0"/>
    <m/>
    <n v="1"/>
    <n v="478.36"/>
    <n v="2.2599999999999999E-2"/>
    <n v="471.57"/>
    <s v="GREENE"/>
    <s v="Steel"/>
    <n v="2052.2498214285715"/>
    <s v="NO"/>
    <s v="YES"/>
    <s v="&gt;0"/>
  </r>
  <r>
    <s v="DPAA1"/>
    <x v="0"/>
    <s v="40001"/>
    <x v="0"/>
    <s v="GRM8"/>
    <m/>
    <s v="1983"/>
    <s v="38000000"/>
    <s v="000038000000"/>
    <s v="000000023192"/>
    <s v="I"/>
    <s v="Dist-Services"/>
    <x v="0"/>
    <m/>
    <n v="93"/>
    <n v="43496.33"/>
    <n v="2.2599999999999999E-2"/>
    <n v="471.57"/>
    <s v="GREENVILLE "/>
    <s v="Steel"/>
    <n v="186607.02290178571"/>
    <s v="NO"/>
    <s v="YES"/>
    <s v="&gt;0"/>
  </r>
  <r>
    <s v="DPAA1"/>
    <x v="0"/>
    <s v="40001"/>
    <x v="0"/>
    <s v="GTE0"/>
    <m/>
    <s v="1983"/>
    <s v="38000000"/>
    <s v="000038000000"/>
    <s v="000000023934"/>
    <s v="I"/>
    <s v="Dist-Services"/>
    <x v="0"/>
    <m/>
    <n v="1"/>
    <n v="478.36"/>
    <n v="2.2599999999999999E-2"/>
    <n v="471.57"/>
    <s v="GIRARD"/>
    <s v="Steel"/>
    <n v="2052.2498214285715"/>
    <s v="NO"/>
    <s v="YES"/>
    <s v="&gt;0"/>
  </r>
  <r>
    <s v="DPAA1"/>
    <x v="0"/>
    <s v="40001"/>
    <x v="0"/>
    <s v="HBE0"/>
    <m/>
    <s v="1983"/>
    <s v="38000000"/>
    <s v="000038000000"/>
    <s v="000000024738"/>
    <s v="I"/>
    <s v="Dist-Services"/>
    <x v="0"/>
    <m/>
    <n v="12"/>
    <n v="5740.36"/>
    <n v="2.2599999999999999E-2"/>
    <n v="471.57"/>
    <s v="HARBORCREEK "/>
    <s v="Steel"/>
    <n v="24627.169464285711"/>
    <s v="NO"/>
    <s v="YES"/>
    <s v="&gt;0"/>
  </r>
  <r>
    <s v="DPAA1"/>
    <x v="0"/>
    <s v="40001"/>
    <x v="0"/>
    <s v="LPE0"/>
    <m/>
    <s v="1983"/>
    <s v="38000000"/>
    <s v="000038000000"/>
    <s v="000000029754"/>
    <s v="I"/>
    <s v="Dist-Services"/>
    <x v="0"/>
    <m/>
    <n v="8"/>
    <n v="3826.91"/>
    <n v="2.2599999999999999E-2"/>
    <n v="471.57"/>
    <s v="LAWRENCE PARK "/>
    <s v="Steel"/>
    <n v="16418.127276785712"/>
    <s v="NO"/>
    <s v="YES"/>
    <s v="&gt;0"/>
  </r>
  <r>
    <s v="DPAA1"/>
    <x v="0"/>
    <s v="40001"/>
    <x v="0"/>
    <s v="MBE8"/>
    <m/>
    <s v="1983"/>
    <s v="38000000"/>
    <s v="000038000000"/>
    <s v="000000030253"/>
    <s v="I"/>
    <s v="Dist-Services"/>
    <x v="0"/>
    <m/>
    <n v="1"/>
    <n v="478.36"/>
    <n v="2.2599999999999999E-2"/>
    <n v="471.57"/>
    <s v="MIDDLEBORO "/>
    <s v="Steel"/>
    <n v="2052.2498214285715"/>
    <s v="NO"/>
    <s v="YES"/>
    <s v="&gt;0"/>
  </r>
  <r>
    <s v="DPAA1"/>
    <x v="0"/>
    <s v="40001"/>
    <x v="0"/>
    <s v="MCE0"/>
    <m/>
    <s v="1983"/>
    <s v="38000000"/>
    <s v="000038000000"/>
    <s v="000000030989"/>
    <s v="I"/>
    <s v="Dist-Services"/>
    <x v="0"/>
    <m/>
    <n v="180"/>
    <n v="86105.44"/>
    <n v="2.2599999999999999E-2"/>
    <n v="471.57"/>
    <s v="MILLCREEK "/>
    <s v="Steel"/>
    <n v="369407.71357142855"/>
    <s v="NO"/>
    <s v="YES"/>
    <s v="&gt;0"/>
  </r>
  <r>
    <s v="DPAA1"/>
    <x v="0"/>
    <s v="40001"/>
    <x v="0"/>
    <s v="MEC9"/>
    <m/>
    <s v="1983"/>
    <s v="38000000"/>
    <s v="000038000000"/>
    <s v="000000032959"/>
    <s v="I"/>
    <s v="Dist-Services"/>
    <x v="0"/>
    <m/>
    <n v="181"/>
    <n v="84654.15"/>
    <n v="2.2599999999999999E-2"/>
    <n v="471.57"/>
    <s v="MEADVILLE "/>
    <s v="Steel"/>
    <n v="363181.42031249998"/>
    <s v="NO"/>
    <s v="YES"/>
    <s v="&gt;0"/>
  </r>
  <r>
    <s v="DPAA1"/>
    <x v="0"/>
    <s v="40001"/>
    <x v="0"/>
    <s v="MKE0"/>
    <m/>
    <s v="1983"/>
    <s v="38000000"/>
    <s v="000038000000"/>
    <s v="000000034227"/>
    <s v="I"/>
    <s v="Dist-Services"/>
    <x v="0"/>
    <m/>
    <n v="5"/>
    <n v="2391.8200000000002"/>
    <n v="2.2599999999999999E-2"/>
    <n v="471.57"/>
    <s v="MCKEAN"/>
    <s v="Steel"/>
    <n v="10261.334910714286"/>
    <s v="NO"/>
    <s v="YES"/>
    <s v="&gt;0"/>
  </r>
  <r>
    <s v="DPAA1"/>
    <x v="0"/>
    <s v="40001"/>
    <x v="0"/>
    <s v="NEE0"/>
    <m/>
    <s v="1983"/>
    <s v="38000000"/>
    <s v="000038000000"/>
    <s v="000000035086"/>
    <s v="I"/>
    <s v="Dist-Services"/>
    <x v="0"/>
    <m/>
    <n v="2"/>
    <n v="956.73"/>
    <n v="2.2599999999999999E-2"/>
    <n v="471.57"/>
    <s v="NORTH EAST"/>
    <s v="Steel"/>
    <n v="4104.5425446428571"/>
    <s v="NO"/>
    <s v="YES"/>
    <s v="&gt;0"/>
  </r>
  <r>
    <s v="DPAA1"/>
    <x v="0"/>
    <s v="40001"/>
    <x v="0"/>
    <s v="OCV9"/>
    <m/>
    <s v="1983"/>
    <s v="38000000"/>
    <s v="000038000000"/>
    <s v="000000036489"/>
    <s v="I"/>
    <s v="Dist-Services"/>
    <x v="0"/>
    <m/>
    <n v="190"/>
    <n v="88863.46"/>
    <n v="2.2599999999999999E-2"/>
    <n v="471.57"/>
    <s v="OIL CITY"/>
    <s v="Steel"/>
    <n v="381240.111875"/>
    <s v="NO"/>
    <s v="YES"/>
    <s v="&gt;0"/>
  </r>
  <r>
    <s v="DPAA1"/>
    <x v="0"/>
    <s v="40001"/>
    <x v="0"/>
    <s v="PFW0"/>
    <m/>
    <s v="1983"/>
    <s v="38000000"/>
    <s v="000038000000"/>
    <s v="000000037910"/>
    <s v="I"/>
    <s v="Dist-Services"/>
    <x v="0"/>
    <m/>
    <n v="1"/>
    <n v="478.36"/>
    <n v="2.2599999999999999E-2"/>
    <n v="471.57"/>
    <s v="PITTSFIELD"/>
    <s v="Steel"/>
    <n v="2052.2498214285715"/>
    <s v="NO"/>
    <s v="YES"/>
    <s v="&gt;0"/>
  </r>
  <r>
    <s v="DPAA1"/>
    <x v="0"/>
    <s v="40001"/>
    <x v="0"/>
    <s v="PGW0"/>
    <m/>
    <s v="1983"/>
    <s v="38000000"/>
    <s v="000038000000"/>
    <s v="000000038338"/>
    <s v="I"/>
    <s v="Dist-Services"/>
    <x v="0"/>
    <m/>
    <n v="5"/>
    <n v="2391.8200000000002"/>
    <n v="2.2599999999999999E-2"/>
    <n v="471.57"/>
    <s v="PINE GROVE"/>
    <s v="Steel"/>
    <n v="10261.334910714286"/>
    <s v="NO"/>
    <s v="YES"/>
    <s v="&gt;0"/>
  </r>
  <r>
    <s v="DPAA1"/>
    <x v="0"/>
    <s v="40001"/>
    <x v="0"/>
    <s v="PLW0"/>
    <m/>
    <s v="1983"/>
    <s v="38000000"/>
    <s v="000038000000"/>
    <s v="000000039063"/>
    <s v="I"/>
    <s v="Dist-Services"/>
    <x v="0"/>
    <m/>
    <n v="1"/>
    <n v="478.36"/>
    <n v="2.2599999999999999E-2"/>
    <n v="471.57"/>
    <s v="PLEASANT"/>
    <s v="Steel"/>
    <n v="2052.2498214285715"/>
    <s v="NO"/>
    <s v="YES"/>
    <s v="&gt;0"/>
  </r>
  <r>
    <s v="DPAA1"/>
    <x v="0"/>
    <s v="40001"/>
    <x v="0"/>
    <s v="PTE8"/>
    <m/>
    <s v="1983"/>
    <s v="38000000"/>
    <s v="000038000000"/>
    <s v="000000039563"/>
    <s v="I"/>
    <s v="Dist-Services"/>
    <x v="0"/>
    <m/>
    <n v="1"/>
    <n v="478.36"/>
    <n v="2.2599999999999999E-2"/>
    <n v="471.57"/>
    <s v="PLATEA "/>
    <s v="Steel"/>
    <n v="2052.2498214285715"/>
    <s v="NO"/>
    <s v="YES"/>
    <s v="&gt;0"/>
  </r>
  <r>
    <s v="DPAA1"/>
    <x v="0"/>
    <s v="40001"/>
    <x v="0"/>
    <s v="RTE0"/>
    <m/>
    <s v="1983"/>
    <s v="38000000"/>
    <s v="000038000000"/>
    <s v="000000041388"/>
    <s v="I"/>
    <s v="Dist-Services"/>
    <x v="0"/>
    <m/>
    <n v="75"/>
    <n v="35077.68"/>
    <n v="2.2599999999999999E-2"/>
    <n v="471.57"/>
    <s v="RIDGWAY "/>
    <s v="Steel"/>
    <n v="150489.51107142857"/>
    <s v="NO"/>
    <s v="YES"/>
    <s v="&gt;0"/>
  </r>
  <r>
    <s v="DPAA1"/>
    <x v="0"/>
    <s v="40001"/>
    <x v="0"/>
    <s v="SBE9"/>
    <m/>
    <s v="1983"/>
    <s v="38000000"/>
    <s v="000038000000"/>
    <s v="000000043530"/>
    <s v="I"/>
    <s v="Dist-Services"/>
    <x v="0"/>
    <m/>
    <n v="45"/>
    <n v="21046.62"/>
    <n v="2.2599999999999999E-2"/>
    <n v="471.57"/>
    <s v="ST MARYS"/>
    <s v="Steel"/>
    <n v="90293.758124999993"/>
    <s v="NO"/>
    <s v="YES"/>
    <s v="&gt;0"/>
  </r>
  <r>
    <s v="DPAA1"/>
    <x v="0"/>
    <s v="40001"/>
    <x v="0"/>
    <s v="SEW0"/>
    <m/>
    <s v="1983"/>
    <s v="38000000"/>
    <s v="000038000000"/>
    <s v="000000045730"/>
    <s v="I"/>
    <s v="Dist-Services"/>
    <x v="0"/>
    <m/>
    <n v="27"/>
    <n v="12915.82"/>
    <n v="2.2599999999999999E-2"/>
    <n v="471.57"/>
    <s v="SHEFFIELD "/>
    <s v="Steel"/>
    <n v="55411.174196428568"/>
    <s v="NO"/>
    <s v="YES"/>
    <s v="&gt;0"/>
  </r>
  <r>
    <s v="DPAA1"/>
    <x v="0"/>
    <s v="40001"/>
    <x v="0"/>
    <s v="SME0"/>
    <m/>
    <s v="1983"/>
    <s v="38000000"/>
    <s v="000038000000"/>
    <s v="000000046812"/>
    <s v="I"/>
    <s v="Dist-Services"/>
    <x v="0"/>
    <m/>
    <n v="3"/>
    <n v="1435.09"/>
    <n v="2.2599999999999999E-2"/>
    <n v="471.57"/>
    <s v="SUMMIT"/>
    <s v="Steel"/>
    <n v="6156.7923660714278"/>
    <s v="NO"/>
    <s v="YES"/>
    <s v="&gt;0"/>
  </r>
  <r>
    <s v="DPAA1"/>
    <x v="0"/>
    <s v="40001"/>
    <x v="0"/>
    <s v="SNM9"/>
    <m/>
    <s v="1983"/>
    <s v="38000000"/>
    <s v="000038000000"/>
    <s v="000000048160"/>
    <s v="I"/>
    <s v="Dist-Services"/>
    <x v="0"/>
    <m/>
    <n v="246"/>
    <n v="115039.69"/>
    <n v="2.2599999999999999E-2"/>
    <n v="471.57"/>
    <s v="SHARON"/>
    <s v="Steel"/>
    <n v="493540.81290178571"/>
    <s v="NO"/>
    <s v="YES"/>
    <s v="&gt;0"/>
  </r>
  <r>
    <s v="DPAA1"/>
    <x v="0"/>
    <s v="40001"/>
    <x v="0"/>
    <s v="SPE0"/>
    <m/>
    <s v="1983"/>
    <s v="38000000"/>
    <s v="000038000000"/>
    <s v="000000049444"/>
    <s v="I"/>
    <s v="Dist-Services"/>
    <x v="0"/>
    <m/>
    <n v="1"/>
    <n v="478.36"/>
    <n v="2.2599999999999999E-2"/>
    <n v="471.57"/>
    <s v="SPRINGFIELD "/>
    <s v="Steel"/>
    <n v="2052.2498214285715"/>
    <s v="NO"/>
    <s v="YES"/>
    <s v="&gt;0"/>
  </r>
  <r>
    <s v="DPAA1"/>
    <x v="0"/>
    <s v="40001"/>
    <x v="0"/>
    <s v="STW0"/>
    <m/>
    <s v="1983"/>
    <s v="38000000"/>
    <s v="000038000000"/>
    <s v="000000050148"/>
    <s v="I"/>
    <s v="Dist-Services"/>
    <x v="0"/>
    <m/>
    <n v="1"/>
    <n v="478.36"/>
    <n v="2.2599999999999999E-2"/>
    <n v="471.57"/>
    <s v="SUGAR GROVE "/>
    <s v="Steel"/>
    <n v="2052.2498214285715"/>
    <s v="NO"/>
    <s v="YES"/>
    <s v="&gt;0"/>
  </r>
  <r>
    <s v="DPAA1"/>
    <x v="0"/>
    <s v="40001"/>
    <x v="0"/>
    <s v="TIC9"/>
    <m/>
    <s v="1983"/>
    <s v="38000000"/>
    <s v="000038000000"/>
    <s v="000000052131"/>
    <s v="I"/>
    <s v="Dist-Services"/>
    <x v="0"/>
    <m/>
    <n v="84"/>
    <n v="39287.01"/>
    <n v="2.2599999999999999E-2"/>
    <n v="471.57"/>
    <s v="TITUSVILLE"/>
    <s v="Steel"/>
    <n v="168548.28843749998"/>
    <s v="NO"/>
    <s v="YES"/>
    <s v="&gt;0"/>
  </r>
  <r>
    <s v="DPAA1"/>
    <x v="0"/>
    <s v="40001"/>
    <x v="0"/>
    <s v="UCE8"/>
    <m/>
    <s v="1983"/>
    <s v="38000000"/>
    <s v="000038000000"/>
    <s v="000000052943"/>
    <s v="I"/>
    <s v="Dist-Services"/>
    <x v="0"/>
    <m/>
    <n v="11"/>
    <n v="5262"/>
    <n v="2.2599999999999999E-2"/>
    <n v="471.57"/>
    <s v="UNION CITY "/>
    <s v="Steel"/>
    <n v="22574.919642857141"/>
    <s v="NO"/>
    <s v="YES"/>
    <s v="&gt;0"/>
  </r>
  <r>
    <s v="DPAA1"/>
    <x v="0"/>
    <s v="40001"/>
    <x v="0"/>
    <s v="VGE0"/>
    <m/>
    <s v="1983"/>
    <s v="38000000"/>
    <s v="000038000000"/>
    <s v="000000053982"/>
    <s v="I"/>
    <s v="Dist-Services"/>
    <x v="0"/>
    <m/>
    <n v="1"/>
    <n v="478.36"/>
    <n v="2.2599999999999999E-2"/>
    <n v="471.57"/>
    <s v="VENANGO "/>
    <s v="Steel"/>
    <n v="2052.2498214285715"/>
    <s v="NO"/>
    <s v="YES"/>
    <s v="&gt;0"/>
  </r>
  <r>
    <s v="DPAA1"/>
    <x v="0"/>
    <s v="40001"/>
    <x v="0"/>
    <s v="WHE0"/>
    <m/>
    <s v="1983"/>
    <s v="38000000"/>
    <s v="000038000000"/>
    <s v="000000054788"/>
    <s v="I"/>
    <s v="Dist-Services"/>
    <x v="0"/>
    <m/>
    <n v="2"/>
    <n v="956.73"/>
    <n v="2.2599999999999999E-2"/>
    <n v="471.57"/>
    <s v="WASHINGTON"/>
    <s v="Steel"/>
    <n v="4104.5425446428571"/>
    <s v="NO"/>
    <s v="YES"/>
    <s v="&gt;0"/>
  </r>
  <r>
    <s v="DPAA1"/>
    <x v="0"/>
    <s v="40001"/>
    <x v="0"/>
    <s v="WRW9"/>
    <m/>
    <s v="1983"/>
    <s v="38000000"/>
    <s v="000038000000"/>
    <s v="000000056788"/>
    <s v="I"/>
    <s v="Dist-Services"/>
    <x v="0"/>
    <m/>
    <n v="21"/>
    <n v="10045.64"/>
    <n v="2.2599999999999999E-2"/>
    <n v="471.57"/>
    <s v="WARREN"/>
    <s v="Steel"/>
    <n v="43097.589464285709"/>
    <s v="NO"/>
    <s v="YES"/>
    <s v="&gt;0"/>
  </r>
  <r>
    <s v="DPAA1"/>
    <x v="0"/>
    <s v="40001"/>
    <x v="0"/>
    <s v="YOW8"/>
    <m/>
    <s v="1983"/>
    <s v="38000000"/>
    <s v="000038000000"/>
    <s v="000000058936"/>
    <s v="I"/>
    <s v="Dist-Services"/>
    <x v="0"/>
    <m/>
    <n v="2"/>
    <n v="956.73"/>
    <n v="2.2599999999999999E-2"/>
    <n v="471.57"/>
    <s v="YOUNGSVILLE"/>
    <s v="Steel"/>
    <n v="4104.5425446428571"/>
    <s v="NO"/>
    <s v="YES"/>
    <s v="&gt;0"/>
  </r>
  <r>
    <s v="DPAA1"/>
    <x v="0"/>
    <s v="40001"/>
    <x v="0"/>
    <s v="ALE8"/>
    <m/>
    <s v="1984"/>
    <s v="38000000"/>
    <s v="000038000000"/>
    <s v="000000000126"/>
    <s v="I"/>
    <s v="Dist-Services"/>
    <x v="0"/>
    <m/>
    <n v="2"/>
    <n v="1149.8"/>
    <n v="2.2599999999999999E-2"/>
    <n v="459.53"/>
    <s v="ALBION "/>
    <s v="Steel"/>
    <n v="4742.3081545064379"/>
    <s v="NO"/>
    <s v="YES"/>
    <s v="&gt;0"/>
  </r>
  <r>
    <s v="DPAA1"/>
    <x v="0"/>
    <s v="40001"/>
    <x v="0"/>
    <s v="BBJ8"/>
    <m/>
    <s v="1984"/>
    <s v="38000000"/>
    <s v="000038000000"/>
    <s v="000000000925"/>
    <s v="I"/>
    <s v="Dist-Services"/>
    <x v="0"/>
    <m/>
    <n v="24"/>
    <n v="13797.4"/>
    <n v="2.2599999999999999E-2"/>
    <n v="459.53"/>
    <s v="BROOKVILLE "/>
    <s v="Steel"/>
    <n v="56906.872961373389"/>
    <s v="NO"/>
    <s v="YES"/>
    <s v="&gt;0"/>
  </r>
  <r>
    <s v="DPAA1"/>
    <x v="0"/>
    <s v="40001"/>
    <x v="0"/>
    <s v="BCM9"/>
    <m/>
    <s v="1984"/>
    <s v="38000000"/>
    <s v="000038000000"/>
    <s v="000000001868"/>
    <s v="I"/>
    <s v="Dist-Services"/>
    <x v="0"/>
    <m/>
    <n v="107"/>
    <n v="61671.58"/>
    <n v="2.2599999999999999E-2"/>
    <n v="459.53"/>
    <s v="BRADFORD"/>
    <s v="Steel"/>
    <n v="254362.18188841201"/>
    <s v="NO"/>
    <s v="YES"/>
    <s v="&gt;0"/>
  </r>
  <r>
    <s v="DPAA1"/>
    <x v="0"/>
    <s v="40001"/>
    <x v="0"/>
    <s v="CBW0"/>
    <m/>
    <s v="1984"/>
    <s v="38000000"/>
    <s v="000038000000"/>
    <s v="000000004841"/>
    <s v="D"/>
    <s v="Dist-Services"/>
    <x v="0"/>
    <m/>
    <n v="0"/>
    <n v="0"/>
    <n v="2.2599999999999999E-2"/>
    <n v="459.53"/>
    <s v="COLUMBUS"/>
    <s v="Steel"/>
    <n v="0"/>
    <s v="YES"/>
    <s v="NO"/>
    <s v="=0"/>
  </r>
  <r>
    <s v="DPAA1"/>
    <x v="0"/>
    <s v="40001"/>
    <x v="0"/>
    <s v="CLW8"/>
    <m/>
    <s v="1984"/>
    <s v="38000000"/>
    <s v="000038000000"/>
    <s v="000000005930"/>
    <s v="I"/>
    <s v="Dist-Services"/>
    <x v="0"/>
    <m/>
    <n v="8"/>
    <n v="4599.18"/>
    <n v="2.2599999999999999E-2"/>
    <n v="459.53"/>
    <s v="CLARENDON"/>
    <s v="Steel"/>
    <n v="18969.150128755366"/>
    <s v="NO"/>
    <s v="YES"/>
    <s v="&gt;0"/>
  </r>
  <r>
    <s v="DPAA1"/>
    <x v="0"/>
    <s v="40001"/>
    <x v="0"/>
    <s v="COE9"/>
    <m/>
    <s v="1984"/>
    <s v="38000000"/>
    <s v="000038000000"/>
    <s v="000000007259"/>
    <s v="I"/>
    <s v="Dist-Services"/>
    <x v="0"/>
    <m/>
    <n v="132"/>
    <n v="76067.33"/>
    <n v="2.2599999999999999E-2"/>
    <n v="459.53"/>
    <s v="CORRY "/>
    <s v="Steel"/>
    <n v="313736.92759656656"/>
    <s v="NO"/>
    <s v="YES"/>
    <s v="&gt;0"/>
  </r>
  <r>
    <s v="DPAA1"/>
    <x v="0"/>
    <s v="40001"/>
    <x v="0"/>
    <s v="CTC0"/>
    <m/>
    <s v="1984"/>
    <s v="38000000"/>
    <s v="000038000000"/>
    <s v="000000009735"/>
    <s v="I"/>
    <s v="Dist-Services"/>
    <x v="0"/>
    <m/>
    <n v="31"/>
    <n v="17821.68"/>
    <n v="2.2599999999999999E-2"/>
    <n v="459.53"/>
    <s v="CLARION "/>
    <s v="Steel"/>
    <n v="73504.869012875541"/>
    <s v="NO"/>
    <s v="YES"/>
    <s v="&gt;0"/>
  </r>
  <r>
    <s v="DPAA1"/>
    <x v="0"/>
    <s v="40001"/>
    <x v="0"/>
    <s v="CWW0"/>
    <m/>
    <s v="1984"/>
    <s v="38000000"/>
    <s v="000038000000"/>
    <s v="000000010691"/>
    <s v="I"/>
    <s v="Dist-Services"/>
    <x v="0"/>
    <m/>
    <n v="13"/>
    <n v="7473.68"/>
    <n v="2.2599999999999999E-2"/>
    <n v="459.53"/>
    <s v="CONEWANGO "/>
    <s v="Steel"/>
    <n v="30824.920515021462"/>
    <s v="NO"/>
    <s v="YES"/>
    <s v="&gt;0"/>
  </r>
  <r>
    <s v="DPAA1"/>
    <x v="0"/>
    <s v="40001"/>
    <x v="0"/>
    <s v="DUC9"/>
    <m/>
    <s v="1984"/>
    <s v="38000000"/>
    <s v="000038000000"/>
    <s v="000000011639"/>
    <s v="I"/>
    <s v="Dist-Services"/>
    <x v="0"/>
    <m/>
    <n v="95"/>
    <n v="54614.73"/>
    <n v="2.2599999999999999E-2"/>
    <n v="459.53"/>
    <s v="DUBOIS"/>
    <s v="Steel"/>
    <n v="225256.46150214595"/>
    <s v="NO"/>
    <s v="YES"/>
    <s v="&gt;0"/>
  </r>
  <r>
    <s v="DPAA1"/>
    <x v="0"/>
    <s v="40001"/>
    <x v="0"/>
    <s v="EBC8"/>
    <m/>
    <s v="1984"/>
    <s v="38000000"/>
    <s v="000038000000"/>
    <s v="000000012447"/>
    <s v="I"/>
    <s v="Dist-Services"/>
    <x v="0"/>
    <m/>
    <n v="12"/>
    <n v="6898.7"/>
    <n v="2.2599999999999999E-2"/>
    <n v="459.53"/>
    <s v="EAST BRADY "/>
    <s v="Steel"/>
    <n v="28453.436480686694"/>
    <s v="NO"/>
    <s v="YES"/>
    <s v="&gt;0"/>
  </r>
  <r>
    <s v="DPAA1"/>
    <x v="0"/>
    <s v="40001"/>
    <x v="0"/>
    <s v="EDE8"/>
    <m/>
    <s v="1984"/>
    <s v="38000000"/>
    <s v="000038000000"/>
    <s v="000000013066"/>
    <s v="I"/>
    <s v="Dist-Services"/>
    <x v="0"/>
    <m/>
    <n v="8"/>
    <n v="4599.1899999999996"/>
    <n v="2.2599999999999999E-2"/>
    <n v="459.53"/>
    <s v="EDINBORO "/>
    <s v="Steel"/>
    <n v="18969.191373390557"/>
    <s v="NO"/>
    <s v="YES"/>
    <s v="&gt;0"/>
  </r>
  <r>
    <s v="DPAA1"/>
    <x v="0"/>
    <s v="40001"/>
    <x v="0"/>
    <s v="ELE8"/>
    <m/>
    <s v="1984"/>
    <s v="38000000"/>
    <s v="000038000000"/>
    <s v="000000013443"/>
    <s v="I"/>
    <s v="Dist-Services"/>
    <x v="0"/>
    <m/>
    <n v="1"/>
    <n v="574.9"/>
    <n v="2.2599999999999999E-2"/>
    <n v="459.53"/>
    <s v="ELGIN"/>
    <s v="Steel"/>
    <n v="2371.1540772532189"/>
    <s v="NO"/>
    <s v="YES"/>
    <s v="&gt;0"/>
  </r>
  <r>
    <s v="DPAA1"/>
    <x v="0"/>
    <s v="40001"/>
    <x v="0"/>
    <s v="ERE9"/>
    <m/>
    <s v="1984"/>
    <s v="38000000"/>
    <s v="000038000000"/>
    <s v="000000015083"/>
    <s v="I"/>
    <s v="Dist-Services"/>
    <x v="0"/>
    <m/>
    <n v="750"/>
    <n v="431255.99"/>
    <n v="2.2599999999999999E-2"/>
    <n v="459.53"/>
    <s v="ERIE"/>
    <s v="Steel"/>
    <n v="1778699.5982403434"/>
    <s v="NO"/>
    <s v="YES"/>
    <s v="&gt;0"/>
  </r>
  <r>
    <s v="DPAA1"/>
    <x v="0"/>
    <s v="40001"/>
    <x v="0"/>
    <s v="FCC8"/>
    <m/>
    <s v="1984"/>
    <s v="38000000"/>
    <s v="000038000000"/>
    <s v="000000018197"/>
    <s v="I"/>
    <s v="Dist-Services"/>
    <x v="0"/>
    <m/>
    <n v="1"/>
    <n v="574.89"/>
    <n v="2.2599999999999999E-2"/>
    <n v="459.53"/>
    <s v="FALLS CREEK"/>
    <s v="Steel"/>
    <n v="2371.1128326180255"/>
    <s v="NO"/>
    <s v="YES"/>
    <s v="&gt;0"/>
  </r>
  <r>
    <s v="DPAA1"/>
    <x v="0"/>
    <s v="40001"/>
    <x v="0"/>
    <s v="FHW0"/>
    <m/>
    <s v="1984"/>
    <s v="38000000"/>
    <s v="000038000000"/>
    <s v="000000018269"/>
    <s v="I"/>
    <s v="Dist-Services"/>
    <x v="0"/>
    <m/>
    <n v="1"/>
    <n v="574.9"/>
    <n v="2.2599999999999999E-2"/>
    <n v="459.53"/>
    <s v="FREEHOLD"/>
    <s v="Steel"/>
    <n v="2371.1540772532189"/>
    <s v="NO"/>
    <s v="YES"/>
    <s v="&gt;0"/>
  </r>
  <r>
    <s v="DPAA1"/>
    <x v="0"/>
    <s v="40001"/>
    <x v="0"/>
    <s v="FRV9"/>
    <m/>
    <s v="1984"/>
    <s v="38000000"/>
    <s v="000038000000"/>
    <s v="000000020120"/>
    <s v="I"/>
    <s v="Dist-Services"/>
    <x v="0"/>
    <m/>
    <n v="55"/>
    <n v="31619.06"/>
    <n v="2.2599999999999999E-2"/>
    <n v="459.53"/>
    <s v="FRANKLIN"/>
    <s v="Steel"/>
    <n v="130411.65948497855"/>
    <s v="NO"/>
    <s v="YES"/>
    <s v="&gt;0"/>
  </r>
  <r>
    <s v="DPAA1"/>
    <x v="0"/>
    <s v="40001"/>
    <x v="0"/>
    <s v="GBE8"/>
    <m/>
    <s v="1984"/>
    <s v="38000000"/>
    <s v="000038000000"/>
    <s v="000000021687"/>
    <s v="I"/>
    <s v="Dist-Services"/>
    <x v="0"/>
    <m/>
    <n v="1"/>
    <n v="574.9"/>
    <n v="2.2599999999999999E-2"/>
    <n v="459.53"/>
    <s v="GIRARD "/>
    <s v="Steel"/>
    <n v="2371.1540772532189"/>
    <s v="NO"/>
    <s v="YES"/>
    <s v="&gt;0"/>
  </r>
  <r>
    <s v="DPAA1"/>
    <x v="0"/>
    <s v="40001"/>
    <x v="0"/>
    <s v="GLW0"/>
    <m/>
    <s v="1984"/>
    <s v="38000000"/>
    <s v="000038000000"/>
    <s v="000000022281"/>
    <s v="I"/>
    <s v="Dist-Services"/>
    <x v="0"/>
    <m/>
    <n v="7"/>
    <n v="4024.29"/>
    <n v="2.2599999999999999E-2"/>
    <n v="459.53"/>
    <s v="GLADE "/>
    <s v="Steel"/>
    <n v="16598.03729613734"/>
    <s v="NO"/>
    <s v="YES"/>
    <s v="&gt;0"/>
  </r>
  <r>
    <s v="DPAA1"/>
    <x v="0"/>
    <s v="40001"/>
    <x v="0"/>
    <s v="GNE0"/>
    <m/>
    <s v="1984"/>
    <s v="38000000"/>
    <s v="000038000000"/>
    <s v="000000022609"/>
    <s v="I"/>
    <s v="Dist-Services"/>
    <x v="0"/>
    <m/>
    <n v="1"/>
    <n v="574.9"/>
    <n v="2.2599999999999999E-2"/>
    <n v="459.53"/>
    <s v="GREENE"/>
    <s v="Steel"/>
    <n v="2371.1540772532189"/>
    <s v="NO"/>
    <s v="YES"/>
    <s v="&gt;0"/>
  </r>
  <r>
    <s v="DPAA1"/>
    <x v="0"/>
    <s v="40001"/>
    <x v="0"/>
    <s v="GRM8"/>
    <m/>
    <s v="1984"/>
    <s v="38000000"/>
    <s v="000038000000"/>
    <s v="000000023193"/>
    <s v="I"/>
    <s v="Dist-Services"/>
    <x v="0"/>
    <m/>
    <n v="98"/>
    <n v="56339.39"/>
    <n v="2.2599999999999999E-2"/>
    <n v="459.53"/>
    <s v="GREENVILLE "/>
    <s v="Steel"/>
    <n v="232369.7587553648"/>
    <s v="NO"/>
    <s v="YES"/>
    <s v="&gt;0"/>
  </r>
  <r>
    <s v="DPAA1"/>
    <x v="0"/>
    <s v="40001"/>
    <x v="0"/>
    <s v="HBE0"/>
    <m/>
    <s v="1984"/>
    <s v="38000000"/>
    <s v="000038000000"/>
    <s v="000000024739"/>
    <s v="I"/>
    <s v="Dist-Services"/>
    <x v="0"/>
    <m/>
    <n v="21"/>
    <n v="12072.87"/>
    <n v="2.2599999999999999E-2"/>
    <n v="459.53"/>
    <s v="HARBORCREEK "/>
    <s v="Steel"/>
    <n v="49794.111888412022"/>
    <s v="NO"/>
    <s v="YES"/>
    <s v="&gt;0"/>
  </r>
  <r>
    <s v="DPAA1"/>
    <x v="0"/>
    <s v="40001"/>
    <x v="0"/>
    <s v="HMM0"/>
    <m/>
    <s v="1984"/>
    <s v="38000000"/>
    <s v="000038000000"/>
    <s v="000000026845"/>
    <s v="I"/>
    <s v="Dist-Services"/>
    <x v="0"/>
    <m/>
    <n v="2"/>
    <n v="1149.8"/>
    <n v="2.2599999999999999E-2"/>
    <n v="459.53"/>
    <s v="HAMILTON"/>
    <s v="Steel"/>
    <n v="4742.3081545064379"/>
    <s v="NO"/>
    <s v="YES"/>
    <s v="&gt;0"/>
  </r>
  <r>
    <s v="DPAA1"/>
    <x v="0"/>
    <s v="40001"/>
    <x v="0"/>
    <s v="LCE8"/>
    <m/>
    <s v="1984"/>
    <s v="38000000"/>
    <s v="000038000000"/>
    <s v="000000029284"/>
    <s v="I"/>
    <s v="Dist-Services"/>
    <x v="0"/>
    <m/>
    <n v="1"/>
    <n v="574.9"/>
    <n v="2.2599999999999999E-2"/>
    <n v="459.53"/>
    <s v="LAKE CITY"/>
    <s v="Steel"/>
    <n v="2371.1540772532189"/>
    <s v="NO"/>
    <s v="YES"/>
    <s v="&gt;0"/>
  </r>
  <r>
    <s v="DPAA1"/>
    <x v="0"/>
    <s v="40001"/>
    <x v="0"/>
    <s v="LPE0"/>
    <m/>
    <s v="1984"/>
    <s v="38000000"/>
    <s v="000038000000"/>
    <s v="000000029755"/>
    <s v="I"/>
    <s v="Dist-Services"/>
    <x v="0"/>
    <m/>
    <n v="5"/>
    <n v="2874.49"/>
    <n v="2.2599999999999999E-2"/>
    <n v="459.53"/>
    <s v="LAWRENCE PARK "/>
    <s v="Steel"/>
    <n v="11855.7291416309"/>
    <s v="NO"/>
    <s v="YES"/>
    <s v="&gt;0"/>
  </r>
  <r>
    <s v="DPAA1"/>
    <x v="0"/>
    <s v="40001"/>
    <x v="0"/>
    <s v="MCE0"/>
    <m/>
    <s v="1984"/>
    <s v="38000000"/>
    <s v="000038000000"/>
    <s v="000000030990"/>
    <s v="I"/>
    <s v="Dist-Services"/>
    <x v="0"/>
    <m/>
    <n v="30"/>
    <n v="17246.939999999999"/>
    <n v="2.2599999999999999E-2"/>
    <n v="459.53"/>
    <s v="MILLCREEK "/>
    <s v="Steel"/>
    <n v="71134.37484978541"/>
    <s v="NO"/>
    <s v="YES"/>
    <s v="&gt;0"/>
  </r>
  <r>
    <s v="DPAA1"/>
    <x v="0"/>
    <s v="40001"/>
    <x v="0"/>
    <s v="MDW0"/>
    <m/>
    <s v="1984"/>
    <s v="38000000"/>
    <s v="000038000000"/>
    <s v="000000032264"/>
    <s v="I"/>
    <s v="Dist-Services"/>
    <x v="0"/>
    <m/>
    <n v="1"/>
    <n v="574.89"/>
    <n v="2.2599999999999999E-2"/>
    <n v="459.53"/>
    <s v="MEAD"/>
    <s v="Steel"/>
    <n v="2371.1128326180255"/>
    <s v="NO"/>
    <s v="YES"/>
    <s v="&gt;0"/>
  </r>
  <r>
    <s v="DPAA1"/>
    <x v="0"/>
    <s v="40001"/>
    <x v="0"/>
    <s v="MEC9"/>
    <m/>
    <s v="1984"/>
    <s v="38000000"/>
    <s v="000038000000"/>
    <s v="000000032960"/>
    <s v="I"/>
    <s v="Dist-Services"/>
    <x v="0"/>
    <m/>
    <n v="114"/>
    <n v="65537.66"/>
    <n v="2.2599999999999999E-2"/>
    <n v="459.53"/>
    <s v="MEADVILLE "/>
    <s v="Steel"/>
    <n v="270307.68781115883"/>
    <s v="NO"/>
    <s v="YES"/>
    <s v="&gt;0"/>
  </r>
  <r>
    <s v="DPAA1"/>
    <x v="0"/>
    <s v="40001"/>
    <x v="0"/>
    <s v="MKE0"/>
    <m/>
    <s v="1984"/>
    <s v="38000000"/>
    <s v="000038000000"/>
    <s v="000000034228"/>
    <s v="I"/>
    <s v="Dist-Services"/>
    <x v="0"/>
    <m/>
    <n v="2"/>
    <n v="1149.8"/>
    <n v="2.2599999999999999E-2"/>
    <n v="459.53"/>
    <s v="MCKEAN"/>
    <s v="Steel"/>
    <n v="4742.3081545064379"/>
    <s v="NO"/>
    <s v="YES"/>
    <s v="&gt;0"/>
  </r>
  <r>
    <s v="DPAA1"/>
    <x v="0"/>
    <s v="40001"/>
    <x v="0"/>
    <s v="NEE0"/>
    <m/>
    <s v="1984"/>
    <s v="38000000"/>
    <s v="000038000000"/>
    <s v="000000035087"/>
    <s v="I"/>
    <s v="Dist-Services"/>
    <x v="0"/>
    <m/>
    <n v="2"/>
    <n v="1149.8"/>
    <n v="2.2599999999999999E-2"/>
    <n v="459.53"/>
    <s v="NORTH EAST"/>
    <s v="Steel"/>
    <n v="4742.3081545064379"/>
    <s v="NO"/>
    <s v="YES"/>
    <s v="&gt;0"/>
  </r>
  <r>
    <s v="DPAA1"/>
    <x v="0"/>
    <s v="40001"/>
    <x v="0"/>
    <s v="OCV9"/>
    <m/>
    <s v="1984"/>
    <s v="38000000"/>
    <s v="000038000000"/>
    <s v="000000036490"/>
    <s v="I"/>
    <s v="Dist-Services"/>
    <x v="0"/>
    <m/>
    <n v="114"/>
    <n v="65537.649999999994"/>
    <n v="2.2599999999999999E-2"/>
    <n v="459.53"/>
    <s v="OIL CITY"/>
    <s v="Steel"/>
    <n v="270307.64656652359"/>
    <s v="NO"/>
    <s v="YES"/>
    <s v="&gt;0"/>
  </r>
  <r>
    <s v="DPAA1"/>
    <x v="0"/>
    <s v="40001"/>
    <x v="0"/>
    <s v="PFW0"/>
    <m/>
    <s v="1984"/>
    <s v="38000000"/>
    <s v="000038000000"/>
    <s v="000000037911"/>
    <s v="I"/>
    <s v="Dist-Services"/>
    <x v="0"/>
    <m/>
    <n v="2"/>
    <n v="1149.8"/>
    <n v="2.2599999999999999E-2"/>
    <n v="459.53"/>
    <s v="PITTSFIELD"/>
    <s v="Steel"/>
    <n v="4742.3081545064379"/>
    <s v="NO"/>
    <s v="YES"/>
    <s v="&gt;0"/>
  </r>
  <r>
    <s v="DPAA1"/>
    <x v="0"/>
    <s v="40001"/>
    <x v="0"/>
    <s v="PGW0"/>
    <m/>
    <s v="1984"/>
    <s v="38000000"/>
    <s v="000038000000"/>
    <s v="000000038339"/>
    <s v="I"/>
    <s v="Dist-Services"/>
    <x v="0"/>
    <m/>
    <n v="9"/>
    <n v="5174.09"/>
    <n v="2.2599999999999999E-2"/>
    <n v="459.53"/>
    <s v="PINE GROVE"/>
    <s v="Steel"/>
    <n v="21340.345450643777"/>
    <s v="NO"/>
    <s v="YES"/>
    <s v="&gt;0"/>
  </r>
  <r>
    <s v="DPAA1"/>
    <x v="0"/>
    <s v="40001"/>
    <x v="0"/>
    <s v="PLW0"/>
    <m/>
    <s v="1984"/>
    <s v="38000000"/>
    <s v="000038000000"/>
    <s v="000000039064"/>
    <s v="D"/>
    <s v="Dist-Services"/>
    <x v="0"/>
    <m/>
    <n v="0"/>
    <n v="0"/>
    <n v="2.2599999999999999E-2"/>
    <n v="459.53"/>
    <s v="PLEASANT"/>
    <s v="Steel"/>
    <n v="0"/>
    <s v="YES"/>
    <s v="NO"/>
    <s v="=0"/>
  </r>
  <r>
    <s v="DPAA1"/>
    <x v="0"/>
    <s v="40001"/>
    <x v="0"/>
    <s v="PTE8"/>
    <m/>
    <s v="1984"/>
    <s v="38000000"/>
    <s v="000038000000"/>
    <s v="000000039564"/>
    <s v="I"/>
    <s v="Dist-Services"/>
    <x v="0"/>
    <m/>
    <n v="6"/>
    <n v="3449.39"/>
    <n v="2.2599999999999999E-2"/>
    <n v="459.53"/>
    <s v="PLATEA "/>
    <s v="Steel"/>
    <n v="14226.883218884121"/>
    <s v="NO"/>
    <s v="YES"/>
    <s v="&gt;0"/>
  </r>
  <r>
    <s v="DPAA1"/>
    <x v="0"/>
    <s v="40001"/>
    <x v="0"/>
    <s v="RTE0"/>
    <m/>
    <s v="1984"/>
    <s v="38000000"/>
    <s v="000038000000"/>
    <s v="000000041389"/>
    <s v="I"/>
    <s v="Dist-Services"/>
    <x v="0"/>
    <m/>
    <n v="70"/>
    <n v="40332.839999999997"/>
    <n v="2.2599999999999999E-2"/>
    <n v="459.53"/>
    <s v="RIDGWAY "/>
    <s v="Steel"/>
    <n v="166351.32721030043"/>
    <s v="NO"/>
    <s v="YES"/>
    <s v="&gt;0"/>
  </r>
  <r>
    <s v="DPAA1"/>
    <x v="0"/>
    <s v="40001"/>
    <x v="0"/>
    <s v="SBE9"/>
    <m/>
    <s v="1984"/>
    <s v="38000000"/>
    <s v="000038000000"/>
    <s v="000000043531"/>
    <s v="I"/>
    <s v="Dist-Services"/>
    <x v="0"/>
    <m/>
    <n v="23"/>
    <n v="13222.52"/>
    <n v="2.2599999999999999E-2"/>
    <n v="459.53"/>
    <s v="ST MARYS"/>
    <s v="Steel"/>
    <n v="54535.801373390561"/>
    <s v="NO"/>
    <s v="YES"/>
    <s v="&gt;0"/>
  </r>
  <r>
    <s v="DPAA1"/>
    <x v="0"/>
    <s v="40001"/>
    <x v="0"/>
    <s v="SEW0"/>
    <m/>
    <s v="1984"/>
    <s v="38000000"/>
    <s v="000038000000"/>
    <s v="000000045731"/>
    <s v="I"/>
    <s v="Dist-Services"/>
    <x v="0"/>
    <m/>
    <n v="8"/>
    <n v="4599.1899999999996"/>
    <n v="2.2599999999999999E-2"/>
    <n v="459.53"/>
    <s v="SHEFFIELD "/>
    <s v="Steel"/>
    <n v="18969.191373390557"/>
    <s v="NO"/>
    <s v="YES"/>
    <s v="&gt;0"/>
  </r>
  <r>
    <s v="DPAA1"/>
    <x v="0"/>
    <s v="40001"/>
    <x v="0"/>
    <s v="SME0"/>
    <m/>
    <s v="1984"/>
    <s v="38000000"/>
    <s v="000038000000"/>
    <s v="000000046813"/>
    <s v="I"/>
    <s v="Dist-Services"/>
    <x v="0"/>
    <m/>
    <n v="1"/>
    <n v="574.9"/>
    <n v="2.2599999999999999E-2"/>
    <n v="459.53"/>
    <s v="SUMMIT"/>
    <s v="Steel"/>
    <n v="2371.1540772532189"/>
    <s v="NO"/>
    <s v="YES"/>
    <s v="&gt;0"/>
  </r>
  <r>
    <s v="DPAA1"/>
    <x v="0"/>
    <s v="40001"/>
    <x v="0"/>
    <s v="SNM9"/>
    <m/>
    <s v="1984"/>
    <s v="38000000"/>
    <s v="000038000000"/>
    <s v="000000048161"/>
    <s v="I"/>
    <s v="Dist-Services"/>
    <x v="0"/>
    <m/>
    <n v="201"/>
    <n v="115636.3"/>
    <n v="2.2599999999999999E-2"/>
    <n v="459.53"/>
    <s v="SHARON"/>
    <s v="Steel"/>
    <n v="476937.70085836912"/>
    <s v="NO"/>
    <s v="YES"/>
    <s v="&gt;0"/>
  </r>
  <r>
    <s v="DPAA1"/>
    <x v="0"/>
    <s v="40001"/>
    <x v="0"/>
    <s v="SPE0"/>
    <m/>
    <s v="1984"/>
    <s v="38000000"/>
    <s v="000038000000"/>
    <s v="000000049445"/>
    <s v="I"/>
    <s v="Dist-Services"/>
    <x v="0"/>
    <m/>
    <n v="1"/>
    <n v="574.9"/>
    <n v="2.2599999999999999E-2"/>
    <n v="459.53"/>
    <s v="SPRINGFIELD "/>
    <s v="Steel"/>
    <n v="2371.1540772532189"/>
    <s v="NO"/>
    <s v="YES"/>
    <s v="&gt;0"/>
  </r>
  <r>
    <s v="DPAA1"/>
    <x v="0"/>
    <s v="40001"/>
    <x v="0"/>
    <s v="TIC9"/>
    <m/>
    <s v="1984"/>
    <s v="38000000"/>
    <s v="000038000000"/>
    <s v="000000052132"/>
    <s v="I"/>
    <s v="Dist-Services"/>
    <x v="0"/>
    <m/>
    <n v="126"/>
    <n v="72522.86"/>
    <n v="2.2599999999999999E-2"/>
    <n v="459.53"/>
    <s v="TITUSVILLE"/>
    <s v="Steel"/>
    <n v="299117.89038626611"/>
    <s v="NO"/>
    <s v="YES"/>
    <s v="&gt;0"/>
  </r>
  <r>
    <s v="DPAA1"/>
    <x v="0"/>
    <s v="40001"/>
    <x v="0"/>
    <s v="UCE8"/>
    <m/>
    <s v="1984"/>
    <s v="38000000"/>
    <s v="000038000000"/>
    <s v="000000052944"/>
    <s v="I"/>
    <s v="Dist-Services"/>
    <x v="0"/>
    <m/>
    <n v="12"/>
    <n v="6898.78"/>
    <n v="2.2599999999999999E-2"/>
    <n v="459.53"/>
    <s v="UNION CITY "/>
    <s v="Steel"/>
    <n v="28453.766437768241"/>
    <s v="NO"/>
    <s v="YES"/>
    <s v="&gt;0"/>
  </r>
  <r>
    <s v="DPAA1"/>
    <x v="0"/>
    <s v="40001"/>
    <x v="0"/>
    <s v="VGE0"/>
    <m/>
    <s v="1984"/>
    <s v="38000000"/>
    <s v="000038000000"/>
    <s v="000000053983"/>
    <s v="D"/>
    <s v="Dist-Services"/>
    <x v="0"/>
    <m/>
    <n v="0"/>
    <n v="0"/>
    <n v="2.2599999999999999E-2"/>
    <n v="459.53"/>
    <s v="VENANGO "/>
    <s v="Steel"/>
    <n v="0"/>
    <s v="YES"/>
    <s v="NO"/>
    <s v="=0"/>
  </r>
  <r>
    <s v="DPAA1"/>
    <x v="0"/>
    <s v="40001"/>
    <x v="0"/>
    <s v="WRW9"/>
    <m/>
    <s v="1984"/>
    <s v="38000000"/>
    <s v="000038000000"/>
    <s v="000000056789"/>
    <s v="I"/>
    <s v="Dist-Services"/>
    <x v="0"/>
    <m/>
    <n v="40"/>
    <n v="23079.89"/>
    <n v="2.2599999999999999E-2"/>
    <n v="459.53"/>
    <s v="WARREN"/>
    <s v="Steel"/>
    <n v="95192.164334763947"/>
    <s v="NO"/>
    <s v="YES"/>
    <s v="&gt;0"/>
  </r>
  <r>
    <s v="DPAA1"/>
    <x v="0"/>
    <s v="40001"/>
    <x v="0"/>
    <s v="WTE0"/>
    <m/>
    <s v="1984"/>
    <s v="38000000"/>
    <s v="000038000000"/>
    <s v="000000057828"/>
    <s v="I"/>
    <s v="Dist-Services"/>
    <x v="0"/>
    <m/>
    <n v="1"/>
    <n v="574.9"/>
    <n v="2.2599999999999999E-2"/>
    <n v="459.53"/>
    <s v="WATERFORD "/>
    <s v="Steel"/>
    <n v="2371.1540772532189"/>
    <s v="NO"/>
    <s v="YES"/>
    <s v="&gt;0"/>
  </r>
  <r>
    <s v="DPAA1"/>
    <x v="0"/>
    <s v="40001"/>
    <x v="0"/>
    <s v="WYE0"/>
    <m/>
    <s v="1984"/>
    <s v="38000000"/>
    <s v="000038000000"/>
    <s v="000000058535"/>
    <s v="I"/>
    <s v="Dist-Services"/>
    <x v="0"/>
    <m/>
    <n v="1"/>
    <n v="574.9"/>
    <n v="2.2599999999999999E-2"/>
    <n v="459.53"/>
    <s v="WAYNE "/>
    <s v="Steel"/>
    <n v="2371.1540772532189"/>
    <s v="NO"/>
    <s v="YES"/>
    <s v="&gt;0"/>
  </r>
  <r>
    <s v="DPAA1"/>
    <x v="0"/>
    <s v="40001"/>
    <x v="0"/>
    <s v="BCM9"/>
    <m/>
    <s v="1985"/>
    <s v="38000000"/>
    <s v="000038000000"/>
    <s v="000000001869"/>
    <s v="I"/>
    <s v="Dist-Services"/>
    <x v="0"/>
    <m/>
    <n v="1"/>
    <n v="587.74"/>
    <n v="2.2599999999999999E-2"/>
    <n v="447.53"/>
    <s v="BRADFORD"/>
    <s v="Steel"/>
    <n v="2373.1854621848738"/>
    <s v="NO"/>
    <s v="YES"/>
    <s v="&gt;0"/>
  </r>
  <r>
    <s v="DPAA1"/>
    <x v="0"/>
    <s v="40001"/>
    <x v="0"/>
    <s v="COE9"/>
    <m/>
    <s v="1985"/>
    <s v="38000000"/>
    <s v="000038000000"/>
    <s v="000000007260"/>
    <s v="D"/>
    <s v="Dist-Services"/>
    <x v="0"/>
    <m/>
    <n v="0"/>
    <n v="0"/>
    <n v="2.2599999999999999E-2"/>
    <n v="447.53"/>
    <s v="CORRY "/>
    <s v="Steel"/>
    <n v="0"/>
    <s v="YES"/>
    <s v="NO"/>
    <s v="=0"/>
  </r>
  <r>
    <s v="DPAA1"/>
    <x v="0"/>
    <s v="40001"/>
    <x v="0"/>
    <s v="CTC0"/>
    <m/>
    <s v="1985"/>
    <s v="38000000"/>
    <s v="000038000000"/>
    <s v="000000009736"/>
    <s v="I"/>
    <s v="Dist-Services"/>
    <x v="0"/>
    <m/>
    <n v="1"/>
    <n v="587.74"/>
    <n v="2.2599999999999999E-2"/>
    <n v="447.53"/>
    <s v="CLARION "/>
    <s v="Steel"/>
    <n v="2373.1854621848738"/>
    <s v="NO"/>
    <s v="YES"/>
    <s v="&gt;0"/>
  </r>
  <r>
    <s v="DPAA1"/>
    <x v="0"/>
    <s v="40001"/>
    <x v="0"/>
    <s v="ERE9"/>
    <m/>
    <s v="1985"/>
    <s v="38000000"/>
    <s v="000038000000"/>
    <s v="000000015084"/>
    <s v="I"/>
    <s v="Dist-Services"/>
    <x v="0"/>
    <m/>
    <n v="4"/>
    <n v="2350.9499999999998"/>
    <n v="2.2599999999999999E-2"/>
    <n v="447.53"/>
    <s v="ERIE"/>
    <s v="Steel"/>
    <n v="9492.7014705882339"/>
    <s v="NO"/>
    <s v="YES"/>
    <s v="&gt;0"/>
  </r>
  <r>
    <s v="DPAA1"/>
    <x v="0"/>
    <s v="40001"/>
    <x v="0"/>
    <s v="GRM8"/>
    <m/>
    <s v="1985"/>
    <s v="38000000"/>
    <s v="000038000000"/>
    <s v="000000023194"/>
    <s v="I"/>
    <s v="Dist-Services"/>
    <x v="0"/>
    <m/>
    <n v="59"/>
    <n v="34676.54"/>
    <n v="2.2599999999999999E-2"/>
    <n v="447.53"/>
    <s v="GREENVILLE "/>
    <s v="Steel"/>
    <n v="140017.45773109244"/>
    <s v="NO"/>
    <s v="YES"/>
    <s v="&gt;0"/>
  </r>
  <r>
    <s v="DPAA1"/>
    <x v="0"/>
    <s v="40001"/>
    <x v="0"/>
    <s v="RTE0"/>
    <m/>
    <s v="1985"/>
    <s v="38000000"/>
    <s v="000038000000"/>
    <s v="000000041390"/>
    <s v="I"/>
    <s v="Dist-Services"/>
    <x v="0"/>
    <m/>
    <n v="1"/>
    <n v="587.74"/>
    <n v="2.2599999999999999E-2"/>
    <n v="447.53"/>
    <s v="RIDGWAY "/>
    <s v="Steel"/>
    <n v="2373.1854621848738"/>
    <s v="NO"/>
    <s v="YES"/>
    <s v="&gt;0"/>
  </r>
  <r>
    <s v="DPAA1"/>
    <x v="0"/>
    <s v="40001"/>
    <x v="0"/>
    <s v="SNM9"/>
    <m/>
    <s v="1985"/>
    <s v="38000000"/>
    <s v="000038000000"/>
    <s v="000000048162"/>
    <s v="I"/>
    <s v="Dist-Services"/>
    <x v="0"/>
    <m/>
    <n v="1"/>
    <n v="587.74"/>
    <n v="2.2599999999999999E-2"/>
    <n v="447.53"/>
    <s v="SHARON"/>
    <s v="Steel"/>
    <n v="2373.1854621848738"/>
    <s v="NO"/>
    <s v="YES"/>
    <s v="&gt;0"/>
  </r>
  <r>
    <s v="DPAA1"/>
    <x v="0"/>
    <s v="40001"/>
    <x v="0"/>
    <s v="COE9"/>
    <m/>
    <s v="1986"/>
    <s v="38000000"/>
    <s v="000038000000"/>
    <s v="000000007261"/>
    <s v="I"/>
    <s v="Dist-Services"/>
    <x v="0"/>
    <m/>
    <n v="1"/>
    <n v="677.19"/>
    <n v="2.2599999999999999E-2"/>
    <n v="435.52"/>
    <s v="CORRY "/>
    <s v="Steel"/>
    <n v="2722.9271548117154"/>
    <s v="NO"/>
    <s v="YES"/>
    <s v="&gt;0"/>
  </r>
  <r>
    <s v="DPAA1"/>
    <x v="0"/>
    <s v="40001"/>
    <x v="0"/>
    <s v="CTC0"/>
    <m/>
    <s v="1986"/>
    <s v="38000000"/>
    <s v="000038000000"/>
    <s v="000000009737"/>
    <s v="I"/>
    <s v="Dist-Services"/>
    <x v="0"/>
    <m/>
    <n v="8"/>
    <n v="5417.59"/>
    <n v="2.2599999999999999E-2"/>
    <n v="435.52"/>
    <s v="CLARION "/>
    <s v="Steel"/>
    <n v="21783.698702928868"/>
    <s v="NO"/>
    <s v="YES"/>
    <s v="&gt;0"/>
  </r>
  <r>
    <s v="DPAA1"/>
    <x v="0"/>
    <s v="40001"/>
    <x v="0"/>
    <s v="ERE9"/>
    <m/>
    <s v="1986"/>
    <s v="38000000"/>
    <s v="000038000000"/>
    <s v="000000015085"/>
    <s v="I"/>
    <s v="Dist-Services"/>
    <x v="0"/>
    <m/>
    <n v="1"/>
    <n v="677.2"/>
    <n v="2.2599999999999999E-2"/>
    <n v="435.52"/>
    <s v="ERIE"/>
    <s v="Steel"/>
    <n v="2722.9673640167366"/>
    <s v="NO"/>
    <s v="YES"/>
    <s v="&gt;0"/>
  </r>
  <r>
    <s v="DPAA1"/>
    <x v="0"/>
    <s v="40001"/>
    <x v="0"/>
    <s v="FRV9"/>
    <m/>
    <s v="1986"/>
    <s v="38000000"/>
    <s v="000038000000"/>
    <s v="000000020121"/>
    <s v="I"/>
    <s v="Dist-Services"/>
    <x v="0"/>
    <m/>
    <n v="2"/>
    <n v="1354.4"/>
    <n v="2.2599999999999999E-2"/>
    <n v="435.52"/>
    <s v="FRANKLIN"/>
    <s v="Steel"/>
    <n v="5445.9347280334732"/>
    <s v="NO"/>
    <s v="YES"/>
    <s v="&gt;0"/>
  </r>
  <r>
    <s v="DPAA1"/>
    <x v="0"/>
    <s v="40001"/>
    <x v="0"/>
    <s v="MEC9"/>
    <m/>
    <s v="1986"/>
    <s v="38000000"/>
    <s v="000038000000"/>
    <s v="000000032961"/>
    <s v="I"/>
    <s v="Dist-Services"/>
    <x v="0"/>
    <m/>
    <n v="4"/>
    <n v="2708.8"/>
    <n v="2.2599999999999999E-2"/>
    <n v="435.52"/>
    <s v="MEADVILLE "/>
    <s v="Steel"/>
    <n v="10891.869456066946"/>
    <s v="NO"/>
    <s v="YES"/>
    <s v="&gt;0"/>
  </r>
  <r>
    <s v="DPAA1"/>
    <x v="0"/>
    <s v="40001"/>
    <x v="0"/>
    <s v="OCV9"/>
    <m/>
    <s v="1986"/>
    <s v="38000000"/>
    <s v="000038000000"/>
    <s v="000000036491"/>
    <s v="I"/>
    <s v="Dist-Services"/>
    <x v="0"/>
    <m/>
    <n v="1"/>
    <n v="677.2"/>
    <n v="2.2599999999999999E-2"/>
    <n v="435.52"/>
    <s v="OIL CITY"/>
    <s v="Steel"/>
    <n v="2722.9673640167366"/>
    <s v="NO"/>
    <s v="YES"/>
    <s v="&gt;0"/>
  </r>
  <r>
    <s v="DPAA1"/>
    <x v="0"/>
    <s v="40001"/>
    <x v="0"/>
    <s v="SNM9"/>
    <m/>
    <s v="1986"/>
    <s v="38000000"/>
    <s v="000038000000"/>
    <s v="000000048163"/>
    <s v="I"/>
    <s v="Dist-Services"/>
    <x v="0"/>
    <m/>
    <n v="2"/>
    <n v="1354.4"/>
    <n v="2.2599999999999999E-2"/>
    <n v="435.52"/>
    <s v="SHARON"/>
    <s v="Steel"/>
    <n v="5445.9347280334732"/>
    <s v="NO"/>
    <s v="YES"/>
    <s v="&gt;0"/>
  </r>
  <r>
    <s v="DPAA1"/>
    <x v="0"/>
    <s v="40001"/>
    <x v="0"/>
    <s v="UCE8"/>
    <m/>
    <s v="1986"/>
    <s v="38000000"/>
    <s v="000038000000"/>
    <s v="000000052945"/>
    <s v="I"/>
    <s v="Dist-Services"/>
    <x v="0"/>
    <m/>
    <n v="1"/>
    <n v="677.2"/>
    <n v="2.2599999999999999E-2"/>
    <n v="435.52"/>
    <s v="UNION CITY "/>
    <s v="Steel"/>
    <n v="2722.9673640167366"/>
    <s v="NO"/>
    <s v="YES"/>
    <s v="&gt;0"/>
  </r>
  <r>
    <s v="DPAA1"/>
    <x v="0"/>
    <s v="40001"/>
    <x v="0"/>
    <s v="BCM9"/>
    <m/>
    <s v="1987"/>
    <s v="38000000"/>
    <s v="000038000000"/>
    <s v="000000001870"/>
    <s v="I"/>
    <s v="Dist-Services"/>
    <x v="0"/>
    <m/>
    <n v="1"/>
    <n v="625.58000000000004"/>
    <n v="2.2599999999999999E-2"/>
    <n v="423.51"/>
    <s v="BRADFORD"/>
    <s v="Steel"/>
    <n v="2453.8056326530614"/>
    <s v="NO"/>
    <s v="YES"/>
    <s v="&gt;0"/>
  </r>
  <r>
    <s v="DPAA1"/>
    <x v="0"/>
    <s v="40001"/>
    <x v="0"/>
    <s v="CTC0"/>
    <m/>
    <s v="1987"/>
    <s v="38000000"/>
    <s v="000038000000"/>
    <s v="000000009738"/>
    <s v="I"/>
    <s v="Dist-Services"/>
    <x v="0"/>
    <m/>
    <n v="3"/>
    <n v="1876.75"/>
    <n v="2.2599999999999999E-2"/>
    <n v="423.51"/>
    <s v="CLARION "/>
    <s v="Steel"/>
    <n v="7361.4561224489798"/>
    <s v="NO"/>
    <s v="YES"/>
    <s v="&gt;0"/>
  </r>
  <r>
    <s v="DPAA1"/>
    <x v="0"/>
    <s v="40001"/>
    <x v="0"/>
    <s v="FRV9"/>
    <m/>
    <s v="1987"/>
    <s v="38000000"/>
    <s v="000038000000"/>
    <s v="000000020122"/>
    <s v="I"/>
    <s v="Dist-Services"/>
    <x v="0"/>
    <m/>
    <n v="1"/>
    <n v="625.58000000000004"/>
    <n v="2.2599999999999999E-2"/>
    <n v="423.51"/>
    <s v="FRANKLIN"/>
    <s v="Steel"/>
    <n v="2453.8056326530614"/>
    <s v="NO"/>
    <s v="YES"/>
    <s v="&gt;0"/>
  </r>
  <r>
    <s v="DPAA1"/>
    <x v="0"/>
    <s v="40001"/>
    <x v="0"/>
    <s v="MCE0"/>
    <m/>
    <s v="1987"/>
    <s v="38000000"/>
    <s v="000038000000"/>
    <s v="000000030991"/>
    <s v="D"/>
    <s v="Dist-Services"/>
    <x v="0"/>
    <m/>
    <n v="0"/>
    <n v="0"/>
    <n v="2.2599999999999999E-2"/>
    <n v="423.51"/>
    <s v="MILLCREEK "/>
    <s v="Steel"/>
    <n v="0"/>
    <s v="YES"/>
    <s v="NO"/>
    <s v="=0"/>
  </r>
  <r>
    <s v="DPAA1"/>
    <x v="0"/>
    <s v="40001"/>
    <x v="0"/>
    <s v="MEC9"/>
    <m/>
    <s v="1987"/>
    <s v="38000000"/>
    <s v="000038000000"/>
    <s v="000000032962"/>
    <s v="I"/>
    <s v="Dist-Services"/>
    <x v="0"/>
    <m/>
    <n v="1"/>
    <n v="625.58000000000004"/>
    <n v="2.2599999999999999E-2"/>
    <n v="423.51"/>
    <s v="MEADVILLE "/>
    <s v="Steel"/>
    <n v="2453.8056326530614"/>
    <s v="NO"/>
    <s v="YES"/>
    <s v="&gt;0"/>
  </r>
  <r>
    <s v="DPAA1"/>
    <x v="0"/>
    <s v="40001"/>
    <x v="0"/>
    <s v="RTE0"/>
    <m/>
    <s v="1987"/>
    <s v="38000000"/>
    <s v="000038000000"/>
    <s v="000000041391"/>
    <s v="I"/>
    <s v="Dist-Services"/>
    <x v="0"/>
    <m/>
    <n v="1"/>
    <n v="625.58000000000004"/>
    <n v="2.2599999999999999E-2"/>
    <n v="423.51"/>
    <s v="RIDGWAY "/>
    <s v="Steel"/>
    <n v="2453.8056326530614"/>
    <s v="NO"/>
    <s v="YES"/>
    <s v="&gt;0"/>
  </r>
  <r>
    <s v="DPAA1"/>
    <x v="0"/>
    <s v="40001"/>
    <x v="0"/>
    <s v="SNM9"/>
    <m/>
    <s v="1987"/>
    <s v="38000000"/>
    <s v="000038000000"/>
    <s v="000000048164"/>
    <s v="D"/>
    <s v="Dist-Services"/>
    <x v="0"/>
    <m/>
    <n v="0"/>
    <n v="0"/>
    <n v="2.2599999999999999E-2"/>
    <n v="423.51"/>
    <s v="SHARON"/>
    <s v="Steel"/>
    <n v="0"/>
    <s v="YES"/>
    <s v="NO"/>
    <s v="=0"/>
  </r>
  <r>
    <s v="DPAA1"/>
    <x v="0"/>
    <s v="40001"/>
    <x v="0"/>
    <s v="BBJ8"/>
    <m/>
    <s v="1988"/>
    <s v="38000000"/>
    <s v="000038000000"/>
    <s v="000000000926"/>
    <s v="D"/>
    <s v="Dist-Services"/>
    <x v="0"/>
    <m/>
    <n v="0"/>
    <n v="0"/>
    <n v="2.2599999999999999E-2"/>
    <n v="411.48"/>
    <s v="BROOKVILLE "/>
    <s v="Steel"/>
    <n v="0"/>
    <s v="YES"/>
    <s v="NO"/>
    <s v="=0"/>
  </r>
  <r>
    <s v="DPAA1"/>
    <x v="0"/>
    <s v="40001"/>
    <x v="0"/>
    <s v="CTC0"/>
    <m/>
    <s v="1988"/>
    <s v="38000000"/>
    <s v="000038000000"/>
    <s v="000000009739"/>
    <s v="I"/>
    <s v="Dist-Services"/>
    <x v="0"/>
    <m/>
    <n v="2"/>
    <n v="1407.23"/>
    <n v="2.2599999999999999E-2"/>
    <n v="411.48"/>
    <s v="CLARION "/>
    <s v="Steel"/>
    <n v="5246.743084384093"/>
    <s v="NO"/>
    <s v="YES"/>
    <s v="&gt;0"/>
  </r>
  <r>
    <s v="DPAA1"/>
    <x v="0"/>
    <s v="40001"/>
    <x v="0"/>
    <s v="DUC9"/>
    <m/>
    <s v="1988"/>
    <s v="38000000"/>
    <s v="000038000000"/>
    <s v="000000011640"/>
    <s v="I"/>
    <s v="Dist-Services"/>
    <x v="0"/>
    <m/>
    <n v="3"/>
    <n v="2110.85"/>
    <n v="2.2599999999999999E-2"/>
    <n v="411.48"/>
    <s v="DUBOIS"/>
    <s v="Steel"/>
    <n v="7870.133268671193"/>
    <s v="NO"/>
    <s v="YES"/>
    <s v="&gt;0"/>
  </r>
  <r>
    <s v="DPAA1"/>
    <x v="0"/>
    <s v="40001"/>
    <x v="0"/>
    <s v="ERE9"/>
    <m/>
    <s v="1988"/>
    <s v="38000000"/>
    <s v="000038000000"/>
    <s v="000000015086"/>
    <s v="I"/>
    <s v="Dist-Services"/>
    <x v="0"/>
    <m/>
    <n v="1"/>
    <n v="703.61"/>
    <n v="2.2599999999999999E-2"/>
    <n v="411.48"/>
    <s v="ERIE"/>
    <s v="Steel"/>
    <n v="2623.3529000969934"/>
    <s v="NO"/>
    <s v="YES"/>
    <s v="&gt;0"/>
  </r>
  <r>
    <s v="DPAA1"/>
    <x v="0"/>
    <s v="40001"/>
    <x v="0"/>
    <s v="OCV9"/>
    <m/>
    <s v="1988"/>
    <s v="38000000"/>
    <s v="000038000000"/>
    <s v="000000036492"/>
    <s v="I"/>
    <s v="Dist-Services"/>
    <x v="0"/>
    <m/>
    <n v="1"/>
    <n v="703.62"/>
    <n v="2.2599999999999999E-2"/>
    <n v="411.48"/>
    <s v="OIL CITY"/>
    <s v="Steel"/>
    <n v="2623.3901842871001"/>
    <s v="NO"/>
    <s v="YES"/>
    <s v="&gt;0"/>
  </r>
  <r>
    <s v="DPAA1"/>
    <x v="0"/>
    <s v="40001"/>
    <x v="0"/>
    <s v="BCM9"/>
    <m/>
    <s v="1989"/>
    <s v="38000000"/>
    <s v="000038000000"/>
    <s v="000000001871"/>
    <s v="D"/>
    <s v="Dist-Services"/>
    <x v="0"/>
    <m/>
    <n v="0"/>
    <n v="0"/>
    <n v="2.2599999999999999E-2"/>
    <n v="399.47"/>
    <s v="BRADFORD"/>
    <s v="Steel"/>
    <n v="0"/>
    <s v="YES"/>
    <s v="NO"/>
    <s v="=0"/>
  </r>
  <r>
    <s v="DPAA1"/>
    <x v="0"/>
    <s v="40001"/>
    <x v="0"/>
    <s v="CTC0"/>
    <m/>
    <s v="1989"/>
    <s v="38000000"/>
    <s v="000038000000"/>
    <s v="000000009740"/>
    <s v="I"/>
    <s v="Dist-Services"/>
    <x v="0"/>
    <m/>
    <n v="4"/>
    <n v="3322.25"/>
    <n v="2.2599999999999999E-2"/>
    <n v="399.47"/>
    <s v="CLARION "/>
    <s v="Steel"/>
    <n v="11737.802389705883"/>
    <s v="NO"/>
    <s v="YES"/>
    <s v="&gt;0"/>
  </r>
  <r>
    <s v="DPAA1"/>
    <x v="0"/>
    <s v="40001"/>
    <x v="0"/>
    <s v="DUC9"/>
    <m/>
    <s v="1989"/>
    <s v="38000000"/>
    <s v="000038000000"/>
    <s v="000000011641"/>
    <s v="D"/>
    <s v="Dist-Services"/>
    <x v="0"/>
    <m/>
    <n v="0"/>
    <n v="0"/>
    <n v="2.2599999999999999E-2"/>
    <n v="399.47"/>
    <s v="DUBOIS"/>
    <s v="Steel"/>
    <n v="0"/>
    <s v="YES"/>
    <s v="NO"/>
    <s v="=0"/>
  </r>
  <r>
    <s v="DPAA1"/>
    <x v="0"/>
    <s v="40001"/>
    <x v="0"/>
    <s v="GRM8"/>
    <m/>
    <s v="1989"/>
    <s v="38000000"/>
    <s v="000038000000"/>
    <s v="000000023195"/>
    <s v="I"/>
    <s v="Dist-Services"/>
    <x v="0"/>
    <m/>
    <n v="2"/>
    <n v="1661.12"/>
    <n v="2.2599999999999999E-2"/>
    <n v="399.47"/>
    <s v="GREENVILLE "/>
    <s v="Steel"/>
    <n v="5868.8835294117644"/>
    <s v="NO"/>
    <s v="YES"/>
    <s v="&gt;0"/>
  </r>
  <r>
    <s v="DPAA1"/>
    <x v="0"/>
    <s v="40001"/>
    <x v="0"/>
    <s v="CTC0"/>
    <m/>
    <s v="1990"/>
    <s v="38000000"/>
    <s v="000038000000"/>
    <s v="000000009741"/>
    <s v="D"/>
    <s v="Dist-Services"/>
    <x v="0"/>
    <m/>
    <n v="0"/>
    <n v="0"/>
    <n v="2.2599999999999999E-2"/>
    <n v="387.46"/>
    <s v="CLARION "/>
    <s v="Steel"/>
    <n v="0"/>
    <s v="YES"/>
    <s v="NO"/>
    <s v="=0"/>
  </r>
  <r>
    <s v="DPAA1"/>
    <x v="0"/>
    <s v="40001"/>
    <x v="0"/>
    <s v="ERE9"/>
    <m/>
    <s v="1990"/>
    <s v="38000000"/>
    <s v="000038000000"/>
    <s v="000000015087"/>
    <s v="D"/>
    <s v="Dist-Services"/>
    <x v="0"/>
    <m/>
    <n v="0"/>
    <n v="0"/>
    <n v="2.2599999999999999E-2"/>
    <n v="387.46"/>
    <s v="ERIE"/>
    <s v="Steel"/>
    <n v="0"/>
    <s v="YES"/>
    <s v="NO"/>
    <s v="=0"/>
  </r>
  <r>
    <s v="DPAA1"/>
    <x v="0"/>
    <s v="40001"/>
    <x v="0"/>
    <s v="FRV9"/>
    <m/>
    <s v="1990"/>
    <s v="38000000"/>
    <s v="000038000000"/>
    <s v="000000020123"/>
    <s v="I"/>
    <s v="Dist-Services"/>
    <x v="0"/>
    <m/>
    <n v="1"/>
    <n v="848.58"/>
    <n v="2.2599999999999999E-2"/>
    <n v="387.46"/>
    <s v="FRANKLIN"/>
    <s v="Steel"/>
    <n v="2904.6674265360643"/>
    <s v="NO"/>
    <s v="YES"/>
    <s v="&gt;0"/>
  </r>
  <r>
    <s v="DPAA1"/>
    <x v="0"/>
    <s v="40001"/>
    <x v="0"/>
    <s v="GRM8"/>
    <m/>
    <s v="1990"/>
    <s v="38000000"/>
    <s v="000038000000"/>
    <s v="000000023196"/>
    <s v="I"/>
    <s v="Dist-Services"/>
    <x v="0"/>
    <m/>
    <n v="1"/>
    <n v="848.58"/>
    <n v="2.2599999999999999E-2"/>
    <n v="387.46"/>
    <s v="GREENVILLE "/>
    <s v="Steel"/>
    <n v="2904.6674265360643"/>
    <s v="NO"/>
    <s v="YES"/>
    <s v="&gt;0"/>
  </r>
  <r>
    <s v="DPAA1"/>
    <x v="0"/>
    <s v="40001"/>
    <x v="0"/>
    <s v="OCV9"/>
    <m/>
    <s v="1990"/>
    <s v="38000000"/>
    <s v="000038000000"/>
    <s v="000000036493"/>
    <s v="D"/>
    <s v="Dist-Services"/>
    <x v="0"/>
    <m/>
    <n v="0"/>
    <n v="0"/>
    <n v="2.2599999999999999E-2"/>
    <n v="387.46"/>
    <s v="OIL CITY"/>
    <s v="Steel"/>
    <n v="0"/>
    <s v="YES"/>
    <s v="NO"/>
    <s v="=0"/>
  </r>
  <r>
    <s v="DPAA1"/>
    <x v="0"/>
    <s v="40001"/>
    <x v="0"/>
    <s v="WHE0"/>
    <m/>
    <s v="1990"/>
    <s v="38000000"/>
    <s v="000038000000"/>
    <s v="000000054789"/>
    <s v="D"/>
    <s v="Dist-Services"/>
    <x v="0"/>
    <m/>
    <n v="0"/>
    <n v="0"/>
    <n v="2.2599999999999999E-2"/>
    <n v="387.46"/>
    <s v="WASHINGTON"/>
    <s v="Steel"/>
    <n v="0"/>
    <s v="YES"/>
    <s v="NO"/>
    <s v="=0"/>
  </r>
  <r>
    <s v="DPAA1"/>
    <x v="0"/>
    <s v="40001"/>
    <x v="0"/>
    <s v="WRW9"/>
    <m/>
    <s v="1990"/>
    <s v="38000000"/>
    <s v="000038000000"/>
    <s v="000000056790"/>
    <s v="D"/>
    <s v="Dist-Services"/>
    <x v="0"/>
    <m/>
    <n v="0"/>
    <n v="0"/>
    <n v="2.2599999999999999E-2"/>
    <n v="387.46"/>
    <s v="WARREN"/>
    <s v="Steel"/>
    <n v="0"/>
    <s v="YES"/>
    <s v="NO"/>
    <s v="=0"/>
  </r>
  <r>
    <s v="DPAA1"/>
    <x v="0"/>
    <s v="40001"/>
    <x v="0"/>
    <s v="WVE8"/>
    <m/>
    <s v="1990"/>
    <s v="38000000"/>
    <s v="000038000000"/>
    <s v="000000058249"/>
    <s v="I"/>
    <s v="Dist-Services"/>
    <x v="0"/>
    <m/>
    <n v="1"/>
    <n v="848.58"/>
    <n v="2.2599999999999999E-2"/>
    <n v="387.46"/>
    <s v="WESLEYVILLE"/>
    <s v="Steel"/>
    <n v="2904.6674265360643"/>
    <s v="NO"/>
    <s v="YES"/>
    <s v="&gt;0"/>
  </r>
  <r>
    <s v="DPAA1"/>
    <x v="0"/>
    <s v="40001"/>
    <x v="0"/>
    <s v="ERE9"/>
    <m/>
    <s v="1991"/>
    <s v="38000000"/>
    <s v="000038000000"/>
    <s v="000000015088"/>
    <s v="I"/>
    <s v="Dist-Services"/>
    <x v="0"/>
    <m/>
    <n v="2"/>
    <n v="1798.16"/>
    <n v="2.2599999999999999E-2"/>
    <n v="375.46"/>
    <s v="ERIE"/>
    <s v="Steel"/>
    <n v="5907.8008888888889"/>
    <s v="NO"/>
    <s v="YES"/>
    <s v="&gt;0"/>
  </r>
  <r>
    <s v="DPAA1"/>
    <x v="0"/>
    <s v="40001"/>
    <x v="0"/>
    <s v="JBE8"/>
    <m/>
    <s v="1991"/>
    <s v="38000000"/>
    <s v="000038000000"/>
    <s v="000000027859"/>
    <s v="D"/>
    <s v="Dist-Services"/>
    <x v="0"/>
    <m/>
    <n v="0"/>
    <n v="0"/>
    <n v="2.2599999999999999E-2"/>
    <n v="375.46"/>
    <s v="JOHNSONBURG"/>
    <s v="Steel"/>
    <n v="0"/>
    <s v="YES"/>
    <s v="NO"/>
    <s v="=0"/>
  </r>
  <r>
    <s v="DPAA1"/>
    <x v="0"/>
    <s v="40001"/>
    <x v="0"/>
    <s v="MEC9"/>
    <m/>
    <s v="1991"/>
    <s v="38000000"/>
    <s v="000038000000"/>
    <s v="000000032963"/>
    <s v="D"/>
    <s v="Dist-Services"/>
    <x v="0"/>
    <m/>
    <n v="0"/>
    <n v="0"/>
    <n v="2.2599999999999999E-2"/>
    <n v="375.46"/>
    <s v="MEADVILLE "/>
    <s v="Steel"/>
    <n v="0"/>
    <s v="YES"/>
    <s v="NO"/>
    <s v="=0"/>
  </r>
  <r>
    <s v="DPAA1"/>
    <x v="0"/>
    <s v="40001"/>
    <x v="0"/>
    <s v="ERE9"/>
    <m/>
    <s v="1992"/>
    <s v="38000000"/>
    <s v="000038000000"/>
    <s v="000000015089"/>
    <s v="D"/>
    <s v="Dist-Services"/>
    <x v="0"/>
    <m/>
    <n v="0"/>
    <n v="0"/>
    <n v="2.2599999999999999E-2"/>
    <n v="363.42"/>
    <s v="ERIE"/>
    <s v="Steel"/>
    <n v="0"/>
    <s v="YES"/>
    <s v="NO"/>
    <s v="=0"/>
  </r>
  <r>
    <s v="DPAA1"/>
    <x v="0"/>
    <s v="40001"/>
    <x v="0"/>
    <s v="HIM0"/>
    <m/>
    <s v="1992"/>
    <s v="38000000"/>
    <s v="000038000000"/>
    <s v="000000026274"/>
    <s v="D"/>
    <s v="Dist-Services"/>
    <x v="0"/>
    <m/>
    <n v="0"/>
    <n v="0"/>
    <n v="2.2599999999999999E-2"/>
    <n v="363.42"/>
    <s v="HERMITAGE "/>
    <s v="Steel"/>
    <n v="0"/>
    <s v="YES"/>
    <s v="NO"/>
    <s v="=0"/>
  </r>
  <r>
    <s v="DPAA1"/>
    <x v="0"/>
    <s v="40001"/>
    <x v="0"/>
    <s v="MOC0"/>
    <m/>
    <s v="1992"/>
    <s v="38000000"/>
    <s v="000038000000"/>
    <s v="000000034516"/>
    <s v="D"/>
    <s v="Dist-Services"/>
    <x v="0"/>
    <m/>
    <n v="0"/>
    <n v="0"/>
    <n v="2.2599999999999999E-2"/>
    <n v="363.42"/>
    <s v="MONROE"/>
    <s v="Steel"/>
    <n v="0"/>
    <s v="YES"/>
    <s v="NO"/>
    <s v="=0"/>
  </r>
  <r>
    <s v="DPAA1"/>
    <x v="0"/>
    <s v="40001"/>
    <x v="0"/>
    <s v="FRM8"/>
    <m/>
    <s v="1993"/>
    <s v="38000000"/>
    <s v="000038000000"/>
    <s v="000000019558"/>
    <s v="D"/>
    <s v="Dist-Services"/>
    <x v="0"/>
    <m/>
    <n v="0"/>
    <n v="0"/>
    <n v="2.2599999999999999E-2"/>
    <n v="351.41"/>
    <s v="FREDONIA "/>
    <s v="Steel"/>
    <n v="0"/>
    <s v="YES"/>
    <s v="NO"/>
    <s v="=0"/>
  </r>
  <r>
    <s v="DPAA1"/>
    <x v="0"/>
    <s v="40001"/>
    <x v="0"/>
    <s v="WYE0"/>
    <m/>
    <s v="1997"/>
    <s v="38000000"/>
    <s v="000038000000"/>
    <s v="000000058536"/>
    <s v="I"/>
    <s v="Dist-Services"/>
    <x v="0"/>
    <m/>
    <n v="1"/>
    <n v="1229.18"/>
    <n v="2.2599999999999999E-2"/>
    <n v="303.35000000000002"/>
    <s v="WAYNE "/>
    <s v="Steel"/>
    <n v="3394.3735057471267"/>
    <s v="NO"/>
    <s v="YES"/>
    <s v="&gt;0"/>
  </r>
  <r>
    <s v="DPAA1"/>
    <x v="0"/>
    <s v="40001"/>
    <x v="0"/>
    <s v="HIM0"/>
    <m/>
    <s v="1998"/>
    <s v="38000000"/>
    <s v="000038000000"/>
    <s v="000000026275"/>
    <s v="I"/>
    <s v="Dist-Services"/>
    <x v="0"/>
    <m/>
    <n v="3"/>
    <n v="3221.07"/>
    <n v="2.2599999999999999E-2"/>
    <n v="291.33999999999997"/>
    <s v="HERMITAGE "/>
    <s v="Steel"/>
    <n v="8676.79963559916"/>
    <s v="NO"/>
    <s v="YES"/>
    <s v="&gt;0"/>
  </r>
  <r>
    <s v="DPAA1"/>
    <x v="0"/>
    <s v="40001"/>
    <x v="0"/>
    <s v="MCE0"/>
    <m/>
    <s v="1998"/>
    <s v="38000000"/>
    <s v="000038000000"/>
    <s v="000000030992"/>
    <s v="I"/>
    <s v="Dist-Services"/>
    <x v="0"/>
    <m/>
    <n v="2"/>
    <n v="2147.38"/>
    <n v="2.2599999999999999E-2"/>
    <n v="291.33999999999997"/>
    <s v="MILLCREEK "/>
    <s v="Steel"/>
    <n v="5784.53309039944"/>
    <s v="NO"/>
    <s v="YES"/>
    <s v="&gt;0"/>
  </r>
  <r>
    <s v="DPAA1"/>
    <x v="0"/>
    <s v="40001"/>
    <x v="0"/>
    <s v="SBE9"/>
    <m/>
    <s v="1998"/>
    <s v="38000000"/>
    <s v="000038000000"/>
    <s v="000000043532"/>
    <s v="D"/>
    <s v="Dist-Services"/>
    <x v="0"/>
    <m/>
    <n v="0"/>
    <n v="0"/>
    <n v="2.2599999999999999E-2"/>
    <n v="291.33999999999997"/>
    <s v="ST MARYS"/>
    <s v="Steel"/>
    <n v="0"/>
    <s v="YES"/>
    <s v="NO"/>
    <s v="=0"/>
  </r>
  <r>
    <s v="DPAA1"/>
    <x v="0"/>
    <s v="40001"/>
    <x v="0"/>
    <s v="SBM8"/>
    <m/>
    <s v="1998"/>
    <s v="38000000"/>
    <s v="000038000000"/>
    <s v="000000044801"/>
    <s v="D"/>
    <s v="Dist-Services"/>
    <x v="0"/>
    <m/>
    <n v="0"/>
    <n v="0"/>
    <n v="2.2599999999999999E-2"/>
    <n v="291.33999999999997"/>
    <s v="SHARPSVILLE"/>
    <s v="Steel"/>
    <n v="0"/>
    <s v="YES"/>
    <s v="NO"/>
    <s v="=0"/>
  </r>
  <r>
    <s v="DPAA1"/>
    <x v="0"/>
    <s v="40001"/>
    <x v="0"/>
    <s v="WYE0"/>
    <m/>
    <s v="1998"/>
    <s v="38000000"/>
    <s v="000038000000"/>
    <s v="000000058537"/>
    <s v="I"/>
    <s v="Dist-Services"/>
    <x v="0"/>
    <m/>
    <n v="1"/>
    <n v="1073.69"/>
    <n v="2.2599999999999999E-2"/>
    <n v="291.33999999999997"/>
    <s v="WAYNE "/>
    <s v="Steel"/>
    <n v="2892.26654519972"/>
    <s v="NO"/>
    <s v="YES"/>
    <s v="&gt;0"/>
  </r>
  <r>
    <s v="DPAA1"/>
    <x v="0"/>
    <s v="40001"/>
    <x v="0"/>
    <s v="CBC8"/>
    <m/>
    <s v="2000"/>
    <s v="38000000"/>
    <s v="000038000000"/>
    <s v="000000062562"/>
    <s v="D"/>
    <s v="Dist-Services"/>
    <x v="0"/>
    <m/>
    <n v="0"/>
    <n v="0"/>
    <n v="2.2599999999999999E-2"/>
    <n v="267.3"/>
    <s v="CLARION"/>
    <s v="Steel"/>
    <n v="0"/>
    <s v="YES"/>
    <s v="NO"/>
    <s v="=0"/>
  </r>
  <r>
    <s v="DPAA1"/>
    <x v="0"/>
    <s v="40001"/>
    <x v="0"/>
    <s v="GRM8"/>
    <m/>
    <s v="2000"/>
    <s v="38000000"/>
    <s v="000038000000"/>
    <s v="000000062563"/>
    <s v="I"/>
    <s v="Dist-Services"/>
    <x v="0"/>
    <m/>
    <n v="1"/>
    <n v="1217.27"/>
    <n v="2.2599999999999999E-2"/>
    <n v="267.3"/>
    <s v="GREENVILLE "/>
    <s v="Steel"/>
    <n v="3070.3319422572176"/>
    <s v="NO"/>
    <s v="YES"/>
    <s v="&gt;0"/>
  </r>
  <r>
    <s v="DPAA1"/>
    <x v="0"/>
    <s v="40001"/>
    <x v="0"/>
    <s v="RBE8"/>
    <m/>
    <s v="2000"/>
    <s v="38000000"/>
    <s v="000038000000"/>
    <s v="000000062239"/>
    <s v="D"/>
    <s v="Dist-Services"/>
    <x v="0"/>
    <m/>
    <n v="0"/>
    <n v="0"/>
    <n v="2.2599999999999999E-2"/>
    <n v="267.3"/>
    <s v="RIDGWAY"/>
    <s v="Steel"/>
    <n v="0"/>
    <s v="YES"/>
    <s v="NO"/>
    <s v="=0"/>
  </r>
  <r>
    <s v="DPAA1"/>
    <x v="0"/>
    <s v="40001"/>
    <x v="0"/>
    <s v="SBM8"/>
    <m/>
    <s v="2000"/>
    <s v="38000000"/>
    <s v="000038000000"/>
    <s v="000000044802"/>
    <s v="I"/>
    <s v="Dist-Services"/>
    <x v="0"/>
    <m/>
    <n v="1"/>
    <n v="862.36"/>
    <n v="2.2599999999999999E-2"/>
    <n v="267.3"/>
    <s v="SHARPSVILLE"/>
    <s v="Steel"/>
    <n v="2175.1390026246718"/>
    <s v="NO"/>
    <s v="YES"/>
    <s v="&gt;0"/>
  </r>
  <r>
    <s v="DPAA1"/>
    <x v="0"/>
    <s v="40001"/>
    <x v="0"/>
    <s v="CBC8"/>
    <m/>
    <s v="2006"/>
    <s v="38000000"/>
    <s v="000038000000"/>
    <s v="000000070763"/>
    <s v="I"/>
    <s v="Dist-Services"/>
    <x v="0"/>
    <m/>
    <n v="1"/>
    <n v="1514.32"/>
    <n v="2.2599999999999999E-2"/>
    <n v="195.23"/>
    <s v="CLARION"/>
    <s v="Steel"/>
    <n v="2842.30765625"/>
    <s v="NO"/>
    <s v="YES"/>
    <s v="&gt;0"/>
  </r>
  <r>
    <s v="DPAA1"/>
    <x v="0"/>
    <s v="40001"/>
    <x v="0"/>
    <s v="PGW0"/>
    <m/>
    <s v="2006"/>
    <s v="38000000"/>
    <s v="000038000000"/>
    <s v="000000070913"/>
    <s v="I"/>
    <s v="Dist-Services"/>
    <x v="0"/>
    <m/>
    <n v="1"/>
    <n v="1514.42"/>
    <n v="2.2599999999999999E-2"/>
    <n v="195.23"/>
    <s v="PINE GROVE"/>
    <s v="Steel"/>
    <n v="2842.4953515625002"/>
    <s v="NO"/>
    <s v="YES"/>
    <s v="&gt;0"/>
  </r>
  <r>
    <s v="DPAA1"/>
    <x v="0"/>
    <s v="40001"/>
    <x v="0"/>
    <s v="MCE0"/>
    <m/>
    <s v="2009"/>
    <s v="38000000"/>
    <s v="000038000000"/>
    <s v="000000074707"/>
    <s v="I"/>
    <s v="Dist-Services"/>
    <x v="0"/>
    <m/>
    <n v="1"/>
    <n v="1573.89"/>
    <n v="2.2599999999999999E-2"/>
    <n v="159.16999999999999"/>
    <s v="MILLCREEK "/>
    <s v="Steel"/>
    <n v="2561.4026926333618"/>
    <s v="NO"/>
    <s v="YES"/>
    <s v="&gt;0"/>
  </r>
  <r>
    <s v="DPAA1"/>
    <x v="0"/>
    <s v="40001"/>
    <x v="0"/>
    <s v="HIM0"/>
    <m/>
    <s v="2010"/>
    <s v="38000000"/>
    <s v="000038000000"/>
    <s v="000000075810"/>
    <s v="D"/>
    <s v="Dist-Services"/>
    <x v="0"/>
    <m/>
    <n v="0"/>
    <n v="0"/>
    <n v="2.2599999999999999E-2"/>
    <n v="147.16999999999999"/>
    <s v="HERMITAGE "/>
    <s v="Steel"/>
    <n v="0"/>
    <s v="YES"/>
    <s v="NO"/>
    <s v="=0"/>
  </r>
  <r>
    <s v="DPAA1"/>
    <x v="0"/>
    <s v="40001"/>
    <x v="0"/>
    <s v="PGW0"/>
    <m/>
    <s v="2010"/>
    <s v="38000000"/>
    <s v="000038000000"/>
    <s v="000000075855"/>
    <s v="D"/>
    <s v="Dist-Services"/>
    <x v="0"/>
    <m/>
    <n v="0"/>
    <n v="0"/>
    <n v="2.2599999999999999E-2"/>
    <n v="147.16999999999999"/>
    <s v="PINE GROVE"/>
    <s v="Steel"/>
    <n v="0"/>
    <s v="YES"/>
    <s v="NO"/>
    <s v="=0"/>
  </r>
  <r>
    <s v="DPAA1"/>
    <x v="0"/>
    <s v="40001"/>
    <x v="0"/>
    <s v="EMC8"/>
    <m/>
    <s v="2015"/>
    <s v="38000000"/>
    <s v="000038000000"/>
    <s v="000000082429"/>
    <s v="D"/>
    <s v="Dist-Services"/>
    <x v="0"/>
    <m/>
    <n v="0"/>
    <n v="0"/>
    <n v="2.2599999999999999E-2"/>
    <n v="87.1"/>
    <s v="EMPORIUM "/>
    <s v="Steel"/>
    <n v="0"/>
    <s v="YES"/>
    <s v="NO"/>
    <s v="=0"/>
  </r>
  <r>
    <s v="DPAA1"/>
    <x v="0"/>
    <s v="40001"/>
    <x v="0"/>
    <s v="WOM0"/>
    <m/>
    <s v="2016"/>
    <s v="38000000"/>
    <s v="000038000000"/>
    <s v="000000084315"/>
    <s v="D"/>
    <s v="Dist-Services"/>
    <x v="0"/>
    <m/>
    <n v="0"/>
    <n v="0"/>
    <n v="2.2599999999999999E-2"/>
    <n v="75.06"/>
    <s v="WORTH "/>
    <s v="Steel"/>
    <n v="0"/>
    <s v="YES"/>
    <s v="NO"/>
    <s v="=0"/>
  </r>
  <r>
    <s v="DPAA1"/>
    <x v="0"/>
    <s v="40001"/>
    <x v="0"/>
    <s v="BCM9"/>
    <m/>
    <s v="2019"/>
    <s v="38000000"/>
    <s v="000038000000"/>
    <s v="000000088027"/>
    <s v="I"/>
    <s v="Dist-Services"/>
    <x v="0"/>
    <m/>
    <n v="1"/>
    <n v="1861.92"/>
    <n v="2.2599999999999999E-2"/>
    <n v="39.04"/>
    <s v="BRADFORD"/>
    <s v="Steel"/>
    <n v="2277.9186760025464"/>
    <s v="NO"/>
    <s v="YES"/>
    <s v="&gt;0"/>
  </r>
  <r>
    <s v="DPAA1"/>
    <x v="0"/>
    <s v="40001"/>
    <x v="1"/>
    <s v="ERE9"/>
    <m/>
    <s v="1903"/>
    <s v="38000000"/>
    <s v="000038000000"/>
    <s v="000000014896"/>
    <s v="I"/>
    <s v="Dist-Services"/>
    <x v="0"/>
    <m/>
    <n v="6"/>
    <n v="78.290000000000006"/>
    <n v="2.2599999999999999E-2"/>
    <n v="1432.76"/>
    <s v="ERIE"/>
    <s v="Steel"/>
    <n v="15047.338"/>
    <s v="NO"/>
    <s v="NO"/>
    <s v="&gt;0"/>
  </r>
  <r>
    <s v="DPAA1"/>
    <x v="0"/>
    <s v="40001"/>
    <x v="1"/>
    <s v="WRW9"/>
    <m/>
    <s v="1903"/>
    <s v="38000000"/>
    <s v="000038000000"/>
    <s v="000000056673"/>
    <s v="I"/>
    <s v="Dist-Services"/>
    <x v="0"/>
    <m/>
    <n v="2"/>
    <n v="25.03"/>
    <n v="2.2599999999999999E-2"/>
    <n v="1432.76"/>
    <s v="WARREN"/>
    <s v="Steel"/>
    <n v="4810.7659999999996"/>
    <s v="NO"/>
    <s v="NO"/>
    <s v="&gt;0"/>
  </r>
  <r>
    <s v="DPAA1"/>
    <x v="0"/>
    <s v="40001"/>
    <x v="1"/>
    <s v="WRW9"/>
    <m/>
    <s v="1904"/>
    <s v="38000000"/>
    <s v="000038000000"/>
    <s v="000000056674"/>
    <s v="I"/>
    <s v="Dist-Services"/>
    <x v="0"/>
    <m/>
    <n v="1"/>
    <n v="12.52"/>
    <n v="2.2599999999999999E-2"/>
    <n v="1420.72"/>
    <s v="WARREN"/>
    <s v="Steel"/>
    <n v="2406.3439999999996"/>
    <s v="NO"/>
    <s v="NO"/>
    <s v="&gt;0"/>
  </r>
  <r>
    <s v="DPAA1"/>
    <x v="0"/>
    <s v="40001"/>
    <x v="1"/>
    <s v="ERE9"/>
    <m/>
    <s v="1905"/>
    <s v="38000000"/>
    <s v="000038000000"/>
    <s v="000000014897"/>
    <s v="I"/>
    <s v="Dist-Services"/>
    <x v="0"/>
    <m/>
    <n v="4"/>
    <n v="52.19"/>
    <n v="2.2599999999999999E-2"/>
    <n v="1408.71"/>
    <s v="ERIE"/>
    <s v="Steel"/>
    <n v="10030.918"/>
    <s v="NO"/>
    <s v="NO"/>
    <s v="&gt;0"/>
  </r>
  <r>
    <s v="DPAA1"/>
    <x v="0"/>
    <s v="40001"/>
    <x v="1"/>
    <s v="WRW9"/>
    <m/>
    <s v="1905"/>
    <s v="38000000"/>
    <s v="000038000000"/>
    <s v="000000056675"/>
    <s v="I"/>
    <s v="Dist-Services"/>
    <x v="0"/>
    <m/>
    <n v="1"/>
    <n v="12.52"/>
    <n v="2.2599999999999999E-2"/>
    <n v="1408.71"/>
    <s v="WARREN"/>
    <s v="Steel"/>
    <n v="2406.3439999999996"/>
    <s v="NO"/>
    <s v="NO"/>
    <s v="&gt;0"/>
  </r>
  <r>
    <s v="DPAA1"/>
    <x v="0"/>
    <s v="40001"/>
    <x v="1"/>
    <s v="ERE9"/>
    <m/>
    <s v="1906"/>
    <s v="38000000"/>
    <s v="000038000000"/>
    <s v="000000014898"/>
    <s v="I"/>
    <s v="Dist-Services"/>
    <x v="0"/>
    <m/>
    <n v="4"/>
    <n v="34.770000000000003"/>
    <n v="2.2599999999999999E-2"/>
    <n v="1396.71"/>
    <s v="ERIE"/>
    <s v="Steel"/>
    <n v="6682.7939999999999"/>
    <s v="NO"/>
    <s v="NO"/>
    <s v="&gt;0"/>
  </r>
  <r>
    <s v="DPAA1"/>
    <x v="0"/>
    <s v="40001"/>
    <x v="1"/>
    <s v="WRW9"/>
    <m/>
    <s v="1906"/>
    <s v="38000000"/>
    <s v="000038000000"/>
    <s v="000000056676"/>
    <s v="I"/>
    <s v="Dist-Services"/>
    <x v="0"/>
    <m/>
    <n v="1"/>
    <n v="12.51"/>
    <n v="2.2599999999999999E-2"/>
    <n v="1396.71"/>
    <s v="WARREN"/>
    <s v="Steel"/>
    <n v="2404.422"/>
    <s v="NO"/>
    <s v="NO"/>
    <s v="&gt;0"/>
  </r>
  <r>
    <s v="DPAA1"/>
    <x v="0"/>
    <s v="40001"/>
    <x v="1"/>
    <s v="ERE9"/>
    <m/>
    <s v="1907"/>
    <s v="38000000"/>
    <s v="000038000000"/>
    <s v="000000014899"/>
    <s v="I"/>
    <s v="Dist-Services"/>
    <x v="0"/>
    <m/>
    <n v="2"/>
    <n v="26.09"/>
    <n v="2.2599999999999999E-2"/>
    <n v="1384.7"/>
    <s v="ERIE"/>
    <s v="Steel"/>
    <n v="5014.4979999999996"/>
    <s v="NO"/>
    <s v="NO"/>
    <s v="&gt;0"/>
  </r>
  <r>
    <s v="DPAA1"/>
    <x v="0"/>
    <s v="40001"/>
    <x v="1"/>
    <s v="WRW9"/>
    <m/>
    <s v="1907"/>
    <s v="38000000"/>
    <s v="000038000000"/>
    <s v="000000056677"/>
    <s v="I"/>
    <s v="Dist-Services"/>
    <x v="0"/>
    <m/>
    <n v="1"/>
    <n v="12.52"/>
    <n v="2.2599999999999999E-2"/>
    <n v="1384.7"/>
    <s v="WARREN"/>
    <s v="Steel"/>
    <n v="2406.3439999999996"/>
    <s v="NO"/>
    <s v="NO"/>
    <s v="&gt;0"/>
  </r>
  <r>
    <s v="DPAA1"/>
    <x v="0"/>
    <s v="40001"/>
    <x v="1"/>
    <s v="ERE9"/>
    <m/>
    <s v="1908"/>
    <s v="38000000"/>
    <s v="000038000000"/>
    <s v="000000014900"/>
    <s v="I"/>
    <s v="Dist-Services"/>
    <x v="0"/>
    <m/>
    <n v="1"/>
    <n v="13.05"/>
    <n v="2.2599999999999999E-2"/>
    <n v="1372.66"/>
    <s v="ERIE"/>
    <s v="Steel"/>
    <n v="2508.21"/>
    <s v="NO"/>
    <s v="NO"/>
    <s v="&gt;0"/>
  </r>
  <r>
    <s v="DPAA1"/>
    <x v="0"/>
    <s v="40001"/>
    <x v="1"/>
    <s v="HMM0"/>
    <m/>
    <s v="1908"/>
    <s v="38000000"/>
    <s v="000038000000"/>
    <s v="000000026824"/>
    <s v="I"/>
    <s v="Dist-Services"/>
    <x v="0"/>
    <m/>
    <n v="1"/>
    <n v="5.79"/>
    <n v="2.2599999999999999E-2"/>
    <n v="1372.66"/>
    <s v="HAMILTON"/>
    <s v="Steel"/>
    <n v="1112.838"/>
    <s v="NO"/>
    <s v="NO"/>
    <s v="&gt;0"/>
  </r>
  <r>
    <s v="DPAA1"/>
    <x v="0"/>
    <s v="40001"/>
    <x v="1"/>
    <s v="WRW9"/>
    <m/>
    <s v="1908"/>
    <s v="38000000"/>
    <s v="000038000000"/>
    <s v="000000056678"/>
    <s v="I"/>
    <s v="Dist-Services"/>
    <x v="0"/>
    <m/>
    <n v="1"/>
    <n v="12.52"/>
    <n v="2.2599999999999999E-2"/>
    <n v="1372.66"/>
    <s v="WARREN"/>
    <s v="Steel"/>
    <n v="2406.3439999999996"/>
    <s v="NO"/>
    <s v="NO"/>
    <s v="&gt;0"/>
  </r>
  <r>
    <s v="DPAA1"/>
    <x v="0"/>
    <s v="40001"/>
    <x v="1"/>
    <s v="ERE9"/>
    <m/>
    <s v="1909"/>
    <s v="38000000"/>
    <s v="000038000000"/>
    <s v="000000014901"/>
    <s v="I"/>
    <s v="Dist-Services"/>
    <x v="0"/>
    <m/>
    <n v="4"/>
    <n v="52.19"/>
    <n v="2.2599999999999999E-2"/>
    <n v="1360.65"/>
    <s v="ERIE"/>
    <s v="Steel"/>
    <n v="10030.918"/>
    <s v="NO"/>
    <s v="NO"/>
    <s v="&gt;0"/>
  </r>
  <r>
    <s v="DPAA1"/>
    <x v="0"/>
    <s v="40001"/>
    <x v="1"/>
    <s v="WRW9"/>
    <m/>
    <s v="1909"/>
    <s v="38000000"/>
    <s v="000038000000"/>
    <s v="000000056679"/>
    <s v="I"/>
    <s v="Dist-Services"/>
    <x v="0"/>
    <m/>
    <n v="1"/>
    <n v="12.52"/>
    <n v="2.2599999999999999E-2"/>
    <n v="1360.65"/>
    <s v="WARREN"/>
    <s v="Steel"/>
    <n v="2406.3439999999996"/>
    <s v="NO"/>
    <s v="NO"/>
    <s v="&gt;0"/>
  </r>
  <r>
    <s v="DPAA1"/>
    <x v="0"/>
    <s v="40001"/>
    <x v="1"/>
    <s v="ERE9"/>
    <m/>
    <s v="1910"/>
    <s v="38000000"/>
    <s v="000038000000"/>
    <s v="000000014902"/>
    <s v="I"/>
    <s v="Dist-Services"/>
    <x v="0"/>
    <m/>
    <n v="1"/>
    <n v="13.05"/>
    <n v="2.2599999999999999E-2"/>
    <n v="1348.65"/>
    <s v="ERIE"/>
    <s v="Steel"/>
    <n v="2508.21"/>
    <s v="NO"/>
    <s v="NO"/>
    <s v="&gt;0"/>
  </r>
  <r>
    <s v="DPAA1"/>
    <x v="0"/>
    <s v="40001"/>
    <x v="1"/>
    <s v="WRW9"/>
    <m/>
    <s v="1910"/>
    <s v="38000000"/>
    <s v="000038000000"/>
    <s v="000000056680"/>
    <s v="I"/>
    <s v="Dist-Services"/>
    <x v="0"/>
    <m/>
    <n v="1"/>
    <n v="12.52"/>
    <n v="2.2599999999999999E-2"/>
    <n v="1348.65"/>
    <s v="WARREN"/>
    <s v="Steel"/>
    <n v="2406.3439999999996"/>
    <s v="NO"/>
    <s v="NO"/>
    <s v="&gt;0"/>
  </r>
  <r>
    <s v="DPAA1"/>
    <x v="0"/>
    <s v="40001"/>
    <x v="1"/>
    <s v="WRW9"/>
    <m/>
    <s v="1911"/>
    <s v="38000000"/>
    <s v="000038000000"/>
    <s v="000000056681"/>
    <s v="I"/>
    <s v="Dist-Services"/>
    <x v="0"/>
    <m/>
    <n v="1"/>
    <n v="12.52"/>
    <n v="2.2599999999999999E-2"/>
    <n v="1336.64"/>
    <s v="WARREN"/>
    <s v="Steel"/>
    <n v="2406.3439999999996"/>
    <s v="NO"/>
    <s v="NO"/>
    <s v="&gt;0"/>
  </r>
  <r>
    <s v="DPAA1"/>
    <x v="0"/>
    <s v="40001"/>
    <x v="1"/>
    <s v="WRW9"/>
    <m/>
    <s v="1913"/>
    <s v="38000000"/>
    <s v="000038000000"/>
    <s v="000000056682"/>
    <s v="I"/>
    <s v="Dist-Services"/>
    <x v="0"/>
    <m/>
    <n v="2"/>
    <n v="25.04"/>
    <n v="2.2599999999999999E-2"/>
    <n v="1312.59"/>
    <s v="WARREN"/>
    <s v="Steel"/>
    <n v="4010.5733333333328"/>
    <s v="NO"/>
    <s v="NO"/>
    <s v="&gt;0"/>
  </r>
  <r>
    <s v="DPAA1"/>
    <x v="0"/>
    <s v="40001"/>
    <x v="1"/>
    <s v="ERE9"/>
    <m/>
    <s v="1915"/>
    <s v="38000000"/>
    <s v="000038000000"/>
    <s v="000000014903"/>
    <s v="D"/>
    <s v="Dist-Services"/>
    <x v="0"/>
    <m/>
    <n v="0"/>
    <n v="0"/>
    <n v="2.2599999999999999E-2"/>
    <n v="1288.58"/>
    <s v="ERIE"/>
    <s v="Steel"/>
    <n v="0"/>
    <s v="YES"/>
    <s v="NO"/>
    <s v="=0"/>
  </r>
  <r>
    <s v="DPAA1"/>
    <x v="0"/>
    <s v="40001"/>
    <x v="1"/>
    <s v="WRW9"/>
    <m/>
    <s v="1915"/>
    <s v="38000000"/>
    <s v="000038000000"/>
    <s v="000000056683"/>
    <s v="I"/>
    <s v="Dist-Services"/>
    <x v="0"/>
    <m/>
    <n v="3"/>
    <n v="31.58"/>
    <n v="2.2599999999999999E-2"/>
    <n v="1288.58"/>
    <s v="WARREN"/>
    <s v="Steel"/>
    <n v="5058.0633333333326"/>
    <s v="NO"/>
    <s v="NO"/>
    <s v="&gt;0"/>
  </r>
  <r>
    <s v="DPAA1"/>
    <x v="0"/>
    <s v="40001"/>
    <x v="1"/>
    <s v="BCM9"/>
    <m/>
    <s v="1916"/>
    <s v="38000000"/>
    <s v="000038000000"/>
    <s v="000000001761"/>
    <s v="I"/>
    <s v="Dist-Services"/>
    <x v="0"/>
    <m/>
    <n v="3"/>
    <n v="34.450000000000003"/>
    <n v="2.2599999999999999E-2"/>
    <n v="1276.54"/>
    <s v="BRADFORD"/>
    <s v="Steel"/>
    <n v="4729.4928571428572"/>
    <s v="NO"/>
    <s v="NO"/>
    <s v="&gt;0"/>
  </r>
  <r>
    <s v="DPAA1"/>
    <x v="0"/>
    <s v="40001"/>
    <x v="1"/>
    <s v="GRM8"/>
    <m/>
    <s v="1916"/>
    <s v="38000000"/>
    <s v="000038000000"/>
    <s v="000000023086"/>
    <s v="I"/>
    <s v="Dist-Services"/>
    <x v="0"/>
    <m/>
    <n v="2"/>
    <n v="41.95"/>
    <n v="2.2599999999999999E-2"/>
    <n v="1276.54"/>
    <s v="GREENVILLE "/>
    <s v="Steel"/>
    <n v="5759.1357142857141"/>
    <s v="NO"/>
    <s v="NO"/>
    <s v="&gt;0"/>
  </r>
  <r>
    <s v="DPAA1"/>
    <x v="0"/>
    <s v="40001"/>
    <x v="1"/>
    <s v="WRW9"/>
    <m/>
    <s v="1916"/>
    <s v="38000000"/>
    <s v="000038000000"/>
    <s v="000000056684"/>
    <s v="I"/>
    <s v="Dist-Services"/>
    <x v="0"/>
    <m/>
    <n v="1"/>
    <n v="12.52"/>
    <n v="2.2599999999999999E-2"/>
    <n v="1276.54"/>
    <s v="WARREN"/>
    <s v="Steel"/>
    <n v="1718.8171428571427"/>
    <s v="NO"/>
    <s v="NO"/>
    <s v="&gt;0"/>
  </r>
  <r>
    <s v="DPAA1"/>
    <x v="0"/>
    <s v="40001"/>
    <x v="1"/>
    <s v="WRW9"/>
    <m/>
    <s v="1917"/>
    <s v="38000000"/>
    <s v="000038000000"/>
    <s v="000000056685"/>
    <s v="D"/>
    <s v="Dist-Services"/>
    <x v="0"/>
    <m/>
    <n v="0"/>
    <n v="0"/>
    <n v="2.2599999999999999E-2"/>
    <n v="1264.53"/>
    <s v="WARREN"/>
    <s v="Steel"/>
    <n v="0"/>
    <s v="YES"/>
    <s v="NO"/>
    <s v="=0"/>
  </r>
  <r>
    <s v="DPAA1"/>
    <x v="0"/>
    <s v="40001"/>
    <x v="1"/>
    <s v="BBJ8"/>
    <m/>
    <s v="1918"/>
    <s v="38000000"/>
    <s v="000038000000"/>
    <s v="000000000822"/>
    <s v="I"/>
    <s v="Dist-Services"/>
    <x v="0"/>
    <m/>
    <n v="1"/>
    <n v="19.78"/>
    <n v="2.2599999999999999E-2"/>
    <n v="1252.53"/>
    <s v="BROOKVILLE "/>
    <s v="Steel"/>
    <n v="1728.0527272727272"/>
    <s v="NO"/>
    <s v="NO"/>
    <s v="&gt;0"/>
  </r>
  <r>
    <s v="DPAA1"/>
    <x v="0"/>
    <s v="40001"/>
    <x v="1"/>
    <s v="FRV9"/>
    <m/>
    <s v="1918"/>
    <s v="38000000"/>
    <s v="000038000000"/>
    <s v="000000020005"/>
    <s v="I"/>
    <s v="Dist-Services"/>
    <x v="0"/>
    <m/>
    <n v="5"/>
    <n v="552.87"/>
    <n v="2.2599999999999999E-2"/>
    <n v="1252.53"/>
    <s v="FRANKLIN"/>
    <s v="Steel"/>
    <n v="48300.733636363635"/>
    <s v="NO"/>
    <s v="YES"/>
    <s v="&gt;0"/>
  </r>
  <r>
    <s v="DPAA1"/>
    <x v="0"/>
    <s v="40001"/>
    <x v="1"/>
    <s v="RTE0"/>
    <m/>
    <s v="1918"/>
    <s v="38000000"/>
    <s v="000038000000"/>
    <s v="000000041301"/>
    <s v="I"/>
    <s v="Dist-Services"/>
    <x v="0"/>
    <m/>
    <n v="1"/>
    <n v="7.69"/>
    <n v="2.2599999999999999E-2"/>
    <n v="1252.53"/>
    <s v="RIDGWAY "/>
    <s v="Steel"/>
    <n v="671.82636363636368"/>
    <s v="NO"/>
    <s v="NO"/>
    <s v="&gt;0"/>
  </r>
  <r>
    <s v="DPAA1"/>
    <x v="0"/>
    <s v="40001"/>
    <x v="1"/>
    <s v="YOW8"/>
    <m/>
    <s v="1918"/>
    <s v="38000000"/>
    <s v="000038000000"/>
    <s v="000000058872"/>
    <s v="D"/>
    <s v="Dist-Services"/>
    <x v="0"/>
    <m/>
    <n v="0"/>
    <n v="0"/>
    <n v="2.2599999999999999E-2"/>
    <n v="1252.53"/>
    <s v="YOUNGSVILLE"/>
    <s v="Steel"/>
    <n v="0"/>
    <s v="YES"/>
    <s v="NO"/>
    <s v="=0"/>
  </r>
  <r>
    <s v="DPAA1"/>
    <x v="0"/>
    <s v="40001"/>
    <x v="1"/>
    <s v="CTC0"/>
    <m/>
    <s v="1920"/>
    <s v="38000000"/>
    <s v="000038000000"/>
    <s v="000000009628"/>
    <s v="I"/>
    <s v="Dist-Services"/>
    <x v="0"/>
    <m/>
    <n v="1"/>
    <n v="13.78"/>
    <n v="2.2599999999999999E-2"/>
    <n v="1228.48"/>
    <s v="CLARION "/>
    <s v="Steel"/>
    <n v="882.83866666666654"/>
    <s v="NO"/>
    <s v="NO"/>
    <s v="&gt;0"/>
  </r>
  <r>
    <s v="DPAA1"/>
    <x v="0"/>
    <s v="40001"/>
    <x v="1"/>
    <s v="TIC9"/>
    <m/>
    <s v="1920"/>
    <s v="38000000"/>
    <s v="000038000000"/>
    <s v="000000052025"/>
    <s v="D"/>
    <s v="Dist-Services"/>
    <x v="0"/>
    <m/>
    <n v="0"/>
    <n v="0"/>
    <n v="2.2599999999999999E-2"/>
    <n v="1228.48"/>
    <s v="TITUSVILLE"/>
    <s v="Steel"/>
    <n v="0"/>
    <s v="YES"/>
    <s v="NO"/>
    <s v="=0"/>
  </r>
  <r>
    <s v="DPAA1"/>
    <x v="0"/>
    <s v="40001"/>
    <x v="1"/>
    <s v="WRW9"/>
    <m/>
    <s v="1920"/>
    <s v="38000000"/>
    <s v="000038000000"/>
    <s v="000000056686"/>
    <s v="I"/>
    <s v="Dist-Services"/>
    <x v="0"/>
    <m/>
    <n v="1"/>
    <n v="65.290000000000006"/>
    <n v="2.2599999999999999E-2"/>
    <n v="1228.48"/>
    <s v="WARREN"/>
    <s v="Steel"/>
    <n v="4182.9126666666671"/>
    <s v="NO"/>
    <s v="NO"/>
    <s v="&gt;0"/>
  </r>
  <r>
    <s v="DPAA1"/>
    <x v="0"/>
    <s v="40001"/>
    <x v="1"/>
    <s v="OCV9"/>
    <m/>
    <s v="1921"/>
    <s v="38000000"/>
    <s v="000038000000"/>
    <s v="000000036361"/>
    <s v="I"/>
    <s v="Dist-Services"/>
    <x v="0"/>
    <m/>
    <n v="5"/>
    <n v="73.069999999999993"/>
    <n v="2.2599999999999999E-2"/>
    <n v="1216.48"/>
    <s v="OIL CITY"/>
    <s v="Steel"/>
    <n v="5401.5592307692305"/>
    <s v="NO"/>
    <s v="NO"/>
    <s v="&gt;0"/>
  </r>
  <r>
    <s v="DPAA1"/>
    <x v="0"/>
    <s v="40001"/>
    <x v="1"/>
    <s v="WRW9"/>
    <m/>
    <s v="1921"/>
    <s v="38000000"/>
    <s v="000038000000"/>
    <s v="000000056687"/>
    <s v="I"/>
    <s v="Dist-Services"/>
    <x v="0"/>
    <m/>
    <n v="1"/>
    <n v="26.39"/>
    <n v="2.2599999999999999E-2"/>
    <n v="1216.48"/>
    <s v="WARREN"/>
    <s v="Steel"/>
    <n v="1950.83"/>
    <s v="NO"/>
    <s v="NO"/>
    <s v="&gt;0"/>
  </r>
  <r>
    <s v="DPAA1"/>
    <x v="0"/>
    <s v="40001"/>
    <x v="1"/>
    <s v="BBJ8"/>
    <m/>
    <s v="1922"/>
    <s v="38000000"/>
    <s v="000038000000"/>
    <s v="000000000823"/>
    <s v="I"/>
    <s v="Dist-Services"/>
    <x v="0"/>
    <m/>
    <n v="1"/>
    <n v="18.149999999999999"/>
    <n v="2.2599999999999999E-2"/>
    <n v="1204.47"/>
    <s v="BROOKVILLE "/>
    <s v="Steel"/>
    <n v="1453.5124999999998"/>
    <s v="NO"/>
    <s v="NO"/>
    <s v="&gt;0"/>
  </r>
  <r>
    <s v="DPAA1"/>
    <x v="0"/>
    <s v="40001"/>
    <x v="1"/>
    <s v="FRV9"/>
    <m/>
    <s v="1922"/>
    <s v="38000000"/>
    <s v="000038000000"/>
    <s v="000000020006"/>
    <s v="I"/>
    <s v="Dist-Services"/>
    <x v="0"/>
    <m/>
    <n v="1"/>
    <n v="18.73"/>
    <n v="2.2599999999999999E-2"/>
    <n v="1204.47"/>
    <s v="FRANKLIN"/>
    <s v="Steel"/>
    <n v="1499.9608333333333"/>
    <s v="NO"/>
    <s v="NO"/>
    <s v="&gt;0"/>
  </r>
  <r>
    <s v="DPAA1"/>
    <x v="0"/>
    <s v="40001"/>
    <x v="1"/>
    <s v="OCV9"/>
    <m/>
    <s v="1922"/>
    <s v="38000000"/>
    <s v="000038000000"/>
    <s v="000000036362"/>
    <s v="I"/>
    <s v="Dist-Services"/>
    <x v="0"/>
    <m/>
    <n v="2"/>
    <n v="36.57"/>
    <n v="2.2599999999999999E-2"/>
    <n v="1204.47"/>
    <s v="OIL CITY"/>
    <s v="Steel"/>
    <n v="2928.6475"/>
    <s v="NO"/>
    <s v="NO"/>
    <s v="&gt;0"/>
  </r>
  <r>
    <s v="DPAA1"/>
    <x v="0"/>
    <s v="40001"/>
    <x v="1"/>
    <s v="TIC9"/>
    <m/>
    <s v="1922"/>
    <s v="38000000"/>
    <s v="000038000000"/>
    <s v="000000052026"/>
    <s v="I"/>
    <s v="Dist-Services"/>
    <x v="0"/>
    <m/>
    <n v="1"/>
    <n v="2458.1999999999998"/>
    <n v="2.2599999999999999E-2"/>
    <n v="1204.47"/>
    <s v="TITUSVILLE"/>
    <s v="Steel"/>
    <n v="196860.84999999998"/>
    <s v="NO"/>
    <s v="YES"/>
    <s v="&gt;0"/>
  </r>
  <r>
    <s v="DPAA1"/>
    <x v="0"/>
    <s v="40001"/>
    <x v="1"/>
    <s v="WRW9"/>
    <m/>
    <s v="1922"/>
    <s v="38000000"/>
    <s v="000038000000"/>
    <s v="000000056688"/>
    <s v="D"/>
    <s v="Dist-Services"/>
    <x v="0"/>
    <m/>
    <n v="0"/>
    <n v="0"/>
    <n v="2.2599999999999999E-2"/>
    <n v="1204.47"/>
    <s v="WARREN"/>
    <s v="Steel"/>
    <n v="0"/>
    <s v="YES"/>
    <s v="NO"/>
    <s v="=0"/>
  </r>
  <r>
    <s v="DPAA1"/>
    <x v="0"/>
    <s v="40001"/>
    <x v="1"/>
    <s v="EDE8"/>
    <m/>
    <s v="1923"/>
    <s v="38000000"/>
    <s v="000038000000"/>
    <s v="000000013027"/>
    <s v="D"/>
    <s v="Dist-Services"/>
    <x v="0"/>
    <m/>
    <n v="0"/>
    <n v="0"/>
    <n v="2.2599999999999999E-2"/>
    <n v="1192.46"/>
    <s v="EDINBORO "/>
    <s v="Steel"/>
    <n v="0"/>
    <s v="YES"/>
    <s v="NO"/>
    <s v="=0"/>
  </r>
  <r>
    <s v="DPAA1"/>
    <x v="0"/>
    <s v="40001"/>
    <x v="1"/>
    <s v="FRV9"/>
    <m/>
    <s v="1923"/>
    <s v="38000000"/>
    <s v="000038000000"/>
    <s v="000000020007"/>
    <s v="I"/>
    <s v="Dist-Services"/>
    <x v="0"/>
    <m/>
    <n v="1"/>
    <n v="18.61"/>
    <n v="2.2599999999999999E-2"/>
    <n v="1192.46"/>
    <s v="FRANKLIN"/>
    <s v="Steel"/>
    <n v="1375.7084615384615"/>
    <s v="NO"/>
    <s v="NO"/>
    <s v="&gt;0"/>
  </r>
  <r>
    <s v="DPAA1"/>
    <x v="0"/>
    <s v="40001"/>
    <x v="1"/>
    <s v="MEC9"/>
    <m/>
    <s v="1923"/>
    <s v="38000000"/>
    <s v="000038000000"/>
    <s v="000000032827"/>
    <s v="D"/>
    <s v="Dist-Services"/>
    <x v="0"/>
    <m/>
    <n v="0"/>
    <n v="0"/>
    <n v="2.2599999999999999E-2"/>
    <n v="1192.46"/>
    <s v="MEADVILLE "/>
    <s v="Steel"/>
    <n v="0"/>
    <s v="YES"/>
    <s v="NO"/>
    <s v="=0"/>
  </r>
  <r>
    <s v="DPAA1"/>
    <x v="0"/>
    <s v="40001"/>
    <x v="1"/>
    <s v="OCV9"/>
    <m/>
    <s v="1923"/>
    <s v="38000000"/>
    <s v="000038000000"/>
    <s v="000000036363"/>
    <s v="I"/>
    <s v="Dist-Services"/>
    <x v="0"/>
    <m/>
    <n v="15"/>
    <n v="290.47000000000003"/>
    <n v="2.2599999999999999E-2"/>
    <n v="1192.46"/>
    <s v="OIL CITY"/>
    <s v="Steel"/>
    <n v="21472.436153846156"/>
    <s v="NO"/>
    <s v="YES"/>
    <s v="&gt;0"/>
  </r>
  <r>
    <s v="DPAA1"/>
    <x v="0"/>
    <s v="40001"/>
    <x v="1"/>
    <s v="SEW0"/>
    <m/>
    <s v="1923"/>
    <s v="38000000"/>
    <s v="000038000000"/>
    <s v="000000045676"/>
    <s v="I"/>
    <s v="Dist-Services"/>
    <x v="0"/>
    <m/>
    <n v="1"/>
    <n v="14.77"/>
    <n v="2.2599999999999999E-2"/>
    <n v="1192.46"/>
    <s v="SHEFFIELD "/>
    <s v="Steel"/>
    <n v="1091.843846153846"/>
    <s v="NO"/>
    <s v="NO"/>
    <s v="&gt;0"/>
  </r>
  <r>
    <s v="DPAA1"/>
    <x v="0"/>
    <s v="40001"/>
    <x v="1"/>
    <s v="BCM9"/>
    <m/>
    <s v="1924"/>
    <s v="38000000"/>
    <s v="000038000000"/>
    <s v="000000001762"/>
    <s v="D"/>
    <s v="Dist-Services"/>
    <x v="0"/>
    <m/>
    <n v="0"/>
    <n v="0"/>
    <n v="2.2599999999999999E-2"/>
    <n v="1180.42"/>
    <s v="BRADFORD"/>
    <s v="Steel"/>
    <n v="0"/>
    <s v="YES"/>
    <s v="NO"/>
    <s v="=0"/>
  </r>
  <r>
    <s v="DPAA1"/>
    <x v="0"/>
    <s v="40001"/>
    <x v="1"/>
    <s v="FRV9"/>
    <m/>
    <s v="1924"/>
    <s v="38000000"/>
    <s v="000038000000"/>
    <s v="000000020008"/>
    <s v="I"/>
    <s v="Dist-Services"/>
    <x v="0"/>
    <m/>
    <n v="4"/>
    <n v="75.86"/>
    <n v="2.2599999999999999E-2"/>
    <n v="1180.42"/>
    <s v="FRANKLIN"/>
    <s v="Steel"/>
    <n v="5607.8046153846153"/>
    <s v="NO"/>
    <s v="NO"/>
    <s v="&gt;0"/>
  </r>
  <r>
    <s v="DPAA1"/>
    <x v="0"/>
    <s v="40001"/>
    <x v="1"/>
    <s v="MEC9"/>
    <m/>
    <s v="1924"/>
    <s v="38000000"/>
    <s v="000038000000"/>
    <s v="000000032828"/>
    <s v="D"/>
    <s v="Dist-Services"/>
    <x v="0"/>
    <m/>
    <n v="0"/>
    <n v="0"/>
    <n v="2.2599999999999999E-2"/>
    <n v="1180.42"/>
    <s v="MEADVILLE "/>
    <s v="Steel"/>
    <n v="0"/>
    <s v="YES"/>
    <s v="NO"/>
    <s v="=0"/>
  </r>
  <r>
    <s v="DPAA1"/>
    <x v="0"/>
    <s v="40001"/>
    <x v="1"/>
    <s v="OCV9"/>
    <m/>
    <s v="1924"/>
    <s v="38000000"/>
    <s v="000038000000"/>
    <s v="000000036364"/>
    <s v="I"/>
    <s v="Dist-Services"/>
    <x v="0"/>
    <m/>
    <n v="3"/>
    <n v="71.260000000000005"/>
    <n v="2.2599999999999999E-2"/>
    <n v="1180.42"/>
    <s v="OIL CITY"/>
    <s v="Steel"/>
    <n v="5267.7584615384612"/>
    <s v="NO"/>
    <s v="NO"/>
    <s v="&gt;0"/>
  </r>
  <r>
    <s v="DPAA1"/>
    <x v="0"/>
    <s v="40001"/>
    <x v="1"/>
    <s v="TIC9"/>
    <m/>
    <s v="1924"/>
    <s v="38000000"/>
    <s v="000038000000"/>
    <s v="000000052027"/>
    <s v="D"/>
    <s v="Dist-Services"/>
    <x v="0"/>
    <m/>
    <n v="0"/>
    <n v="0"/>
    <n v="2.2599999999999999E-2"/>
    <n v="1180.42"/>
    <s v="TITUSVILLE"/>
    <s v="Steel"/>
    <n v="0"/>
    <s v="YES"/>
    <s v="NO"/>
    <s v="=0"/>
  </r>
  <r>
    <s v="DPAA1"/>
    <x v="0"/>
    <s v="40001"/>
    <x v="1"/>
    <s v="WRW9"/>
    <m/>
    <s v="1924"/>
    <s v="38000000"/>
    <s v="000038000000"/>
    <s v="000000056689"/>
    <s v="D"/>
    <s v="Dist-Services"/>
    <x v="0"/>
    <m/>
    <n v="0"/>
    <n v="0"/>
    <n v="2.2599999999999999E-2"/>
    <n v="1180.42"/>
    <s v="WARREN"/>
    <s v="Steel"/>
    <n v="0"/>
    <s v="YES"/>
    <s v="NO"/>
    <s v="=0"/>
  </r>
  <r>
    <s v="DPAA1"/>
    <x v="0"/>
    <s v="40001"/>
    <x v="1"/>
    <s v="CTC0"/>
    <m/>
    <s v="1925"/>
    <s v="38000000"/>
    <s v="000038000000"/>
    <s v="000000009629"/>
    <s v="I"/>
    <s v="Dist-Services"/>
    <x v="0"/>
    <m/>
    <n v="1"/>
    <n v="14.31"/>
    <n v="2.2599999999999999E-2"/>
    <n v="1168.42"/>
    <s v="CLARION "/>
    <s v="Steel"/>
    <n v="1057.8392307692307"/>
    <s v="NO"/>
    <s v="NO"/>
    <s v="&gt;0"/>
  </r>
  <r>
    <s v="DPAA1"/>
    <x v="0"/>
    <s v="40001"/>
    <x v="1"/>
    <s v="FRV9"/>
    <m/>
    <s v="1925"/>
    <s v="38000000"/>
    <s v="000038000000"/>
    <s v="000000020009"/>
    <s v="I"/>
    <s v="Dist-Services"/>
    <x v="0"/>
    <m/>
    <n v="3"/>
    <n v="59.91"/>
    <n v="2.2599999999999999E-2"/>
    <n v="1168.42"/>
    <s v="FRANKLIN"/>
    <s v="Steel"/>
    <n v="4428.7315384615376"/>
    <s v="NO"/>
    <s v="NO"/>
    <s v="&gt;0"/>
  </r>
  <r>
    <s v="DPAA1"/>
    <x v="0"/>
    <s v="40001"/>
    <x v="1"/>
    <s v="MEC9"/>
    <m/>
    <s v="1925"/>
    <s v="38000000"/>
    <s v="000038000000"/>
    <s v="000000032829"/>
    <s v="I"/>
    <s v="Dist-Services"/>
    <x v="0"/>
    <m/>
    <n v="1"/>
    <n v="26.05"/>
    <n v="2.2599999999999999E-2"/>
    <n v="1168.42"/>
    <s v="MEADVILLE "/>
    <s v="Steel"/>
    <n v="1925.6961538461537"/>
    <s v="NO"/>
    <s v="NO"/>
    <s v="&gt;0"/>
  </r>
  <r>
    <s v="DPAA1"/>
    <x v="0"/>
    <s v="40001"/>
    <x v="1"/>
    <s v="OCV9"/>
    <m/>
    <s v="1925"/>
    <s v="38000000"/>
    <s v="000038000000"/>
    <s v="000000036365"/>
    <s v="I"/>
    <s v="Dist-Services"/>
    <x v="0"/>
    <m/>
    <n v="6"/>
    <n v="100.92"/>
    <n v="2.2599999999999999E-2"/>
    <n v="1168.42"/>
    <s v="OIL CITY"/>
    <s v="Steel"/>
    <n v="7460.3169230769226"/>
    <s v="NO"/>
    <s v="YES"/>
    <s v="&gt;0"/>
  </r>
  <r>
    <s v="DPAA1"/>
    <x v="0"/>
    <s v="40001"/>
    <x v="1"/>
    <s v="SNM9"/>
    <m/>
    <s v="1925"/>
    <s v="38000000"/>
    <s v="000038000000"/>
    <s v="000000048019"/>
    <s v="I"/>
    <s v="Dist-Services"/>
    <x v="0"/>
    <m/>
    <n v="3"/>
    <n v="54.36"/>
    <n v="2.2599999999999999E-2"/>
    <n v="1168.42"/>
    <s v="SHARON"/>
    <s v="Steel"/>
    <n v="4018.4584615384615"/>
    <s v="NO"/>
    <s v="NO"/>
    <s v="&gt;0"/>
  </r>
  <r>
    <s v="DPAA1"/>
    <x v="0"/>
    <s v="40001"/>
    <x v="1"/>
    <s v="TIC9"/>
    <m/>
    <s v="1925"/>
    <s v="38000000"/>
    <s v="000038000000"/>
    <s v="000000052028"/>
    <s v="I"/>
    <s v="Dist-Services"/>
    <x v="0"/>
    <m/>
    <n v="1"/>
    <n v="24.18"/>
    <n v="2.2599999999999999E-2"/>
    <n v="1168.42"/>
    <s v="TITUSVILLE"/>
    <s v="Steel"/>
    <n v="1787.4599999999998"/>
    <s v="NO"/>
    <s v="NO"/>
    <s v="&gt;0"/>
  </r>
  <r>
    <s v="DPAA1"/>
    <x v="0"/>
    <s v="40001"/>
    <x v="1"/>
    <s v="BBJ8"/>
    <m/>
    <s v="1926"/>
    <s v="38000000"/>
    <s v="000038000000"/>
    <s v="000000000824"/>
    <s v="D"/>
    <s v="Dist-Services"/>
    <x v="0"/>
    <m/>
    <n v="0"/>
    <n v="0"/>
    <n v="2.2599999999999999E-2"/>
    <n v="1156.4100000000001"/>
    <s v="BROOKVILLE "/>
    <s v="Steel"/>
    <n v="0"/>
    <s v="YES"/>
    <s v="NO"/>
    <s v="=0"/>
  </r>
  <r>
    <s v="DPAA1"/>
    <x v="0"/>
    <s v="40001"/>
    <x v="1"/>
    <s v="CTC0"/>
    <m/>
    <s v="1926"/>
    <s v="38000000"/>
    <s v="000038000000"/>
    <s v="000000009630"/>
    <s v="I"/>
    <s v="Dist-Services"/>
    <x v="0"/>
    <m/>
    <n v="1"/>
    <n v="10.85"/>
    <n v="2.2599999999999999E-2"/>
    <n v="1156.4100000000001"/>
    <s v="CLARION "/>
    <s v="Steel"/>
    <n v="802.06538461538457"/>
    <s v="NO"/>
    <s v="NO"/>
    <s v="&gt;0"/>
  </r>
  <r>
    <s v="DPAA1"/>
    <x v="0"/>
    <s v="40001"/>
    <x v="1"/>
    <s v="ERE9"/>
    <m/>
    <s v="1926"/>
    <s v="38000000"/>
    <s v="000038000000"/>
    <s v="000000014904"/>
    <s v="I"/>
    <s v="Dist-Services"/>
    <x v="0"/>
    <m/>
    <n v="2"/>
    <n v="53.05"/>
    <n v="2.2599999999999999E-2"/>
    <n v="1156.4100000000001"/>
    <s v="ERIE"/>
    <s v="Steel"/>
    <n v="3921.6192307692304"/>
    <s v="NO"/>
    <s v="NO"/>
    <s v="&gt;0"/>
  </r>
  <r>
    <s v="DPAA1"/>
    <x v="0"/>
    <s v="40001"/>
    <x v="1"/>
    <s v="FRV9"/>
    <m/>
    <s v="1926"/>
    <s v="38000000"/>
    <s v="000038000000"/>
    <s v="000000020010"/>
    <s v="D"/>
    <s v="Dist-Services"/>
    <x v="0"/>
    <m/>
    <n v="0"/>
    <n v="0"/>
    <n v="2.2599999999999999E-2"/>
    <n v="1156.4100000000001"/>
    <s v="FRANKLIN"/>
    <s v="Steel"/>
    <n v="0"/>
    <s v="YES"/>
    <s v="NO"/>
    <s v="=0"/>
  </r>
  <r>
    <s v="DPAA1"/>
    <x v="0"/>
    <s v="40001"/>
    <x v="1"/>
    <s v="MEC9"/>
    <m/>
    <s v="1926"/>
    <s v="38000000"/>
    <s v="000038000000"/>
    <s v="000000032830"/>
    <s v="D"/>
    <s v="Dist-Services"/>
    <x v="0"/>
    <m/>
    <n v="0"/>
    <n v="0"/>
    <n v="2.2599999999999999E-2"/>
    <n v="1156.4100000000001"/>
    <s v="MEADVILLE "/>
    <s v="Steel"/>
    <n v="0"/>
    <s v="YES"/>
    <s v="NO"/>
    <s v="=0"/>
  </r>
  <r>
    <s v="DPAA1"/>
    <x v="0"/>
    <s v="40001"/>
    <x v="1"/>
    <s v="OCV9"/>
    <m/>
    <s v="1926"/>
    <s v="38000000"/>
    <s v="000038000000"/>
    <s v="000000036366"/>
    <s v="I"/>
    <s v="Dist-Services"/>
    <x v="0"/>
    <m/>
    <n v="1"/>
    <n v="26.37"/>
    <n v="2.2599999999999999E-2"/>
    <n v="1156.4100000000001"/>
    <s v="OIL CITY"/>
    <s v="Steel"/>
    <n v="1949.3515384615384"/>
    <s v="NO"/>
    <s v="NO"/>
    <s v="&gt;0"/>
  </r>
  <r>
    <s v="DPAA1"/>
    <x v="0"/>
    <s v="40001"/>
    <x v="1"/>
    <s v="SNM9"/>
    <m/>
    <s v="1926"/>
    <s v="38000000"/>
    <s v="000038000000"/>
    <s v="000000048020"/>
    <s v="D"/>
    <s v="Dist-Services"/>
    <x v="0"/>
    <m/>
    <n v="0"/>
    <n v="0"/>
    <n v="2.2599999999999999E-2"/>
    <n v="1156.4100000000001"/>
    <s v="SHARON"/>
    <s v="Steel"/>
    <n v="0"/>
    <s v="YES"/>
    <s v="NO"/>
    <s v="=0"/>
  </r>
  <r>
    <s v="DPAA1"/>
    <x v="0"/>
    <s v="40001"/>
    <x v="1"/>
    <s v="TIC9"/>
    <m/>
    <s v="1926"/>
    <s v="38000000"/>
    <s v="000038000000"/>
    <s v="000000052029"/>
    <s v="I"/>
    <s v="Dist-Services"/>
    <x v="0"/>
    <m/>
    <n v="2"/>
    <n v="52.34"/>
    <n v="2.2599999999999999E-2"/>
    <n v="1156.4100000000001"/>
    <s v="TITUSVILLE"/>
    <s v="Steel"/>
    <n v="3869.1338461538462"/>
    <s v="NO"/>
    <s v="NO"/>
    <s v="&gt;0"/>
  </r>
  <r>
    <s v="DPAA1"/>
    <x v="0"/>
    <s v="40001"/>
    <x v="1"/>
    <s v="BCM9"/>
    <m/>
    <s v="1927"/>
    <s v="38000000"/>
    <s v="000038000000"/>
    <s v="000000001763"/>
    <s v="D"/>
    <s v="Dist-Services"/>
    <x v="0"/>
    <m/>
    <n v="0"/>
    <n v="0"/>
    <n v="2.2599999999999999E-2"/>
    <n v="1144.4000000000001"/>
    <s v="BRADFORD"/>
    <s v="Steel"/>
    <n v="0"/>
    <s v="YES"/>
    <s v="NO"/>
    <s v="=0"/>
  </r>
  <r>
    <s v="DPAA1"/>
    <x v="0"/>
    <s v="40001"/>
    <x v="1"/>
    <s v="DUC9"/>
    <m/>
    <s v="1927"/>
    <s v="38000000"/>
    <s v="000038000000"/>
    <s v="000000011520"/>
    <s v="D"/>
    <s v="Dist-Services"/>
    <x v="0"/>
    <m/>
    <n v="0"/>
    <n v="0"/>
    <n v="2.2599999999999999E-2"/>
    <n v="1144.4000000000001"/>
    <s v="DUBOIS"/>
    <s v="Steel"/>
    <n v="0"/>
    <s v="YES"/>
    <s v="NO"/>
    <s v="=0"/>
  </r>
  <r>
    <s v="DPAA1"/>
    <x v="0"/>
    <s v="40001"/>
    <x v="1"/>
    <s v="FRV9"/>
    <m/>
    <s v="1927"/>
    <s v="38000000"/>
    <s v="000038000000"/>
    <s v="000000020011"/>
    <s v="I"/>
    <s v="Dist-Services"/>
    <x v="0"/>
    <m/>
    <n v="2"/>
    <n v="39.94"/>
    <n v="2.2599999999999999E-2"/>
    <n v="1144.4000000000001"/>
    <s v="FRANKLIN"/>
    <s v="Steel"/>
    <n v="2952.4876923076922"/>
    <s v="NO"/>
    <s v="NO"/>
    <s v="&gt;0"/>
  </r>
  <r>
    <s v="DPAA1"/>
    <x v="0"/>
    <s v="40001"/>
    <x v="1"/>
    <s v="OCV9"/>
    <m/>
    <s v="1927"/>
    <s v="38000000"/>
    <s v="000038000000"/>
    <s v="000000036367"/>
    <s v="I"/>
    <s v="Dist-Services"/>
    <x v="0"/>
    <m/>
    <n v="4"/>
    <n v="75.02"/>
    <n v="2.2599999999999999E-2"/>
    <n v="1144.4000000000001"/>
    <s v="OIL CITY"/>
    <s v="Steel"/>
    <n v="5545.7092307692301"/>
    <s v="NO"/>
    <s v="NO"/>
    <s v="&gt;0"/>
  </r>
  <r>
    <s v="DPAA1"/>
    <x v="0"/>
    <s v="40001"/>
    <x v="1"/>
    <s v="SNM9"/>
    <m/>
    <s v="1927"/>
    <s v="38000000"/>
    <s v="000038000000"/>
    <s v="000000048021"/>
    <s v="I"/>
    <s v="Dist-Services"/>
    <x v="0"/>
    <m/>
    <n v="5"/>
    <n v="76.37"/>
    <n v="2.2599999999999999E-2"/>
    <n v="1144.4000000000001"/>
    <s v="SHARON"/>
    <s v="Steel"/>
    <n v="5645.5053846153851"/>
    <s v="NO"/>
    <s v="NO"/>
    <s v="&gt;0"/>
  </r>
  <r>
    <s v="DPAA1"/>
    <x v="0"/>
    <s v="40001"/>
    <x v="1"/>
    <s v="TIC9"/>
    <m/>
    <s v="1927"/>
    <s v="38000000"/>
    <s v="000038000000"/>
    <s v="000000052030"/>
    <s v="I"/>
    <s v="Dist-Services"/>
    <x v="0"/>
    <m/>
    <n v="3"/>
    <n v="45.36"/>
    <n v="2.2599999999999999E-2"/>
    <n v="1144.4000000000001"/>
    <s v="TITUSVILLE"/>
    <s v="Steel"/>
    <n v="3353.1507692307691"/>
    <s v="NO"/>
    <s v="NO"/>
    <s v="&gt;0"/>
  </r>
  <r>
    <s v="DPAA1"/>
    <x v="0"/>
    <s v="40001"/>
    <x v="1"/>
    <s v="WRW9"/>
    <m/>
    <s v="1927"/>
    <s v="38000000"/>
    <s v="000038000000"/>
    <s v="000000056690"/>
    <s v="D"/>
    <s v="Dist-Services"/>
    <x v="0"/>
    <m/>
    <n v="0"/>
    <n v="0"/>
    <n v="2.2599999999999999E-2"/>
    <n v="1144.4000000000001"/>
    <s v="WARREN"/>
    <s v="Steel"/>
    <n v="0"/>
    <s v="YES"/>
    <s v="NO"/>
    <s v="=0"/>
  </r>
  <r>
    <s v="DPAA1"/>
    <x v="0"/>
    <s v="40001"/>
    <x v="1"/>
    <s v="WVE8"/>
    <m/>
    <s v="1927"/>
    <s v="38000000"/>
    <s v="000038000000"/>
    <s v="000000058194"/>
    <s v="I"/>
    <s v="Dist-Services"/>
    <x v="0"/>
    <m/>
    <n v="1"/>
    <n v="15.62"/>
    <n v="2.2599999999999999E-2"/>
    <n v="1144.4000000000001"/>
    <s v="WESLEYVILLE"/>
    <s v="Steel"/>
    <n v="1154.6784615384615"/>
    <s v="NO"/>
    <s v="NO"/>
    <s v="&gt;0"/>
  </r>
  <r>
    <s v="DPAA1"/>
    <x v="0"/>
    <s v="40001"/>
    <x v="1"/>
    <s v="BBJ8"/>
    <m/>
    <s v="1928"/>
    <s v="38000000"/>
    <s v="000038000000"/>
    <s v="000000000825"/>
    <s v="D"/>
    <s v="Dist-Services"/>
    <x v="0"/>
    <m/>
    <n v="0"/>
    <n v="0"/>
    <n v="2.2599999999999999E-2"/>
    <n v="1132.3599999999999"/>
    <s v="BROOKVILLE "/>
    <s v="Steel"/>
    <n v="0"/>
    <s v="YES"/>
    <s v="NO"/>
    <s v="=0"/>
  </r>
  <r>
    <s v="DPAA1"/>
    <x v="0"/>
    <s v="40001"/>
    <x v="1"/>
    <s v="DUC9"/>
    <m/>
    <s v="1928"/>
    <s v="38000000"/>
    <s v="000038000000"/>
    <s v="000000011521"/>
    <s v="D"/>
    <s v="Dist-Services"/>
    <x v="0"/>
    <m/>
    <n v="0"/>
    <n v="0"/>
    <n v="2.2599999999999999E-2"/>
    <n v="1132.3599999999999"/>
    <s v="DUBOIS"/>
    <s v="Steel"/>
    <n v="0"/>
    <s v="YES"/>
    <s v="NO"/>
    <s v="=0"/>
  </r>
  <r>
    <s v="DPAA1"/>
    <x v="0"/>
    <s v="40001"/>
    <x v="1"/>
    <s v="ERE9"/>
    <m/>
    <s v="1928"/>
    <s v="38000000"/>
    <s v="000038000000"/>
    <s v="000000014905"/>
    <s v="I"/>
    <s v="Dist-Services"/>
    <x v="0"/>
    <m/>
    <n v="2"/>
    <n v="48.13"/>
    <n v="2.2599999999999999E-2"/>
    <n v="1132.3599999999999"/>
    <s v="ERIE"/>
    <s v="Steel"/>
    <n v="3557.9176923076925"/>
    <s v="NO"/>
    <s v="NO"/>
    <s v="&gt;0"/>
  </r>
  <r>
    <s v="DPAA1"/>
    <x v="0"/>
    <s v="40001"/>
    <x v="1"/>
    <s v="MEC9"/>
    <m/>
    <s v="1928"/>
    <s v="38000000"/>
    <s v="000038000000"/>
    <s v="000000032831"/>
    <s v="D"/>
    <s v="Dist-Services"/>
    <x v="0"/>
    <m/>
    <n v="0"/>
    <n v="0"/>
    <n v="2.2599999999999999E-2"/>
    <n v="1132.3599999999999"/>
    <s v="MEADVILLE "/>
    <s v="Steel"/>
    <n v="0"/>
    <s v="YES"/>
    <s v="NO"/>
    <s v="=0"/>
  </r>
  <r>
    <s v="DPAA1"/>
    <x v="0"/>
    <s v="40001"/>
    <x v="1"/>
    <s v="OCV9"/>
    <m/>
    <s v="1928"/>
    <s v="38000000"/>
    <s v="000038000000"/>
    <s v="000000036368"/>
    <s v="I"/>
    <s v="Dist-Services"/>
    <x v="0"/>
    <m/>
    <n v="4"/>
    <n v="113.45"/>
    <n v="2.2599999999999999E-2"/>
    <n v="1132.3599999999999"/>
    <s v="OIL CITY"/>
    <s v="Steel"/>
    <n v="8386.5730769230759"/>
    <s v="NO"/>
    <s v="YES"/>
    <s v="&gt;0"/>
  </r>
  <r>
    <s v="DPAA1"/>
    <x v="0"/>
    <s v="40001"/>
    <x v="1"/>
    <s v="RTE0"/>
    <m/>
    <s v="1928"/>
    <s v="38000000"/>
    <s v="000038000000"/>
    <s v="000000041302"/>
    <s v="I"/>
    <s v="Dist-Services"/>
    <x v="0"/>
    <m/>
    <n v="1"/>
    <n v="10.92"/>
    <n v="2.2599999999999999E-2"/>
    <n v="1132.3599999999999"/>
    <s v="RIDGWAY "/>
    <s v="Steel"/>
    <n v="807.24"/>
    <s v="NO"/>
    <s v="NO"/>
    <s v="&gt;0"/>
  </r>
  <r>
    <s v="DPAA1"/>
    <x v="0"/>
    <s v="40001"/>
    <x v="1"/>
    <s v="SBE9"/>
    <m/>
    <s v="1928"/>
    <s v="38000000"/>
    <s v="000038000000"/>
    <s v="000000043419"/>
    <s v="D"/>
    <s v="Dist-Services"/>
    <x v="0"/>
    <m/>
    <n v="0"/>
    <n v="0"/>
    <n v="2.2599999999999999E-2"/>
    <n v="1132.3599999999999"/>
    <s v="ST MARYS"/>
    <s v="Steel"/>
    <n v="0"/>
    <s v="YES"/>
    <s v="NO"/>
    <s v="=0"/>
  </r>
  <r>
    <s v="DPAA1"/>
    <x v="0"/>
    <s v="40001"/>
    <x v="1"/>
    <s v="SNM9"/>
    <m/>
    <s v="1928"/>
    <s v="38000000"/>
    <s v="000038000000"/>
    <s v="000000048022"/>
    <s v="I"/>
    <s v="Dist-Services"/>
    <x v="0"/>
    <m/>
    <n v="3"/>
    <n v="47.85"/>
    <n v="2.2599999999999999E-2"/>
    <n v="1132.3599999999999"/>
    <s v="SHARON"/>
    <s v="Steel"/>
    <n v="3537.2192307692308"/>
    <s v="NO"/>
    <s v="NO"/>
    <s v="&gt;0"/>
  </r>
  <r>
    <s v="DPAA1"/>
    <x v="0"/>
    <s v="40001"/>
    <x v="1"/>
    <s v="WRW9"/>
    <m/>
    <s v="1928"/>
    <s v="38000000"/>
    <s v="000038000000"/>
    <s v="000000056691"/>
    <s v="D"/>
    <s v="Dist-Services"/>
    <x v="0"/>
    <m/>
    <n v="0"/>
    <n v="0"/>
    <n v="2.2599999999999999E-2"/>
    <n v="1132.3599999999999"/>
    <s v="WARREN"/>
    <s v="Steel"/>
    <n v="0"/>
    <s v="YES"/>
    <s v="NO"/>
    <s v="=0"/>
  </r>
  <r>
    <s v="DPAA1"/>
    <x v="0"/>
    <s v="40001"/>
    <x v="1"/>
    <s v="WVE8"/>
    <m/>
    <s v="1928"/>
    <s v="38000000"/>
    <s v="000038000000"/>
    <s v="000000058195"/>
    <s v="D"/>
    <s v="Dist-Services"/>
    <x v="0"/>
    <m/>
    <n v="0"/>
    <n v="0"/>
    <n v="2.2599999999999999E-2"/>
    <n v="1132.3599999999999"/>
    <s v="WESLEYVILLE"/>
    <s v="Steel"/>
    <n v="0"/>
    <s v="YES"/>
    <s v="NO"/>
    <s v="=0"/>
  </r>
  <r>
    <s v="DPAA1"/>
    <x v="0"/>
    <s v="40001"/>
    <x v="1"/>
    <s v="BCM9"/>
    <m/>
    <s v="1929"/>
    <s v="38000000"/>
    <s v="000038000000"/>
    <s v="000000001764"/>
    <s v="D"/>
    <s v="Dist-Services"/>
    <x v="0"/>
    <m/>
    <n v="0"/>
    <n v="0"/>
    <n v="2.2599999999999999E-2"/>
    <n v="1120.3599999999999"/>
    <s v="BRADFORD"/>
    <s v="Steel"/>
    <n v="0"/>
    <s v="YES"/>
    <s v="NO"/>
    <s v="=0"/>
  </r>
  <r>
    <s v="DPAA1"/>
    <x v="0"/>
    <s v="40001"/>
    <x v="1"/>
    <s v="CTC0"/>
    <m/>
    <s v="1929"/>
    <s v="38000000"/>
    <s v="000038000000"/>
    <s v="000000009631"/>
    <s v="I"/>
    <s v="Dist-Services"/>
    <x v="0"/>
    <m/>
    <n v="1"/>
    <n v="23.57"/>
    <n v="2.2599999999999999E-2"/>
    <n v="1120.3599999999999"/>
    <s v="CLARION "/>
    <s v="Steel"/>
    <n v="1742.3669230769231"/>
    <s v="NO"/>
    <s v="NO"/>
    <s v="&gt;0"/>
  </r>
  <r>
    <s v="DPAA1"/>
    <x v="0"/>
    <s v="40001"/>
    <x v="1"/>
    <s v="FRV9"/>
    <m/>
    <s v="1929"/>
    <s v="38000000"/>
    <s v="000038000000"/>
    <s v="000000020012"/>
    <s v="I"/>
    <s v="Dist-Services"/>
    <x v="0"/>
    <m/>
    <n v="2"/>
    <n v="35.42"/>
    <n v="2.2599999999999999E-2"/>
    <n v="1120.3599999999999"/>
    <s v="FRANKLIN"/>
    <s v="Steel"/>
    <n v="2618.3553846153845"/>
    <s v="NO"/>
    <s v="NO"/>
    <s v="&gt;0"/>
  </r>
  <r>
    <s v="DPAA1"/>
    <x v="0"/>
    <s v="40001"/>
    <x v="1"/>
    <s v="MCE0"/>
    <m/>
    <s v="1929"/>
    <s v="38000000"/>
    <s v="000038000000"/>
    <s v="000000030881"/>
    <s v="D"/>
    <s v="Dist-Services"/>
    <x v="0"/>
    <m/>
    <n v="0"/>
    <n v="0"/>
    <n v="2.2599999999999999E-2"/>
    <n v="1120.3599999999999"/>
    <s v="MILLCREEK "/>
    <s v="Steel"/>
    <n v="0"/>
    <s v="YES"/>
    <s v="NO"/>
    <s v="=0"/>
  </r>
  <r>
    <s v="DPAA1"/>
    <x v="0"/>
    <s v="40001"/>
    <x v="1"/>
    <s v="MEC9"/>
    <m/>
    <s v="1929"/>
    <s v="38000000"/>
    <s v="000038000000"/>
    <s v="000000032832"/>
    <s v="I"/>
    <s v="Dist-Services"/>
    <x v="0"/>
    <m/>
    <n v="1"/>
    <n v="25.18"/>
    <n v="2.2599999999999999E-2"/>
    <n v="1120.3599999999999"/>
    <s v="MEADVILLE "/>
    <s v="Steel"/>
    <n v="1861.3830769230767"/>
    <s v="NO"/>
    <s v="NO"/>
    <s v="&gt;0"/>
  </r>
  <r>
    <s v="DPAA1"/>
    <x v="0"/>
    <s v="40001"/>
    <x v="1"/>
    <s v="OCV9"/>
    <m/>
    <s v="1929"/>
    <s v="38000000"/>
    <s v="000038000000"/>
    <s v="000000036369"/>
    <s v="I"/>
    <s v="Dist-Services"/>
    <x v="0"/>
    <m/>
    <n v="2"/>
    <n v="29.41"/>
    <n v="2.2599999999999999E-2"/>
    <n v="1120.3599999999999"/>
    <s v="OIL CITY"/>
    <s v="Steel"/>
    <n v="2174.0776923076924"/>
    <s v="NO"/>
    <s v="NO"/>
    <s v="&gt;0"/>
  </r>
  <r>
    <s v="DPAA1"/>
    <x v="0"/>
    <s v="40001"/>
    <x v="1"/>
    <s v="SBE9"/>
    <m/>
    <s v="1929"/>
    <s v="38000000"/>
    <s v="000038000000"/>
    <s v="000000043420"/>
    <s v="D"/>
    <s v="Dist-Services"/>
    <x v="0"/>
    <m/>
    <n v="0"/>
    <n v="0"/>
    <n v="2.2599999999999999E-2"/>
    <n v="1120.3599999999999"/>
    <s v="ST MARYS"/>
    <s v="Steel"/>
    <n v="0"/>
    <s v="YES"/>
    <s v="NO"/>
    <s v="=0"/>
  </r>
  <r>
    <s v="DPAA1"/>
    <x v="0"/>
    <s v="40001"/>
    <x v="1"/>
    <s v="SNM9"/>
    <m/>
    <s v="1929"/>
    <s v="38000000"/>
    <s v="000038000000"/>
    <s v="000000048023"/>
    <s v="I"/>
    <s v="Dist-Services"/>
    <x v="0"/>
    <m/>
    <n v="4"/>
    <n v="63.75"/>
    <n v="2.2599999999999999E-2"/>
    <n v="1120.3599999999999"/>
    <s v="SHARON"/>
    <s v="Steel"/>
    <n v="4712.5961538461534"/>
    <s v="NO"/>
    <s v="NO"/>
    <s v="&gt;0"/>
  </r>
  <r>
    <s v="DPAA1"/>
    <x v="0"/>
    <s v="40001"/>
    <x v="1"/>
    <s v="WRW9"/>
    <m/>
    <s v="1929"/>
    <s v="38000000"/>
    <s v="000038000000"/>
    <s v="000000056692"/>
    <s v="D"/>
    <s v="Dist-Services"/>
    <x v="0"/>
    <m/>
    <n v="0"/>
    <n v="0"/>
    <n v="2.2599999999999999E-2"/>
    <n v="1120.3599999999999"/>
    <s v="WARREN"/>
    <s v="Steel"/>
    <n v="0"/>
    <s v="YES"/>
    <s v="NO"/>
    <s v="=0"/>
  </r>
  <r>
    <s v="DPAA1"/>
    <x v="0"/>
    <s v="40001"/>
    <x v="1"/>
    <s v="BBJ8"/>
    <m/>
    <s v="1930"/>
    <s v="38000000"/>
    <s v="000038000000"/>
    <s v="000000000826"/>
    <s v="D"/>
    <s v="Dist-Services"/>
    <x v="0"/>
    <m/>
    <n v="0"/>
    <n v="0"/>
    <n v="2.2599999999999999E-2"/>
    <n v="1108.3499999999999"/>
    <s v="BROOKVILLE "/>
    <s v="Steel"/>
    <n v="0"/>
    <s v="YES"/>
    <s v="NO"/>
    <s v="=0"/>
  </r>
  <r>
    <s v="DPAA1"/>
    <x v="0"/>
    <s v="40001"/>
    <x v="1"/>
    <s v="BCM9"/>
    <m/>
    <s v="1930"/>
    <s v="38000000"/>
    <s v="000038000000"/>
    <s v="000000001765"/>
    <s v="I"/>
    <s v="Dist-Services"/>
    <x v="0"/>
    <m/>
    <n v="2"/>
    <n v="113.79"/>
    <n v="2.2599999999999999E-2"/>
    <n v="1108.3499999999999"/>
    <s v="BRADFORD"/>
    <s v="Steel"/>
    <n v="8411.706923076923"/>
    <s v="NO"/>
    <s v="YES"/>
    <s v="&gt;0"/>
  </r>
  <r>
    <s v="DPAA1"/>
    <x v="0"/>
    <s v="40001"/>
    <x v="1"/>
    <s v="DUC9"/>
    <m/>
    <s v="1930"/>
    <s v="38000000"/>
    <s v="000038000000"/>
    <s v="000000011522"/>
    <s v="D"/>
    <s v="Dist-Services"/>
    <x v="0"/>
    <m/>
    <n v="1"/>
    <n v="34.130000000000003"/>
    <n v="2.2599999999999999E-2"/>
    <n v="1108.3499999999999"/>
    <s v="DUBOIS"/>
    <s v="Steel"/>
    <n v="2522.9946153846154"/>
    <s v="NO"/>
    <s v="NO"/>
    <s v="&gt;0"/>
  </r>
  <r>
    <s v="DPAA1"/>
    <x v="0"/>
    <s v="40001"/>
    <x v="1"/>
    <s v="ERE9"/>
    <m/>
    <s v="1930"/>
    <s v="38000000"/>
    <s v="000038000000"/>
    <s v="000000014906"/>
    <s v="D"/>
    <s v="Dist-Services"/>
    <x v="0"/>
    <m/>
    <n v="0"/>
    <n v="0"/>
    <n v="2.2599999999999999E-2"/>
    <n v="1108.3499999999999"/>
    <s v="ERIE"/>
    <s v="Steel"/>
    <n v="0"/>
    <s v="YES"/>
    <s v="NO"/>
    <s v="=0"/>
  </r>
  <r>
    <s v="DPAA1"/>
    <x v="0"/>
    <s v="40001"/>
    <x v="1"/>
    <s v="FRV9"/>
    <m/>
    <s v="1930"/>
    <s v="38000000"/>
    <s v="000038000000"/>
    <s v="000000020013"/>
    <s v="D"/>
    <s v="Dist-Services"/>
    <x v="0"/>
    <m/>
    <n v="0"/>
    <n v="0"/>
    <n v="2.2599999999999999E-2"/>
    <n v="1108.3499999999999"/>
    <s v="FRANKLIN"/>
    <s v="Steel"/>
    <n v="0"/>
    <s v="YES"/>
    <s v="NO"/>
    <s v="=0"/>
  </r>
  <r>
    <s v="DPAA1"/>
    <x v="0"/>
    <s v="40001"/>
    <x v="1"/>
    <s v="OCV9"/>
    <m/>
    <s v="1930"/>
    <s v="38000000"/>
    <s v="000038000000"/>
    <s v="000000036370"/>
    <s v="I"/>
    <s v="Dist-Services"/>
    <x v="0"/>
    <m/>
    <n v="4"/>
    <n v="87.98"/>
    <n v="2.2599999999999999E-2"/>
    <n v="1108.3499999999999"/>
    <s v="OIL CITY"/>
    <s v="Steel"/>
    <n v="6503.752307692308"/>
    <s v="NO"/>
    <s v="NO"/>
    <s v="&gt;0"/>
  </r>
  <r>
    <s v="DPAA1"/>
    <x v="0"/>
    <s v="40001"/>
    <x v="1"/>
    <s v="SBE9"/>
    <m/>
    <s v="1930"/>
    <s v="38000000"/>
    <s v="000038000000"/>
    <s v="000000043421"/>
    <s v="I"/>
    <s v="Dist-Services"/>
    <x v="0"/>
    <m/>
    <n v="1"/>
    <n v="28.65"/>
    <n v="2.2599999999999999E-2"/>
    <n v="1108.3499999999999"/>
    <s v="ST MARYS"/>
    <s v="Steel"/>
    <n v="2117.8961538461535"/>
    <s v="NO"/>
    <s v="NO"/>
    <s v="&gt;0"/>
  </r>
  <r>
    <s v="DPAA1"/>
    <x v="0"/>
    <s v="40001"/>
    <x v="1"/>
    <s v="SNM9"/>
    <m/>
    <s v="1930"/>
    <s v="38000000"/>
    <s v="000038000000"/>
    <s v="000000048024"/>
    <s v="D"/>
    <s v="Dist-Services"/>
    <x v="0"/>
    <m/>
    <n v="0"/>
    <n v="0"/>
    <n v="2.2599999999999999E-2"/>
    <n v="1108.3499999999999"/>
    <s v="SHARON"/>
    <s v="Steel"/>
    <n v="0"/>
    <s v="YES"/>
    <s v="NO"/>
    <s v="=0"/>
  </r>
  <r>
    <s v="DPAA1"/>
    <x v="0"/>
    <s v="40001"/>
    <x v="1"/>
    <s v="CTC0"/>
    <m/>
    <s v="1931"/>
    <s v="38000000"/>
    <s v="000038000000"/>
    <s v="000000009632"/>
    <s v="I"/>
    <s v="Dist-Services"/>
    <x v="0"/>
    <m/>
    <n v="4"/>
    <n v="61.54"/>
    <n v="2.2599999999999999E-2"/>
    <n v="1096.3399999999999"/>
    <s v="CLARION "/>
    <s v="Steel"/>
    <n v="4549.2261538461535"/>
    <s v="NO"/>
    <s v="NO"/>
    <s v="&gt;0"/>
  </r>
  <r>
    <s v="DPAA1"/>
    <x v="0"/>
    <s v="40001"/>
    <x v="1"/>
    <s v="CWW0"/>
    <m/>
    <s v="1931"/>
    <s v="38000000"/>
    <s v="000038000000"/>
    <s v="000000010620"/>
    <s v="D"/>
    <s v="Dist-Services"/>
    <x v="0"/>
    <m/>
    <n v="0"/>
    <n v="0"/>
    <n v="2.2599999999999999E-2"/>
    <n v="1096.3399999999999"/>
    <s v="CONEWANGO "/>
    <s v="Steel"/>
    <n v="0"/>
    <s v="YES"/>
    <s v="NO"/>
    <s v="=0"/>
  </r>
  <r>
    <s v="DPAA1"/>
    <x v="0"/>
    <s v="40001"/>
    <x v="1"/>
    <s v="ERE9"/>
    <m/>
    <s v="1931"/>
    <s v="38000000"/>
    <s v="000038000000"/>
    <s v="000000014907"/>
    <s v="I"/>
    <s v="Dist-Services"/>
    <x v="0"/>
    <m/>
    <n v="1"/>
    <n v="25.38"/>
    <n v="2.2599999999999999E-2"/>
    <n v="1096.3399999999999"/>
    <s v="ERIE"/>
    <s v="Steel"/>
    <n v="1876.1676923076921"/>
    <s v="NO"/>
    <s v="NO"/>
    <s v="&gt;0"/>
  </r>
  <r>
    <s v="DPAA1"/>
    <x v="0"/>
    <s v="40001"/>
    <x v="1"/>
    <s v="MEC9"/>
    <m/>
    <s v="1931"/>
    <s v="38000000"/>
    <s v="000038000000"/>
    <s v="000000032833"/>
    <s v="I"/>
    <s v="Dist-Services"/>
    <x v="0"/>
    <m/>
    <n v="1"/>
    <n v="25.45"/>
    <n v="2.2599999999999999E-2"/>
    <n v="1096.3399999999999"/>
    <s v="MEADVILLE "/>
    <s v="Steel"/>
    <n v="1881.3423076923075"/>
    <s v="NO"/>
    <s v="NO"/>
    <s v="&gt;0"/>
  </r>
  <r>
    <s v="DPAA1"/>
    <x v="0"/>
    <s v="40001"/>
    <x v="1"/>
    <s v="OCV9"/>
    <m/>
    <s v="1931"/>
    <s v="38000000"/>
    <s v="000038000000"/>
    <s v="000000036371"/>
    <s v="I"/>
    <s v="Dist-Services"/>
    <x v="0"/>
    <m/>
    <n v="1"/>
    <n v="20.440000000000001"/>
    <n v="2.2599999999999999E-2"/>
    <n v="1096.3399999999999"/>
    <s v="OIL CITY"/>
    <s v="Steel"/>
    <n v="1510.9876923076924"/>
    <s v="NO"/>
    <s v="NO"/>
    <s v="&gt;0"/>
  </r>
  <r>
    <s v="DPAA1"/>
    <x v="0"/>
    <s v="40001"/>
    <x v="1"/>
    <s v="SBE9"/>
    <m/>
    <s v="1931"/>
    <s v="38000000"/>
    <s v="000038000000"/>
    <s v="000000043422"/>
    <s v="D"/>
    <s v="Dist-Services"/>
    <x v="0"/>
    <m/>
    <n v="0"/>
    <n v="0"/>
    <n v="2.2599999999999999E-2"/>
    <n v="1096.3399999999999"/>
    <s v="ST MARYS"/>
    <s v="Steel"/>
    <n v="0"/>
    <s v="YES"/>
    <s v="NO"/>
    <s v="=0"/>
  </r>
  <r>
    <s v="DPAA1"/>
    <x v="0"/>
    <s v="40001"/>
    <x v="1"/>
    <s v="TIC9"/>
    <m/>
    <s v="1931"/>
    <s v="38000000"/>
    <s v="000038000000"/>
    <s v="000000052031"/>
    <s v="D"/>
    <s v="Dist-Services"/>
    <x v="0"/>
    <m/>
    <n v="0"/>
    <n v="0"/>
    <n v="2.2599999999999999E-2"/>
    <n v="1096.3399999999999"/>
    <s v="TITUSVILLE"/>
    <s v="Steel"/>
    <n v="0"/>
    <s v="YES"/>
    <s v="NO"/>
    <s v="=0"/>
  </r>
  <r>
    <s v="DPAA1"/>
    <x v="0"/>
    <s v="40001"/>
    <x v="1"/>
    <s v="WRW9"/>
    <m/>
    <s v="1931"/>
    <s v="38000000"/>
    <s v="000038000000"/>
    <s v="000000056693"/>
    <s v="I"/>
    <s v="Dist-Services"/>
    <x v="0"/>
    <m/>
    <n v="2"/>
    <n v="0"/>
    <n v="2.2599999999999999E-2"/>
    <n v="1096.3399999999999"/>
    <s v="WARREN"/>
    <s v="Steel"/>
    <n v="0"/>
    <s v="NO"/>
    <s v="NO"/>
    <s v="=0"/>
  </r>
  <r>
    <s v="DPAA1"/>
    <x v="0"/>
    <s v="40001"/>
    <x v="1"/>
    <s v="MCE0"/>
    <m/>
    <s v="1932"/>
    <s v="38000000"/>
    <s v="000038000000"/>
    <s v="000000030882"/>
    <s v="D"/>
    <s v="Dist-Services"/>
    <x v="0"/>
    <m/>
    <n v="0"/>
    <n v="0"/>
    <n v="2.2599999999999999E-2"/>
    <n v="1084.3"/>
    <s v="MILLCREEK "/>
    <s v="Steel"/>
    <n v="0"/>
    <s v="YES"/>
    <s v="NO"/>
    <s v="=0"/>
  </r>
  <r>
    <s v="DPAA1"/>
    <x v="0"/>
    <s v="40001"/>
    <x v="1"/>
    <s v="MEC9"/>
    <m/>
    <s v="1932"/>
    <s v="38000000"/>
    <s v="000038000000"/>
    <s v="000000032834"/>
    <s v="I"/>
    <s v="Dist-Services"/>
    <x v="0"/>
    <m/>
    <n v="1"/>
    <n v="28.15"/>
    <n v="2.2599999999999999E-2"/>
    <n v="1084.3"/>
    <s v="MEADVILLE "/>
    <s v="Steel"/>
    <n v="2254.3458333333333"/>
    <s v="NO"/>
    <s v="NO"/>
    <s v="&gt;0"/>
  </r>
  <r>
    <s v="DPAA1"/>
    <x v="0"/>
    <s v="40001"/>
    <x v="1"/>
    <s v="OCV9"/>
    <m/>
    <s v="1932"/>
    <s v="38000000"/>
    <s v="000038000000"/>
    <s v="000000036372"/>
    <s v="I"/>
    <s v="Dist-Services"/>
    <x v="0"/>
    <m/>
    <n v="1"/>
    <n v="12.75"/>
    <n v="2.2599999999999999E-2"/>
    <n v="1084.3"/>
    <s v="OIL CITY"/>
    <s v="Steel"/>
    <n v="1021.0624999999999"/>
    <s v="NO"/>
    <s v="NO"/>
    <s v="&gt;0"/>
  </r>
  <r>
    <s v="DPAA1"/>
    <x v="0"/>
    <s v="40001"/>
    <x v="1"/>
    <s v="SBE9"/>
    <m/>
    <s v="1932"/>
    <s v="38000000"/>
    <s v="000038000000"/>
    <s v="000000043423"/>
    <s v="D"/>
    <s v="Dist-Services"/>
    <x v="0"/>
    <m/>
    <n v="0"/>
    <n v="0"/>
    <n v="2.2599999999999999E-2"/>
    <n v="1084.3"/>
    <s v="ST MARYS"/>
    <s v="Steel"/>
    <n v="0"/>
    <s v="YES"/>
    <s v="NO"/>
    <s v="=0"/>
  </r>
  <r>
    <s v="DPAA1"/>
    <x v="0"/>
    <s v="40001"/>
    <x v="1"/>
    <s v="SNM9"/>
    <m/>
    <s v="1932"/>
    <s v="38000000"/>
    <s v="000038000000"/>
    <s v="000000048025"/>
    <s v="I"/>
    <s v="Dist-Services"/>
    <x v="0"/>
    <m/>
    <n v="1"/>
    <n v="10.85"/>
    <n v="2.2599999999999999E-2"/>
    <n v="1084.3"/>
    <s v="SHARON"/>
    <s v="Steel"/>
    <n v="868.90416666666658"/>
    <s v="NO"/>
    <s v="NO"/>
    <s v="&gt;0"/>
  </r>
  <r>
    <s v="DPAA1"/>
    <x v="0"/>
    <s v="40001"/>
    <x v="1"/>
    <s v="BBJ8"/>
    <m/>
    <s v="1933"/>
    <s v="38000000"/>
    <s v="000038000000"/>
    <s v="000000000827"/>
    <s v="I"/>
    <s v="Dist-Services"/>
    <x v="0"/>
    <m/>
    <n v="1"/>
    <n v="24.14"/>
    <n v="2.2599999999999999E-2"/>
    <n v="1072.3"/>
    <s v="BROOKVILLE "/>
    <s v="Steel"/>
    <n v="2577.6155555555556"/>
    <s v="NO"/>
    <s v="NO"/>
    <s v="&gt;0"/>
  </r>
  <r>
    <s v="DPAA1"/>
    <x v="0"/>
    <s v="40001"/>
    <x v="1"/>
    <s v="GRM8"/>
    <m/>
    <s v="1933"/>
    <s v="38000000"/>
    <s v="000038000000"/>
    <s v="000000023087"/>
    <s v="D"/>
    <s v="Dist-Services"/>
    <x v="0"/>
    <m/>
    <n v="0"/>
    <n v="0"/>
    <n v="2.2599999999999999E-2"/>
    <n v="1072.3"/>
    <s v="GREENVILLE "/>
    <s v="Steel"/>
    <n v="0"/>
    <s v="YES"/>
    <s v="NO"/>
    <s v="=0"/>
  </r>
  <r>
    <s v="DPAA1"/>
    <x v="0"/>
    <s v="40001"/>
    <x v="1"/>
    <s v="RTE0"/>
    <m/>
    <s v="1933"/>
    <s v="38000000"/>
    <s v="000038000000"/>
    <s v="000000041303"/>
    <s v="I"/>
    <s v="Dist-Services"/>
    <x v="0"/>
    <m/>
    <n v="3"/>
    <n v="50.35"/>
    <n v="2.2599999999999999E-2"/>
    <n v="1072.3"/>
    <s v="RIDGWAY "/>
    <s v="Steel"/>
    <n v="5376.2611111111109"/>
    <s v="NO"/>
    <s v="NO"/>
    <s v="&gt;0"/>
  </r>
  <r>
    <s v="DPAA1"/>
    <x v="0"/>
    <s v="40001"/>
    <x v="1"/>
    <s v="BCM9"/>
    <m/>
    <s v="1934"/>
    <s v="38000000"/>
    <s v="000038000000"/>
    <s v="000000001766"/>
    <s v="I"/>
    <s v="Dist-Services"/>
    <x v="0"/>
    <m/>
    <n v="2"/>
    <n v="25.29"/>
    <n v="2.2599999999999999E-2"/>
    <n v="1060.29"/>
    <s v="BRADFORD"/>
    <s v="Steel"/>
    <n v="2025.3074999999999"/>
    <s v="NO"/>
    <s v="NO"/>
    <s v="&gt;0"/>
  </r>
  <r>
    <s v="DPAA1"/>
    <x v="0"/>
    <s v="40001"/>
    <x v="1"/>
    <s v="ERE9"/>
    <m/>
    <s v="1934"/>
    <s v="38000000"/>
    <s v="000038000000"/>
    <s v="000000014908"/>
    <s v="D"/>
    <s v="Dist-Services"/>
    <x v="0"/>
    <m/>
    <n v="0"/>
    <n v="0"/>
    <n v="2.2599999999999999E-2"/>
    <n v="1060.29"/>
    <s v="ERIE"/>
    <s v="Steel"/>
    <n v="0"/>
    <s v="YES"/>
    <s v="NO"/>
    <s v="=0"/>
  </r>
  <r>
    <s v="DPAA1"/>
    <x v="0"/>
    <s v="40001"/>
    <x v="1"/>
    <s v="MEC9"/>
    <m/>
    <s v="1934"/>
    <s v="38000000"/>
    <s v="000038000000"/>
    <s v="000000032835"/>
    <s v="D"/>
    <s v="Dist-Services"/>
    <x v="0"/>
    <m/>
    <n v="0"/>
    <n v="0"/>
    <n v="2.2599999999999999E-2"/>
    <n v="1060.29"/>
    <s v="MEADVILLE "/>
    <s v="Steel"/>
    <n v="0"/>
    <s v="YES"/>
    <s v="NO"/>
    <s v="=0"/>
  </r>
  <r>
    <s v="DPAA1"/>
    <x v="0"/>
    <s v="40001"/>
    <x v="1"/>
    <s v="OCV9"/>
    <m/>
    <s v="1934"/>
    <s v="38000000"/>
    <s v="000038000000"/>
    <s v="000000036373"/>
    <s v="D"/>
    <s v="Dist-Services"/>
    <x v="0"/>
    <m/>
    <n v="0"/>
    <n v="0"/>
    <n v="2.2599999999999999E-2"/>
    <n v="1060.29"/>
    <s v="OIL CITY"/>
    <s v="Steel"/>
    <n v="0"/>
    <s v="YES"/>
    <s v="NO"/>
    <s v="=0"/>
  </r>
  <r>
    <s v="DPAA1"/>
    <x v="0"/>
    <s v="40001"/>
    <x v="1"/>
    <s v="RTE0"/>
    <m/>
    <s v="1934"/>
    <s v="38000000"/>
    <s v="000038000000"/>
    <s v="000000041304"/>
    <s v="I"/>
    <s v="Dist-Services"/>
    <x v="0"/>
    <m/>
    <n v="5"/>
    <n v="136.91999999999999"/>
    <n v="2.2599999999999999E-2"/>
    <n v="1060.29"/>
    <s v="RIDGWAY "/>
    <s v="Steel"/>
    <n v="10965.009999999998"/>
    <s v="NO"/>
    <s v="YES"/>
    <s v="&gt;0"/>
  </r>
  <r>
    <s v="DPAA1"/>
    <x v="0"/>
    <s v="40001"/>
    <x v="1"/>
    <s v="SBE9"/>
    <m/>
    <s v="1934"/>
    <s v="38000000"/>
    <s v="000038000000"/>
    <s v="000000043424"/>
    <s v="D"/>
    <s v="Dist-Services"/>
    <x v="0"/>
    <m/>
    <n v="0"/>
    <n v="0"/>
    <n v="2.2599999999999999E-2"/>
    <n v="1060.29"/>
    <s v="ST MARYS"/>
    <s v="Steel"/>
    <n v="0"/>
    <s v="YES"/>
    <s v="NO"/>
    <s v="=0"/>
  </r>
  <r>
    <s v="DPAA1"/>
    <x v="0"/>
    <s v="40001"/>
    <x v="1"/>
    <s v="SNM9"/>
    <m/>
    <s v="1934"/>
    <s v="38000000"/>
    <s v="000038000000"/>
    <s v="000000048026"/>
    <s v="I"/>
    <s v="Dist-Services"/>
    <x v="0"/>
    <m/>
    <n v="2"/>
    <n v="30.11"/>
    <n v="2.2599999999999999E-2"/>
    <n v="1060.29"/>
    <s v="SHARON"/>
    <s v="Steel"/>
    <n v="2411.3091666666664"/>
    <s v="NO"/>
    <s v="NO"/>
    <s v="&gt;0"/>
  </r>
  <r>
    <s v="DPAA1"/>
    <x v="0"/>
    <s v="40001"/>
    <x v="1"/>
    <s v="BBJ8"/>
    <m/>
    <s v="1935"/>
    <s v="38000000"/>
    <s v="000038000000"/>
    <s v="000000000828"/>
    <s v="D"/>
    <s v="Dist-Services"/>
    <x v="0"/>
    <m/>
    <n v="0"/>
    <n v="0"/>
    <n v="2.2599999999999999E-2"/>
    <n v="1048.28"/>
    <s v="BROOKVILLE "/>
    <s v="Steel"/>
    <n v="0"/>
    <s v="YES"/>
    <s v="NO"/>
    <s v="=0"/>
  </r>
  <r>
    <s v="DPAA1"/>
    <x v="0"/>
    <s v="40001"/>
    <x v="1"/>
    <s v="CWW0"/>
    <m/>
    <s v="1935"/>
    <s v="38000000"/>
    <s v="000038000000"/>
    <s v="000000010621"/>
    <s v="D"/>
    <s v="Dist-Services"/>
    <x v="0"/>
    <m/>
    <n v="0"/>
    <n v="0"/>
    <n v="2.2599999999999999E-2"/>
    <n v="1048.28"/>
    <s v="CONEWANGO "/>
    <s v="Steel"/>
    <n v="0"/>
    <s v="YES"/>
    <s v="NO"/>
    <s v="=0"/>
  </r>
  <r>
    <s v="DPAA1"/>
    <x v="0"/>
    <s v="40001"/>
    <x v="1"/>
    <s v="RTE0"/>
    <m/>
    <s v="1935"/>
    <s v="38000000"/>
    <s v="000038000000"/>
    <s v="000000041305"/>
    <s v="I"/>
    <s v="Dist-Services"/>
    <x v="0"/>
    <m/>
    <n v="2"/>
    <n v="48.07"/>
    <n v="2.2599999999999999E-2"/>
    <n v="1048.28"/>
    <s v="RIDGWAY "/>
    <s v="Steel"/>
    <n v="3849.6058333333331"/>
    <s v="NO"/>
    <s v="NO"/>
    <s v="&gt;0"/>
  </r>
  <r>
    <s v="DPAA1"/>
    <x v="0"/>
    <s v="40001"/>
    <x v="1"/>
    <s v="SBE9"/>
    <m/>
    <s v="1935"/>
    <s v="38000000"/>
    <s v="000038000000"/>
    <s v="000000043425"/>
    <s v="D"/>
    <s v="Dist-Services"/>
    <x v="0"/>
    <m/>
    <n v="0"/>
    <n v="0"/>
    <n v="2.2599999999999999E-2"/>
    <n v="1048.28"/>
    <s v="ST MARYS"/>
    <s v="Steel"/>
    <n v="0"/>
    <s v="YES"/>
    <s v="NO"/>
    <s v="=0"/>
  </r>
  <r>
    <s v="DPAA1"/>
    <x v="0"/>
    <s v="40001"/>
    <x v="1"/>
    <s v="SNM9"/>
    <m/>
    <s v="1935"/>
    <s v="38000000"/>
    <s v="000038000000"/>
    <s v="000000048027"/>
    <s v="I"/>
    <s v="Dist-Services"/>
    <x v="0"/>
    <m/>
    <n v="1"/>
    <n v="10.71"/>
    <n v="2.2599999999999999E-2"/>
    <n v="1048.28"/>
    <s v="SHARON"/>
    <s v="Steel"/>
    <n v="857.6925"/>
    <s v="NO"/>
    <s v="NO"/>
    <s v="&gt;0"/>
  </r>
  <r>
    <s v="DPAA1"/>
    <x v="0"/>
    <s v="40001"/>
    <x v="1"/>
    <s v="TIC9"/>
    <m/>
    <s v="1935"/>
    <s v="38000000"/>
    <s v="000038000000"/>
    <s v="000000052032"/>
    <s v="I"/>
    <s v="Dist-Services"/>
    <x v="0"/>
    <m/>
    <n v="1"/>
    <n v="10.210000000000001"/>
    <n v="2.2599999999999999E-2"/>
    <n v="1048.28"/>
    <s v="TITUSVILLE"/>
    <s v="Steel"/>
    <n v="817.65083333333337"/>
    <s v="NO"/>
    <s v="NO"/>
    <s v="&gt;0"/>
  </r>
  <r>
    <s v="DPAA1"/>
    <x v="0"/>
    <s v="40001"/>
    <x v="1"/>
    <s v="BBJ8"/>
    <m/>
    <s v="1936"/>
    <s v="38000000"/>
    <s v="000038000000"/>
    <s v="000000000829"/>
    <s v="D"/>
    <s v="Dist-Services"/>
    <x v="0"/>
    <m/>
    <n v="0"/>
    <n v="0"/>
    <n v="2.2599999999999999E-2"/>
    <n v="1036.25"/>
    <s v="BROOKVILLE "/>
    <s v="Steel"/>
    <n v="0"/>
    <s v="YES"/>
    <s v="NO"/>
    <s v="=0"/>
  </r>
  <r>
    <s v="DPAA1"/>
    <x v="0"/>
    <s v="40001"/>
    <x v="1"/>
    <s v="BCM9"/>
    <m/>
    <s v="1936"/>
    <s v="38000000"/>
    <s v="000038000000"/>
    <s v="000000001767"/>
    <s v="D"/>
    <s v="Dist-Services"/>
    <x v="0"/>
    <m/>
    <n v="0"/>
    <n v="0"/>
    <n v="2.2599999999999999E-2"/>
    <n v="1036.25"/>
    <s v="BRADFORD"/>
    <s v="Steel"/>
    <n v="0"/>
    <s v="YES"/>
    <s v="NO"/>
    <s v="=0"/>
  </r>
  <r>
    <s v="DPAA1"/>
    <x v="0"/>
    <s v="40001"/>
    <x v="1"/>
    <s v="FRV9"/>
    <m/>
    <s v="1936"/>
    <s v="38000000"/>
    <s v="000038000000"/>
    <s v="000000020014"/>
    <s v="D"/>
    <s v="Dist-Services"/>
    <x v="0"/>
    <m/>
    <n v="0"/>
    <n v="0"/>
    <n v="2.2599999999999999E-2"/>
    <n v="1036.25"/>
    <s v="FRANKLIN"/>
    <s v="Steel"/>
    <n v="0"/>
    <s v="YES"/>
    <s v="NO"/>
    <s v="=0"/>
  </r>
  <r>
    <s v="DPAA1"/>
    <x v="0"/>
    <s v="40001"/>
    <x v="1"/>
    <s v="SBE9"/>
    <m/>
    <s v="1936"/>
    <s v="38000000"/>
    <s v="000038000000"/>
    <s v="000000043426"/>
    <s v="I"/>
    <s v="Dist-Services"/>
    <x v="0"/>
    <m/>
    <n v="3"/>
    <n v="43.72"/>
    <n v="2.2599999999999999E-2"/>
    <n v="1036.25"/>
    <s v="ST MARYS"/>
    <s v="Steel"/>
    <n v="3231.916923076923"/>
    <s v="NO"/>
    <s v="NO"/>
    <s v="&gt;0"/>
  </r>
  <r>
    <s v="DPAA1"/>
    <x v="0"/>
    <s v="40001"/>
    <x v="1"/>
    <s v="BCM9"/>
    <m/>
    <s v="1937"/>
    <s v="38000000"/>
    <s v="000038000000"/>
    <s v="000000001768"/>
    <s v="I"/>
    <s v="Dist-Services"/>
    <x v="0"/>
    <m/>
    <n v="2"/>
    <n v="128.35"/>
    <n v="2.2599999999999999E-2"/>
    <n v="1024.24"/>
    <s v="BRADFORD"/>
    <s v="Steel"/>
    <n v="8810.3107142857134"/>
    <s v="NO"/>
    <s v="YES"/>
    <s v="&gt;0"/>
  </r>
  <r>
    <s v="DPAA1"/>
    <x v="0"/>
    <s v="40001"/>
    <x v="1"/>
    <s v="DUC9"/>
    <m/>
    <s v="1937"/>
    <s v="38000000"/>
    <s v="000038000000"/>
    <s v="000000011523"/>
    <s v="D"/>
    <s v="Dist-Services"/>
    <x v="0"/>
    <m/>
    <n v="0"/>
    <n v="0"/>
    <n v="2.2599999999999999E-2"/>
    <n v="1024.24"/>
    <s v="DUBOIS"/>
    <s v="Steel"/>
    <n v="0"/>
    <s v="YES"/>
    <s v="NO"/>
    <s v="=0"/>
  </r>
  <r>
    <s v="DPAA1"/>
    <x v="0"/>
    <s v="40001"/>
    <x v="1"/>
    <s v="MCE0"/>
    <m/>
    <s v="1937"/>
    <s v="38000000"/>
    <s v="000038000000"/>
    <s v="000000030883"/>
    <s v="I"/>
    <s v="Dist-Services"/>
    <x v="0"/>
    <m/>
    <n v="1"/>
    <n v="8.82"/>
    <n v="2.2599999999999999E-2"/>
    <n v="1024.24"/>
    <s v="MILLCREEK "/>
    <s v="Steel"/>
    <n v="605.42999999999995"/>
    <s v="NO"/>
    <s v="NO"/>
    <s v="&gt;0"/>
  </r>
  <r>
    <s v="DPAA1"/>
    <x v="0"/>
    <s v="40001"/>
    <x v="1"/>
    <s v="SBE9"/>
    <m/>
    <s v="1937"/>
    <s v="38000000"/>
    <s v="000038000000"/>
    <s v="000000043427"/>
    <s v="D"/>
    <s v="Dist-Services"/>
    <x v="0"/>
    <m/>
    <n v="0"/>
    <n v="0"/>
    <n v="2.2599999999999999E-2"/>
    <n v="1024.24"/>
    <s v="ST MARYS"/>
    <s v="Steel"/>
    <n v="0"/>
    <s v="YES"/>
    <s v="NO"/>
    <s v="=0"/>
  </r>
  <r>
    <s v="DPAA1"/>
    <x v="0"/>
    <s v="40001"/>
    <x v="1"/>
    <s v="SNM9"/>
    <m/>
    <s v="1937"/>
    <s v="38000000"/>
    <s v="000038000000"/>
    <s v="000000048028"/>
    <s v="D"/>
    <s v="Dist-Services"/>
    <x v="0"/>
    <m/>
    <n v="0"/>
    <n v="0"/>
    <n v="2.2599999999999999E-2"/>
    <n v="1024.24"/>
    <s v="SHARON"/>
    <s v="Steel"/>
    <n v="0"/>
    <s v="YES"/>
    <s v="NO"/>
    <s v="=0"/>
  </r>
  <r>
    <s v="DPAA1"/>
    <x v="0"/>
    <s v="40001"/>
    <x v="1"/>
    <s v="BCM9"/>
    <m/>
    <s v="1938"/>
    <s v="38000000"/>
    <s v="000038000000"/>
    <s v="000000001769"/>
    <s v="I"/>
    <s v="Dist-Services"/>
    <x v="0"/>
    <m/>
    <n v="1"/>
    <n v="16.510000000000002"/>
    <n v="2.2599999999999999E-2"/>
    <n v="1012.23"/>
    <s v="BRADFORD"/>
    <s v="Steel"/>
    <n v="1133.2935714285716"/>
    <s v="NO"/>
    <s v="NO"/>
    <s v="&gt;0"/>
  </r>
  <r>
    <s v="DPAA1"/>
    <x v="0"/>
    <s v="40001"/>
    <x v="1"/>
    <s v="DUC9"/>
    <m/>
    <s v="1938"/>
    <s v="38000000"/>
    <s v="000038000000"/>
    <s v="000000011524"/>
    <s v="I"/>
    <s v="Dist-Services"/>
    <x v="0"/>
    <m/>
    <n v="1"/>
    <n v="13.19"/>
    <n v="2.2599999999999999E-2"/>
    <n v="1012.23"/>
    <s v="DUBOIS"/>
    <s v="Steel"/>
    <n v="905.39928571428561"/>
    <s v="NO"/>
    <s v="NO"/>
    <s v="&gt;0"/>
  </r>
  <r>
    <s v="DPAA1"/>
    <x v="0"/>
    <s v="40001"/>
    <x v="1"/>
    <s v="MCE0"/>
    <m/>
    <s v="1938"/>
    <s v="38000000"/>
    <s v="000038000000"/>
    <s v="000000030884"/>
    <s v="I"/>
    <s v="Dist-Services"/>
    <x v="0"/>
    <m/>
    <n v="1"/>
    <n v="15.63"/>
    <n v="2.2599999999999999E-2"/>
    <n v="1012.23"/>
    <s v="MILLCREEK "/>
    <s v="Steel"/>
    <n v="1072.8878571428572"/>
    <s v="NO"/>
    <s v="NO"/>
    <s v="&gt;0"/>
  </r>
  <r>
    <s v="DPAA1"/>
    <x v="0"/>
    <s v="40001"/>
    <x v="1"/>
    <s v="OCV9"/>
    <m/>
    <s v="1938"/>
    <s v="38000000"/>
    <s v="000038000000"/>
    <s v="000000036374"/>
    <s v="I"/>
    <s v="Dist-Services"/>
    <x v="0"/>
    <m/>
    <n v="1"/>
    <n v="19.62"/>
    <n v="2.2599999999999999E-2"/>
    <n v="1012.23"/>
    <s v="OIL CITY"/>
    <s v="Steel"/>
    <n v="1346.7728571428572"/>
    <s v="NO"/>
    <s v="NO"/>
    <s v="&gt;0"/>
  </r>
  <r>
    <s v="DPAA1"/>
    <x v="0"/>
    <s v="40001"/>
    <x v="1"/>
    <s v="SBE9"/>
    <m/>
    <s v="1938"/>
    <s v="38000000"/>
    <s v="000038000000"/>
    <s v="000000043428"/>
    <s v="I"/>
    <s v="Dist-Services"/>
    <x v="0"/>
    <m/>
    <n v="1"/>
    <n v="8.25"/>
    <n v="2.2599999999999999E-2"/>
    <n v="1012.23"/>
    <s v="ST MARYS"/>
    <s v="Steel"/>
    <n v="566.30357142857144"/>
    <s v="NO"/>
    <s v="NO"/>
    <s v="&gt;0"/>
  </r>
  <r>
    <s v="DPAA1"/>
    <x v="0"/>
    <s v="40001"/>
    <x v="1"/>
    <s v="TIC9"/>
    <m/>
    <s v="1938"/>
    <s v="38000000"/>
    <s v="000038000000"/>
    <s v="000000052033"/>
    <s v="I"/>
    <s v="Dist-Services"/>
    <x v="0"/>
    <m/>
    <n v="2"/>
    <n v="19.309999999999999"/>
    <n v="2.2599999999999999E-2"/>
    <n v="1012.23"/>
    <s v="TITUSVILLE"/>
    <s v="Steel"/>
    <n v="1325.4935714285712"/>
    <s v="NO"/>
    <s v="NO"/>
    <s v="&gt;0"/>
  </r>
  <r>
    <s v="DPAA1"/>
    <x v="0"/>
    <s v="40001"/>
    <x v="1"/>
    <s v="WRW9"/>
    <m/>
    <s v="1938"/>
    <s v="38000000"/>
    <s v="000038000000"/>
    <s v="000000056694"/>
    <s v="I"/>
    <s v="Dist-Services"/>
    <x v="0"/>
    <m/>
    <n v="1"/>
    <n v="12.49"/>
    <n v="2.2599999999999999E-2"/>
    <n v="1012.23"/>
    <s v="WARREN"/>
    <s v="Steel"/>
    <n v="857.34928571428566"/>
    <s v="NO"/>
    <s v="NO"/>
    <s v="&gt;0"/>
  </r>
  <r>
    <s v="DPAA1"/>
    <x v="0"/>
    <s v="40001"/>
    <x v="1"/>
    <s v="BCM9"/>
    <m/>
    <s v="1939"/>
    <s v="38000000"/>
    <s v="000038000000"/>
    <s v="000000001770"/>
    <s v="I"/>
    <s v="Dist-Services"/>
    <x v="0"/>
    <m/>
    <n v="1"/>
    <n v="77.819999999999993"/>
    <n v="2.2599999999999999E-2"/>
    <n v="1000.23"/>
    <s v="BRADFORD"/>
    <s v="Steel"/>
    <n v="5341.7871428571425"/>
    <s v="NO"/>
    <s v="NO"/>
    <s v="&gt;0"/>
  </r>
  <r>
    <s v="DPAA1"/>
    <x v="0"/>
    <s v="40001"/>
    <x v="1"/>
    <s v="ERE9"/>
    <m/>
    <s v="1939"/>
    <s v="38000000"/>
    <s v="000038000000"/>
    <s v="000000014909"/>
    <s v="D"/>
    <s v="Dist-Services"/>
    <x v="0"/>
    <m/>
    <n v="0"/>
    <n v="0"/>
    <n v="2.2599999999999999E-2"/>
    <n v="1000.23"/>
    <s v="ERIE"/>
    <s v="Steel"/>
    <n v="0"/>
    <s v="YES"/>
    <s v="NO"/>
    <s v="=0"/>
  </r>
  <r>
    <s v="DPAA1"/>
    <x v="0"/>
    <s v="40001"/>
    <x v="1"/>
    <s v="MCE0"/>
    <m/>
    <s v="1939"/>
    <s v="38000000"/>
    <s v="000038000000"/>
    <s v="000000030885"/>
    <s v="I"/>
    <s v="Dist-Services"/>
    <x v="0"/>
    <m/>
    <n v="1"/>
    <n v="16.760000000000002"/>
    <n v="2.2599999999999999E-2"/>
    <n v="1000.23"/>
    <s v="MILLCREEK "/>
    <s v="Steel"/>
    <n v="1150.4542857142858"/>
    <s v="NO"/>
    <s v="NO"/>
    <s v="&gt;0"/>
  </r>
  <r>
    <s v="DPAA1"/>
    <x v="0"/>
    <s v="40001"/>
    <x v="1"/>
    <s v="SBE9"/>
    <m/>
    <s v="1939"/>
    <s v="38000000"/>
    <s v="000038000000"/>
    <s v="000000043429"/>
    <s v="I"/>
    <s v="Dist-Services"/>
    <x v="0"/>
    <m/>
    <n v="1"/>
    <n v="120.48"/>
    <n v="2.2599999999999999E-2"/>
    <n v="1000.23"/>
    <s v="ST MARYS"/>
    <s v="Steel"/>
    <n v="8270.091428571428"/>
    <s v="NO"/>
    <s v="YES"/>
    <s v="&gt;0"/>
  </r>
  <r>
    <s v="DPAA1"/>
    <x v="0"/>
    <s v="40001"/>
    <x v="1"/>
    <s v="SNM9"/>
    <m/>
    <s v="1939"/>
    <s v="38000000"/>
    <s v="000038000000"/>
    <s v="000000048029"/>
    <s v="D"/>
    <s v="Dist-Services"/>
    <x v="0"/>
    <m/>
    <n v="0"/>
    <n v="0"/>
    <n v="2.2599999999999999E-2"/>
    <n v="1000.23"/>
    <s v="SHARON"/>
    <s v="Steel"/>
    <n v="0"/>
    <s v="YES"/>
    <s v="NO"/>
    <s v="=0"/>
  </r>
  <r>
    <s v="DPAA1"/>
    <x v="0"/>
    <s v="40001"/>
    <x v="1"/>
    <s v="WRW9"/>
    <m/>
    <s v="1939"/>
    <s v="38000000"/>
    <s v="000038000000"/>
    <s v="000000056695"/>
    <s v="I"/>
    <s v="Dist-Services"/>
    <x v="0"/>
    <m/>
    <n v="1"/>
    <n v="14.32"/>
    <n v="2.2599999999999999E-2"/>
    <n v="1000.23"/>
    <s v="WARREN"/>
    <s v="Steel"/>
    <n v="982.96571428571428"/>
    <s v="NO"/>
    <s v="NO"/>
    <s v="&gt;0"/>
  </r>
  <r>
    <s v="DPAA1"/>
    <x v="0"/>
    <s v="40001"/>
    <x v="1"/>
    <s v="BCM9"/>
    <m/>
    <s v="1940"/>
    <s v="38000000"/>
    <s v="000038000000"/>
    <s v="000000001771"/>
    <s v="I"/>
    <s v="Dist-Services"/>
    <x v="0"/>
    <m/>
    <n v="1"/>
    <n v="71.88"/>
    <n v="2.2599999999999999E-2"/>
    <n v="988.19"/>
    <s v="BRADFORD"/>
    <s v="Steel"/>
    <n v="4605.1119999999992"/>
    <s v="NO"/>
    <s v="NO"/>
    <s v="&gt;0"/>
  </r>
  <r>
    <s v="DPAA1"/>
    <x v="0"/>
    <s v="40001"/>
    <x v="1"/>
    <s v="DUC9"/>
    <m/>
    <s v="1940"/>
    <s v="38000000"/>
    <s v="000038000000"/>
    <s v="000000011525"/>
    <s v="I"/>
    <s v="Dist-Services"/>
    <x v="0"/>
    <m/>
    <n v="1"/>
    <n v="24.75"/>
    <n v="2.2599999999999999E-2"/>
    <n v="988.19"/>
    <s v="DUBOIS"/>
    <s v="Steel"/>
    <n v="1585.6499999999999"/>
    <s v="NO"/>
    <s v="NO"/>
    <s v="&gt;0"/>
  </r>
  <r>
    <s v="DPAA1"/>
    <x v="0"/>
    <s v="40001"/>
    <x v="1"/>
    <s v="ERE9"/>
    <m/>
    <s v="1940"/>
    <s v="38000000"/>
    <s v="000038000000"/>
    <s v="000000014910"/>
    <s v="I"/>
    <s v="Dist-Services"/>
    <x v="0"/>
    <m/>
    <n v="2"/>
    <n v="37.36"/>
    <n v="2.2599999999999999E-2"/>
    <n v="988.19"/>
    <s v="ERIE"/>
    <s v="Steel"/>
    <n v="2393.5306666666665"/>
    <s v="NO"/>
    <s v="NO"/>
    <s v="&gt;0"/>
  </r>
  <r>
    <s v="DPAA1"/>
    <x v="0"/>
    <s v="40001"/>
    <x v="1"/>
    <s v="FRV9"/>
    <m/>
    <s v="1940"/>
    <s v="38000000"/>
    <s v="000038000000"/>
    <s v="000000020015"/>
    <s v="D"/>
    <s v="Dist-Services"/>
    <x v="0"/>
    <m/>
    <n v="0"/>
    <n v="0"/>
    <n v="2.2599999999999999E-2"/>
    <n v="988.19"/>
    <s v="FRANKLIN"/>
    <s v="Steel"/>
    <n v="0"/>
    <s v="YES"/>
    <s v="NO"/>
    <s v="=0"/>
  </r>
  <r>
    <s v="DPAA1"/>
    <x v="0"/>
    <s v="40001"/>
    <x v="1"/>
    <s v="GRM8"/>
    <m/>
    <s v="1940"/>
    <s v="38000000"/>
    <s v="000038000000"/>
    <s v="000000023088"/>
    <s v="D"/>
    <s v="Dist-Services"/>
    <x v="0"/>
    <m/>
    <n v="0"/>
    <n v="0"/>
    <n v="2.2599999999999999E-2"/>
    <n v="988.19"/>
    <s v="GREENVILLE "/>
    <s v="Steel"/>
    <n v="0"/>
    <s v="YES"/>
    <s v="NO"/>
    <s v="=0"/>
  </r>
  <r>
    <s v="DPAA1"/>
    <x v="0"/>
    <s v="40001"/>
    <x v="1"/>
    <s v="MEC9"/>
    <m/>
    <s v="1940"/>
    <s v="38000000"/>
    <s v="000038000000"/>
    <s v="000000032836"/>
    <s v="D"/>
    <s v="Dist-Services"/>
    <x v="0"/>
    <m/>
    <n v="0"/>
    <n v="0"/>
    <n v="2.2599999999999999E-2"/>
    <n v="988.19"/>
    <s v="MEADVILLE "/>
    <s v="Steel"/>
    <n v="0"/>
    <s v="YES"/>
    <s v="NO"/>
    <s v="=0"/>
  </r>
  <r>
    <s v="DPAA1"/>
    <x v="0"/>
    <s v="40001"/>
    <x v="1"/>
    <s v="OCV9"/>
    <m/>
    <s v="1940"/>
    <s v="38000000"/>
    <s v="000038000000"/>
    <s v="000000036375"/>
    <s v="D"/>
    <s v="Dist-Services"/>
    <x v="0"/>
    <m/>
    <n v="0"/>
    <n v="0"/>
    <n v="2.2599999999999999E-2"/>
    <n v="988.19"/>
    <s v="OIL CITY"/>
    <s v="Steel"/>
    <n v="0"/>
    <s v="YES"/>
    <s v="NO"/>
    <s v="=0"/>
  </r>
  <r>
    <s v="DPAA1"/>
    <x v="0"/>
    <s v="40001"/>
    <x v="1"/>
    <s v="RTE0"/>
    <m/>
    <s v="1940"/>
    <s v="38000000"/>
    <s v="000038000000"/>
    <s v="000000041306"/>
    <s v="I"/>
    <s v="Dist-Services"/>
    <x v="0"/>
    <m/>
    <n v="2"/>
    <n v="32.18"/>
    <n v="2.2599999999999999E-2"/>
    <n v="988.19"/>
    <s v="RIDGWAY "/>
    <s v="Steel"/>
    <n v="2061.6653333333334"/>
    <s v="NO"/>
    <s v="NO"/>
    <s v="&gt;0"/>
  </r>
  <r>
    <s v="DPAA1"/>
    <x v="0"/>
    <s v="40001"/>
    <x v="1"/>
    <s v="SBE9"/>
    <m/>
    <s v="1940"/>
    <s v="38000000"/>
    <s v="000038000000"/>
    <s v="000000043430"/>
    <s v="D"/>
    <s v="Dist-Services"/>
    <x v="0"/>
    <m/>
    <n v="0"/>
    <n v="0"/>
    <n v="2.2599999999999999E-2"/>
    <n v="988.19"/>
    <s v="ST MARYS"/>
    <s v="Steel"/>
    <n v="0"/>
    <s v="YES"/>
    <s v="NO"/>
    <s v="=0"/>
  </r>
  <r>
    <s v="DPAA1"/>
    <x v="0"/>
    <s v="40001"/>
    <x v="1"/>
    <s v="SNM9"/>
    <m/>
    <s v="1940"/>
    <s v="38000000"/>
    <s v="000038000000"/>
    <s v="000000048030"/>
    <s v="D"/>
    <s v="Dist-Services"/>
    <x v="0"/>
    <m/>
    <n v="0"/>
    <n v="0"/>
    <n v="2.2599999999999999E-2"/>
    <n v="988.19"/>
    <s v="SHARON"/>
    <s v="Steel"/>
    <n v="0"/>
    <s v="YES"/>
    <s v="NO"/>
    <s v="=0"/>
  </r>
  <r>
    <s v="DPAA1"/>
    <x v="0"/>
    <s v="40001"/>
    <x v="1"/>
    <s v="COE9"/>
    <m/>
    <s v="1941"/>
    <s v="38000000"/>
    <s v="000038000000"/>
    <s v="000000007166"/>
    <s v="D"/>
    <s v="Dist-Services"/>
    <x v="0"/>
    <m/>
    <n v="0"/>
    <n v="0"/>
    <n v="2.2599999999999999E-2"/>
    <n v="976.18"/>
    <s v="CORRY "/>
    <s v="Steel"/>
    <n v="0"/>
    <s v="YES"/>
    <s v="NO"/>
    <s v="=0"/>
  </r>
  <r>
    <s v="DPAA1"/>
    <x v="0"/>
    <s v="40001"/>
    <x v="1"/>
    <s v="ERE9"/>
    <m/>
    <s v="1941"/>
    <s v="38000000"/>
    <s v="000038000000"/>
    <s v="000000014911"/>
    <s v="I"/>
    <s v="Dist-Services"/>
    <x v="0"/>
    <m/>
    <n v="1"/>
    <n v="25.09"/>
    <n v="2.2599999999999999E-2"/>
    <n v="976.18"/>
    <s v="ERIE"/>
    <s v="Steel"/>
    <n v="1607.4326666666666"/>
    <s v="NO"/>
    <s v="NO"/>
    <s v="&gt;0"/>
  </r>
  <r>
    <s v="DPAA1"/>
    <x v="0"/>
    <s v="40001"/>
    <x v="1"/>
    <s v="LPE0"/>
    <m/>
    <s v="1941"/>
    <s v="38000000"/>
    <s v="000038000000"/>
    <s v="000000029702"/>
    <s v="I"/>
    <s v="Dist-Services"/>
    <x v="0"/>
    <m/>
    <n v="1"/>
    <n v="7.99"/>
    <n v="2.2599999999999999E-2"/>
    <n v="976.18"/>
    <s v="LAWRENCE PARK "/>
    <s v="Steel"/>
    <n v="511.89266666666663"/>
    <s v="NO"/>
    <s v="NO"/>
    <s v="&gt;0"/>
  </r>
  <r>
    <s v="DPAA1"/>
    <x v="0"/>
    <s v="40001"/>
    <x v="1"/>
    <s v="OCV9"/>
    <m/>
    <s v="1941"/>
    <s v="38000000"/>
    <s v="000038000000"/>
    <s v="000000036376"/>
    <s v="I"/>
    <s v="Dist-Services"/>
    <x v="0"/>
    <m/>
    <n v="1"/>
    <n v="64.09"/>
    <n v="2.2599999999999999E-2"/>
    <n v="976.18"/>
    <s v="OIL CITY"/>
    <s v="Steel"/>
    <n v="4106.032666666667"/>
    <s v="NO"/>
    <s v="NO"/>
    <s v="&gt;0"/>
  </r>
  <r>
    <s v="DPAA1"/>
    <x v="0"/>
    <s v="40001"/>
    <x v="1"/>
    <s v="SNM9"/>
    <m/>
    <s v="1941"/>
    <s v="38000000"/>
    <s v="000038000000"/>
    <s v="000000048031"/>
    <s v="I"/>
    <s v="Dist-Services"/>
    <x v="0"/>
    <m/>
    <n v="1"/>
    <n v="16.190000000000001"/>
    <n v="2.2599999999999999E-2"/>
    <n v="976.18"/>
    <s v="SHARON"/>
    <s v="Steel"/>
    <n v="1037.2393333333334"/>
    <s v="NO"/>
    <s v="NO"/>
    <s v="&gt;0"/>
  </r>
  <r>
    <s v="DPAA1"/>
    <x v="0"/>
    <s v="40001"/>
    <x v="1"/>
    <s v="TIC9"/>
    <m/>
    <s v="1941"/>
    <s v="38000000"/>
    <s v="000038000000"/>
    <s v="000000052034"/>
    <s v="I"/>
    <s v="Dist-Services"/>
    <x v="0"/>
    <m/>
    <n v="1"/>
    <n v="15.74"/>
    <n v="2.2599999999999999E-2"/>
    <n v="976.18"/>
    <s v="TITUSVILLE"/>
    <s v="Steel"/>
    <n v="1008.4093333333333"/>
    <s v="NO"/>
    <s v="NO"/>
    <s v="&gt;0"/>
  </r>
  <r>
    <s v="DPAA1"/>
    <x v="0"/>
    <s v="40001"/>
    <x v="1"/>
    <s v="BCM9"/>
    <m/>
    <s v="1942"/>
    <s v="38000000"/>
    <s v="000038000000"/>
    <s v="000000001772"/>
    <s v="I"/>
    <s v="Dist-Services"/>
    <x v="0"/>
    <m/>
    <n v="1"/>
    <n v="78.95"/>
    <n v="2.2599999999999999E-2"/>
    <n v="964.17"/>
    <s v="BRADFORD"/>
    <s v="Steel"/>
    <n v="4741.9343749999998"/>
    <s v="NO"/>
    <s v="NO"/>
    <s v="&gt;0"/>
  </r>
  <r>
    <s v="DPAA1"/>
    <x v="0"/>
    <s v="40001"/>
    <x v="1"/>
    <s v="DUC9"/>
    <m/>
    <s v="1942"/>
    <s v="38000000"/>
    <s v="000038000000"/>
    <s v="000000011526"/>
    <s v="D"/>
    <s v="Dist-Services"/>
    <x v="0"/>
    <m/>
    <n v="0"/>
    <n v="0"/>
    <n v="2.2599999999999999E-2"/>
    <n v="964.17"/>
    <s v="DUBOIS"/>
    <s v="Steel"/>
    <n v="0"/>
    <s v="YES"/>
    <s v="NO"/>
    <s v="=0"/>
  </r>
  <r>
    <s v="DPAA1"/>
    <x v="0"/>
    <s v="40001"/>
    <x v="1"/>
    <s v="SNM9"/>
    <m/>
    <s v="1942"/>
    <s v="38000000"/>
    <s v="000038000000"/>
    <s v="000000048032"/>
    <s v="D"/>
    <s v="Dist-Services"/>
    <x v="0"/>
    <m/>
    <n v="0"/>
    <n v="0"/>
    <n v="2.2599999999999999E-2"/>
    <n v="964.17"/>
    <s v="SHARON"/>
    <s v="Steel"/>
    <n v="0"/>
    <s v="YES"/>
    <s v="NO"/>
    <s v="=0"/>
  </r>
  <r>
    <s v="DPAA1"/>
    <x v="0"/>
    <s v="40001"/>
    <x v="1"/>
    <s v="TIC9"/>
    <m/>
    <s v="1942"/>
    <s v="38000000"/>
    <s v="000038000000"/>
    <s v="000000052035"/>
    <s v="I"/>
    <s v="Dist-Services"/>
    <x v="0"/>
    <m/>
    <n v="1"/>
    <n v="48.16"/>
    <n v="2.2599999999999999E-2"/>
    <n v="964.17"/>
    <s v="TITUSVILLE"/>
    <s v="Steel"/>
    <n v="2892.6099999999997"/>
    <s v="NO"/>
    <s v="NO"/>
    <s v="&gt;0"/>
  </r>
  <r>
    <s v="DPAA1"/>
    <x v="0"/>
    <s v="40001"/>
    <x v="1"/>
    <s v="BBJ8"/>
    <m/>
    <s v="1943"/>
    <s v="38000000"/>
    <s v="000038000000"/>
    <s v="000000000830"/>
    <s v="I"/>
    <s v="Dist-Services"/>
    <x v="0"/>
    <m/>
    <n v="1"/>
    <n v="15.79"/>
    <n v="2.2599999999999999E-2"/>
    <n v="952.17"/>
    <s v="BROOKVILLE "/>
    <s v="Steel"/>
    <n v="948.38687499999992"/>
    <s v="NO"/>
    <s v="NO"/>
    <s v="&gt;0"/>
  </r>
  <r>
    <s v="DPAA1"/>
    <x v="0"/>
    <s v="40001"/>
    <x v="1"/>
    <s v="BCM9"/>
    <m/>
    <s v="1943"/>
    <s v="38000000"/>
    <s v="000038000000"/>
    <s v="000000001773"/>
    <s v="I"/>
    <s v="Dist-Services"/>
    <x v="0"/>
    <m/>
    <n v="1"/>
    <n v="13.8"/>
    <n v="2.2599999999999999E-2"/>
    <n v="952.17"/>
    <s v="BRADFORD"/>
    <s v="Steel"/>
    <n v="828.86250000000007"/>
    <s v="NO"/>
    <s v="NO"/>
    <s v="&gt;0"/>
  </r>
  <r>
    <s v="DPAA1"/>
    <x v="0"/>
    <s v="40001"/>
    <x v="1"/>
    <s v="BBJ8"/>
    <m/>
    <s v="1945"/>
    <s v="38000000"/>
    <s v="000038000000"/>
    <s v="000000000831"/>
    <s v="I"/>
    <s v="Dist-Services"/>
    <x v="0"/>
    <m/>
    <n v="1"/>
    <n v="27.91"/>
    <n v="2.2599999999999999E-2"/>
    <n v="928.12"/>
    <s v="BROOKVILLE "/>
    <s v="Steel"/>
    <n v="1577.7358823529412"/>
    <s v="NO"/>
    <s v="NO"/>
    <s v="&gt;0"/>
  </r>
  <r>
    <s v="DPAA1"/>
    <x v="0"/>
    <s v="40001"/>
    <x v="1"/>
    <s v="WRW9"/>
    <m/>
    <s v="1945"/>
    <s v="38000000"/>
    <s v="000038000000"/>
    <s v="000000056696"/>
    <s v="D"/>
    <s v="Dist-Services"/>
    <x v="0"/>
    <m/>
    <n v="0"/>
    <n v="0"/>
    <n v="2.2599999999999999E-2"/>
    <n v="928.12"/>
    <s v="WARREN"/>
    <s v="Steel"/>
    <n v="0"/>
    <s v="YES"/>
    <s v="NO"/>
    <s v="=0"/>
  </r>
  <r>
    <s v="DPAA1"/>
    <x v="0"/>
    <s v="40001"/>
    <x v="1"/>
    <s v="BCM9"/>
    <m/>
    <s v="1946"/>
    <s v="38000000"/>
    <s v="000038000000"/>
    <s v="000000001774"/>
    <s v="I"/>
    <s v="Dist-Services"/>
    <x v="0"/>
    <m/>
    <n v="1"/>
    <n v="0"/>
    <n v="2.2599999999999999E-2"/>
    <n v="916.11"/>
    <s v="BRADFORD"/>
    <s v="Steel"/>
    <n v="0"/>
    <s v="NO"/>
    <s v="NO"/>
    <s v="=0"/>
  </r>
  <r>
    <s v="DPAA1"/>
    <x v="0"/>
    <s v="40001"/>
    <x v="1"/>
    <s v="CTC0"/>
    <m/>
    <s v="1946"/>
    <s v="38000000"/>
    <s v="000038000000"/>
    <s v="000000009633"/>
    <s v="I"/>
    <s v="Dist-Services"/>
    <x v="0"/>
    <m/>
    <n v="2"/>
    <n v="109.98"/>
    <n v="2.2599999999999999E-2"/>
    <n v="916.11"/>
    <s v="CLARION "/>
    <s v="Steel"/>
    <n v="5562.6726315789474"/>
    <s v="NO"/>
    <s v="YES"/>
    <s v="&gt;0"/>
  </r>
  <r>
    <s v="DPAA1"/>
    <x v="0"/>
    <s v="40001"/>
    <x v="1"/>
    <s v="DUC9"/>
    <m/>
    <s v="1946"/>
    <s v="38000000"/>
    <s v="000038000000"/>
    <s v="000000011527"/>
    <s v="D"/>
    <s v="Dist-Services"/>
    <x v="0"/>
    <m/>
    <n v="0"/>
    <n v="0"/>
    <n v="2.2599999999999999E-2"/>
    <n v="916.11"/>
    <s v="DUBOIS"/>
    <s v="Steel"/>
    <n v="0"/>
    <s v="YES"/>
    <s v="NO"/>
    <s v="=0"/>
  </r>
  <r>
    <s v="DPAA1"/>
    <x v="0"/>
    <s v="40001"/>
    <x v="1"/>
    <s v="ERE9"/>
    <m/>
    <s v="1946"/>
    <s v="38000000"/>
    <s v="000038000000"/>
    <s v="000000014912"/>
    <s v="I"/>
    <s v="Dist-Services"/>
    <x v="0"/>
    <m/>
    <n v="1"/>
    <n v="27.6"/>
    <n v="2.2599999999999999E-2"/>
    <n v="916.11"/>
    <s v="ERIE"/>
    <s v="Steel"/>
    <n v="1395.9789473684211"/>
    <s v="NO"/>
    <s v="NO"/>
    <s v="&gt;0"/>
  </r>
  <r>
    <s v="DPAA1"/>
    <x v="0"/>
    <s v="40001"/>
    <x v="1"/>
    <s v="MEC9"/>
    <m/>
    <s v="1946"/>
    <s v="38000000"/>
    <s v="000038000000"/>
    <s v="000000032837"/>
    <s v="D"/>
    <s v="Dist-Services"/>
    <x v="0"/>
    <m/>
    <n v="0"/>
    <n v="0"/>
    <n v="2.2599999999999999E-2"/>
    <n v="916.11"/>
    <s v="MEADVILLE "/>
    <s v="Steel"/>
    <n v="0"/>
    <s v="YES"/>
    <s v="NO"/>
    <s v="=0"/>
  </r>
  <r>
    <s v="DPAA1"/>
    <x v="0"/>
    <s v="40001"/>
    <x v="1"/>
    <s v="RTE0"/>
    <m/>
    <s v="1946"/>
    <s v="38000000"/>
    <s v="000038000000"/>
    <s v="000000041307"/>
    <s v="I"/>
    <s v="Dist-Services"/>
    <x v="0"/>
    <m/>
    <n v="1"/>
    <n v="25.19"/>
    <n v="2.2599999999999999E-2"/>
    <n v="916.11"/>
    <s v="RIDGWAY "/>
    <s v="Steel"/>
    <n v="1274.0836842105264"/>
    <s v="NO"/>
    <s v="NO"/>
    <s v="&gt;0"/>
  </r>
  <r>
    <s v="DPAA1"/>
    <x v="0"/>
    <s v="40001"/>
    <x v="1"/>
    <s v="WRW9"/>
    <m/>
    <s v="1946"/>
    <s v="38000000"/>
    <s v="000038000000"/>
    <s v="000000056697"/>
    <s v="D"/>
    <s v="Dist-Services"/>
    <x v="0"/>
    <m/>
    <n v="0"/>
    <n v="0"/>
    <n v="2.2599999999999999E-2"/>
    <n v="916.11"/>
    <s v="WARREN"/>
    <s v="Steel"/>
    <n v="0"/>
    <s v="YES"/>
    <s v="NO"/>
    <s v="=0"/>
  </r>
  <r>
    <s v="DPAA1"/>
    <x v="0"/>
    <s v="40001"/>
    <x v="1"/>
    <s v="CTC0"/>
    <m/>
    <s v="1947"/>
    <s v="38000000"/>
    <s v="000038000000"/>
    <s v="000000009634"/>
    <s v="I"/>
    <s v="Dist-Services"/>
    <x v="0"/>
    <m/>
    <n v="2"/>
    <n v="55.84"/>
    <n v="2.2599999999999999E-2"/>
    <n v="904.11"/>
    <s v="CLARION "/>
    <s v="Steel"/>
    <n v="2439.1927272727271"/>
    <s v="NO"/>
    <s v="NO"/>
    <s v="&gt;0"/>
  </r>
  <r>
    <s v="DPAA1"/>
    <x v="0"/>
    <s v="40001"/>
    <x v="1"/>
    <s v="DUC9"/>
    <m/>
    <s v="1947"/>
    <s v="38000000"/>
    <s v="000038000000"/>
    <s v="000000011528"/>
    <s v="I"/>
    <s v="Dist-Services"/>
    <x v="0"/>
    <m/>
    <n v="3"/>
    <n v="51"/>
    <n v="2.2599999999999999E-2"/>
    <n v="904.11"/>
    <s v="DUBOIS"/>
    <s v="Steel"/>
    <n v="2227.772727272727"/>
    <s v="NO"/>
    <s v="NO"/>
    <s v="&gt;0"/>
  </r>
  <r>
    <s v="DPAA1"/>
    <x v="0"/>
    <s v="40001"/>
    <x v="1"/>
    <s v="ERE9"/>
    <m/>
    <s v="1947"/>
    <s v="38000000"/>
    <s v="000038000000"/>
    <s v="000000014913"/>
    <s v="I"/>
    <s v="Dist-Services"/>
    <x v="0"/>
    <m/>
    <n v="2"/>
    <n v="73.55"/>
    <n v="2.2599999999999999E-2"/>
    <n v="904.11"/>
    <s v="ERIE"/>
    <s v="Steel"/>
    <n v="3212.7977272727271"/>
    <s v="NO"/>
    <s v="NO"/>
    <s v="&gt;0"/>
  </r>
  <r>
    <s v="DPAA1"/>
    <x v="0"/>
    <s v="40001"/>
    <x v="1"/>
    <s v="FRV9"/>
    <m/>
    <s v="1947"/>
    <s v="38000000"/>
    <s v="000038000000"/>
    <s v="000000020016"/>
    <s v="I"/>
    <s v="Dist-Services"/>
    <x v="0"/>
    <m/>
    <n v="1"/>
    <n v="34.880000000000003"/>
    <n v="2.2599999999999999E-2"/>
    <n v="904.11"/>
    <s v="FRANKLIN"/>
    <s v="Steel"/>
    <n v="1523.6218181818183"/>
    <s v="NO"/>
    <s v="NO"/>
    <s v="&gt;0"/>
  </r>
  <r>
    <s v="DPAA1"/>
    <x v="0"/>
    <s v="40001"/>
    <x v="1"/>
    <s v="MDW0"/>
    <m/>
    <s v="1947"/>
    <s v="38000000"/>
    <s v="000038000000"/>
    <s v="000000032235"/>
    <s v="D"/>
    <s v="Dist-Services"/>
    <x v="0"/>
    <m/>
    <n v="0"/>
    <n v="0"/>
    <n v="2.2599999999999999E-2"/>
    <n v="904.11"/>
    <s v="MEAD"/>
    <s v="Steel"/>
    <n v="0"/>
    <s v="YES"/>
    <s v="NO"/>
    <s v="=0"/>
  </r>
  <r>
    <s v="DPAA1"/>
    <x v="0"/>
    <s v="40001"/>
    <x v="1"/>
    <s v="OCV9"/>
    <m/>
    <s v="1947"/>
    <s v="38000000"/>
    <s v="000038000000"/>
    <s v="000000036377"/>
    <s v="I"/>
    <s v="Dist-Services"/>
    <x v="0"/>
    <m/>
    <n v="1"/>
    <n v="24.07"/>
    <n v="2.2599999999999999E-2"/>
    <n v="904.11"/>
    <s v="OIL CITY"/>
    <s v="Steel"/>
    <n v="1051.4213636363636"/>
    <s v="NO"/>
    <s v="NO"/>
    <s v="&gt;0"/>
  </r>
  <r>
    <s v="DPAA1"/>
    <x v="0"/>
    <s v="40001"/>
    <x v="1"/>
    <s v="SNM9"/>
    <m/>
    <s v="1947"/>
    <s v="38000000"/>
    <s v="000038000000"/>
    <s v="000000048033"/>
    <s v="D"/>
    <s v="Dist-Services"/>
    <x v="0"/>
    <m/>
    <n v="0"/>
    <n v="0"/>
    <n v="2.2599999999999999E-2"/>
    <n v="904.11"/>
    <s v="SHARON"/>
    <s v="Steel"/>
    <n v="0"/>
    <s v="YES"/>
    <s v="NO"/>
    <s v="=0"/>
  </r>
  <r>
    <s v="DPAA1"/>
    <x v="0"/>
    <s v="40001"/>
    <x v="1"/>
    <s v="TIC9"/>
    <m/>
    <s v="1947"/>
    <s v="38000000"/>
    <s v="000038000000"/>
    <s v="000000052036"/>
    <s v="D"/>
    <s v="Dist-Services"/>
    <x v="0"/>
    <m/>
    <n v="0"/>
    <n v="0"/>
    <n v="2.2599999999999999E-2"/>
    <n v="904.11"/>
    <s v="TITUSVILLE"/>
    <s v="Steel"/>
    <n v="0"/>
    <s v="YES"/>
    <s v="NO"/>
    <s v="=0"/>
  </r>
  <r>
    <s v="DPAA1"/>
    <x v="0"/>
    <s v="40001"/>
    <x v="1"/>
    <s v="YOW8"/>
    <m/>
    <s v="1947"/>
    <s v="38000000"/>
    <s v="000038000000"/>
    <s v="000000058873"/>
    <s v="D"/>
    <s v="Dist-Services"/>
    <x v="0"/>
    <m/>
    <n v="0"/>
    <n v="0"/>
    <n v="2.2599999999999999E-2"/>
    <n v="904.11"/>
    <s v="YOUNGSVILLE"/>
    <s v="Steel"/>
    <n v="0"/>
    <s v="YES"/>
    <s v="NO"/>
    <s v="=0"/>
  </r>
  <r>
    <s v="DPAA1"/>
    <x v="0"/>
    <s v="40001"/>
    <x v="1"/>
    <s v="BCM9"/>
    <m/>
    <s v="1948"/>
    <s v="38000000"/>
    <s v="000038000000"/>
    <s v="000000001775"/>
    <s v="I"/>
    <s v="Dist-Services"/>
    <x v="0"/>
    <m/>
    <n v="1"/>
    <n v="24.99"/>
    <n v="2.2599999999999999E-2"/>
    <n v="892.07"/>
    <s v="BRADFORD"/>
    <s v="Steel"/>
    <n v="960.61559999999986"/>
    <s v="NO"/>
    <s v="NO"/>
    <s v="&gt;0"/>
  </r>
  <r>
    <s v="DPAA1"/>
    <x v="0"/>
    <s v="40001"/>
    <x v="1"/>
    <s v="DUC9"/>
    <m/>
    <s v="1948"/>
    <s v="38000000"/>
    <s v="000038000000"/>
    <s v="000000011529"/>
    <s v="D"/>
    <s v="Dist-Services"/>
    <x v="0"/>
    <m/>
    <n v="0"/>
    <n v="0"/>
    <n v="2.2599999999999999E-2"/>
    <n v="892.07"/>
    <s v="DUBOIS"/>
    <s v="Steel"/>
    <n v="0"/>
    <s v="YES"/>
    <s v="NO"/>
    <s v="=0"/>
  </r>
  <r>
    <s v="DPAA1"/>
    <x v="0"/>
    <s v="40001"/>
    <x v="1"/>
    <s v="ERE9"/>
    <m/>
    <s v="1948"/>
    <s v="38000000"/>
    <s v="000038000000"/>
    <s v="000000014914"/>
    <s v="I"/>
    <s v="Dist-Services"/>
    <x v="0"/>
    <m/>
    <n v="3"/>
    <n v="80.73"/>
    <n v="2.2599999999999999E-2"/>
    <n v="892.07"/>
    <s v="ERIE"/>
    <s v="Steel"/>
    <n v="3103.2611999999999"/>
    <s v="NO"/>
    <s v="NO"/>
    <s v="&gt;0"/>
  </r>
  <r>
    <s v="DPAA1"/>
    <x v="0"/>
    <s v="40001"/>
    <x v="1"/>
    <s v="MCE0"/>
    <m/>
    <s v="1948"/>
    <s v="38000000"/>
    <s v="000038000000"/>
    <s v="000000030886"/>
    <s v="I"/>
    <s v="Dist-Services"/>
    <x v="0"/>
    <m/>
    <n v="1"/>
    <n v="15.35"/>
    <n v="2.2599999999999999E-2"/>
    <n v="892.07"/>
    <s v="MILLCREEK "/>
    <s v="Steel"/>
    <n v="590.05399999999997"/>
    <s v="NO"/>
    <s v="NO"/>
    <s v="&gt;0"/>
  </r>
  <r>
    <s v="DPAA1"/>
    <x v="0"/>
    <s v="40001"/>
    <x v="1"/>
    <s v="RTE0"/>
    <m/>
    <s v="1948"/>
    <s v="38000000"/>
    <s v="000038000000"/>
    <s v="000000041308"/>
    <s v="I"/>
    <s v="Dist-Services"/>
    <x v="0"/>
    <m/>
    <n v="1"/>
    <n v="75.45"/>
    <n v="2.2599999999999999E-2"/>
    <n v="892.07"/>
    <s v="RIDGWAY "/>
    <s v="Steel"/>
    <n v="2900.2979999999998"/>
    <s v="NO"/>
    <s v="NO"/>
    <s v="&gt;0"/>
  </r>
  <r>
    <s v="DPAA1"/>
    <x v="0"/>
    <s v="40001"/>
    <x v="1"/>
    <s v="SBE9"/>
    <m/>
    <s v="1948"/>
    <s v="38000000"/>
    <s v="000038000000"/>
    <s v="000000043431"/>
    <s v="D"/>
    <s v="Dist-Services"/>
    <x v="0"/>
    <m/>
    <n v="0"/>
    <n v="0"/>
    <n v="2.2599999999999999E-2"/>
    <n v="892.07"/>
    <s v="ST MARYS"/>
    <s v="Steel"/>
    <n v="0"/>
    <s v="YES"/>
    <s v="NO"/>
    <s v="=0"/>
  </r>
  <r>
    <s v="DPAA1"/>
    <x v="0"/>
    <s v="40001"/>
    <x v="1"/>
    <s v="SNM9"/>
    <m/>
    <s v="1948"/>
    <s v="38000000"/>
    <s v="000038000000"/>
    <s v="000000048034"/>
    <s v="D"/>
    <s v="Dist-Services"/>
    <x v="0"/>
    <m/>
    <n v="0"/>
    <n v="0"/>
    <n v="2.2599999999999999E-2"/>
    <n v="892.07"/>
    <s v="SHARON"/>
    <s v="Steel"/>
    <n v="0"/>
    <s v="YES"/>
    <s v="NO"/>
    <s v="=0"/>
  </r>
  <r>
    <s v="DPAA1"/>
    <x v="0"/>
    <s v="40001"/>
    <x v="1"/>
    <s v="BBJ8"/>
    <m/>
    <s v="1949"/>
    <s v="38000000"/>
    <s v="000038000000"/>
    <s v="000000000832"/>
    <s v="I"/>
    <s v="Dist-Services"/>
    <x v="0"/>
    <m/>
    <n v="1"/>
    <n v="24.4"/>
    <n v="2.2599999999999999E-2"/>
    <n v="880.06"/>
    <s v="BROOKVILLE "/>
    <s v="Steel"/>
    <n v="901.86153846153832"/>
    <s v="NO"/>
    <s v="NO"/>
    <s v="&gt;0"/>
  </r>
  <r>
    <s v="DPAA1"/>
    <x v="0"/>
    <s v="40001"/>
    <x v="1"/>
    <s v="BCM9"/>
    <m/>
    <s v="1949"/>
    <s v="38000000"/>
    <s v="000038000000"/>
    <s v="000000001776"/>
    <s v="I"/>
    <s v="Dist-Services"/>
    <x v="0"/>
    <m/>
    <n v="1"/>
    <n v="21.96"/>
    <n v="2.2599999999999999E-2"/>
    <n v="880.06"/>
    <s v="BRADFORD"/>
    <s v="Steel"/>
    <n v="811.67538461538459"/>
    <s v="NO"/>
    <s v="NO"/>
    <s v="&gt;0"/>
  </r>
  <r>
    <s v="DPAA1"/>
    <x v="0"/>
    <s v="40001"/>
    <x v="1"/>
    <s v="CTC0"/>
    <m/>
    <s v="1949"/>
    <s v="38000000"/>
    <s v="000038000000"/>
    <s v="000000009635"/>
    <s v="I"/>
    <s v="Dist-Services"/>
    <x v="0"/>
    <m/>
    <n v="1"/>
    <n v="16.97"/>
    <n v="2.2599999999999999E-2"/>
    <n v="880.06"/>
    <s v="CLARION "/>
    <s v="Steel"/>
    <n v="627.23730769230758"/>
    <s v="NO"/>
    <s v="NO"/>
    <s v="&gt;0"/>
  </r>
  <r>
    <s v="DPAA1"/>
    <x v="0"/>
    <s v="40001"/>
    <x v="1"/>
    <s v="DUC9"/>
    <m/>
    <s v="1949"/>
    <s v="38000000"/>
    <s v="000038000000"/>
    <s v="000000011530"/>
    <s v="D"/>
    <s v="Dist-Services"/>
    <x v="0"/>
    <m/>
    <n v="0"/>
    <n v="0"/>
    <n v="2.2599999999999999E-2"/>
    <n v="880.06"/>
    <s v="DUBOIS"/>
    <s v="Steel"/>
    <n v="0"/>
    <s v="YES"/>
    <s v="NO"/>
    <s v="=0"/>
  </r>
  <r>
    <s v="DPAA1"/>
    <x v="0"/>
    <s v="40001"/>
    <x v="1"/>
    <s v="ERE9"/>
    <m/>
    <s v="1949"/>
    <s v="38000000"/>
    <s v="000038000000"/>
    <s v="000000014915"/>
    <s v="I"/>
    <s v="Dist-Services"/>
    <x v="0"/>
    <m/>
    <n v="1"/>
    <n v="33.42"/>
    <n v="2.2599999999999999E-2"/>
    <n v="880.06"/>
    <s v="ERIE"/>
    <s v="Steel"/>
    <n v="1235.2546153846154"/>
    <s v="NO"/>
    <s v="NO"/>
    <s v="&gt;0"/>
  </r>
  <r>
    <s v="DPAA1"/>
    <x v="0"/>
    <s v="40001"/>
    <x v="1"/>
    <s v="FRV9"/>
    <m/>
    <s v="1949"/>
    <s v="38000000"/>
    <s v="000038000000"/>
    <s v="000000020017"/>
    <s v="D"/>
    <s v="Dist-Services"/>
    <x v="0"/>
    <m/>
    <n v="0"/>
    <n v="0"/>
    <n v="2.2599999999999999E-2"/>
    <n v="880.06"/>
    <s v="FRANKLIN"/>
    <s v="Steel"/>
    <n v="0"/>
    <s v="YES"/>
    <s v="NO"/>
    <s v="=0"/>
  </r>
  <r>
    <s v="DPAA1"/>
    <x v="0"/>
    <s v="40001"/>
    <x v="1"/>
    <s v="GRM8"/>
    <m/>
    <s v="1949"/>
    <s v="38000000"/>
    <s v="000038000000"/>
    <s v="000000023089"/>
    <s v="I"/>
    <s v="Dist-Services"/>
    <x v="0"/>
    <m/>
    <n v="2"/>
    <n v="136.47"/>
    <n v="2.2599999999999999E-2"/>
    <n v="880.06"/>
    <s v="GREENVILLE "/>
    <s v="Steel"/>
    <n v="5044.1411538461534"/>
    <s v="NO"/>
    <s v="YES"/>
    <s v="&gt;0"/>
  </r>
  <r>
    <s v="DPAA1"/>
    <x v="0"/>
    <s v="40001"/>
    <x v="1"/>
    <s v="MCE0"/>
    <m/>
    <s v="1949"/>
    <s v="38000000"/>
    <s v="000038000000"/>
    <s v="000000030887"/>
    <s v="I"/>
    <s v="Dist-Services"/>
    <x v="0"/>
    <m/>
    <n v="4"/>
    <n v="76"/>
    <n v="2.2599999999999999E-2"/>
    <n v="880.06"/>
    <s v="MILLCREEK "/>
    <s v="Steel"/>
    <n v="2809.0769230769229"/>
    <s v="NO"/>
    <s v="NO"/>
    <s v="&gt;0"/>
  </r>
  <r>
    <s v="DPAA1"/>
    <x v="0"/>
    <s v="40001"/>
    <x v="1"/>
    <s v="MEC9"/>
    <m/>
    <s v="1949"/>
    <s v="38000000"/>
    <s v="000038000000"/>
    <s v="000000032838"/>
    <s v="D"/>
    <s v="Dist-Services"/>
    <x v="0"/>
    <m/>
    <n v="0"/>
    <n v="0"/>
    <n v="2.2599999999999999E-2"/>
    <n v="880.06"/>
    <s v="MEADVILLE "/>
    <s v="Steel"/>
    <n v="0"/>
    <s v="YES"/>
    <s v="NO"/>
    <s v="=0"/>
  </r>
  <r>
    <s v="DPAA1"/>
    <x v="0"/>
    <s v="40001"/>
    <x v="1"/>
    <s v="OCV9"/>
    <m/>
    <s v="1949"/>
    <s v="38000000"/>
    <s v="000038000000"/>
    <s v="000000036378"/>
    <s v="D"/>
    <s v="Dist-Services"/>
    <x v="0"/>
    <m/>
    <n v="0"/>
    <n v="0"/>
    <n v="2.2599999999999999E-2"/>
    <n v="880.06"/>
    <s v="OIL CITY"/>
    <s v="Steel"/>
    <n v="0"/>
    <s v="YES"/>
    <s v="NO"/>
    <s v="=0"/>
  </r>
  <r>
    <s v="DPAA1"/>
    <x v="0"/>
    <s v="40001"/>
    <x v="1"/>
    <s v="SBE9"/>
    <m/>
    <s v="1949"/>
    <s v="38000000"/>
    <s v="000038000000"/>
    <s v="000000043432"/>
    <s v="I"/>
    <s v="Dist-Services"/>
    <x v="0"/>
    <m/>
    <n v="1"/>
    <n v="32.229999999999997"/>
    <n v="2.2599999999999999E-2"/>
    <n v="880.06"/>
    <s v="ST MARYS"/>
    <s v="Steel"/>
    <n v="1191.2703846153845"/>
    <s v="NO"/>
    <s v="NO"/>
    <s v="&gt;0"/>
  </r>
  <r>
    <s v="DPAA1"/>
    <x v="0"/>
    <s v="40001"/>
    <x v="1"/>
    <s v="SNM9"/>
    <m/>
    <s v="1949"/>
    <s v="38000000"/>
    <s v="000038000000"/>
    <s v="000000048035"/>
    <s v="I"/>
    <s v="Dist-Services"/>
    <x v="0"/>
    <m/>
    <n v="1"/>
    <n v="25.08"/>
    <n v="2.2599999999999999E-2"/>
    <n v="880.06"/>
    <s v="SHARON"/>
    <s v="Steel"/>
    <n v="926.99538461538452"/>
    <s v="NO"/>
    <s v="NO"/>
    <s v="&gt;0"/>
  </r>
  <r>
    <s v="DPAA1"/>
    <x v="0"/>
    <s v="40001"/>
    <x v="1"/>
    <s v="TIC9"/>
    <m/>
    <s v="1949"/>
    <s v="38000000"/>
    <s v="000038000000"/>
    <s v="000000052037"/>
    <s v="D"/>
    <s v="Dist-Services"/>
    <x v="0"/>
    <m/>
    <n v="0"/>
    <n v="0"/>
    <n v="2.2599999999999999E-2"/>
    <n v="880.06"/>
    <s v="TITUSVILLE"/>
    <s v="Steel"/>
    <n v="0"/>
    <s v="YES"/>
    <s v="NO"/>
    <s v="=0"/>
  </r>
  <r>
    <s v="DPAA1"/>
    <x v="0"/>
    <s v="40001"/>
    <x v="1"/>
    <s v="WVE8"/>
    <m/>
    <s v="1949"/>
    <s v="38000000"/>
    <s v="000038000000"/>
    <s v="000000058196"/>
    <s v="D"/>
    <s v="Dist-Services"/>
    <x v="0"/>
    <m/>
    <n v="0"/>
    <n v="0"/>
    <n v="2.2599999999999999E-2"/>
    <n v="880.06"/>
    <s v="WESLEYVILLE"/>
    <s v="Steel"/>
    <n v="0"/>
    <s v="YES"/>
    <s v="NO"/>
    <s v="=0"/>
  </r>
  <r>
    <s v="DPAA1"/>
    <x v="0"/>
    <s v="40001"/>
    <x v="1"/>
    <s v="YOW8"/>
    <m/>
    <s v="1949"/>
    <s v="38000000"/>
    <s v="000038000000"/>
    <s v="000000058874"/>
    <s v="D"/>
    <s v="Dist-Services"/>
    <x v="0"/>
    <m/>
    <n v="0"/>
    <n v="0"/>
    <n v="2.2599999999999999E-2"/>
    <n v="880.06"/>
    <s v="YOUNGSVILLE"/>
    <s v="Steel"/>
    <n v="0"/>
    <s v="YES"/>
    <s v="NO"/>
    <s v="=0"/>
  </r>
  <r>
    <s v="DPAA1"/>
    <x v="0"/>
    <s v="40001"/>
    <x v="1"/>
    <s v="BBJ8"/>
    <m/>
    <s v="1950"/>
    <s v="38000000"/>
    <s v="000038000000"/>
    <s v="000000000833"/>
    <s v="D"/>
    <s v="Dist-Services"/>
    <x v="0"/>
    <m/>
    <n v="0"/>
    <n v="0"/>
    <n v="2.2599999999999999E-2"/>
    <n v="868.05"/>
    <s v="BROOKVILLE "/>
    <s v="Steel"/>
    <n v="0"/>
    <s v="YES"/>
    <s v="NO"/>
    <s v="=0"/>
  </r>
  <r>
    <s v="DPAA1"/>
    <x v="0"/>
    <s v="40001"/>
    <x v="1"/>
    <s v="CTC0"/>
    <m/>
    <s v="1950"/>
    <s v="38000000"/>
    <s v="000038000000"/>
    <s v="000000009636"/>
    <s v="I"/>
    <s v="Dist-Services"/>
    <x v="0"/>
    <m/>
    <n v="2"/>
    <n v="46.9"/>
    <n v="2.2599999999999999E-2"/>
    <n v="868.05"/>
    <s v="CLARION "/>
    <s v="Steel"/>
    <n v="1669.2925925925927"/>
    <s v="NO"/>
    <s v="NO"/>
    <s v="&gt;0"/>
  </r>
  <r>
    <s v="DPAA1"/>
    <x v="0"/>
    <s v="40001"/>
    <x v="1"/>
    <s v="ERE9"/>
    <m/>
    <s v="1950"/>
    <s v="38000000"/>
    <s v="000038000000"/>
    <s v="000000014916"/>
    <s v="D"/>
    <s v="Dist-Services"/>
    <x v="0"/>
    <m/>
    <n v="0"/>
    <n v="0"/>
    <n v="2.2599999999999999E-2"/>
    <n v="868.05"/>
    <s v="ERIE"/>
    <s v="Steel"/>
    <n v="0"/>
    <s v="YES"/>
    <s v="NO"/>
    <s v="=0"/>
  </r>
  <r>
    <s v="DPAA1"/>
    <x v="0"/>
    <s v="40001"/>
    <x v="1"/>
    <s v="FRV9"/>
    <m/>
    <s v="1950"/>
    <s v="38000000"/>
    <s v="000038000000"/>
    <s v="000000020018"/>
    <s v="I"/>
    <s v="Dist-Services"/>
    <x v="0"/>
    <m/>
    <n v="2"/>
    <n v="182.01"/>
    <n v="2.2599999999999999E-2"/>
    <n v="868.05"/>
    <s v="FRANKLIN"/>
    <s v="Steel"/>
    <n v="6478.2077777777777"/>
    <s v="NO"/>
    <s v="YES"/>
    <s v="&gt;0"/>
  </r>
  <r>
    <s v="DPAA1"/>
    <x v="0"/>
    <s v="40001"/>
    <x v="1"/>
    <s v="GRM8"/>
    <m/>
    <s v="1950"/>
    <s v="38000000"/>
    <s v="000038000000"/>
    <s v="000000023090"/>
    <s v="D"/>
    <s v="Dist-Services"/>
    <x v="0"/>
    <m/>
    <n v="0"/>
    <n v="0"/>
    <n v="2.2599999999999999E-2"/>
    <n v="868.05"/>
    <s v="GREENVILLE "/>
    <s v="Steel"/>
    <n v="0"/>
    <s v="YES"/>
    <s v="NO"/>
    <s v="=0"/>
  </r>
  <r>
    <s v="DPAA1"/>
    <x v="0"/>
    <s v="40001"/>
    <x v="1"/>
    <s v="MEC9"/>
    <m/>
    <s v="1950"/>
    <s v="38000000"/>
    <s v="000038000000"/>
    <s v="000000032839"/>
    <s v="I"/>
    <s v="Dist-Services"/>
    <x v="0"/>
    <m/>
    <n v="1"/>
    <n v="40.090000000000003"/>
    <n v="2.2599999999999999E-2"/>
    <n v="868.05"/>
    <s v="MEADVILLE "/>
    <s v="Steel"/>
    <n v="1426.9070370370373"/>
    <s v="NO"/>
    <s v="NO"/>
    <s v="&gt;0"/>
  </r>
  <r>
    <s v="DPAA1"/>
    <x v="0"/>
    <s v="40001"/>
    <x v="1"/>
    <s v="OCV9"/>
    <m/>
    <s v="1950"/>
    <s v="38000000"/>
    <s v="000038000000"/>
    <s v="000000036379"/>
    <s v="D"/>
    <s v="Dist-Services"/>
    <x v="0"/>
    <m/>
    <n v="0"/>
    <n v="0"/>
    <n v="2.2599999999999999E-2"/>
    <n v="868.05"/>
    <s v="OIL CITY"/>
    <s v="Steel"/>
    <n v="0"/>
    <s v="YES"/>
    <s v="NO"/>
    <s v="=0"/>
  </r>
  <r>
    <s v="DPAA1"/>
    <x v="0"/>
    <s v="40001"/>
    <x v="1"/>
    <s v="SBE9"/>
    <m/>
    <s v="1950"/>
    <s v="38000000"/>
    <s v="000038000000"/>
    <s v="000000043433"/>
    <s v="I"/>
    <s v="Dist-Services"/>
    <x v="0"/>
    <m/>
    <n v="1"/>
    <n v="10.1"/>
    <n v="2.2599999999999999E-2"/>
    <n v="868.05"/>
    <s v="ST MARYS"/>
    <s v="Steel"/>
    <n v="359.48518518518517"/>
    <s v="NO"/>
    <s v="NO"/>
    <s v="&gt;0"/>
  </r>
  <r>
    <s v="DPAA1"/>
    <x v="0"/>
    <s v="40001"/>
    <x v="1"/>
    <s v="BBJ8"/>
    <m/>
    <s v="1951"/>
    <s v="38000000"/>
    <s v="000038000000"/>
    <s v="000000000834"/>
    <s v="D"/>
    <s v="Dist-Services"/>
    <x v="0"/>
    <m/>
    <n v="0"/>
    <n v="0"/>
    <n v="2.2599999999999999E-2"/>
    <n v="856.05"/>
    <s v="BROOKVILLE "/>
    <s v="Steel"/>
    <n v="0"/>
    <s v="YES"/>
    <s v="NO"/>
    <s v="=0"/>
  </r>
  <r>
    <s v="DPAA1"/>
    <x v="0"/>
    <s v="40001"/>
    <x v="1"/>
    <s v="CTC0"/>
    <m/>
    <s v="1951"/>
    <s v="38000000"/>
    <s v="000038000000"/>
    <s v="000000009637"/>
    <s v="I"/>
    <s v="Dist-Services"/>
    <x v="0"/>
    <m/>
    <n v="1"/>
    <n v="65.25"/>
    <n v="2.2599999999999999E-2"/>
    <n v="856.05"/>
    <s v="CLARION "/>
    <s v="Steel"/>
    <n v="2162.25"/>
    <s v="NO"/>
    <s v="NO"/>
    <s v="&gt;0"/>
  </r>
  <r>
    <s v="DPAA1"/>
    <x v="0"/>
    <s v="40001"/>
    <x v="1"/>
    <s v="DUC9"/>
    <m/>
    <s v="1951"/>
    <s v="38000000"/>
    <s v="000038000000"/>
    <s v="000000011531"/>
    <s v="D"/>
    <s v="Dist-Services"/>
    <x v="0"/>
    <m/>
    <n v="0"/>
    <n v="0"/>
    <n v="2.2599999999999999E-2"/>
    <n v="856.05"/>
    <s v="DUBOIS"/>
    <s v="Steel"/>
    <n v="0"/>
    <s v="YES"/>
    <s v="NO"/>
    <s v="=0"/>
  </r>
  <r>
    <s v="DPAA1"/>
    <x v="0"/>
    <s v="40001"/>
    <x v="1"/>
    <s v="ERE9"/>
    <m/>
    <s v="1951"/>
    <s v="38000000"/>
    <s v="000038000000"/>
    <s v="000000014917"/>
    <s v="I"/>
    <s v="Dist-Services"/>
    <x v="0"/>
    <m/>
    <n v="2"/>
    <n v="89.63"/>
    <n v="2.2599999999999999E-2"/>
    <n v="856.05"/>
    <s v="ERIE"/>
    <s v="Steel"/>
    <n v="2970.1527586206898"/>
    <s v="NO"/>
    <s v="NO"/>
    <s v="&gt;0"/>
  </r>
  <r>
    <s v="DPAA1"/>
    <x v="0"/>
    <s v="40001"/>
    <x v="1"/>
    <s v="FRV9"/>
    <m/>
    <s v="1951"/>
    <s v="38000000"/>
    <s v="000038000000"/>
    <s v="000000020019"/>
    <s v="I"/>
    <s v="Dist-Services"/>
    <x v="0"/>
    <m/>
    <n v="1"/>
    <n v="86.02"/>
    <n v="2.2599999999999999E-2"/>
    <n v="856.05"/>
    <s v="FRANKLIN"/>
    <s v="Steel"/>
    <n v="2850.5248275862068"/>
    <s v="NO"/>
    <s v="NO"/>
    <s v="&gt;0"/>
  </r>
  <r>
    <s v="DPAA1"/>
    <x v="0"/>
    <s v="40001"/>
    <x v="1"/>
    <s v="HLE0"/>
    <m/>
    <s v="1951"/>
    <s v="38000000"/>
    <s v="000038000000"/>
    <s v="000000026672"/>
    <s v="I"/>
    <s v="Dist-Services"/>
    <x v="0"/>
    <m/>
    <n v="1"/>
    <n v="36.94"/>
    <n v="2.2599999999999999E-2"/>
    <n v="856.05"/>
    <s v="HIGHLAND"/>
    <s v="Steel"/>
    <n v="1224.1151724137931"/>
    <s v="NO"/>
    <s v="NO"/>
    <s v="&gt;0"/>
  </r>
  <r>
    <s v="DPAA1"/>
    <x v="0"/>
    <s v="40001"/>
    <x v="1"/>
    <s v="MCE0"/>
    <m/>
    <s v="1951"/>
    <s v="38000000"/>
    <s v="000038000000"/>
    <s v="000000030888"/>
    <s v="D"/>
    <s v="Dist-Services"/>
    <x v="0"/>
    <m/>
    <n v="0"/>
    <n v="0"/>
    <n v="2.2599999999999999E-2"/>
    <n v="856.05"/>
    <s v="MILLCREEK "/>
    <s v="Steel"/>
    <n v="0"/>
    <s v="YES"/>
    <s v="NO"/>
    <s v="=0"/>
  </r>
  <r>
    <s v="DPAA1"/>
    <x v="0"/>
    <s v="40001"/>
    <x v="1"/>
    <s v="OCV9"/>
    <m/>
    <s v="1951"/>
    <s v="38000000"/>
    <s v="000038000000"/>
    <s v="000000036380"/>
    <s v="D"/>
    <s v="Dist-Services"/>
    <x v="0"/>
    <m/>
    <n v="0"/>
    <n v="0"/>
    <n v="2.2599999999999999E-2"/>
    <n v="856.05"/>
    <s v="OIL CITY"/>
    <s v="Steel"/>
    <n v="0"/>
    <s v="YES"/>
    <s v="NO"/>
    <s v="=0"/>
  </r>
  <r>
    <s v="DPAA1"/>
    <x v="0"/>
    <s v="40001"/>
    <x v="1"/>
    <s v="RTE0"/>
    <m/>
    <s v="1951"/>
    <s v="38000000"/>
    <s v="000038000000"/>
    <s v="000000041309"/>
    <s v="I"/>
    <s v="Dist-Services"/>
    <x v="0"/>
    <m/>
    <n v="2"/>
    <n v="118.01"/>
    <n v="2.2599999999999999E-2"/>
    <n v="856.05"/>
    <s v="RIDGWAY "/>
    <s v="Steel"/>
    <n v="3910.6072413793108"/>
    <s v="NO"/>
    <s v="YES"/>
    <s v="&gt;0"/>
  </r>
  <r>
    <s v="DPAA1"/>
    <x v="0"/>
    <s v="40001"/>
    <x v="1"/>
    <s v="SBE9"/>
    <m/>
    <s v="1951"/>
    <s v="38000000"/>
    <s v="000038000000"/>
    <s v="000000043434"/>
    <s v="D"/>
    <s v="Dist-Services"/>
    <x v="0"/>
    <m/>
    <n v="0"/>
    <n v="0"/>
    <n v="2.2599999999999999E-2"/>
    <n v="856.05"/>
    <s v="ST MARYS"/>
    <s v="Steel"/>
    <n v="0"/>
    <s v="YES"/>
    <s v="NO"/>
    <s v="=0"/>
  </r>
  <r>
    <s v="DPAA1"/>
    <x v="0"/>
    <s v="40001"/>
    <x v="1"/>
    <s v="SNM9"/>
    <m/>
    <s v="1951"/>
    <s v="38000000"/>
    <s v="000038000000"/>
    <s v="000000048036"/>
    <s v="I"/>
    <s v="Dist-Services"/>
    <x v="0"/>
    <m/>
    <n v="2"/>
    <n v="61.47"/>
    <n v="2.2599999999999999E-2"/>
    <n v="856.05"/>
    <s v="SHARON"/>
    <s v="Steel"/>
    <n v="2036.9886206896554"/>
    <s v="NO"/>
    <s v="NO"/>
    <s v="&gt;0"/>
  </r>
  <r>
    <s v="DPAA1"/>
    <x v="0"/>
    <s v="40001"/>
    <x v="1"/>
    <s v="TIC9"/>
    <m/>
    <s v="1951"/>
    <s v="38000000"/>
    <s v="000038000000"/>
    <s v="000000052038"/>
    <s v="I"/>
    <s v="Dist-Services"/>
    <x v="0"/>
    <m/>
    <n v="1"/>
    <n v="50.49"/>
    <n v="2.2599999999999999E-2"/>
    <n v="856.05"/>
    <s v="TITUSVILLE"/>
    <s v="Steel"/>
    <n v="1673.1341379310347"/>
    <s v="NO"/>
    <s v="NO"/>
    <s v="&gt;0"/>
  </r>
  <r>
    <s v="DPAA1"/>
    <x v="0"/>
    <s v="40001"/>
    <x v="1"/>
    <s v="BBJ8"/>
    <m/>
    <s v="1952"/>
    <s v="38000000"/>
    <s v="000038000000"/>
    <s v="000000000835"/>
    <s v="I"/>
    <s v="Dist-Services"/>
    <x v="0"/>
    <m/>
    <n v="1"/>
    <n v="58.41"/>
    <n v="2.2599999999999999E-2"/>
    <n v="844.01"/>
    <s v="BROOKVILLE "/>
    <s v="Steel"/>
    <n v="1810.7099999999998"/>
    <s v="NO"/>
    <s v="NO"/>
    <s v="&gt;0"/>
  </r>
  <r>
    <s v="DPAA1"/>
    <x v="0"/>
    <s v="40001"/>
    <x v="1"/>
    <s v="BCM9"/>
    <m/>
    <s v="1952"/>
    <s v="38000000"/>
    <s v="000038000000"/>
    <s v="000000001777"/>
    <s v="I"/>
    <s v="Dist-Services"/>
    <x v="0"/>
    <m/>
    <n v="1"/>
    <n v="57.84"/>
    <n v="2.2599999999999999E-2"/>
    <n v="844.01"/>
    <s v="BRADFORD"/>
    <s v="Steel"/>
    <n v="1793.0400000000002"/>
    <s v="NO"/>
    <s v="NO"/>
    <s v="&gt;0"/>
  </r>
  <r>
    <s v="DPAA1"/>
    <x v="0"/>
    <s v="40001"/>
    <x v="1"/>
    <s v="CTC0"/>
    <m/>
    <s v="1952"/>
    <s v="38000000"/>
    <s v="000038000000"/>
    <s v="000000009638"/>
    <s v="I"/>
    <s v="Dist-Services"/>
    <x v="0"/>
    <m/>
    <n v="1"/>
    <n v="65.5"/>
    <n v="2.2599999999999999E-2"/>
    <n v="844.01"/>
    <s v="CLARION "/>
    <s v="Steel"/>
    <n v="2030.5"/>
    <s v="NO"/>
    <s v="NO"/>
    <s v="&gt;0"/>
  </r>
  <r>
    <s v="DPAA1"/>
    <x v="0"/>
    <s v="40001"/>
    <x v="1"/>
    <s v="DUC9"/>
    <m/>
    <s v="1952"/>
    <s v="38000000"/>
    <s v="000038000000"/>
    <s v="000000011532"/>
    <s v="I"/>
    <s v="Dist-Services"/>
    <x v="0"/>
    <m/>
    <n v="1"/>
    <n v="56.64"/>
    <n v="2.2599999999999999E-2"/>
    <n v="844.01"/>
    <s v="DUBOIS"/>
    <s v="Steel"/>
    <n v="1755.84"/>
    <s v="NO"/>
    <s v="NO"/>
    <s v="&gt;0"/>
  </r>
  <r>
    <s v="DPAA1"/>
    <x v="0"/>
    <s v="40001"/>
    <x v="1"/>
    <s v="ERE9"/>
    <m/>
    <s v="1952"/>
    <s v="38000000"/>
    <s v="000038000000"/>
    <s v="000000014918"/>
    <s v="I"/>
    <s v="Dist-Services"/>
    <x v="0"/>
    <m/>
    <n v="1"/>
    <n v="19.579999999999998"/>
    <n v="2.2599999999999999E-2"/>
    <n v="844.01"/>
    <s v="ERIE"/>
    <s v="Steel"/>
    <n v="606.9799999999999"/>
    <s v="NO"/>
    <s v="NO"/>
    <s v="&gt;0"/>
  </r>
  <r>
    <s v="DPAA1"/>
    <x v="0"/>
    <s v="40001"/>
    <x v="1"/>
    <s v="FRV9"/>
    <m/>
    <s v="1952"/>
    <s v="38000000"/>
    <s v="000038000000"/>
    <s v="000000020020"/>
    <s v="I"/>
    <s v="Dist-Services"/>
    <x v="0"/>
    <m/>
    <n v="1"/>
    <n v="28.75"/>
    <n v="2.2599999999999999E-2"/>
    <n v="844.01"/>
    <s v="FRANKLIN"/>
    <s v="Steel"/>
    <n v="891.25"/>
    <s v="NO"/>
    <s v="NO"/>
    <s v="&gt;0"/>
  </r>
  <r>
    <s v="DPAA1"/>
    <x v="0"/>
    <s v="40001"/>
    <x v="1"/>
    <s v="MCE0"/>
    <m/>
    <s v="1952"/>
    <s v="38000000"/>
    <s v="000038000000"/>
    <s v="000000030889"/>
    <s v="D"/>
    <s v="Dist-Services"/>
    <x v="0"/>
    <m/>
    <n v="0"/>
    <n v="0"/>
    <n v="2.2599999999999999E-2"/>
    <n v="844.01"/>
    <s v="MILLCREEK "/>
    <s v="Steel"/>
    <n v="0"/>
    <s v="YES"/>
    <s v="NO"/>
    <s v="=0"/>
  </r>
  <r>
    <s v="DPAA1"/>
    <x v="0"/>
    <s v="40001"/>
    <x v="1"/>
    <s v="MEC9"/>
    <m/>
    <s v="1952"/>
    <s v="38000000"/>
    <s v="000038000000"/>
    <s v="000000032840"/>
    <s v="I"/>
    <s v="Dist-Services"/>
    <x v="0"/>
    <m/>
    <n v="1"/>
    <n v="51.03"/>
    <n v="2.2599999999999999E-2"/>
    <n v="844.01"/>
    <s v="MEADVILLE "/>
    <s v="Steel"/>
    <n v="1581.93"/>
    <s v="NO"/>
    <s v="NO"/>
    <s v="&gt;0"/>
  </r>
  <r>
    <s v="DPAA1"/>
    <x v="0"/>
    <s v="40001"/>
    <x v="1"/>
    <s v="RTE0"/>
    <m/>
    <s v="1952"/>
    <s v="38000000"/>
    <s v="000038000000"/>
    <s v="000000041310"/>
    <s v="I"/>
    <s v="Dist-Services"/>
    <x v="0"/>
    <m/>
    <n v="1"/>
    <n v="61.59"/>
    <n v="2.2599999999999999E-2"/>
    <n v="844.01"/>
    <s v="RIDGWAY "/>
    <s v="Steel"/>
    <n v="1909.2900000000002"/>
    <s v="NO"/>
    <s v="NO"/>
    <s v="&gt;0"/>
  </r>
  <r>
    <s v="DPAA1"/>
    <x v="0"/>
    <s v="40001"/>
    <x v="1"/>
    <s v="SBE9"/>
    <m/>
    <s v="1952"/>
    <s v="38000000"/>
    <s v="000038000000"/>
    <s v="000000043435"/>
    <s v="D"/>
    <s v="Dist-Services"/>
    <x v="0"/>
    <m/>
    <n v="0"/>
    <n v="0"/>
    <n v="2.2599999999999999E-2"/>
    <n v="844.01"/>
    <s v="ST MARYS"/>
    <s v="Steel"/>
    <n v="0"/>
    <s v="YES"/>
    <s v="NO"/>
    <s v="=0"/>
  </r>
  <r>
    <s v="DPAA1"/>
    <x v="0"/>
    <s v="40001"/>
    <x v="1"/>
    <s v="BCM9"/>
    <m/>
    <s v="1953"/>
    <s v="38000000"/>
    <s v="000038000000"/>
    <s v="000000001778"/>
    <s v="I"/>
    <s v="Dist-Services"/>
    <x v="0"/>
    <m/>
    <n v="2"/>
    <n v="161.81"/>
    <n v="2.2599999999999999E-2"/>
    <n v="832"/>
    <s v="BRADFORD"/>
    <s v="Steel"/>
    <n v="4712.1033333333335"/>
    <s v="NO"/>
    <s v="YES"/>
    <s v="&gt;0"/>
  </r>
  <r>
    <s v="DPAA1"/>
    <x v="0"/>
    <s v="40001"/>
    <x v="1"/>
    <s v="BKW0"/>
    <m/>
    <s v="1953"/>
    <s v="38000000"/>
    <s v="000038000000"/>
    <s v="000000002667"/>
    <s v="D"/>
    <s v="Dist-Services"/>
    <x v="0"/>
    <m/>
    <n v="0"/>
    <n v="0"/>
    <n v="2.2599999999999999E-2"/>
    <n v="832"/>
    <s v="BROKENSTRAW "/>
    <s v="Steel"/>
    <n v="0"/>
    <s v="YES"/>
    <s v="NO"/>
    <s v="=0"/>
  </r>
  <r>
    <s v="DPAA1"/>
    <x v="0"/>
    <s v="40001"/>
    <x v="1"/>
    <s v="COE9"/>
    <m/>
    <s v="1953"/>
    <s v="38000000"/>
    <s v="000038000000"/>
    <s v="000000007167"/>
    <s v="I"/>
    <s v="Dist-Services"/>
    <x v="0"/>
    <m/>
    <n v="1"/>
    <n v="47.8"/>
    <n v="2.2599999999999999E-2"/>
    <n v="832"/>
    <s v="CORRY "/>
    <s v="Steel"/>
    <n v="1391.9939393939394"/>
    <s v="NO"/>
    <s v="NO"/>
    <s v="&gt;0"/>
  </r>
  <r>
    <s v="DPAA1"/>
    <x v="0"/>
    <s v="40001"/>
    <x v="1"/>
    <s v="CTC0"/>
    <m/>
    <s v="1953"/>
    <s v="38000000"/>
    <s v="000038000000"/>
    <s v="000000009639"/>
    <s v="I"/>
    <s v="Dist-Services"/>
    <x v="0"/>
    <m/>
    <n v="1"/>
    <n v="91.71"/>
    <n v="2.2599999999999999E-2"/>
    <n v="832"/>
    <s v="CLARION "/>
    <s v="Steel"/>
    <n v="2670.7063636363632"/>
    <s v="NO"/>
    <s v="NO"/>
    <s v="&gt;0"/>
  </r>
  <r>
    <s v="DPAA1"/>
    <x v="0"/>
    <s v="40001"/>
    <x v="1"/>
    <s v="EBC8"/>
    <m/>
    <s v="1953"/>
    <s v="38000000"/>
    <s v="000038000000"/>
    <s v="000000012400"/>
    <s v="I"/>
    <s v="Dist-Services"/>
    <x v="0"/>
    <m/>
    <n v="1"/>
    <n v="50"/>
    <n v="2.2599999999999999E-2"/>
    <n v="832"/>
    <s v="EAST BRADY "/>
    <s v="Steel"/>
    <n v="1456.060606060606"/>
    <s v="NO"/>
    <s v="NO"/>
    <s v="&gt;0"/>
  </r>
  <r>
    <s v="DPAA1"/>
    <x v="0"/>
    <s v="40001"/>
    <x v="1"/>
    <s v="ERE9"/>
    <m/>
    <s v="1953"/>
    <s v="38000000"/>
    <s v="000038000000"/>
    <s v="000000014919"/>
    <s v="I"/>
    <s v="Dist-Services"/>
    <x v="0"/>
    <m/>
    <n v="1"/>
    <n v="51.12"/>
    <n v="2.2599999999999999E-2"/>
    <n v="832"/>
    <s v="ERIE"/>
    <s v="Steel"/>
    <n v="1488.6763636363635"/>
    <s v="NO"/>
    <s v="NO"/>
    <s v="&gt;0"/>
  </r>
  <r>
    <s v="DPAA1"/>
    <x v="0"/>
    <s v="40001"/>
    <x v="1"/>
    <s v="FRV9"/>
    <m/>
    <s v="1953"/>
    <s v="38000000"/>
    <s v="000038000000"/>
    <s v="000000020021"/>
    <s v="I"/>
    <s v="Dist-Services"/>
    <x v="0"/>
    <m/>
    <n v="1"/>
    <n v="45.87"/>
    <n v="2.2599999999999999E-2"/>
    <n v="832"/>
    <s v="FRANKLIN"/>
    <s v="Steel"/>
    <n v="1335.79"/>
    <s v="NO"/>
    <s v="NO"/>
    <s v="&gt;0"/>
  </r>
  <r>
    <s v="DPAA1"/>
    <x v="0"/>
    <s v="40001"/>
    <x v="1"/>
    <s v="GRM8"/>
    <m/>
    <s v="1953"/>
    <s v="38000000"/>
    <s v="000038000000"/>
    <s v="000000023091"/>
    <s v="D"/>
    <s v="Dist-Services"/>
    <x v="0"/>
    <m/>
    <n v="0"/>
    <n v="0"/>
    <n v="2.2599999999999999E-2"/>
    <n v="832"/>
    <s v="GREENVILLE "/>
    <s v="Steel"/>
    <n v="0"/>
    <s v="YES"/>
    <s v="NO"/>
    <s v="=0"/>
  </r>
  <r>
    <s v="DPAA1"/>
    <x v="0"/>
    <s v="40001"/>
    <x v="1"/>
    <s v="SBE9"/>
    <m/>
    <s v="1953"/>
    <s v="38000000"/>
    <s v="000038000000"/>
    <s v="000000043436"/>
    <s v="D"/>
    <s v="Dist-Services"/>
    <x v="0"/>
    <m/>
    <n v="0"/>
    <n v="0"/>
    <n v="2.2599999999999999E-2"/>
    <n v="832"/>
    <s v="ST MARYS"/>
    <s v="Steel"/>
    <n v="0"/>
    <s v="YES"/>
    <s v="NO"/>
    <s v="=0"/>
  </r>
  <r>
    <s v="DPAA1"/>
    <x v="0"/>
    <s v="40001"/>
    <x v="1"/>
    <s v="TIC9"/>
    <m/>
    <s v="1953"/>
    <s v="38000000"/>
    <s v="000038000000"/>
    <s v="000000052039"/>
    <s v="I"/>
    <s v="Dist-Services"/>
    <x v="0"/>
    <m/>
    <n v="1"/>
    <n v="37.119999999999997"/>
    <n v="2.2599999999999999E-2"/>
    <n v="832"/>
    <s v="TITUSVILLE"/>
    <s v="Steel"/>
    <n v="1080.979393939394"/>
    <s v="NO"/>
    <s v="NO"/>
    <s v="&gt;0"/>
  </r>
  <r>
    <s v="DPAA1"/>
    <x v="0"/>
    <s v="40001"/>
    <x v="1"/>
    <s v="CTC0"/>
    <m/>
    <s v="1954"/>
    <s v="38000000"/>
    <s v="000038000000"/>
    <s v="000000009640"/>
    <s v="I"/>
    <s v="Dist-Services"/>
    <x v="0"/>
    <m/>
    <n v="3"/>
    <n v="147.55000000000001"/>
    <n v="2.2599999999999999E-2"/>
    <n v="820"/>
    <s v="CLARION "/>
    <s v="Steel"/>
    <n v="4051.3014285714285"/>
    <s v="NO"/>
    <s v="YES"/>
    <s v="&gt;0"/>
  </r>
  <r>
    <s v="DPAA1"/>
    <x v="0"/>
    <s v="40001"/>
    <x v="1"/>
    <s v="ERE9"/>
    <m/>
    <s v="1954"/>
    <s v="38000000"/>
    <s v="000038000000"/>
    <s v="000000014920"/>
    <s v="I"/>
    <s v="Dist-Services"/>
    <x v="0"/>
    <m/>
    <n v="1"/>
    <n v="57.51"/>
    <n v="2.2599999999999999E-2"/>
    <n v="820"/>
    <s v="ERIE"/>
    <s v="Steel"/>
    <n v="1579.0602857142856"/>
    <s v="NO"/>
    <s v="NO"/>
    <s v="&gt;0"/>
  </r>
  <r>
    <s v="DPAA1"/>
    <x v="0"/>
    <s v="40001"/>
    <x v="1"/>
    <s v="FRV9"/>
    <m/>
    <s v="1954"/>
    <s v="38000000"/>
    <s v="000038000000"/>
    <s v="000000020022"/>
    <s v="D"/>
    <s v="Dist-Services"/>
    <x v="0"/>
    <m/>
    <n v="0"/>
    <n v="0"/>
    <n v="2.2599999999999999E-2"/>
    <n v="820"/>
    <s v="FRANKLIN"/>
    <s v="Steel"/>
    <n v="0"/>
    <s v="YES"/>
    <s v="NO"/>
    <s v="=0"/>
  </r>
  <r>
    <s v="DPAA1"/>
    <x v="0"/>
    <s v="40001"/>
    <x v="1"/>
    <s v="MCE0"/>
    <m/>
    <s v="1954"/>
    <s v="38000000"/>
    <s v="000038000000"/>
    <s v="000000030890"/>
    <s v="I"/>
    <s v="Dist-Services"/>
    <x v="0"/>
    <m/>
    <n v="3"/>
    <n v="73.239999999999995"/>
    <n v="2.2599999999999999E-2"/>
    <n v="820"/>
    <s v="MILLCREEK "/>
    <s v="Steel"/>
    <n v="2010.9611428571427"/>
    <s v="NO"/>
    <s v="NO"/>
    <s v="&gt;0"/>
  </r>
  <r>
    <s v="DPAA1"/>
    <x v="0"/>
    <s v="40001"/>
    <x v="1"/>
    <s v="MEC9"/>
    <m/>
    <s v="1954"/>
    <s v="38000000"/>
    <s v="000038000000"/>
    <s v="000000032841"/>
    <s v="I"/>
    <s v="Dist-Services"/>
    <x v="0"/>
    <m/>
    <n v="3"/>
    <n v="100.88"/>
    <n v="2.2599999999999999E-2"/>
    <n v="820"/>
    <s v="MEADVILLE "/>
    <s v="Steel"/>
    <n v="2769.876571428571"/>
    <s v="NO"/>
    <s v="YES"/>
    <s v="&gt;0"/>
  </r>
  <r>
    <s v="DPAA1"/>
    <x v="0"/>
    <s v="40001"/>
    <x v="1"/>
    <s v="OCV9"/>
    <m/>
    <s v="1954"/>
    <s v="38000000"/>
    <s v="000038000000"/>
    <s v="000000036381"/>
    <s v="D"/>
    <s v="Dist-Services"/>
    <x v="0"/>
    <m/>
    <n v="0"/>
    <n v="0"/>
    <n v="2.2599999999999999E-2"/>
    <n v="820"/>
    <s v="OIL CITY"/>
    <s v="Steel"/>
    <n v="0"/>
    <s v="YES"/>
    <s v="NO"/>
    <s v="=0"/>
  </r>
  <r>
    <s v="DPAA1"/>
    <x v="0"/>
    <s v="40001"/>
    <x v="1"/>
    <s v="RTE0"/>
    <m/>
    <s v="1954"/>
    <s v="38000000"/>
    <s v="000038000000"/>
    <s v="000000041311"/>
    <s v="I"/>
    <s v="Dist-Services"/>
    <x v="0"/>
    <m/>
    <n v="2"/>
    <n v="89.26"/>
    <n v="2.2599999999999999E-2"/>
    <n v="820"/>
    <s v="RIDGWAY "/>
    <s v="Steel"/>
    <n v="2450.8245714285713"/>
    <s v="NO"/>
    <s v="NO"/>
    <s v="&gt;0"/>
  </r>
  <r>
    <s v="DPAA1"/>
    <x v="0"/>
    <s v="40001"/>
    <x v="1"/>
    <s v="SBE9"/>
    <m/>
    <s v="1954"/>
    <s v="38000000"/>
    <s v="000038000000"/>
    <s v="000000043437"/>
    <s v="D"/>
    <s v="Dist-Services"/>
    <x v="0"/>
    <m/>
    <n v="0"/>
    <n v="0"/>
    <n v="2.2599999999999999E-2"/>
    <n v="820"/>
    <s v="ST MARYS"/>
    <s v="Steel"/>
    <n v="0"/>
    <s v="YES"/>
    <s v="NO"/>
    <s v="=0"/>
  </r>
  <r>
    <s v="DPAA1"/>
    <x v="0"/>
    <s v="40001"/>
    <x v="1"/>
    <s v="SNM9"/>
    <m/>
    <s v="1954"/>
    <s v="38000000"/>
    <s v="000038000000"/>
    <s v="000000048037"/>
    <s v="D"/>
    <s v="Dist-Services"/>
    <x v="0"/>
    <m/>
    <n v="0"/>
    <n v="0"/>
    <n v="2.2599999999999999E-2"/>
    <n v="820"/>
    <s v="SHARON"/>
    <s v="Steel"/>
    <n v="0"/>
    <s v="YES"/>
    <s v="NO"/>
    <s v="=0"/>
  </r>
  <r>
    <s v="DPAA1"/>
    <x v="0"/>
    <s v="40001"/>
    <x v="1"/>
    <s v="TIC9"/>
    <m/>
    <s v="1954"/>
    <s v="38000000"/>
    <s v="000038000000"/>
    <s v="000000052040"/>
    <s v="I"/>
    <s v="Dist-Services"/>
    <x v="0"/>
    <m/>
    <n v="1"/>
    <n v="19.14"/>
    <n v="2.2599999999999999E-2"/>
    <n v="820"/>
    <s v="TITUSVILLE"/>
    <s v="Steel"/>
    <n v="525.52971428571425"/>
    <s v="NO"/>
    <s v="NO"/>
    <s v="&gt;0"/>
  </r>
  <r>
    <s v="DPAA1"/>
    <x v="0"/>
    <s v="40001"/>
    <x v="1"/>
    <s v="BBJ8"/>
    <m/>
    <s v="1955"/>
    <s v="38000000"/>
    <s v="000038000000"/>
    <s v="000000000836"/>
    <s v="I"/>
    <s v="Dist-Services"/>
    <x v="0"/>
    <m/>
    <n v="1"/>
    <n v="113.59"/>
    <n v="2.2599999999999999E-2"/>
    <n v="807.99"/>
    <s v="BROOKVILLE "/>
    <s v="Steel"/>
    <n v="2950.27"/>
    <s v="NO"/>
    <s v="YES"/>
    <s v="&gt;0"/>
  </r>
  <r>
    <s v="DPAA1"/>
    <x v="0"/>
    <s v="40001"/>
    <x v="1"/>
    <s v="COE9"/>
    <m/>
    <s v="1955"/>
    <s v="38000000"/>
    <s v="000038000000"/>
    <s v="000000007168"/>
    <s v="D"/>
    <s v="Dist-Services"/>
    <x v="0"/>
    <m/>
    <n v="0"/>
    <n v="0"/>
    <n v="2.2599999999999999E-2"/>
    <n v="807.99"/>
    <s v="CORRY "/>
    <s v="Steel"/>
    <n v="0"/>
    <s v="YES"/>
    <s v="NO"/>
    <s v="=0"/>
  </r>
  <r>
    <s v="DPAA1"/>
    <x v="0"/>
    <s v="40001"/>
    <x v="1"/>
    <s v="CTC0"/>
    <m/>
    <s v="1955"/>
    <s v="38000000"/>
    <s v="000038000000"/>
    <s v="000000009641"/>
    <s v="I"/>
    <s v="Dist-Services"/>
    <x v="0"/>
    <m/>
    <n v="2"/>
    <n v="310.10000000000002"/>
    <n v="2.2599999999999999E-2"/>
    <n v="807.99"/>
    <s v="CLARION "/>
    <s v="Steel"/>
    <n v="8054.2189189189194"/>
    <s v="NO"/>
    <s v="YES"/>
    <s v="&gt;0"/>
  </r>
  <r>
    <s v="DPAA1"/>
    <x v="0"/>
    <s v="40001"/>
    <x v="1"/>
    <s v="EDE8"/>
    <m/>
    <s v="1955"/>
    <s v="38000000"/>
    <s v="000038000000"/>
    <s v="000000013028"/>
    <s v="I"/>
    <s v="Dist-Services"/>
    <x v="0"/>
    <m/>
    <n v="1"/>
    <n v="33.630000000000003"/>
    <n v="2.2599999999999999E-2"/>
    <n v="807.99"/>
    <s v="EDINBORO "/>
    <s v="Steel"/>
    <n v="873.47108108108114"/>
    <s v="NO"/>
    <s v="NO"/>
    <s v="&gt;0"/>
  </r>
  <r>
    <s v="DPAA1"/>
    <x v="0"/>
    <s v="40001"/>
    <x v="1"/>
    <s v="ERE9"/>
    <m/>
    <s v="1955"/>
    <s v="38000000"/>
    <s v="000038000000"/>
    <s v="000000014921"/>
    <s v="I"/>
    <s v="Dist-Services"/>
    <x v="0"/>
    <m/>
    <n v="4"/>
    <n v="233.94"/>
    <n v="2.2599999999999999E-2"/>
    <n v="807.99"/>
    <s v="ERIE"/>
    <s v="Steel"/>
    <n v="6076.1172972972972"/>
    <s v="NO"/>
    <s v="YES"/>
    <s v="&gt;0"/>
  </r>
  <r>
    <s v="DPAA1"/>
    <x v="0"/>
    <s v="40001"/>
    <x v="1"/>
    <s v="FRV9"/>
    <m/>
    <s v="1955"/>
    <s v="38000000"/>
    <s v="000038000000"/>
    <s v="000000020023"/>
    <s v="D"/>
    <s v="Dist-Services"/>
    <x v="0"/>
    <m/>
    <n v="0"/>
    <n v="0"/>
    <n v="2.2599999999999999E-2"/>
    <n v="807.99"/>
    <s v="FRANKLIN"/>
    <s v="Steel"/>
    <n v="0"/>
    <s v="YES"/>
    <s v="NO"/>
    <s v="=0"/>
  </r>
  <r>
    <s v="DPAA1"/>
    <x v="0"/>
    <s v="40001"/>
    <x v="1"/>
    <s v="GRM8"/>
    <m/>
    <s v="1955"/>
    <s v="38000000"/>
    <s v="000038000000"/>
    <s v="000000023092"/>
    <s v="I"/>
    <s v="Dist-Services"/>
    <x v="0"/>
    <m/>
    <n v="1"/>
    <n v="136.08000000000001"/>
    <n v="2.2599999999999999E-2"/>
    <n v="807.99"/>
    <s v="GREENVILLE "/>
    <s v="Steel"/>
    <n v="3534.4021621621623"/>
    <s v="NO"/>
    <s v="YES"/>
    <s v="&gt;0"/>
  </r>
  <r>
    <s v="DPAA1"/>
    <x v="0"/>
    <s v="40001"/>
    <x v="1"/>
    <s v="MCE0"/>
    <m/>
    <s v="1955"/>
    <s v="38000000"/>
    <s v="000038000000"/>
    <s v="000000030891"/>
    <s v="I"/>
    <s v="Dist-Services"/>
    <x v="0"/>
    <m/>
    <n v="1"/>
    <n v="34.83"/>
    <n v="2.2599999999999999E-2"/>
    <n v="807.99"/>
    <s v="MILLCREEK "/>
    <s v="Steel"/>
    <n v="904.63864864864854"/>
    <s v="NO"/>
    <s v="NO"/>
    <s v="&gt;0"/>
  </r>
  <r>
    <s v="DPAA1"/>
    <x v="0"/>
    <s v="40001"/>
    <x v="1"/>
    <s v="MEC9"/>
    <m/>
    <s v="1955"/>
    <s v="38000000"/>
    <s v="000038000000"/>
    <s v="000000032842"/>
    <s v="D"/>
    <s v="Dist-Services"/>
    <x v="0"/>
    <m/>
    <n v="0"/>
    <n v="0"/>
    <n v="2.2599999999999999E-2"/>
    <n v="807.99"/>
    <s v="MEADVILLE "/>
    <s v="Steel"/>
    <n v="0"/>
    <s v="YES"/>
    <s v="NO"/>
    <s v="=0"/>
  </r>
  <r>
    <s v="DPAA1"/>
    <x v="0"/>
    <s v="40001"/>
    <x v="1"/>
    <s v="SNM9"/>
    <m/>
    <s v="1955"/>
    <s v="38000000"/>
    <s v="000038000000"/>
    <s v="000000048038"/>
    <s v="D"/>
    <s v="Dist-Services"/>
    <x v="0"/>
    <m/>
    <n v="0"/>
    <n v="0"/>
    <n v="2.2599999999999999E-2"/>
    <n v="807.99"/>
    <s v="SHARON"/>
    <s v="Steel"/>
    <n v="0"/>
    <s v="YES"/>
    <s v="NO"/>
    <s v="=0"/>
  </r>
  <r>
    <s v="DPAA1"/>
    <x v="0"/>
    <s v="40001"/>
    <x v="1"/>
    <s v="TIC9"/>
    <m/>
    <s v="1955"/>
    <s v="38000000"/>
    <s v="000038000000"/>
    <s v="000000052041"/>
    <s v="I"/>
    <s v="Dist-Services"/>
    <x v="0"/>
    <m/>
    <n v="1"/>
    <n v="81.33"/>
    <n v="2.2599999999999999E-2"/>
    <n v="807.99"/>
    <s v="TITUSVILLE"/>
    <s v="Steel"/>
    <n v="2112.3818918918919"/>
    <s v="NO"/>
    <s v="NO"/>
    <s v="&gt;0"/>
  </r>
  <r>
    <s v="DPAA1"/>
    <x v="0"/>
    <s v="40001"/>
    <x v="1"/>
    <s v="UCE8"/>
    <m/>
    <s v="1955"/>
    <s v="38000000"/>
    <s v="000038000000"/>
    <s v="000000052910"/>
    <s v="I"/>
    <s v="Dist-Services"/>
    <x v="0"/>
    <m/>
    <n v="1"/>
    <n v="44.38"/>
    <n v="2.2599999999999999E-2"/>
    <n v="807.99"/>
    <s v="UNION CITY "/>
    <s v="Steel"/>
    <n v="1152.6805405405405"/>
    <s v="NO"/>
    <s v="NO"/>
    <s v="&gt;0"/>
  </r>
  <r>
    <s v="DPAA1"/>
    <x v="0"/>
    <s v="40001"/>
    <x v="1"/>
    <s v="BBJ8"/>
    <m/>
    <s v="1956"/>
    <s v="38000000"/>
    <s v="000038000000"/>
    <s v="000000000837"/>
    <s v="D"/>
    <s v="Dist-Services"/>
    <x v="0"/>
    <m/>
    <n v="0"/>
    <n v="0"/>
    <n v="2.2599999999999999E-2"/>
    <n v="795.95"/>
    <s v="BROOKVILLE "/>
    <s v="Steel"/>
    <n v="0"/>
    <s v="YES"/>
    <s v="NO"/>
    <s v="=0"/>
  </r>
  <r>
    <s v="DPAA1"/>
    <x v="0"/>
    <s v="40001"/>
    <x v="1"/>
    <s v="CTC0"/>
    <m/>
    <s v="1956"/>
    <s v="38000000"/>
    <s v="000038000000"/>
    <s v="000000009642"/>
    <s v="D"/>
    <s v="Dist-Services"/>
    <x v="0"/>
    <m/>
    <n v="0"/>
    <n v="0"/>
    <n v="2.2599999999999999E-2"/>
    <n v="795.95"/>
    <s v="CLARION "/>
    <s v="Steel"/>
    <n v="0"/>
    <s v="YES"/>
    <s v="NO"/>
    <s v="=0"/>
  </r>
  <r>
    <s v="DPAA1"/>
    <x v="0"/>
    <s v="40001"/>
    <x v="1"/>
    <s v="DUC9"/>
    <m/>
    <s v="1956"/>
    <s v="38000000"/>
    <s v="000038000000"/>
    <s v="000000011533"/>
    <s v="D"/>
    <s v="Dist-Services"/>
    <x v="0"/>
    <m/>
    <n v="0"/>
    <n v="0"/>
    <n v="2.2599999999999999E-2"/>
    <n v="795.95"/>
    <s v="DUBOIS"/>
    <s v="Steel"/>
    <n v="0"/>
    <s v="YES"/>
    <s v="NO"/>
    <s v="=0"/>
  </r>
  <r>
    <s v="DPAA1"/>
    <x v="0"/>
    <s v="40001"/>
    <x v="1"/>
    <s v="ERE9"/>
    <m/>
    <s v="1956"/>
    <s v="38000000"/>
    <s v="000038000000"/>
    <s v="000000014922"/>
    <s v="D"/>
    <s v="Dist-Services"/>
    <x v="0"/>
    <m/>
    <n v="0"/>
    <n v="0"/>
    <n v="2.2599999999999999E-2"/>
    <n v="795.95"/>
    <s v="ERIE"/>
    <s v="Steel"/>
    <n v="0"/>
    <s v="YES"/>
    <s v="NO"/>
    <s v="=0"/>
  </r>
  <r>
    <s v="DPAA1"/>
    <x v="0"/>
    <s v="40001"/>
    <x v="1"/>
    <s v="FRV9"/>
    <m/>
    <s v="1956"/>
    <s v="38000000"/>
    <s v="000038000000"/>
    <s v="000000020024"/>
    <s v="I"/>
    <s v="Dist-Services"/>
    <x v="0"/>
    <m/>
    <n v="1"/>
    <n v="56.87"/>
    <n v="2.2599999999999999E-2"/>
    <n v="795.95"/>
    <s v="FRANKLIN"/>
    <s v="Steel"/>
    <n v="1366.3017499999999"/>
    <s v="NO"/>
    <s v="NO"/>
    <s v="&gt;0"/>
  </r>
  <r>
    <s v="DPAA1"/>
    <x v="0"/>
    <s v="40001"/>
    <x v="1"/>
    <s v="GRM8"/>
    <m/>
    <s v="1956"/>
    <s v="38000000"/>
    <s v="000038000000"/>
    <s v="000000023093"/>
    <s v="I"/>
    <s v="Dist-Services"/>
    <x v="0"/>
    <m/>
    <n v="1"/>
    <n v="78.38"/>
    <n v="2.2599999999999999E-2"/>
    <n v="795.95"/>
    <s v="GREENVILLE "/>
    <s v="Steel"/>
    <n v="1883.0794999999998"/>
    <s v="NO"/>
    <s v="NO"/>
    <s v="&gt;0"/>
  </r>
  <r>
    <s v="DPAA1"/>
    <x v="0"/>
    <s v="40001"/>
    <x v="1"/>
    <s v="HBE0"/>
    <m/>
    <s v="1956"/>
    <s v="38000000"/>
    <s v="000038000000"/>
    <s v="000000024689"/>
    <s v="I"/>
    <s v="Dist-Services"/>
    <x v="0"/>
    <m/>
    <n v="1"/>
    <n v="31.78"/>
    <n v="2.2599999999999999E-2"/>
    <n v="795.95"/>
    <s v="HARBORCREEK "/>
    <s v="Steel"/>
    <n v="763.5145"/>
    <s v="NO"/>
    <s v="NO"/>
    <s v="&gt;0"/>
  </r>
  <r>
    <s v="DPAA1"/>
    <x v="0"/>
    <s v="40001"/>
    <x v="1"/>
    <s v="MCE0"/>
    <m/>
    <s v="1956"/>
    <s v="38000000"/>
    <s v="000038000000"/>
    <s v="000000030892"/>
    <s v="I"/>
    <s v="Dist-Services"/>
    <x v="0"/>
    <m/>
    <n v="2"/>
    <n v="145.85"/>
    <n v="2.2599999999999999E-2"/>
    <n v="795.95"/>
    <s v="MILLCREEK "/>
    <s v="Steel"/>
    <n v="3504.0462499999999"/>
    <s v="NO"/>
    <s v="YES"/>
    <s v="&gt;0"/>
  </r>
  <r>
    <s v="DPAA1"/>
    <x v="0"/>
    <s v="40001"/>
    <x v="1"/>
    <s v="MEC9"/>
    <m/>
    <s v="1956"/>
    <s v="38000000"/>
    <s v="000038000000"/>
    <s v="000000032843"/>
    <s v="I"/>
    <s v="Dist-Services"/>
    <x v="0"/>
    <m/>
    <n v="8"/>
    <n v="339.65"/>
    <n v="2.2599999999999999E-2"/>
    <n v="795.95"/>
    <s v="MEADVILLE "/>
    <s v="Steel"/>
    <n v="8160.0912499999986"/>
    <s v="NO"/>
    <s v="YES"/>
    <s v="&gt;0"/>
  </r>
  <r>
    <s v="DPAA1"/>
    <x v="0"/>
    <s v="40001"/>
    <x v="1"/>
    <s v="RTE0"/>
    <m/>
    <s v="1956"/>
    <s v="38000000"/>
    <s v="000038000000"/>
    <s v="000000041312"/>
    <s v="I"/>
    <s v="Dist-Services"/>
    <x v="0"/>
    <m/>
    <n v="1"/>
    <n v="48.39"/>
    <n v="2.2599999999999999E-2"/>
    <n v="795.95"/>
    <s v="RIDGWAY "/>
    <s v="Steel"/>
    <n v="1162.5697499999999"/>
    <s v="NO"/>
    <s v="NO"/>
    <s v="&gt;0"/>
  </r>
  <r>
    <s v="DPAA1"/>
    <x v="0"/>
    <s v="40001"/>
    <x v="1"/>
    <s v="SBE9"/>
    <m/>
    <s v="1956"/>
    <s v="38000000"/>
    <s v="000038000000"/>
    <s v="000000043438"/>
    <s v="D"/>
    <s v="Dist-Services"/>
    <x v="0"/>
    <m/>
    <n v="0"/>
    <n v="0"/>
    <n v="2.2599999999999999E-2"/>
    <n v="795.95"/>
    <s v="ST MARYS"/>
    <s v="Steel"/>
    <n v="0"/>
    <s v="YES"/>
    <s v="NO"/>
    <s v="=0"/>
  </r>
  <r>
    <s v="DPAA1"/>
    <x v="0"/>
    <s v="40001"/>
    <x v="1"/>
    <s v="SNM9"/>
    <m/>
    <s v="1956"/>
    <s v="38000000"/>
    <s v="000038000000"/>
    <s v="000000048039"/>
    <s v="D"/>
    <s v="Dist-Services"/>
    <x v="0"/>
    <m/>
    <n v="0"/>
    <n v="0"/>
    <n v="2.2599999999999999E-2"/>
    <n v="795.95"/>
    <s v="SHARON"/>
    <s v="Steel"/>
    <n v="0"/>
    <s v="YES"/>
    <s v="NO"/>
    <s v="=0"/>
  </r>
  <r>
    <s v="DPAA1"/>
    <x v="0"/>
    <s v="40001"/>
    <x v="1"/>
    <s v="TIC9"/>
    <m/>
    <s v="1956"/>
    <s v="38000000"/>
    <s v="000038000000"/>
    <s v="000000052042"/>
    <s v="I"/>
    <s v="Dist-Services"/>
    <x v="0"/>
    <m/>
    <n v="2"/>
    <n v="223.31"/>
    <n v="2.2599999999999999E-2"/>
    <n v="795.95"/>
    <s v="TITUSVILLE"/>
    <s v="Steel"/>
    <n v="5365.0227500000001"/>
    <s v="NO"/>
    <s v="YES"/>
    <s v="&gt;0"/>
  </r>
  <r>
    <s v="DPAA1"/>
    <x v="0"/>
    <s v="40001"/>
    <x v="1"/>
    <s v="WRW9"/>
    <m/>
    <s v="1956"/>
    <s v="38000000"/>
    <s v="000038000000"/>
    <s v="000000056698"/>
    <s v="D"/>
    <s v="Dist-Services"/>
    <x v="0"/>
    <m/>
    <n v="0"/>
    <n v="0"/>
    <n v="2.2599999999999999E-2"/>
    <n v="795.95"/>
    <s v="WARREN"/>
    <s v="Steel"/>
    <n v="0"/>
    <s v="YES"/>
    <s v="NO"/>
    <s v="=0"/>
  </r>
  <r>
    <s v="DPAA1"/>
    <x v="0"/>
    <s v="40001"/>
    <x v="1"/>
    <s v="BBJ8"/>
    <m/>
    <s v="1957"/>
    <s v="38000000"/>
    <s v="000038000000"/>
    <s v="000000000838"/>
    <s v="I"/>
    <s v="Dist-Services"/>
    <x v="0"/>
    <m/>
    <n v="1"/>
    <n v="46.3"/>
    <n v="2.2599999999999999E-2"/>
    <n v="783.94"/>
    <s v="BROOKVILLE "/>
    <s v="Steel"/>
    <n v="1034.7511627906977"/>
    <s v="NO"/>
    <s v="NO"/>
    <s v="&gt;0"/>
  </r>
  <r>
    <s v="DPAA1"/>
    <x v="0"/>
    <s v="40001"/>
    <x v="1"/>
    <s v="CTC0"/>
    <m/>
    <s v="1957"/>
    <s v="38000000"/>
    <s v="000038000000"/>
    <s v="000000009643"/>
    <s v="I"/>
    <s v="Dist-Services"/>
    <x v="0"/>
    <m/>
    <n v="2"/>
    <n v="165.81"/>
    <n v="2.2599999999999999E-2"/>
    <n v="783.94"/>
    <s v="CLARION "/>
    <s v="Steel"/>
    <n v="3705.6606976744183"/>
    <s v="NO"/>
    <s v="YES"/>
    <s v="&gt;0"/>
  </r>
  <r>
    <s v="DPAA1"/>
    <x v="0"/>
    <s v="40001"/>
    <x v="1"/>
    <s v="DUC9"/>
    <m/>
    <s v="1957"/>
    <s v="38000000"/>
    <s v="000038000000"/>
    <s v="000000011534"/>
    <s v="I"/>
    <s v="Dist-Services"/>
    <x v="0"/>
    <m/>
    <n v="3"/>
    <n v="232.27"/>
    <n v="2.2599999999999999E-2"/>
    <n v="783.94"/>
    <s v="DUBOIS"/>
    <s v="Steel"/>
    <n v="5190.9644186046507"/>
    <s v="NO"/>
    <s v="YES"/>
    <s v="&gt;0"/>
  </r>
  <r>
    <s v="DPAA1"/>
    <x v="0"/>
    <s v="40001"/>
    <x v="1"/>
    <s v="EBC8"/>
    <m/>
    <s v="1957"/>
    <s v="38000000"/>
    <s v="000038000000"/>
    <s v="000000012401"/>
    <s v="D"/>
    <s v="Dist-Services"/>
    <x v="0"/>
    <m/>
    <n v="0"/>
    <n v="0"/>
    <n v="2.2599999999999999E-2"/>
    <n v="783.94"/>
    <s v="EAST BRADY "/>
    <s v="Steel"/>
    <n v="0"/>
    <s v="YES"/>
    <s v="NO"/>
    <s v="=0"/>
  </r>
  <r>
    <s v="DPAA1"/>
    <x v="0"/>
    <s v="40001"/>
    <x v="1"/>
    <s v="ERE9"/>
    <m/>
    <s v="1957"/>
    <s v="38000000"/>
    <s v="000038000000"/>
    <s v="000000014923"/>
    <s v="I"/>
    <s v="Dist-Services"/>
    <x v="0"/>
    <m/>
    <n v="9"/>
    <n v="658.21"/>
    <n v="2.2599999999999999E-2"/>
    <n v="783.94"/>
    <s v="ERIE"/>
    <s v="Steel"/>
    <n v="14710.228139534884"/>
    <s v="NO"/>
    <s v="YES"/>
    <s v="&gt;0"/>
  </r>
  <r>
    <s v="DPAA1"/>
    <x v="0"/>
    <s v="40001"/>
    <x v="1"/>
    <s v="FRV9"/>
    <m/>
    <s v="1957"/>
    <s v="38000000"/>
    <s v="000038000000"/>
    <s v="000000020025"/>
    <s v="I"/>
    <s v="Dist-Services"/>
    <x v="0"/>
    <m/>
    <n v="2"/>
    <n v="132.41"/>
    <n v="2.2599999999999999E-2"/>
    <n v="783.94"/>
    <s v="FRANKLIN"/>
    <s v="Steel"/>
    <n v="2959.2095348837206"/>
    <s v="NO"/>
    <s v="YES"/>
    <s v="&gt;0"/>
  </r>
  <r>
    <s v="DPAA1"/>
    <x v="0"/>
    <s v="40001"/>
    <x v="1"/>
    <s v="FTE0"/>
    <m/>
    <s v="1957"/>
    <s v="38000000"/>
    <s v="000038000000"/>
    <s v="000000021043"/>
    <s v="I"/>
    <s v="Dist-Services"/>
    <x v="0"/>
    <m/>
    <n v="1"/>
    <n v="42.56"/>
    <n v="2.2599999999999999E-2"/>
    <n v="783.94"/>
    <s v="FAIRVIEW"/>
    <s v="Steel"/>
    <n v="951.16651162790697"/>
    <s v="NO"/>
    <s v="NO"/>
    <s v="&gt;0"/>
  </r>
  <r>
    <s v="DPAA1"/>
    <x v="0"/>
    <s v="40001"/>
    <x v="1"/>
    <s v="GBE8"/>
    <m/>
    <s v="1957"/>
    <s v="38000000"/>
    <s v="000038000000"/>
    <s v="000000021666"/>
    <s v="I"/>
    <s v="Dist-Services"/>
    <x v="0"/>
    <m/>
    <n v="1"/>
    <n v="54.05"/>
    <n v="2.2599999999999999E-2"/>
    <n v="783.94"/>
    <s v="GIRARD "/>
    <s v="Steel"/>
    <n v="1207.9546511627905"/>
    <s v="NO"/>
    <s v="NO"/>
    <s v="&gt;0"/>
  </r>
  <r>
    <s v="DPAA1"/>
    <x v="0"/>
    <s v="40001"/>
    <x v="1"/>
    <s v="GRM8"/>
    <m/>
    <s v="1957"/>
    <s v="38000000"/>
    <s v="000038000000"/>
    <s v="000000023094"/>
    <s v="I"/>
    <s v="Dist-Services"/>
    <x v="0"/>
    <m/>
    <n v="3"/>
    <n v="231.48"/>
    <n v="2.2599999999999999E-2"/>
    <n v="783.94"/>
    <s v="GREENVILLE "/>
    <s v="Steel"/>
    <n v="5173.3088372093016"/>
    <s v="NO"/>
    <s v="YES"/>
    <s v="&gt;0"/>
  </r>
  <r>
    <s v="DPAA1"/>
    <x v="0"/>
    <s v="40001"/>
    <x v="1"/>
    <s v="MCE0"/>
    <m/>
    <s v="1957"/>
    <s v="38000000"/>
    <s v="000038000000"/>
    <s v="000000030893"/>
    <s v="I"/>
    <s v="Dist-Services"/>
    <x v="0"/>
    <m/>
    <n v="4"/>
    <n v="183.13"/>
    <n v="2.2599999999999999E-2"/>
    <n v="783.94"/>
    <s v="MILLCREEK "/>
    <s v="Steel"/>
    <n v="4092.7425581395346"/>
    <s v="NO"/>
    <s v="YES"/>
    <s v="&gt;0"/>
  </r>
  <r>
    <s v="DPAA1"/>
    <x v="0"/>
    <s v="40001"/>
    <x v="1"/>
    <s v="MEC9"/>
    <m/>
    <s v="1957"/>
    <s v="38000000"/>
    <s v="000038000000"/>
    <s v="000000032844"/>
    <s v="I"/>
    <s v="Dist-Services"/>
    <x v="0"/>
    <m/>
    <n v="3"/>
    <n v="147.01"/>
    <n v="2.2599999999999999E-2"/>
    <n v="783.94"/>
    <s v="MEADVILLE "/>
    <s v="Steel"/>
    <n v="3285.5025581395344"/>
    <s v="NO"/>
    <s v="YES"/>
    <s v="&gt;0"/>
  </r>
  <r>
    <s v="DPAA1"/>
    <x v="0"/>
    <s v="40001"/>
    <x v="1"/>
    <s v="SBE9"/>
    <m/>
    <s v="1957"/>
    <s v="38000000"/>
    <s v="000038000000"/>
    <s v="000000043439"/>
    <s v="I"/>
    <s v="Dist-Services"/>
    <x v="0"/>
    <m/>
    <n v="2"/>
    <n v="99.15"/>
    <n v="2.2599999999999999E-2"/>
    <n v="783.94"/>
    <s v="ST MARYS"/>
    <s v="Steel"/>
    <n v="2215.8872093023256"/>
    <s v="NO"/>
    <s v="NO"/>
    <s v="&gt;0"/>
  </r>
  <r>
    <s v="DPAA1"/>
    <x v="0"/>
    <s v="40001"/>
    <x v="1"/>
    <s v="SNM9"/>
    <m/>
    <s v="1957"/>
    <s v="38000000"/>
    <s v="000038000000"/>
    <s v="000000048040"/>
    <s v="D"/>
    <s v="Dist-Services"/>
    <x v="0"/>
    <m/>
    <n v="0"/>
    <n v="0"/>
    <n v="2.2599999999999999E-2"/>
    <n v="783.94"/>
    <s v="SHARON"/>
    <s v="Steel"/>
    <n v="0"/>
    <s v="YES"/>
    <s v="NO"/>
    <s v="=0"/>
  </r>
  <r>
    <s v="DPAA1"/>
    <x v="0"/>
    <s v="40001"/>
    <x v="1"/>
    <s v="UCE8"/>
    <m/>
    <s v="1957"/>
    <s v="38000000"/>
    <s v="000038000000"/>
    <s v="000000052911"/>
    <s v="D"/>
    <s v="Dist-Services"/>
    <x v="0"/>
    <m/>
    <n v="0"/>
    <n v="0"/>
    <n v="2.2599999999999999E-2"/>
    <n v="783.94"/>
    <s v="UNION CITY "/>
    <s v="Steel"/>
    <n v="0"/>
    <s v="YES"/>
    <s v="NO"/>
    <s v="=0"/>
  </r>
  <r>
    <s v="DPAA1"/>
    <x v="0"/>
    <s v="40001"/>
    <x v="1"/>
    <s v="WRW9"/>
    <m/>
    <s v="1957"/>
    <s v="38000000"/>
    <s v="000038000000"/>
    <s v="000000056699"/>
    <s v="I"/>
    <s v="Dist-Services"/>
    <x v="0"/>
    <m/>
    <n v="1"/>
    <n v="25.92"/>
    <n v="2.2599999999999999E-2"/>
    <n v="783.94"/>
    <s v="WARREN"/>
    <s v="Steel"/>
    <n v="579.28186046511632"/>
    <s v="NO"/>
    <s v="NO"/>
    <s v="&gt;0"/>
  </r>
  <r>
    <s v="DPAA1"/>
    <x v="0"/>
    <s v="40001"/>
    <x v="1"/>
    <s v="BBJ8"/>
    <m/>
    <s v="1958"/>
    <s v="38000000"/>
    <s v="000038000000"/>
    <s v="000000000839"/>
    <s v="I"/>
    <s v="Dist-Services"/>
    <x v="0"/>
    <m/>
    <n v="1"/>
    <n v="58.01"/>
    <n v="2.2599999999999999E-2"/>
    <n v="771.94"/>
    <s v="BROOKVILLE "/>
    <s v="Steel"/>
    <n v="1238.8357777777776"/>
    <s v="NO"/>
    <s v="NO"/>
    <s v="&gt;0"/>
  </r>
  <r>
    <s v="DPAA1"/>
    <x v="0"/>
    <s v="40001"/>
    <x v="1"/>
    <s v="CTC0"/>
    <m/>
    <s v="1958"/>
    <s v="38000000"/>
    <s v="000038000000"/>
    <s v="000000009644"/>
    <s v="I"/>
    <s v="Dist-Services"/>
    <x v="0"/>
    <m/>
    <n v="2"/>
    <n v="111.18"/>
    <n v="2.2599999999999999E-2"/>
    <n v="771.94"/>
    <s v="CLARION "/>
    <s v="Steel"/>
    <n v="2374.3106666666667"/>
    <s v="NO"/>
    <s v="YES"/>
    <s v="&gt;0"/>
  </r>
  <r>
    <s v="DPAA1"/>
    <x v="0"/>
    <s v="40001"/>
    <x v="1"/>
    <s v="DUC9"/>
    <m/>
    <s v="1958"/>
    <s v="38000000"/>
    <s v="000038000000"/>
    <s v="000000011535"/>
    <s v="D"/>
    <s v="Dist-Services"/>
    <x v="0"/>
    <m/>
    <n v="0"/>
    <n v="0"/>
    <n v="2.2599999999999999E-2"/>
    <n v="771.94"/>
    <s v="DUBOIS"/>
    <s v="Steel"/>
    <n v="0"/>
    <s v="YES"/>
    <s v="NO"/>
    <s v="=0"/>
  </r>
  <r>
    <s v="DPAA1"/>
    <x v="0"/>
    <s v="40001"/>
    <x v="1"/>
    <s v="ERE9"/>
    <m/>
    <s v="1958"/>
    <s v="38000000"/>
    <s v="000038000000"/>
    <s v="000000014924"/>
    <s v="I"/>
    <s v="Dist-Services"/>
    <x v="0"/>
    <m/>
    <n v="1"/>
    <n v="70.06"/>
    <n v="2.2599999999999999E-2"/>
    <n v="771.94"/>
    <s v="ERIE"/>
    <s v="Steel"/>
    <n v="1496.1702222222223"/>
    <s v="NO"/>
    <s v="NO"/>
    <s v="&gt;0"/>
  </r>
  <r>
    <s v="DPAA1"/>
    <x v="0"/>
    <s v="40001"/>
    <x v="1"/>
    <s v="LPE0"/>
    <m/>
    <s v="1958"/>
    <s v="38000000"/>
    <s v="000038000000"/>
    <s v="000000029703"/>
    <s v="I"/>
    <s v="Dist-Services"/>
    <x v="0"/>
    <m/>
    <n v="1"/>
    <n v="27.26"/>
    <n v="2.2599999999999999E-2"/>
    <n v="771.94"/>
    <s v="LAWRENCE PARK "/>
    <s v="Steel"/>
    <n v="582.15244444444443"/>
    <s v="NO"/>
    <s v="NO"/>
    <s v="&gt;0"/>
  </r>
  <r>
    <s v="DPAA1"/>
    <x v="0"/>
    <s v="40001"/>
    <x v="1"/>
    <s v="MCE0"/>
    <m/>
    <s v="1958"/>
    <s v="38000000"/>
    <s v="000038000000"/>
    <s v="000000030894"/>
    <s v="I"/>
    <s v="Dist-Services"/>
    <x v="0"/>
    <m/>
    <n v="2"/>
    <n v="129.13"/>
    <n v="2.2599999999999999E-2"/>
    <n v="771.94"/>
    <s v="MILLCREEK "/>
    <s v="Steel"/>
    <n v="2757.6428888888886"/>
    <s v="NO"/>
    <s v="YES"/>
    <s v="&gt;0"/>
  </r>
  <r>
    <s v="DPAA1"/>
    <x v="0"/>
    <s v="40001"/>
    <x v="1"/>
    <s v="MEC9"/>
    <m/>
    <s v="1958"/>
    <s v="38000000"/>
    <s v="000038000000"/>
    <s v="000000032845"/>
    <s v="I"/>
    <s v="Dist-Services"/>
    <x v="0"/>
    <m/>
    <n v="1"/>
    <n v="67.27"/>
    <n v="2.2599999999999999E-2"/>
    <n v="771.94"/>
    <s v="MEADVILLE "/>
    <s v="Steel"/>
    <n v="1436.5882222222222"/>
    <s v="NO"/>
    <s v="NO"/>
    <s v="&gt;0"/>
  </r>
  <r>
    <s v="DPAA1"/>
    <x v="0"/>
    <s v="40001"/>
    <x v="1"/>
    <s v="OCV9"/>
    <m/>
    <s v="1958"/>
    <s v="38000000"/>
    <s v="000038000000"/>
    <s v="000000036382"/>
    <s v="I"/>
    <s v="Dist-Services"/>
    <x v="0"/>
    <m/>
    <n v="1"/>
    <n v="56.04"/>
    <n v="2.2599999999999999E-2"/>
    <n v="771.94"/>
    <s v="OIL CITY"/>
    <s v="Steel"/>
    <n v="1196.7653333333333"/>
    <s v="NO"/>
    <s v="NO"/>
    <s v="&gt;0"/>
  </r>
  <r>
    <s v="DPAA1"/>
    <x v="0"/>
    <s v="40001"/>
    <x v="1"/>
    <s v="RTE0"/>
    <m/>
    <s v="1958"/>
    <s v="38000000"/>
    <s v="000038000000"/>
    <s v="000000041313"/>
    <s v="I"/>
    <s v="Dist-Services"/>
    <x v="0"/>
    <m/>
    <n v="1"/>
    <n v="660.33"/>
    <n v="2.2599999999999999E-2"/>
    <n v="771.94"/>
    <s v="RIDGWAY "/>
    <s v="Steel"/>
    <n v="14101.714"/>
    <s v="NO"/>
    <s v="YES"/>
    <s v="&gt;0"/>
  </r>
  <r>
    <s v="DPAA1"/>
    <x v="0"/>
    <s v="40001"/>
    <x v="1"/>
    <s v="SNM9"/>
    <m/>
    <s v="1958"/>
    <s v="38000000"/>
    <s v="000038000000"/>
    <s v="000000048041"/>
    <s v="I"/>
    <s v="Dist-Services"/>
    <x v="0"/>
    <m/>
    <n v="1"/>
    <n v="56.02"/>
    <n v="2.2599999999999999E-2"/>
    <n v="771.94"/>
    <s v="SHARON"/>
    <s v="Steel"/>
    <n v="1196.3382222222222"/>
    <s v="NO"/>
    <s v="NO"/>
    <s v="&gt;0"/>
  </r>
  <r>
    <s v="DPAA1"/>
    <x v="0"/>
    <s v="40001"/>
    <x v="1"/>
    <s v="WRW9"/>
    <m/>
    <s v="1958"/>
    <s v="38000000"/>
    <s v="000038000000"/>
    <s v="000000056700"/>
    <s v="I"/>
    <s v="Dist-Services"/>
    <x v="0"/>
    <m/>
    <n v="1"/>
    <n v="68.150000000000006"/>
    <n v="2.2599999999999999E-2"/>
    <n v="771.94"/>
    <s v="WARREN"/>
    <s v="Steel"/>
    <n v="1455.3811111111111"/>
    <s v="NO"/>
    <s v="NO"/>
    <s v="&gt;0"/>
  </r>
  <r>
    <s v="DPAA1"/>
    <x v="0"/>
    <s v="40001"/>
    <x v="1"/>
    <s v="BBJ8"/>
    <m/>
    <s v="1959"/>
    <s v="38000000"/>
    <s v="000038000000"/>
    <s v="000000000840"/>
    <s v="D"/>
    <s v="Dist-Services"/>
    <x v="0"/>
    <m/>
    <n v="0"/>
    <n v="0"/>
    <n v="2.2599999999999999E-2"/>
    <n v="759.93"/>
    <s v="BROOKVILLE "/>
    <s v="Steel"/>
    <n v="0"/>
    <s v="YES"/>
    <s v="NO"/>
    <s v="=0"/>
  </r>
  <r>
    <s v="DPAA1"/>
    <x v="0"/>
    <s v="40001"/>
    <x v="1"/>
    <s v="BCM9"/>
    <m/>
    <s v="1959"/>
    <s v="38000000"/>
    <s v="000038000000"/>
    <s v="000000001779"/>
    <s v="D"/>
    <s v="Dist-Services"/>
    <x v="0"/>
    <m/>
    <n v="0"/>
    <n v="0"/>
    <n v="2.2599999999999999E-2"/>
    <n v="759.93"/>
    <s v="BRADFORD"/>
    <s v="Steel"/>
    <n v="0"/>
    <s v="YES"/>
    <s v="NO"/>
    <s v="=0"/>
  </r>
  <r>
    <s v="DPAA1"/>
    <x v="0"/>
    <s v="40001"/>
    <x v="1"/>
    <s v="COE9"/>
    <m/>
    <s v="1959"/>
    <s v="38000000"/>
    <s v="000038000000"/>
    <s v="000000007169"/>
    <s v="I"/>
    <s v="Dist-Services"/>
    <x v="0"/>
    <m/>
    <n v="1"/>
    <n v="27.88"/>
    <n v="2.2599999999999999E-2"/>
    <n v="759.93"/>
    <s v="CORRY "/>
    <s v="Steel"/>
    <n v="570.05702127659572"/>
    <s v="NO"/>
    <s v="NO"/>
    <s v="&gt;0"/>
  </r>
  <r>
    <s v="DPAA1"/>
    <x v="0"/>
    <s v="40001"/>
    <x v="1"/>
    <s v="DUC9"/>
    <m/>
    <s v="1959"/>
    <s v="38000000"/>
    <s v="000038000000"/>
    <s v="000000011536"/>
    <s v="D"/>
    <s v="Dist-Services"/>
    <x v="0"/>
    <m/>
    <n v="0"/>
    <n v="0"/>
    <n v="2.2599999999999999E-2"/>
    <n v="759.93"/>
    <s v="DUBOIS"/>
    <s v="Steel"/>
    <n v="0"/>
    <s v="YES"/>
    <s v="NO"/>
    <s v="=0"/>
  </r>
  <r>
    <s v="DPAA1"/>
    <x v="0"/>
    <s v="40001"/>
    <x v="1"/>
    <s v="ERE9"/>
    <m/>
    <s v="1959"/>
    <s v="38000000"/>
    <s v="000038000000"/>
    <s v="000000014925"/>
    <s v="D"/>
    <s v="Dist-Services"/>
    <x v="0"/>
    <m/>
    <n v="0"/>
    <n v="0"/>
    <n v="2.2599999999999999E-2"/>
    <n v="759.93"/>
    <s v="ERIE"/>
    <s v="Steel"/>
    <n v="0"/>
    <s v="YES"/>
    <s v="NO"/>
    <s v="=0"/>
  </r>
  <r>
    <s v="DPAA1"/>
    <x v="0"/>
    <s v="40001"/>
    <x v="1"/>
    <s v="FRV9"/>
    <m/>
    <s v="1959"/>
    <s v="38000000"/>
    <s v="000038000000"/>
    <s v="000000020026"/>
    <s v="I"/>
    <s v="Dist-Services"/>
    <x v="0"/>
    <m/>
    <n v="1"/>
    <n v="122.19"/>
    <n v="2.2599999999999999E-2"/>
    <n v="759.93"/>
    <s v="FRANKLIN"/>
    <s v="Steel"/>
    <n v="2498.3955319148936"/>
    <s v="NO"/>
    <s v="YES"/>
    <s v="&gt;0"/>
  </r>
  <r>
    <s v="DPAA1"/>
    <x v="0"/>
    <s v="40001"/>
    <x v="1"/>
    <s v="GRM8"/>
    <m/>
    <s v="1959"/>
    <s v="38000000"/>
    <s v="000038000000"/>
    <s v="000000023095"/>
    <s v="I"/>
    <s v="Dist-Services"/>
    <x v="0"/>
    <m/>
    <n v="3"/>
    <n v="376.57"/>
    <n v="2.2599999999999999E-2"/>
    <n v="759.93"/>
    <s v="GREENVILLE "/>
    <s v="Steel"/>
    <n v="7699.6546808510639"/>
    <s v="NO"/>
    <s v="YES"/>
    <s v="&gt;0"/>
  </r>
  <r>
    <s v="DPAA1"/>
    <x v="0"/>
    <s v="40001"/>
    <x v="1"/>
    <s v="HBE0"/>
    <m/>
    <s v="1959"/>
    <s v="38000000"/>
    <s v="000038000000"/>
    <s v="000000024690"/>
    <s v="I"/>
    <s v="Dist-Services"/>
    <x v="0"/>
    <m/>
    <n v="1"/>
    <n v="46.67"/>
    <n v="2.2599999999999999E-2"/>
    <n v="759.93"/>
    <s v="HARBORCREEK "/>
    <s v="Steel"/>
    <n v="954.25255319148948"/>
    <s v="NO"/>
    <s v="NO"/>
    <s v="&gt;0"/>
  </r>
  <r>
    <s v="DPAA1"/>
    <x v="0"/>
    <s v="40001"/>
    <x v="1"/>
    <s v="MCE0"/>
    <m/>
    <s v="1959"/>
    <s v="38000000"/>
    <s v="000038000000"/>
    <s v="000000030895"/>
    <s v="I"/>
    <s v="Dist-Services"/>
    <x v="0"/>
    <m/>
    <n v="3"/>
    <n v="133.47999999999999"/>
    <n v="2.2599999999999999E-2"/>
    <n v="759.93"/>
    <s v="MILLCREEK "/>
    <s v="Steel"/>
    <n v="2729.24"/>
    <s v="NO"/>
    <s v="YES"/>
    <s v="&gt;0"/>
  </r>
  <r>
    <s v="DPAA1"/>
    <x v="0"/>
    <s v="40001"/>
    <x v="1"/>
    <s v="MEC9"/>
    <m/>
    <s v="1959"/>
    <s v="38000000"/>
    <s v="000038000000"/>
    <s v="000000032846"/>
    <s v="D"/>
    <s v="Dist-Services"/>
    <x v="0"/>
    <m/>
    <n v="0"/>
    <n v="0"/>
    <n v="2.2599999999999999E-2"/>
    <n v="759.93"/>
    <s v="MEADVILLE "/>
    <s v="Steel"/>
    <n v="0"/>
    <s v="YES"/>
    <s v="NO"/>
    <s v="=0"/>
  </r>
  <r>
    <s v="DPAA1"/>
    <x v="0"/>
    <s v="40001"/>
    <x v="1"/>
    <s v="OCV9"/>
    <m/>
    <s v="1959"/>
    <s v="38000000"/>
    <s v="000038000000"/>
    <s v="000000036383"/>
    <s v="I"/>
    <s v="Dist-Services"/>
    <x v="0"/>
    <m/>
    <n v="1"/>
    <n v="72.25"/>
    <n v="2.2599999999999999E-2"/>
    <n v="759.93"/>
    <s v="OIL CITY"/>
    <s v="Steel"/>
    <n v="1477.2819148936171"/>
    <s v="NO"/>
    <s v="NO"/>
    <s v="&gt;0"/>
  </r>
  <r>
    <s v="DPAA1"/>
    <x v="0"/>
    <s v="40001"/>
    <x v="1"/>
    <s v="PGW0"/>
    <m/>
    <s v="1959"/>
    <s v="38000000"/>
    <s v="000038000000"/>
    <s v="000000038274"/>
    <s v="I"/>
    <s v="Dist-Services"/>
    <x v="0"/>
    <m/>
    <n v="1"/>
    <n v="26.38"/>
    <n v="2.2599999999999999E-2"/>
    <n v="759.93"/>
    <s v="PINE GROVE"/>
    <s v="Steel"/>
    <n v="539.38680851063828"/>
    <s v="NO"/>
    <s v="NO"/>
    <s v="&gt;0"/>
  </r>
  <r>
    <s v="DPAA1"/>
    <x v="0"/>
    <s v="40001"/>
    <x v="1"/>
    <s v="SBE9"/>
    <m/>
    <s v="1959"/>
    <s v="38000000"/>
    <s v="000038000000"/>
    <s v="000000043440"/>
    <s v="D"/>
    <s v="Dist-Services"/>
    <x v="0"/>
    <m/>
    <n v="0"/>
    <n v="0"/>
    <n v="2.2599999999999999E-2"/>
    <n v="759.93"/>
    <s v="ST MARYS"/>
    <s v="Steel"/>
    <n v="0"/>
    <s v="YES"/>
    <s v="NO"/>
    <s v="=0"/>
  </r>
  <r>
    <s v="DPAA1"/>
    <x v="0"/>
    <s v="40001"/>
    <x v="1"/>
    <s v="SNM9"/>
    <m/>
    <s v="1959"/>
    <s v="38000000"/>
    <s v="000038000000"/>
    <s v="000000048042"/>
    <s v="I"/>
    <s v="Dist-Services"/>
    <x v="0"/>
    <m/>
    <n v="2"/>
    <n v="249.27"/>
    <n v="2.2599999999999999E-2"/>
    <n v="759.93"/>
    <s v="SHARON"/>
    <s v="Steel"/>
    <n v="5096.7759574468091"/>
    <s v="NO"/>
    <s v="YES"/>
    <s v="&gt;0"/>
  </r>
  <r>
    <s v="DPAA1"/>
    <x v="0"/>
    <s v="40001"/>
    <x v="1"/>
    <s v="BBJ8"/>
    <m/>
    <s v="1960"/>
    <s v="38000000"/>
    <s v="000038000000"/>
    <s v="000000000841"/>
    <s v="I"/>
    <s v="Dist-Services"/>
    <x v="0"/>
    <m/>
    <n v="1"/>
    <n v="1021.27"/>
    <n v="2.2599999999999999E-2"/>
    <n v="747.89"/>
    <s v="BROOKVILLE "/>
    <s v="Steel"/>
    <n v="20029.397346938775"/>
    <s v="NO"/>
    <s v="YES"/>
    <s v="&gt;0"/>
  </r>
  <r>
    <s v="DPAA1"/>
    <x v="0"/>
    <s v="40001"/>
    <x v="1"/>
    <s v="COE9"/>
    <m/>
    <s v="1960"/>
    <s v="38000000"/>
    <s v="000038000000"/>
    <s v="000000007170"/>
    <s v="D"/>
    <s v="Dist-Services"/>
    <x v="0"/>
    <m/>
    <n v="0"/>
    <n v="0"/>
    <n v="2.2599999999999999E-2"/>
    <n v="747.89"/>
    <s v="CORRY "/>
    <s v="Steel"/>
    <n v="0"/>
    <s v="YES"/>
    <s v="NO"/>
    <s v="=0"/>
  </r>
  <r>
    <s v="DPAA1"/>
    <x v="0"/>
    <s v="40001"/>
    <x v="1"/>
    <s v="ERE9"/>
    <m/>
    <s v="1960"/>
    <s v="38000000"/>
    <s v="000038000000"/>
    <s v="000000014926"/>
    <s v="I"/>
    <s v="Dist-Services"/>
    <x v="0"/>
    <m/>
    <n v="2"/>
    <n v="122.55"/>
    <n v="2.2599999999999999E-2"/>
    <n v="747.89"/>
    <s v="ERIE"/>
    <s v="Steel"/>
    <n v="2403.4806122448977"/>
    <s v="NO"/>
    <s v="YES"/>
    <s v="&gt;0"/>
  </r>
  <r>
    <s v="DPAA1"/>
    <x v="0"/>
    <s v="40001"/>
    <x v="1"/>
    <s v="FRV9"/>
    <m/>
    <s v="1960"/>
    <s v="38000000"/>
    <s v="000038000000"/>
    <s v="000000020027"/>
    <s v="D"/>
    <s v="Dist-Services"/>
    <x v="0"/>
    <m/>
    <n v="0"/>
    <n v="0"/>
    <n v="2.2599999999999999E-2"/>
    <n v="747.89"/>
    <s v="FRANKLIN"/>
    <s v="Steel"/>
    <n v="0"/>
    <s v="YES"/>
    <s v="NO"/>
    <s v="=0"/>
  </r>
  <r>
    <s v="DPAA1"/>
    <x v="0"/>
    <s v="40001"/>
    <x v="1"/>
    <s v="FTE0"/>
    <m/>
    <s v="1960"/>
    <s v="38000000"/>
    <s v="000038000000"/>
    <s v="000000021044"/>
    <s v="I"/>
    <s v="Dist-Services"/>
    <x v="0"/>
    <m/>
    <n v="1"/>
    <n v="201.98"/>
    <n v="2.2599999999999999E-2"/>
    <n v="747.89"/>
    <s v="FAIRVIEW"/>
    <s v="Steel"/>
    <n v="3961.2812244897955"/>
    <s v="NO"/>
    <s v="YES"/>
    <s v="&gt;0"/>
  </r>
  <r>
    <s v="DPAA1"/>
    <x v="0"/>
    <s v="40001"/>
    <x v="1"/>
    <s v="GRM8"/>
    <m/>
    <s v="1960"/>
    <s v="38000000"/>
    <s v="000038000000"/>
    <s v="000000023096"/>
    <s v="I"/>
    <s v="Dist-Services"/>
    <x v="0"/>
    <m/>
    <n v="1"/>
    <n v="123.96"/>
    <n v="2.2599999999999999E-2"/>
    <n v="747.89"/>
    <s v="GREENVILLE "/>
    <s v="Steel"/>
    <n v="2431.1338775510203"/>
    <s v="NO"/>
    <s v="YES"/>
    <s v="&gt;0"/>
  </r>
  <r>
    <s v="DPAA1"/>
    <x v="0"/>
    <s v="40001"/>
    <x v="1"/>
    <s v="MCE0"/>
    <m/>
    <s v="1960"/>
    <s v="38000000"/>
    <s v="000038000000"/>
    <s v="000000030896"/>
    <s v="I"/>
    <s v="Dist-Services"/>
    <x v="0"/>
    <m/>
    <n v="2"/>
    <n v="117.39"/>
    <n v="2.2599999999999999E-2"/>
    <n v="747.89"/>
    <s v="MILLCREEK "/>
    <s v="Steel"/>
    <n v="2302.2814285714285"/>
    <s v="NO"/>
    <s v="YES"/>
    <s v="&gt;0"/>
  </r>
  <r>
    <s v="DPAA1"/>
    <x v="0"/>
    <s v="40001"/>
    <x v="1"/>
    <s v="MEC9"/>
    <m/>
    <s v="1960"/>
    <s v="38000000"/>
    <s v="000038000000"/>
    <s v="000000032847"/>
    <s v="I"/>
    <s v="Dist-Services"/>
    <x v="0"/>
    <m/>
    <n v="3"/>
    <n v="573.97"/>
    <n v="2.2599999999999999E-2"/>
    <n v="747.89"/>
    <s v="MEADVILLE "/>
    <s v="Steel"/>
    <n v="11256.840204081633"/>
    <s v="NO"/>
    <s v="YES"/>
    <s v="&gt;0"/>
  </r>
  <r>
    <s v="DPAA1"/>
    <x v="0"/>
    <s v="40001"/>
    <x v="1"/>
    <s v="OCV9"/>
    <m/>
    <s v="1960"/>
    <s v="38000000"/>
    <s v="000038000000"/>
    <s v="000000036384"/>
    <s v="D"/>
    <s v="Dist-Services"/>
    <x v="0"/>
    <m/>
    <n v="0"/>
    <n v="0"/>
    <n v="2.2599999999999999E-2"/>
    <n v="747.89"/>
    <s v="OIL CITY"/>
    <s v="Steel"/>
    <n v="0"/>
    <s v="YES"/>
    <s v="NO"/>
    <s v="=0"/>
  </r>
  <r>
    <s v="DPAA1"/>
    <x v="0"/>
    <s v="40001"/>
    <x v="1"/>
    <s v="PLW0"/>
    <m/>
    <s v="1960"/>
    <s v="38000000"/>
    <s v="000038000000"/>
    <s v="000000039029"/>
    <s v="D"/>
    <s v="Dist-Services"/>
    <x v="0"/>
    <m/>
    <n v="0"/>
    <n v="0"/>
    <n v="2.2599999999999999E-2"/>
    <n v="747.89"/>
    <s v="PLEASANT"/>
    <s v="Steel"/>
    <n v="0"/>
    <s v="YES"/>
    <s v="NO"/>
    <s v="=0"/>
  </r>
  <r>
    <s v="DPAA1"/>
    <x v="0"/>
    <s v="40001"/>
    <x v="1"/>
    <s v="SBE9"/>
    <m/>
    <s v="1960"/>
    <s v="38000000"/>
    <s v="000038000000"/>
    <s v="000000043441"/>
    <s v="D"/>
    <s v="Dist-Services"/>
    <x v="0"/>
    <m/>
    <n v="0"/>
    <n v="0"/>
    <n v="2.2599999999999999E-2"/>
    <n v="747.89"/>
    <s v="ST MARYS"/>
    <s v="Steel"/>
    <n v="0"/>
    <s v="YES"/>
    <s v="NO"/>
    <s v="=0"/>
  </r>
  <r>
    <s v="DPAA1"/>
    <x v="0"/>
    <s v="40001"/>
    <x v="1"/>
    <s v="SEW0"/>
    <m/>
    <s v="1960"/>
    <s v="38000000"/>
    <s v="000038000000"/>
    <s v="000000045677"/>
    <s v="I"/>
    <s v="Dist-Services"/>
    <x v="0"/>
    <m/>
    <n v="1"/>
    <n v="35.89"/>
    <n v="2.2599999999999999E-2"/>
    <n v="747.89"/>
    <s v="SHEFFIELD "/>
    <s v="Steel"/>
    <n v="703.8834693877551"/>
    <s v="NO"/>
    <s v="NO"/>
    <s v="&gt;0"/>
  </r>
  <r>
    <s v="DPAA1"/>
    <x v="0"/>
    <s v="40001"/>
    <x v="1"/>
    <s v="SNM9"/>
    <m/>
    <s v="1960"/>
    <s v="38000000"/>
    <s v="000038000000"/>
    <s v="000000048043"/>
    <s v="D"/>
    <s v="Dist-Services"/>
    <x v="0"/>
    <m/>
    <n v="0"/>
    <n v="0"/>
    <n v="2.2599999999999999E-2"/>
    <n v="747.89"/>
    <s v="SHARON"/>
    <s v="Steel"/>
    <n v="0"/>
    <s v="YES"/>
    <s v="NO"/>
    <s v="=0"/>
  </r>
  <r>
    <s v="DPAA1"/>
    <x v="0"/>
    <s v="40001"/>
    <x v="1"/>
    <s v="TIC9"/>
    <m/>
    <s v="1960"/>
    <s v="38000000"/>
    <s v="000038000000"/>
    <s v="000000052043"/>
    <s v="I"/>
    <s v="Dist-Services"/>
    <x v="0"/>
    <m/>
    <n v="1"/>
    <n v="115.7"/>
    <n v="2.2599999999999999E-2"/>
    <n v="747.89"/>
    <s v="TITUSVILLE"/>
    <s v="Steel"/>
    <n v="2269.1367346938773"/>
    <s v="NO"/>
    <s v="YES"/>
    <s v="&gt;0"/>
  </r>
  <r>
    <s v="DPAA1"/>
    <x v="0"/>
    <s v="40001"/>
    <x v="1"/>
    <s v="BBJ8"/>
    <m/>
    <s v="1961"/>
    <s v="38000000"/>
    <s v="000038000000"/>
    <s v="000000000842"/>
    <s v="I"/>
    <s v="Dist-Services"/>
    <x v="0"/>
    <m/>
    <n v="2"/>
    <n v="91.04"/>
    <n v="2.2599999999999999E-2"/>
    <n v="735.88"/>
    <s v="BROOKVILLE "/>
    <s v="Steel"/>
    <n v="1715.4792156862748"/>
    <s v="NO"/>
    <s v="NO"/>
    <s v="&gt;0"/>
  </r>
  <r>
    <s v="DPAA1"/>
    <x v="0"/>
    <s v="40001"/>
    <x v="1"/>
    <s v="COE9"/>
    <m/>
    <s v="1961"/>
    <s v="38000000"/>
    <s v="000038000000"/>
    <s v="000000007171"/>
    <s v="D"/>
    <s v="Dist-Services"/>
    <x v="0"/>
    <m/>
    <n v="0"/>
    <n v="0"/>
    <n v="2.2599999999999999E-2"/>
    <n v="735.88"/>
    <s v="CORRY "/>
    <s v="Steel"/>
    <n v="0"/>
    <s v="YES"/>
    <s v="NO"/>
    <s v="=0"/>
  </r>
  <r>
    <s v="DPAA1"/>
    <x v="0"/>
    <s v="40001"/>
    <x v="1"/>
    <s v="CTC0"/>
    <m/>
    <s v="1961"/>
    <s v="38000000"/>
    <s v="000038000000"/>
    <s v="000000009645"/>
    <s v="I"/>
    <s v="Dist-Services"/>
    <x v="0"/>
    <m/>
    <n v="3"/>
    <n v="117.97"/>
    <n v="2.2599999999999999E-2"/>
    <n v="735.88"/>
    <s v="CLARION "/>
    <s v="Steel"/>
    <n v="2222.9249019607842"/>
    <s v="NO"/>
    <s v="YES"/>
    <s v="&gt;0"/>
  </r>
  <r>
    <s v="DPAA1"/>
    <x v="0"/>
    <s v="40001"/>
    <x v="1"/>
    <s v="DUC9"/>
    <m/>
    <s v="1961"/>
    <s v="38000000"/>
    <s v="000038000000"/>
    <s v="000000011537"/>
    <s v="I"/>
    <s v="Dist-Services"/>
    <x v="0"/>
    <m/>
    <n v="1"/>
    <n v="81.08"/>
    <n v="2.2599999999999999E-2"/>
    <n v="735.88"/>
    <s v="DUBOIS"/>
    <s v="Steel"/>
    <n v="1527.8015686274509"/>
    <s v="NO"/>
    <s v="NO"/>
    <s v="&gt;0"/>
  </r>
  <r>
    <s v="DPAA1"/>
    <x v="0"/>
    <s v="40001"/>
    <x v="1"/>
    <s v="ERE9"/>
    <m/>
    <s v="1961"/>
    <s v="38000000"/>
    <s v="000038000000"/>
    <s v="000000014927"/>
    <s v="D"/>
    <s v="Dist-Services"/>
    <x v="0"/>
    <m/>
    <n v="0"/>
    <n v="0"/>
    <n v="2.2599999999999999E-2"/>
    <n v="735.88"/>
    <s v="ERIE"/>
    <s v="Steel"/>
    <n v="0"/>
    <s v="YES"/>
    <s v="NO"/>
    <s v="=0"/>
  </r>
  <r>
    <s v="DPAA1"/>
    <x v="0"/>
    <s v="40001"/>
    <x v="1"/>
    <s v="FRV9"/>
    <m/>
    <s v="1961"/>
    <s v="38000000"/>
    <s v="000038000000"/>
    <s v="000000020028"/>
    <s v="I"/>
    <s v="Dist-Services"/>
    <x v="0"/>
    <m/>
    <n v="1"/>
    <n v="321.32"/>
    <n v="2.2599999999999999E-2"/>
    <n v="735.88"/>
    <s v="FRANKLIN"/>
    <s v="Steel"/>
    <n v="6054.6768627450983"/>
    <s v="NO"/>
    <s v="YES"/>
    <s v="&gt;0"/>
  </r>
  <r>
    <s v="DPAA1"/>
    <x v="0"/>
    <s v="40001"/>
    <x v="1"/>
    <s v="GRM8"/>
    <m/>
    <s v="1961"/>
    <s v="38000000"/>
    <s v="000038000000"/>
    <s v="000000023097"/>
    <s v="I"/>
    <s v="Dist-Services"/>
    <x v="0"/>
    <m/>
    <n v="1"/>
    <n v="55.99"/>
    <n v="2.2599999999999999E-2"/>
    <n v="735.88"/>
    <s v="GREENVILLE "/>
    <s v="Steel"/>
    <n v="1055.0272549019608"/>
    <s v="NO"/>
    <s v="NO"/>
    <s v="&gt;0"/>
  </r>
  <r>
    <s v="DPAA1"/>
    <x v="0"/>
    <s v="40001"/>
    <x v="1"/>
    <s v="HBE0"/>
    <m/>
    <s v="1961"/>
    <s v="38000000"/>
    <s v="000038000000"/>
    <s v="000000024691"/>
    <s v="D"/>
    <s v="Dist-Services"/>
    <x v="0"/>
    <m/>
    <n v="0"/>
    <n v="0"/>
    <n v="2.2599999999999999E-2"/>
    <n v="735.88"/>
    <s v="HARBORCREEK "/>
    <s v="Steel"/>
    <n v="0"/>
    <s v="YES"/>
    <s v="NO"/>
    <s v="=0"/>
  </r>
  <r>
    <s v="DPAA1"/>
    <x v="0"/>
    <s v="40001"/>
    <x v="1"/>
    <s v="MCE0"/>
    <m/>
    <s v="1961"/>
    <s v="38000000"/>
    <s v="000038000000"/>
    <s v="000000030897"/>
    <s v="I"/>
    <s v="Dist-Services"/>
    <x v="0"/>
    <m/>
    <n v="3"/>
    <n v="118.24"/>
    <n v="2.2599999999999999E-2"/>
    <n v="735.88"/>
    <s v="MILLCREEK "/>
    <s v="Steel"/>
    <n v="2228.0125490196078"/>
    <s v="NO"/>
    <s v="YES"/>
    <s v="&gt;0"/>
  </r>
  <r>
    <s v="DPAA1"/>
    <x v="0"/>
    <s v="40001"/>
    <x v="1"/>
    <s v="MEC9"/>
    <m/>
    <s v="1961"/>
    <s v="38000000"/>
    <s v="000038000000"/>
    <s v="000000032848"/>
    <s v="D"/>
    <s v="Dist-Services"/>
    <x v="0"/>
    <m/>
    <n v="0"/>
    <n v="0"/>
    <n v="2.2599999999999999E-2"/>
    <n v="735.88"/>
    <s v="MEADVILLE "/>
    <s v="Steel"/>
    <n v="0"/>
    <s v="YES"/>
    <s v="NO"/>
    <s v="=0"/>
  </r>
  <r>
    <s v="DPAA1"/>
    <x v="0"/>
    <s v="40001"/>
    <x v="1"/>
    <s v="OCV9"/>
    <m/>
    <s v="1961"/>
    <s v="38000000"/>
    <s v="000038000000"/>
    <s v="000000036385"/>
    <s v="D"/>
    <s v="Dist-Services"/>
    <x v="0"/>
    <m/>
    <n v="0"/>
    <n v="0"/>
    <n v="2.2599999999999999E-2"/>
    <n v="735.88"/>
    <s v="OIL CITY"/>
    <s v="Steel"/>
    <n v="0"/>
    <s v="YES"/>
    <s v="NO"/>
    <s v="=0"/>
  </r>
  <r>
    <s v="DPAA1"/>
    <x v="0"/>
    <s v="40001"/>
    <x v="1"/>
    <s v="SBE9"/>
    <m/>
    <s v="1961"/>
    <s v="38000000"/>
    <s v="000038000000"/>
    <s v="000000043442"/>
    <s v="I"/>
    <s v="Dist-Services"/>
    <x v="0"/>
    <m/>
    <n v="6"/>
    <n v="686.01"/>
    <n v="2.2599999999999999E-2"/>
    <n v="735.88"/>
    <s v="ST MARYS"/>
    <s v="Steel"/>
    <n v="12926.580588235294"/>
    <s v="NO"/>
    <s v="YES"/>
    <s v="&gt;0"/>
  </r>
  <r>
    <s v="DPAA1"/>
    <x v="0"/>
    <s v="40001"/>
    <x v="1"/>
    <s v="SNM9"/>
    <m/>
    <s v="1961"/>
    <s v="38000000"/>
    <s v="000038000000"/>
    <s v="000000048044"/>
    <s v="I"/>
    <s v="Dist-Services"/>
    <x v="0"/>
    <m/>
    <n v="1"/>
    <n v="46.21"/>
    <n v="2.2599999999999999E-2"/>
    <n v="735.88"/>
    <s v="SHARON"/>
    <s v="Steel"/>
    <n v="870.74137254901962"/>
    <s v="NO"/>
    <s v="NO"/>
    <s v="&gt;0"/>
  </r>
  <r>
    <s v="DPAA1"/>
    <x v="0"/>
    <s v="40001"/>
    <x v="1"/>
    <s v="TIC9"/>
    <m/>
    <s v="1961"/>
    <s v="38000000"/>
    <s v="000038000000"/>
    <s v="000000052044"/>
    <s v="I"/>
    <s v="Dist-Services"/>
    <x v="0"/>
    <m/>
    <n v="1"/>
    <n v="74.739999999999995"/>
    <n v="2.2599999999999999E-2"/>
    <n v="735.88"/>
    <s v="TITUSVILLE"/>
    <s v="Steel"/>
    <n v="1408.3360784313725"/>
    <s v="NO"/>
    <s v="NO"/>
    <s v="&gt;0"/>
  </r>
  <r>
    <s v="DPAA1"/>
    <x v="0"/>
    <s v="40001"/>
    <x v="1"/>
    <s v="WGE8"/>
    <m/>
    <s v="1961"/>
    <s v="38000000"/>
    <s v="000038000000"/>
    <s v="000000054585"/>
    <s v="D"/>
    <s v="Dist-Services"/>
    <x v="0"/>
    <m/>
    <n v="0"/>
    <n v="0"/>
    <n v="2.2599999999999999E-2"/>
    <n v="735.88"/>
    <s v="WATTSBURG"/>
    <s v="Steel"/>
    <n v="0"/>
    <s v="YES"/>
    <s v="NO"/>
    <s v="=0"/>
  </r>
  <r>
    <s v="DPAA1"/>
    <x v="0"/>
    <s v="40001"/>
    <x v="1"/>
    <s v="YOW8"/>
    <m/>
    <s v="1961"/>
    <s v="38000000"/>
    <s v="000038000000"/>
    <s v="000000058875"/>
    <s v="D"/>
    <s v="Dist-Services"/>
    <x v="0"/>
    <m/>
    <n v="0"/>
    <n v="0"/>
    <n v="2.2599999999999999E-2"/>
    <n v="735.88"/>
    <s v="YOUNGSVILLE"/>
    <s v="Steel"/>
    <n v="0"/>
    <s v="YES"/>
    <s v="NO"/>
    <s v="=0"/>
  </r>
  <r>
    <s v="DPAA1"/>
    <x v="0"/>
    <s v="40001"/>
    <x v="1"/>
    <s v="BCM9"/>
    <m/>
    <s v="1962"/>
    <s v="38000000"/>
    <s v="000038000000"/>
    <s v="000000001780"/>
    <s v="I"/>
    <s v="Dist-Services"/>
    <x v="0"/>
    <m/>
    <n v="1"/>
    <n v="81.510000000000005"/>
    <n v="2.2599999999999999E-2"/>
    <n v="723.88"/>
    <s v="BRADFORD"/>
    <s v="Steel"/>
    <n v="1477.9454716981131"/>
    <s v="NO"/>
    <s v="NO"/>
    <s v="&gt;0"/>
  </r>
  <r>
    <s v="DPAA1"/>
    <x v="0"/>
    <s v="40001"/>
    <x v="1"/>
    <s v="COE9"/>
    <m/>
    <s v="1962"/>
    <s v="38000000"/>
    <s v="000038000000"/>
    <s v="000000007172"/>
    <s v="D"/>
    <s v="Dist-Services"/>
    <x v="0"/>
    <m/>
    <n v="0"/>
    <n v="0"/>
    <n v="2.2599999999999999E-2"/>
    <n v="723.88"/>
    <s v="CORRY "/>
    <s v="Steel"/>
    <n v="0"/>
    <s v="YES"/>
    <s v="NO"/>
    <s v="=0"/>
  </r>
  <r>
    <s v="DPAA1"/>
    <x v="0"/>
    <s v="40001"/>
    <x v="1"/>
    <s v="CTC0"/>
    <m/>
    <s v="1962"/>
    <s v="38000000"/>
    <s v="000038000000"/>
    <s v="000000009646"/>
    <s v="I"/>
    <s v="Dist-Services"/>
    <x v="0"/>
    <m/>
    <n v="1"/>
    <n v="25.27"/>
    <n v="2.2599999999999999E-2"/>
    <n v="723.88"/>
    <s v="CLARION "/>
    <s v="Steel"/>
    <n v="458.19754716981129"/>
    <s v="NO"/>
    <s v="NO"/>
    <s v="&gt;0"/>
  </r>
  <r>
    <s v="DPAA1"/>
    <x v="0"/>
    <s v="40001"/>
    <x v="1"/>
    <s v="EDE8"/>
    <m/>
    <s v="1962"/>
    <s v="38000000"/>
    <s v="000038000000"/>
    <s v="000000013029"/>
    <s v="I"/>
    <s v="Dist-Services"/>
    <x v="0"/>
    <m/>
    <n v="1"/>
    <n v="110.08"/>
    <n v="2.2599999999999999E-2"/>
    <n v="723.88"/>
    <s v="EDINBORO "/>
    <s v="Steel"/>
    <n v="1995.9788679245282"/>
    <s v="NO"/>
    <s v="YES"/>
    <s v="&gt;0"/>
  </r>
  <r>
    <s v="DPAA1"/>
    <x v="0"/>
    <s v="40001"/>
    <x v="1"/>
    <s v="FRV9"/>
    <m/>
    <s v="1962"/>
    <s v="38000000"/>
    <s v="000038000000"/>
    <s v="000000020029"/>
    <s v="I"/>
    <s v="Dist-Services"/>
    <x v="0"/>
    <m/>
    <n v="1"/>
    <n v="55.18"/>
    <n v="2.2599999999999999E-2"/>
    <n v="723.88"/>
    <s v="FRANKLIN"/>
    <s v="Steel"/>
    <n v="1000.5279245283018"/>
    <s v="NO"/>
    <s v="NO"/>
    <s v="&gt;0"/>
  </r>
  <r>
    <s v="DPAA1"/>
    <x v="0"/>
    <s v="40001"/>
    <x v="1"/>
    <s v="GLW0"/>
    <m/>
    <s v="1962"/>
    <s v="38000000"/>
    <s v="000038000000"/>
    <s v="000000022251"/>
    <s v="D"/>
    <s v="Dist-Services"/>
    <x v="0"/>
    <m/>
    <n v="0"/>
    <n v="0"/>
    <n v="2.2599999999999999E-2"/>
    <n v="723.88"/>
    <s v="GLADE "/>
    <s v="Steel"/>
    <n v="0"/>
    <s v="YES"/>
    <s v="NO"/>
    <s v="=0"/>
  </r>
  <r>
    <s v="DPAA1"/>
    <x v="0"/>
    <s v="40001"/>
    <x v="1"/>
    <s v="GRM8"/>
    <m/>
    <s v="1962"/>
    <s v="38000000"/>
    <s v="000038000000"/>
    <s v="000000023098"/>
    <s v="I"/>
    <s v="Dist-Services"/>
    <x v="0"/>
    <m/>
    <n v="3"/>
    <n v="670.84"/>
    <n v="2.2599999999999999E-2"/>
    <n v="723.88"/>
    <s v="GREENVILLE "/>
    <s v="Steel"/>
    <n v="12163.721509433963"/>
    <s v="NO"/>
    <s v="YES"/>
    <s v="&gt;0"/>
  </r>
  <r>
    <s v="DPAA1"/>
    <x v="0"/>
    <s v="40001"/>
    <x v="1"/>
    <s v="LPE0"/>
    <m/>
    <s v="1962"/>
    <s v="38000000"/>
    <s v="000038000000"/>
    <s v="000000029704"/>
    <s v="I"/>
    <s v="Dist-Services"/>
    <x v="0"/>
    <m/>
    <n v="1"/>
    <n v="62.79"/>
    <n v="2.2599999999999999E-2"/>
    <n v="723.88"/>
    <s v="LAWRENCE PARK "/>
    <s v="Steel"/>
    <n v="1138.5130188679245"/>
    <s v="NO"/>
    <s v="NO"/>
    <s v="&gt;0"/>
  </r>
  <r>
    <s v="DPAA1"/>
    <x v="0"/>
    <s v="40001"/>
    <x v="1"/>
    <s v="MCE0"/>
    <m/>
    <s v="1962"/>
    <s v="38000000"/>
    <s v="000038000000"/>
    <s v="000000030898"/>
    <s v="D"/>
    <s v="Dist-Services"/>
    <x v="0"/>
    <m/>
    <n v="0"/>
    <n v="0"/>
    <n v="2.2599999999999999E-2"/>
    <n v="723.88"/>
    <s v="MILLCREEK "/>
    <s v="Steel"/>
    <n v="0"/>
    <s v="YES"/>
    <s v="NO"/>
    <s v="=0"/>
  </r>
  <r>
    <s v="DPAA1"/>
    <x v="0"/>
    <s v="40001"/>
    <x v="1"/>
    <s v="MEC9"/>
    <m/>
    <s v="1962"/>
    <s v="38000000"/>
    <s v="000038000000"/>
    <s v="000000032849"/>
    <s v="D"/>
    <s v="Dist-Services"/>
    <x v="0"/>
    <m/>
    <n v="0"/>
    <n v="0"/>
    <n v="2.2599999999999999E-2"/>
    <n v="723.88"/>
    <s v="MEADVILLE "/>
    <s v="Steel"/>
    <n v="0"/>
    <s v="YES"/>
    <s v="NO"/>
    <s v="=0"/>
  </r>
  <r>
    <s v="DPAA1"/>
    <x v="0"/>
    <s v="40001"/>
    <x v="1"/>
    <s v="OCV9"/>
    <m/>
    <s v="1962"/>
    <s v="38000000"/>
    <s v="000038000000"/>
    <s v="000000036386"/>
    <s v="I"/>
    <s v="Dist-Services"/>
    <x v="0"/>
    <m/>
    <n v="2"/>
    <n v="169.08"/>
    <n v="2.2599999999999999E-2"/>
    <n v="723.88"/>
    <s v="OIL CITY"/>
    <s v="Steel"/>
    <n v="3065.7713207547172"/>
    <s v="NO"/>
    <s v="YES"/>
    <s v="&gt;0"/>
  </r>
  <r>
    <s v="DPAA1"/>
    <x v="0"/>
    <s v="40001"/>
    <x v="1"/>
    <s v="PFW0"/>
    <m/>
    <s v="1962"/>
    <s v="38000000"/>
    <s v="000038000000"/>
    <s v="000000037870"/>
    <s v="D"/>
    <s v="Dist-Services"/>
    <x v="0"/>
    <m/>
    <n v="0"/>
    <n v="0"/>
    <n v="2.2599999999999999E-2"/>
    <n v="723.88"/>
    <s v="PITTSFIELD"/>
    <s v="Steel"/>
    <n v="0"/>
    <s v="YES"/>
    <s v="NO"/>
    <s v="=0"/>
  </r>
  <r>
    <s v="DPAA1"/>
    <x v="0"/>
    <s v="40001"/>
    <x v="1"/>
    <s v="RTE0"/>
    <m/>
    <s v="1962"/>
    <s v="38000000"/>
    <s v="000038000000"/>
    <s v="000000041314"/>
    <s v="I"/>
    <s v="Dist-Services"/>
    <x v="0"/>
    <m/>
    <n v="1"/>
    <n v="87.98"/>
    <n v="2.2599999999999999E-2"/>
    <n v="723.88"/>
    <s v="RIDGWAY "/>
    <s v="Steel"/>
    <n v="1595.26"/>
    <s v="NO"/>
    <s v="NO"/>
    <s v="&gt;0"/>
  </r>
  <r>
    <s v="DPAA1"/>
    <x v="0"/>
    <s v="40001"/>
    <x v="1"/>
    <s v="SBE9"/>
    <m/>
    <s v="1962"/>
    <s v="38000000"/>
    <s v="000038000000"/>
    <s v="000000043443"/>
    <s v="D"/>
    <s v="Dist-Services"/>
    <x v="0"/>
    <m/>
    <n v="0"/>
    <n v="0"/>
    <n v="2.2599999999999999E-2"/>
    <n v="723.88"/>
    <s v="ST MARYS"/>
    <s v="Steel"/>
    <n v="0"/>
    <s v="YES"/>
    <s v="NO"/>
    <s v="=0"/>
  </r>
  <r>
    <s v="DPAA1"/>
    <x v="0"/>
    <s v="40001"/>
    <x v="1"/>
    <s v="YOW8"/>
    <m/>
    <s v="1962"/>
    <s v="38000000"/>
    <s v="000038000000"/>
    <s v="000000058876"/>
    <s v="D"/>
    <s v="Dist-Services"/>
    <x v="0"/>
    <m/>
    <n v="0"/>
    <n v="0"/>
    <n v="2.2599999999999999E-2"/>
    <n v="723.88"/>
    <s v="YOUNGSVILLE"/>
    <s v="Steel"/>
    <n v="0"/>
    <s v="YES"/>
    <s v="NO"/>
    <s v="=0"/>
  </r>
  <r>
    <s v="DPAA1"/>
    <x v="0"/>
    <s v="40001"/>
    <x v="1"/>
    <s v="BBJ8"/>
    <m/>
    <s v="1963"/>
    <s v="38000000"/>
    <s v="000038000000"/>
    <s v="000000000843"/>
    <s v="I"/>
    <s v="Dist-Services"/>
    <x v="0"/>
    <m/>
    <n v="1"/>
    <n v="97.35"/>
    <n v="2.2599999999999999E-2"/>
    <n v="711.87"/>
    <s v="BROOKVILLE "/>
    <s v="Steel"/>
    <n v="1732.4694444444444"/>
    <s v="NO"/>
    <s v="NO"/>
    <s v="&gt;0"/>
  </r>
  <r>
    <s v="DPAA1"/>
    <x v="0"/>
    <s v="40001"/>
    <x v="1"/>
    <s v="BCM9"/>
    <m/>
    <s v="1963"/>
    <s v="38000000"/>
    <s v="000038000000"/>
    <s v="000000001781"/>
    <s v="I"/>
    <s v="Dist-Services"/>
    <x v="0"/>
    <m/>
    <n v="1"/>
    <n v="64.03"/>
    <n v="2.2599999999999999E-2"/>
    <n v="711.87"/>
    <s v="BRADFORD"/>
    <s v="Steel"/>
    <n v="1139.4968518518519"/>
    <s v="NO"/>
    <s v="NO"/>
    <s v="&gt;0"/>
  </r>
  <r>
    <s v="DPAA1"/>
    <x v="0"/>
    <s v="40001"/>
    <x v="1"/>
    <s v="CBW0"/>
    <m/>
    <s v="1963"/>
    <s v="38000000"/>
    <s v="000038000000"/>
    <s v="000000004822"/>
    <s v="I"/>
    <s v="Dist-Services"/>
    <x v="0"/>
    <m/>
    <n v="1"/>
    <n v="94.46"/>
    <n v="2.2599999999999999E-2"/>
    <n v="711.87"/>
    <s v="COLUMBUS"/>
    <s v="Steel"/>
    <n v="1681.0381481481481"/>
    <s v="NO"/>
    <s v="NO"/>
    <s v="&gt;0"/>
  </r>
  <r>
    <s v="DPAA1"/>
    <x v="0"/>
    <s v="40001"/>
    <x v="1"/>
    <s v="COE9"/>
    <m/>
    <s v="1963"/>
    <s v="38000000"/>
    <s v="000038000000"/>
    <s v="000000007173"/>
    <s v="I"/>
    <s v="Dist-Services"/>
    <x v="0"/>
    <m/>
    <n v="1"/>
    <n v="54.45"/>
    <n v="2.2599999999999999E-2"/>
    <n v="711.87"/>
    <s v="CORRY "/>
    <s v="Steel"/>
    <n v="969.00833333333344"/>
    <s v="NO"/>
    <s v="NO"/>
    <s v="&gt;0"/>
  </r>
  <r>
    <s v="DPAA1"/>
    <x v="0"/>
    <s v="40001"/>
    <x v="1"/>
    <s v="DUC9"/>
    <m/>
    <s v="1963"/>
    <s v="38000000"/>
    <s v="000038000000"/>
    <s v="000000011538"/>
    <s v="I"/>
    <s v="Dist-Services"/>
    <x v="0"/>
    <m/>
    <n v="1"/>
    <n v="93.75"/>
    <n v="2.2599999999999999E-2"/>
    <n v="711.87"/>
    <s v="DUBOIS"/>
    <s v="Steel"/>
    <n v="1668.4027777777778"/>
    <s v="NO"/>
    <s v="NO"/>
    <s v="&gt;0"/>
  </r>
  <r>
    <s v="DPAA1"/>
    <x v="0"/>
    <s v="40001"/>
    <x v="1"/>
    <s v="ERE9"/>
    <m/>
    <s v="1963"/>
    <s v="38000000"/>
    <s v="000038000000"/>
    <s v="000000014928"/>
    <s v="D"/>
    <s v="Dist-Services"/>
    <x v="0"/>
    <m/>
    <n v="0"/>
    <n v="0"/>
    <n v="2.2599999999999999E-2"/>
    <n v="711.87"/>
    <s v="ERIE"/>
    <s v="Steel"/>
    <n v="0"/>
    <s v="YES"/>
    <s v="NO"/>
    <s v="=0"/>
  </r>
  <r>
    <s v="DPAA1"/>
    <x v="0"/>
    <s v="40001"/>
    <x v="1"/>
    <s v="GRM8"/>
    <m/>
    <s v="1963"/>
    <s v="38000000"/>
    <s v="000038000000"/>
    <s v="000000023099"/>
    <s v="I"/>
    <s v="Dist-Services"/>
    <x v="0"/>
    <m/>
    <n v="1"/>
    <n v="83.23"/>
    <n v="2.2599999999999999E-2"/>
    <n v="711.87"/>
    <s v="GREENVILLE "/>
    <s v="Steel"/>
    <n v="1481.1857407407408"/>
    <s v="NO"/>
    <s v="NO"/>
    <s v="&gt;0"/>
  </r>
  <r>
    <s v="DPAA1"/>
    <x v="0"/>
    <s v="40001"/>
    <x v="1"/>
    <s v="HBE0"/>
    <m/>
    <s v="1963"/>
    <s v="38000000"/>
    <s v="000038000000"/>
    <s v="000000024692"/>
    <s v="D"/>
    <s v="Dist-Services"/>
    <x v="0"/>
    <m/>
    <n v="0"/>
    <n v="0"/>
    <n v="2.2599999999999999E-2"/>
    <n v="711.87"/>
    <s v="HARBORCREEK "/>
    <s v="Steel"/>
    <n v="0"/>
    <s v="YES"/>
    <s v="NO"/>
    <s v="=0"/>
  </r>
  <r>
    <s v="DPAA1"/>
    <x v="0"/>
    <s v="40001"/>
    <x v="1"/>
    <s v="MCE0"/>
    <m/>
    <s v="1963"/>
    <s v="38000000"/>
    <s v="000038000000"/>
    <s v="000000030899"/>
    <s v="D"/>
    <s v="Dist-Services"/>
    <x v="0"/>
    <m/>
    <n v="0"/>
    <n v="0"/>
    <n v="2.2599999999999999E-2"/>
    <n v="711.87"/>
    <s v="MILLCREEK "/>
    <s v="Steel"/>
    <n v="0"/>
    <s v="YES"/>
    <s v="NO"/>
    <s v="=0"/>
  </r>
  <r>
    <s v="DPAA1"/>
    <x v="0"/>
    <s v="40001"/>
    <x v="1"/>
    <s v="MEC9"/>
    <m/>
    <s v="1963"/>
    <s v="38000000"/>
    <s v="000038000000"/>
    <s v="000000032850"/>
    <s v="I"/>
    <s v="Dist-Services"/>
    <x v="0"/>
    <m/>
    <n v="1"/>
    <n v="94.23"/>
    <n v="2.2599999999999999E-2"/>
    <n v="711.87"/>
    <s v="MEADVILLE "/>
    <s v="Steel"/>
    <n v="1676.9450000000002"/>
    <s v="NO"/>
    <s v="NO"/>
    <s v="&gt;0"/>
  </r>
  <r>
    <s v="DPAA1"/>
    <x v="0"/>
    <s v="40001"/>
    <x v="1"/>
    <s v="SBE9"/>
    <m/>
    <s v="1963"/>
    <s v="38000000"/>
    <s v="000038000000"/>
    <s v="000000043444"/>
    <s v="D"/>
    <s v="Dist-Services"/>
    <x v="0"/>
    <m/>
    <n v="0"/>
    <n v="0"/>
    <n v="2.2599999999999999E-2"/>
    <n v="711.87"/>
    <s v="ST MARYS"/>
    <s v="Steel"/>
    <n v="0"/>
    <s v="YES"/>
    <s v="NO"/>
    <s v="=0"/>
  </r>
  <r>
    <s v="DPAA1"/>
    <x v="0"/>
    <s v="40001"/>
    <x v="1"/>
    <s v="SNM9"/>
    <m/>
    <s v="1963"/>
    <s v="38000000"/>
    <s v="000038000000"/>
    <s v="000000048045"/>
    <s v="D"/>
    <s v="Dist-Services"/>
    <x v="0"/>
    <m/>
    <n v="0"/>
    <n v="0"/>
    <n v="2.2599999999999999E-2"/>
    <n v="711.87"/>
    <s v="SHARON"/>
    <s v="Steel"/>
    <n v="0"/>
    <s v="YES"/>
    <s v="NO"/>
    <s v="=0"/>
  </r>
  <r>
    <s v="DPAA1"/>
    <x v="0"/>
    <s v="40001"/>
    <x v="1"/>
    <s v="BBJ8"/>
    <m/>
    <s v="1964"/>
    <s v="38000000"/>
    <s v="000038000000"/>
    <s v="000000000844"/>
    <s v="I"/>
    <s v="Dist-Services"/>
    <x v="0"/>
    <m/>
    <n v="1"/>
    <n v="58.86"/>
    <n v="2.2599999999999999E-2"/>
    <n v="699.83"/>
    <s v="BROOKVILLE "/>
    <s v="Steel"/>
    <n v="1010.0796428571427"/>
    <s v="NO"/>
    <s v="NO"/>
    <s v="&gt;0"/>
  </r>
  <r>
    <s v="DPAA1"/>
    <x v="0"/>
    <s v="40001"/>
    <x v="1"/>
    <s v="BCM9"/>
    <m/>
    <s v="1964"/>
    <s v="38000000"/>
    <s v="000038000000"/>
    <s v="000000001782"/>
    <s v="D"/>
    <s v="Dist-Services"/>
    <x v="0"/>
    <m/>
    <n v="0"/>
    <n v="0"/>
    <n v="2.2599999999999999E-2"/>
    <n v="699.83"/>
    <s v="BRADFORD"/>
    <s v="Steel"/>
    <n v="0"/>
    <s v="YES"/>
    <s v="NO"/>
    <s v="=0"/>
  </r>
  <r>
    <s v="DPAA1"/>
    <x v="0"/>
    <s v="40001"/>
    <x v="1"/>
    <s v="CTC0"/>
    <m/>
    <s v="1964"/>
    <s v="38000000"/>
    <s v="000038000000"/>
    <s v="000000009647"/>
    <s v="I"/>
    <s v="Dist-Services"/>
    <x v="0"/>
    <m/>
    <n v="2"/>
    <n v="90.44"/>
    <n v="2.2599999999999999E-2"/>
    <n v="699.83"/>
    <s v="CLARION "/>
    <s v="Steel"/>
    <n v="1552.0149999999999"/>
    <s v="NO"/>
    <s v="NO"/>
    <s v="&gt;0"/>
  </r>
  <r>
    <s v="DPAA1"/>
    <x v="0"/>
    <s v="40001"/>
    <x v="1"/>
    <s v="DUC9"/>
    <m/>
    <s v="1964"/>
    <s v="38000000"/>
    <s v="000038000000"/>
    <s v="000000011539"/>
    <s v="I"/>
    <s v="Dist-Services"/>
    <x v="0"/>
    <m/>
    <n v="1"/>
    <n v="62.45"/>
    <n v="2.2599999999999999E-2"/>
    <n v="699.83"/>
    <s v="DUBOIS"/>
    <s v="Steel"/>
    <n v="1071.6866071428572"/>
    <s v="NO"/>
    <s v="NO"/>
    <s v="&gt;0"/>
  </r>
  <r>
    <s v="DPAA1"/>
    <x v="0"/>
    <s v="40001"/>
    <x v="1"/>
    <s v="EDE8"/>
    <m/>
    <s v="1964"/>
    <s v="38000000"/>
    <s v="000038000000"/>
    <s v="000000013030"/>
    <s v="I"/>
    <s v="Dist-Services"/>
    <x v="0"/>
    <m/>
    <n v="1"/>
    <n v="62.33"/>
    <n v="2.2599999999999999E-2"/>
    <n v="699.83"/>
    <s v="EDINBORO "/>
    <s v="Steel"/>
    <n v="1069.6273214285713"/>
    <s v="NO"/>
    <s v="NO"/>
    <s v="&gt;0"/>
  </r>
  <r>
    <s v="DPAA1"/>
    <x v="0"/>
    <s v="40001"/>
    <x v="1"/>
    <s v="ERE9"/>
    <m/>
    <s v="1964"/>
    <s v="38000000"/>
    <s v="000038000000"/>
    <s v="000000014929"/>
    <s v="I"/>
    <s v="Dist-Services"/>
    <x v="0"/>
    <m/>
    <n v="1"/>
    <n v="146.28"/>
    <n v="2.2599999999999999E-2"/>
    <n v="699.83"/>
    <s v="ERIE"/>
    <s v="Steel"/>
    <n v="2510.2692857142856"/>
    <s v="NO"/>
    <s v="YES"/>
    <s v="&gt;0"/>
  </r>
  <r>
    <s v="DPAA1"/>
    <x v="0"/>
    <s v="40001"/>
    <x v="1"/>
    <s v="GNE0"/>
    <m/>
    <s v="1964"/>
    <s v="38000000"/>
    <s v="000038000000"/>
    <s v="000000022587"/>
    <s v="I"/>
    <s v="Dist-Services"/>
    <x v="0"/>
    <m/>
    <n v="1"/>
    <n v="94.92"/>
    <n v="2.2599999999999999E-2"/>
    <n v="699.83"/>
    <s v="GREENE"/>
    <s v="Steel"/>
    <n v="1628.895"/>
    <s v="NO"/>
    <s v="NO"/>
    <s v="&gt;0"/>
  </r>
  <r>
    <s v="DPAA1"/>
    <x v="0"/>
    <s v="40001"/>
    <x v="1"/>
    <s v="GRM8"/>
    <m/>
    <s v="1964"/>
    <s v="38000000"/>
    <s v="000038000000"/>
    <s v="000000023100"/>
    <s v="D"/>
    <s v="Dist-Services"/>
    <x v="0"/>
    <m/>
    <n v="0"/>
    <n v="0"/>
    <n v="2.2599999999999999E-2"/>
    <n v="699.83"/>
    <s v="GREENVILLE "/>
    <s v="Steel"/>
    <n v="0"/>
    <s v="YES"/>
    <s v="NO"/>
    <s v="=0"/>
  </r>
  <r>
    <s v="DPAA1"/>
    <x v="0"/>
    <s v="40001"/>
    <x v="1"/>
    <s v="LPE0"/>
    <m/>
    <s v="1964"/>
    <s v="38000000"/>
    <s v="000038000000"/>
    <s v="000000029705"/>
    <s v="D"/>
    <s v="Dist-Services"/>
    <x v="0"/>
    <m/>
    <n v="0"/>
    <n v="0"/>
    <n v="2.2599999999999999E-2"/>
    <n v="699.83"/>
    <s v="LAWRENCE PARK "/>
    <s v="Steel"/>
    <n v="0"/>
    <s v="YES"/>
    <s v="NO"/>
    <s v="=0"/>
  </r>
  <r>
    <s v="DPAA1"/>
    <x v="0"/>
    <s v="40001"/>
    <x v="1"/>
    <s v="MCE0"/>
    <m/>
    <s v="1964"/>
    <s v="38000000"/>
    <s v="000038000000"/>
    <s v="000000030900"/>
    <s v="I"/>
    <s v="Dist-Services"/>
    <x v="0"/>
    <m/>
    <n v="3"/>
    <n v="207.7"/>
    <n v="2.2599999999999999E-2"/>
    <n v="699.83"/>
    <s v="MILLCREEK "/>
    <s v="Steel"/>
    <n v="3564.2803571428567"/>
    <s v="NO"/>
    <s v="YES"/>
    <s v="&gt;0"/>
  </r>
  <r>
    <s v="DPAA1"/>
    <x v="0"/>
    <s v="40001"/>
    <x v="1"/>
    <s v="MEC9"/>
    <m/>
    <s v="1964"/>
    <s v="38000000"/>
    <s v="000038000000"/>
    <s v="000000032851"/>
    <s v="D"/>
    <s v="Dist-Services"/>
    <x v="0"/>
    <m/>
    <n v="0"/>
    <n v="0"/>
    <n v="2.2599999999999999E-2"/>
    <n v="699.83"/>
    <s v="MEADVILLE "/>
    <s v="Steel"/>
    <n v="0"/>
    <s v="YES"/>
    <s v="NO"/>
    <s v="=0"/>
  </r>
  <r>
    <s v="DPAA1"/>
    <x v="0"/>
    <s v="40001"/>
    <x v="1"/>
    <s v="OCV9"/>
    <m/>
    <s v="1964"/>
    <s v="38000000"/>
    <s v="000038000000"/>
    <s v="000000036387"/>
    <s v="I"/>
    <s v="Dist-Services"/>
    <x v="0"/>
    <m/>
    <n v="1"/>
    <n v="77.11"/>
    <n v="2.2599999999999999E-2"/>
    <n v="699.83"/>
    <s v="OIL CITY"/>
    <s v="Steel"/>
    <n v="1323.2626785714285"/>
    <s v="NO"/>
    <s v="NO"/>
    <s v="&gt;0"/>
  </r>
  <r>
    <s v="DPAA1"/>
    <x v="0"/>
    <s v="40001"/>
    <x v="1"/>
    <s v="RTE0"/>
    <m/>
    <s v="1964"/>
    <s v="38000000"/>
    <s v="000038000000"/>
    <s v="000000041315"/>
    <s v="I"/>
    <s v="Dist-Services"/>
    <x v="0"/>
    <m/>
    <n v="2"/>
    <n v="287.58"/>
    <n v="2.2599999999999999E-2"/>
    <n v="699.83"/>
    <s v="RIDGWAY "/>
    <s v="Steel"/>
    <n v="4935.0782142857133"/>
    <s v="NO"/>
    <s v="YES"/>
    <s v="&gt;0"/>
  </r>
  <r>
    <s v="DPAA1"/>
    <x v="0"/>
    <s v="40001"/>
    <x v="1"/>
    <s v="SBE9"/>
    <m/>
    <s v="1964"/>
    <s v="38000000"/>
    <s v="000038000000"/>
    <s v="000000043445"/>
    <s v="D"/>
    <s v="Dist-Services"/>
    <x v="0"/>
    <m/>
    <n v="0"/>
    <n v="0"/>
    <n v="2.2599999999999999E-2"/>
    <n v="699.83"/>
    <s v="ST MARYS"/>
    <s v="Steel"/>
    <n v="0"/>
    <s v="YES"/>
    <s v="NO"/>
    <s v="=0"/>
  </r>
  <r>
    <s v="DPAA1"/>
    <x v="0"/>
    <s v="40001"/>
    <x v="1"/>
    <s v="SEW0"/>
    <m/>
    <s v="1964"/>
    <s v="38000000"/>
    <s v="000038000000"/>
    <s v="000000045678"/>
    <s v="I"/>
    <s v="Dist-Services"/>
    <x v="0"/>
    <m/>
    <n v="1"/>
    <n v="65.08"/>
    <n v="2.2599999999999999E-2"/>
    <n v="699.83"/>
    <s v="SHEFFIELD "/>
    <s v="Steel"/>
    <n v="1116.8192857142856"/>
    <s v="NO"/>
    <s v="NO"/>
    <s v="&gt;0"/>
  </r>
  <r>
    <s v="DPAA1"/>
    <x v="0"/>
    <s v="40001"/>
    <x v="1"/>
    <s v="SNM9"/>
    <m/>
    <s v="1964"/>
    <s v="38000000"/>
    <s v="000038000000"/>
    <s v="000000048046"/>
    <s v="D"/>
    <s v="Dist-Services"/>
    <x v="0"/>
    <m/>
    <n v="0"/>
    <n v="0"/>
    <n v="2.2599999999999999E-2"/>
    <n v="699.83"/>
    <s v="SHARON"/>
    <s v="Steel"/>
    <n v="0"/>
    <s v="YES"/>
    <s v="NO"/>
    <s v="=0"/>
  </r>
  <r>
    <s v="DPAA1"/>
    <x v="0"/>
    <s v="40001"/>
    <x v="1"/>
    <s v="TIC9"/>
    <m/>
    <s v="1964"/>
    <s v="38000000"/>
    <s v="000038000000"/>
    <s v="000000052045"/>
    <s v="I"/>
    <s v="Dist-Services"/>
    <x v="0"/>
    <m/>
    <n v="3"/>
    <n v="283.51"/>
    <n v="2.2599999999999999E-2"/>
    <n v="699.83"/>
    <s v="TITUSVILLE"/>
    <s v="Steel"/>
    <n v="4865.2341071428564"/>
    <s v="NO"/>
    <s v="YES"/>
    <s v="&gt;0"/>
  </r>
  <r>
    <s v="DPAA1"/>
    <x v="0"/>
    <s v="40001"/>
    <x v="1"/>
    <s v="WRW9"/>
    <m/>
    <s v="1964"/>
    <s v="38000000"/>
    <s v="000038000000"/>
    <s v="000000056701"/>
    <s v="I"/>
    <s v="Dist-Services"/>
    <x v="0"/>
    <m/>
    <n v="1"/>
    <n v="60.01"/>
    <n v="2.2599999999999999E-2"/>
    <n v="699.83"/>
    <s v="WARREN"/>
    <s v="Steel"/>
    <n v="1029.8144642857142"/>
    <s v="NO"/>
    <s v="NO"/>
    <s v="&gt;0"/>
  </r>
  <r>
    <s v="DPAA1"/>
    <x v="0"/>
    <s v="40001"/>
    <x v="1"/>
    <s v="WVE8"/>
    <m/>
    <s v="1964"/>
    <s v="38000000"/>
    <s v="000038000000"/>
    <s v="000000058197"/>
    <s v="I"/>
    <s v="Dist-Services"/>
    <x v="0"/>
    <m/>
    <n v="1"/>
    <n v="75.290000000000006"/>
    <n v="2.2599999999999999E-2"/>
    <n v="699.83"/>
    <s v="WESLEYVILLE"/>
    <s v="Steel"/>
    <n v="1292.0301785714287"/>
    <s v="NO"/>
    <s v="NO"/>
    <s v="&gt;0"/>
  </r>
  <r>
    <s v="DPAA1"/>
    <x v="0"/>
    <s v="40001"/>
    <x v="1"/>
    <s v="BBJ8"/>
    <m/>
    <s v="1965"/>
    <s v="38000000"/>
    <s v="000038000000"/>
    <s v="000000000845"/>
    <s v="D"/>
    <s v="Dist-Services"/>
    <x v="0"/>
    <m/>
    <n v="0"/>
    <n v="0"/>
    <n v="2.2599999999999999E-2"/>
    <n v="687.82"/>
    <s v="BROOKVILLE "/>
    <s v="Steel"/>
    <n v="0"/>
    <s v="YES"/>
    <s v="NO"/>
    <s v="=0"/>
  </r>
  <r>
    <s v="DPAA1"/>
    <x v="0"/>
    <s v="40001"/>
    <x v="1"/>
    <s v="DUC9"/>
    <m/>
    <s v="1965"/>
    <s v="38000000"/>
    <s v="000038000000"/>
    <s v="000000011540"/>
    <s v="D"/>
    <s v="Dist-Services"/>
    <x v="0"/>
    <m/>
    <n v="0"/>
    <n v="0"/>
    <n v="2.2599999999999999E-2"/>
    <n v="687.82"/>
    <s v="DUBOIS"/>
    <s v="Steel"/>
    <n v="0"/>
    <s v="YES"/>
    <s v="NO"/>
    <s v="=0"/>
  </r>
  <r>
    <s v="DPAA1"/>
    <x v="0"/>
    <s v="40001"/>
    <x v="1"/>
    <s v="ERE9"/>
    <m/>
    <s v="1965"/>
    <s v="38000000"/>
    <s v="000038000000"/>
    <s v="000000014930"/>
    <s v="D"/>
    <s v="Dist-Services"/>
    <x v="0"/>
    <m/>
    <n v="0"/>
    <n v="0"/>
    <n v="2.2599999999999999E-2"/>
    <n v="687.82"/>
    <s v="ERIE"/>
    <s v="Steel"/>
    <n v="0"/>
    <s v="YES"/>
    <s v="NO"/>
    <s v="=0"/>
  </r>
  <r>
    <s v="DPAA1"/>
    <x v="0"/>
    <s v="40001"/>
    <x v="1"/>
    <s v="FTE0"/>
    <m/>
    <s v="1965"/>
    <s v="38000000"/>
    <s v="000038000000"/>
    <s v="000000021045"/>
    <s v="I"/>
    <s v="Dist-Services"/>
    <x v="0"/>
    <m/>
    <n v="2"/>
    <n v="80.23"/>
    <n v="2.2599999999999999E-2"/>
    <n v="687.82"/>
    <s v="FAIRVIEW"/>
    <s v="Steel"/>
    <n v="1306.797118644068"/>
    <s v="NO"/>
    <s v="NO"/>
    <s v="&gt;0"/>
  </r>
  <r>
    <s v="DPAA1"/>
    <x v="0"/>
    <s v="40001"/>
    <x v="1"/>
    <s v="GRM8"/>
    <m/>
    <s v="1965"/>
    <s v="38000000"/>
    <s v="000038000000"/>
    <s v="000000023101"/>
    <s v="I"/>
    <s v="Dist-Services"/>
    <x v="0"/>
    <m/>
    <n v="1"/>
    <n v="114.46"/>
    <n v="2.2599999999999999E-2"/>
    <n v="687.82"/>
    <s v="GREENVILLE "/>
    <s v="Steel"/>
    <n v="1864.34"/>
    <s v="NO"/>
    <s v="YES"/>
    <s v="&gt;0"/>
  </r>
  <r>
    <s v="DPAA1"/>
    <x v="0"/>
    <s v="40001"/>
    <x v="1"/>
    <s v="MCE0"/>
    <m/>
    <s v="1965"/>
    <s v="38000000"/>
    <s v="000038000000"/>
    <s v="000000030901"/>
    <s v="I"/>
    <s v="Dist-Services"/>
    <x v="0"/>
    <m/>
    <n v="1"/>
    <n v="65.010000000000005"/>
    <n v="2.2599999999999999E-2"/>
    <n v="687.82"/>
    <s v="MILLCREEK "/>
    <s v="Steel"/>
    <n v="1058.8916949152542"/>
    <s v="NO"/>
    <s v="NO"/>
    <s v="&gt;0"/>
  </r>
  <r>
    <s v="DPAA1"/>
    <x v="0"/>
    <s v="40001"/>
    <x v="1"/>
    <s v="MEC9"/>
    <m/>
    <s v="1965"/>
    <s v="38000000"/>
    <s v="000038000000"/>
    <s v="000000032852"/>
    <s v="I"/>
    <s v="Dist-Services"/>
    <x v="0"/>
    <m/>
    <n v="2"/>
    <n v="260.57"/>
    <n v="2.2599999999999999E-2"/>
    <n v="687.82"/>
    <s v="MEADVILLE "/>
    <s v="Steel"/>
    <n v="4244.1994915254236"/>
    <s v="NO"/>
    <s v="YES"/>
    <s v="&gt;0"/>
  </r>
  <r>
    <s v="DPAA1"/>
    <x v="0"/>
    <s v="40001"/>
    <x v="1"/>
    <s v="NEE0"/>
    <m/>
    <s v="1965"/>
    <s v="38000000"/>
    <s v="000038000000"/>
    <s v="000000035070"/>
    <s v="I"/>
    <s v="Dist-Services"/>
    <x v="0"/>
    <m/>
    <n v="1"/>
    <n v="14.04"/>
    <n v="2.2599999999999999E-2"/>
    <n v="687.82"/>
    <s v="NORTH EAST"/>
    <s v="Steel"/>
    <n v="228.68542372881356"/>
    <s v="NO"/>
    <s v="NO"/>
    <s v="&gt;0"/>
  </r>
  <r>
    <s v="DPAA1"/>
    <x v="0"/>
    <s v="40001"/>
    <x v="1"/>
    <s v="OCV9"/>
    <m/>
    <s v="1965"/>
    <s v="38000000"/>
    <s v="000038000000"/>
    <s v="000000036388"/>
    <s v="I"/>
    <s v="Dist-Services"/>
    <x v="0"/>
    <m/>
    <n v="4"/>
    <n v="295.3"/>
    <n v="2.2599999999999999E-2"/>
    <n v="687.82"/>
    <s v="OIL CITY"/>
    <s v="Steel"/>
    <n v="4809.8864406779667"/>
    <s v="NO"/>
    <s v="YES"/>
    <s v="&gt;0"/>
  </r>
  <r>
    <s v="DPAA1"/>
    <x v="0"/>
    <s v="40001"/>
    <x v="1"/>
    <s v="RTE0"/>
    <m/>
    <s v="1965"/>
    <s v="38000000"/>
    <s v="000038000000"/>
    <s v="000000041316"/>
    <s v="I"/>
    <s v="Dist-Services"/>
    <x v="0"/>
    <m/>
    <n v="1"/>
    <n v="133.6"/>
    <n v="2.2599999999999999E-2"/>
    <n v="687.82"/>
    <s v="RIDGWAY "/>
    <s v="Steel"/>
    <n v="2176.0949152542371"/>
    <s v="NO"/>
    <s v="YES"/>
    <s v="&gt;0"/>
  </r>
  <r>
    <s v="DPAA1"/>
    <x v="0"/>
    <s v="40001"/>
    <x v="1"/>
    <s v="SBE9"/>
    <m/>
    <s v="1965"/>
    <s v="38000000"/>
    <s v="000038000000"/>
    <s v="000000043446"/>
    <s v="D"/>
    <s v="Dist-Services"/>
    <x v="0"/>
    <m/>
    <n v="0"/>
    <n v="0"/>
    <n v="2.2599999999999999E-2"/>
    <n v="687.82"/>
    <s v="ST MARYS"/>
    <s v="Steel"/>
    <n v="0"/>
    <s v="YES"/>
    <s v="NO"/>
    <s v="=0"/>
  </r>
  <r>
    <s v="DPAA1"/>
    <x v="0"/>
    <s v="40001"/>
    <x v="1"/>
    <s v="SNM9"/>
    <m/>
    <s v="1965"/>
    <s v="38000000"/>
    <s v="000038000000"/>
    <s v="000000048047"/>
    <s v="I"/>
    <s v="Dist-Services"/>
    <x v="0"/>
    <m/>
    <n v="3"/>
    <n v="236.71"/>
    <n v="2.2599999999999999E-2"/>
    <n v="687.82"/>
    <s v="SHARON"/>
    <s v="Steel"/>
    <n v="3855.5645762711865"/>
    <s v="NO"/>
    <s v="YES"/>
    <s v="&gt;0"/>
  </r>
  <r>
    <s v="DPAA1"/>
    <x v="0"/>
    <s v="40001"/>
    <x v="1"/>
    <s v="TIC9"/>
    <m/>
    <s v="1965"/>
    <s v="38000000"/>
    <s v="000038000000"/>
    <s v="000000052046"/>
    <s v="D"/>
    <s v="Dist-Services"/>
    <x v="0"/>
    <m/>
    <n v="0"/>
    <n v="0"/>
    <n v="2.2599999999999999E-2"/>
    <n v="687.82"/>
    <s v="TITUSVILLE"/>
    <s v="Steel"/>
    <n v="0"/>
    <s v="YES"/>
    <s v="NO"/>
    <s v="=0"/>
  </r>
  <r>
    <s v="DPAA1"/>
    <x v="0"/>
    <s v="40001"/>
    <x v="1"/>
    <s v="WRW9"/>
    <m/>
    <s v="1965"/>
    <s v="38000000"/>
    <s v="000038000000"/>
    <s v="000000056702"/>
    <s v="D"/>
    <s v="Dist-Services"/>
    <x v="0"/>
    <m/>
    <n v="0"/>
    <n v="0"/>
    <n v="2.2599999999999999E-2"/>
    <n v="687.82"/>
    <s v="WARREN"/>
    <s v="Steel"/>
    <n v="0"/>
    <s v="YES"/>
    <s v="NO"/>
    <s v="=0"/>
  </r>
  <r>
    <s v="DPAA1"/>
    <x v="0"/>
    <s v="40001"/>
    <x v="1"/>
    <s v="YOW8"/>
    <m/>
    <s v="1965"/>
    <s v="38000000"/>
    <s v="000038000000"/>
    <s v="000000058877"/>
    <s v="D"/>
    <s v="Dist-Services"/>
    <x v="0"/>
    <m/>
    <n v="0"/>
    <n v="0"/>
    <n v="2.2599999999999999E-2"/>
    <n v="687.82"/>
    <s v="YOUNGSVILLE"/>
    <s v="Steel"/>
    <n v="0"/>
    <s v="YES"/>
    <s v="NO"/>
    <s v="=0"/>
  </r>
  <r>
    <s v="DPAA1"/>
    <x v="0"/>
    <s v="40001"/>
    <x v="1"/>
    <s v="BBJ8"/>
    <m/>
    <s v="1966"/>
    <s v="38000000"/>
    <s v="000038000000"/>
    <s v="000000000846"/>
    <s v="I"/>
    <s v="Dist-Services"/>
    <x v="0"/>
    <m/>
    <n v="1"/>
    <n v="148.52000000000001"/>
    <n v="2.2599999999999999E-2"/>
    <n v="675.82"/>
    <s v="BROOKVILLE "/>
    <s v="Steel"/>
    <n v="2339.79868852459"/>
    <s v="NO"/>
    <s v="YES"/>
    <s v="&gt;0"/>
  </r>
  <r>
    <s v="DPAA1"/>
    <x v="0"/>
    <s v="40001"/>
    <x v="1"/>
    <s v="BKW0"/>
    <m/>
    <s v="1966"/>
    <s v="38000000"/>
    <s v="000038000000"/>
    <s v="000000002668"/>
    <s v="I"/>
    <s v="Dist-Services"/>
    <x v="0"/>
    <m/>
    <n v="1"/>
    <n v="336.83"/>
    <n v="2.2599999999999999E-2"/>
    <n v="675.82"/>
    <s v="BROKENSTRAW "/>
    <s v="Steel"/>
    <n v="5306.452950819672"/>
    <s v="NO"/>
    <s v="YES"/>
    <s v="&gt;0"/>
  </r>
  <r>
    <s v="DPAA1"/>
    <x v="0"/>
    <s v="40001"/>
    <x v="1"/>
    <s v="CTC0"/>
    <m/>
    <s v="1966"/>
    <s v="38000000"/>
    <s v="000038000000"/>
    <s v="000000009648"/>
    <s v="I"/>
    <s v="Dist-Services"/>
    <x v="0"/>
    <m/>
    <n v="1"/>
    <n v="273.04000000000002"/>
    <n v="2.2599999999999999E-2"/>
    <n v="675.82"/>
    <s v="CLARION "/>
    <s v="Steel"/>
    <n v="4301.4990163934426"/>
    <s v="NO"/>
    <s v="YES"/>
    <s v="&gt;0"/>
  </r>
  <r>
    <s v="DPAA1"/>
    <x v="0"/>
    <s v="40001"/>
    <x v="1"/>
    <s v="CWW0"/>
    <m/>
    <s v="1966"/>
    <s v="38000000"/>
    <s v="000038000000"/>
    <s v="000000010622"/>
    <s v="D"/>
    <s v="Dist-Services"/>
    <x v="0"/>
    <m/>
    <n v="0"/>
    <n v="0"/>
    <n v="2.2599999999999999E-2"/>
    <n v="675.82"/>
    <s v="CONEWANGO "/>
    <s v="Steel"/>
    <n v="0"/>
    <s v="YES"/>
    <s v="NO"/>
    <s v="=0"/>
  </r>
  <r>
    <s v="DPAA1"/>
    <x v="0"/>
    <s v="40001"/>
    <x v="1"/>
    <s v="DUC9"/>
    <m/>
    <s v="1966"/>
    <s v="38000000"/>
    <s v="000038000000"/>
    <s v="000000011541"/>
    <s v="D"/>
    <s v="Dist-Services"/>
    <x v="0"/>
    <m/>
    <n v="0"/>
    <n v="0"/>
    <n v="2.2599999999999999E-2"/>
    <n v="675.82"/>
    <s v="DUBOIS"/>
    <s v="Steel"/>
    <n v="0"/>
    <s v="YES"/>
    <s v="NO"/>
    <s v="=0"/>
  </r>
  <r>
    <s v="DPAA1"/>
    <x v="0"/>
    <s v="40001"/>
    <x v="1"/>
    <s v="ERE9"/>
    <m/>
    <s v="1966"/>
    <s v="38000000"/>
    <s v="000038000000"/>
    <s v="000000014931"/>
    <s v="I"/>
    <s v="Dist-Services"/>
    <x v="0"/>
    <m/>
    <n v="1"/>
    <n v="182.93"/>
    <n v="2.2599999999999999E-2"/>
    <n v="675.82"/>
    <s v="ERIE"/>
    <s v="Steel"/>
    <n v="2881.8972131147543"/>
    <s v="NO"/>
    <s v="YES"/>
    <s v="&gt;0"/>
  </r>
  <r>
    <s v="DPAA1"/>
    <x v="0"/>
    <s v="40001"/>
    <x v="1"/>
    <s v="FRV9"/>
    <m/>
    <s v="1966"/>
    <s v="38000000"/>
    <s v="000038000000"/>
    <s v="000000020030"/>
    <s v="I"/>
    <s v="Dist-Services"/>
    <x v="0"/>
    <m/>
    <n v="1"/>
    <n v="621.01"/>
    <n v="2.2599999999999999E-2"/>
    <n v="675.82"/>
    <s v="FRANKLIN"/>
    <s v="Steel"/>
    <n v="9783.4526229508192"/>
    <s v="NO"/>
    <s v="YES"/>
    <s v="&gt;0"/>
  </r>
  <r>
    <s v="DPAA1"/>
    <x v="0"/>
    <s v="40001"/>
    <x v="1"/>
    <s v="GRM8"/>
    <m/>
    <s v="1966"/>
    <s v="38000000"/>
    <s v="000038000000"/>
    <s v="000000023102"/>
    <s v="I"/>
    <s v="Dist-Services"/>
    <x v="0"/>
    <m/>
    <n v="3"/>
    <n v="413.6"/>
    <n v="2.2599999999999999E-2"/>
    <n v="675.82"/>
    <s v="GREENVILLE "/>
    <s v="Steel"/>
    <n v="6515.8950819672136"/>
    <s v="NO"/>
    <s v="YES"/>
    <s v="&gt;0"/>
  </r>
  <r>
    <s v="DPAA1"/>
    <x v="0"/>
    <s v="40001"/>
    <x v="1"/>
    <s v="MCE0"/>
    <m/>
    <s v="1966"/>
    <s v="38000000"/>
    <s v="000038000000"/>
    <s v="000000030902"/>
    <s v="I"/>
    <s v="Dist-Services"/>
    <x v="0"/>
    <m/>
    <n v="1"/>
    <n v="177.08"/>
    <n v="2.2599999999999999E-2"/>
    <n v="675.82"/>
    <s v="MILLCREEK "/>
    <s v="Steel"/>
    <n v="2789.7357377049179"/>
    <s v="NO"/>
    <s v="YES"/>
    <s v="&gt;0"/>
  </r>
  <r>
    <s v="DPAA1"/>
    <x v="0"/>
    <s v="40001"/>
    <x v="1"/>
    <s v="MDW0"/>
    <m/>
    <s v="1966"/>
    <s v="38000000"/>
    <s v="000038000000"/>
    <s v="000000032236"/>
    <s v="I"/>
    <s v="Dist-Services"/>
    <x v="0"/>
    <m/>
    <n v="1"/>
    <n v="95.03"/>
    <n v="2.2599999999999999E-2"/>
    <n v="675.82"/>
    <s v="MEAD"/>
    <s v="Steel"/>
    <n v="1497.1119672131147"/>
    <s v="NO"/>
    <s v="NO"/>
    <s v="&gt;0"/>
  </r>
  <r>
    <s v="DPAA1"/>
    <x v="0"/>
    <s v="40001"/>
    <x v="1"/>
    <s v="MEC9"/>
    <m/>
    <s v="1966"/>
    <s v="38000000"/>
    <s v="000038000000"/>
    <s v="000000032853"/>
    <s v="I"/>
    <s v="Dist-Services"/>
    <x v="0"/>
    <m/>
    <n v="3"/>
    <n v="1198.27"/>
    <n v="2.2599999999999999E-2"/>
    <n v="675.82"/>
    <s v="MEADVILLE "/>
    <s v="Steel"/>
    <n v="18877.66344262295"/>
    <s v="NO"/>
    <s v="YES"/>
    <s v="&gt;0"/>
  </r>
  <r>
    <s v="DPAA1"/>
    <x v="0"/>
    <s v="40001"/>
    <x v="1"/>
    <s v="OCV9"/>
    <m/>
    <s v="1966"/>
    <s v="38000000"/>
    <s v="000038000000"/>
    <s v="000000036389"/>
    <s v="D"/>
    <s v="Dist-Services"/>
    <x v="0"/>
    <m/>
    <n v="0"/>
    <n v="0"/>
    <n v="2.2599999999999999E-2"/>
    <n v="675.82"/>
    <s v="OIL CITY"/>
    <s v="Steel"/>
    <n v="0"/>
    <s v="YES"/>
    <s v="NO"/>
    <s v="=0"/>
  </r>
  <r>
    <s v="DPAA1"/>
    <x v="0"/>
    <s v="40001"/>
    <x v="1"/>
    <s v="PGW0"/>
    <m/>
    <s v="1966"/>
    <s v="38000000"/>
    <s v="000038000000"/>
    <s v="000000038275"/>
    <s v="I"/>
    <s v="Dist-Services"/>
    <x v="0"/>
    <m/>
    <n v="1"/>
    <n v="210.42"/>
    <n v="2.2599999999999999E-2"/>
    <n v="675.82"/>
    <s v="PINE GROVE"/>
    <s v="Steel"/>
    <n v="3314.9773770491802"/>
    <s v="NO"/>
    <s v="YES"/>
    <s v="&gt;0"/>
  </r>
  <r>
    <s v="DPAA1"/>
    <x v="0"/>
    <s v="40001"/>
    <x v="1"/>
    <s v="RTE0"/>
    <m/>
    <s v="1966"/>
    <s v="38000000"/>
    <s v="000038000000"/>
    <s v="000000041317"/>
    <s v="I"/>
    <s v="Dist-Services"/>
    <x v="0"/>
    <m/>
    <n v="2"/>
    <n v="1156.6400000000001"/>
    <n v="2.2599999999999999E-2"/>
    <n v="675.82"/>
    <s v="RIDGWAY "/>
    <s v="Steel"/>
    <n v="18221.820327868852"/>
    <s v="NO"/>
    <s v="YES"/>
    <s v="&gt;0"/>
  </r>
  <r>
    <s v="DPAA1"/>
    <x v="0"/>
    <s v="40001"/>
    <x v="1"/>
    <s v="SBE9"/>
    <m/>
    <s v="1966"/>
    <s v="38000000"/>
    <s v="000038000000"/>
    <s v="000000043447"/>
    <s v="D"/>
    <s v="Dist-Services"/>
    <x v="0"/>
    <m/>
    <n v="0"/>
    <n v="0"/>
    <n v="2.2599999999999999E-2"/>
    <n v="675.82"/>
    <s v="ST MARYS"/>
    <s v="Steel"/>
    <n v="0"/>
    <s v="YES"/>
    <s v="NO"/>
    <s v="=0"/>
  </r>
  <r>
    <s v="DPAA1"/>
    <x v="0"/>
    <s v="40001"/>
    <x v="1"/>
    <s v="SNM9"/>
    <m/>
    <s v="1966"/>
    <s v="38000000"/>
    <s v="000038000000"/>
    <s v="000000048048"/>
    <s v="I"/>
    <s v="Dist-Services"/>
    <x v="0"/>
    <m/>
    <n v="16"/>
    <n v="3068.99"/>
    <n v="2.2599999999999999E-2"/>
    <n v="675.82"/>
    <s v="SHARON"/>
    <s v="Steel"/>
    <n v="48349.170327868851"/>
    <s v="NO"/>
    <s v="YES"/>
    <s v="&gt;0"/>
  </r>
  <r>
    <s v="DPAA1"/>
    <x v="0"/>
    <s v="40001"/>
    <x v="1"/>
    <s v="TIC9"/>
    <m/>
    <s v="1966"/>
    <s v="38000000"/>
    <s v="000038000000"/>
    <s v="000000052047"/>
    <s v="I"/>
    <s v="Dist-Services"/>
    <x v="0"/>
    <m/>
    <n v="1"/>
    <n v="750.8"/>
    <n v="2.2599999999999999E-2"/>
    <n v="675.82"/>
    <s v="TITUSVILLE"/>
    <s v="Steel"/>
    <n v="11828.177049180327"/>
    <s v="NO"/>
    <s v="YES"/>
    <s v="&gt;0"/>
  </r>
  <r>
    <s v="DPAA1"/>
    <x v="0"/>
    <s v="40001"/>
    <x v="1"/>
    <s v="WRW9"/>
    <m/>
    <s v="1966"/>
    <s v="38000000"/>
    <s v="000038000000"/>
    <s v="000000056703"/>
    <s v="I"/>
    <s v="Dist-Services"/>
    <x v="0"/>
    <m/>
    <n v="1"/>
    <n v="321.36"/>
    <n v="2.2599999999999999E-2"/>
    <n v="675.82"/>
    <s v="WARREN"/>
    <s v="Steel"/>
    <n v="5062.7370491803276"/>
    <s v="NO"/>
    <s v="YES"/>
    <s v="&gt;0"/>
  </r>
  <r>
    <s v="DPAA1"/>
    <x v="0"/>
    <s v="40001"/>
    <x v="1"/>
    <s v="BBJ8"/>
    <m/>
    <s v="1967"/>
    <s v="38000000"/>
    <s v="000038000000"/>
    <s v="000000000847"/>
    <s v="I"/>
    <s v="Dist-Services"/>
    <x v="0"/>
    <m/>
    <n v="1"/>
    <n v="141.80000000000001"/>
    <n v="2.2599999999999999E-2"/>
    <n v="663.81"/>
    <s v="BROOKVILLE "/>
    <s v="Steel"/>
    <n v="2129.2156250000003"/>
    <s v="NO"/>
    <s v="YES"/>
    <s v="&gt;0"/>
  </r>
  <r>
    <s v="DPAA1"/>
    <x v="0"/>
    <s v="40001"/>
    <x v="1"/>
    <s v="BCM9"/>
    <m/>
    <s v="1967"/>
    <s v="38000000"/>
    <s v="000038000000"/>
    <s v="000000001783"/>
    <s v="D"/>
    <s v="Dist-Services"/>
    <x v="0"/>
    <m/>
    <n v="0"/>
    <n v="0"/>
    <n v="2.2599999999999999E-2"/>
    <n v="663.81"/>
    <s v="BRADFORD"/>
    <s v="Steel"/>
    <n v="0"/>
    <s v="YES"/>
    <s v="NO"/>
    <s v="=0"/>
  </r>
  <r>
    <s v="DPAA1"/>
    <x v="0"/>
    <s v="40001"/>
    <x v="1"/>
    <s v="CTC0"/>
    <m/>
    <s v="1967"/>
    <s v="38000000"/>
    <s v="000038000000"/>
    <s v="000000009649"/>
    <s v="I"/>
    <s v="Dist-Services"/>
    <x v="0"/>
    <m/>
    <n v="2"/>
    <n v="416.75"/>
    <n v="2.2599999999999999E-2"/>
    <n v="663.81"/>
    <s v="CLARION "/>
    <s v="Steel"/>
    <n v="6257.76171875"/>
    <s v="NO"/>
    <s v="YES"/>
    <s v="&gt;0"/>
  </r>
  <r>
    <s v="DPAA1"/>
    <x v="0"/>
    <s v="40001"/>
    <x v="1"/>
    <s v="CWW0"/>
    <m/>
    <s v="1967"/>
    <s v="38000000"/>
    <s v="000038000000"/>
    <s v="000000010623"/>
    <s v="D"/>
    <s v="Dist-Services"/>
    <x v="0"/>
    <m/>
    <n v="0"/>
    <n v="0"/>
    <n v="2.2599999999999999E-2"/>
    <n v="663.81"/>
    <s v="CONEWANGO "/>
    <s v="Steel"/>
    <n v="0"/>
    <s v="YES"/>
    <s v="NO"/>
    <s v="=0"/>
  </r>
  <r>
    <s v="DPAA1"/>
    <x v="0"/>
    <s v="40001"/>
    <x v="1"/>
    <s v="DUC9"/>
    <m/>
    <s v="1967"/>
    <s v="38000000"/>
    <s v="000038000000"/>
    <s v="000000011542"/>
    <s v="I"/>
    <s v="Dist-Services"/>
    <x v="0"/>
    <m/>
    <n v="2"/>
    <n v="547.23"/>
    <n v="2.2599999999999999E-2"/>
    <n v="663.81"/>
    <s v="DUBOIS"/>
    <s v="Steel"/>
    <n v="8217.0004687500004"/>
    <s v="NO"/>
    <s v="YES"/>
    <s v="&gt;0"/>
  </r>
  <r>
    <s v="DPAA1"/>
    <x v="0"/>
    <s v="40001"/>
    <x v="1"/>
    <s v="EBC8"/>
    <m/>
    <s v="1967"/>
    <s v="38000000"/>
    <s v="000038000000"/>
    <s v="000000012402"/>
    <s v="I"/>
    <s v="Dist-Services"/>
    <x v="0"/>
    <m/>
    <n v="1"/>
    <n v="50"/>
    <n v="2.2599999999999999E-2"/>
    <n v="663.81"/>
    <s v="EAST BRADY "/>
    <s v="Steel"/>
    <n v="750.78125"/>
    <s v="NO"/>
    <s v="NO"/>
    <s v="&gt;0"/>
  </r>
  <r>
    <s v="DPAA1"/>
    <x v="0"/>
    <s v="40001"/>
    <x v="1"/>
    <s v="ERE9"/>
    <m/>
    <s v="1967"/>
    <s v="38000000"/>
    <s v="000038000000"/>
    <s v="000000014932"/>
    <s v="I"/>
    <s v="Dist-Services"/>
    <x v="0"/>
    <m/>
    <n v="4"/>
    <n v="1266.6199999999999"/>
    <n v="2.2599999999999999E-2"/>
    <n v="663.81"/>
    <s v="ERIE"/>
    <s v="Steel"/>
    <n v="19019.090937499997"/>
    <s v="NO"/>
    <s v="YES"/>
    <s v="&gt;0"/>
  </r>
  <r>
    <s v="DPAA1"/>
    <x v="0"/>
    <s v="40001"/>
    <x v="1"/>
    <s v="FRV9"/>
    <m/>
    <s v="1967"/>
    <s v="38000000"/>
    <s v="000038000000"/>
    <s v="000000020031"/>
    <s v="I"/>
    <s v="Dist-Services"/>
    <x v="0"/>
    <m/>
    <n v="2"/>
    <n v="472.61"/>
    <n v="2.2599999999999999E-2"/>
    <n v="663.81"/>
    <s v="FRANKLIN"/>
    <s v="Steel"/>
    <n v="7096.5345312500003"/>
    <s v="NO"/>
    <s v="YES"/>
    <s v="&gt;0"/>
  </r>
  <r>
    <s v="DPAA1"/>
    <x v="0"/>
    <s v="40001"/>
    <x v="1"/>
    <s v="FTE0"/>
    <m/>
    <s v="1967"/>
    <s v="38000000"/>
    <s v="000038000000"/>
    <s v="000000021046"/>
    <s v="I"/>
    <s v="Dist-Services"/>
    <x v="0"/>
    <m/>
    <n v="1"/>
    <n v="955.49"/>
    <n v="2.2599999999999999E-2"/>
    <n v="663.81"/>
    <s v="FAIRVIEW"/>
    <s v="Steel"/>
    <n v="14347.27953125"/>
    <s v="NO"/>
    <s v="YES"/>
    <s v="&gt;0"/>
  </r>
  <r>
    <s v="DPAA1"/>
    <x v="0"/>
    <s v="40001"/>
    <x v="1"/>
    <s v="GRM8"/>
    <m/>
    <s v="1967"/>
    <s v="38000000"/>
    <s v="000038000000"/>
    <s v="000000023103"/>
    <s v="I"/>
    <s v="Dist-Services"/>
    <x v="0"/>
    <m/>
    <n v="1"/>
    <n v="236.35"/>
    <n v="2.2599999999999999E-2"/>
    <n v="663.81"/>
    <s v="GREENVILLE "/>
    <s v="Steel"/>
    <n v="3548.9429687500001"/>
    <s v="NO"/>
    <s v="YES"/>
    <s v="&gt;0"/>
  </r>
  <r>
    <s v="DPAA1"/>
    <x v="0"/>
    <s v="40001"/>
    <x v="1"/>
    <s v="MCE0"/>
    <m/>
    <s v="1967"/>
    <s v="38000000"/>
    <s v="000038000000"/>
    <s v="000000030903"/>
    <s v="I"/>
    <s v="Dist-Services"/>
    <x v="0"/>
    <m/>
    <n v="3"/>
    <n v="490.09"/>
    <n v="2.2599999999999999E-2"/>
    <n v="663.81"/>
    <s v="MILLCREEK "/>
    <s v="Steel"/>
    <n v="7359.0076562499999"/>
    <s v="NO"/>
    <s v="YES"/>
    <s v="&gt;0"/>
  </r>
  <r>
    <s v="DPAA1"/>
    <x v="0"/>
    <s v="40001"/>
    <x v="1"/>
    <s v="MEC9"/>
    <m/>
    <s v="1967"/>
    <s v="38000000"/>
    <s v="000038000000"/>
    <s v="000000032854"/>
    <s v="D"/>
    <s v="Dist-Services"/>
    <x v="0"/>
    <m/>
    <n v="0"/>
    <n v="0"/>
    <n v="2.2599999999999999E-2"/>
    <n v="663.81"/>
    <s v="MEADVILLE "/>
    <s v="Steel"/>
    <n v="0"/>
    <s v="YES"/>
    <s v="NO"/>
    <s v="=0"/>
  </r>
  <r>
    <s v="DPAA1"/>
    <x v="0"/>
    <s v="40001"/>
    <x v="1"/>
    <s v="OCV9"/>
    <m/>
    <s v="1967"/>
    <s v="38000000"/>
    <s v="000038000000"/>
    <s v="000000036390"/>
    <s v="I"/>
    <s v="Dist-Services"/>
    <x v="0"/>
    <m/>
    <n v="2"/>
    <n v="709.27"/>
    <n v="2.2599999999999999E-2"/>
    <n v="663.81"/>
    <s v="OIL CITY"/>
    <s v="Steel"/>
    <n v="10650.13234375"/>
    <s v="NO"/>
    <s v="YES"/>
    <s v="&gt;0"/>
  </r>
  <r>
    <s v="DPAA1"/>
    <x v="0"/>
    <s v="40001"/>
    <x v="1"/>
    <s v="RTE0"/>
    <m/>
    <s v="1967"/>
    <s v="38000000"/>
    <s v="000038000000"/>
    <s v="000000041318"/>
    <s v="I"/>
    <s v="Dist-Services"/>
    <x v="0"/>
    <m/>
    <n v="2"/>
    <n v="186.97"/>
    <n v="2.2599999999999999E-2"/>
    <n v="663.81"/>
    <s v="RIDGWAY "/>
    <s v="Steel"/>
    <n v="2807.4714062500002"/>
    <s v="NO"/>
    <s v="YES"/>
    <s v="&gt;0"/>
  </r>
  <r>
    <s v="DPAA1"/>
    <x v="0"/>
    <s v="40001"/>
    <x v="1"/>
    <s v="SBE9"/>
    <m/>
    <s v="1967"/>
    <s v="38000000"/>
    <s v="000038000000"/>
    <s v="000000043448"/>
    <s v="D"/>
    <s v="Dist-Services"/>
    <x v="0"/>
    <m/>
    <n v="0"/>
    <n v="0"/>
    <n v="2.2599999999999999E-2"/>
    <n v="663.81"/>
    <s v="ST MARYS"/>
    <s v="Steel"/>
    <n v="0"/>
    <s v="YES"/>
    <s v="NO"/>
    <s v="=0"/>
  </r>
  <r>
    <s v="DPAA1"/>
    <x v="0"/>
    <s v="40001"/>
    <x v="1"/>
    <s v="SNM9"/>
    <m/>
    <s v="1967"/>
    <s v="38000000"/>
    <s v="000038000000"/>
    <s v="000000048049"/>
    <s v="I"/>
    <s v="Dist-Services"/>
    <x v="0"/>
    <m/>
    <n v="5"/>
    <n v="859.32"/>
    <n v="2.2599999999999999E-2"/>
    <n v="663.81"/>
    <s v="SHARON"/>
    <s v="Steel"/>
    <n v="12903.226875"/>
    <s v="NO"/>
    <s v="YES"/>
    <s v="&gt;0"/>
  </r>
  <r>
    <s v="DPAA1"/>
    <x v="0"/>
    <s v="40001"/>
    <x v="1"/>
    <s v="TIC9"/>
    <m/>
    <s v="1967"/>
    <s v="38000000"/>
    <s v="000038000000"/>
    <s v="000000052048"/>
    <s v="I"/>
    <s v="Dist-Services"/>
    <x v="0"/>
    <m/>
    <n v="3"/>
    <n v="577.48"/>
    <n v="2.2599999999999999E-2"/>
    <n v="663.81"/>
    <s v="TITUSVILLE"/>
    <s v="Steel"/>
    <n v="8671.2231250000004"/>
    <s v="NO"/>
    <s v="YES"/>
    <s v="&gt;0"/>
  </r>
  <r>
    <s v="DPAA1"/>
    <x v="0"/>
    <s v="40001"/>
    <x v="1"/>
    <s v="UCE8"/>
    <m/>
    <s v="1967"/>
    <s v="38000000"/>
    <s v="000038000000"/>
    <s v="000000052912"/>
    <s v="D"/>
    <s v="Dist-Services"/>
    <x v="0"/>
    <m/>
    <n v="0"/>
    <n v="0"/>
    <n v="2.2599999999999999E-2"/>
    <n v="663.81"/>
    <s v="UNION CITY "/>
    <s v="Steel"/>
    <n v="0"/>
    <s v="YES"/>
    <s v="NO"/>
    <s v="=0"/>
  </r>
  <r>
    <s v="DPAA1"/>
    <x v="0"/>
    <s v="40001"/>
    <x v="1"/>
    <s v="WVE8"/>
    <m/>
    <s v="1967"/>
    <s v="38000000"/>
    <s v="000038000000"/>
    <s v="000000058198"/>
    <s v="D"/>
    <s v="Dist-Services"/>
    <x v="0"/>
    <m/>
    <n v="0"/>
    <n v="0"/>
    <n v="2.2599999999999999E-2"/>
    <n v="663.81"/>
    <s v="WESLEYVILLE"/>
    <s v="Steel"/>
    <n v="0"/>
    <s v="YES"/>
    <s v="NO"/>
    <s v="=0"/>
  </r>
  <r>
    <s v="DPAA1"/>
    <x v="0"/>
    <s v="40001"/>
    <x v="1"/>
    <s v="BBJ8"/>
    <m/>
    <s v="1968"/>
    <s v="38000000"/>
    <s v="000038000000"/>
    <s v="000000000848"/>
    <s v="I"/>
    <s v="Dist-Services"/>
    <x v="0"/>
    <m/>
    <n v="1"/>
    <n v="76.14"/>
    <n v="2.2599999999999999E-2"/>
    <n v="651.77"/>
    <s v="BROOKVILLE "/>
    <s v="Steel"/>
    <n v="1092.0976119402985"/>
    <s v="NO"/>
    <s v="NO"/>
    <s v="&gt;0"/>
  </r>
  <r>
    <s v="DPAA1"/>
    <x v="0"/>
    <s v="40001"/>
    <x v="1"/>
    <s v="COE9"/>
    <m/>
    <s v="1968"/>
    <s v="38000000"/>
    <s v="000038000000"/>
    <s v="000000007174"/>
    <s v="I"/>
    <s v="Dist-Services"/>
    <x v="0"/>
    <m/>
    <n v="1"/>
    <n v="213.3"/>
    <n v="2.2599999999999999E-2"/>
    <n v="651.77"/>
    <s v="CORRY "/>
    <s v="Steel"/>
    <n v="3059.4223880597019"/>
    <s v="NO"/>
    <s v="YES"/>
    <s v="&gt;0"/>
  </r>
  <r>
    <s v="DPAA1"/>
    <x v="0"/>
    <s v="40001"/>
    <x v="1"/>
    <s v="CTC0"/>
    <m/>
    <s v="1968"/>
    <s v="38000000"/>
    <s v="000038000000"/>
    <s v="000000009650"/>
    <s v="D"/>
    <s v="Dist-Services"/>
    <x v="0"/>
    <m/>
    <n v="0"/>
    <n v="0"/>
    <n v="2.2599999999999999E-2"/>
    <n v="651.77"/>
    <s v="CLARION "/>
    <s v="Steel"/>
    <n v="0"/>
    <s v="YES"/>
    <s v="NO"/>
    <s v="=0"/>
  </r>
  <r>
    <s v="DPAA1"/>
    <x v="0"/>
    <s v="40001"/>
    <x v="1"/>
    <s v="DUC9"/>
    <m/>
    <s v="1968"/>
    <s v="38000000"/>
    <s v="000038000000"/>
    <s v="000000011543"/>
    <s v="I"/>
    <s v="Dist-Services"/>
    <x v="0"/>
    <m/>
    <n v="2"/>
    <n v="552.14"/>
    <n v="2.2599999999999999E-2"/>
    <n v="651.77"/>
    <s v="DUBOIS"/>
    <s v="Steel"/>
    <n v="7919.5005970149259"/>
    <s v="NO"/>
    <s v="YES"/>
    <s v="&gt;0"/>
  </r>
  <r>
    <s v="DPAA1"/>
    <x v="0"/>
    <s v="40001"/>
    <x v="1"/>
    <s v="ERE9"/>
    <m/>
    <s v="1968"/>
    <s v="38000000"/>
    <s v="000038000000"/>
    <s v="000000014933"/>
    <s v="I"/>
    <s v="Dist-Services"/>
    <x v="0"/>
    <m/>
    <n v="7"/>
    <n v="1578.74"/>
    <n v="2.2599999999999999E-2"/>
    <n v="651.77"/>
    <s v="ERIE"/>
    <s v="Steel"/>
    <n v="22644.31552238806"/>
    <s v="NO"/>
    <s v="YES"/>
    <s v="&gt;0"/>
  </r>
  <r>
    <s v="DPAA1"/>
    <x v="0"/>
    <s v="40001"/>
    <x v="1"/>
    <s v="FRV9"/>
    <m/>
    <s v="1968"/>
    <s v="38000000"/>
    <s v="000038000000"/>
    <s v="000000020032"/>
    <s v="I"/>
    <s v="Dist-Services"/>
    <x v="0"/>
    <m/>
    <n v="3"/>
    <n v="2098.5500000000002"/>
    <n v="2.2599999999999999E-2"/>
    <n v="651.77"/>
    <s v="FRANKLIN"/>
    <s v="Steel"/>
    <n v="30100.097761194033"/>
    <s v="NO"/>
    <s v="YES"/>
    <s v="&gt;0"/>
  </r>
  <r>
    <s v="DPAA1"/>
    <x v="0"/>
    <s v="40001"/>
    <x v="1"/>
    <s v="GRM8"/>
    <m/>
    <s v="1968"/>
    <s v="38000000"/>
    <s v="000038000000"/>
    <s v="000000023104"/>
    <s v="I"/>
    <s v="Dist-Services"/>
    <x v="0"/>
    <m/>
    <n v="1"/>
    <n v="1553.58"/>
    <n v="2.2599999999999999E-2"/>
    <n v="651.77"/>
    <s v="GREENVILLE "/>
    <s v="Steel"/>
    <n v="22283.438507462688"/>
    <s v="NO"/>
    <s v="YES"/>
    <s v="&gt;0"/>
  </r>
  <r>
    <s v="DPAA1"/>
    <x v="0"/>
    <s v="40001"/>
    <x v="1"/>
    <s v="HBE0"/>
    <m/>
    <s v="1968"/>
    <s v="38000000"/>
    <s v="000038000000"/>
    <s v="000000024693"/>
    <s v="I"/>
    <s v="Dist-Services"/>
    <x v="0"/>
    <m/>
    <n v="1"/>
    <n v="494.11"/>
    <n v="2.2599999999999999E-2"/>
    <n v="651.77"/>
    <s v="HARBORCREEK "/>
    <s v="Steel"/>
    <n v="7087.1598507462695"/>
    <s v="NO"/>
    <s v="YES"/>
    <s v="&gt;0"/>
  </r>
  <r>
    <s v="DPAA1"/>
    <x v="0"/>
    <s v="40001"/>
    <x v="1"/>
    <s v="HMM0"/>
    <m/>
    <s v="1968"/>
    <s v="38000000"/>
    <s v="000038000000"/>
    <s v="000000026825"/>
    <s v="D"/>
    <s v="Dist-Services"/>
    <x v="0"/>
    <m/>
    <n v="0"/>
    <n v="0"/>
    <n v="2.2599999999999999E-2"/>
    <n v="651.77"/>
    <s v="HAMILTON"/>
    <s v="Steel"/>
    <n v="0"/>
    <s v="YES"/>
    <s v="NO"/>
    <s v="=0"/>
  </r>
  <r>
    <s v="DPAA1"/>
    <x v="0"/>
    <s v="40001"/>
    <x v="1"/>
    <s v="LPE0"/>
    <m/>
    <s v="1968"/>
    <s v="38000000"/>
    <s v="000038000000"/>
    <s v="000000029706"/>
    <s v="I"/>
    <s v="Dist-Services"/>
    <x v="0"/>
    <m/>
    <n v="1"/>
    <n v="250.39"/>
    <n v="2.2599999999999999E-2"/>
    <n v="651.77"/>
    <s v="LAWRENCE PARK "/>
    <s v="Steel"/>
    <n v="3591.4147761194031"/>
    <s v="NO"/>
    <s v="YES"/>
    <s v="&gt;0"/>
  </r>
  <r>
    <s v="DPAA1"/>
    <x v="0"/>
    <s v="40001"/>
    <x v="1"/>
    <s v="MCE0"/>
    <m/>
    <s v="1968"/>
    <s v="38000000"/>
    <s v="000038000000"/>
    <s v="000000030904"/>
    <s v="I"/>
    <s v="Dist-Services"/>
    <x v="0"/>
    <m/>
    <n v="4"/>
    <n v="1387.81"/>
    <n v="2.2599999999999999E-2"/>
    <n v="651.77"/>
    <s v="MILLCREEK "/>
    <s v="Steel"/>
    <n v="19905.7523880597"/>
    <s v="NO"/>
    <s v="YES"/>
    <s v="&gt;0"/>
  </r>
  <r>
    <s v="DPAA1"/>
    <x v="0"/>
    <s v="40001"/>
    <x v="1"/>
    <s v="MEC9"/>
    <m/>
    <s v="1968"/>
    <s v="38000000"/>
    <s v="000038000000"/>
    <s v="000000032855"/>
    <s v="I"/>
    <s v="Dist-Services"/>
    <x v="0"/>
    <m/>
    <n v="1"/>
    <n v="312.60000000000002"/>
    <n v="2.2599999999999999E-2"/>
    <n v="651.77"/>
    <s v="MEADVILLE "/>
    <s v="Steel"/>
    <n v="4483.7104477611947"/>
    <s v="NO"/>
    <s v="YES"/>
    <s v="&gt;0"/>
  </r>
  <r>
    <s v="DPAA1"/>
    <x v="0"/>
    <s v="40001"/>
    <x v="1"/>
    <s v="OCV9"/>
    <m/>
    <s v="1968"/>
    <s v="38000000"/>
    <s v="000038000000"/>
    <s v="000000036391"/>
    <s v="I"/>
    <s v="Dist-Services"/>
    <x v="0"/>
    <m/>
    <n v="5"/>
    <n v="973.22"/>
    <n v="2.2599999999999999E-2"/>
    <n v="651.77"/>
    <s v="OIL CITY"/>
    <s v="Steel"/>
    <n v="13959.170447761195"/>
    <s v="NO"/>
    <s v="YES"/>
    <s v="&gt;0"/>
  </r>
  <r>
    <s v="DPAA1"/>
    <x v="0"/>
    <s v="40001"/>
    <x v="1"/>
    <s v="SBE9"/>
    <m/>
    <s v="1968"/>
    <s v="38000000"/>
    <s v="000038000000"/>
    <s v="000000043449"/>
    <s v="I"/>
    <s v="Dist-Services"/>
    <x v="0"/>
    <m/>
    <n v="1"/>
    <n v="213.48"/>
    <n v="2.2599999999999999E-2"/>
    <n v="651.77"/>
    <s v="ST MARYS"/>
    <s v="Steel"/>
    <n v="3062.0041791044778"/>
    <s v="NO"/>
    <s v="YES"/>
    <s v="&gt;0"/>
  </r>
  <r>
    <s v="DPAA1"/>
    <x v="0"/>
    <s v="40001"/>
    <x v="1"/>
    <s v="SEW0"/>
    <m/>
    <s v="1968"/>
    <s v="38000000"/>
    <s v="000038000000"/>
    <s v="000000045679"/>
    <s v="D"/>
    <s v="Dist-Services"/>
    <x v="0"/>
    <m/>
    <n v="0"/>
    <n v="0"/>
    <n v="2.2599999999999999E-2"/>
    <n v="651.77"/>
    <s v="SHEFFIELD "/>
    <s v="Steel"/>
    <n v="0"/>
    <s v="YES"/>
    <s v="NO"/>
    <s v="=0"/>
  </r>
  <r>
    <s v="DPAA1"/>
    <x v="0"/>
    <s v="40001"/>
    <x v="1"/>
    <s v="SME0"/>
    <m/>
    <s v="1968"/>
    <s v="38000000"/>
    <s v="000038000000"/>
    <s v="000000046791"/>
    <s v="I"/>
    <s v="Dist-Services"/>
    <x v="0"/>
    <m/>
    <n v="1"/>
    <n v="328.27"/>
    <n v="2.2599999999999999E-2"/>
    <n v="651.77"/>
    <s v="SUMMIT"/>
    <s v="Steel"/>
    <n v="4708.4697014925378"/>
    <s v="NO"/>
    <s v="YES"/>
    <s v="&gt;0"/>
  </r>
  <r>
    <s v="DPAA1"/>
    <x v="0"/>
    <s v="40001"/>
    <x v="1"/>
    <s v="SNM9"/>
    <m/>
    <s v="1968"/>
    <s v="38000000"/>
    <s v="000038000000"/>
    <s v="000000048050"/>
    <s v="I"/>
    <s v="Dist-Services"/>
    <x v="0"/>
    <m/>
    <n v="1"/>
    <n v="404.43"/>
    <n v="2.2599999999999999E-2"/>
    <n v="651.77"/>
    <s v="SHARON"/>
    <s v="Steel"/>
    <n v="5800.8541791044781"/>
    <s v="NO"/>
    <s v="YES"/>
    <s v="&gt;0"/>
  </r>
  <r>
    <s v="DPAA1"/>
    <x v="0"/>
    <s v="40001"/>
    <x v="1"/>
    <s v="WBE8"/>
    <m/>
    <s v="1968"/>
    <s v="38000000"/>
    <s v="000038000000"/>
    <s v="000000054352"/>
    <s v="I"/>
    <s v="Dist-Services"/>
    <x v="0"/>
    <m/>
    <n v="1"/>
    <n v="389.66"/>
    <n v="2.2599999999999999E-2"/>
    <n v="651.77"/>
    <s v="WATERFORD"/>
    <s v="Steel"/>
    <n v="5589.0038805970153"/>
    <s v="NO"/>
    <s v="YES"/>
    <s v="&gt;0"/>
  </r>
  <r>
    <s v="DPAA1"/>
    <x v="0"/>
    <s v="40001"/>
    <x v="1"/>
    <s v="WRW9"/>
    <m/>
    <s v="1968"/>
    <s v="38000000"/>
    <s v="000038000000"/>
    <s v="000000056704"/>
    <s v="D"/>
    <s v="Dist-Services"/>
    <x v="0"/>
    <m/>
    <n v="0"/>
    <n v="0"/>
    <n v="2.2599999999999999E-2"/>
    <n v="651.77"/>
    <s v="WARREN"/>
    <s v="Steel"/>
    <n v="0"/>
    <s v="YES"/>
    <s v="NO"/>
    <s v="=0"/>
  </r>
  <r>
    <s v="DPAA1"/>
    <x v="0"/>
    <s v="40001"/>
    <x v="1"/>
    <s v="YOW8"/>
    <m/>
    <s v="1968"/>
    <s v="38000000"/>
    <s v="000038000000"/>
    <s v="000000058878"/>
    <s v="D"/>
    <s v="Dist-Services"/>
    <x v="0"/>
    <m/>
    <n v="0"/>
    <n v="0"/>
    <n v="2.2599999999999999E-2"/>
    <n v="651.77"/>
    <s v="YOUNGSVILLE"/>
    <s v="Steel"/>
    <n v="0"/>
    <s v="YES"/>
    <s v="NO"/>
    <s v="=0"/>
  </r>
  <r>
    <s v="DPAA1"/>
    <x v="0"/>
    <s v="40001"/>
    <x v="1"/>
    <s v="BBJ8"/>
    <m/>
    <s v="1969"/>
    <s v="38000000"/>
    <s v="000038000000"/>
    <s v="000000000849"/>
    <s v="I"/>
    <s v="Dist-Services"/>
    <x v="0"/>
    <m/>
    <n v="2"/>
    <n v="528.59"/>
    <n v="2.2599999999999999E-2"/>
    <n v="639.76"/>
    <s v="BROOKVILLE "/>
    <s v="Steel"/>
    <n v="7154.5773239436621"/>
    <s v="NO"/>
    <s v="YES"/>
    <s v="&gt;0"/>
  </r>
  <r>
    <s v="DPAA1"/>
    <x v="0"/>
    <s v="40001"/>
    <x v="1"/>
    <s v="BCM9"/>
    <m/>
    <s v="1969"/>
    <s v="38000000"/>
    <s v="000038000000"/>
    <s v="000000001784"/>
    <s v="D"/>
    <s v="Dist-Services"/>
    <x v="0"/>
    <m/>
    <n v="0"/>
    <n v="0"/>
    <n v="2.2599999999999999E-2"/>
    <n v="639.76"/>
    <s v="BRADFORD"/>
    <s v="Steel"/>
    <n v="0"/>
    <s v="YES"/>
    <s v="NO"/>
    <s v="=0"/>
  </r>
  <r>
    <s v="DPAA1"/>
    <x v="0"/>
    <s v="40001"/>
    <x v="1"/>
    <s v="BKW0"/>
    <m/>
    <s v="1969"/>
    <s v="38000000"/>
    <s v="000038000000"/>
    <s v="000000002669"/>
    <s v="I"/>
    <s v="Dist-Services"/>
    <x v="0"/>
    <m/>
    <n v="1"/>
    <n v="227.31"/>
    <n v="2.2599999999999999E-2"/>
    <n v="639.76"/>
    <s v="BROKENSTRAW "/>
    <s v="Steel"/>
    <n v="3076.6888732394368"/>
    <s v="NO"/>
    <s v="YES"/>
    <s v="&gt;0"/>
  </r>
  <r>
    <s v="DPAA1"/>
    <x v="0"/>
    <s v="40001"/>
    <x v="1"/>
    <s v="COE9"/>
    <m/>
    <s v="1969"/>
    <s v="38000000"/>
    <s v="000038000000"/>
    <s v="000000007175"/>
    <s v="I"/>
    <s v="Dist-Services"/>
    <x v="0"/>
    <m/>
    <n v="1"/>
    <n v="350.75"/>
    <n v="2.2599999999999999E-2"/>
    <n v="639.76"/>
    <s v="CORRY "/>
    <s v="Steel"/>
    <n v="4747.4753521126759"/>
    <s v="NO"/>
    <s v="YES"/>
    <s v="&gt;0"/>
  </r>
  <r>
    <s v="DPAA1"/>
    <x v="0"/>
    <s v="40001"/>
    <x v="1"/>
    <s v="CTC0"/>
    <m/>
    <s v="1969"/>
    <s v="38000000"/>
    <s v="000038000000"/>
    <s v="000000009651"/>
    <s v="I"/>
    <s v="Dist-Services"/>
    <x v="0"/>
    <m/>
    <n v="6"/>
    <n v="1945.41"/>
    <n v="2.2599999999999999E-2"/>
    <n v="639.76"/>
    <s v="CLARION "/>
    <s v="Steel"/>
    <n v="26331.535352112678"/>
    <s v="NO"/>
    <s v="YES"/>
    <s v="&gt;0"/>
  </r>
  <r>
    <s v="DPAA1"/>
    <x v="0"/>
    <s v="40001"/>
    <x v="1"/>
    <s v="DUC9"/>
    <m/>
    <s v="1969"/>
    <s v="38000000"/>
    <s v="000038000000"/>
    <s v="000000011544"/>
    <s v="I"/>
    <s v="Dist-Services"/>
    <x v="0"/>
    <m/>
    <n v="4"/>
    <n v="783.15"/>
    <n v="2.2599999999999999E-2"/>
    <n v="639.76"/>
    <s v="DUBOIS"/>
    <s v="Steel"/>
    <n v="10600.100704225351"/>
    <s v="NO"/>
    <s v="YES"/>
    <s v="&gt;0"/>
  </r>
  <r>
    <s v="DPAA1"/>
    <x v="0"/>
    <s v="40001"/>
    <x v="1"/>
    <s v="EDE8"/>
    <m/>
    <s v="1969"/>
    <s v="38000000"/>
    <s v="000038000000"/>
    <s v="000000013031"/>
    <s v="D"/>
    <s v="Dist-Services"/>
    <x v="0"/>
    <m/>
    <n v="0"/>
    <n v="0"/>
    <n v="2.2599999999999999E-2"/>
    <n v="639.76"/>
    <s v="EDINBORO "/>
    <s v="Steel"/>
    <n v="0"/>
    <s v="YES"/>
    <s v="NO"/>
    <s v="=0"/>
  </r>
  <r>
    <s v="DPAA1"/>
    <x v="0"/>
    <s v="40001"/>
    <x v="1"/>
    <s v="GRM8"/>
    <m/>
    <s v="1969"/>
    <s v="38000000"/>
    <s v="000038000000"/>
    <s v="000000023105"/>
    <s v="I"/>
    <s v="Dist-Services"/>
    <x v="0"/>
    <m/>
    <n v="3"/>
    <n v="749.83"/>
    <n v="2.2599999999999999E-2"/>
    <n v="639.76"/>
    <s v="GREENVILLE "/>
    <s v="Steel"/>
    <n v="10149.107464788733"/>
    <s v="NO"/>
    <s v="YES"/>
    <s v="&gt;0"/>
  </r>
  <r>
    <s v="DPAA1"/>
    <x v="0"/>
    <s v="40001"/>
    <x v="1"/>
    <s v="HBE0"/>
    <m/>
    <s v="1969"/>
    <s v="38000000"/>
    <s v="000038000000"/>
    <s v="000000024694"/>
    <s v="I"/>
    <s v="Dist-Services"/>
    <x v="0"/>
    <m/>
    <n v="1"/>
    <n v="202.65"/>
    <n v="2.2599999999999999E-2"/>
    <n v="639.76"/>
    <s v="HARBORCREEK "/>
    <s v="Steel"/>
    <n v="2742.9105633802819"/>
    <s v="NO"/>
    <s v="YES"/>
    <s v="&gt;0"/>
  </r>
  <r>
    <s v="DPAA1"/>
    <x v="0"/>
    <s v="40001"/>
    <x v="1"/>
    <s v="MCE0"/>
    <m/>
    <s v="1969"/>
    <s v="38000000"/>
    <s v="000038000000"/>
    <s v="000000030905"/>
    <s v="I"/>
    <s v="Dist-Services"/>
    <x v="0"/>
    <m/>
    <n v="1"/>
    <n v="262.58999999999997"/>
    <n v="2.2599999999999999E-2"/>
    <n v="639.76"/>
    <s v="MILLCREEK "/>
    <s v="Steel"/>
    <n v="3554.2111267605633"/>
    <s v="NO"/>
    <s v="YES"/>
    <s v="&gt;0"/>
  </r>
  <r>
    <s v="DPAA1"/>
    <x v="0"/>
    <s v="40001"/>
    <x v="1"/>
    <s v="MEC9"/>
    <m/>
    <s v="1969"/>
    <s v="38000000"/>
    <s v="000038000000"/>
    <s v="000000032856"/>
    <s v="I"/>
    <s v="Dist-Services"/>
    <x v="0"/>
    <m/>
    <n v="6"/>
    <n v="2521.0500000000002"/>
    <n v="2.2599999999999999E-2"/>
    <n v="639.76"/>
    <s v="MEADVILLE "/>
    <s v="Steel"/>
    <n v="34122.944366197189"/>
    <s v="NO"/>
    <s v="YES"/>
    <s v="&gt;0"/>
  </r>
  <r>
    <s v="DPAA1"/>
    <x v="0"/>
    <s v="40001"/>
    <x v="1"/>
    <s v="OCV9"/>
    <m/>
    <s v="1969"/>
    <s v="38000000"/>
    <s v="000038000000"/>
    <s v="000000036392"/>
    <s v="I"/>
    <s v="Dist-Services"/>
    <x v="0"/>
    <m/>
    <n v="3"/>
    <n v="681.94"/>
    <n v="2.2599999999999999E-2"/>
    <n v="639.76"/>
    <s v="OIL CITY"/>
    <s v="Steel"/>
    <n v="9230.2019718309875"/>
    <s v="NO"/>
    <s v="YES"/>
    <s v="&gt;0"/>
  </r>
  <r>
    <s v="DPAA1"/>
    <x v="0"/>
    <s v="40001"/>
    <x v="1"/>
    <s v="SBE9"/>
    <m/>
    <s v="1969"/>
    <s v="38000000"/>
    <s v="000038000000"/>
    <s v="000000043450"/>
    <s v="D"/>
    <s v="Dist-Services"/>
    <x v="0"/>
    <m/>
    <n v="0"/>
    <n v="0"/>
    <n v="2.2599999999999999E-2"/>
    <n v="639.76"/>
    <s v="ST MARYS"/>
    <s v="Steel"/>
    <n v="0"/>
    <s v="YES"/>
    <s v="NO"/>
    <s v="=0"/>
  </r>
  <r>
    <s v="DPAA1"/>
    <x v="0"/>
    <s v="40001"/>
    <x v="1"/>
    <s v="SEW0"/>
    <m/>
    <s v="1969"/>
    <s v="38000000"/>
    <s v="000038000000"/>
    <s v="000000045680"/>
    <s v="I"/>
    <s v="Dist-Services"/>
    <x v="0"/>
    <m/>
    <n v="1"/>
    <n v="212.53"/>
    <n v="2.2599999999999999E-2"/>
    <n v="639.76"/>
    <s v="SHEFFIELD "/>
    <s v="Steel"/>
    <n v="2876.6384507042253"/>
    <s v="NO"/>
    <s v="YES"/>
    <s v="&gt;0"/>
  </r>
  <r>
    <s v="DPAA1"/>
    <x v="0"/>
    <s v="40001"/>
    <x v="1"/>
    <s v="SNM9"/>
    <m/>
    <s v="1969"/>
    <s v="38000000"/>
    <s v="000038000000"/>
    <s v="000000048051"/>
    <s v="D"/>
    <s v="Dist-Services"/>
    <x v="0"/>
    <m/>
    <n v="0"/>
    <n v="0"/>
    <n v="2.2599999999999999E-2"/>
    <n v="639.76"/>
    <s v="SHARON"/>
    <s v="Steel"/>
    <n v="0"/>
    <s v="YES"/>
    <s v="NO"/>
    <s v="=0"/>
  </r>
  <r>
    <s v="DPAA1"/>
    <x v="0"/>
    <s v="40001"/>
    <x v="1"/>
    <s v="TIC9"/>
    <m/>
    <s v="1969"/>
    <s v="38000000"/>
    <s v="000038000000"/>
    <s v="000000052049"/>
    <s v="I"/>
    <s v="Dist-Services"/>
    <x v="0"/>
    <m/>
    <n v="3"/>
    <n v="615.99"/>
    <n v="2.2599999999999999E-2"/>
    <n v="639.76"/>
    <s v="TITUSVILLE"/>
    <s v="Steel"/>
    <n v="8337.5547887323937"/>
    <s v="NO"/>
    <s v="YES"/>
    <s v="&gt;0"/>
  </r>
  <r>
    <s v="DPAA1"/>
    <x v="0"/>
    <s v="40001"/>
    <x v="1"/>
    <s v="YOW8"/>
    <m/>
    <s v="1969"/>
    <s v="38000000"/>
    <s v="000038000000"/>
    <s v="000000058879"/>
    <s v="D"/>
    <s v="Dist-Services"/>
    <x v="0"/>
    <m/>
    <n v="0"/>
    <n v="0"/>
    <n v="2.2599999999999999E-2"/>
    <n v="639.76"/>
    <s v="YOUNGSVILLE"/>
    <s v="Steel"/>
    <n v="0"/>
    <s v="YES"/>
    <s v="NO"/>
    <s v="=0"/>
  </r>
  <r>
    <s v="DPAA1"/>
    <x v="0"/>
    <s v="40001"/>
    <x v="1"/>
    <s v="BBJ8"/>
    <m/>
    <s v="1970"/>
    <s v="38000000"/>
    <s v="000038000000"/>
    <s v="000000000850"/>
    <s v="I"/>
    <s v="Dist-Services"/>
    <x v="0"/>
    <m/>
    <n v="2"/>
    <n v="977.71"/>
    <n v="2.2599999999999999E-2"/>
    <n v="627.76"/>
    <s v="BROOKVILLE "/>
    <s v="Steel"/>
    <n v="11893.408987341774"/>
    <s v="NO"/>
    <s v="YES"/>
    <s v="&gt;0"/>
  </r>
  <r>
    <s v="DPAA1"/>
    <x v="0"/>
    <s v="40001"/>
    <x v="1"/>
    <s v="CTC0"/>
    <m/>
    <s v="1970"/>
    <s v="38000000"/>
    <s v="000038000000"/>
    <s v="000000009652"/>
    <s v="I"/>
    <s v="Dist-Services"/>
    <x v="0"/>
    <m/>
    <n v="4"/>
    <n v="695.41"/>
    <n v="2.2599999999999999E-2"/>
    <n v="627.76"/>
    <s v="CLARION "/>
    <s v="Steel"/>
    <n v="8459.3545569620255"/>
    <s v="NO"/>
    <s v="YES"/>
    <s v="&gt;0"/>
  </r>
  <r>
    <s v="DPAA1"/>
    <x v="0"/>
    <s v="40001"/>
    <x v="1"/>
    <s v="DUC9"/>
    <m/>
    <s v="1970"/>
    <s v="38000000"/>
    <s v="000038000000"/>
    <s v="000000011545"/>
    <s v="I"/>
    <s v="Dist-Services"/>
    <x v="0"/>
    <m/>
    <n v="1"/>
    <n v="252.35"/>
    <n v="2.2599999999999999E-2"/>
    <n v="627.76"/>
    <s v="DUBOIS"/>
    <s v="Steel"/>
    <n v="3069.7259493670886"/>
    <s v="NO"/>
    <s v="YES"/>
    <s v="&gt;0"/>
  </r>
  <r>
    <s v="DPAA1"/>
    <x v="0"/>
    <s v="40001"/>
    <x v="1"/>
    <s v="EDE8"/>
    <m/>
    <s v="1970"/>
    <s v="38000000"/>
    <s v="000038000000"/>
    <s v="000000013032"/>
    <s v="D"/>
    <s v="Dist-Services"/>
    <x v="0"/>
    <m/>
    <n v="0"/>
    <n v="0"/>
    <n v="2.2599999999999999E-2"/>
    <n v="627.76"/>
    <s v="EDINBORO "/>
    <s v="Steel"/>
    <n v="0"/>
    <s v="YES"/>
    <s v="NO"/>
    <s v="=0"/>
  </r>
  <r>
    <s v="DPAA1"/>
    <x v="0"/>
    <s v="40001"/>
    <x v="1"/>
    <s v="ERE9"/>
    <m/>
    <s v="1970"/>
    <s v="38000000"/>
    <s v="000038000000"/>
    <s v="000000014934"/>
    <s v="D"/>
    <s v="Dist-Services"/>
    <x v="0"/>
    <m/>
    <n v="0"/>
    <n v="0"/>
    <n v="2.2599999999999999E-2"/>
    <n v="627.76"/>
    <s v="ERIE"/>
    <s v="Steel"/>
    <n v="0"/>
    <s v="YES"/>
    <s v="NO"/>
    <s v="=0"/>
  </r>
  <r>
    <s v="DPAA1"/>
    <x v="0"/>
    <s v="40001"/>
    <x v="1"/>
    <s v="FRV9"/>
    <m/>
    <s v="1970"/>
    <s v="38000000"/>
    <s v="000038000000"/>
    <s v="000000020033"/>
    <s v="I"/>
    <s v="Dist-Services"/>
    <x v="0"/>
    <m/>
    <n v="2"/>
    <n v="1215.55"/>
    <n v="2.2599999999999999E-2"/>
    <n v="627.76"/>
    <s v="FRANKLIN"/>
    <s v="Steel"/>
    <n v="14786.627215189874"/>
    <s v="NO"/>
    <s v="YES"/>
    <s v="&gt;0"/>
  </r>
  <r>
    <s v="DPAA1"/>
    <x v="0"/>
    <s v="40001"/>
    <x v="1"/>
    <s v="GRM8"/>
    <m/>
    <s v="1970"/>
    <s v="38000000"/>
    <s v="000038000000"/>
    <s v="000000023106"/>
    <s v="I"/>
    <s v="Dist-Services"/>
    <x v="0"/>
    <m/>
    <n v="1"/>
    <n v="161.44999999999999"/>
    <n v="2.2599999999999999E-2"/>
    <n v="627.76"/>
    <s v="GREENVILLE "/>
    <s v="Steel"/>
    <n v="1963.9677215189874"/>
    <s v="NO"/>
    <s v="YES"/>
    <s v="&gt;0"/>
  </r>
  <r>
    <s v="DPAA1"/>
    <x v="0"/>
    <s v="40001"/>
    <x v="1"/>
    <s v="MCE0"/>
    <m/>
    <s v="1970"/>
    <s v="38000000"/>
    <s v="000038000000"/>
    <s v="000000030906"/>
    <s v="I"/>
    <s v="Dist-Services"/>
    <x v="0"/>
    <m/>
    <n v="4"/>
    <n v="1104.02"/>
    <n v="2.2599999999999999E-2"/>
    <n v="627.76"/>
    <s v="MILLCREEK "/>
    <s v="Steel"/>
    <n v="13429.914177215191"/>
    <s v="NO"/>
    <s v="YES"/>
    <s v="&gt;0"/>
  </r>
  <r>
    <s v="DPAA1"/>
    <x v="0"/>
    <s v="40001"/>
    <x v="1"/>
    <s v="MEC9"/>
    <m/>
    <s v="1970"/>
    <s v="38000000"/>
    <s v="000038000000"/>
    <s v="000000032857"/>
    <s v="I"/>
    <s v="Dist-Services"/>
    <x v="0"/>
    <m/>
    <n v="2"/>
    <n v="789.13"/>
    <n v="2.2599999999999999E-2"/>
    <n v="627.76"/>
    <s v="MEADVILLE "/>
    <s v="Steel"/>
    <n v="9599.4168354430385"/>
    <s v="NO"/>
    <s v="YES"/>
    <s v="&gt;0"/>
  </r>
  <r>
    <s v="DPAA1"/>
    <x v="0"/>
    <s v="40001"/>
    <x v="1"/>
    <s v="OCV9"/>
    <m/>
    <s v="1970"/>
    <s v="38000000"/>
    <s v="000038000000"/>
    <s v="000000036393"/>
    <s v="I"/>
    <s v="Dist-Services"/>
    <x v="0"/>
    <m/>
    <n v="1"/>
    <n v="466.45"/>
    <n v="2.2599999999999999E-2"/>
    <n v="627.76"/>
    <s v="OIL CITY"/>
    <s v="Steel"/>
    <n v="5674.1575949367088"/>
    <s v="NO"/>
    <s v="YES"/>
    <s v="&gt;0"/>
  </r>
  <r>
    <s v="DPAA1"/>
    <x v="0"/>
    <s v="40001"/>
    <x v="1"/>
    <s v="RTE0"/>
    <m/>
    <s v="1970"/>
    <s v="38000000"/>
    <s v="000038000000"/>
    <s v="000000041319"/>
    <s v="I"/>
    <s v="Dist-Services"/>
    <x v="0"/>
    <m/>
    <n v="3"/>
    <n v="310.01"/>
    <n v="2.2599999999999999E-2"/>
    <n v="627.76"/>
    <s v="RIDGWAY "/>
    <s v="Steel"/>
    <n v="3771.1343037974684"/>
    <s v="NO"/>
    <s v="YES"/>
    <s v="&gt;0"/>
  </r>
  <r>
    <s v="DPAA1"/>
    <x v="0"/>
    <s v="40001"/>
    <x v="1"/>
    <s v="SBE9"/>
    <m/>
    <s v="1970"/>
    <s v="38000000"/>
    <s v="000038000000"/>
    <s v="000000043451"/>
    <s v="I"/>
    <s v="Dist-Services"/>
    <x v="0"/>
    <m/>
    <n v="1"/>
    <n v="120.39"/>
    <n v="2.2599999999999999E-2"/>
    <n v="627.76"/>
    <s v="ST MARYS"/>
    <s v="Steel"/>
    <n v="1464.4910126582279"/>
    <s v="NO"/>
    <s v="YES"/>
    <s v="&gt;0"/>
  </r>
  <r>
    <s v="DPAA1"/>
    <x v="0"/>
    <s v="40001"/>
    <x v="1"/>
    <s v="SNM9"/>
    <m/>
    <s v="1970"/>
    <s v="38000000"/>
    <s v="000038000000"/>
    <s v="000000048052"/>
    <s v="I"/>
    <s v="Dist-Services"/>
    <x v="0"/>
    <m/>
    <n v="1"/>
    <n v="430.14"/>
    <n v="2.2599999999999999E-2"/>
    <n v="627.76"/>
    <s v="SHARON"/>
    <s v="Steel"/>
    <n v="5232.4625316455695"/>
    <s v="NO"/>
    <s v="YES"/>
    <s v="&gt;0"/>
  </r>
  <r>
    <s v="DPAA1"/>
    <x v="0"/>
    <s v="40001"/>
    <x v="1"/>
    <s v="SPE0"/>
    <m/>
    <s v="1970"/>
    <s v="38000000"/>
    <s v="000038000000"/>
    <s v="000000049430"/>
    <s v="I"/>
    <s v="Dist-Services"/>
    <x v="0"/>
    <m/>
    <n v="1"/>
    <n v="1060.58"/>
    <n v="2.2599999999999999E-2"/>
    <n v="627.76"/>
    <s v="SPRINGFIELD "/>
    <s v="Steel"/>
    <n v="12901.485822784811"/>
    <s v="NO"/>
    <s v="YES"/>
    <s v="&gt;0"/>
  </r>
  <r>
    <s v="DPAA1"/>
    <x v="0"/>
    <s v="40001"/>
    <x v="1"/>
    <s v="TIC9"/>
    <m/>
    <s v="1970"/>
    <s v="38000000"/>
    <s v="000038000000"/>
    <s v="000000052050"/>
    <s v="I"/>
    <s v="Dist-Services"/>
    <x v="0"/>
    <m/>
    <n v="1"/>
    <n v="668.43"/>
    <n v="2.2599999999999999E-2"/>
    <n v="627.76"/>
    <s v="TITUSVILLE"/>
    <s v="Steel"/>
    <n v="8131.1548101265826"/>
    <s v="NO"/>
    <s v="YES"/>
    <s v="&gt;0"/>
  </r>
  <r>
    <s v="DPAA1"/>
    <x v="0"/>
    <s v="40001"/>
    <x v="1"/>
    <s v="WYE0"/>
    <m/>
    <s v="1970"/>
    <s v="38000000"/>
    <s v="000038000000"/>
    <s v="000000058513"/>
    <s v="I"/>
    <s v="Dist-Services"/>
    <x v="0"/>
    <m/>
    <n v="1"/>
    <n v="176.04"/>
    <n v="2.2599999999999999E-2"/>
    <n v="627.76"/>
    <s v="WAYNE "/>
    <s v="Steel"/>
    <n v="2141.4486075949367"/>
    <s v="NO"/>
    <s v="YES"/>
    <s v="&gt;0"/>
  </r>
  <r>
    <s v="DPAA1"/>
    <x v="0"/>
    <s v="40001"/>
    <x v="1"/>
    <s v="CTC0"/>
    <m/>
    <s v="1971"/>
    <s v="38000000"/>
    <s v="000038000000"/>
    <s v="000000009653"/>
    <s v="I"/>
    <s v="Dist-Services"/>
    <x v="0"/>
    <m/>
    <n v="2"/>
    <n v="844.13"/>
    <n v="2.2599999999999999E-2"/>
    <n v="615.75"/>
    <s v="CLARION "/>
    <s v="Steel"/>
    <n v="9114.7070786516852"/>
    <s v="NO"/>
    <s v="YES"/>
    <s v="&gt;0"/>
  </r>
  <r>
    <s v="DPAA1"/>
    <x v="0"/>
    <s v="40001"/>
    <x v="1"/>
    <s v="DUC9"/>
    <m/>
    <s v="1971"/>
    <s v="38000000"/>
    <s v="000038000000"/>
    <s v="000000011546"/>
    <s v="I"/>
    <s v="Dist-Services"/>
    <x v="0"/>
    <m/>
    <n v="10"/>
    <n v="2784.15"/>
    <n v="2.2599999999999999E-2"/>
    <n v="615.75"/>
    <s v="DUBOIS"/>
    <s v="Steel"/>
    <n v="30062.56348314607"/>
    <s v="NO"/>
    <s v="YES"/>
    <s v="&gt;0"/>
  </r>
  <r>
    <s v="DPAA1"/>
    <x v="0"/>
    <s v="40001"/>
    <x v="1"/>
    <s v="ERE9"/>
    <m/>
    <s v="1971"/>
    <s v="38000000"/>
    <s v="000038000000"/>
    <s v="000000014935"/>
    <s v="D"/>
    <s v="Dist-Services"/>
    <x v="0"/>
    <m/>
    <n v="0"/>
    <n v="0"/>
    <n v="2.2599999999999999E-2"/>
    <n v="615.75"/>
    <s v="ERIE"/>
    <s v="Steel"/>
    <n v="0"/>
    <s v="YES"/>
    <s v="NO"/>
    <s v="=0"/>
  </r>
  <r>
    <s v="DPAA1"/>
    <x v="0"/>
    <s v="40001"/>
    <x v="1"/>
    <s v="FRV9"/>
    <m/>
    <s v="1971"/>
    <s v="38000000"/>
    <s v="000038000000"/>
    <s v="000000020034"/>
    <s v="I"/>
    <s v="Dist-Services"/>
    <x v="0"/>
    <m/>
    <n v="1"/>
    <n v="331.81"/>
    <n v="2.2599999999999999E-2"/>
    <n v="615.75"/>
    <s v="FRANKLIN"/>
    <s v="Steel"/>
    <n v="3582.802359550562"/>
    <s v="NO"/>
    <s v="YES"/>
    <s v="&gt;0"/>
  </r>
  <r>
    <s v="DPAA1"/>
    <x v="0"/>
    <s v="40001"/>
    <x v="1"/>
    <s v="GRM8"/>
    <m/>
    <s v="1971"/>
    <s v="38000000"/>
    <s v="000038000000"/>
    <s v="000000023107"/>
    <s v="I"/>
    <s v="Dist-Services"/>
    <x v="0"/>
    <m/>
    <n v="1"/>
    <n v="443.78"/>
    <n v="2.2599999999999999E-2"/>
    <n v="615.75"/>
    <s v="GREENVILLE "/>
    <s v="Steel"/>
    <n v="4791.8267415730334"/>
    <s v="NO"/>
    <s v="YES"/>
    <s v="&gt;0"/>
  </r>
  <r>
    <s v="DPAA1"/>
    <x v="0"/>
    <s v="40001"/>
    <x v="1"/>
    <s v="MCE0"/>
    <m/>
    <s v="1971"/>
    <s v="38000000"/>
    <s v="000038000000"/>
    <s v="000000030907"/>
    <s v="I"/>
    <s v="Dist-Services"/>
    <x v="0"/>
    <m/>
    <n v="1"/>
    <n v="169.61"/>
    <n v="2.2599999999999999E-2"/>
    <n v="615.75"/>
    <s v="MILLCREEK "/>
    <s v="Steel"/>
    <n v="1831.4068539325845"/>
    <s v="NO"/>
    <s v="YES"/>
    <s v="&gt;0"/>
  </r>
  <r>
    <s v="DPAA1"/>
    <x v="0"/>
    <s v="40001"/>
    <x v="1"/>
    <s v="MEC9"/>
    <m/>
    <s v="1971"/>
    <s v="38000000"/>
    <s v="000038000000"/>
    <s v="000000032858"/>
    <s v="D"/>
    <s v="Dist-Services"/>
    <x v="0"/>
    <m/>
    <n v="0"/>
    <n v="0"/>
    <n v="2.2599999999999999E-2"/>
    <n v="615.75"/>
    <s v="MEADVILLE "/>
    <s v="Steel"/>
    <n v="0"/>
    <s v="YES"/>
    <s v="NO"/>
    <s v="=0"/>
  </r>
  <r>
    <s v="DPAA1"/>
    <x v="0"/>
    <s v="40001"/>
    <x v="1"/>
    <s v="OCV9"/>
    <m/>
    <s v="1971"/>
    <s v="38000000"/>
    <s v="000038000000"/>
    <s v="000000036394"/>
    <s v="I"/>
    <s v="Dist-Services"/>
    <x v="0"/>
    <m/>
    <n v="7"/>
    <n v="3108.94"/>
    <n v="2.2599999999999999E-2"/>
    <n v="615.75"/>
    <s v="OIL CITY"/>
    <s v="Steel"/>
    <n v="33569.565617977532"/>
    <s v="NO"/>
    <s v="YES"/>
    <s v="&gt;0"/>
  </r>
  <r>
    <s v="DPAA1"/>
    <x v="0"/>
    <s v="40001"/>
    <x v="1"/>
    <s v="RTE0"/>
    <m/>
    <s v="1971"/>
    <s v="38000000"/>
    <s v="000038000000"/>
    <s v="000000041320"/>
    <s v="I"/>
    <s v="Dist-Services"/>
    <x v="0"/>
    <m/>
    <n v="2"/>
    <n v="202.07"/>
    <n v="2.2599999999999999E-2"/>
    <n v="615.75"/>
    <s v="RIDGWAY "/>
    <s v="Steel"/>
    <n v="2181.9019101123595"/>
    <s v="NO"/>
    <s v="YES"/>
    <s v="&gt;0"/>
  </r>
  <r>
    <s v="DPAA1"/>
    <x v="0"/>
    <s v="40001"/>
    <x v="1"/>
    <s v="SBE9"/>
    <m/>
    <s v="1971"/>
    <s v="38000000"/>
    <s v="000038000000"/>
    <s v="000000043452"/>
    <s v="I"/>
    <s v="Dist-Services"/>
    <x v="0"/>
    <m/>
    <n v="1"/>
    <n v="332.15"/>
    <n v="2.2599999999999999E-2"/>
    <n v="615.75"/>
    <s v="ST MARYS"/>
    <s v="Steel"/>
    <n v="3586.4735955056181"/>
    <s v="NO"/>
    <s v="YES"/>
    <s v="&gt;0"/>
  </r>
  <r>
    <s v="DPAA1"/>
    <x v="0"/>
    <s v="40001"/>
    <x v="1"/>
    <s v="SNM9"/>
    <m/>
    <s v="1971"/>
    <s v="38000000"/>
    <s v="000038000000"/>
    <s v="000000048053"/>
    <s v="I"/>
    <s v="Dist-Services"/>
    <x v="0"/>
    <m/>
    <n v="1"/>
    <n v="517.88"/>
    <n v="2.2599999999999999E-2"/>
    <n v="615.75"/>
    <s v="SHARON"/>
    <s v="Steel"/>
    <n v="5591.9402247191019"/>
    <s v="NO"/>
    <s v="YES"/>
    <s v="&gt;0"/>
  </r>
  <r>
    <s v="DPAA1"/>
    <x v="0"/>
    <s v="40001"/>
    <x v="1"/>
    <s v="TIC9"/>
    <m/>
    <s v="1971"/>
    <s v="38000000"/>
    <s v="000038000000"/>
    <s v="000000052051"/>
    <s v="I"/>
    <s v="Dist-Services"/>
    <x v="0"/>
    <m/>
    <n v="2"/>
    <n v="1049.5"/>
    <n v="2.2599999999999999E-2"/>
    <n v="615.75"/>
    <s v="TITUSVILLE"/>
    <s v="Steel"/>
    <n v="11332.241573033709"/>
    <s v="NO"/>
    <s v="YES"/>
    <s v="&gt;0"/>
  </r>
  <r>
    <s v="DPAA1"/>
    <x v="0"/>
    <s v="40001"/>
    <x v="1"/>
    <s v="BBJ8"/>
    <m/>
    <s v="1972"/>
    <s v="38000000"/>
    <s v="000038000000"/>
    <s v="000000000851"/>
    <s v="I"/>
    <s v="Dist-Services"/>
    <x v="0"/>
    <m/>
    <n v="2"/>
    <n v="780.37"/>
    <n v="2.2599999999999999E-2"/>
    <n v="603.71"/>
    <s v="BROOKVILLE "/>
    <s v="Steel"/>
    <n v="7731.2945360824742"/>
    <s v="NO"/>
    <s v="YES"/>
    <s v="&gt;0"/>
  </r>
  <r>
    <s v="DPAA1"/>
    <x v="0"/>
    <s v="40001"/>
    <x v="1"/>
    <s v="BCM9"/>
    <m/>
    <s v="1972"/>
    <s v="38000000"/>
    <s v="000038000000"/>
    <s v="000000001785"/>
    <s v="I"/>
    <s v="Dist-Services"/>
    <x v="0"/>
    <m/>
    <n v="1"/>
    <n v="129.38"/>
    <n v="2.2599999999999999E-2"/>
    <n v="603.71"/>
    <s v="BRADFORD"/>
    <s v="Steel"/>
    <n v="1281.7956701030928"/>
    <s v="NO"/>
    <s v="YES"/>
    <s v="&gt;0"/>
  </r>
  <r>
    <s v="DPAA1"/>
    <x v="0"/>
    <s v="40001"/>
    <x v="1"/>
    <s v="COE9"/>
    <m/>
    <s v="1972"/>
    <s v="38000000"/>
    <s v="000038000000"/>
    <s v="000000007176"/>
    <s v="I"/>
    <s v="Dist-Services"/>
    <x v="0"/>
    <m/>
    <n v="1"/>
    <n v="192.07"/>
    <n v="2.2599999999999999E-2"/>
    <n v="603.71"/>
    <s v="CORRY "/>
    <s v="Steel"/>
    <n v="1902.8790721649484"/>
    <s v="NO"/>
    <s v="YES"/>
    <s v="&gt;0"/>
  </r>
  <r>
    <s v="DPAA1"/>
    <x v="0"/>
    <s v="40001"/>
    <x v="1"/>
    <s v="DUC9"/>
    <m/>
    <s v="1972"/>
    <s v="38000000"/>
    <s v="000038000000"/>
    <s v="000000011547"/>
    <s v="I"/>
    <s v="Dist-Services"/>
    <x v="0"/>
    <m/>
    <n v="2"/>
    <n v="452.06"/>
    <n v="2.2599999999999999E-2"/>
    <n v="603.71"/>
    <s v="DUBOIS"/>
    <s v="Steel"/>
    <n v="4478.656288659794"/>
    <s v="NO"/>
    <s v="YES"/>
    <s v="&gt;0"/>
  </r>
  <r>
    <s v="DPAA1"/>
    <x v="0"/>
    <s v="40001"/>
    <x v="1"/>
    <s v="ERE9"/>
    <m/>
    <s v="1972"/>
    <s v="38000000"/>
    <s v="000038000000"/>
    <s v="000000014936"/>
    <s v="I"/>
    <s v="Dist-Services"/>
    <x v="0"/>
    <m/>
    <n v="1"/>
    <n v="299.08"/>
    <n v="2.2599999999999999E-2"/>
    <n v="603.71"/>
    <s v="ERIE"/>
    <s v="Steel"/>
    <n v="2963.0503092783506"/>
    <s v="NO"/>
    <s v="YES"/>
    <s v="&gt;0"/>
  </r>
  <r>
    <s v="DPAA1"/>
    <x v="0"/>
    <s v="40001"/>
    <x v="1"/>
    <s v="MEC9"/>
    <m/>
    <s v="1972"/>
    <s v="38000000"/>
    <s v="000038000000"/>
    <s v="000000032859"/>
    <s v="I"/>
    <s v="Dist-Services"/>
    <x v="0"/>
    <m/>
    <n v="5"/>
    <n v="1708.12"/>
    <n v="2.2599999999999999E-2"/>
    <n v="603.71"/>
    <s v="MEADVILLE "/>
    <s v="Steel"/>
    <n v="16922.714639175258"/>
    <s v="NO"/>
    <s v="YES"/>
    <s v="&gt;0"/>
  </r>
  <r>
    <s v="DPAA1"/>
    <x v="0"/>
    <s v="40001"/>
    <x v="1"/>
    <s v="RTE0"/>
    <m/>
    <s v="1972"/>
    <s v="38000000"/>
    <s v="000038000000"/>
    <s v="000000041321"/>
    <s v="I"/>
    <s v="Dist-Services"/>
    <x v="0"/>
    <m/>
    <n v="1"/>
    <n v="124.34"/>
    <n v="2.2599999999999999E-2"/>
    <n v="603.71"/>
    <s v="RIDGWAY "/>
    <s v="Steel"/>
    <n v="1231.8632989690723"/>
    <s v="NO"/>
    <s v="YES"/>
    <s v="&gt;0"/>
  </r>
  <r>
    <s v="DPAA1"/>
    <x v="0"/>
    <s v="40001"/>
    <x v="1"/>
    <s v="SBE9"/>
    <m/>
    <s v="1972"/>
    <s v="38000000"/>
    <s v="000038000000"/>
    <s v="000000043453"/>
    <s v="D"/>
    <s v="Dist-Services"/>
    <x v="0"/>
    <m/>
    <n v="0"/>
    <n v="0"/>
    <n v="2.2599999999999999E-2"/>
    <n v="603.71"/>
    <s v="ST MARYS"/>
    <s v="Steel"/>
    <n v="0"/>
    <s v="YES"/>
    <s v="NO"/>
    <s v="=0"/>
  </r>
  <r>
    <s v="DPAA1"/>
    <x v="0"/>
    <s v="40001"/>
    <x v="1"/>
    <s v="SNM9"/>
    <m/>
    <s v="1972"/>
    <s v="38000000"/>
    <s v="000038000000"/>
    <s v="000000048054"/>
    <s v="I"/>
    <s v="Dist-Services"/>
    <x v="0"/>
    <m/>
    <n v="2"/>
    <n v="557.01"/>
    <n v="2.2599999999999999E-2"/>
    <n v="603.71"/>
    <s v="SHARON"/>
    <s v="Steel"/>
    <n v="5518.4186597938142"/>
    <s v="NO"/>
    <s v="YES"/>
    <s v="&gt;0"/>
  </r>
  <r>
    <s v="DPAA1"/>
    <x v="0"/>
    <s v="40001"/>
    <x v="1"/>
    <s v="TIC9"/>
    <m/>
    <s v="1972"/>
    <s v="38000000"/>
    <s v="000038000000"/>
    <s v="000000052052"/>
    <s v="I"/>
    <s v="Dist-Services"/>
    <x v="0"/>
    <m/>
    <n v="2"/>
    <n v="1606.96"/>
    <n v="2.2599999999999999E-2"/>
    <n v="603.71"/>
    <s v="TITUSVILLE"/>
    <s v="Steel"/>
    <n v="15920.500618556702"/>
    <s v="NO"/>
    <s v="YES"/>
    <s v="&gt;0"/>
  </r>
  <r>
    <s v="DPAA1"/>
    <x v="0"/>
    <s v="40001"/>
    <x v="1"/>
    <s v="YOW8"/>
    <m/>
    <s v="1972"/>
    <s v="38000000"/>
    <s v="000038000000"/>
    <s v="000000058880"/>
    <s v="I"/>
    <s v="Dist-Services"/>
    <x v="0"/>
    <m/>
    <n v="1"/>
    <n v="195.91"/>
    <n v="2.2599999999999999E-2"/>
    <n v="603.71"/>
    <s v="YOUNGSVILLE"/>
    <s v="Steel"/>
    <n v="1940.9227835051547"/>
    <s v="NO"/>
    <s v="YES"/>
    <s v="&gt;0"/>
  </r>
  <r>
    <s v="DPAA1"/>
    <x v="0"/>
    <s v="40001"/>
    <x v="1"/>
    <s v="BBJ8"/>
    <m/>
    <s v="1973"/>
    <s v="38000000"/>
    <s v="000038000000"/>
    <s v="000000000852"/>
    <s v="D"/>
    <s v="Dist-Services"/>
    <x v="0"/>
    <m/>
    <n v="0"/>
    <n v="0"/>
    <n v="2.2599999999999999E-2"/>
    <n v="591.71"/>
    <s v="BROOKVILLE "/>
    <s v="Steel"/>
    <n v="0"/>
    <s v="YES"/>
    <s v="NO"/>
    <s v="=0"/>
  </r>
  <r>
    <s v="DPAA1"/>
    <x v="0"/>
    <s v="40001"/>
    <x v="1"/>
    <s v="CTC0"/>
    <m/>
    <s v="1973"/>
    <s v="38000000"/>
    <s v="000038000000"/>
    <s v="000000009654"/>
    <s v="I"/>
    <s v="Dist-Services"/>
    <x v="0"/>
    <m/>
    <n v="2"/>
    <n v="1180.75"/>
    <n v="2.2599999999999999E-2"/>
    <n v="591.71"/>
    <s v="CLARION "/>
    <s v="Steel"/>
    <n v="11347.0075"/>
    <s v="NO"/>
    <s v="YES"/>
    <s v="&gt;0"/>
  </r>
  <r>
    <s v="DPAA1"/>
    <x v="0"/>
    <s v="40001"/>
    <x v="1"/>
    <s v="DUC9"/>
    <m/>
    <s v="1973"/>
    <s v="38000000"/>
    <s v="000038000000"/>
    <s v="000000011548"/>
    <s v="I"/>
    <s v="Dist-Services"/>
    <x v="0"/>
    <m/>
    <n v="4"/>
    <n v="2851.07"/>
    <n v="2.2599999999999999E-2"/>
    <n v="591.71"/>
    <s v="DUBOIS"/>
    <s v="Steel"/>
    <n v="27398.7827"/>
    <s v="NO"/>
    <s v="YES"/>
    <s v="&gt;0"/>
  </r>
  <r>
    <s v="DPAA1"/>
    <x v="0"/>
    <s v="40001"/>
    <x v="1"/>
    <s v="EDE8"/>
    <m/>
    <s v="1973"/>
    <s v="38000000"/>
    <s v="000038000000"/>
    <s v="000000013033"/>
    <s v="D"/>
    <s v="Dist-Services"/>
    <x v="0"/>
    <m/>
    <n v="0"/>
    <n v="0"/>
    <n v="2.2599999999999999E-2"/>
    <n v="591.71"/>
    <s v="EDINBORO "/>
    <s v="Steel"/>
    <n v="0"/>
    <s v="YES"/>
    <s v="NO"/>
    <s v="=0"/>
  </r>
  <r>
    <s v="DPAA1"/>
    <x v="0"/>
    <s v="40001"/>
    <x v="1"/>
    <s v="ERE9"/>
    <m/>
    <s v="1973"/>
    <s v="38000000"/>
    <s v="000038000000"/>
    <s v="000000014937"/>
    <s v="I"/>
    <s v="Dist-Services"/>
    <x v="0"/>
    <m/>
    <n v="6"/>
    <n v="1640.91"/>
    <n v="2.2599999999999999E-2"/>
    <n v="591.71"/>
    <s v="ERIE"/>
    <s v="Steel"/>
    <n v="15769.1451"/>
    <s v="NO"/>
    <s v="YES"/>
    <s v="&gt;0"/>
  </r>
  <r>
    <s v="DPAA1"/>
    <x v="0"/>
    <s v="40001"/>
    <x v="1"/>
    <s v="GRM8"/>
    <m/>
    <s v="1973"/>
    <s v="38000000"/>
    <s v="000038000000"/>
    <s v="000000023108"/>
    <s v="I"/>
    <s v="Dist-Services"/>
    <x v="0"/>
    <m/>
    <n v="1"/>
    <n v="846.64"/>
    <n v="2.2599999999999999E-2"/>
    <n v="591.71"/>
    <s v="GREENVILLE "/>
    <s v="Steel"/>
    <n v="8136.210399999999"/>
    <s v="NO"/>
    <s v="YES"/>
    <s v="&gt;0"/>
  </r>
  <r>
    <s v="DPAA1"/>
    <x v="0"/>
    <s v="40001"/>
    <x v="1"/>
    <s v="MEC9"/>
    <m/>
    <s v="1973"/>
    <s v="38000000"/>
    <s v="000038000000"/>
    <s v="000000032860"/>
    <s v="I"/>
    <s v="Dist-Services"/>
    <x v="0"/>
    <m/>
    <n v="1"/>
    <n v="383.61"/>
    <n v="2.2599999999999999E-2"/>
    <n v="591.71"/>
    <s v="MEADVILLE "/>
    <s v="Steel"/>
    <n v="3686.4920999999999"/>
    <s v="NO"/>
    <s v="YES"/>
    <s v="&gt;0"/>
  </r>
  <r>
    <s v="DPAA1"/>
    <x v="0"/>
    <s v="40001"/>
    <x v="1"/>
    <s v="OCV9"/>
    <m/>
    <s v="1973"/>
    <s v="38000000"/>
    <s v="000038000000"/>
    <s v="000000036395"/>
    <s v="D"/>
    <s v="Dist-Services"/>
    <x v="0"/>
    <m/>
    <n v="0"/>
    <n v="0"/>
    <n v="2.2599999999999999E-2"/>
    <n v="591.71"/>
    <s v="OIL CITY"/>
    <s v="Steel"/>
    <n v="0"/>
    <s v="YES"/>
    <s v="NO"/>
    <s v="=0"/>
  </r>
  <r>
    <s v="DPAA1"/>
    <x v="0"/>
    <s v="40001"/>
    <x v="1"/>
    <s v="SBE9"/>
    <m/>
    <s v="1973"/>
    <s v="38000000"/>
    <s v="000038000000"/>
    <s v="000000043454"/>
    <s v="I"/>
    <s v="Dist-Services"/>
    <x v="0"/>
    <m/>
    <n v="3"/>
    <n v="786.02"/>
    <n v="2.2599999999999999E-2"/>
    <n v="591.71"/>
    <s v="ST MARYS"/>
    <s v="Steel"/>
    <n v="7553.6521999999995"/>
    <s v="NO"/>
    <s v="YES"/>
    <s v="&gt;0"/>
  </r>
  <r>
    <s v="DPAA1"/>
    <x v="0"/>
    <s v="40001"/>
    <x v="1"/>
    <s v="SNM9"/>
    <m/>
    <s v="1973"/>
    <s v="38000000"/>
    <s v="000038000000"/>
    <s v="000000048055"/>
    <s v="I"/>
    <s v="Dist-Services"/>
    <x v="0"/>
    <m/>
    <n v="3"/>
    <n v="1726.28"/>
    <n v="2.2599999999999999E-2"/>
    <n v="591.71"/>
    <s v="SHARON"/>
    <s v="Steel"/>
    <n v="16589.550799999997"/>
    <s v="NO"/>
    <s v="YES"/>
    <s v="&gt;0"/>
  </r>
  <r>
    <s v="DPAA1"/>
    <x v="0"/>
    <s v="40001"/>
    <x v="1"/>
    <s v="TIC9"/>
    <m/>
    <s v="1973"/>
    <s v="38000000"/>
    <s v="000038000000"/>
    <s v="000000052053"/>
    <s v="I"/>
    <s v="Dist-Services"/>
    <x v="0"/>
    <m/>
    <n v="2"/>
    <n v="473.81"/>
    <n v="2.2599999999999999E-2"/>
    <n v="591.71"/>
    <s v="TITUSVILLE"/>
    <s v="Steel"/>
    <n v="4553.3140999999996"/>
    <s v="NO"/>
    <s v="YES"/>
    <s v="&gt;0"/>
  </r>
  <r>
    <s v="DPAA1"/>
    <x v="0"/>
    <s v="40001"/>
    <x v="1"/>
    <s v="WRW9"/>
    <m/>
    <s v="1973"/>
    <s v="38000000"/>
    <s v="000038000000"/>
    <s v="000000056705"/>
    <s v="D"/>
    <s v="Dist-Services"/>
    <x v="0"/>
    <m/>
    <n v="0"/>
    <n v="0"/>
    <n v="2.2599999999999999E-2"/>
    <n v="591.71"/>
    <s v="WARREN"/>
    <s v="Steel"/>
    <n v="0"/>
    <s v="YES"/>
    <s v="NO"/>
    <s v="=0"/>
  </r>
  <r>
    <s v="DPAA1"/>
    <x v="0"/>
    <s v="40001"/>
    <x v="1"/>
    <s v="BBJ8"/>
    <m/>
    <s v="1974"/>
    <s v="38000000"/>
    <s v="000038000000"/>
    <s v="000000000853"/>
    <s v="I"/>
    <s v="Dist-Services"/>
    <x v="0"/>
    <m/>
    <n v="3"/>
    <n v="2063.16"/>
    <n v="2.2599999999999999E-2"/>
    <n v="579.70000000000005"/>
    <s v="BROOKVILLE "/>
    <s v="Steel"/>
    <n v="17862.132972972973"/>
    <s v="NO"/>
    <s v="YES"/>
    <s v="&gt;0"/>
  </r>
  <r>
    <s v="DPAA1"/>
    <x v="0"/>
    <s v="40001"/>
    <x v="1"/>
    <s v="BCM9"/>
    <m/>
    <s v="1974"/>
    <s v="38000000"/>
    <s v="000038000000"/>
    <s v="000000001786"/>
    <s v="I"/>
    <s v="Dist-Services"/>
    <x v="0"/>
    <m/>
    <n v="1"/>
    <n v="687.71"/>
    <n v="2.2599999999999999E-2"/>
    <n v="579.70000000000005"/>
    <s v="BRADFORD"/>
    <s v="Steel"/>
    <n v="5953.9577477477487"/>
    <s v="NO"/>
    <s v="YES"/>
    <s v="&gt;0"/>
  </r>
  <r>
    <s v="DPAA1"/>
    <x v="0"/>
    <s v="40001"/>
    <x v="1"/>
    <s v="DUC9"/>
    <m/>
    <s v="1974"/>
    <s v="38000000"/>
    <s v="000038000000"/>
    <s v="000000011549"/>
    <s v="D"/>
    <s v="Dist-Services"/>
    <x v="0"/>
    <m/>
    <n v="0"/>
    <n v="0"/>
    <n v="2.2599999999999999E-2"/>
    <n v="579.70000000000005"/>
    <s v="DUBOIS"/>
    <s v="Steel"/>
    <n v="0"/>
    <s v="YES"/>
    <s v="NO"/>
    <s v="=0"/>
  </r>
  <r>
    <s v="DPAA1"/>
    <x v="0"/>
    <s v="40001"/>
    <x v="1"/>
    <s v="EDE8"/>
    <m/>
    <s v="1974"/>
    <s v="38000000"/>
    <s v="000038000000"/>
    <s v="000000013034"/>
    <s v="I"/>
    <s v="Dist-Services"/>
    <x v="0"/>
    <m/>
    <n v="1"/>
    <n v="687.72"/>
    <n v="2.2599999999999999E-2"/>
    <n v="579.70000000000005"/>
    <s v="EDINBORO "/>
    <s v="Steel"/>
    <n v="5954.0443243243253"/>
    <s v="NO"/>
    <s v="YES"/>
    <s v="&gt;0"/>
  </r>
  <r>
    <s v="DPAA1"/>
    <x v="0"/>
    <s v="40001"/>
    <x v="1"/>
    <s v="ERE9"/>
    <m/>
    <s v="1974"/>
    <s v="38000000"/>
    <s v="000038000000"/>
    <s v="000000014938"/>
    <s v="D"/>
    <s v="Dist-Services"/>
    <x v="0"/>
    <m/>
    <n v="0"/>
    <n v="0"/>
    <n v="2.2599999999999999E-2"/>
    <n v="579.70000000000005"/>
    <s v="ERIE"/>
    <s v="Steel"/>
    <n v="0"/>
    <s v="YES"/>
    <s v="NO"/>
    <s v="=0"/>
  </r>
  <r>
    <s v="DPAA1"/>
    <x v="0"/>
    <s v="40001"/>
    <x v="1"/>
    <s v="GFE0"/>
    <m/>
    <s v="1974"/>
    <s v="38000000"/>
    <s v="000038000000"/>
    <s v="000000021951"/>
    <s v="I"/>
    <s v="Dist-Services"/>
    <x v="0"/>
    <m/>
    <n v="1"/>
    <n v="442.08"/>
    <n v="2.2599999999999999E-2"/>
    <n v="579.70000000000005"/>
    <s v="GREENFIELD"/>
    <s v="Steel"/>
    <n v="3827.3772972972974"/>
    <s v="NO"/>
    <s v="YES"/>
    <s v="&gt;0"/>
  </r>
  <r>
    <s v="DPAA1"/>
    <x v="0"/>
    <s v="40001"/>
    <x v="1"/>
    <s v="GRM8"/>
    <m/>
    <s v="1974"/>
    <s v="38000000"/>
    <s v="000038000000"/>
    <s v="000000023109"/>
    <s v="D"/>
    <s v="Dist-Services"/>
    <x v="0"/>
    <m/>
    <n v="0"/>
    <n v="0"/>
    <n v="2.2599999999999999E-2"/>
    <n v="579.70000000000005"/>
    <s v="GREENVILLE "/>
    <s v="Steel"/>
    <n v="0"/>
    <s v="YES"/>
    <s v="NO"/>
    <s v="=0"/>
  </r>
  <r>
    <s v="DPAA1"/>
    <x v="0"/>
    <s v="40001"/>
    <x v="1"/>
    <s v="MCE0"/>
    <m/>
    <s v="1974"/>
    <s v="38000000"/>
    <s v="000038000000"/>
    <s v="000000030908"/>
    <s v="D"/>
    <s v="Dist-Services"/>
    <x v="0"/>
    <m/>
    <n v="0"/>
    <n v="0"/>
    <n v="2.2599999999999999E-2"/>
    <n v="579.70000000000005"/>
    <s v="MILLCREEK "/>
    <s v="Steel"/>
    <n v="0"/>
    <s v="YES"/>
    <s v="NO"/>
    <s v="=0"/>
  </r>
  <r>
    <s v="DPAA1"/>
    <x v="0"/>
    <s v="40001"/>
    <x v="1"/>
    <s v="MEC9"/>
    <m/>
    <s v="1974"/>
    <s v="38000000"/>
    <s v="000038000000"/>
    <s v="000000032861"/>
    <s v="I"/>
    <s v="Dist-Services"/>
    <x v="0"/>
    <m/>
    <n v="2"/>
    <n v="1375.44"/>
    <n v="2.2599999999999999E-2"/>
    <n v="579.70000000000005"/>
    <s v="MEADVILLE "/>
    <s v="Steel"/>
    <n v="11908.088648648651"/>
    <s v="NO"/>
    <s v="YES"/>
    <s v="&gt;0"/>
  </r>
  <r>
    <s v="DPAA1"/>
    <x v="0"/>
    <s v="40001"/>
    <x v="1"/>
    <s v="OCV9"/>
    <m/>
    <s v="1974"/>
    <s v="38000000"/>
    <s v="000038000000"/>
    <s v="000000036396"/>
    <s v="I"/>
    <s v="Dist-Services"/>
    <x v="0"/>
    <m/>
    <n v="1"/>
    <n v="687.72"/>
    <n v="2.2599999999999999E-2"/>
    <n v="579.70000000000005"/>
    <s v="OIL CITY"/>
    <s v="Steel"/>
    <n v="5954.0443243243253"/>
    <s v="NO"/>
    <s v="YES"/>
    <s v="&gt;0"/>
  </r>
  <r>
    <s v="DPAA1"/>
    <x v="0"/>
    <s v="40001"/>
    <x v="1"/>
    <s v="RTE0"/>
    <m/>
    <s v="1974"/>
    <s v="38000000"/>
    <s v="000038000000"/>
    <s v="000000041322"/>
    <s v="I"/>
    <s v="Dist-Services"/>
    <x v="0"/>
    <m/>
    <n v="5"/>
    <n v="3438.6"/>
    <n v="2.2599999999999999E-2"/>
    <n v="579.70000000000005"/>
    <s v="RIDGWAY "/>
    <s v="Steel"/>
    <n v="29770.221621621622"/>
    <s v="NO"/>
    <s v="YES"/>
    <s v="&gt;0"/>
  </r>
  <r>
    <s v="DPAA1"/>
    <x v="0"/>
    <s v="40001"/>
    <x v="1"/>
    <s v="BCM9"/>
    <m/>
    <s v="1975"/>
    <s v="38000000"/>
    <s v="000038000000"/>
    <s v="000000001787"/>
    <s v="I"/>
    <s v="Dist-Services"/>
    <x v="0"/>
    <m/>
    <n v="1"/>
    <n v="2094.6799999999998"/>
    <n v="2.2599999999999999E-2"/>
    <n v="567.69000000000005"/>
    <s v="BRADFORD"/>
    <s v="Steel"/>
    <n v="16365.751869918699"/>
    <s v="NO"/>
    <s v="YES"/>
    <s v="&gt;0"/>
  </r>
  <r>
    <s v="DPAA1"/>
    <x v="0"/>
    <s v="40001"/>
    <x v="1"/>
    <s v="DUC9"/>
    <m/>
    <s v="1975"/>
    <s v="38000000"/>
    <s v="000038000000"/>
    <s v="000000011550"/>
    <s v="D"/>
    <s v="Dist-Services"/>
    <x v="0"/>
    <m/>
    <n v="0"/>
    <n v="0"/>
    <n v="2.2599999999999999E-2"/>
    <n v="567.69000000000005"/>
    <s v="DUBOIS"/>
    <s v="Steel"/>
    <n v="0"/>
    <s v="YES"/>
    <s v="NO"/>
    <s v="=0"/>
  </r>
  <r>
    <s v="DPAA1"/>
    <x v="0"/>
    <s v="40001"/>
    <x v="1"/>
    <s v="FRV9"/>
    <m/>
    <s v="1975"/>
    <s v="38000000"/>
    <s v="000038000000"/>
    <s v="000000020035"/>
    <s v="D"/>
    <s v="Dist-Services"/>
    <x v="0"/>
    <m/>
    <n v="0"/>
    <n v="0"/>
    <n v="2.2599999999999999E-2"/>
    <n v="567.69000000000005"/>
    <s v="FRANKLIN"/>
    <s v="Steel"/>
    <n v="0"/>
    <s v="YES"/>
    <s v="NO"/>
    <s v="=0"/>
  </r>
  <r>
    <s v="DPAA1"/>
    <x v="0"/>
    <s v="40001"/>
    <x v="1"/>
    <s v="GRM8"/>
    <m/>
    <s v="1975"/>
    <s v="38000000"/>
    <s v="000038000000"/>
    <s v="000000023110"/>
    <s v="D"/>
    <s v="Dist-Services"/>
    <x v="0"/>
    <m/>
    <n v="0"/>
    <n v="0"/>
    <n v="2.2599999999999999E-2"/>
    <n v="567.69000000000005"/>
    <s v="GREENVILLE "/>
    <s v="Steel"/>
    <n v="0"/>
    <s v="YES"/>
    <s v="NO"/>
    <s v="=0"/>
  </r>
  <r>
    <s v="DPAA1"/>
    <x v="0"/>
    <s v="40001"/>
    <x v="1"/>
    <s v="MCE0"/>
    <m/>
    <s v="1975"/>
    <s v="38000000"/>
    <s v="000038000000"/>
    <s v="000000030909"/>
    <s v="D"/>
    <s v="Dist-Services"/>
    <x v="0"/>
    <m/>
    <n v="0"/>
    <n v="0"/>
    <n v="2.2599999999999999E-2"/>
    <n v="567.69000000000005"/>
    <s v="MILLCREEK "/>
    <s v="Steel"/>
    <n v="0"/>
    <s v="YES"/>
    <s v="NO"/>
    <s v="=0"/>
  </r>
  <r>
    <s v="DPAA1"/>
    <x v="0"/>
    <s v="40001"/>
    <x v="1"/>
    <s v="OCV9"/>
    <m/>
    <s v="1975"/>
    <s v="38000000"/>
    <s v="000038000000"/>
    <s v="000000036397"/>
    <s v="I"/>
    <s v="Dist-Services"/>
    <x v="0"/>
    <m/>
    <n v="1"/>
    <n v="2094.67"/>
    <n v="2.2599999999999999E-2"/>
    <n v="567.69000000000005"/>
    <s v="OIL CITY"/>
    <s v="Steel"/>
    <n v="16365.673739837401"/>
    <s v="NO"/>
    <s v="YES"/>
    <s v="&gt;0"/>
  </r>
  <r>
    <s v="DPAA1"/>
    <x v="0"/>
    <s v="40001"/>
    <x v="1"/>
    <s v="SBE9"/>
    <m/>
    <s v="1975"/>
    <s v="38000000"/>
    <s v="000038000000"/>
    <s v="000000043455"/>
    <s v="D"/>
    <s v="Dist-Services"/>
    <x v="0"/>
    <m/>
    <n v="0"/>
    <n v="0"/>
    <n v="2.2599999999999999E-2"/>
    <n v="567.69000000000005"/>
    <s v="ST MARYS"/>
    <s v="Steel"/>
    <n v="0"/>
    <s v="YES"/>
    <s v="NO"/>
    <s v="=0"/>
  </r>
  <r>
    <s v="DPAA1"/>
    <x v="0"/>
    <s v="40001"/>
    <x v="1"/>
    <s v="SNM9"/>
    <m/>
    <s v="1975"/>
    <s v="38000000"/>
    <s v="000038000000"/>
    <s v="000000048056"/>
    <s v="D"/>
    <s v="Dist-Services"/>
    <x v="0"/>
    <m/>
    <n v="0"/>
    <n v="0"/>
    <n v="2.2599999999999999E-2"/>
    <n v="567.69000000000005"/>
    <s v="SHARON"/>
    <s v="Steel"/>
    <n v="0"/>
    <s v="YES"/>
    <s v="NO"/>
    <s v="=0"/>
  </r>
  <r>
    <s v="DPAA1"/>
    <x v="0"/>
    <s v="40001"/>
    <x v="1"/>
    <s v="BBJ8"/>
    <m/>
    <s v="1976"/>
    <s v="38000000"/>
    <s v="000038000000"/>
    <s v="000000000854"/>
    <s v="I"/>
    <s v="Dist-Services"/>
    <x v="0"/>
    <m/>
    <n v="1"/>
    <n v="1138.17"/>
    <n v="2.2599999999999999E-2"/>
    <n v="555.65"/>
    <s v="BROOKVILLE "/>
    <s v="Steel"/>
    <n v="8286.2224999999999"/>
    <s v="NO"/>
    <s v="YES"/>
    <s v="&gt;0"/>
  </r>
  <r>
    <s v="DPAA1"/>
    <x v="0"/>
    <s v="40001"/>
    <x v="1"/>
    <s v="CTC0"/>
    <m/>
    <s v="1976"/>
    <s v="38000000"/>
    <s v="000038000000"/>
    <s v="000000009655"/>
    <s v="I"/>
    <s v="Dist-Services"/>
    <x v="0"/>
    <m/>
    <n v="3"/>
    <n v="2355.4499999999998"/>
    <n v="2.2599999999999999E-2"/>
    <n v="555.65"/>
    <s v="CLARION "/>
    <s v="Steel"/>
    <n v="17148.389772727271"/>
    <s v="NO"/>
    <s v="YES"/>
    <s v="&gt;0"/>
  </r>
  <r>
    <s v="DPAA1"/>
    <x v="0"/>
    <s v="40001"/>
    <x v="1"/>
    <s v="DUC9"/>
    <m/>
    <s v="1976"/>
    <s v="38000000"/>
    <s v="000038000000"/>
    <s v="000000011551"/>
    <s v="I"/>
    <s v="Dist-Services"/>
    <x v="0"/>
    <m/>
    <n v="1"/>
    <n v="1138.17"/>
    <n v="2.2599999999999999E-2"/>
    <n v="555.65"/>
    <s v="DUBOIS"/>
    <s v="Steel"/>
    <n v="8286.2224999999999"/>
    <s v="NO"/>
    <s v="YES"/>
    <s v="&gt;0"/>
  </r>
  <r>
    <s v="DPAA1"/>
    <x v="0"/>
    <s v="40001"/>
    <x v="1"/>
    <s v="ERE9"/>
    <m/>
    <s v="1976"/>
    <s v="38000000"/>
    <s v="000038000000"/>
    <s v="000000014939"/>
    <s v="D"/>
    <s v="Dist-Services"/>
    <x v="0"/>
    <m/>
    <n v="0"/>
    <n v="0"/>
    <n v="2.2599999999999999E-2"/>
    <n v="555.65"/>
    <s v="ERIE"/>
    <s v="Steel"/>
    <n v="0"/>
    <s v="YES"/>
    <s v="NO"/>
    <s v="=0"/>
  </r>
  <r>
    <s v="DPAA1"/>
    <x v="0"/>
    <s v="40001"/>
    <x v="1"/>
    <s v="SNM9"/>
    <m/>
    <s v="1976"/>
    <s v="38000000"/>
    <s v="000038000000"/>
    <s v="000000048057"/>
    <s v="I"/>
    <s v="Dist-Services"/>
    <x v="0"/>
    <m/>
    <n v="3"/>
    <n v="3414.52"/>
    <n v="2.2599999999999999E-2"/>
    <n v="555.65"/>
    <s v="SHARON"/>
    <s v="Steel"/>
    <n v="24858.740303030303"/>
    <s v="NO"/>
    <s v="YES"/>
    <s v="&gt;0"/>
  </r>
  <r>
    <s v="DPAA1"/>
    <x v="0"/>
    <s v="40001"/>
    <x v="1"/>
    <s v="BBJ8"/>
    <m/>
    <s v="1977"/>
    <s v="38000000"/>
    <s v="000038000000"/>
    <s v="000000000855"/>
    <s v="I"/>
    <s v="Dist-Services"/>
    <x v="0"/>
    <m/>
    <n v="4"/>
    <n v="2545.0300000000002"/>
    <n v="2.2599999999999999E-2"/>
    <n v="543.65"/>
    <s v="BROOKVILLE "/>
    <s v="Steel"/>
    <n v="17223.759366197184"/>
    <s v="NO"/>
    <s v="YES"/>
    <s v="&gt;0"/>
  </r>
  <r>
    <s v="DPAA1"/>
    <x v="0"/>
    <s v="40001"/>
    <x v="1"/>
    <s v="BCM9"/>
    <m/>
    <s v="1977"/>
    <s v="38000000"/>
    <s v="000038000000"/>
    <s v="000000001788"/>
    <s v="D"/>
    <s v="Dist-Services"/>
    <x v="0"/>
    <m/>
    <n v="0"/>
    <n v="0"/>
    <n v="2.2599999999999999E-2"/>
    <n v="543.65"/>
    <s v="BRADFORD"/>
    <s v="Steel"/>
    <n v="0"/>
    <s v="YES"/>
    <s v="NO"/>
    <s v="=0"/>
  </r>
  <r>
    <s v="DPAA1"/>
    <x v="0"/>
    <s v="40001"/>
    <x v="1"/>
    <s v="CTC0"/>
    <m/>
    <s v="1977"/>
    <s v="38000000"/>
    <s v="000038000000"/>
    <s v="000000009656"/>
    <s v="I"/>
    <s v="Dist-Services"/>
    <x v="0"/>
    <m/>
    <n v="4"/>
    <n v="3393.37"/>
    <n v="2.2599999999999999E-2"/>
    <n v="543.65"/>
    <s v="CLARION "/>
    <s v="Steel"/>
    <n v="22964.989929577463"/>
    <s v="NO"/>
    <s v="YES"/>
    <s v="&gt;0"/>
  </r>
  <r>
    <s v="DPAA1"/>
    <x v="0"/>
    <s v="40001"/>
    <x v="1"/>
    <s v="DUC9"/>
    <m/>
    <s v="1977"/>
    <s v="38000000"/>
    <s v="000038000000"/>
    <s v="000000011552"/>
    <s v="I"/>
    <s v="Dist-Services"/>
    <x v="0"/>
    <m/>
    <n v="1"/>
    <n v="848.34"/>
    <n v="2.2599999999999999E-2"/>
    <n v="543.65"/>
    <s v="DUBOIS"/>
    <s v="Steel"/>
    <n v="5741.2305633802816"/>
    <s v="NO"/>
    <s v="YES"/>
    <s v="&gt;0"/>
  </r>
  <r>
    <s v="DPAA1"/>
    <x v="0"/>
    <s v="40001"/>
    <x v="1"/>
    <s v="ERE9"/>
    <m/>
    <s v="1977"/>
    <s v="38000000"/>
    <s v="000038000000"/>
    <s v="000000014940"/>
    <s v="I"/>
    <s v="Dist-Services"/>
    <x v="0"/>
    <m/>
    <n v="1"/>
    <n v="941.3"/>
    <n v="2.2599999999999999E-2"/>
    <n v="543.65"/>
    <s v="ERIE"/>
    <s v="Steel"/>
    <n v="6370.3471830985909"/>
    <s v="NO"/>
    <s v="YES"/>
    <s v="&gt;0"/>
  </r>
  <r>
    <s v="DPAA1"/>
    <x v="0"/>
    <s v="40001"/>
    <x v="1"/>
    <s v="FRV9"/>
    <m/>
    <s v="1977"/>
    <s v="38000000"/>
    <s v="000038000000"/>
    <s v="000000020036"/>
    <s v="D"/>
    <s v="Dist-Services"/>
    <x v="0"/>
    <m/>
    <n v="0"/>
    <n v="0"/>
    <n v="2.2599999999999999E-2"/>
    <n v="543.65"/>
    <s v="FRANKLIN"/>
    <s v="Steel"/>
    <n v="0"/>
    <s v="YES"/>
    <s v="NO"/>
    <s v="=0"/>
  </r>
  <r>
    <s v="DPAA1"/>
    <x v="0"/>
    <s v="40001"/>
    <x v="1"/>
    <s v="GRM8"/>
    <m/>
    <s v="1977"/>
    <s v="38000000"/>
    <s v="000038000000"/>
    <s v="000000023111"/>
    <s v="D"/>
    <s v="Dist-Services"/>
    <x v="0"/>
    <m/>
    <n v="0"/>
    <n v="0"/>
    <n v="2.2599999999999999E-2"/>
    <n v="543.65"/>
    <s v="GREENVILLE "/>
    <s v="Steel"/>
    <n v="0"/>
    <s v="YES"/>
    <s v="NO"/>
    <s v="=0"/>
  </r>
  <r>
    <s v="DPAA1"/>
    <x v="0"/>
    <s v="40001"/>
    <x v="1"/>
    <s v="MEC9"/>
    <m/>
    <s v="1977"/>
    <s v="38000000"/>
    <s v="000038000000"/>
    <s v="000000032862"/>
    <s v="I"/>
    <s v="Dist-Services"/>
    <x v="0"/>
    <m/>
    <n v="1"/>
    <n v="848.34"/>
    <n v="2.2599999999999999E-2"/>
    <n v="543.65"/>
    <s v="MEADVILLE "/>
    <s v="Steel"/>
    <n v="5741.2305633802816"/>
    <s v="NO"/>
    <s v="YES"/>
    <s v="&gt;0"/>
  </r>
  <r>
    <s v="DPAA1"/>
    <x v="0"/>
    <s v="40001"/>
    <x v="1"/>
    <s v="OCV9"/>
    <m/>
    <s v="1977"/>
    <s v="38000000"/>
    <s v="000038000000"/>
    <s v="000000036398"/>
    <s v="I"/>
    <s v="Dist-Services"/>
    <x v="0"/>
    <m/>
    <n v="4"/>
    <n v="3393.37"/>
    <n v="2.2599999999999999E-2"/>
    <n v="543.65"/>
    <s v="OIL CITY"/>
    <s v="Steel"/>
    <n v="22964.989929577463"/>
    <s v="NO"/>
    <s v="YES"/>
    <s v="&gt;0"/>
  </r>
  <r>
    <s v="DPAA1"/>
    <x v="0"/>
    <s v="40001"/>
    <x v="1"/>
    <s v="SBE9"/>
    <m/>
    <s v="1977"/>
    <s v="38000000"/>
    <s v="000038000000"/>
    <s v="000000043456"/>
    <s v="D"/>
    <s v="Dist-Services"/>
    <x v="0"/>
    <m/>
    <n v="0"/>
    <n v="0"/>
    <n v="2.2599999999999999E-2"/>
    <n v="543.65"/>
    <s v="ST MARYS"/>
    <s v="Steel"/>
    <n v="0"/>
    <s v="YES"/>
    <s v="NO"/>
    <s v="=0"/>
  </r>
  <r>
    <s v="DPAA1"/>
    <x v="0"/>
    <s v="40001"/>
    <x v="1"/>
    <s v="SNM9"/>
    <m/>
    <s v="1977"/>
    <s v="38000000"/>
    <s v="000038000000"/>
    <s v="000000048058"/>
    <s v="I"/>
    <s v="Dist-Services"/>
    <x v="0"/>
    <m/>
    <n v="8"/>
    <n v="6169.76"/>
    <n v="2.2599999999999999E-2"/>
    <n v="543.65"/>
    <s v="SHARON"/>
    <s v="Steel"/>
    <n v="41754.502535211272"/>
    <s v="NO"/>
    <s v="YES"/>
    <s v="&gt;0"/>
  </r>
  <r>
    <s v="DPAA1"/>
    <x v="0"/>
    <s v="40001"/>
    <x v="1"/>
    <s v="TIC9"/>
    <m/>
    <s v="1977"/>
    <s v="38000000"/>
    <s v="000038000000"/>
    <s v="000000052054"/>
    <s v="I"/>
    <s v="Dist-Services"/>
    <x v="0"/>
    <m/>
    <n v="2"/>
    <n v="1696.69"/>
    <n v="2.2599999999999999E-2"/>
    <n v="543.65"/>
    <s v="TITUSVILLE"/>
    <s v="Steel"/>
    <n v="11482.528802816902"/>
    <s v="NO"/>
    <s v="YES"/>
    <s v="&gt;0"/>
  </r>
  <r>
    <s v="DPAA1"/>
    <x v="0"/>
    <s v="40001"/>
    <x v="1"/>
    <s v="BCM9"/>
    <m/>
    <s v="1978"/>
    <s v="38000000"/>
    <s v="000038000000"/>
    <s v="000000001789"/>
    <s v="I"/>
    <s v="Dist-Services"/>
    <x v="0"/>
    <m/>
    <n v="2"/>
    <n v="2285.42"/>
    <n v="2.2599999999999999E-2"/>
    <n v="531.64"/>
    <s v="BRADFORD"/>
    <s v="Steel"/>
    <n v="14354.827581699346"/>
    <s v="NO"/>
    <s v="YES"/>
    <s v="&gt;0"/>
  </r>
  <r>
    <s v="DPAA1"/>
    <x v="0"/>
    <s v="40001"/>
    <x v="1"/>
    <s v="DUC9"/>
    <m/>
    <s v="1978"/>
    <s v="38000000"/>
    <s v="000038000000"/>
    <s v="000000011553"/>
    <s v="D"/>
    <s v="Dist-Services"/>
    <x v="0"/>
    <m/>
    <n v="0"/>
    <n v="0"/>
    <n v="2.2599999999999999E-2"/>
    <n v="531.64"/>
    <s v="DUBOIS"/>
    <s v="Steel"/>
    <n v="0"/>
    <s v="YES"/>
    <s v="NO"/>
    <s v="=0"/>
  </r>
  <r>
    <s v="DPAA1"/>
    <x v="0"/>
    <s v="40001"/>
    <x v="1"/>
    <s v="ERE9"/>
    <m/>
    <s v="1978"/>
    <s v="38000000"/>
    <s v="000038000000"/>
    <s v="000000014941"/>
    <s v="I"/>
    <s v="Dist-Services"/>
    <x v="0"/>
    <m/>
    <n v="2"/>
    <n v="1772.63"/>
    <n v="2.2599999999999999E-2"/>
    <n v="531.64"/>
    <s v="ERIE"/>
    <s v="Steel"/>
    <n v="11133.970130718955"/>
    <s v="NO"/>
    <s v="YES"/>
    <s v="&gt;0"/>
  </r>
  <r>
    <s v="DPAA1"/>
    <x v="0"/>
    <s v="40001"/>
    <x v="1"/>
    <s v="FRV9"/>
    <m/>
    <s v="1978"/>
    <s v="38000000"/>
    <s v="000038000000"/>
    <s v="000000020037"/>
    <s v="I"/>
    <s v="Dist-Services"/>
    <x v="0"/>
    <m/>
    <n v="1"/>
    <n v="1437.06"/>
    <n v="2.2599999999999999E-2"/>
    <n v="531.64"/>
    <s v="FRANKLIN"/>
    <s v="Steel"/>
    <n v="9026.2396078431375"/>
    <s v="NO"/>
    <s v="YES"/>
    <s v="&gt;0"/>
  </r>
  <r>
    <s v="DPAA1"/>
    <x v="0"/>
    <s v="40001"/>
    <x v="1"/>
    <s v="MEC9"/>
    <m/>
    <s v="1978"/>
    <s v="38000000"/>
    <s v="000038000000"/>
    <s v="000000032863"/>
    <s v="D"/>
    <s v="Dist-Services"/>
    <x v="0"/>
    <m/>
    <n v="0"/>
    <n v="0"/>
    <n v="2.2599999999999999E-2"/>
    <n v="531.64"/>
    <s v="MEADVILLE "/>
    <s v="Steel"/>
    <n v="0"/>
    <s v="YES"/>
    <s v="NO"/>
    <s v="=0"/>
  </r>
  <r>
    <s v="DPAA1"/>
    <x v="0"/>
    <s v="40001"/>
    <x v="1"/>
    <s v="SBE9"/>
    <m/>
    <s v="1978"/>
    <s v="38000000"/>
    <s v="000038000000"/>
    <s v="000000043457"/>
    <s v="D"/>
    <s v="Dist-Services"/>
    <x v="0"/>
    <m/>
    <n v="0"/>
    <n v="0"/>
    <n v="2.2599999999999999E-2"/>
    <n v="531.64"/>
    <s v="ST MARYS"/>
    <s v="Steel"/>
    <n v="0"/>
    <s v="YES"/>
    <s v="NO"/>
    <s v="=0"/>
  </r>
  <r>
    <s v="DPAA1"/>
    <x v="0"/>
    <s v="40001"/>
    <x v="1"/>
    <s v="SNM9"/>
    <m/>
    <s v="1978"/>
    <s v="38000000"/>
    <s v="000038000000"/>
    <s v="000000048059"/>
    <s v="I"/>
    <s v="Dist-Services"/>
    <x v="0"/>
    <m/>
    <n v="1"/>
    <n v="1142.7"/>
    <n v="2.2599999999999999E-2"/>
    <n v="531.64"/>
    <s v="SHARON"/>
    <s v="Steel"/>
    <n v="7177.350980392157"/>
    <s v="NO"/>
    <s v="YES"/>
    <s v="&gt;0"/>
  </r>
  <r>
    <s v="DPAA1"/>
    <x v="0"/>
    <s v="40001"/>
    <x v="1"/>
    <s v="TIC9"/>
    <m/>
    <s v="1978"/>
    <s v="38000000"/>
    <s v="000038000000"/>
    <s v="000000052055"/>
    <s v="I"/>
    <s v="Dist-Services"/>
    <x v="0"/>
    <m/>
    <n v="1"/>
    <n v="1142.7"/>
    <n v="2.2599999999999999E-2"/>
    <n v="531.64"/>
    <s v="TITUSVILLE"/>
    <s v="Steel"/>
    <n v="7177.350980392157"/>
    <s v="NO"/>
    <s v="YES"/>
    <s v="&gt;0"/>
  </r>
  <r>
    <s v="DPAA1"/>
    <x v="0"/>
    <s v="40001"/>
    <x v="1"/>
    <s v="BBJ8"/>
    <m/>
    <s v="1979"/>
    <s v="38000000"/>
    <s v="000038000000"/>
    <s v="000000000856"/>
    <s v="I"/>
    <s v="Dist-Services"/>
    <x v="0"/>
    <m/>
    <n v="4"/>
    <n v="3853.94"/>
    <n v="2.2599999999999999E-2"/>
    <n v="519.63"/>
    <s v="BROOKVILLE "/>
    <s v="Steel"/>
    <n v="22311.062289156627"/>
    <s v="NO"/>
    <s v="YES"/>
    <s v="&gt;0"/>
  </r>
  <r>
    <s v="DPAA1"/>
    <x v="0"/>
    <s v="40001"/>
    <x v="1"/>
    <s v="BCM9"/>
    <m/>
    <s v="1979"/>
    <s v="38000000"/>
    <s v="000038000000"/>
    <s v="000000001790"/>
    <s v="I"/>
    <s v="Dist-Services"/>
    <x v="0"/>
    <m/>
    <n v="3"/>
    <n v="2890.45"/>
    <n v="2.2599999999999999E-2"/>
    <n v="519.63"/>
    <s v="BRADFORD"/>
    <s v="Steel"/>
    <n v="16733.267771084338"/>
    <s v="NO"/>
    <s v="YES"/>
    <s v="&gt;0"/>
  </r>
  <r>
    <s v="DPAA1"/>
    <x v="0"/>
    <s v="40001"/>
    <x v="1"/>
    <s v="COE9"/>
    <m/>
    <s v="1979"/>
    <s v="38000000"/>
    <s v="000038000000"/>
    <s v="000000007177"/>
    <s v="I"/>
    <s v="Dist-Services"/>
    <x v="0"/>
    <m/>
    <n v="2"/>
    <n v="2030.75"/>
    <n v="2.2599999999999999E-2"/>
    <n v="519.63"/>
    <s v="CORRY "/>
    <s v="Steel"/>
    <n v="11756.329819277109"/>
    <s v="NO"/>
    <s v="YES"/>
    <s v="&gt;0"/>
  </r>
  <r>
    <s v="DPAA1"/>
    <x v="0"/>
    <s v="40001"/>
    <x v="1"/>
    <s v="CTC0"/>
    <m/>
    <s v="1979"/>
    <s v="38000000"/>
    <s v="000038000000"/>
    <s v="000000009657"/>
    <s v="I"/>
    <s v="Dist-Services"/>
    <x v="0"/>
    <m/>
    <n v="4"/>
    <n v="3853.93"/>
    <n v="2.2599999999999999E-2"/>
    <n v="519.63"/>
    <s v="CLARION "/>
    <s v="Steel"/>
    <n v="22311.004397590361"/>
    <s v="NO"/>
    <s v="YES"/>
    <s v="&gt;0"/>
  </r>
  <r>
    <s v="DPAA1"/>
    <x v="0"/>
    <s v="40001"/>
    <x v="1"/>
    <s v="DUC9"/>
    <m/>
    <s v="1979"/>
    <s v="38000000"/>
    <s v="000038000000"/>
    <s v="000000011554"/>
    <s v="I"/>
    <s v="Dist-Services"/>
    <x v="0"/>
    <m/>
    <n v="3"/>
    <n v="2890.45"/>
    <n v="2.2599999999999999E-2"/>
    <n v="519.63"/>
    <s v="DUBOIS"/>
    <s v="Steel"/>
    <n v="16733.267771084338"/>
    <s v="NO"/>
    <s v="YES"/>
    <s v="&gt;0"/>
  </r>
  <r>
    <s v="DPAA1"/>
    <x v="0"/>
    <s v="40001"/>
    <x v="1"/>
    <s v="ERE9"/>
    <m/>
    <s v="1979"/>
    <s v="38000000"/>
    <s v="000038000000"/>
    <s v="000000014942"/>
    <s v="I"/>
    <s v="Dist-Services"/>
    <x v="0"/>
    <m/>
    <n v="14"/>
    <n v="14215.23"/>
    <n v="2.2599999999999999E-2"/>
    <n v="519.63"/>
    <s v="ERIE"/>
    <s v="Steel"/>
    <n v="82294.192951807228"/>
    <s v="NO"/>
    <s v="YES"/>
    <s v="&gt;0"/>
  </r>
  <r>
    <s v="DPAA1"/>
    <x v="0"/>
    <s v="40001"/>
    <x v="1"/>
    <s v="FRV9"/>
    <m/>
    <s v="1979"/>
    <s v="38000000"/>
    <s v="000038000000"/>
    <s v="000000020038"/>
    <s v="I"/>
    <s v="Dist-Services"/>
    <x v="0"/>
    <m/>
    <n v="2"/>
    <n v="1926.96"/>
    <n v="2.2599999999999999E-2"/>
    <n v="519.63"/>
    <s v="FRANKLIN"/>
    <s v="Steel"/>
    <n v="11155.473253012049"/>
    <s v="NO"/>
    <s v="YES"/>
    <s v="&gt;0"/>
  </r>
  <r>
    <s v="DPAA1"/>
    <x v="0"/>
    <s v="40001"/>
    <x v="1"/>
    <s v="FTE0"/>
    <m/>
    <s v="1979"/>
    <s v="38000000"/>
    <s v="000038000000"/>
    <s v="000000021047"/>
    <s v="I"/>
    <s v="Dist-Services"/>
    <x v="0"/>
    <m/>
    <n v="1"/>
    <n v="1015.37"/>
    <n v="2.2599999999999999E-2"/>
    <n v="519.63"/>
    <s v="FAIRVIEW"/>
    <s v="Steel"/>
    <n v="5878.1359638554213"/>
    <s v="NO"/>
    <s v="YES"/>
    <s v="&gt;0"/>
  </r>
  <r>
    <s v="DPAA1"/>
    <x v="0"/>
    <s v="40001"/>
    <x v="1"/>
    <s v="GRM8"/>
    <m/>
    <s v="1979"/>
    <s v="38000000"/>
    <s v="000038000000"/>
    <s v="000000023112"/>
    <s v="I"/>
    <s v="Dist-Services"/>
    <x v="0"/>
    <m/>
    <n v="7"/>
    <n v="6744.37"/>
    <n v="2.2599999999999999E-2"/>
    <n v="519.63"/>
    <s v="GREENVILLE "/>
    <s v="Steel"/>
    <n v="39044.214277108433"/>
    <s v="NO"/>
    <s v="YES"/>
    <s v="&gt;0"/>
  </r>
  <r>
    <s v="DPAA1"/>
    <x v="0"/>
    <s v="40001"/>
    <x v="1"/>
    <s v="LCE8"/>
    <m/>
    <s v="1979"/>
    <s v="38000000"/>
    <s v="000038000000"/>
    <s v="000000029264"/>
    <s v="I"/>
    <s v="Dist-Services"/>
    <x v="0"/>
    <m/>
    <n v="1"/>
    <n v="1015.37"/>
    <n v="2.2599999999999999E-2"/>
    <n v="519.63"/>
    <s v="LAKE CITY"/>
    <s v="Steel"/>
    <n v="5878.1359638554213"/>
    <s v="NO"/>
    <s v="YES"/>
    <s v="&gt;0"/>
  </r>
  <r>
    <s v="DPAA1"/>
    <x v="0"/>
    <s v="40001"/>
    <x v="1"/>
    <s v="MCE0"/>
    <m/>
    <s v="1979"/>
    <s v="38000000"/>
    <s v="000038000000"/>
    <s v="000000030910"/>
    <s v="I"/>
    <s v="Dist-Services"/>
    <x v="0"/>
    <m/>
    <n v="4"/>
    <n v="4061.5"/>
    <n v="2.2599999999999999E-2"/>
    <n v="519.63"/>
    <s v="MILLCREEK "/>
    <s v="Steel"/>
    <n v="23512.659638554218"/>
    <s v="NO"/>
    <s v="YES"/>
    <s v="&gt;0"/>
  </r>
  <r>
    <s v="DPAA1"/>
    <x v="0"/>
    <s v="40001"/>
    <x v="1"/>
    <s v="MEC9"/>
    <m/>
    <s v="1979"/>
    <s v="38000000"/>
    <s v="000038000000"/>
    <s v="000000032864"/>
    <s v="I"/>
    <s v="Dist-Services"/>
    <x v="0"/>
    <m/>
    <n v="12"/>
    <n v="11561.78"/>
    <n v="2.2599999999999999E-2"/>
    <n v="519.63"/>
    <s v="MEADVILLE "/>
    <s v="Steel"/>
    <n v="66932.955301204827"/>
    <s v="NO"/>
    <s v="YES"/>
    <s v="&gt;0"/>
  </r>
  <r>
    <s v="DPAA1"/>
    <x v="0"/>
    <s v="40001"/>
    <x v="1"/>
    <s v="NEE0"/>
    <m/>
    <s v="1979"/>
    <s v="38000000"/>
    <s v="000038000000"/>
    <s v="000000035071"/>
    <s v="I"/>
    <s v="Dist-Services"/>
    <x v="0"/>
    <m/>
    <n v="1"/>
    <n v="1015.37"/>
    <n v="2.2599999999999999E-2"/>
    <n v="519.63"/>
    <s v="NORTH EAST"/>
    <s v="Steel"/>
    <n v="5878.1359638554213"/>
    <s v="NO"/>
    <s v="YES"/>
    <s v="&gt;0"/>
  </r>
  <r>
    <s v="DPAA1"/>
    <x v="0"/>
    <s v="40001"/>
    <x v="1"/>
    <s v="OCV9"/>
    <m/>
    <s v="1979"/>
    <s v="38000000"/>
    <s v="000038000000"/>
    <s v="000000036399"/>
    <s v="I"/>
    <s v="Dist-Services"/>
    <x v="0"/>
    <m/>
    <n v="2"/>
    <n v="1926.96"/>
    <n v="2.2599999999999999E-2"/>
    <n v="519.63"/>
    <s v="OIL CITY"/>
    <s v="Steel"/>
    <n v="11155.473253012049"/>
    <s v="NO"/>
    <s v="YES"/>
    <s v="&gt;0"/>
  </r>
  <r>
    <s v="DPAA1"/>
    <x v="0"/>
    <s v="40001"/>
    <x v="1"/>
    <s v="PGW0"/>
    <m/>
    <s v="1979"/>
    <s v="38000000"/>
    <s v="000038000000"/>
    <s v="000000038276"/>
    <s v="I"/>
    <s v="Dist-Services"/>
    <x v="0"/>
    <m/>
    <n v="1"/>
    <n v="1015.37"/>
    <n v="2.2599999999999999E-2"/>
    <n v="519.63"/>
    <s v="PINE GROVE"/>
    <s v="Steel"/>
    <n v="5878.1359638554213"/>
    <s v="NO"/>
    <s v="YES"/>
    <s v="&gt;0"/>
  </r>
  <r>
    <s v="DPAA1"/>
    <x v="0"/>
    <s v="40001"/>
    <x v="1"/>
    <s v="RTE0"/>
    <m/>
    <s v="1979"/>
    <s v="38000000"/>
    <s v="000038000000"/>
    <s v="000000041323"/>
    <s v="I"/>
    <s v="Dist-Services"/>
    <x v="0"/>
    <m/>
    <n v="6"/>
    <n v="5780.9"/>
    <n v="2.2599999999999999E-2"/>
    <n v="519.63"/>
    <s v="RIDGWAY "/>
    <s v="Steel"/>
    <n v="33466.535542168676"/>
    <s v="NO"/>
    <s v="YES"/>
    <s v="&gt;0"/>
  </r>
  <r>
    <s v="DPAA1"/>
    <x v="0"/>
    <s v="40001"/>
    <x v="1"/>
    <s v="SBE9"/>
    <m/>
    <s v="1979"/>
    <s v="38000000"/>
    <s v="000038000000"/>
    <s v="000000043458"/>
    <s v="I"/>
    <s v="Dist-Services"/>
    <x v="0"/>
    <m/>
    <n v="3"/>
    <n v="2890.45"/>
    <n v="2.2599999999999999E-2"/>
    <n v="519.63"/>
    <s v="ST MARYS"/>
    <s v="Steel"/>
    <n v="16733.267771084338"/>
    <s v="NO"/>
    <s v="YES"/>
    <s v="&gt;0"/>
  </r>
  <r>
    <s v="DPAA1"/>
    <x v="0"/>
    <s v="40001"/>
    <x v="1"/>
    <s v="SNM9"/>
    <m/>
    <s v="1979"/>
    <s v="38000000"/>
    <s v="000038000000"/>
    <s v="000000048060"/>
    <s v="I"/>
    <s v="Dist-Services"/>
    <x v="0"/>
    <m/>
    <n v="6"/>
    <n v="5780.89"/>
    <n v="2.2599999999999999E-2"/>
    <n v="519.63"/>
    <s v="SHARON"/>
    <s v="Steel"/>
    <n v="33466.477650602414"/>
    <s v="NO"/>
    <s v="YES"/>
    <s v="&gt;0"/>
  </r>
  <r>
    <s v="DPAA1"/>
    <x v="0"/>
    <s v="40001"/>
    <x v="1"/>
    <s v="TIC9"/>
    <m/>
    <s v="1979"/>
    <s v="38000000"/>
    <s v="000038000000"/>
    <s v="000000052056"/>
    <s v="I"/>
    <s v="Dist-Services"/>
    <x v="0"/>
    <m/>
    <n v="1"/>
    <n v="963.48"/>
    <n v="2.2599999999999999E-2"/>
    <n v="519.63"/>
    <s v="TITUSVILLE"/>
    <s v="Steel"/>
    <n v="5577.7366265060245"/>
    <s v="NO"/>
    <s v="YES"/>
    <s v="&gt;0"/>
  </r>
  <r>
    <s v="DPAA1"/>
    <x v="0"/>
    <s v="40001"/>
    <x v="1"/>
    <s v="UTE0"/>
    <m/>
    <s v="1979"/>
    <s v="38000000"/>
    <s v="000038000000"/>
    <s v="000000053265"/>
    <s v="I"/>
    <s v="Dist-Services"/>
    <x v="0"/>
    <m/>
    <n v="2"/>
    <n v="2030.75"/>
    <n v="2.2599999999999999E-2"/>
    <n v="519.63"/>
    <s v="UNION "/>
    <s v="Steel"/>
    <n v="11756.329819277109"/>
    <s v="NO"/>
    <s v="YES"/>
    <s v="&gt;0"/>
  </r>
  <r>
    <s v="DPAA1"/>
    <x v="0"/>
    <s v="40001"/>
    <x v="1"/>
    <s v="WRW9"/>
    <m/>
    <s v="1979"/>
    <s v="38000000"/>
    <s v="000038000000"/>
    <s v="000000056706"/>
    <s v="I"/>
    <s v="Dist-Services"/>
    <x v="0"/>
    <m/>
    <n v="2"/>
    <n v="2030.75"/>
    <n v="2.2599999999999999E-2"/>
    <n v="519.63"/>
    <s v="WARREN"/>
    <s v="Steel"/>
    <n v="11756.329819277109"/>
    <s v="NO"/>
    <s v="YES"/>
    <s v="&gt;0"/>
  </r>
  <r>
    <s v="DPAA1"/>
    <x v="0"/>
    <s v="40001"/>
    <x v="1"/>
    <s v="BBJ8"/>
    <m/>
    <s v="1980"/>
    <s v="38000000"/>
    <s v="000038000000"/>
    <s v="000000000857"/>
    <s v="D"/>
    <s v="Dist-Services"/>
    <x v="0"/>
    <m/>
    <n v="0"/>
    <n v="0"/>
    <n v="2.2599999999999999E-2"/>
    <n v="507.59"/>
    <s v="BROOKVILLE "/>
    <s v="Steel"/>
    <n v="0"/>
    <s v="YES"/>
    <s v="NO"/>
    <s v="=0"/>
  </r>
  <r>
    <s v="DPAA1"/>
    <x v="0"/>
    <s v="40001"/>
    <x v="1"/>
    <s v="BCM9"/>
    <m/>
    <s v="1980"/>
    <s v="38000000"/>
    <s v="000038000000"/>
    <s v="000000001791"/>
    <s v="I"/>
    <s v="Dist-Services"/>
    <x v="0"/>
    <m/>
    <n v="2"/>
    <n v="3225.43"/>
    <n v="2.2599999999999999E-2"/>
    <n v="507.59"/>
    <s v="BRADFORD"/>
    <s v="Steel"/>
    <n v="17220.212388888885"/>
    <s v="NO"/>
    <s v="YES"/>
    <s v="&gt;0"/>
  </r>
  <r>
    <s v="DPAA1"/>
    <x v="0"/>
    <s v="40001"/>
    <x v="1"/>
    <s v="COE9"/>
    <m/>
    <s v="1980"/>
    <s v="38000000"/>
    <s v="000038000000"/>
    <s v="000000007178"/>
    <s v="I"/>
    <s v="Dist-Services"/>
    <x v="0"/>
    <m/>
    <n v="3"/>
    <n v="4837.38"/>
    <n v="2.2599999999999999E-2"/>
    <n v="507.59"/>
    <s v="CORRY "/>
    <s v="Steel"/>
    <n v="25826.234333333334"/>
    <s v="NO"/>
    <s v="YES"/>
    <s v="&gt;0"/>
  </r>
  <r>
    <s v="DPAA1"/>
    <x v="0"/>
    <s v="40001"/>
    <x v="1"/>
    <s v="CTC0"/>
    <m/>
    <s v="1980"/>
    <s v="38000000"/>
    <s v="000038000000"/>
    <s v="000000009658"/>
    <s v="I"/>
    <s v="Dist-Services"/>
    <x v="0"/>
    <m/>
    <n v="2"/>
    <n v="3225.43"/>
    <n v="2.2599999999999999E-2"/>
    <n v="507.59"/>
    <s v="CLARION "/>
    <s v="Steel"/>
    <n v="17220.212388888885"/>
    <s v="NO"/>
    <s v="YES"/>
    <s v="&gt;0"/>
  </r>
  <r>
    <s v="DPAA1"/>
    <x v="0"/>
    <s v="40001"/>
    <x v="1"/>
    <s v="DUC9"/>
    <m/>
    <s v="1980"/>
    <s v="38000000"/>
    <s v="000038000000"/>
    <s v="000000011555"/>
    <s v="I"/>
    <s v="Dist-Services"/>
    <x v="0"/>
    <m/>
    <n v="6"/>
    <n v="9676.2800000000007"/>
    <n v="2.2599999999999999E-2"/>
    <n v="507.59"/>
    <s v="DUBOIS"/>
    <s v="Steel"/>
    <n v="51660.583777777778"/>
    <s v="NO"/>
    <s v="YES"/>
    <s v="&gt;0"/>
  </r>
  <r>
    <s v="DPAA1"/>
    <x v="0"/>
    <s v="40001"/>
    <x v="1"/>
    <s v="EDE8"/>
    <m/>
    <s v="1980"/>
    <s v="38000000"/>
    <s v="000038000000"/>
    <s v="000000013035"/>
    <s v="I"/>
    <s v="Dist-Services"/>
    <x v="0"/>
    <m/>
    <n v="1"/>
    <n v="1612.46"/>
    <n v="2.2599999999999999E-2"/>
    <n v="507.59"/>
    <s v="EDINBORO "/>
    <s v="Steel"/>
    <n v="8608.7447777777779"/>
    <s v="NO"/>
    <s v="YES"/>
    <s v="&gt;0"/>
  </r>
  <r>
    <s v="DPAA1"/>
    <x v="0"/>
    <s v="40001"/>
    <x v="1"/>
    <s v="ERE9"/>
    <m/>
    <s v="1980"/>
    <s v="38000000"/>
    <s v="000038000000"/>
    <s v="000000014943"/>
    <s v="I"/>
    <s v="Dist-Services"/>
    <x v="0"/>
    <m/>
    <n v="7"/>
    <n v="11287.21"/>
    <n v="2.2599999999999999E-2"/>
    <n v="507.59"/>
    <s v="ERIE"/>
    <s v="Steel"/>
    <n v="60261.160055555549"/>
    <s v="NO"/>
    <s v="YES"/>
    <s v="&gt;0"/>
  </r>
  <r>
    <s v="DPAA1"/>
    <x v="0"/>
    <s v="40001"/>
    <x v="1"/>
    <s v="FRV9"/>
    <m/>
    <s v="1980"/>
    <s v="38000000"/>
    <s v="000038000000"/>
    <s v="000000020039"/>
    <s v="I"/>
    <s v="Dist-Services"/>
    <x v="0"/>
    <m/>
    <n v="6"/>
    <n v="9676.27"/>
    <n v="2.2599999999999999E-2"/>
    <n v="507.59"/>
    <s v="FRANKLIN"/>
    <s v="Steel"/>
    <n v="51660.530388888888"/>
    <s v="NO"/>
    <s v="YES"/>
    <s v="&gt;0"/>
  </r>
  <r>
    <s v="DPAA1"/>
    <x v="0"/>
    <s v="40001"/>
    <x v="1"/>
    <s v="GRM8"/>
    <m/>
    <s v="1980"/>
    <s v="38000000"/>
    <s v="000038000000"/>
    <s v="000000023113"/>
    <s v="I"/>
    <s v="Dist-Services"/>
    <x v="0"/>
    <m/>
    <n v="6"/>
    <n v="9676.2800000000007"/>
    <n v="2.2599999999999999E-2"/>
    <n v="507.59"/>
    <s v="GREENVILLE "/>
    <s v="Steel"/>
    <n v="51660.583777777778"/>
    <s v="NO"/>
    <s v="YES"/>
    <s v="&gt;0"/>
  </r>
  <r>
    <s v="DPAA1"/>
    <x v="0"/>
    <s v="40001"/>
    <x v="1"/>
    <s v="MCE0"/>
    <m/>
    <s v="1980"/>
    <s v="38000000"/>
    <s v="000038000000"/>
    <s v="000000030911"/>
    <s v="I"/>
    <s v="Dist-Services"/>
    <x v="0"/>
    <m/>
    <n v="2"/>
    <n v="3224.92"/>
    <n v="2.2599999999999999E-2"/>
    <n v="507.59"/>
    <s v="MILLCREEK "/>
    <s v="Steel"/>
    <n v="17217.489555555556"/>
    <s v="NO"/>
    <s v="YES"/>
    <s v="&gt;0"/>
  </r>
  <r>
    <s v="DPAA1"/>
    <x v="0"/>
    <s v="40001"/>
    <x v="1"/>
    <s v="MEC9"/>
    <m/>
    <s v="1980"/>
    <s v="38000000"/>
    <s v="000038000000"/>
    <s v="000000032865"/>
    <s v="I"/>
    <s v="Dist-Services"/>
    <x v="0"/>
    <m/>
    <n v="11"/>
    <n v="17739.84"/>
    <n v="2.2599999999999999E-2"/>
    <n v="507.59"/>
    <s v="MEADVILLE "/>
    <s v="Steel"/>
    <n v="94711.034666666659"/>
    <s v="NO"/>
    <s v="YES"/>
    <s v="&gt;0"/>
  </r>
  <r>
    <s v="DPAA1"/>
    <x v="0"/>
    <s v="40001"/>
    <x v="1"/>
    <s v="OCV9"/>
    <m/>
    <s v="1980"/>
    <s v="38000000"/>
    <s v="000038000000"/>
    <s v="000000036400"/>
    <s v="I"/>
    <s v="Dist-Services"/>
    <x v="0"/>
    <m/>
    <n v="2"/>
    <n v="3225.43"/>
    <n v="2.2599999999999999E-2"/>
    <n v="507.59"/>
    <s v="OIL CITY"/>
    <s v="Steel"/>
    <n v="17220.212388888885"/>
    <s v="NO"/>
    <s v="YES"/>
    <s v="&gt;0"/>
  </r>
  <r>
    <s v="DPAA1"/>
    <x v="0"/>
    <s v="40001"/>
    <x v="1"/>
    <s v="RTE0"/>
    <m/>
    <s v="1980"/>
    <s v="38000000"/>
    <s v="000038000000"/>
    <s v="000000041324"/>
    <s v="I"/>
    <s v="Dist-Services"/>
    <x v="0"/>
    <m/>
    <n v="3"/>
    <n v="4838.1400000000003"/>
    <n v="2.2599999999999999E-2"/>
    <n v="507.59"/>
    <s v="RIDGWAY "/>
    <s v="Steel"/>
    <n v="25830.291888888889"/>
    <s v="NO"/>
    <s v="YES"/>
    <s v="&gt;0"/>
  </r>
  <r>
    <s v="DPAA1"/>
    <x v="0"/>
    <s v="40001"/>
    <x v="1"/>
    <s v="SBE9"/>
    <m/>
    <s v="1980"/>
    <s v="38000000"/>
    <s v="000038000000"/>
    <s v="000000043459"/>
    <s v="I"/>
    <s v="Dist-Services"/>
    <x v="0"/>
    <m/>
    <n v="6"/>
    <n v="9676.2800000000007"/>
    <n v="2.2599999999999999E-2"/>
    <n v="507.59"/>
    <s v="ST MARYS"/>
    <s v="Steel"/>
    <n v="51660.583777777778"/>
    <s v="NO"/>
    <s v="YES"/>
    <s v="&gt;0"/>
  </r>
  <r>
    <s v="DPAA1"/>
    <x v="0"/>
    <s v="40001"/>
    <x v="1"/>
    <s v="SNM9"/>
    <m/>
    <s v="1980"/>
    <s v="38000000"/>
    <s v="000038000000"/>
    <s v="000000048061"/>
    <s v="I"/>
    <s v="Dist-Services"/>
    <x v="0"/>
    <m/>
    <n v="17"/>
    <n v="27416.14"/>
    <n v="2.2599999999999999E-2"/>
    <n v="507.59"/>
    <s v="SHARON"/>
    <s v="Steel"/>
    <n v="146371.72522222222"/>
    <s v="NO"/>
    <s v="YES"/>
    <s v="&gt;0"/>
  </r>
  <r>
    <s v="DPAA1"/>
    <x v="0"/>
    <s v="40001"/>
    <x v="1"/>
    <s v="TIC9"/>
    <m/>
    <s v="1980"/>
    <s v="38000000"/>
    <s v="000038000000"/>
    <s v="000000052057"/>
    <s v="I"/>
    <s v="Dist-Services"/>
    <x v="0"/>
    <m/>
    <n v="2"/>
    <n v="3225.43"/>
    <n v="2.2599999999999999E-2"/>
    <n v="507.59"/>
    <s v="TITUSVILLE"/>
    <s v="Steel"/>
    <n v="17220.212388888885"/>
    <s v="NO"/>
    <s v="YES"/>
    <s v="&gt;0"/>
  </r>
  <r>
    <s v="DPAA1"/>
    <x v="0"/>
    <s v="40001"/>
    <x v="1"/>
    <s v="UCE8"/>
    <m/>
    <s v="1980"/>
    <s v="38000000"/>
    <s v="000038000000"/>
    <s v="000000052913"/>
    <s v="I"/>
    <s v="Dist-Services"/>
    <x v="0"/>
    <m/>
    <n v="2"/>
    <n v="3224.92"/>
    <n v="2.2599999999999999E-2"/>
    <n v="507.59"/>
    <s v="UNION CITY "/>
    <s v="Steel"/>
    <n v="17217.489555555556"/>
    <s v="NO"/>
    <s v="YES"/>
    <s v="&gt;0"/>
  </r>
  <r>
    <s v="DPAA1"/>
    <x v="0"/>
    <s v="40001"/>
    <x v="1"/>
    <s v="WVE8"/>
    <m/>
    <s v="1980"/>
    <s v="38000000"/>
    <s v="000038000000"/>
    <s v="000000058199"/>
    <s v="I"/>
    <s v="Dist-Services"/>
    <x v="0"/>
    <m/>
    <n v="10"/>
    <n v="4206.97"/>
    <n v="2.2599999999999999E-2"/>
    <n v="507.59"/>
    <s v="WESLEYVILLE"/>
    <s v="Steel"/>
    <n v="22460.545388888888"/>
    <s v="NO"/>
    <s v="YES"/>
    <s v="&gt;0"/>
  </r>
  <r>
    <s v="DPAA1"/>
    <x v="0"/>
    <s v="40001"/>
    <x v="1"/>
    <s v="WYE0"/>
    <m/>
    <s v="1980"/>
    <s v="38000000"/>
    <s v="000038000000"/>
    <s v="000000058514"/>
    <s v="I"/>
    <s v="Dist-Services"/>
    <x v="0"/>
    <m/>
    <n v="1"/>
    <n v="1612.46"/>
    <n v="2.2599999999999999E-2"/>
    <n v="507.59"/>
    <s v="WAYNE "/>
    <s v="Steel"/>
    <n v="8608.7447777777779"/>
    <s v="NO"/>
    <s v="YES"/>
    <s v="&gt;0"/>
  </r>
  <r>
    <s v="DPAA1"/>
    <x v="0"/>
    <s v="40001"/>
    <x v="1"/>
    <s v="BBJ8"/>
    <m/>
    <s v="1981"/>
    <s v="38000000"/>
    <s v="000038000000"/>
    <s v="000000000858"/>
    <s v="I"/>
    <s v="Dist-Services"/>
    <x v="0"/>
    <m/>
    <n v="2"/>
    <n v="1504.51"/>
    <n v="2.2599999999999999E-2"/>
    <n v="495.59"/>
    <s v="BROOKVILLE "/>
    <s v="Steel"/>
    <n v="7414.5338974358974"/>
    <s v="NO"/>
    <s v="YES"/>
    <s v="&gt;0"/>
  </r>
  <r>
    <s v="DPAA1"/>
    <x v="0"/>
    <s v="40001"/>
    <x v="1"/>
    <s v="BCM9"/>
    <m/>
    <s v="1981"/>
    <s v="38000000"/>
    <s v="000038000000"/>
    <s v="000000001792"/>
    <s v="I"/>
    <s v="Dist-Services"/>
    <x v="0"/>
    <m/>
    <n v="1"/>
    <n v="752.25"/>
    <n v="2.2599999999999999E-2"/>
    <n v="495.59"/>
    <s v="BRADFORD"/>
    <s v="Steel"/>
    <n v="3707.2423076923078"/>
    <s v="NO"/>
    <s v="YES"/>
    <s v="&gt;0"/>
  </r>
  <r>
    <s v="DPAA1"/>
    <x v="0"/>
    <s v="40001"/>
    <x v="1"/>
    <s v="COE9"/>
    <m/>
    <s v="1981"/>
    <s v="38000000"/>
    <s v="000038000000"/>
    <s v="000000007179"/>
    <s v="I"/>
    <s v="Dist-Services"/>
    <x v="0"/>
    <m/>
    <n v="2"/>
    <n v="5438.26"/>
    <n v="2.2599999999999999E-2"/>
    <n v="495.59"/>
    <s v="CORRY "/>
    <s v="Steel"/>
    <n v="26800.860820512822"/>
    <s v="NO"/>
    <s v="YES"/>
    <s v="&gt;0"/>
  </r>
  <r>
    <s v="DPAA1"/>
    <x v="0"/>
    <s v="40001"/>
    <x v="1"/>
    <s v="CTC0"/>
    <m/>
    <s v="1981"/>
    <s v="38000000"/>
    <s v="000038000000"/>
    <s v="000000009659"/>
    <s v="I"/>
    <s v="Dist-Services"/>
    <x v="0"/>
    <m/>
    <n v="2"/>
    <n v="1504.51"/>
    <n v="2.2599999999999999E-2"/>
    <n v="495.59"/>
    <s v="CLARION "/>
    <s v="Steel"/>
    <n v="7414.5338974358974"/>
    <s v="NO"/>
    <s v="YES"/>
    <s v="&gt;0"/>
  </r>
  <r>
    <s v="DPAA1"/>
    <x v="0"/>
    <s v="40001"/>
    <x v="1"/>
    <s v="CWW0"/>
    <m/>
    <s v="1981"/>
    <s v="38000000"/>
    <s v="000038000000"/>
    <s v="000000010624"/>
    <s v="I"/>
    <s v="Dist-Services"/>
    <x v="0"/>
    <m/>
    <n v="1"/>
    <n v="2719.13"/>
    <n v="2.2599999999999999E-2"/>
    <n v="495.59"/>
    <s v="CONEWANGO "/>
    <s v="Steel"/>
    <n v="13400.430410256411"/>
    <s v="NO"/>
    <s v="YES"/>
    <s v="&gt;0"/>
  </r>
  <r>
    <s v="DPAA1"/>
    <x v="0"/>
    <s v="40001"/>
    <x v="1"/>
    <s v="DUC9"/>
    <m/>
    <s v="1981"/>
    <s v="38000000"/>
    <s v="000038000000"/>
    <s v="000000011556"/>
    <s v="I"/>
    <s v="Dist-Services"/>
    <x v="0"/>
    <m/>
    <n v="16"/>
    <n v="12036.08"/>
    <n v="2.2599999999999999E-2"/>
    <n v="495.59"/>
    <s v="DUBOIS"/>
    <s v="Steel"/>
    <n v="59316.271179487179"/>
    <s v="NO"/>
    <s v="YES"/>
    <s v="&gt;0"/>
  </r>
  <r>
    <s v="DPAA1"/>
    <x v="0"/>
    <s v="40001"/>
    <x v="1"/>
    <s v="EBC8"/>
    <m/>
    <s v="1981"/>
    <s v="38000000"/>
    <s v="000038000000"/>
    <s v="000000012403"/>
    <s v="I"/>
    <s v="Dist-Services"/>
    <x v="0"/>
    <m/>
    <n v="2"/>
    <n v="1504.51"/>
    <n v="2.2599999999999999E-2"/>
    <n v="495.59"/>
    <s v="EAST BRADY "/>
    <s v="Steel"/>
    <n v="7414.5338974358974"/>
    <s v="NO"/>
    <s v="YES"/>
    <s v="&gt;0"/>
  </r>
  <r>
    <s v="DPAA1"/>
    <x v="0"/>
    <s v="40001"/>
    <x v="1"/>
    <s v="ERE9"/>
    <m/>
    <s v="1981"/>
    <s v="38000000"/>
    <s v="000038000000"/>
    <s v="000000014944"/>
    <s v="I"/>
    <s v="Dist-Services"/>
    <x v="0"/>
    <m/>
    <n v="6"/>
    <n v="16314.8"/>
    <n v="2.2599999999999999E-2"/>
    <n v="495.59"/>
    <s v="ERIE"/>
    <s v="Steel"/>
    <n v="80402.681025641024"/>
    <s v="NO"/>
    <s v="YES"/>
    <s v="&gt;0"/>
  </r>
  <r>
    <s v="DPAA1"/>
    <x v="0"/>
    <s v="40001"/>
    <x v="1"/>
    <s v="FRV9"/>
    <m/>
    <s v="1981"/>
    <s v="38000000"/>
    <s v="000038000000"/>
    <s v="000000020040"/>
    <s v="I"/>
    <s v="Dist-Services"/>
    <x v="0"/>
    <m/>
    <n v="2"/>
    <n v="1504.51"/>
    <n v="2.2599999999999999E-2"/>
    <n v="495.59"/>
    <s v="FRANKLIN"/>
    <s v="Steel"/>
    <n v="7414.5338974358974"/>
    <s v="NO"/>
    <s v="YES"/>
    <s v="&gt;0"/>
  </r>
  <r>
    <s v="DPAA1"/>
    <x v="0"/>
    <s v="40001"/>
    <x v="1"/>
    <s v="GRM8"/>
    <m/>
    <s v="1981"/>
    <s v="38000000"/>
    <s v="000038000000"/>
    <s v="000000023114"/>
    <s v="I"/>
    <s v="Dist-Services"/>
    <x v="0"/>
    <m/>
    <n v="1"/>
    <n v="752.25"/>
    <n v="2.2599999999999999E-2"/>
    <n v="495.59"/>
    <s v="GREENVILLE "/>
    <s v="Steel"/>
    <n v="3707.2423076923078"/>
    <s v="NO"/>
    <s v="YES"/>
    <s v="&gt;0"/>
  </r>
  <r>
    <s v="DPAA1"/>
    <x v="0"/>
    <s v="40001"/>
    <x v="1"/>
    <s v="LPE0"/>
    <m/>
    <s v="1981"/>
    <s v="38000000"/>
    <s v="000038000000"/>
    <s v="000000029707"/>
    <s v="I"/>
    <s v="Dist-Services"/>
    <x v="0"/>
    <m/>
    <n v="1"/>
    <n v="2719.13"/>
    <n v="2.2599999999999999E-2"/>
    <n v="495.59"/>
    <s v="LAWRENCE PARK "/>
    <s v="Steel"/>
    <n v="13400.430410256411"/>
    <s v="NO"/>
    <s v="YES"/>
    <s v="&gt;0"/>
  </r>
  <r>
    <s v="DPAA1"/>
    <x v="0"/>
    <s v="40001"/>
    <x v="1"/>
    <s v="MCE0"/>
    <m/>
    <s v="1981"/>
    <s v="38000000"/>
    <s v="000038000000"/>
    <s v="000000030912"/>
    <s v="I"/>
    <s v="Dist-Services"/>
    <x v="0"/>
    <m/>
    <n v="1"/>
    <n v="2719.13"/>
    <n v="2.2599999999999999E-2"/>
    <n v="495.59"/>
    <s v="MILLCREEK "/>
    <s v="Steel"/>
    <n v="13400.430410256411"/>
    <s v="NO"/>
    <s v="YES"/>
    <s v="&gt;0"/>
  </r>
  <r>
    <s v="DPAA1"/>
    <x v="0"/>
    <s v="40001"/>
    <x v="1"/>
    <s v="MEC9"/>
    <m/>
    <s v="1981"/>
    <s v="38000000"/>
    <s v="000038000000"/>
    <s v="000000032866"/>
    <s v="I"/>
    <s v="Dist-Services"/>
    <x v="0"/>
    <m/>
    <n v="10"/>
    <n v="7522.55"/>
    <n v="2.2599999999999999E-2"/>
    <n v="495.59"/>
    <s v="MEADVILLE "/>
    <s v="Steel"/>
    <n v="37072.66948717949"/>
    <s v="NO"/>
    <s v="YES"/>
    <s v="&gt;0"/>
  </r>
  <r>
    <s v="DPAA1"/>
    <x v="0"/>
    <s v="40001"/>
    <x v="1"/>
    <s v="OCV9"/>
    <m/>
    <s v="1981"/>
    <s v="38000000"/>
    <s v="000038000000"/>
    <s v="000000036401"/>
    <s v="I"/>
    <s v="Dist-Services"/>
    <x v="0"/>
    <m/>
    <n v="6"/>
    <n v="4513.53"/>
    <n v="2.2599999999999999E-2"/>
    <n v="495.59"/>
    <s v="OIL CITY"/>
    <s v="Steel"/>
    <n v="22243.601692307693"/>
    <s v="NO"/>
    <s v="YES"/>
    <s v="&gt;0"/>
  </r>
  <r>
    <s v="DPAA1"/>
    <x v="0"/>
    <s v="40001"/>
    <x v="1"/>
    <s v="SBE9"/>
    <m/>
    <s v="1981"/>
    <s v="38000000"/>
    <s v="000038000000"/>
    <s v="000000043460"/>
    <s v="I"/>
    <s v="Dist-Services"/>
    <x v="0"/>
    <m/>
    <n v="3"/>
    <n v="2256.77"/>
    <n v="2.2599999999999999E-2"/>
    <n v="495.59"/>
    <s v="ST MARYS"/>
    <s v="Steel"/>
    <n v="11121.825487179487"/>
    <s v="NO"/>
    <s v="YES"/>
    <s v="&gt;0"/>
  </r>
  <r>
    <s v="DPAA1"/>
    <x v="0"/>
    <s v="40001"/>
    <x v="1"/>
    <s v="SNM9"/>
    <m/>
    <s v="1981"/>
    <s v="38000000"/>
    <s v="000038000000"/>
    <s v="000000048062"/>
    <s v="I"/>
    <s v="Dist-Services"/>
    <x v="0"/>
    <m/>
    <n v="16"/>
    <n v="12036.08"/>
    <n v="2.2599999999999999E-2"/>
    <n v="495.59"/>
    <s v="SHARON"/>
    <s v="Steel"/>
    <n v="59316.271179487179"/>
    <s v="NO"/>
    <s v="YES"/>
    <s v="&gt;0"/>
  </r>
  <r>
    <s v="DPAA1"/>
    <x v="0"/>
    <s v="40001"/>
    <x v="1"/>
    <s v="UCE8"/>
    <m/>
    <s v="1981"/>
    <s v="38000000"/>
    <s v="000038000000"/>
    <s v="000000052914"/>
    <s v="I"/>
    <s v="Dist-Services"/>
    <x v="0"/>
    <m/>
    <n v="2"/>
    <n v="5438.26"/>
    <n v="2.2599999999999999E-2"/>
    <n v="495.59"/>
    <s v="UNION CITY "/>
    <s v="Steel"/>
    <n v="26800.860820512822"/>
    <s v="NO"/>
    <s v="YES"/>
    <s v="&gt;0"/>
  </r>
  <r>
    <s v="DPAA1"/>
    <x v="0"/>
    <s v="40001"/>
    <x v="1"/>
    <s v="WVE8"/>
    <m/>
    <s v="1981"/>
    <s v="38000000"/>
    <s v="000038000000"/>
    <s v="000000058200"/>
    <s v="I"/>
    <s v="Dist-Services"/>
    <x v="0"/>
    <m/>
    <n v="46"/>
    <n v="21768.82"/>
    <n v="2.2599999999999999E-2"/>
    <n v="495.59"/>
    <s v="WESLEYVILLE"/>
    <s v="Steel"/>
    <n v="107281.21035897436"/>
    <s v="NO"/>
    <s v="YES"/>
    <s v="&gt;0"/>
  </r>
  <r>
    <s v="DPAA1"/>
    <x v="0"/>
    <s v="40001"/>
    <x v="1"/>
    <s v="WYE0"/>
    <m/>
    <s v="1981"/>
    <s v="38000000"/>
    <s v="000038000000"/>
    <s v="000000058515"/>
    <s v="I"/>
    <s v="Dist-Services"/>
    <x v="0"/>
    <m/>
    <n v="1"/>
    <n v="2719.13"/>
    <n v="2.2599999999999999E-2"/>
    <n v="495.59"/>
    <s v="WAYNE "/>
    <s v="Steel"/>
    <n v="13400.430410256411"/>
    <s v="NO"/>
    <s v="YES"/>
    <s v="&gt;0"/>
  </r>
  <r>
    <s v="DPAA1"/>
    <x v="0"/>
    <s v="40001"/>
    <x v="1"/>
    <s v="BBJ8"/>
    <m/>
    <s v="1982"/>
    <s v="38000000"/>
    <s v="000038000000"/>
    <s v="000000000859"/>
    <s v="I"/>
    <s v="Dist-Services"/>
    <x v="0"/>
    <m/>
    <n v="1"/>
    <n v="1486.27"/>
    <n v="2.2599999999999999E-2"/>
    <n v="483.58"/>
    <s v="BROOKVILLE "/>
    <s v="Steel"/>
    <n v="6705.6594835680753"/>
    <s v="NO"/>
    <s v="YES"/>
    <s v="&gt;0"/>
  </r>
  <r>
    <s v="DPAA1"/>
    <x v="0"/>
    <s v="40001"/>
    <x v="1"/>
    <s v="COE9"/>
    <m/>
    <s v="1982"/>
    <s v="38000000"/>
    <s v="000038000000"/>
    <s v="000000007180"/>
    <s v="I"/>
    <s v="Dist-Services"/>
    <x v="0"/>
    <m/>
    <n v="4"/>
    <n v="5876.82"/>
    <n v="2.2599999999999999E-2"/>
    <n v="483.58"/>
    <s v="CORRY "/>
    <s v="Steel"/>
    <n v="26514.666760563381"/>
    <s v="NO"/>
    <s v="YES"/>
    <s v="&gt;0"/>
  </r>
  <r>
    <s v="DPAA1"/>
    <x v="0"/>
    <s v="40001"/>
    <x v="1"/>
    <s v="ERE9"/>
    <m/>
    <s v="1982"/>
    <s v="38000000"/>
    <s v="000038000000"/>
    <s v="000000014945"/>
    <s v="I"/>
    <s v="Dist-Services"/>
    <x v="0"/>
    <m/>
    <n v="7"/>
    <n v="10284.44"/>
    <n v="2.2599999999999999E-2"/>
    <n v="483.58"/>
    <s v="ERIE"/>
    <s v="Steel"/>
    <n v="46400.689389671366"/>
    <s v="NO"/>
    <s v="YES"/>
    <s v="&gt;0"/>
  </r>
  <r>
    <s v="DPAA1"/>
    <x v="0"/>
    <s v="40001"/>
    <x v="1"/>
    <s v="FRV9"/>
    <m/>
    <s v="1982"/>
    <s v="38000000"/>
    <s v="000038000000"/>
    <s v="000000020041"/>
    <s v="I"/>
    <s v="Dist-Services"/>
    <x v="0"/>
    <m/>
    <n v="3"/>
    <n v="4458.82"/>
    <n v="2.2599999999999999E-2"/>
    <n v="483.58"/>
    <s v="FRANKLIN"/>
    <s v="Steel"/>
    <n v="20117.023568075118"/>
    <s v="NO"/>
    <s v="YES"/>
    <s v="&gt;0"/>
  </r>
  <r>
    <s v="DPAA1"/>
    <x v="0"/>
    <s v="40001"/>
    <x v="1"/>
    <s v="GRM8"/>
    <m/>
    <s v="1982"/>
    <s v="38000000"/>
    <s v="000038000000"/>
    <s v="000000023115"/>
    <s v="I"/>
    <s v="Dist-Services"/>
    <x v="0"/>
    <m/>
    <n v="4"/>
    <n v="5945.09"/>
    <n v="2.2599999999999999E-2"/>
    <n v="483.58"/>
    <s v="GREENVILLE "/>
    <s v="Steel"/>
    <n v="26822.683051643195"/>
    <s v="NO"/>
    <s v="YES"/>
    <s v="&gt;0"/>
  </r>
  <r>
    <s v="DPAA1"/>
    <x v="0"/>
    <s v="40001"/>
    <x v="1"/>
    <s v="MCE0"/>
    <m/>
    <s v="1982"/>
    <s v="38000000"/>
    <s v="000038000000"/>
    <s v="000000030913"/>
    <s v="I"/>
    <s v="Dist-Services"/>
    <x v="0"/>
    <m/>
    <n v="3"/>
    <n v="4407.6099999999997"/>
    <n v="2.2599999999999999E-2"/>
    <n v="483.58"/>
    <s v="MILLCREEK "/>
    <s v="Steel"/>
    <n v="19885.977511737088"/>
    <s v="NO"/>
    <s v="YES"/>
    <s v="&gt;0"/>
  </r>
  <r>
    <s v="DPAA1"/>
    <x v="0"/>
    <s v="40001"/>
    <x v="1"/>
    <s v="MEC9"/>
    <m/>
    <s v="1982"/>
    <s v="38000000"/>
    <s v="000038000000"/>
    <s v="000000032867"/>
    <s v="I"/>
    <s v="Dist-Services"/>
    <x v="0"/>
    <m/>
    <n v="6"/>
    <n v="8917.64"/>
    <n v="2.2599999999999999E-2"/>
    <n v="483.58"/>
    <s v="MEADVILLE "/>
    <s v="Steel"/>
    <n v="40234.047136150235"/>
    <s v="NO"/>
    <s v="YES"/>
    <s v="&gt;0"/>
  </r>
  <r>
    <s v="DPAA1"/>
    <x v="0"/>
    <s v="40001"/>
    <x v="1"/>
    <s v="OCV9"/>
    <m/>
    <s v="1982"/>
    <s v="38000000"/>
    <s v="000038000000"/>
    <s v="000000036402"/>
    <s v="I"/>
    <s v="Dist-Services"/>
    <x v="0"/>
    <m/>
    <n v="2"/>
    <n v="2972.55"/>
    <n v="2.2599999999999999E-2"/>
    <n v="483.58"/>
    <s v="OIL CITY"/>
    <s v="Steel"/>
    <n v="13411.364084507044"/>
    <s v="NO"/>
    <s v="YES"/>
    <s v="&gt;0"/>
  </r>
  <r>
    <s v="DPAA1"/>
    <x v="0"/>
    <s v="40001"/>
    <x v="1"/>
    <s v="RTE0"/>
    <m/>
    <s v="1982"/>
    <s v="38000000"/>
    <s v="000038000000"/>
    <s v="000000041325"/>
    <s v="I"/>
    <s v="Dist-Services"/>
    <x v="0"/>
    <m/>
    <n v="3"/>
    <n v="4458.82"/>
    <n v="2.2599999999999999E-2"/>
    <n v="483.58"/>
    <s v="RIDGWAY "/>
    <s v="Steel"/>
    <n v="20117.023568075118"/>
    <s v="NO"/>
    <s v="YES"/>
    <s v="&gt;0"/>
  </r>
  <r>
    <s v="DPAA1"/>
    <x v="0"/>
    <s v="40001"/>
    <x v="1"/>
    <s v="SBE9"/>
    <m/>
    <s v="1982"/>
    <s v="38000000"/>
    <s v="000038000000"/>
    <s v="000000043461"/>
    <s v="D"/>
    <s v="Dist-Services"/>
    <x v="0"/>
    <m/>
    <n v="0"/>
    <n v="0"/>
    <n v="2.2599999999999999E-2"/>
    <n v="483.58"/>
    <s v="ST MARYS"/>
    <s v="Steel"/>
    <n v="0"/>
    <s v="YES"/>
    <s v="NO"/>
    <s v="=0"/>
  </r>
  <r>
    <s v="DPAA1"/>
    <x v="0"/>
    <s v="40001"/>
    <x v="1"/>
    <s v="SEW0"/>
    <m/>
    <s v="1982"/>
    <s v="38000000"/>
    <s v="000038000000"/>
    <s v="000000045681"/>
    <s v="I"/>
    <s v="Dist-Services"/>
    <x v="0"/>
    <m/>
    <n v="1"/>
    <n v="1469.2"/>
    <n v="2.2599999999999999E-2"/>
    <n v="483.58"/>
    <s v="SHEFFIELD "/>
    <s v="Steel"/>
    <n v="6628.6441314553995"/>
    <s v="NO"/>
    <s v="YES"/>
    <s v="&gt;0"/>
  </r>
  <r>
    <s v="DPAA1"/>
    <x v="0"/>
    <s v="40001"/>
    <x v="1"/>
    <s v="SNM9"/>
    <m/>
    <s v="1982"/>
    <s v="38000000"/>
    <s v="000038000000"/>
    <s v="000000048063"/>
    <s v="I"/>
    <s v="Dist-Services"/>
    <x v="0"/>
    <m/>
    <n v="7"/>
    <n v="10403.92"/>
    <n v="2.2599999999999999E-2"/>
    <n v="483.58"/>
    <s v="SHARON"/>
    <s v="Steel"/>
    <n v="46939.751737089202"/>
    <s v="NO"/>
    <s v="YES"/>
    <s v="&gt;0"/>
  </r>
  <r>
    <s v="DPAA1"/>
    <x v="0"/>
    <s v="40001"/>
    <x v="1"/>
    <s v="TIC9"/>
    <m/>
    <s v="1982"/>
    <s v="38000000"/>
    <s v="000038000000"/>
    <s v="000000052058"/>
    <s v="I"/>
    <s v="Dist-Services"/>
    <x v="0"/>
    <m/>
    <n v="2"/>
    <n v="2972.55"/>
    <n v="2.2599999999999999E-2"/>
    <n v="483.58"/>
    <s v="TITUSVILLE"/>
    <s v="Steel"/>
    <n v="13411.364084507044"/>
    <s v="NO"/>
    <s v="YES"/>
    <s v="&gt;0"/>
  </r>
  <r>
    <s v="DPAA1"/>
    <x v="0"/>
    <s v="40001"/>
    <x v="1"/>
    <s v="UCE8"/>
    <m/>
    <s v="1982"/>
    <s v="38000000"/>
    <s v="000038000000"/>
    <s v="000000052915"/>
    <s v="I"/>
    <s v="Dist-Services"/>
    <x v="0"/>
    <m/>
    <n v="1"/>
    <n v="1469.2"/>
    <n v="2.2599999999999999E-2"/>
    <n v="483.58"/>
    <s v="UNION CITY "/>
    <s v="Steel"/>
    <n v="6628.6441314553995"/>
    <s v="NO"/>
    <s v="YES"/>
    <s v="&gt;0"/>
  </r>
  <r>
    <s v="DPAA1"/>
    <x v="0"/>
    <s v="40001"/>
    <x v="1"/>
    <s v="WRW9"/>
    <m/>
    <s v="1982"/>
    <s v="38000000"/>
    <s v="000038000000"/>
    <s v="000000056707"/>
    <s v="I"/>
    <s v="Dist-Services"/>
    <x v="0"/>
    <m/>
    <n v="3"/>
    <n v="4407.6099999999997"/>
    <n v="2.2599999999999999E-2"/>
    <n v="483.58"/>
    <s v="WARREN"/>
    <s v="Steel"/>
    <n v="19885.977511737088"/>
    <s v="NO"/>
    <s v="YES"/>
    <s v="&gt;0"/>
  </r>
  <r>
    <s v="DPAA1"/>
    <x v="0"/>
    <s v="40001"/>
    <x v="1"/>
    <s v="WVE8"/>
    <m/>
    <s v="1982"/>
    <s v="38000000"/>
    <s v="000038000000"/>
    <s v="000000058201"/>
    <s v="I"/>
    <s v="Dist-Services"/>
    <x v="0"/>
    <m/>
    <n v="8"/>
    <n v="4119.4399999999996"/>
    <n v="2.2599999999999999E-2"/>
    <n v="483.58"/>
    <s v="WESLEYVILLE"/>
    <s v="Steel"/>
    <n v="18585.830234741781"/>
    <s v="NO"/>
    <s v="YES"/>
    <s v="&gt;0"/>
  </r>
  <r>
    <s v="DPAA1"/>
    <x v="0"/>
    <s v="40001"/>
    <x v="1"/>
    <s v="YOW8"/>
    <m/>
    <s v="1982"/>
    <s v="38000000"/>
    <s v="000038000000"/>
    <s v="000000058881"/>
    <s v="I"/>
    <s v="Dist-Services"/>
    <x v="0"/>
    <m/>
    <n v="1"/>
    <n v="1469.2"/>
    <n v="2.2599999999999999E-2"/>
    <n v="483.58"/>
    <s v="YOUNGSVILLE"/>
    <s v="Steel"/>
    <n v="6628.6441314553995"/>
    <s v="NO"/>
    <s v="YES"/>
    <s v="&gt;0"/>
  </r>
  <r>
    <s v="DPAA1"/>
    <x v="0"/>
    <s v="40001"/>
    <x v="1"/>
    <s v="BBJ8"/>
    <m/>
    <s v="1983"/>
    <s v="38000000"/>
    <s v="000038000000"/>
    <s v="000000000860"/>
    <s v="I"/>
    <s v="Dist-Services"/>
    <x v="0"/>
    <m/>
    <n v="3"/>
    <n v="3783.58"/>
    <n v="2.2599999999999999E-2"/>
    <n v="471.57"/>
    <s v="BROOKVILLE "/>
    <s v="Steel"/>
    <n v="16232.233839285713"/>
    <s v="NO"/>
    <s v="YES"/>
    <s v="&gt;0"/>
  </r>
  <r>
    <s v="DPAA1"/>
    <x v="0"/>
    <s v="40001"/>
    <x v="1"/>
    <s v="BCM9"/>
    <m/>
    <s v="1983"/>
    <s v="38000000"/>
    <s v="000038000000"/>
    <s v="000000001793"/>
    <s v="I"/>
    <s v="Dist-Services"/>
    <x v="0"/>
    <m/>
    <n v="4"/>
    <n v="5044.78"/>
    <n v="2.2599999999999999E-2"/>
    <n v="471.57"/>
    <s v="BRADFORD"/>
    <s v="Steel"/>
    <n v="21643.007053571426"/>
    <s v="NO"/>
    <s v="YES"/>
    <s v="&gt;0"/>
  </r>
  <r>
    <s v="DPAA1"/>
    <x v="0"/>
    <s v="40001"/>
    <x v="1"/>
    <s v="CNE0"/>
    <m/>
    <s v="1983"/>
    <s v="38000000"/>
    <s v="000038000000"/>
    <s v="000000006401"/>
    <s v="I"/>
    <s v="Dist-Services"/>
    <x v="0"/>
    <m/>
    <n v="1"/>
    <n v="1261.3499999999999"/>
    <n v="2.2599999999999999E-2"/>
    <n v="471.57"/>
    <s v="CONNEAUT"/>
    <s v="Steel"/>
    <n v="5411.4167410714281"/>
    <s v="NO"/>
    <s v="YES"/>
    <s v="&gt;0"/>
  </r>
  <r>
    <s v="DPAA1"/>
    <x v="0"/>
    <s v="40001"/>
    <x v="1"/>
    <s v="DUC9"/>
    <m/>
    <s v="1983"/>
    <s v="38000000"/>
    <s v="000038000000"/>
    <s v="000000011557"/>
    <s v="I"/>
    <s v="Dist-Services"/>
    <x v="0"/>
    <m/>
    <n v="7"/>
    <n v="8828.36"/>
    <n v="2.2599999999999999E-2"/>
    <n v="471.57"/>
    <s v="DUBOIS"/>
    <s v="Steel"/>
    <n v="37875.240892857146"/>
    <s v="NO"/>
    <s v="YES"/>
    <s v="&gt;0"/>
  </r>
  <r>
    <s v="DPAA1"/>
    <x v="0"/>
    <s v="40001"/>
    <x v="1"/>
    <s v="EDE8"/>
    <m/>
    <s v="1983"/>
    <s v="38000000"/>
    <s v="000038000000"/>
    <s v="000000013036"/>
    <s v="I"/>
    <s v="Dist-Services"/>
    <x v="0"/>
    <m/>
    <n v="1"/>
    <n v="1261.3499999999999"/>
    <n v="2.2599999999999999E-2"/>
    <n v="471.57"/>
    <s v="EDINBORO "/>
    <s v="Steel"/>
    <n v="5411.4167410714281"/>
    <s v="NO"/>
    <s v="YES"/>
    <s v="&gt;0"/>
  </r>
  <r>
    <s v="DPAA1"/>
    <x v="0"/>
    <s v="40001"/>
    <x v="1"/>
    <s v="ERE9"/>
    <m/>
    <s v="1983"/>
    <s v="38000000"/>
    <s v="000038000000"/>
    <s v="000000014946"/>
    <s v="I"/>
    <s v="Dist-Services"/>
    <x v="0"/>
    <m/>
    <n v="11"/>
    <n v="13874.87"/>
    <n v="2.2599999999999999E-2"/>
    <n v="471.57"/>
    <s v="ERIE"/>
    <s v="Steel"/>
    <n v="59525.669955357145"/>
    <s v="NO"/>
    <s v="YES"/>
    <s v="&gt;0"/>
  </r>
  <r>
    <s v="DPAA1"/>
    <x v="0"/>
    <s v="40001"/>
    <x v="1"/>
    <s v="FRV9"/>
    <m/>
    <s v="1983"/>
    <s v="38000000"/>
    <s v="000038000000"/>
    <s v="000000020042"/>
    <s v="I"/>
    <s v="Dist-Services"/>
    <x v="0"/>
    <m/>
    <n v="1"/>
    <n v="1261.19"/>
    <n v="2.2599999999999999E-2"/>
    <n v="471.57"/>
    <s v="FRANKLIN"/>
    <s v="Steel"/>
    <n v="5410.7303124999999"/>
    <s v="NO"/>
    <s v="YES"/>
    <s v="&gt;0"/>
  </r>
  <r>
    <s v="DPAA1"/>
    <x v="0"/>
    <s v="40001"/>
    <x v="1"/>
    <s v="FTE0"/>
    <m/>
    <s v="1983"/>
    <s v="38000000"/>
    <s v="000038000000"/>
    <s v="000000021048"/>
    <s v="I"/>
    <s v="Dist-Services"/>
    <x v="0"/>
    <m/>
    <n v="1"/>
    <n v="1261.3499999999999"/>
    <n v="2.2599999999999999E-2"/>
    <n v="471.57"/>
    <s v="FAIRVIEW"/>
    <s v="Steel"/>
    <n v="5411.4167410714281"/>
    <s v="NO"/>
    <s v="YES"/>
    <s v="&gt;0"/>
  </r>
  <r>
    <s v="DPAA1"/>
    <x v="0"/>
    <s v="40001"/>
    <x v="1"/>
    <s v="GRM8"/>
    <m/>
    <s v="1983"/>
    <s v="38000000"/>
    <s v="000038000000"/>
    <s v="000000023116"/>
    <s v="I"/>
    <s v="Dist-Services"/>
    <x v="0"/>
    <m/>
    <n v="1"/>
    <n v="1261.19"/>
    <n v="2.2599999999999999E-2"/>
    <n v="471.57"/>
    <s v="GREENVILLE "/>
    <s v="Steel"/>
    <n v="5410.7303124999999"/>
    <s v="NO"/>
    <s v="YES"/>
    <s v="&gt;0"/>
  </r>
  <r>
    <s v="DPAA1"/>
    <x v="0"/>
    <s v="40001"/>
    <x v="1"/>
    <s v="MCE0"/>
    <m/>
    <s v="1983"/>
    <s v="38000000"/>
    <s v="000038000000"/>
    <s v="000000030914"/>
    <s v="I"/>
    <s v="Dist-Services"/>
    <x v="0"/>
    <m/>
    <n v="3"/>
    <n v="3784.05"/>
    <n v="2.2599999999999999E-2"/>
    <n v="471.57"/>
    <s v="MILLCREEK "/>
    <s v="Steel"/>
    <n v="16234.250223214285"/>
    <s v="NO"/>
    <s v="YES"/>
    <s v="&gt;0"/>
  </r>
  <r>
    <s v="DPAA1"/>
    <x v="0"/>
    <s v="40001"/>
    <x v="1"/>
    <s v="MEC9"/>
    <m/>
    <s v="1983"/>
    <s v="38000000"/>
    <s v="000038000000"/>
    <s v="000000032868"/>
    <s v="I"/>
    <s v="Dist-Services"/>
    <x v="0"/>
    <m/>
    <n v="6"/>
    <n v="7567.17"/>
    <n v="2.2599999999999999E-2"/>
    <n v="471.57"/>
    <s v="MEADVILLE "/>
    <s v="Steel"/>
    <n v="32464.510580357142"/>
    <s v="NO"/>
    <s v="YES"/>
    <s v="&gt;0"/>
  </r>
  <r>
    <s v="DPAA1"/>
    <x v="0"/>
    <s v="40001"/>
    <x v="1"/>
    <s v="MKE0"/>
    <m/>
    <s v="1983"/>
    <s v="38000000"/>
    <s v="000038000000"/>
    <s v="000000034211"/>
    <s v="I"/>
    <s v="Dist-Services"/>
    <x v="0"/>
    <m/>
    <n v="1"/>
    <n v="1261.3499999999999"/>
    <n v="2.2599999999999999E-2"/>
    <n v="471.57"/>
    <s v="MCKEAN"/>
    <s v="Steel"/>
    <n v="5411.4167410714281"/>
    <s v="NO"/>
    <s v="YES"/>
    <s v="&gt;0"/>
  </r>
  <r>
    <s v="DPAA1"/>
    <x v="0"/>
    <s v="40001"/>
    <x v="1"/>
    <s v="OCV9"/>
    <m/>
    <s v="1983"/>
    <s v="38000000"/>
    <s v="000038000000"/>
    <s v="000000036403"/>
    <s v="I"/>
    <s v="Dist-Services"/>
    <x v="0"/>
    <m/>
    <n v="5"/>
    <n v="6305.97"/>
    <n v="2.2599999999999999E-2"/>
    <n v="471.57"/>
    <s v="OIL CITY"/>
    <s v="Steel"/>
    <n v="27053.737366071429"/>
    <s v="NO"/>
    <s v="YES"/>
    <s v="&gt;0"/>
  </r>
  <r>
    <s v="DPAA1"/>
    <x v="0"/>
    <s v="40001"/>
    <x v="1"/>
    <s v="RTE0"/>
    <m/>
    <s v="1983"/>
    <s v="38000000"/>
    <s v="000038000000"/>
    <s v="000000041326"/>
    <s v="I"/>
    <s v="Dist-Services"/>
    <x v="0"/>
    <m/>
    <n v="4"/>
    <n v="5044.78"/>
    <n v="2.2599999999999999E-2"/>
    <n v="471.57"/>
    <s v="RIDGWAY "/>
    <s v="Steel"/>
    <n v="21643.007053571426"/>
    <s v="NO"/>
    <s v="YES"/>
    <s v="&gt;0"/>
  </r>
  <r>
    <s v="DPAA1"/>
    <x v="0"/>
    <s v="40001"/>
    <x v="1"/>
    <s v="SBE9"/>
    <m/>
    <s v="1983"/>
    <s v="38000000"/>
    <s v="000038000000"/>
    <s v="000000043462"/>
    <s v="I"/>
    <s v="Dist-Services"/>
    <x v="0"/>
    <m/>
    <n v="3"/>
    <n v="3783.58"/>
    <n v="2.2599999999999999E-2"/>
    <n v="471.57"/>
    <s v="ST MARYS"/>
    <s v="Steel"/>
    <n v="16232.233839285713"/>
    <s v="NO"/>
    <s v="YES"/>
    <s v="&gt;0"/>
  </r>
  <r>
    <s v="DPAA1"/>
    <x v="0"/>
    <s v="40001"/>
    <x v="1"/>
    <s v="SME0"/>
    <m/>
    <s v="1983"/>
    <s v="38000000"/>
    <s v="000038000000"/>
    <s v="000000046792"/>
    <s v="I"/>
    <s v="Dist-Services"/>
    <x v="0"/>
    <m/>
    <n v="1"/>
    <n v="1261.3499999999999"/>
    <n v="2.2599999999999999E-2"/>
    <n v="471.57"/>
    <s v="SUMMIT"/>
    <s v="Steel"/>
    <n v="5411.4167410714281"/>
    <s v="NO"/>
    <s v="YES"/>
    <s v="&gt;0"/>
  </r>
  <r>
    <s v="DPAA1"/>
    <x v="0"/>
    <s v="40001"/>
    <x v="1"/>
    <s v="SNM9"/>
    <m/>
    <s v="1983"/>
    <s v="38000000"/>
    <s v="000038000000"/>
    <s v="000000048064"/>
    <s v="I"/>
    <s v="Dist-Services"/>
    <x v="0"/>
    <m/>
    <n v="4"/>
    <n v="5044.78"/>
    <n v="2.2599999999999999E-2"/>
    <n v="471.57"/>
    <s v="SHARON"/>
    <s v="Steel"/>
    <n v="21643.007053571426"/>
    <s v="NO"/>
    <s v="YES"/>
    <s v="&gt;0"/>
  </r>
  <r>
    <s v="DPAA1"/>
    <x v="0"/>
    <s v="40001"/>
    <x v="1"/>
    <s v="UCE8"/>
    <m/>
    <s v="1983"/>
    <s v="38000000"/>
    <s v="000038000000"/>
    <s v="000000052916"/>
    <s v="I"/>
    <s v="Dist-Services"/>
    <x v="0"/>
    <m/>
    <n v="1"/>
    <n v="1261.3499999999999"/>
    <n v="2.2599999999999999E-2"/>
    <n v="471.57"/>
    <s v="UNION CITY "/>
    <s v="Steel"/>
    <n v="5411.4167410714281"/>
    <s v="NO"/>
    <s v="YES"/>
    <s v="&gt;0"/>
  </r>
  <r>
    <s v="DPAA1"/>
    <x v="0"/>
    <s v="40001"/>
    <x v="1"/>
    <s v="WHE0"/>
    <m/>
    <s v="1983"/>
    <s v="38000000"/>
    <s v="000038000000"/>
    <s v="000000054770"/>
    <s v="I"/>
    <s v="Dist-Services"/>
    <x v="0"/>
    <m/>
    <n v="1"/>
    <n v="1261.3499999999999"/>
    <n v="2.2599999999999999E-2"/>
    <n v="471.57"/>
    <s v="WASHINGTON"/>
    <s v="Steel"/>
    <n v="5411.4167410714281"/>
    <s v="NO"/>
    <s v="YES"/>
    <s v="&gt;0"/>
  </r>
  <r>
    <s v="DPAA1"/>
    <x v="0"/>
    <s v="40001"/>
    <x v="1"/>
    <s v="WVE8"/>
    <m/>
    <s v="1983"/>
    <s v="38000000"/>
    <s v="000038000000"/>
    <s v="000000058202"/>
    <s v="I"/>
    <s v="Dist-Services"/>
    <x v="0"/>
    <m/>
    <n v="5"/>
    <n v="2391.8200000000002"/>
    <n v="2.2599999999999999E-2"/>
    <n v="471.57"/>
    <s v="WESLEYVILLE"/>
    <s v="Steel"/>
    <n v="10261.334910714286"/>
    <s v="NO"/>
    <s v="YES"/>
    <s v="&gt;0"/>
  </r>
  <r>
    <s v="DPAA1"/>
    <x v="0"/>
    <s v="40001"/>
    <x v="1"/>
    <s v="COE9"/>
    <m/>
    <s v="1984"/>
    <s v="38000000"/>
    <s v="000038000000"/>
    <s v="000000007181"/>
    <s v="I"/>
    <s v="Dist-Services"/>
    <x v="0"/>
    <m/>
    <n v="2"/>
    <n v="3642.04"/>
    <n v="2.2599999999999999E-2"/>
    <n v="459.53"/>
    <s v="CORRY "/>
    <s v="Steel"/>
    <n v="15021.461115879829"/>
    <s v="NO"/>
    <s v="YES"/>
    <s v="&gt;0"/>
  </r>
  <r>
    <s v="DPAA1"/>
    <x v="0"/>
    <s v="40001"/>
    <x v="1"/>
    <s v="CTC0"/>
    <m/>
    <s v="1984"/>
    <s v="38000000"/>
    <s v="000038000000"/>
    <s v="000000009660"/>
    <s v="I"/>
    <s v="Dist-Services"/>
    <x v="0"/>
    <m/>
    <n v="4"/>
    <n v="7282.62"/>
    <n v="2.2599999999999999E-2"/>
    <n v="459.53"/>
    <s v="CLARION "/>
    <s v="Steel"/>
    <n v="30036.900515021458"/>
    <s v="NO"/>
    <s v="YES"/>
    <s v="&gt;0"/>
  </r>
  <r>
    <s v="DPAA1"/>
    <x v="0"/>
    <s v="40001"/>
    <x v="1"/>
    <s v="DUC9"/>
    <m/>
    <s v="1984"/>
    <s v="38000000"/>
    <s v="000038000000"/>
    <s v="000000011558"/>
    <s v="I"/>
    <s v="Dist-Services"/>
    <x v="0"/>
    <m/>
    <n v="5"/>
    <n v="9103.2900000000009"/>
    <n v="2.2599999999999999E-2"/>
    <n v="459.53"/>
    <s v="DUBOIS"/>
    <s v="Steel"/>
    <n v="37546.187510729615"/>
    <s v="NO"/>
    <s v="YES"/>
    <s v="&gt;0"/>
  </r>
  <r>
    <s v="DPAA1"/>
    <x v="0"/>
    <s v="40001"/>
    <x v="1"/>
    <s v="EBC8"/>
    <m/>
    <s v="1984"/>
    <s v="38000000"/>
    <s v="000038000000"/>
    <s v="000000012404"/>
    <s v="I"/>
    <s v="Dist-Services"/>
    <x v="0"/>
    <m/>
    <n v="1"/>
    <n v="1820.66"/>
    <n v="2.2599999999999999E-2"/>
    <n v="459.53"/>
    <s v="EAST BRADY "/>
    <s v="Steel"/>
    <n v="7509.2457510729619"/>
    <s v="NO"/>
    <s v="YES"/>
    <s v="&gt;0"/>
  </r>
  <r>
    <s v="DPAA1"/>
    <x v="0"/>
    <s v="40001"/>
    <x v="1"/>
    <s v="ERE9"/>
    <m/>
    <s v="1984"/>
    <s v="38000000"/>
    <s v="000038000000"/>
    <s v="000000014947"/>
    <s v="D"/>
    <s v="Dist-Services"/>
    <x v="0"/>
    <m/>
    <n v="0"/>
    <n v="0"/>
    <n v="2.2599999999999999E-2"/>
    <n v="459.53"/>
    <s v="ERIE"/>
    <s v="Steel"/>
    <n v="0"/>
    <s v="YES"/>
    <s v="NO"/>
    <s v="=0"/>
  </r>
  <r>
    <s v="DPAA1"/>
    <x v="0"/>
    <s v="40001"/>
    <x v="1"/>
    <s v="GRM8"/>
    <m/>
    <s v="1984"/>
    <s v="38000000"/>
    <s v="000038000000"/>
    <s v="000000023117"/>
    <s v="I"/>
    <s v="Dist-Services"/>
    <x v="0"/>
    <m/>
    <n v="3"/>
    <n v="5461.97"/>
    <n v="2.2599999999999999E-2"/>
    <n v="459.53"/>
    <s v="GREENVILLE "/>
    <s v="Steel"/>
    <n v="22527.696008583691"/>
    <s v="NO"/>
    <s v="YES"/>
    <s v="&gt;0"/>
  </r>
  <r>
    <s v="DPAA1"/>
    <x v="0"/>
    <s v="40001"/>
    <x v="1"/>
    <s v="HBE0"/>
    <m/>
    <s v="1984"/>
    <s v="38000000"/>
    <s v="000038000000"/>
    <s v="000000024695"/>
    <s v="I"/>
    <s v="Dist-Services"/>
    <x v="0"/>
    <m/>
    <n v="1"/>
    <n v="1821.02"/>
    <n v="2.2599999999999999E-2"/>
    <n v="459.53"/>
    <s v="HARBORCREEK "/>
    <s v="Steel"/>
    <n v="7510.7305579399144"/>
    <s v="NO"/>
    <s v="YES"/>
    <s v="&gt;0"/>
  </r>
  <r>
    <s v="DPAA1"/>
    <x v="0"/>
    <s v="40001"/>
    <x v="1"/>
    <s v="MCE0"/>
    <m/>
    <s v="1984"/>
    <s v="38000000"/>
    <s v="000038000000"/>
    <s v="000000030915"/>
    <s v="I"/>
    <s v="Dist-Services"/>
    <x v="0"/>
    <m/>
    <n v="6"/>
    <n v="10926.13"/>
    <n v="2.2599999999999999E-2"/>
    <n v="459.53"/>
    <s v="MILLCREEK "/>
    <s v="Steel"/>
    <n v="45064.424592274678"/>
    <s v="NO"/>
    <s v="YES"/>
    <s v="&gt;0"/>
  </r>
  <r>
    <s v="DPAA1"/>
    <x v="0"/>
    <s v="40001"/>
    <x v="1"/>
    <s v="MEC9"/>
    <m/>
    <s v="1984"/>
    <s v="38000000"/>
    <s v="000038000000"/>
    <s v="000000032869"/>
    <s v="I"/>
    <s v="Dist-Services"/>
    <x v="0"/>
    <m/>
    <n v="10"/>
    <n v="18206.580000000002"/>
    <n v="2.2599999999999999E-2"/>
    <n v="459.53"/>
    <s v="MEADVILLE "/>
    <s v="Steel"/>
    <n v="75092.375021459229"/>
    <s v="NO"/>
    <s v="YES"/>
    <s v="&gt;0"/>
  </r>
  <r>
    <s v="DPAA1"/>
    <x v="0"/>
    <s v="40001"/>
    <x v="1"/>
    <s v="OCV9"/>
    <m/>
    <s v="1984"/>
    <s v="38000000"/>
    <s v="000038000000"/>
    <s v="000000036404"/>
    <s v="I"/>
    <s v="Dist-Services"/>
    <x v="0"/>
    <m/>
    <n v="4"/>
    <n v="7282.63"/>
    <n v="2.2599999999999999E-2"/>
    <n v="459.53"/>
    <s v="OIL CITY"/>
    <s v="Steel"/>
    <n v="30036.941759656653"/>
    <s v="NO"/>
    <s v="YES"/>
    <s v="&gt;0"/>
  </r>
  <r>
    <s v="DPAA1"/>
    <x v="0"/>
    <s v="40001"/>
    <x v="1"/>
    <s v="PFW0"/>
    <m/>
    <s v="1984"/>
    <s v="38000000"/>
    <s v="000038000000"/>
    <s v="000000037871"/>
    <s v="I"/>
    <s v="Dist-Services"/>
    <x v="0"/>
    <m/>
    <n v="1"/>
    <n v="1821.02"/>
    <n v="2.2599999999999999E-2"/>
    <n v="459.53"/>
    <s v="PITTSFIELD"/>
    <s v="Steel"/>
    <n v="7510.7305579399144"/>
    <s v="NO"/>
    <s v="YES"/>
    <s v="&gt;0"/>
  </r>
  <r>
    <s v="DPAA1"/>
    <x v="0"/>
    <s v="40001"/>
    <x v="1"/>
    <s v="SBE9"/>
    <m/>
    <s v="1984"/>
    <s v="38000000"/>
    <s v="000038000000"/>
    <s v="000000043463"/>
    <s v="D"/>
    <s v="Dist-Services"/>
    <x v="0"/>
    <m/>
    <n v="0"/>
    <n v="0"/>
    <n v="2.2599999999999999E-2"/>
    <n v="459.53"/>
    <s v="ST MARYS"/>
    <s v="Steel"/>
    <n v="0"/>
    <s v="YES"/>
    <s v="NO"/>
    <s v="=0"/>
  </r>
  <r>
    <s v="DPAA1"/>
    <x v="0"/>
    <s v="40001"/>
    <x v="1"/>
    <s v="SNM9"/>
    <m/>
    <s v="1984"/>
    <s v="38000000"/>
    <s v="000038000000"/>
    <s v="000000048065"/>
    <s v="I"/>
    <s v="Dist-Services"/>
    <x v="0"/>
    <m/>
    <n v="11"/>
    <n v="20027.240000000002"/>
    <n v="2.2599999999999999E-2"/>
    <n v="459.53"/>
    <s v="SHARON"/>
    <s v="Steel"/>
    <n v="82601.620772532202"/>
    <s v="NO"/>
    <s v="YES"/>
    <s v="&gt;0"/>
  </r>
  <r>
    <s v="DPAA1"/>
    <x v="0"/>
    <s v="40001"/>
    <x v="1"/>
    <s v="TIC9"/>
    <m/>
    <s v="1984"/>
    <s v="38000000"/>
    <s v="000038000000"/>
    <s v="000000052059"/>
    <s v="I"/>
    <s v="Dist-Services"/>
    <x v="0"/>
    <m/>
    <n v="3"/>
    <n v="5461.97"/>
    <n v="2.2599999999999999E-2"/>
    <n v="459.53"/>
    <s v="TITUSVILLE"/>
    <s v="Steel"/>
    <n v="22527.696008583691"/>
    <s v="NO"/>
    <s v="YES"/>
    <s v="&gt;0"/>
  </r>
  <r>
    <s v="DPAA1"/>
    <x v="0"/>
    <s v="40001"/>
    <x v="1"/>
    <s v="WRW9"/>
    <m/>
    <s v="1984"/>
    <s v="38000000"/>
    <s v="000038000000"/>
    <s v="000000056708"/>
    <s v="I"/>
    <s v="Dist-Services"/>
    <x v="0"/>
    <m/>
    <n v="2"/>
    <n v="3642.04"/>
    <n v="2.2599999999999999E-2"/>
    <n v="459.53"/>
    <s v="WARREN"/>
    <s v="Steel"/>
    <n v="15021.461115879829"/>
    <s v="NO"/>
    <s v="YES"/>
    <s v="&gt;0"/>
  </r>
  <r>
    <s v="DPAA1"/>
    <x v="0"/>
    <s v="40001"/>
    <x v="1"/>
    <s v="WVE8"/>
    <m/>
    <s v="1984"/>
    <s v="38000000"/>
    <s v="000038000000"/>
    <s v="000000058203"/>
    <s v="I"/>
    <s v="Dist-Services"/>
    <x v="0"/>
    <m/>
    <n v="13"/>
    <n v="7666.75"/>
    <n v="2.2599999999999999E-2"/>
    <n v="459.53"/>
    <s v="WESLEYVILLE"/>
    <s v="Steel"/>
    <n v="31621.230686695279"/>
    <s v="NO"/>
    <s v="YES"/>
    <s v="&gt;0"/>
  </r>
  <r>
    <s v="DPAA1"/>
    <x v="0"/>
    <s v="40001"/>
    <x v="1"/>
    <s v="CTC0"/>
    <m/>
    <s v="1985"/>
    <s v="38000000"/>
    <s v="000038000000"/>
    <s v="000000009661"/>
    <s v="I"/>
    <s v="Dist-Services"/>
    <x v="0"/>
    <m/>
    <n v="2"/>
    <n v="3949.35"/>
    <n v="2.2599999999999999E-2"/>
    <n v="447.53"/>
    <s v="CLARION "/>
    <s v="Steel"/>
    <n v="15946.745168067226"/>
    <s v="NO"/>
    <s v="YES"/>
    <s v="&gt;0"/>
  </r>
  <r>
    <s v="DPAA1"/>
    <x v="0"/>
    <s v="40001"/>
    <x v="1"/>
    <s v="ERE9"/>
    <m/>
    <s v="1985"/>
    <s v="38000000"/>
    <s v="000038000000"/>
    <s v="000000014948"/>
    <s v="I"/>
    <s v="Dist-Services"/>
    <x v="0"/>
    <m/>
    <n v="2"/>
    <n v="3949.36"/>
    <n v="2.2599999999999999E-2"/>
    <n v="447.53"/>
    <s v="ERIE"/>
    <s v="Steel"/>
    <n v="15946.785546218487"/>
    <s v="NO"/>
    <s v="YES"/>
    <s v="&gt;0"/>
  </r>
  <r>
    <s v="DPAA1"/>
    <x v="0"/>
    <s v="40001"/>
    <x v="1"/>
    <s v="ERE9"/>
    <m/>
    <s v="1986"/>
    <s v="38000000"/>
    <s v="000038000000"/>
    <s v="000000014949"/>
    <s v="I"/>
    <s v="Dist-Services"/>
    <x v="0"/>
    <m/>
    <n v="1"/>
    <n v="2042.79"/>
    <n v="2.2599999999999999E-2"/>
    <n v="435.52"/>
    <s v="ERIE"/>
    <s v="Steel"/>
    <n v="8213.8961924686191"/>
    <s v="NO"/>
    <s v="YES"/>
    <s v="&gt;0"/>
  </r>
  <r>
    <s v="DPAA1"/>
    <x v="0"/>
    <s v="40001"/>
    <x v="1"/>
    <s v="RTE0"/>
    <m/>
    <s v="1986"/>
    <s v="38000000"/>
    <s v="000038000000"/>
    <s v="000000041327"/>
    <s v="I"/>
    <s v="Dist-Services"/>
    <x v="0"/>
    <m/>
    <n v="1"/>
    <n v="2042.8"/>
    <n v="2.2599999999999999E-2"/>
    <n v="435.52"/>
    <s v="RIDGWAY "/>
    <s v="Steel"/>
    <n v="8213.9364016736399"/>
    <s v="NO"/>
    <s v="YES"/>
    <s v="&gt;0"/>
  </r>
  <r>
    <s v="DPAA1"/>
    <x v="0"/>
    <s v="40001"/>
    <x v="1"/>
    <s v="CTC0"/>
    <m/>
    <s v="1989"/>
    <s v="38000000"/>
    <s v="000038000000"/>
    <s v="000000009662"/>
    <s v="I"/>
    <s v="Dist-Services"/>
    <x v="0"/>
    <m/>
    <n v="1"/>
    <n v="2122.9699999999998"/>
    <n v="2.2599999999999999E-2"/>
    <n v="399.47"/>
    <s v="CLARION "/>
    <s v="Steel"/>
    <n v="7500.6403308823528"/>
    <s v="NO"/>
    <s v="YES"/>
    <s v="&gt;0"/>
  </r>
  <r>
    <s v="DPAA1"/>
    <x v="0"/>
    <s v="40001"/>
    <x v="1"/>
    <s v="CTC0"/>
    <m/>
    <s v="1990"/>
    <s v="38000000"/>
    <s v="000038000000"/>
    <s v="000000009663"/>
    <s v="I"/>
    <s v="Dist-Services"/>
    <x v="0"/>
    <m/>
    <n v="1"/>
    <n v="1735.76"/>
    <n v="2.2599999999999999E-2"/>
    <n v="387.46"/>
    <s v="CLARION "/>
    <s v="Steel"/>
    <n v="5941.4616562778274"/>
    <s v="NO"/>
    <s v="YES"/>
    <s v="&gt;0"/>
  </r>
  <r>
    <s v="DPAA1"/>
    <x v="0"/>
    <s v="40001"/>
    <x v="1"/>
    <s v="DUC9"/>
    <m/>
    <s v="1990"/>
    <s v="38000000"/>
    <s v="000038000000"/>
    <s v="000000011559"/>
    <s v="D"/>
    <s v="Dist-Services"/>
    <x v="0"/>
    <m/>
    <n v="0"/>
    <n v="0"/>
    <n v="2.2599999999999999E-2"/>
    <n v="387.46"/>
    <s v="DUBOIS"/>
    <s v="Steel"/>
    <n v="0"/>
    <s v="YES"/>
    <s v="NO"/>
    <s v="=0"/>
  </r>
  <r>
    <s v="DPAA1"/>
    <x v="0"/>
    <s v="40001"/>
    <x v="1"/>
    <s v="ERE9"/>
    <m/>
    <s v="1990"/>
    <s v="38000000"/>
    <s v="000038000000"/>
    <s v="000000014950"/>
    <s v="I"/>
    <s v="Dist-Services"/>
    <x v="0"/>
    <m/>
    <n v="1"/>
    <n v="1735.76"/>
    <n v="2.2599999999999999E-2"/>
    <n v="387.46"/>
    <s v="ERIE"/>
    <s v="Steel"/>
    <n v="5941.4616562778274"/>
    <s v="NO"/>
    <s v="YES"/>
    <s v="&gt;0"/>
  </r>
  <r>
    <s v="DPAA1"/>
    <x v="0"/>
    <s v="40001"/>
    <x v="1"/>
    <s v="OCV9"/>
    <m/>
    <s v="1990"/>
    <s v="38000000"/>
    <s v="000038000000"/>
    <s v="000000036405"/>
    <s v="D"/>
    <s v="Dist-Services"/>
    <x v="0"/>
    <m/>
    <n v="0"/>
    <n v="0"/>
    <n v="2.2599999999999999E-2"/>
    <n v="387.46"/>
    <s v="OIL CITY"/>
    <s v="Steel"/>
    <n v="0"/>
    <s v="YES"/>
    <s v="NO"/>
    <s v="=0"/>
  </r>
  <r>
    <s v="DPAA1"/>
    <x v="0"/>
    <s v="40001"/>
    <x v="1"/>
    <s v="CBC8"/>
    <m/>
    <s v="1992"/>
    <s v="38000000"/>
    <s v="000038000000"/>
    <s v="000000004506"/>
    <s v="D"/>
    <s v="Dist-Services"/>
    <x v="0"/>
    <m/>
    <n v="0"/>
    <n v="0"/>
    <n v="2.2599999999999999E-2"/>
    <n v="363.42"/>
    <s v="CLARION"/>
    <s v="Steel"/>
    <n v="0"/>
    <s v="YES"/>
    <s v="NO"/>
    <s v="=0"/>
  </r>
  <r>
    <s v="DPAA1"/>
    <x v="0"/>
    <s v="40001"/>
    <x v="1"/>
    <s v="BWJ8"/>
    <m/>
    <s v="1994"/>
    <s v="38000000"/>
    <s v="000038000000"/>
    <s v="000000003953"/>
    <s v="D"/>
    <s v="Dist-Services"/>
    <x v="0"/>
    <m/>
    <n v="0"/>
    <n v="0"/>
    <n v="2.2599999999999999E-2"/>
    <n v="339.4"/>
    <s v="BROCKWAY "/>
    <s v="Steel"/>
    <n v="0"/>
    <s v="YES"/>
    <s v="NO"/>
    <s v="=0"/>
  </r>
  <r>
    <s v="DPAA1"/>
    <x v="0"/>
    <s v="40001"/>
    <x v="1"/>
    <s v="WRW9"/>
    <m/>
    <s v="1994"/>
    <s v="38000000"/>
    <s v="000038000000"/>
    <s v="000000056709"/>
    <s v="D"/>
    <s v="Dist-Services"/>
    <x v="0"/>
    <m/>
    <n v="0"/>
    <n v="0"/>
    <n v="2.2599999999999999E-2"/>
    <n v="339.4"/>
    <s v="WARREN"/>
    <s v="Steel"/>
    <n v="0"/>
    <s v="YES"/>
    <s v="NO"/>
    <s v="=0"/>
  </r>
  <r>
    <s v="DPAA1"/>
    <x v="0"/>
    <s v="40001"/>
    <x v="1"/>
    <s v="CBC8"/>
    <m/>
    <s v="1995"/>
    <s v="38000000"/>
    <s v="000038000000"/>
    <s v="000000004507"/>
    <s v="D"/>
    <s v="Dist-Services"/>
    <x v="0"/>
    <m/>
    <n v="0"/>
    <n v="0"/>
    <n v="2.2599999999999999E-2"/>
    <n v="327.39999999999998"/>
    <s v="CLARION"/>
    <s v="Steel"/>
    <n v="0"/>
    <s v="YES"/>
    <s v="NO"/>
    <s v="=0"/>
  </r>
  <r>
    <s v="DPAA1"/>
    <x v="0"/>
    <s v="40001"/>
    <x v="1"/>
    <s v="ERE9"/>
    <m/>
    <s v="1998"/>
    <s v="38000000"/>
    <s v="000038000000"/>
    <s v="000000014951"/>
    <s v="D"/>
    <s v="Dist-Services"/>
    <x v="0"/>
    <m/>
    <n v="0"/>
    <n v="0"/>
    <n v="2.2599999999999999E-2"/>
    <n v="291.33999999999997"/>
    <s v="ERIE"/>
    <s v="Steel"/>
    <n v="0"/>
    <s v="YES"/>
    <s v="NO"/>
    <s v="=0"/>
  </r>
  <r>
    <s v="DPAA1"/>
    <x v="0"/>
    <s v="40001"/>
    <x v="1"/>
    <s v="FRV9"/>
    <m/>
    <s v="2001"/>
    <s v="38000000"/>
    <s v="000038000000"/>
    <s v="000000063893"/>
    <s v="D"/>
    <s v="Dist-Services"/>
    <x v="0"/>
    <m/>
    <n v="0"/>
    <n v="0"/>
    <n v="2.2599999999999999E-2"/>
    <n v="255.29"/>
    <s v="FRANKLIN"/>
    <s v="Steel"/>
    <n v="0"/>
    <s v="YES"/>
    <s v="NO"/>
    <s v="=0"/>
  </r>
  <r>
    <s v="DPAA1"/>
    <x v="0"/>
    <s v="40001"/>
    <x v="1"/>
    <s v="CBC8"/>
    <m/>
    <s v="2006"/>
    <s v="38000000"/>
    <s v="000038000000"/>
    <s v="000000070764"/>
    <s v="D"/>
    <s v="Dist-Services"/>
    <x v="0"/>
    <m/>
    <n v="0"/>
    <n v="0"/>
    <n v="2.2599999999999999E-2"/>
    <n v="195.23"/>
    <s v="CLARION"/>
    <s v="Steel"/>
    <n v="0"/>
    <s v="YES"/>
    <s v="NO"/>
    <s v="=0"/>
  </r>
  <r>
    <s v="DPAA1"/>
    <x v="0"/>
    <s v="40001"/>
    <x v="1"/>
    <s v="SBC8"/>
    <m/>
    <s v="2006"/>
    <s v="38000000"/>
    <s v="000038000000"/>
    <s v="000000070765"/>
    <s v="I"/>
    <s v="Dist-Services"/>
    <x v="0"/>
    <m/>
    <n v="1"/>
    <n v="5190.28"/>
    <n v="2.2599999999999999E-2"/>
    <n v="195.23"/>
    <s v="STRATTANVILLE"/>
    <s v="Steel"/>
    <n v="9741.9122656250001"/>
    <s v="NO"/>
    <s v="YES"/>
    <s v="&gt;0"/>
  </r>
  <r>
    <s v="DPAA1"/>
    <x v="0"/>
    <s v="40001"/>
    <x v="1"/>
    <s v="CTC0"/>
    <m/>
    <s v="2008"/>
    <s v="38000000"/>
    <s v="000038000000"/>
    <s v="000000073626"/>
    <s v="I"/>
    <s v="Dist-Services"/>
    <x v="0"/>
    <m/>
    <n v="1"/>
    <n v="5272.27"/>
    <n v="2.2599999999999999E-2"/>
    <n v="171.18"/>
    <s v="CLARION "/>
    <s v="Steel"/>
    <n v="8792.4537440347085"/>
    <s v="NO"/>
    <s v="YES"/>
    <s v="&gt;0"/>
  </r>
  <r>
    <s v="DPAA1"/>
    <x v="0"/>
    <s v="40001"/>
    <x v="2"/>
    <s v="WRW9"/>
    <m/>
    <s v="1899"/>
    <s v="38000000"/>
    <s v="000038000000"/>
    <s v="000000056710"/>
    <s v="I"/>
    <s v="Dist-Services"/>
    <x v="0"/>
    <m/>
    <n v="1"/>
    <n v="27.33"/>
    <n v="2.2599999999999999E-2"/>
    <n v="1480.78"/>
    <s v="WARREN"/>
    <s v="Steel"/>
    <n v="5252.8259999999991"/>
    <s v="NO"/>
    <s v="NO"/>
    <s v="&gt;0"/>
  </r>
  <r>
    <s v="DPAA1"/>
    <x v="0"/>
    <s v="40001"/>
    <x v="2"/>
    <s v="WRW9"/>
    <m/>
    <s v="1901"/>
    <s v="38000000"/>
    <s v="000038000000"/>
    <s v="000000056711"/>
    <s v="I"/>
    <s v="Dist-Services"/>
    <x v="0"/>
    <m/>
    <n v="2"/>
    <n v="54.67"/>
    <n v="2.2599999999999999E-2"/>
    <n v="1456.77"/>
    <s v="WARREN"/>
    <s v="Steel"/>
    <n v="10507.574000000001"/>
    <s v="NO"/>
    <s v="NO"/>
    <s v="&gt;0"/>
  </r>
  <r>
    <s v="DPAA1"/>
    <x v="0"/>
    <s v="40001"/>
    <x v="2"/>
    <s v="WRW9"/>
    <m/>
    <s v="1910"/>
    <s v="38000000"/>
    <s v="000038000000"/>
    <s v="000000056712"/>
    <s v="I"/>
    <s v="Dist-Services"/>
    <x v="0"/>
    <m/>
    <n v="1"/>
    <n v="27.33"/>
    <n v="2.2599999999999999E-2"/>
    <n v="1348.65"/>
    <s v="WARREN"/>
    <s v="Steel"/>
    <n v="5252.8259999999991"/>
    <s v="NO"/>
    <s v="NO"/>
    <s v="&gt;0"/>
  </r>
  <r>
    <s v="DPAA1"/>
    <x v="0"/>
    <s v="40001"/>
    <x v="2"/>
    <s v="MEC9"/>
    <m/>
    <s v="1916"/>
    <s v="38000000"/>
    <s v="000038000000"/>
    <s v="000000032870"/>
    <s v="I"/>
    <s v="Dist-Services"/>
    <x v="0"/>
    <m/>
    <n v="1"/>
    <n v="18.38"/>
    <n v="2.2599999999999999E-2"/>
    <n v="1276.54"/>
    <s v="MEADVILLE "/>
    <s v="Steel"/>
    <n v="2523.3114285714282"/>
    <s v="NO"/>
    <s v="NO"/>
    <s v="&gt;0"/>
  </r>
  <r>
    <s v="DPAA1"/>
    <x v="0"/>
    <s v="40001"/>
    <x v="2"/>
    <s v="OCV9"/>
    <m/>
    <s v="1916"/>
    <s v="38000000"/>
    <s v="000038000000"/>
    <s v="000000036406"/>
    <s v="I"/>
    <s v="Dist-Services"/>
    <x v="0"/>
    <m/>
    <n v="1"/>
    <n v="28.69"/>
    <n v="2.2599999999999999E-2"/>
    <n v="1276.54"/>
    <s v="OIL CITY"/>
    <s v="Steel"/>
    <n v="3938.727142857143"/>
    <s v="NO"/>
    <s v="NO"/>
    <s v="&gt;0"/>
  </r>
  <r>
    <s v="DPAA1"/>
    <x v="0"/>
    <s v="40001"/>
    <x v="2"/>
    <s v="FRV9"/>
    <m/>
    <s v="1918"/>
    <s v="38000000"/>
    <s v="000038000000"/>
    <s v="000000020043"/>
    <s v="D"/>
    <s v="Dist-Services"/>
    <x v="0"/>
    <m/>
    <n v="0"/>
    <n v="0"/>
    <n v="2.2599999999999999E-2"/>
    <n v="1252.53"/>
    <s v="FRANKLIN"/>
    <s v="Steel"/>
    <n v="0"/>
    <s v="YES"/>
    <s v="NO"/>
    <s v="=0"/>
  </r>
  <r>
    <s v="DPAA1"/>
    <x v="0"/>
    <s v="40001"/>
    <x v="2"/>
    <s v="WRW9"/>
    <m/>
    <s v="1920"/>
    <s v="38000000"/>
    <s v="000038000000"/>
    <s v="000000056713"/>
    <s v="D"/>
    <s v="Dist-Services"/>
    <x v="0"/>
    <m/>
    <n v="0"/>
    <n v="0"/>
    <n v="2.2599999999999999E-2"/>
    <n v="1228.48"/>
    <s v="WARREN"/>
    <s v="Steel"/>
    <n v="0"/>
    <s v="YES"/>
    <s v="NO"/>
    <s v="=0"/>
  </r>
  <r>
    <s v="DPAA1"/>
    <x v="0"/>
    <s v="40001"/>
    <x v="2"/>
    <s v="WRW9"/>
    <m/>
    <s v="1921"/>
    <s v="38000000"/>
    <s v="000038000000"/>
    <s v="000000056714"/>
    <s v="D"/>
    <s v="Dist-Services"/>
    <x v="0"/>
    <m/>
    <n v="0"/>
    <n v="0"/>
    <n v="2.2599999999999999E-2"/>
    <n v="1216.48"/>
    <s v="WARREN"/>
    <s v="Steel"/>
    <n v="0"/>
    <s v="YES"/>
    <s v="NO"/>
    <s v="=0"/>
  </r>
  <r>
    <s v="DPAA1"/>
    <x v="0"/>
    <s v="40001"/>
    <x v="2"/>
    <s v="MEC9"/>
    <m/>
    <s v="1923"/>
    <s v="38000000"/>
    <s v="000038000000"/>
    <s v="000000032871"/>
    <s v="D"/>
    <s v="Dist-Services"/>
    <x v="0"/>
    <m/>
    <n v="0"/>
    <n v="0"/>
    <n v="2.2599999999999999E-2"/>
    <n v="1192.46"/>
    <s v="MEADVILLE "/>
    <s v="Steel"/>
    <n v="0"/>
    <s v="YES"/>
    <s v="NO"/>
    <s v="=0"/>
  </r>
  <r>
    <s v="DPAA1"/>
    <x v="0"/>
    <s v="40001"/>
    <x v="2"/>
    <s v="TIC9"/>
    <m/>
    <s v="1923"/>
    <s v="38000000"/>
    <s v="000038000000"/>
    <s v="000000052060"/>
    <s v="I"/>
    <s v="Dist-Services"/>
    <x v="0"/>
    <m/>
    <n v="3"/>
    <n v="142.55000000000001"/>
    <n v="2.2599999999999999E-2"/>
    <n v="1192.46"/>
    <s v="TITUSVILLE"/>
    <s v="Steel"/>
    <n v="10537.734615384616"/>
    <s v="NO"/>
    <s v="YES"/>
    <s v="&gt;0"/>
  </r>
  <r>
    <s v="DPAA1"/>
    <x v="0"/>
    <s v="40001"/>
    <x v="2"/>
    <s v="OCV9"/>
    <m/>
    <s v="1924"/>
    <s v="38000000"/>
    <s v="000038000000"/>
    <s v="000000036407"/>
    <s v="I"/>
    <s v="Dist-Services"/>
    <x v="0"/>
    <m/>
    <n v="1"/>
    <n v="50.3"/>
    <n v="2.2599999999999999E-2"/>
    <n v="1180.42"/>
    <s v="OIL CITY"/>
    <s v="Steel"/>
    <n v="3718.330769230769"/>
    <s v="NO"/>
    <s v="NO"/>
    <s v="&gt;0"/>
  </r>
  <r>
    <s v="DPAA1"/>
    <x v="0"/>
    <s v="40001"/>
    <x v="2"/>
    <s v="WRW9"/>
    <m/>
    <s v="1924"/>
    <s v="38000000"/>
    <s v="000038000000"/>
    <s v="000000056715"/>
    <s v="D"/>
    <s v="Dist-Services"/>
    <x v="0"/>
    <m/>
    <n v="0"/>
    <n v="0"/>
    <n v="2.2599999999999999E-2"/>
    <n v="1180.42"/>
    <s v="WARREN"/>
    <s v="Steel"/>
    <n v="0"/>
    <s v="YES"/>
    <s v="NO"/>
    <s v="=0"/>
  </r>
  <r>
    <s v="DPAA1"/>
    <x v="0"/>
    <s v="40001"/>
    <x v="2"/>
    <s v="MEC9"/>
    <m/>
    <s v="1925"/>
    <s v="38000000"/>
    <s v="000038000000"/>
    <s v="000000032872"/>
    <s v="D"/>
    <s v="Dist-Services"/>
    <x v="0"/>
    <m/>
    <n v="0"/>
    <n v="0"/>
    <n v="2.2599999999999999E-2"/>
    <n v="1168.42"/>
    <s v="MEADVILLE "/>
    <s v="Steel"/>
    <n v="0"/>
    <s v="YES"/>
    <s v="NO"/>
    <s v="=0"/>
  </r>
  <r>
    <s v="DPAA1"/>
    <x v="0"/>
    <s v="40001"/>
    <x v="2"/>
    <s v="OCV9"/>
    <m/>
    <s v="1925"/>
    <s v="38000000"/>
    <s v="000038000000"/>
    <s v="000000036408"/>
    <s v="I"/>
    <s v="Dist-Services"/>
    <x v="0"/>
    <m/>
    <n v="2"/>
    <n v="88.62"/>
    <n v="2.2599999999999999E-2"/>
    <n v="1168.42"/>
    <s v="OIL CITY"/>
    <s v="Steel"/>
    <n v="6551.0630769230766"/>
    <s v="NO"/>
    <s v="NO"/>
    <s v="&gt;0"/>
  </r>
  <r>
    <s v="DPAA1"/>
    <x v="0"/>
    <s v="40001"/>
    <x v="2"/>
    <s v="TIC9"/>
    <m/>
    <s v="1925"/>
    <s v="38000000"/>
    <s v="000038000000"/>
    <s v="000000052061"/>
    <s v="D"/>
    <s v="Dist-Services"/>
    <x v="0"/>
    <m/>
    <n v="0"/>
    <n v="0"/>
    <n v="2.2599999999999999E-2"/>
    <n v="1168.42"/>
    <s v="TITUSVILLE"/>
    <s v="Steel"/>
    <n v="0"/>
    <s v="YES"/>
    <s v="NO"/>
    <s v="=0"/>
  </r>
  <r>
    <s v="DPAA1"/>
    <x v="0"/>
    <s v="40001"/>
    <x v="2"/>
    <s v="MEC9"/>
    <m/>
    <s v="1926"/>
    <s v="38000000"/>
    <s v="000038000000"/>
    <s v="000000032873"/>
    <s v="D"/>
    <s v="Dist-Services"/>
    <x v="0"/>
    <m/>
    <n v="0"/>
    <n v="0"/>
    <n v="2.2599999999999999E-2"/>
    <n v="1156.4100000000001"/>
    <s v="MEADVILLE "/>
    <s v="Steel"/>
    <n v="0"/>
    <s v="YES"/>
    <s v="NO"/>
    <s v="=0"/>
  </r>
  <r>
    <s v="DPAA1"/>
    <x v="0"/>
    <s v="40001"/>
    <x v="2"/>
    <s v="SNM9"/>
    <m/>
    <s v="1926"/>
    <s v="38000000"/>
    <s v="000038000000"/>
    <s v="000000048066"/>
    <s v="I"/>
    <s v="Dist-Services"/>
    <x v="0"/>
    <m/>
    <n v="1"/>
    <n v="106.42"/>
    <n v="2.2599999999999999E-2"/>
    <n v="1156.4100000000001"/>
    <s v="SHARON"/>
    <s v="Steel"/>
    <n v="7866.8938461538455"/>
    <s v="NO"/>
    <s v="YES"/>
    <s v="&gt;0"/>
  </r>
  <r>
    <s v="DPAA1"/>
    <x v="0"/>
    <s v="40001"/>
    <x v="2"/>
    <s v="TIC9"/>
    <m/>
    <s v="1926"/>
    <s v="38000000"/>
    <s v="000038000000"/>
    <s v="000000052062"/>
    <s v="I"/>
    <s v="Dist-Services"/>
    <x v="0"/>
    <m/>
    <n v="1"/>
    <n v="33.56"/>
    <n v="2.2599999999999999E-2"/>
    <n v="1156.4100000000001"/>
    <s v="TITUSVILLE"/>
    <s v="Steel"/>
    <n v="2480.8584615384616"/>
    <s v="NO"/>
    <s v="NO"/>
    <s v="&gt;0"/>
  </r>
  <r>
    <s v="DPAA1"/>
    <x v="0"/>
    <s v="40001"/>
    <x v="2"/>
    <s v="BBJ8"/>
    <m/>
    <s v="1927"/>
    <s v="38000000"/>
    <s v="000038000000"/>
    <s v="000000000861"/>
    <s v="D"/>
    <s v="Dist-Services"/>
    <x v="0"/>
    <m/>
    <n v="0"/>
    <n v="0"/>
    <n v="2.2599999999999999E-2"/>
    <n v="1144.4000000000001"/>
    <s v="BROOKVILLE "/>
    <s v="Steel"/>
    <n v="0"/>
    <s v="YES"/>
    <s v="NO"/>
    <s v="=0"/>
  </r>
  <r>
    <s v="DPAA1"/>
    <x v="0"/>
    <s v="40001"/>
    <x v="2"/>
    <s v="ERE9"/>
    <m/>
    <s v="1927"/>
    <s v="38000000"/>
    <s v="000038000000"/>
    <s v="000000014952"/>
    <s v="I"/>
    <s v="Dist-Services"/>
    <x v="0"/>
    <m/>
    <n v="1"/>
    <n v="53.52"/>
    <n v="2.2599999999999999E-2"/>
    <n v="1144.4000000000001"/>
    <s v="ERIE"/>
    <s v="Steel"/>
    <n v="3956.3630769230772"/>
    <s v="NO"/>
    <s v="NO"/>
    <s v="&gt;0"/>
  </r>
  <r>
    <s v="DPAA1"/>
    <x v="0"/>
    <s v="40001"/>
    <x v="2"/>
    <s v="MEC9"/>
    <m/>
    <s v="1927"/>
    <s v="38000000"/>
    <s v="000038000000"/>
    <s v="000000032874"/>
    <s v="D"/>
    <s v="Dist-Services"/>
    <x v="0"/>
    <m/>
    <n v="0"/>
    <n v="0"/>
    <n v="2.2599999999999999E-2"/>
    <n v="1144.4000000000001"/>
    <s v="MEADVILLE "/>
    <s v="Steel"/>
    <n v="0"/>
    <s v="YES"/>
    <s v="NO"/>
    <s v="=0"/>
  </r>
  <r>
    <s v="DPAA1"/>
    <x v="0"/>
    <s v="40001"/>
    <x v="2"/>
    <s v="OCV9"/>
    <m/>
    <s v="1927"/>
    <s v="38000000"/>
    <s v="000038000000"/>
    <s v="000000036409"/>
    <s v="I"/>
    <s v="Dist-Services"/>
    <x v="0"/>
    <m/>
    <n v="2"/>
    <n v="43.02"/>
    <n v="2.2599999999999999E-2"/>
    <n v="1144.4000000000001"/>
    <s v="OIL CITY"/>
    <s v="Steel"/>
    <n v="3180.1707692307691"/>
    <s v="NO"/>
    <s v="NO"/>
    <s v="&gt;0"/>
  </r>
  <r>
    <s v="DPAA1"/>
    <x v="0"/>
    <s v="40001"/>
    <x v="2"/>
    <s v="BCM9"/>
    <m/>
    <s v="1929"/>
    <s v="38000000"/>
    <s v="000038000000"/>
    <s v="000000001794"/>
    <s v="D"/>
    <s v="Dist-Services"/>
    <x v="0"/>
    <m/>
    <n v="0"/>
    <n v="0"/>
    <n v="2.2599999999999999E-2"/>
    <n v="1120.3599999999999"/>
    <s v="BRADFORD"/>
    <s v="Steel"/>
    <n v="0"/>
    <s v="YES"/>
    <s v="NO"/>
    <s v="=0"/>
  </r>
  <r>
    <s v="DPAA1"/>
    <x v="0"/>
    <s v="40001"/>
    <x v="2"/>
    <s v="ERE9"/>
    <m/>
    <s v="1930"/>
    <s v="38000000"/>
    <s v="000038000000"/>
    <s v="000000014953"/>
    <s v="D"/>
    <s v="Dist-Services"/>
    <x v="0"/>
    <m/>
    <n v="0"/>
    <n v="0"/>
    <n v="2.2599999999999999E-2"/>
    <n v="1108.3499999999999"/>
    <s v="ERIE"/>
    <s v="Steel"/>
    <n v="0"/>
    <s v="YES"/>
    <s v="NO"/>
    <s v="=0"/>
  </r>
  <r>
    <s v="DPAA1"/>
    <x v="0"/>
    <s v="40001"/>
    <x v="2"/>
    <s v="MEC9"/>
    <m/>
    <s v="1930"/>
    <s v="38000000"/>
    <s v="000038000000"/>
    <s v="000000032875"/>
    <s v="D"/>
    <s v="Dist-Services"/>
    <x v="0"/>
    <m/>
    <n v="0"/>
    <n v="0"/>
    <n v="2.2599999999999999E-2"/>
    <n v="1108.3499999999999"/>
    <s v="MEADVILLE "/>
    <s v="Steel"/>
    <n v="0"/>
    <s v="YES"/>
    <s v="NO"/>
    <s v="=0"/>
  </r>
  <r>
    <s v="DPAA1"/>
    <x v="0"/>
    <s v="40001"/>
    <x v="2"/>
    <s v="MEC9"/>
    <m/>
    <s v="1934"/>
    <s v="38000000"/>
    <s v="000038000000"/>
    <s v="000000032876"/>
    <s v="I"/>
    <s v="Dist-Services"/>
    <x v="0"/>
    <m/>
    <n v="1"/>
    <n v="155.72"/>
    <n v="2.2599999999999999E-2"/>
    <n v="1060.29"/>
    <s v="MEADVILLE "/>
    <s v="Steel"/>
    <n v="12470.576666666666"/>
    <s v="NO"/>
    <s v="YES"/>
    <s v="&gt;0"/>
  </r>
  <r>
    <s v="DPAA1"/>
    <x v="0"/>
    <s v="40001"/>
    <x v="2"/>
    <s v="MEC9"/>
    <m/>
    <s v="1935"/>
    <s v="38000000"/>
    <s v="000038000000"/>
    <s v="000000032877"/>
    <s v="D"/>
    <s v="Dist-Services"/>
    <x v="0"/>
    <m/>
    <n v="0"/>
    <n v="0"/>
    <n v="2.2599999999999999E-2"/>
    <n v="1048.28"/>
    <s v="MEADVILLE "/>
    <s v="Steel"/>
    <n v="0"/>
    <s v="YES"/>
    <s v="NO"/>
    <s v="=0"/>
  </r>
  <r>
    <s v="DPAA1"/>
    <x v="0"/>
    <s v="40001"/>
    <x v="2"/>
    <s v="GRM8"/>
    <m/>
    <s v="1936"/>
    <s v="38000000"/>
    <s v="000038000000"/>
    <s v="000000023118"/>
    <s v="I"/>
    <s v="Dist-Services"/>
    <x v="0"/>
    <m/>
    <n v="1"/>
    <n v="21.44"/>
    <n v="2.2599999999999999E-2"/>
    <n v="1036.25"/>
    <s v="GREENVILLE "/>
    <s v="Steel"/>
    <n v="1584.9107692307693"/>
    <s v="NO"/>
    <s v="NO"/>
    <s v="&gt;0"/>
  </r>
  <r>
    <s v="DPAA1"/>
    <x v="0"/>
    <s v="40001"/>
    <x v="2"/>
    <s v="SNM9"/>
    <m/>
    <s v="1936"/>
    <s v="38000000"/>
    <s v="000038000000"/>
    <s v="000000048067"/>
    <s v="I"/>
    <s v="Dist-Services"/>
    <x v="0"/>
    <m/>
    <n v="1"/>
    <n v="54.6"/>
    <n v="2.2599999999999999E-2"/>
    <n v="1036.25"/>
    <s v="SHARON"/>
    <s v="Steel"/>
    <n v="4036.2"/>
    <s v="NO"/>
    <s v="NO"/>
    <s v="&gt;0"/>
  </r>
  <r>
    <s v="DPAA1"/>
    <x v="0"/>
    <s v="40001"/>
    <x v="2"/>
    <s v="DUC9"/>
    <m/>
    <s v="1937"/>
    <s v="38000000"/>
    <s v="000038000000"/>
    <s v="000000011560"/>
    <s v="I"/>
    <s v="Dist-Services"/>
    <x v="0"/>
    <m/>
    <n v="1"/>
    <n v="22.86"/>
    <n v="2.2599999999999999E-2"/>
    <n v="1024.24"/>
    <s v="DUBOIS"/>
    <s v="Steel"/>
    <n v="1569.1757142857141"/>
    <s v="NO"/>
    <s v="NO"/>
    <s v="&gt;0"/>
  </r>
  <r>
    <s v="DPAA1"/>
    <x v="0"/>
    <s v="40001"/>
    <x v="2"/>
    <s v="ERE9"/>
    <m/>
    <s v="1939"/>
    <s v="38000000"/>
    <s v="000038000000"/>
    <s v="000000014954"/>
    <s v="I"/>
    <s v="Dist-Services"/>
    <x v="0"/>
    <m/>
    <n v="1"/>
    <n v="70.36"/>
    <n v="2.2599999999999999E-2"/>
    <n v="1000.23"/>
    <s v="ERIE"/>
    <s v="Steel"/>
    <n v="4829.7114285714279"/>
    <s v="NO"/>
    <s v="NO"/>
    <s v="&gt;0"/>
  </r>
  <r>
    <s v="DPAA1"/>
    <x v="0"/>
    <s v="40001"/>
    <x v="2"/>
    <s v="ERE9"/>
    <m/>
    <s v="1941"/>
    <s v="38000000"/>
    <s v="000038000000"/>
    <s v="000000014955"/>
    <s v="I"/>
    <s v="Dist-Services"/>
    <x v="0"/>
    <m/>
    <n v="1"/>
    <n v="26.99"/>
    <n v="2.2599999999999999E-2"/>
    <n v="976.18"/>
    <s v="ERIE"/>
    <s v="Steel"/>
    <n v="1729.1593333333331"/>
    <s v="NO"/>
    <s v="NO"/>
    <s v="&gt;0"/>
  </r>
  <r>
    <s v="DPAA1"/>
    <x v="0"/>
    <s v="40001"/>
    <x v="2"/>
    <s v="ERE9"/>
    <m/>
    <s v="1942"/>
    <s v="38000000"/>
    <s v="000038000000"/>
    <s v="000000014956"/>
    <s v="I"/>
    <s v="Dist-Services"/>
    <x v="0"/>
    <m/>
    <n v="1"/>
    <n v="59.92"/>
    <n v="2.2599999999999999E-2"/>
    <n v="964.17"/>
    <s v="ERIE"/>
    <s v="Steel"/>
    <n v="3598.9450000000002"/>
    <s v="NO"/>
    <s v="NO"/>
    <s v="&gt;0"/>
  </r>
  <r>
    <s v="DPAA1"/>
    <x v="0"/>
    <s v="40001"/>
    <x v="2"/>
    <s v="GRM8"/>
    <m/>
    <s v="1946"/>
    <s v="38000000"/>
    <s v="000038000000"/>
    <s v="000000023119"/>
    <s v="D"/>
    <s v="Dist-Services"/>
    <x v="0"/>
    <m/>
    <n v="0"/>
    <n v="0"/>
    <n v="2.2599999999999999E-2"/>
    <n v="916.11"/>
    <s v="GREENVILLE "/>
    <s v="Steel"/>
    <n v="0"/>
    <s v="YES"/>
    <s v="NO"/>
    <s v="=0"/>
  </r>
  <r>
    <s v="DPAA1"/>
    <x v="0"/>
    <s v="40001"/>
    <x v="2"/>
    <s v="ERE9"/>
    <m/>
    <s v="1947"/>
    <s v="38000000"/>
    <s v="000038000000"/>
    <s v="000000014957"/>
    <s v="D"/>
    <s v="Dist-Services"/>
    <x v="0"/>
    <m/>
    <n v="0"/>
    <n v="0"/>
    <n v="2.2599999999999999E-2"/>
    <n v="904.11"/>
    <s v="ERIE"/>
    <s v="Steel"/>
    <n v="0"/>
    <s v="YES"/>
    <s v="NO"/>
    <s v="=0"/>
  </r>
  <r>
    <s v="DPAA1"/>
    <x v="0"/>
    <s v="40001"/>
    <x v="2"/>
    <s v="ERE9"/>
    <m/>
    <s v="1948"/>
    <s v="38000000"/>
    <s v="000038000000"/>
    <s v="000000014958"/>
    <s v="I"/>
    <s v="Dist-Services"/>
    <x v="0"/>
    <m/>
    <n v="1"/>
    <n v="30.64"/>
    <n v="2.2599999999999999E-2"/>
    <n v="892.07"/>
    <s v="ERIE"/>
    <s v="Steel"/>
    <n v="1177.8016"/>
    <s v="NO"/>
    <s v="NO"/>
    <s v="&gt;0"/>
  </r>
  <r>
    <s v="DPAA1"/>
    <x v="0"/>
    <s v="40001"/>
    <x v="2"/>
    <s v="FRV9"/>
    <m/>
    <s v="1948"/>
    <s v="38000000"/>
    <s v="000038000000"/>
    <s v="000000020044"/>
    <s v="I"/>
    <s v="Dist-Services"/>
    <x v="0"/>
    <m/>
    <n v="1"/>
    <n v="116.96"/>
    <n v="2.2599999999999999E-2"/>
    <n v="892.07"/>
    <s v="FRANKLIN"/>
    <s v="Steel"/>
    <n v="4495.9423999999999"/>
    <s v="NO"/>
    <s v="YES"/>
    <s v="&gt;0"/>
  </r>
  <r>
    <s v="DPAA1"/>
    <x v="0"/>
    <s v="40001"/>
    <x v="2"/>
    <s v="SNM9"/>
    <m/>
    <s v="1948"/>
    <s v="38000000"/>
    <s v="000038000000"/>
    <s v="000000048068"/>
    <s v="D"/>
    <s v="Dist-Services"/>
    <x v="0"/>
    <m/>
    <n v="0"/>
    <n v="0"/>
    <n v="2.2599999999999999E-2"/>
    <n v="892.07"/>
    <s v="SHARON"/>
    <s v="Steel"/>
    <n v="0"/>
    <s v="YES"/>
    <s v="NO"/>
    <s v="=0"/>
  </r>
  <r>
    <s v="DPAA1"/>
    <x v="0"/>
    <s v="40001"/>
    <x v="2"/>
    <s v="BCM9"/>
    <m/>
    <s v="1949"/>
    <s v="38000000"/>
    <s v="000038000000"/>
    <s v="000000001795"/>
    <s v="I"/>
    <s v="Dist-Services"/>
    <x v="0"/>
    <m/>
    <n v="1"/>
    <n v="168.4"/>
    <n v="2.2599999999999999E-2"/>
    <n v="880.06"/>
    <s v="BRADFORD"/>
    <s v="Steel"/>
    <n v="6224.3230769230768"/>
    <s v="NO"/>
    <s v="YES"/>
    <s v="&gt;0"/>
  </r>
  <r>
    <s v="DPAA1"/>
    <x v="0"/>
    <s v="40001"/>
    <x v="2"/>
    <s v="DUC9"/>
    <m/>
    <s v="1949"/>
    <s v="38000000"/>
    <s v="000038000000"/>
    <s v="000000011561"/>
    <s v="I"/>
    <s v="Dist-Services"/>
    <x v="0"/>
    <m/>
    <n v="1"/>
    <n v="94.43"/>
    <n v="2.2599999999999999E-2"/>
    <n v="880.06"/>
    <s v="DUBOIS"/>
    <s v="Steel"/>
    <n v="3490.2780769230772"/>
    <s v="NO"/>
    <s v="NO"/>
    <s v="&gt;0"/>
  </r>
  <r>
    <s v="DPAA1"/>
    <x v="0"/>
    <s v="40001"/>
    <x v="2"/>
    <s v="ERE9"/>
    <m/>
    <s v="1949"/>
    <s v="38000000"/>
    <s v="000038000000"/>
    <s v="000000014959"/>
    <s v="D"/>
    <s v="Dist-Services"/>
    <x v="0"/>
    <m/>
    <n v="0"/>
    <n v="0"/>
    <n v="2.2599999999999999E-2"/>
    <n v="880.06"/>
    <s v="ERIE"/>
    <s v="Steel"/>
    <n v="0"/>
    <s v="YES"/>
    <s v="NO"/>
    <s v="=0"/>
  </r>
  <r>
    <s v="DPAA1"/>
    <x v="0"/>
    <s v="40001"/>
    <x v="2"/>
    <s v="GRM8"/>
    <m/>
    <s v="1949"/>
    <s v="38000000"/>
    <s v="000038000000"/>
    <s v="000000023120"/>
    <s v="I"/>
    <s v="Dist-Services"/>
    <x v="0"/>
    <m/>
    <n v="1"/>
    <n v="11.33"/>
    <n v="2.2599999999999999E-2"/>
    <n v="880.06"/>
    <s v="GREENVILLE "/>
    <s v="Steel"/>
    <n v="418.77423076923077"/>
    <s v="NO"/>
    <s v="NO"/>
    <s v="&gt;0"/>
  </r>
  <r>
    <s v="DPAA1"/>
    <x v="0"/>
    <s v="40001"/>
    <x v="2"/>
    <s v="MEC9"/>
    <m/>
    <s v="1949"/>
    <s v="38000000"/>
    <s v="000038000000"/>
    <s v="000000032878"/>
    <s v="I"/>
    <s v="Dist-Services"/>
    <x v="0"/>
    <m/>
    <n v="2"/>
    <n v="245.4"/>
    <n v="2.2599999999999999E-2"/>
    <n v="880.06"/>
    <s v="MEADVILLE "/>
    <s v="Steel"/>
    <n v="9070.3615384615387"/>
    <s v="NO"/>
    <s v="YES"/>
    <s v="&gt;0"/>
  </r>
  <r>
    <s v="DPAA1"/>
    <x v="0"/>
    <s v="40001"/>
    <x v="2"/>
    <s v="SNM9"/>
    <m/>
    <s v="1949"/>
    <s v="38000000"/>
    <s v="000038000000"/>
    <s v="000000048069"/>
    <s v="I"/>
    <s v="Dist-Services"/>
    <x v="0"/>
    <m/>
    <n v="1"/>
    <n v="61.22"/>
    <n v="2.2599999999999999E-2"/>
    <n v="880.06"/>
    <s v="SHARON"/>
    <s v="Steel"/>
    <n v="2262.7853846153844"/>
    <s v="NO"/>
    <s v="NO"/>
    <s v="&gt;0"/>
  </r>
  <r>
    <s v="DPAA1"/>
    <x v="0"/>
    <s v="40001"/>
    <x v="2"/>
    <s v="TIC9"/>
    <m/>
    <s v="1949"/>
    <s v="38000000"/>
    <s v="000038000000"/>
    <s v="000000052063"/>
    <s v="I"/>
    <s v="Dist-Services"/>
    <x v="0"/>
    <m/>
    <n v="1"/>
    <n v="146.53"/>
    <n v="2.2599999999999999E-2"/>
    <n v="880.06"/>
    <s v="TITUSVILLE"/>
    <s v="Steel"/>
    <n v="5415.9742307692304"/>
    <s v="NO"/>
    <s v="YES"/>
    <s v="&gt;0"/>
  </r>
  <r>
    <s v="DPAA1"/>
    <x v="0"/>
    <s v="40001"/>
    <x v="2"/>
    <s v="BCM9"/>
    <m/>
    <s v="1950"/>
    <s v="38000000"/>
    <s v="000038000000"/>
    <s v="000000001796"/>
    <s v="D"/>
    <s v="Dist-Services"/>
    <x v="0"/>
    <m/>
    <n v="0"/>
    <n v="0"/>
    <n v="2.2599999999999999E-2"/>
    <n v="868.05"/>
    <s v="BRADFORD"/>
    <s v="Steel"/>
    <n v="0"/>
    <s v="YES"/>
    <s v="NO"/>
    <s v="=0"/>
  </r>
  <r>
    <s v="DPAA1"/>
    <x v="0"/>
    <s v="40001"/>
    <x v="2"/>
    <s v="RTE0"/>
    <m/>
    <s v="1950"/>
    <s v="38000000"/>
    <s v="000038000000"/>
    <s v="000000041328"/>
    <s v="I"/>
    <s v="Dist-Services"/>
    <x v="0"/>
    <m/>
    <n v="1"/>
    <n v="56.1"/>
    <n v="2.2599999999999999E-2"/>
    <n v="868.05"/>
    <s v="RIDGWAY "/>
    <s v="Steel"/>
    <n v="1996.7444444444448"/>
    <s v="NO"/>
    <s v="NO"/>
    <s v="&gt;0"/>
  </r>
  <r>
    <s v="DPAA1"/>
    <x v="0"/>
    <s v="40001"/>
    <x v="2"/>
    <s v="SBE9"/>
    <m/>
    <s v="1950"/>
    <s v="38000000"/>
    <s v="000038000000"/>
    <s v="000000043464"/>
    <s v="D"/>
    <s v="Dist-Services"/>
    <x v="0"/>
    <m/>
    <n v="0"/>
    <n v="0"/>
    <n v="2.2599999999999999E-2"/>
    <n v="868.05"/>
    <s v="ST MARYS"/>
    <s v="Steel"/>
    <n v="0"/>
    <s v="YES"/>
    <s v="NO"/>
    <s v="=0"/>
  </r>
  <r>
    <s v="DPAA1"/>
    <x v="0"/>
    <s v="40001"/>
    <x v="2"/>
    <s v="SNM9"/>
    <m/>
    <s v="1950"/>
    <s v="38000000"/>
    <s v="000038000000"/>
    <s v="000000048070"/>
    <s v="I"/>
    <s v="Dist-Services"/>
    <x v="0"/>
    <m/>
    <n v="2"/>
    <n v="144.13999999999999"/>
    <n v="2.2599999999999999E-2"/>
    <n v="868.05"/>
    <s v="SHARON"/>
    <s v="Steel"/>
    <n v="5130.3162962962961"/>
    <s v="NO"/>
    <s v="YES"/>
    <s v="&gt;0"/>
  </r>
  <r>
    <s v="DPAA1"/>
    <x v="0"/>
    <s v="40001"/>
    <x v="2"/>
    <s v="BCM9"/>
    <m/>
    <s v="1951"/>
    <s v="38000000"/>
    <s v="000038000000"/>
    <s v="000000001797"/>
    <s v="I"/>
    <s v="Dist-Services"/>
    <x v="0"/>
    <m/>
    <n v="1"/>
    <n v="276.92"/>
    <n v="2.2599999999999999E-2"/>
    <n v="856.05"/>
    <s v="BRADFORD"/>
    <s v="Steel"/>
    <n v="9176.5558620689662"/>
    <s v="NO"/>
    <s v="YES"/>
    <s v="&gt;0"/>
  </r>
  <r>
    <s v="DPAA1"/>
    <x v="0"/>
    <s v="40001"/>
    <x v="2"/>
    <s v="DUC9"/>
    <m/>
    <s v="1951"/>
    <s v="38000000"/>
    <s v="000038000000"/>
    <s v="000000011562"/>
    <s v="D"/>
    <s v="Dist-Services"/>
    <x v="0"/>
    <m/>
    <n v="0"/>
    <n v="0"/>
    <n v="2.2599999999999999E-2"/>
    <n v="856.05"/>
    <s v="DUBOIS"/>
    <s v="Steel"/>
    <n v="0"/>
    <s v="YES"/>
    <s v="NO"/>
    <s v="=0"/>
  </r>
  <r>
    <s v="DPAA1"/>
    <x v="0"/>
    <s v="40001"/>
    <x v="2"/>
    <s v="ERE9"/>
    <m/>
    <s v="1951"/>
    <s v="38000000"/>
    <s v="000038000000"/>
    <s v="000000014960"/>
    <s v="I"/>
    <s v="Dist-Services"/>
    <x v="0"/>
    <m/>
    <n v="2"/>
    <n v="130.97999999999999"/>
    <n v="2.2599999999999999E-2"/>
    <n v="856.05"/>
    <s v="ERIE"/>
    <s v="Steel"/>
    <n v="4340.4062068965513"/>
    <s v="NO"/>
    <s v="YES"/>
    <s v="&gt;0"/>
  </r>
  <r>
    <s v="DPAA1"/>
    <x v="0"/>
    <s v="40001"/>
    <x v="2"/>
    <s v="FRV9"/>
    <m/>
    <s v="1951"/>
    <s v="38000000"/>
    <s v="000038000000"/>
    <s v="000000020045"/>
    <s v="I"/>
    <s v="Dist-Services"/>
    <x v="0"/>
    <m/>
    <n v="1"/>
    <n v="108.12"/>
    <n v="2.2599999999999999E-2"/>
    <n v="856.05"/>
    <s v="FRANKLIN"/>
    <s v="Steel"/>
    <n v="3582.8731034482762"/>
    <s v="NO"/>
    <s v="YES"/>
    <s v="&gt;0"/>
  </r>
  <r>
    <s v="DPAA1"/>
    <x v="0"/>
    <s v="40001"/>
    <x v="2"/>
    <s v="GRM8"/>
    <m/>
    <s v="1951"/>
    <s v="38000000"/>
    <s v="000038000000"/>
    <s v="000000023121"/>
    <s v="D"/>
    <s v="Dist-Services"/>
    <x v="0"/>
    <m/>
    <n v="0"/>
    <n v="0"/>
    <n v="2.2599999999999999E-2"/>
    <n v="856.05"/>
    <s v="GREENVILLE "/>
    <s v="Steel"/>
    <n v="0"/>
    <s v="YES"/>
    <s v="NO"/>
    <s v="=0"/>
  </r>
  <r>
    <s v="DPAA1"/>
    <x v="0"/>
    <s v="40001"/>
    <x v="2"/>
    <s v="SBE9"/>
    <m/>
    <s v="1951"/>
    <s v="38000000"/>
    <s v="000038000000"/>
    <s v="000000043465"/>
    <s v="D"/>
    <s v="Dist-Services"/>
    <x v="0"/>
    <m/>
    <n v="0"/>
    <n v="0"/>
    <n v="2.2599999999999999E-2"/>
    <n v="856.05"/>
    <s v="ST MARYS"/>
    <s v="Steel"/>
    <n v="0"/>
    <s v="YES"/>
    <s v="NO"/>
    <s v="=0"/>
  </r>
  <r>
    <s v="DPAA1"/>
    <x v="0"/>
    <s v="40001"/>
    <x v="2"/>
    <s v="SNM9"/>
    <m/>
    <s v="1951"/>
    <s v="38000000"/>
    <s v="000038000000"/>
    <s v="000000048071"/>
    <s v="D"/>
    <s v="Dist-Services"/>
    <x v="0"/>
    <m/>
    <n v="0"/>
    <n v="0"/>
    <n v="2.2599999999999999E-2"/>
    <n v="856.05"/>
    <s v="SHARON"/>
    <s v="Steel"/>
    <n v="0"/>
    <s v="YES"/>
    <s v="NO"/>
    <s v="=0"/>
  </r>
  <r>
    <s v="DPAA1"/>
    <x v="0"/>
    <s v="40001"/>
    <x v="2"/>
    <s v="CTC0"/>
    <m/>
    <s v="1952"/>
    <s v="38000000"/>
    <s v="000038000000"/>
    <s v="000000009664"/>
    <s v="I"/>
    <s v="Dist-Services"/>
    <x v="0"/>
    <m/>
    <n v="1"/>
    <n v="116.01"/>
    <n v="2.2599999999999999E-2"/>
    <n v="844.01"/>
    <s v="CLARION "/>
    <s v="Steel"/>
    <n v="3596.31"/>
    <s v="NO"/>
    <s v="YES"/>
    <s v="&gt;0"/>
  </r>
  <r>
    <s v="DPAA1"/>
    <x v="0"/>
    <s v="40001"/>
    <x v="2"/>
    <s v="ERE9"/>
    <m/>
    <s v="1952"/>
    <s v="38000000"/>
    <s v="000038000000"/>
    <s v="000000014961"/>
    <s v="D"/>
    <s v="Dist-Services"/>
    <x v="0"/>
    <m/>
    <n v="0"/>
    <n v="0"/>
    <n v="2.2599999999999999E-2"/>
    <n v="844.01"/>
    <s v="ERIE"/>
    <s v="Steel"/>
    <n v="0"/>
    <s v="YES"/>
    <s v="NO"/>
    <s v="=0"/>
  </r>
  <r>
    <s v="DPAA1"/>
    <x v="0"/>
    <s v="40001"/>
    <x v="2"/>
    <s v="ERE9"/>
    <m/>
    <s v="1953"/>
    <s v="38000000"/>
    <s v="000038000000"/>
    <s v="000000014962"/>
    <s v="I"/>
    <s v="Dist-Services"/>
    <x v="0"/>
    <m/>
    <n v="1"/>
    <n v="75.06"/>
    <n v="2.2599999999999999E-2"/>
    <n v="832"/>
    <s v="ERIE"/>
    <s v="Steel"/>
    <n v="2185.838181818182"/>
    <s v="NO"/>
    <s v="NO"/>
    <s v="&gt;0"/>
  </r>
  <r>
    <s v="DPAA1"/>
    <x v="0"/>
    <s v="40001"/>
    <x v="2"/>
    <s v="MCE0"/>
    <m/>
    <s v="1953"/>
    <s v="38000000"/>
    <s v="000038000000"/>
    <s v="000000030916"/>
    <s v="I"/>
    <s v="Dist-Services"/>
    <x v="0"/>
    <m/>
    <n v="1"/>
    <n v="88.44"/>
    <n v="2.2599999999999999E-2"/>
    <n v="832"/>
    <s v="MILLCREEK "/>
    <s v="Steel"/>
    <n v="2575.48"/>
    <s v="NO"/>
    <s v="NO"/>
    <s v="&gt;0"/>
  </r>
  <r>
    <s v="DPAA1"/>
    <x v="0"/>
    <s v="40001"/>
    <x v="2"/>
    <s v="ERE9"/>
    <m/>
    <s v="1954"/>
    <s v="38000000"/>
    <s v="000038000000"/>
    <s v="000000014963"/>
    <s v="I"/>
    <s v="Dist-Services"/>
    <x v="0"/>
    <m/>
    <n v="4"/>
    <n v="444.31"/>
    <n v="2.2599999999999999E-2"/>
    <n v="820"/>
    <s v="ERIE"/>
    <s v="Steel"/>
    <n v="12199.483142857142"/>
    <s v="NO"/>
    <s v="YES"/>
    <s v="&gt;0"/>
  </r>
  <r>
    <s v="DPAA1"/>
    <x v="0"/>
    <s v="40001"/>
    <x v="2"/>
    <s v="GRM8"/>
    <m/>
    <s v="1954"/>
    <s v="38000000"/>
    <s v="000038000000"/>
    <s v="000000023122"/>
    <s v="I"/>
    <s v="Dist-Services"/>
    <x v="0"/>
    <m/>
    <n v="2"/>
    <n v="143.97999999999999"/>
    <n v="2.2599999999999999E-2"/>
    <n v="820"/>
    <s v="GREENVILLE "/>
    <s v="Steel"/>
    <n v="3953.2794285714281"/>
    <s v="NO"/>
    <s v="YES"/>
    <s v="&gt;0"/>
  </r>
  <r>
    <s v="DPAA1"/>
    <x v="0"/>
    <s v="40001"/>
    <x v="2"/>
    <s v="MCE0"/>
    <m/>
    <s v="1954"/>
    <s v="38000000"/>
    <s v="000038000000"/>
    <s v="000000030917"/>
    <s v="I"/>
    <s v="Dist-Services"/>
    <x v="0"/>
    <m/>
    <n v="1"/>
    <n v="105.91"/>
    <n v="2.2599999999999999E-2"/>
    <n v="820"/>
    <s v="MILLCREEK "/>
    <s v="Steel"/>
    <n v="2907.9859999999999"/>
    <s v="NO"/>
    <s v="YES"/>
    <s v="&gt;0"/>
  </r>
  <r>
    <s v="DPAA1"/>
    <x v="0"/>
    <s v="40001"/>
    <x v="2"/>
    <s v="MEC9"/>
    <m/>
    <s v="1954"/>
    <s v="38000000"/>
    <s v="000038000000"/>
    <s v="000000032879"/>
    <s v="D"/>
    <s v="Dist-Services"/>
    <x v="0"/>
    <m/>
    <n v="0"/>
    <n v="0"/>
    <n v="2.2599999999999999E-2"/>
    <n v="820"/>
    <s v="MEADVILLE "/>
    <s v="Steel"/>
    <n v="0"/>
    <s v="YES"/>
    <s v="NO"/>
    <s v="=0"/>
  </r>
  <r>
    <s v="DPAA1"/>
    <x v="0"/>
    <s v="40001"/>
    <x v="2"/>
    <s v="OCV9"/>
    <m/>
    <s v="1954"/>
    <s v="38000000"/>
    <s v="000038000000"/>
    <s v="000000036410"/>
    <s v="D"/>
    <s v="Dist-Services"/>
    <x v="0"/>
    <m/>
    <n v="0"/>
    <n v="0"/>
    <n v="2.2599999999999999E-2"/>
    <n v="820"/>
    <s v="OIL CITY"/>
    <s v="Steel"/>
    <n v="0"/>
    <s v="YES"/>
    <s v="NO"/>
    <s v="=0"/>
  </r>
  <r>
    <s v="DPAA1"/>
    <x v="0"/>
    <s v="40001"/>
    <x v="2"/>
    <s v="SNM9"/>
    <m/>
    <s v="1954"/>
    <s v="38000000"/>
    <s v="000038000000"/>
    <s v="000000048072"/>
    <s v="D"/>
    <s v="Dist-Services"/>
    <x v="0"/>
    <m/>
    <n v="0"/>
    <n v="0"/>
    <n v="2.2599999999999999E-2"/>
    <n v="820"/>
    <s v="SHARON"/>
    <s v="Steel"/>
    <n v="0"/>
    <s v="YES"/>
    <s v="NO"/>
    <s v="=0"/>
  </r>
  <r>
    <s v="DPAA1"/>
    <x v="0"/>
    <s v="40001"/>
    <x v="2"/>
    <s v="CTC0"/>
    <m/>
    <s v="1955"/>
    <s v="38000000"/>
    <s v="000038000000"/>
    <s v="000000009665"/>
    <s v="I"/>
    <s v="Dist-Services"/>
    <x v="0"/>
    <m/>
    <n v="1"/>
    <n v="186.11"/>
    <n v="2.2599999999999999E-2"/>
    <n v="807.99"/>
    <s v="CLARION "/>
    <s v="Steel"/>
    <n v="4833.83"/>
    <s v="NO"/>
    <s v="YES"/>
    <s v="&gt;0"/>
  </r>
  <r>
    <s v="DPAA1"/>
    <x v="0"/>
    <s v="40001"/>
    <x v="2"/>
    <s v="ERE9"/>
    <m/>
    <s v="1955"/>
    <s v="38000000"/>
    <s v="000038000000"/>
    <s v="000000014964"/>
    <s v="I"/>
    <s v="Dist-Services"/>
    <x v="0"/>
    <m/>
    <n v="2"/>
    <n v="275.29000000000002"/>
    <n v="2.2599999999999999E-2"/>
    <n v="807.99"/>
    <s v="ERIE"/>
    <s v="Steel"/>
    <n v="7150.0997297297299"/>
    <s v="NO"/>
    <s v="YES"/>
    <s v="&gt;0"/>
  </r>
  <r>
    <s v="DPAA1"/>
    <x v="0"/>
    <s v="40001"/>
    <x v="2"/>
    <s v="MCE0"/>
    <m/>
    <s v="1955"/>
    <s v="38000000"/>
    <s v="000038000000"/>
    <s v="000000030918"/>
    <s v="I"/>
    <s v="Dist-Services"/>
    <x v="0"/>
    <m/>
    <n v="1"/>
    <n v="100.77"/>
    <n v="2.2599999999999999E-2"/>
    <n v="807.99"/>
    <s v="MILLCREEK "/>
    <s v="Steel"/>
    <n v="2617.2964864864862"/>
    <s v="NO"/>
    <s v="YES"/>
    <s v="&gt;0"/>
  </r>
  <r>
    <s v="DPAA1"/>
    <x v="0"/>
    <s v="40001"/>
    <x v="2"/>
    <s v="MEC9"/>
    <m/>
    <s v="1955"/>
    <s v="38000000"/>
    <s v="000038000000"/>
    <s v="000000032880"/>
    <s v="I"/>
    <s v="Dist-Services"/>
    <x v="0"/>
    <m/>
    <n v="2"/>
    <n v="173.12"/>
    <n v="2.2599999999999999E-2"/>
    <n v="807.99"/>
    <s v="MEADVILLE "/>
    <s v="Steel"/>
    <n v="4496.4410810810814"/>
    <s v="NO"/>
    <s v="YES"/>
    <s v="&gt;0"/>
  </r>
  <r>
    <s v="DPAA1"/>
    <x v="0"/>
    <s v="40001"/>
    <x v="2"/>
    <s v="OCV9"/>
    <m/>
    <s v="1955"/>
    <s v="38000000"/>
    <s v="000038000000"/>
    <s v="000000036411"/>
    <s v="I"/>
    <s v="Dist-Services"/>
    <x v="0"/>
    <m/>
    <n v="1"/>
    <n v="169.4"/>
    <n v="2.2599999999999999E-2"/>
    <n v="807.99"/>
    <s v="OIL CITY"/>
    <s v="Steel"/>
    <n v="4399.8216216216215"/>
    <s v="NO"/>
    <s v="YES"/>
    <s v="&gt;0"/>
  </r>
  <r>
    <s v="DPAA1"/>
    <x v="0"/>
    <s v="40001"/>
    <x v="2"/>
    <s v="TIC9"/>
    <m/>
    <s v="1955"/>
    <s v="38000000"/>
    <s v="000038000000"/>
    <s v="000000052064"/>
    <s v="D"/>
    <s v="Dist-Services"/>
    <x v="0"/>
    <m/>
    <n v="0"/>
    <n v="0"/>
    <n v="2.2599999999999999E-2"/>
    <n v="807.99"/>
    <s v="TITUSVILLE"/>
    <s v="Steel"/>
    <n v="0"/>
    <s v="YES"/>
    <s v="NO"/>
    <s v="=0"/>
  </r>
  <r>
    <s v="DPAA1"/>
    <x v="0"/>
    <s v="40001"/>
    <x v="2"/>
    <s v="UCE8"/>
    <m/>
    <s v="1955"/>
    <s v="38000000"/>
    <s v="000038000000"/>
    <s v="000000052917"/>
    <s v="I"/>
    <s v="Dist-Services"/>
    <x v="0"/>
    <m/>
    <n v="1"/>
    <n v="111.78"/>
    <n v="2.2599999999999999E-2"/>
    <n v="807.99"/>
    <s v="UNION CITY "/>
    <s v="Steel"/>
    <n v="2903.2589189189189"/>
    <s v="NO"/>
    <s v="YES"/>
    <s v="&gt;0"/>
  </r>
  <r>
    <s v="DPAA1"/>
    <x v="0"/>
    <s v="40001"/>
    <x v="2"/>
    <s v="BCM9"/>
    <m/>
    <s v="1956"/>
    <s v="38000000"/>
    <s v="000038000000"/>
    <s v="000000001798"/>
    <s v="I"/>
    <s v="Dist-Services"/>
    <x v="0"/>
    <m/>
    <n v="1"/>
    <n v="152.97"/>
    <n v="2.2599999999999999E-2"/>
    <n v="795.95"/>
    <s v="BRADFORD"/>
    <s v="Steel"/>
    <n v="3675.1042499999999"/>
    <s v="NO"/>
    <s v="YES"/>
    <s v="&gt;0"/>
  </r>
  <r>
    <s v="DPAA1"/>
    <x v="0"/>
    <s v="40001"/>
    <x v="2"/>
    <s v="DUC9"/>
    <m/>
    <s v="1956"/>
    <s v="38000000"/>
    <s v="000038000000"/>
    <s v="000000011563"/>
    <s v="D"/>
    <s v="Dist-Services"/>
    <x v="0"/>
    <m/>
    <n v="0"/>
    <n v="0"/>
    <n v="2.2599999999999999E-2"/>
    <n v="795.95"/>
    <s v="DUBOIS"/>
    <s v="Steel"/>
    <n v="0"/>
    <s v="YES"/>
    <s v="NO"/>
    <s v="=0"/>
  </r>
  <r>
    <s v="DPAA1"/>
    <x v="0"/>
    <s v="40001"/>
    <x v="2"/>
    <s v="ERE9"/>
    <m/>
    <s v="1956"/>
    <s v="38000000"/>
    <s v="000038000000"/>
    <s v="000000014965"/>
    <s v="I"/>
    <s v="Dist-Services"/>
    <x v="0"/>
    <m/>
    <n v="1"/>
    <n v="145.66999999999999"/>
    <n v="2.2599999999999999E-2"/>
    <n v="795.95"/>
    <s v="ERIE"/>
    <s v="Steel"/>
    <n v="3499.7217499999997"/>
    <s v="NO"/>
    <s v="YES"/>
    <s v="&gt;0"/>
  </r>
  <r>
    <s v="DPAA1"/>
    <x v="0"/>
    <s v="40001"/>
    <x v="2"/>
    <s v="FRV9"/>
    <m/>
    <s v="1956"/>
    <s v="38000000"/>
    <s v="000038000000"/>
    <s v="000000020046"/>
    <s v="I"/>
    <s v="Dist-Services"/>
    <x v="0"/>
    <m/>
    <n v="1"/>
    <n v="249.23"/>
    <n v="2.2599999999999999E-2"/>
    <n v="795.95"/>
    <s v="FRANKLIN"/>
    <s v="Steel"/>
    <n v="5987.7507499999992"/>
    <s v="NO"/>
    <s v="YES"/>
    <s v="&gt;0"/>
  </r>
  <r>
    <s v="DPAA1"/>
    <x v="0"/>
    <s v="40001"/>
    <x v="2"/>
    <s v="SNM9"/>
    <m/>
    <s v="1956"/>
    <s v="38000000"/>
    <s v="000038000000"/>
    <s v="000000048073"/>
    <s v="I"/>
    <s v="Dist-Services"/>
    <x v="0"/>
    <m/>
    <n v="1"/>
    <n v="114.5"/>
    <n v="2.2599999999999999E-2"/>
    <n v="795.95"/>
    <s v="SHARON"/>
    <s v="Steel"/>
    <n v="2750.8624999999997"/>
    <s v="NO"/>
    <s v="YES"/>
    <s v="&gt;0"/>
  </r>
  <r>
    <s v="DPAA1"/>
    <x v="0"/>
    <s v="40001"/>
    <x v="2"/>
    <s v="ERE9"/>
    <m/>
    <s v="1957"/>
    <s v="38000000"/>
    <s v="000038000000"/>
    <s v="000000014966"/>
    <s v="I"/>
    <s v="Dist-Services"/>
    <x v="0"/>
    <m/>
    <n v="2"/>
    <n v="230.93"/>
    <n v="2.2599999999999999E-2"/>
    <n v="783.94"/>
    <s v="ERIE"/>
    <s v="Steel"/>
    <n v="5161.0169767441857"/>
    <s v="NO"/>
    <s v="YES"/>
    <s v="&gt;0"/>
  </r>
  <r>
    <s v="DPAA1"/>
    <x v="0"/>
    <s v="40001"/>
    <x v="2"/>
    <s v="FRV9"/>
    <m/>
    <s v="1957"/>
    <s v="38000000"/>
    <s v="000038000000"/>
    <s v="000000020047"/>
    <s v="I"/>
    <s v="Dist-Services"/>
    <x v="0"/>
    <m/>
    <n v="1"/>
    <n v="249.23"/>
    <n v="2.2599999999999999E-2"/>
    <n v="783.94"/>
    <s v="FRANKLIN"/>
    <s v="Steel"/>
    <n v="5570.000697674418"/>
    <s v="NO"/>
    <s v="YES"/>
    <s v="&gt;0"/>
  </r>
  <r>
    <s v="DPAA1"/>
    <x v="0"/>
    <s v="40001"/>
    <x v="2"/>
    <s v="FTE0"/>
    <m/>
    <s v="1957"/>
    <s v="38000000"/>
    <s v="000038000000"/>
    <s v="000000021049"/>
    <s v="D"/>
    <s v="Dist-Services"/>
    <x v="0"/>
    <m/>
    <n v="0"/>
    <n v="0"/>
    <n v="2.2599999999999999E-2"/>
    <n v="783.94"/>
    <s v="FAIRVIEW"/>
    <s v="Steel"/>
    <n v="0"/>
    <s v="YES"/>
    <s v="NO"/>
    <s v="=0"/>
  </r>
  <r>
    <s v="DPAA1"/>
    <x v="0"/>
    <s v="40001"/>
    <x v="2"/>
    <s v="RTE0"/>
    <m/>
    <s v="1957"/>
    <s v="38000000"/>
    <s v="000038000000"/>
    <s v="000000041329"/>
    <s v="I"/>
    <s v="Dist-Services"/>
    <x v="0"/>
    <m/>
    <n v="1"/>
    <n v="185.84"/>
    <n v="2.2599999999999999E-2"/>
    <n v="783.94"/>
    <s v="RIDGWAY "/>
    <s v="Steel"/>
    <n v="4153.3079069767437"/>
    <s v="NO"/>
    <s v="YES"/>
    <s v="&gt;0"/>
  </r>
  <r>
    <s v="DPAA1"/>
    <x v="0"/>
    <s v="40001"/>
    <x v="2"/>
    <s v="TIC9"/>
    <m/>
    <s v="1957"/>
    <s v="38000000"/>
    <s v="000038000000"/>
    <s v="000000052065"/>
    <s v="I"/>
    <s v="Dist-Services"/>
    <x v="0"/>
    <m/>
    <n v="1"/>
    <n v="124.58"/>
    <n v="2.2599999999999999E-2"/>
    <n v="783.94"/>
    <s v="TITUSVILLE"/>
    <s v="Steel"/>
    <n v="2784.2181395348834"/>
    <s v="NO"/>
    <s v="YES"/>
    <s v="&gt;0"/>
  </r>
  <r>
    <s v="DPAA1"/>
    <x v="0"/>
    <s v="40001"/>
    <x v="2"/>
    <s v="UCE8"/>
    <m/>
    <s v="1957"/>
    <s v="38000000"/>
    <s v="000038000000"/>
    <s v="000000052918"/>
    <s v="I"/>
    <s v="Dist-Services"/>
    <x v="0"/>
    <m/>
    <n v="1"/>
    <n v="108.34"/>
    <n v="2.2599999999999999E-2"/>
    <n v="783.94"/>
    <s v="UNION CITY "/>
    <s v="Steel"/>
    <n v="2421.2730232558138"/>
    <s v="NO"/>
    <s v="YES"/>
    <s v="&gt;0"/>
  </r>
  <r>
    <s v="DPAA1"/>
    <x v="0"/>
    <s v="40001"/>
    <x v="2"/>
    <s v="ALE8"/>
    <m/>
    <s v="1958"/>
    <s v="38000000"/>
    <s v="000038000000"/>
    <s v="000000000111"/>
    <s v="D"/>
    <s v="Dist-Services"/>
    <x v="0"/>
    <m/>
    <n v="0"/>
    <n v="0"/>
    <n v="2.2599999999999999E-2"/>
    <n v="771.94"/>
    <s v="ALBION "/>
    <s v="Steel"/>
    <n v="0"/>
    <s v="YES"/>
    <s v="NO"/>
    <s v="=0"/>
  </r>
  <r>
    <s v="DPAA1"/>
    <x v="0"/>
    <s v="40001"/>
    <x v="2"/>
    <s v="DUC9"/>
    <m/>
    <s v="1958"/>
    <s v="38000000"/>
    <s v="000038000000"/>
    <s v="000000011564"/>
    <s v="D"/>
    <s v="Dist-Services"/>
    <x v="0"/>
    <m/>
    <n v="0"/>
    <n v="0"/>
    <n v="2.2599999999999999E-2"/>
    <n v="771.94"/>
    <s v="DUBOIS"/>
    <s v="Steel"/>
    <n v="0"/>
    <s v="YES"/>
    <s v="NO"/>
    <s v="=0"/>
  </r>
  <r>
    <s v="DPAA1"/>
    <x v="0"/>
    <s v="40001"/>
    <x v="2"/>
    <s v="ERE9"/>
    <m/>
    <s v="1958"/>
    <s v="38000000"/>
    <s v="000038000000"/>
    <s v="000000014967"/>
    <s v="D"/>
    <s v="Dist-Services"/>
    <x v="0"/>
    <m/>
    <n v="0"/>
    <n v="0"/>
    <n v="2.2599999999999999E-2"/>
    <n v="771.94"/>
    <s v="ERIE"/>
    <s v="Steel"/>
    <n v="0"/>
    <s v="YES"/>
    <s v="NO"/>
    <s v="=0"/>
  </r>
  <r>
    <s v="DPAA1"/>
    <x v="0"/>
    <s v="40001"/>
    <x v="2"/>
    <s v="MCE0"/>
    <m/>
    <s v="1958"/>
    <s v="38000000"/>
    <s v="000038000000"/>
    <s v="000000030919"/>
    <s v="I"/>
    <s v="Dist-Services"/>
    <x v="0"/>
    <m/>
    <n v="1"/>
    <n v="240.73"/>
    <n v="2.2599999999999999E-2"/>
    <n v="771.94"/>
    <s v="MILLCREEK "/>
    <s v="Steel"/>
    <n v="5140.9228888888883"/>
    <s v="NO"/>
    <s v="YES"/>
    <s v="&gt;0"/>
  </r>
  <r>
    <s v="DPAA1"/>
    <x v="0"/>
    <s v="40001"/>
    <x v="2"/>
    <s v="MEC9"/>
    <m/>
    <s v="1958"/>
    <s v="38000000"/>
    <s v="000038000000"/>
    <s v="000000032881"/>
    <s v="I"/>
    <s v="Dist-Services"/>
    <x v="0"/>
    <m/>
    <n v="1"/>
    <n v="242.81"/>
    <n v="2.2599999999999999E-2"/>
    <n v="771.94"/>
    <s v="MEADVILLE "/>
    <s v="Steel"/>
    <n v="5185.3424444444445"/>
    <s v="NO"/>
    <s v="YES"/>
    <s v="&gt;0"/>
  </r>
  <r>
    <s v="DPAA1"/>
    <x v="0"/>
    <s v="40001"/>
    <x v="2"/>
    <s v="SBE9"/>
    <m/>
    <s v="1958"/>
    <s v="38000000"/>
    <s v="000038000000"/>
    <s v="000000043466"/>
    <s v="D"/>
    <s v="Dist-Services"/>
    <x v="0"/>
    <m/>
    <n v="0"/>
    <n v="0"/>
    <n v="2.2599999999999999E-2"/>
    <n v="771.94"/>
    <s v="ST MARYS"/>
    <s v="Steel"/>
    <n v="0"/>
    <s v="YES"/>
    <s v="NO"/>
    <s v="=0"/>
  </r>
  <r>
    <s v="DPAA1"/>
    <x v="0"/>
    <s v="40001"/>
    <x v="2"/>
    <s v="SNM9"/>
    <m/>
    <s v="1958"/>
    <s v="38000000"/>
    <s v="000038000000"/>
    <s v="000000048074"/>
    <s v="I"/>
    <s v="Dist-Services"/>
    <x v="0"/>
    <m/>
    <n v="1"/>
    <n v="112.6"/>
    <n v="2.2599999999999999E-2"/>
    <n v="771.94"/>
    <s v="SHARON"/>
    <s v="Steel"/>
    <n v="2404.6355555555551"/>
    <s v="NO"/>
    <s v="YES"/>
    <s v="&gt;0"/>
  </r>
  <r>
    <s v="DPAA1"/>
    <x v="0"/>
    <s v="40001"/>
    <x v="2"/>
    <s v="YOW8"/>
    <m/>
    <s v="1958"/>
    <s v="38000000"/>
    <s v="000038000000"/>
    <s v="000000058882"/>
    <s v="D"/>
    <s v="Dist-Services"/>
    <x v="0"/>
    <m/>
    <n v="0"/>
    <n v="0"/>
    <n v="2.2599999999999999E-2"/>
    <n v="771.94"/>
    <s v="YOUNGSVILLE"/>
    <s v="Steel"/>
    <n v="0"/>
    <s v="YES"/>
    <s v="NO"/>
    <s v="=0"/>
  </r>
  <r>
    <s v="DPAA1"/>
    <x v="0"/>
    <s v="40001"/>
    <x v="2"/>
    <s v="CTC0"/>
    <m/>
    <s v="1959"/>
    <s v="38000000"/>
    <s v="000038000000"/>
    <s v="000000009666"/>
    <s v="I"/>
    <s v="Dist-Services"/>
    <x v="0"/>
    <m/>
    <n v="1"/>
    <n v="135.27000000000001"/>
    <n v="2.2599999999999999E-2"/>
    <n v="759.93"/>
    <s v="CLARION "/>
    <s v="Steel"/>
    <n v="2765.8397872340429"/>
    <s v="NO"/>
    <s v="YES"/>
    <s v="&gt;0"/>
  </r>
  <r>
    <s v="DPAA1"/>
    <x v="0"/>
    <s v="40001"/>
    <x v="2"/>
    <s v="DUC9"/>
    <m/>
    <s v="1959"/>
    <s v="38000000"/>
    <s v="000038000000"/>
    <s v="000000011565"/>
    <s v="I"/>
    <s v="Dist-Services"/>
    <x v="0"/>
    <m/>
    <n v="2"/>
    <n v="201.32"/>
    <n v="2.2599999999999999E-2"/>
    <n v="759.93"/>
    <s v="DUBOIS"/>
    <s v="Steel"/>
    <n v="4116.3514893617021"/>
    <s v="NO"/>
    <s v="YES"/>
    <s v="&gt;0"/>
  </r>
  <r>
    <s v="DPAA1"/>
    <x v="0"/>
    <s v="40001"/>
    <x v="2"/>
    <s v="ERE9"/>
    <m/>
    <s v="1959"/>
    <s v="38000000"/>
    <s v="000038000000"/>
    <s v="000000014968"/>
    <s v="D"/>
    <s v="Dist-Services"/>
    <x v="0"/>
    <m/>
    <n v="0"/>
    <n v="0"/>
    <n v="2.2599999999999999E-2"/>
    <n v="759.93"/>
    <s v="ERIE"/>
    <s v="Steel"/>
    <n v="0"/>
    <s v="YES"/>
    <s v="NO"/>
    <s v="=0"/>
  </r>
  <r>
    <s v="DPAA1"/>
    <x v="0"/>
    <s v="40001"/>
    <x v="2"/>
    <s v="GRM8"/>
    <m/>
    <s v="1959"/>
    <s v="38000000"/>
    <s v="000038000000"/>
    <s v="000000023123"/>
    <s v="I"/>
    <s v="Dist-Services"/>
    <x v="0"/>
    <m/>
    <n v="2"/>
    <n v="463.48"/>
    <n v="2.2599999999999999E-2"/>
    <n v="759.93"/>
    <s v="GREENVILLE "/>
    <s v="Steel"/>
    <n v="9476.6868085106398"/>
    <s v="NO"/>
    <s v="YES"/>
    <s v="&gt;0"/>
  </r>
  <r>
    <s v="DPAA1"/>
    <x v="0"/>
    <s v="40001"/>
    <x v="2"/>
    <s v="LPE0"/>
    <m/>
    <s v="1959"/>
    <s v="38000000"/>
    <s v="000038000000"/>
    <s v="000000029708"/>
    <s v="I"/>
    <s v="Dist-Services"/>
    <x v="0"/>
    <m/>
    <n v="1"/>
    <n v="74.05"/>
    <n v="2.2599999999999999E-2"/>
    <n v="759.93"/>
    <s v="LAWRENCE PARK "/>
    <s v="Steel"/>
    <n v="1514.0861702127659"/>
    <s v="NO"/>
    <s v="NO"/>
    <s v="&gt;0"/>
  </r>
  <r>
    <s v="DPAA1"/>
    <x v="0"/>
    <s v="40001"/>
    <x v="2"/>
    <s v="MCE0"/>
    <m/>
    <s v="1959"/>
    <s v="38000000"/>
    <s v="000038000000"/>
    <s v="000000030920"/>
    <s v="I"/>
    <s v="Dist-Services"/>
    <x v="0"/>
    <m/>
    <n v="5"/>
    <n v="604.37"/>
    <n v="2.2599999999999999E-2"/>
    <n v="759.93"/>
    <s v="MILLCREEK "/>
    <s v="Steel"/>
    <n v="12357.437659574469"/>
    <s v="NO"/>
    <s v="YES"/>
    <s v="&gt;0"/>
  </r>
  <r>
    <s v="DPAA1"/>
    <x v="0"/>
    <s v="40001"/>
    <x v="2"/>
    <s v="OCV9"/>
    <m/>
    <s v="1959"/>
    <s v="38000000"/>
    <s v="000038000000"/>
    <s v="000000036412"/>
    <s v="D"/>
    <s v="Dist-Services"/>
    <x v="0"/>
    <m/>
    <n v="0"/>
    <n v="0"/>
    <n v="2.2599999999999999E-2"/>
    <n v="759.93"/>
    <s v="OIL CITY"/>
    <s v="Steel"/>
    <n v="0"/>
    <s v="YES"/>
    <s v="NO"/>
    <s v="=0"/>
  </r>
  <r>
    <s v="DPAA1"/>
    <x v="0"/>
    <s v="40001"/>
    <x v="2"/>
    <s v="SNM9"/>
    <m/>
    <s v="1959"/>
    <s v="38000000"/>
    <s v="000038000000"/>
    <s v="000000048075"/>
    <s v="I"/>
    <s v="Dist-Services"/>
    <x v="0"/>
    <m/>
    <n v="2"/>
    <n v="397.14"/>
    <n v="2.2599999999999999E-2"/>
    <n v="759.93"/>
    <s v="SHARON"/>
    <s v="Steel"/>
    <n v="8120.2455319148939"/>
    <s v="NO"/>
    <s v="YES"/>
    <s v="&gt;0"/>
  </r>
  <r>
    <s v="DPAA1"/>
    <x v="0"/>
    <s v="40001"/>
    <x v="2"/>
    <s v="TIC9"/>
    <m/>
    <s v="1959"/>
    <s v="38000000"/>
    <s v="000038000000"/>
    <s v="000000052066"/>
    <s v="D"/>
    <s v="Dist-Services"/>
    <x v="0"/>
    <m/>
    <n v="0"/>
    <n v="0"/>
    <n v="2.2599999999999999E-2"/>
    <n v="759.93"/>
    <s v="TITUSVILLE"/>
    <s v="Steel"/>
    <n v="0"/>
    <s v="YES"/>
    <s v="NO"/>
    <s v="=0"/>
  </r>
  <r>
    <s v="DPAA1"/>
    <x v="0"/>
    <s v="40001"/>
    <x v="2"/>
    <s v="WRW9"/>
    <m/>
    <s v="1959"/>
    <s v="38000000"/>
    <s v="000038000000"/>
    <s v="000000056716"/>
    <s v="D"/>
    <s v="Dist-Services"/>
    <x v="0"/>
    <m/>
    <n v="0"/>
    <n v="0"/>
    <n v="2.2599999999999999E-2"/>
    <n v="759.93"/>
    <s v="WARREN"/>
    <s v="Steel"/>
    <n v="0"/>
    <s v="YES"/>
    <s v="NO"/>
    <s v="=0"/>
  </r>
  <r>
    <s v="DPAA1"/>
    <x v="0"/>
    <s v="40001"/>
    <x v="2"/>
    <s v="DUC9"/>
    <m/>
    <s v="1960"/>
    <s v="38000000"/>
    <s v="000038000000"/>
    <s v="000000011566"/>
    <s v="D"/>
    <s v="Dist-Services"/>
    <x v="0"/>
    <m/>
    <n v="0"/>
    <n v="0"/>
    <n v="2.2599999999999999E-2"/>
    <n v="747.89"/>
    <s v="DUBOIS"/>
    <s v="Steel"/>
    <n v="0"/>
    <s v="YES"/>
    <s v="NO"/>
    <s v="=0"/>
  </r>
  <r>
    <s v="DPAA1"/>
    <x v="0"/>
    <s v="40001"/>
    <x v="2"/>
    <s v="ERE9"/>
    <m/>
    <s v="1960"/>
    <s v="38000000"/>
    <s v="000038000000"/>
    <s v="000000014969"/>
    <s v="I"/>
    <s v="Dist-Services"/>
    <x v="0"/>
    <m/>
    <n v="3"/>
    <n v="399.81"/>
    <n v="2.2599999999999999E-2"/>
    <n v="747.89"/>
    <s v="ERIE"/>
    <s v="Steel"/>
    <n v="7841.1716326530614"/>
    <s v="NO"/>
    <s v="YES"/>
    <s v="&gt;0"/>
  </r>
  <r>
    <s v="DPAA1"/>
    <x v="0"/>
    <s v="40001"/>
    <x v="2"/>
    <s v="FRV9"/>
    <m/>
    <s v="1960"/>
    <s v="38000000"/>
    <s v="000038000000"/>
    <s v="000000020048"/>
    <s v="I"/>
    <s v="Dist-Services"/>
    <x v="0"/>
    <m/>
    <n v="1"/>
    <n v="316.27"/>
    <n v="2.2599999999999999E-2"/>
    <n v="747.89"/>
    <s v="FRANKLIN"/>
    <s v="Steel"/>
    <n v="6202.7646938775506"/>
    <s v="NO"/>
    <s v="YES"/>
    <s v="&gt;0"/>
  </r>
  <r>
    <s v="DPAA1"/>
    <x v="0"/>
    <s v="40001"/>
    <x v="2"/>
    <s v="GBE8"/>
    <m/>
    <s v="1960"/>
    <s v="38000000"/>
    <s v="000038000000"/>
    <s v="000000021667"/>
    <s v="I"/>
    <s v="Dist-Services"/>
    <x v="0"/>
    <m/>
    <n v="1"/>
    <n v="82.83"/>
    <n v="2.2599999999999999E-2"/>
    <n v="747.89"/>
    <s v="GIRARD "/>
    <s v="Steel"/>
    <n v="1624.4822448979592"/>
    <s v="NO"/>
    <s v="NO"/>
    <s v="&gt;0"/>
  </r>
  <r>
    <s v="DPAA1"/>
    <x v="0"/>
    <s v="40001"/>
    <x v="2"/>
    <s v="MCE0"/>
    <m/>
    <s v="1960"/>
    <s v="38000000"/>
    <s v="000038000000"/>
    <s v="000000030921"/>
    <s v="D"/>
    <s v="Dist-Services"/>
    <x v="0"/>
    <m/>
    <n v="0"/>
    <n v="0"/>
    <n v="2.2599999999999999E-2"/>
    <n v="747.89"/>
    <s v="MILLCREEK "/>
    <s v="Steel"/>
    <n v="0"/>
    <s v="YES"/>
    <s v="NO"/>
    <s v="=0"/>
  </r>
  <r>
    <s v="DPAA1"/>
    <x v="0"/>
    <s v="40001"/>
    <x v="2"/>
    <s v="OCV9"/>
    <m/>
    <s v="1960"/>
    <s v="38000000"/>
    <s v="000038000000"/>
    <s v="000000036413"/>
    <s v="I"/>
    <s v="Dist-Services"/>
    <x v="0"/>
    <m/>
    <n v="1"/>
    <n v="37.68"/>
    <n v="2.2599999999999999E-2"/>
    <n v="747.89"/>
    <s v="OIL CITY"/>
    <s v="Steel"/>
    <n v="738.98938775510203"/>
    <s v="NO"/>
    <s v="NO"/>
    <s v="&gt;0"/>
  </r>
  <r>
    <s v="DPAA1"/>
    <x v="0"/>
    <s v="40001"/>
    <x v="2"/>
    <s v="SBE9"/>
    <m/>
    <s v="1960"/>
    <s v="38000000"/>
    <s v="000038000000"/>
    <s v="000000043467"/>
    <s v="I"/>
    <s v="Dist-Services"/>
    <x v="0"/>
    <m/>
    <n v="1"/>
    <n v="132.61000000000001"/>
    <n v="2.2599999999999999E-2"/>
    <n v="747.89"/>
    <s v="ST MARYS"/>
    <s v="Steel"/>
    <n v="2600.7797959183677"/>
    <s v="NO"/>
    <s v="YES"/>
    <s v="&gt;0"/>
  </r>
  <r>
    <s v="DPAA1"/>
    <x v="0"/>
    <s v="40001"/>
    <x v="2"/>
    <s v="SNM9"/>
    <m/>
    <s v="1960"/>
    <s v="38000000"/>
    <s v="000038000000"/>
    <s v="000000048076"/>
    <s v="I"/>
    <s v="Dist-Services"/>
    <x v="0"/>
    <m/>
    <n v="1"/>
    <n v="159.97"/>
    <n v="2.2599999999999999E-2"/>
    <n v="747.89"/>
    <s v="SHARON"/>
    <s v="Steel"/>
    <n v="3137.3708163265305"/>
    <s v="NO"/>
    <s v="YES"/>
    <s v="&gt;0"/>
  </r>
  <r>
    <s v="DPAA1"/>
    <x v="0"/>
    <s v="40001"/>
    <x v="2"/>
    <s v="BCM9"/>
    <m/>
    <s v="1961"/>
    <s v="38000000"/>
    <s v="000038000000"/>
    <s v="000000001799"/>
    <s v="D"/>
    <s v="Dist-Services"/>
    <x v="0"/>
    <m/>
    <n v="0"/>
    <n v="0"/>
    <n v="2.2599999999999999E-2"/>
    <n v="735.88"/>
    <s v="BRADFORD"/>
    <s v="Steel"/>
    <n v="0"/>
    <s v="YES"/>
    <s v="NO"/>
    <s v="=0"/>
  </r>
  <r>
    <s v="DPAA1"/>
    <x v="0"/>
    <s v="40001"/>
    <x v="2"/>
    <s v="DUC9"/>
    <m/>
    <s v="1961"/>
    <s v="38000000"/>
    <s v="000038000000"/>
    <s v="000000011567"/>
    <s v="I"/>
    <s v="Dist-Services"/>
    <x v="0"/>
    <m/>
    <n v="1"/>
    <n v="268.56"/>
    <n v="2.2599999999999999E-2"/>
    <n v="735.88"/>
    <s v="DUBOIS"/>
    <s v="Steel"/>
    <n v="5060.512941176471"/>
    <s v="NO"/>
    <s v="YES"/>
    <s v="&gt;0"/>
  </r>
  <r>
    <s v="DPAA1"/>
    <x v="0"/>
    <s v="40001"/>
    <x v="2"/>
    <s v="ERE9"/>
    <m/>
    <s v="1961"/>
    <s v="38000000"/>
    <s v="000038000000"/>
    <s v="000000014970"/>
    <s v="I"/>
    <s v="Dist-Services"/>
    <x v="0"/>
    <m/>
    <n v="2"/>
    <n v="342.29"/>
    <n v="2.2599999999999999E-2"/>
    <n v="735.88"/>
    <s v="ERIE"/>
    <s v="Steel"/>
    <n v="6449.817450980393"/>
    <s v="NO"/>
    <s v="YES"/>
    <s v="&gt;0"/>
  </r>
  <r>
    <s v="DPAA1"/>
    <x v="0"/>
    <s v="40001"/>
    <x v="2"/>
    <s v="MCE0"/>
    <m/>
    <s v="1961"/>
    <s v="38000000"/>
    <s v="000038000000"/>
    <s v="000000030922"/>
    <s v="D"/>
    <s v="Dist-Services"/>
    <x v="0"/>
    <m/>
    <n v="0"/>
    <n v="0"/>
    <n v="2.2599999999999999E-2"/>
    <n v="735.88"/>
    <s v="MILLCREEK "/>
    <s v="Steel"/>
    <n v="0"/>
    <s v="YES"/>
    <s v="NO"/>
    <s v="=0"/>
  </r>
  <r>
    <s v="DPAA1"/>
    <x v="0"/>
    <s v="40001"/>
    <x v="2"/>
    <s v="MEC9"/>
    <m/>
    <s v="1961"/>
    <s v="38000000"/>
    <s v="000038000000"/>
    <s v="000000032882"/>
    <s v="D"/>
    <s v="Dist-Services"/>
    <x v="0"/>
    <m/>
    <n v="0"/>
    <n v="0"/>
    <n v="2.2599999999999999E-2"/>
    <n v="735.88"/>
    <s v="MEADVILLE "/>
    <s v="Steel"/>
    <n v="0"/>
    <s v="YES"/>
    <s v="NO"/>
    <s v="=0"/>
  </r>
  <r>
    <s v="DPAA1"/>
    <x v="0"/>
    <s v="40001"/>
    <x v="2"/>
    <s v="BBJ8"/>
    <m/>
    <s v="1962"/>
    <s v="38000000"/>
    <s v="000038000000"/>
    <s v="000000000862"/>
    <s v="I"/>
    <s v="Dist-Services"/>
    <x v="0"/>
    <m/>
    <n v="1"/>
    <n v="199.78"/>
    <n v="2.2599999999999999E-2"/>
    <n v="723.88"/>
    <s v="BROOKVILLE "/>
    <s v="Steel"/>
    <n v="3622.4260377358487"/>
    <s v="NO"/>
    <s v="YES"/>
    <s v="&gt;0"/>
  </r>
  <r>
    <s v="DPAA1"/>
    <x v="0"/>
    <s v="40001"/>
    <x v="2"/>
    <s v="COE9"/>
    <m/>
    <s v="1962"/>
    <s v="38000000"/>
    <s v="000038000000"/>
    <s v="000000007182"/>
    <s v="D"/>
    <s v="Dist-Services"/>
    <x v="0"/>
    <m/>
    <n v="0"/>
    <n v="0"/>
    <n v="2.2599999999999999E-2"/>
    <n v="723.88"/>
    <s v="CORRY "/>
    <s v="Steel"/>
    <n v="0"/>
    <s v="YES"/>
    <s v="NO"/>
    <s v="=0"/>
  </r>
  <r>
    <s v="DPAA1"/>
    <x v="0"/>
    <s v="40001"/>
    <x v="2"/>
    <s v="ERE9"/>
    <m/>
    <s v="1962"/>
    <s v="38000000"/>
    <s v="000038000000"/>
    <s v="000000014971"/>
    <s v="I"/>
    <s v="Dist-Services"/>
    <x v="0"/>
    <m/>
    <n v="1"/>
    <n v="133.4"/>
    <n v="2.2599999999999999E-2"/>
    <n v="723.88"/>
    <s v="ERIE"/>
    <s v="Steel"/>
    <n v="2418.8188679245281"/>
    <s v="NO"/>
    <s v="YES"/>
    <s v="&gt;0"/>
  </r>
  <r>
    <s v="DPAA1"/>
    <x v="0"/>
    <s v="40001"/>
    <x v="2"/>
    <s v="MCE0"/>
    <m/>
    <s v="1962"/>
    <s v="38000000"/>
    <s v="000038000000"/>
    <s v="000000030923"/>
    <s v="D"/>
    <s v="Dist-Services"/>
    <x v="0"/>
    <m/>
    <n v="0"/>
    <n v="0"/>
    <n v="2.2599999999999999E-2"/>
    <n v="723.88"/>
    <s v="MILLCREEK "/>
    <s v="Steel"/>
    <n v="0"/>
    <s v="YES"/>
    <s v="NO"/>
    <s v="=0"/>
  </r>
  <r>
    <s v="DPAA1"/>
    <x v="0"/>
    <s v="40001"/>
    <x v="2"/>
    <s v="OCV9"/>
    <m/>
    <s v="1962"/>
    <s v="38000000"/>
    <s v="000038000000"/>
    <s v="000000036414"/>
    <s v="D"/>
    <s v="Dist-Services"/>
    <x v="0"/>
    <m/>
    <n v="0"/>
    <n v="0"/>
    <n v="2.2599999999999999E-2"/>
    <n v="723.88"/>
    <s v="OIL CITY"/>
    <s v="Steel"/>
    <n v="0"/>
    <s v="YES"/>
    <s v="NO"/>
    <s v="=0"/>
  </r>
  <r>
    <s v="DPAA1"/>
    <x v="0"/>
    <s v="40001"/>
    <x v="2"/>
    <s v="SNM9"/>
    <m/>
    <s v="1962"/>
    <s v="38000000"/>
    <s v="000038000000"/>
    <s v="000000048077"/>
    <s v="D"/>
    <s v="Dist-Services"/>
    <x v="0"/>
    <m/>
    <n v="0"/>
    <n v="0"/>
    <n v="2.2599999999999999E-2"/>
    <n v="723.88"/>
    <s v="SHARON"/>
    <s v="Steel"/>
    <n v="0"/>
    <s v="YES"/>
    <s v="NO"/>
    <s v="=0"/>
  </r>
  <r>
    <s v="DPAA1"/>
    <x v="0"/>
    <s v="40001"/>
    <x v="2"/>
    <s v="BCM9"/>
    <m/>
    <s v="1963"/>
    <s v="38000000"/>
    <s v="000038000000"/>
    <s v="000000001800"/>
    <s v="D"/>
    <s v="Dist-Services"/>
    <x v="0"/>
    <m/>
    <n v="0"/>
    <n v="0"/>
    <n v="2.2599999999999999E-2"/>
    <n v="711.87"/>
    <s v="BRADFORD"/>
    <s v="Steel"/>
    <n v="0"/>
    <s v="YES"/>
    <s v="NO"/>
    <s v="=0"/>
  </r>
  <r>
    <s v="DPAA1"/>
    <x v="0"/>
    <s v="40001"/>
    <x v="2"/>
    <s v="COE9"/>
    <m/>
    <s v="1963"/>
    <s v="38000000"/>
    <s v="000038000000"/>
    <s v="000000007183"/>
    <s v="D"/>
    <s v="Dist-Services"/>
    <x v="0"/>
    <m/>
    <n v="0"/>
    <n v="0"/>
    <n v="2.2599999999999999E-2"/>
    <n v="711.87"/>
    <s v="CORRY "/>
    <s v="Steel"/>
    <n v="0"/>
    <s v="YES"/>
    <s v="NO"/>
    <s v="=0"/>
  </r>
  <r>
    <s v="DPAA1"/>
    <x v="0"/>
    <s v="40001"/>
    <x v="2"/>
    <s v="CWW0"/>
    <m/>
    <s v="1963"/>
    <s v="38000000"/>
    <s v="000038000000"/>
    <s v="000000010625"/>
    <s v="D"/>
    <s v="Dist-Services"/>
    <x v="0"/>
    <m/>
    <n v="0"/>
    <n v="0"/>
    <n v="2.2599999999999999E-2"/>
    <n v="711.87"/>
    <s v="CONEWANGO "/>
    <s v="Steel"/>
    <n v="0"/>
    <s v="YES"/>
    <s v="NO"/>
    <s v="=0"/>
  </r>
  <r>
    <s v="DPAA1"/>
    <x v="0"/>
    <s v="40001"/>
    <x v="2"/>
    <s v="DUC9"/>
    <m/>
    <s v="1963"/>
    <s v="38000000"/>
    <s v="000038000000"/>
    <s v="000000011568"/>
    <s v="I"/>
    <s v="Dist-Services"/>
    <x v="0"/>
    <m/>
    <n v="1"/>
    <n v="175.28"/>
    <n v="2.2599999999999999E-2"/>
    <n v="711.87"/>
    <s v="DUBOIS"/>
    <s v="Steel"/>
    <n v="3119.3348148148152"/>
    <s v="NO"/>
    <s v="YES"/>
    <s v="&gt;0"/>
  </r>
  <r>
    <s v="DPAA1"/>
    <x v="0"/>
    <s v="40001"/>
    <x v="2"/>
    <s v="ERE9"/>
    <m/>
    <s v="1963"/>
    <s v="38000000"/>
    <s v="000038000000"/>
    <s v="000000014972"/>
    <s v="I"/>
    <s v="Dist-Services"/>
    <x v="0"/>
    <m/>
    <n v="2"/>
    <n v="477.21"/>
    <n v="2.2599999999999999E-2"/>
    <n v="711.87"/>
    <s v="ERIE"/>
    <s v="Steel"/>
    <n v="8492.570555555556"/>
    <s v="NO"/>
    <s v="YES"/>
    <s v="&gt;0"/>
  </r>
  <r>
    <s v="DPAA1"/>
    <x v="0"/>
    <s v="40001"/>
    <x v="2"/>
    <s v="LCE8"/>
    <m/>
    <s v="1963"/>
    <s v="38000000"/>
    <s v="000038000000"/>
    <s v="000000029265"/>
    <s v="D"/>
    <s v="Dist-Services"/>
    <x v="0"/>
    <m/>
    <n v="0"/>
    <n v="0"/>
    <n v="2.2599999999999999E-2"/>
    <n v="711.87"/>
    <s v="LAKE CITY"/>
    <s v="Steel"/>
    <n v="0"/>
    <s v="YES"/>
    <s v="NO"/>
    <s v="=0"/>
  </r>
  <r>
    <s v="DPAA1"/>
    <x v="0"/>
    <s v="40001"/>
    <x v="2"/>
    <s v="MCE0"/>
    <m/>
    <s v="1963"/>
    <s v="38000000"/>
    <s v="000038000000"/>
    <s v="000000030924"/>
    <s v="I"/>
    <s v="Dist-Services"/>
    <x v="0"/>
    <m/>
    <n v="1"/>
    <n v="104.08"/>
    <n v="2.2599999999999999E-2"/>
    <n v="711.87"/>
    <s v="MILLCREEK "/>
    <s v="Steel"/>
    <n v="1852.2385185185187"/>
    <s v="NO"/>
    <s v="YES"/>
    <s v="&gt;0"/>
  </r>
  <r>
    <s v="DPAA1"/>
    <x v="0"/>
    <s v="40001"/>
    <x v="2"/>
    <s v="RTE0"/>
    <m/>
    <s v="1963"/>
    <s v="38000000"/>
    <s v="000038000000"/>
    <s v="000000041330"/>
    <s v="I"/>
    <s v="Dist-Services"/>
    <x v="0"/>
    <m/>
    <n v="1"/>
    <n v="254.37"/>
    <n v="2.2599999999999999E-2"/>
    <n v="711.87"/>
    <s v="RIDGWAY "/>
    <s v="Steel"/>
    <n v="4526.8438888888895"/>
    <s v="NO"/>
    <s v="YES"/>
    <s v="&gt;0"/>
  </r>
  <r>
    <s v="DPAA1"/>
    <x v="0"/>
    <s v="40001"/>
    <x v="2"/>
    <s v="SNM9"/>
    <m/>
    <s v="1963"/>
    <s v="38000000"/>
    <s v="000038000000"/>
    <s v="000000048078"/>
    <s v="D"/>
    <s v="Dist-Services"/>
    <x v="0"/>
    <m/>
    <n v="0"/>
    <n v="0"/>
    <n v="2.2599999999999999E-2"/>
    <n v="711.87"/>
    <s v="SHARON"/>
    <s v="Steel"/>
    <n v="0"/>
    <s v="YES"/>
    <s v="NO"/>
    <s v="=0"/>
  </r>
  <r>
    <s v="DPAA1"/>
    <x v="0"/>
    <s v="40001"/>
    <x v="2"/>
    <s v="UTE0"/>
    <m/>
    <s v="1963"/>
    <s v="38000000"/>
    <s v="000038000000"/>
    <s v="000000053266"/>
    <s v="D"/>
    <s v="Dist-Services"/>
    <x v="0"/>
    <m/>
    <n v="0"/>
    <n v="0"/>
    <n v="2.2599999999999999E-2"/>
    <n v="711.87"/>
    <s v="UNION "/>
    <s v="Steel"/>
    <n v="0"/>
    <s v="YES"/>
    <s v="NO"/>
    <s v="=0"/>
  </r>
  <r>
    <s v="DPAA1"/>
    <x v="0"/>
    <s v="40001"/>
    <x v="2"/>
    <s v="WRW9"/>
    <m/>
    <s v="1963"/>
    <s v="38000000"/>
    <s v="000038000000"/>
    <s v="000000056717"/>
    <s v="I"/>
    <s v="Dist-Services"/>
    <x v="0"/>
    <m/>
    <n v="1"/>
    <n v="165.72"/>
    <n v="2.2599999999999999E-2"/>
    <n v="711.87"/>
    <s v="WARREN"/>
    <s v="Steel"/>
    <n v="2949.2022222222226"/>
    <s v="NO"/>
    <s v="YES"/>
    <s v="&gt;0"/>
  </r>
  <r>
    <s v="DPAA1"/>
    <x v="0"/>
    <s v="40001"/>
    <x v="2"/>
    <s v="BBJ8"/>
    <m/>
    <s v="1964"/>
    <s v="38000000"/>
    <s v="000038000000"/>
    <s v="000000000863"/>
    <s v="D"/>
    <s v="Dist-Services"/>
    <x v="0"/>
    <m/>
    <n v="0"/>
    <n v="0"/>
    <n v="2.2599999999999999E-2"/>
    <n v="699.83"/>
    <s v="BROOKVILLE "/>
    <s v="Steel"/>
    <n v="0"/>
    <s v="YES"/>
    <s v="NO"/>
    <s v="=0"/>
  </r>
  <r>
    <s v="DPAA1"/>
    <x v="0"/>
    <s v="40001"/>
    <x v="2"/>
    <s v="EDE8"/>
    <m/>
    <s v="1964"/>
    <s v="38000000"/>
    <s v="000038000000"/>
    <s v="000000013037"/>
    <s v="I"/>
    <s v="Dist-Services"/>
    <x v="0"/>
    <m/>
    <n v="1"/>
    <n v="119.2"/>
    <n v="2.2599999999999999E-2"/>
    <n v="699.83"/>
    <s v="EDINBORO "/>
    <s v="Steel"/>
    <n v="2045.5571428571427"/>
    <s v="NO"/>
    <s v="YES"/>
    <s v="&gt;0"/>
  </r>
  <r>
    <s v="DPAA1"/>
    <x v="0"/>
    <s v="40001"/>
    <x v="2"/>
    <s v="ERE9"/>
    <m/>
    <s v="1964"/>
    <s v="38000000"/>
    <s v="000038000000"/>
    <s v="000000014973"/>
    <s v="I"/>
    <s v="Dist-Services"/>
    <x v="0"/>
    <m/>
    <n v="3"/>
    <n v="478.55"/>
    <n v="2.2599999999999999E-2"/>
    <n v="699.83"/>
    <s v="ERIE"/>
    <s v="Steel"/>
    <n v="8212.2598214285717"/>
    <s v="NO"/>
    <s v="YES"/>
    <s v="&gt;0"/>
  </r>
  <r>
    <s v="DPAA1"/>
    <x v="0"/>
    <s v="40001"/>
    <x v="2"/>
    <s v="SNM9"/>
    <m/>
    <s v="1964"/>
    <s v="38000000"/>
    <s v="000038000000"/>
    <s v="000000048079"/>
    <s v="D"/>
    <s v="Dist-Services"/>
    <x v="0"/>
    <m/>
    <n v="0"/>
    <n v="0"/>
    <n v="2.2599999999999999E-2"/>
    <n v="699.83"/>
    <s v="SHARON"/>
    <s v="Steel"/>
    <n v="0"/>
    <s v="YES"/>
    <s v="NO"/>
    <s v="=0"/>
  </r>
  <r>
    <s v="DPAA1"/>
    <x v="0"/>
    <s v="40001"/>
    <x v="2"/>
    <s v="TIC9"/>
    <m/>
    <s v="1964"/>
    <s v="38000000"/>
    <s v="000038000000"/>
    <s v="000000052067"/>
    <s v="D"/>
    <s v="Dist-Services"/>
    <x v="0"/>
    <m/>
    <n v="0"/>
    <n v="0"/>
    <n v="2.2599999999999999E-2"/>
    <n v="699.83"/>
    <s v="TITUSVILLE"/>
    <s v="Steel"/>
    <n v="0"/>
    <s v="YES"/>
    <s v="NO"/>
    <s v="=0"/>
  </r>
  <r>
    <s v="DPAA1"/>
    <x v="0"/>
    <s v="40001"/>
    <x v="2"/>
    <s v="COE9"/>
    <m/>
    <s v="1965"/>
    <s v="38000000"/>
    <s v="000038000000"/>
    <s v="000000007184"/>
    <s v="D"/>
    <s v="Dist-Services"/>
    <x v="0"/>
    <m/>
    <n v="0"/>
    <n v="0"/>
    <n v="2.2599999999999999E-2"/>
    <n v="687.82"/>
    <s v="CORRY "/>
    <s v="Steel"/>
    <n v="0"/>
    <s v="YES"/>
    <s v="NO"/>
    <s v="=0"/>
  </r>
  <r>
    <s v="DPAA1"/>
    <x v="0"/>
    <s v="40001"/>
    <x v="2"/>
    <s v="CTC0"/>
    <m/>
    <s v="1965"/>
    <s v="38000000"/>
    <s v="000038000000"/>
    <s v="000000009667"/>
    <s v="I"/>
    <s v="Dist-Services"/>
    <x v="0"/>
    <m/>
    <n v="2"/>
    <n v="454.38"/>
    <n v="2.2599999999999999E-2"/>
    <n v="687.82"/>
    <s v="CLARION "/>
    <s v="Steel"/>
    <n v="7401.0030508474574"/>
    <s v="NO"/>
    <s v="YES"/>
    <s v="&gt;0"/>
  </r>
  <r>
    <s v="DPAA1"/>
    <x v="0"/>
    <s v="40001"/>
    <x v="2"/>
    <s v="CWW0"/>
    <m/>
    <s v="1965"/>
    <s v="38000000"/>
    <s v="000038000000"/>
    <s v="000000010626"/>
    <s v="D"/>
    <s v="Dist-Services"/>
    <x v="0"/>
    <m/>
    <n v="0"/>
    <n v="0"/>
    <n v="2.2599999999999999E-2"/>
    <n v="687.82"/>
    <s v="CONEWANGO "/>
    <s v="Steel"/>
    <n v="0"/>
    <s v="YES"/>
    <s v="NO"/>
    <s v="=0"/>
  </r>
  <r>
    <s v="DPAA1"/>
    <x v="0"/>
    <s v="40001"/>
    <x v="2"/>
    <s v="ERE9"/>
    <m/>
    <s v="1965"/>
    <s v="38000000"/>
    <s v="000038000000"/>
    <s v="000000014974"/>
    <s v="D"/>
    <s v="Dist-Services"/>
    <x v="0"/>
    <m/>
    <n v="0"/>
    <n v="0"/>
    <n v="2.2599999999999999E-2"/>
    <n v="687.82"/>
    <s v="ERIE"/>
    <s v="Steel"/>
    <n v="0"/>
    <s v="YES"/>
    <s v="NO"/>
    <s v="=0"/>
  </r>
  <r>
    <s v="DPAA1"/>
    <x v="0"/>
    <s v="40001"/>
    <x v="2"/>
    <s v="FRV9"/>
    <m/>
    <s v="1965"/>
    <s v="38000000"/>
    <s v="000038000000"/>
    <s v="000000020049"/>
    <s v="I"/>
    <s v="Dist-Services"/>
    <x v="0"/>
    <m/>
    <n v="2"/>
    <n v="2551.85"/>
    <n v="2.2599999999999999E-2"/>
    <n v="687.82"/>
    <s v="FRANKLIN"/>
    <s v="Steel"/>
    <n v="41564.87881355932"/>
    <s v="NO"/>
    <s v="YES"/>
    <s v="&gt;0"/>
  </r>
  <r>
    <s v="DPAA1"/>
    <x v="0"/>
    <s v="40001"/>
    <x v="2"/>
    <s v="GRM8"/>
    <m/>
    <s v="1965"/>
    <s v="38000000"/>
    <s v="000038000000"/>
    <s v="000000023124"/>
    <s v="I"/>
    <s v="Dist-Services"/>
    <x v="0"/>
    <m/>
    <n v="1"/>
    <n v="182.66"/>
    <n v="2.2599999999999999E-2"/>
    <n v="687.82"/>
    <s v="GREENVILLE "/>
    <s v="Steel"/>
    <n v="2975.1908474576271"/>
    <s v="NO"/>
    <s v="YES"/>
    <s v="&gt;0"/>
  </r>
  <r>
    <s v="DPAA1"/>
    <x v="0"/>
    <s v="40001"/>
    <x v="2"/>
    <s v="LPE0"/>
    <m/>
    <s v="1965"/>
    <s v="38000000"/>
    <s v="000038000000"/>
    <s v="000000029709"/>
    <s v="I"/>
    <s v="Dist-Services"/>
    <x v="0"/>
    <m/>
    <n v="1"/>
    <n v="58.79"/>
    <n v="2.2599999999999999E-2"/>
    <n v="687.82"/>
    <s v="LAWRENCE PARK "/>
    <s v="Steel"/>
    <n v="957.57949152542369"/>
    <s v="NO"/>
    <s v="NO"/>
    <s v="&gt;0"/>
  </r>
  <r>
    <s v="DPAA1"/>
    <x v="0"/>
    <s v="40001"/>
    <x v="2"/>
    <s v="MCE0"/>
    <m/>
    <s v="1965"/>
    <s v="38000000"/>
    <s v="000038000000"/>
    <s v="000000030925"/>
    <s v="D"/>
    <s v="Dist-Services"/>
    <x v="0"/>
    <m/>
    <n v="0"/>
    <n v="0"/>
    <n v="2.2599999999999999E-2"/>
    <n v="687.82"/>
    <s v="MILLCREEK "/>
    <s v="Steel"/>
    <n v="0"/>
    <s v="YES"/>
    <s v="NO"/>
    <s v="=0"/>
  </r>
  <r>
    <s v="DPAA1"/>
    <x v="0"/>
    <s v="40001"/>
    <x v="2"/>
    <s v="MEC9"/>
    <m/>
    <s v="1965"/>
    <s v="38000000"/>
    <s v="000038000000"/>
    <s v="000000032883"/>
    <s v="D"/>
    <s v="Dist-Services"/>
    <x v="0"/>
    <m/>
    <n v="0"/>
    <n v="0"/>
    <n v="2.2599999999999999E-2"/>
    <n v="687.82"/>
    <s v="MEADVILLE "/>
    <s v="Steel"/>
    <n v="0"/>
    <s v="YES"/>
    <s v="NO"/>
    <s v="=0"/>
  </r>
  <r>
    <s v="DPAA1"/>
    <x v="0"/>
    <s v="40001"/>
    <x v="2"/>
    <s v="SBE9"/>
    <m/>
    <s v="1965"/>
    <s v="38000000"/>
    <s v="000038000000"/>
    <s v="000000043468"/>
    <s v="D"/>
    <s v="Dist-Services"/>
    <x v="0"/>
    <m/>
    <n v="0"/>
    <n v="0"/>
    <n v="2.2599999999999999E-2"/>
    <n v="687.82"/>
    <s v="ST MARYS"/>
    <s v="Steel"/>
    <n v="0"/>
    <s v="YES"/>
    <s v="NO"/>
    <s v="=0"/>
  </r>
  <r>
    <s v="DPAA1"/>
    <x v="0"/>
    <s v="40001"/>
    <x v="2"/>
    <s v="SEW0"/>
    <m/>
    <s v="1965"/>
    <s v="38000000"/>
    <s v="000038000000"/>
    <s v="000000045682"/>
    <s v="I"/>
    <s v="Dist-Services"/>
    <x v="0"/>
    <m/>
    <n v="1"/>
    <n v="94.79"/>
    <n v="2.2599999999999999E-2"/>
    <n v="687.82"/>
    <s v="SHEFFIELD "/>
    <s v="Steel"/>
    <n v="1543.952372881356"/>
    <s v="NO"/>
    <s v="NO"/>
    <s v="&gt;0"/>
  </r>
  <r>
    <s v="DPAA1"/>
    <x v="0"/>
    <s v="40001"/>
    <x v="2"/>
    <s v="SNM9"/>
    <m/>
    <s v="1965"/>
    <s v="38000000"/>
    <s v="000038000000"/>
    <s v="000000048080"/>
    <s v="I"/>
    <s v="Dist-Services"/>
    <x v="0"/>
    <m/>
    <n v="5"/>
    <n v="841.22"/>
    <n v="2.2599999999999999E-2"/>
    <n v="687.82"/>
    <s v="SHARON"/>
    <s v="Steel"/>
    <n v="13701.905423728815"/>
    <s v="NO"/>
    <s v="YES"/>
    <s v="&gt;0"/>
  </r>
  <r>
    <s v="DPAA1"/>
    <x v="0"/>
    <s v="40001"/>
    <x v="2"/>
    <s v="TIC9"/>
    <m/>
    <s v="1965"/>
    <s v="38000000"/>
    <s v="000038000000"/>
    <s v="000000052068"/>
    <s v="I"/>
    <s v="Dist-Services"/>
    <x v="0"/>
    <m/>
    <n v="1"/>
    <n v="140.54"/>
    <n v="2.2599999999999999E-2"/>
    <n v="687.82"/>
    <s v="TITUSVILLE"/>
    <s v="Steel"/>
    <n v="2289.1345762711862"/>
    <s v="NO"/>
    <s v="YES"/>
    <s v="&gt;0"/>
  </r>
  <r>
    <s v="DPAA1"/>
    <x v="0"/>
    <s v="40001"/>
    <x v="2"/>
    <s v="DUC9"/>
    <m/>
    <s v="1966"/>
    <s v="38000000"/>
    <s v="000038000000"/>
    <s v="000000011569"/>
    <s v="D"/>
    <s v="Dist-Services"/>
    <x v="0"/>
    <m/>
    <n v="0"/>
    <n v="0"/>
    <n v="2.2599999999999999E-2"/>
    <n v="675.82"/>
    <s v="DUBOIS"/>
    <s v="Steel"/>
    <n v="0"/>
    <s v="YES"/>
    <s v="NO"/>
    <s v="=0"/>
  </r>
  <r>
    <s v="DPAA1"/>
    <x v="0"/>
    <s v="40001"/>
    <x v="2"/>
    <s v="ERE9"/>
    <m/>
    <s v="1966"/>
    <s v="38000000"/>
    <s v="000038000000"/>
    <s v="000000014975"/>
    <s v="I"/>
    <s v="Dist-Services"/>
    <x v="0"/>
    <m/>
    <n v="4"/>
    <n v="1331.94"/>
    <n v="2.2599999999999999E-2"/>
    <n v="675.82"/>
    <s v="ERIE"/>
    <s v="Steel"/>
    <n v="20983.513770491805"/>
    <s v="NO"/>
    <s v="YES"/>
    <s v="&gt;0"/>
  </r>
  <r>
    <s v="DPAA1"/>
    <x v="0"/>
    <s v="40001"/>
    <x v="2"/>
    <s v="GRM8"/>
    <m/>
    <s v="1966"/>
    <s v="38000000"/>
    <s v="000038000000"/>
    <s v="000000023125"/>
    <s v="I"/>
    <s v="Dist-Services"/>
    <x v="0"/>
    <m/>
    <n v="1"/>
    <n v="315.22000000000003"/>
    <n v="2.2599999999999999E-2"/>
    <n v="675.82"/>
    <s v="GREENVILLE "/>
    <s v="Steel"/>
    <n v="4966.0068852459017"/>
    <s v="NO"/>
    <s v="YES"/>
    <s v="&gt;0"/>
  </r>
  <r>
    <s v="DPAA1"/>
    <x v="0"/>
    <s v="40001"/>
    <x v="2"/>
    <s v="MCE0"/>
    <m/>
    <s v="1966"/>
    <s v="38000000"/>
    <s v="000038000000"/>
    <s v="000000030926"/>
    <s v="D"/>
    <s v="Dist-Services"/>
    <x v="0"/>
    <m/>
    <n v="0"/>
    <n v="0"/>
    <n v="2.2599999999999999E-2"/>
    <n v="675.82"/>
    <s v="MILLCREEK "/>
    <s v="Steel"/>
    <n v="0"/>
    <s v="YES"/>
    <s v="NO"/>
    <s v="=0"/>
  </r>
  <r>
    <s v="DPAA1"/>
    <x v="0"/>
    <s v="40001"/>
    <x v="2"/>
    <s v="MEC9"/>
    <m/>
    <s v="1966"/>
    <s v="38000000"/>
    <s v="000038000000"/>
    <s v="000000032884"/>
    <s v="I"/>
    <s v="Dist-Services"/>
    <x v="0"/>
    <m/>
    <n v="1"/>
    <n v="710.16"/>
    <n v="2.2599999999999999E-2"/>
    <n v="675.82"/>
    <s v="MEADVILLE "/>
    <s v="Steel"/>
    <n v="11187.930491803278"/>
    <s v="NO"/>
    <s v="YES"/>
    <s v="&gt;0"/>
  </r>
  <r>
    <s v="DPAA1"/>
    <x v="0"/>
    <s v="40001"/>
    <x v="2"/>
    <s v="OCV9"/>
    <m/>
    <s v="1966"/>
    <s v="38000000"/>
    <s v="000038000000"/>
    <s v="000000036415"/>
    <s v="I"/>
    <s v="Dist-Services"/>
    <x v="0"/>
    <m/>
    <n v="2"/>
    <n v="932.29"/>
    <n v="2.2599999999999999E-2"/>
    <n v="675.82"/>
    <s v="OIL CITY"/>
    <s v="Steel"/>
    <n v="14687.388360655737"/>
    <s v="NO"/>
    <s v="YES"/>
    <s v="&gt;0"/>
  </r>
  <r>
    <s v="DPAA1"/>
    <x v="0"/>
    <s v="40001"/>
    <x v="2"/>
    <s v="RTE0"/>
    <m/>
    <s v="1966"/>
    <s v="38000000"/>
    <s v="000038000000"/>
    <s v="000000041331"/>
    <s v="I"/>
    <s v="Dist-Services"/>
    <x v="0"/>
    <m/>
    <n v="1"/>
    <n v="1130.3699999999999"/>
    <n v="2.2599999999999999E-2"/>
    <n v="675.82"/>
    <s v="RIDGWAY "/>
    <s v="Steel"/>
    <n v="17807.960163934426"/>
    <s v="NO"/>
    <s v="YES"/>
    <s v="&gt;0"/>
  </r>
  <r>
    <s v="DPAA1"/>
    <x v="0"/>
    <s v="40001"/>
    <x v="2"/>
    <s v="SBE9"/>
    <m/>
    <s v="1966"/>
    <s v="38000000"/>
    <s v="000038000000"/>
    <s v="000000043469"/>
    <s v="D"/>
    <s v="Dist-Services"/>
    <x v="0"/>
    <m/>
    <n v="0"/>
    <n v="0"/>
    <n v="2.2599999999999999E-2"/>
    <n v="675.82"/>
    <s v="ST MARYS"/>
    <s v="Steel"/>
    <n v="0"/>
    <s v="YES"/>
    <s v="NO"/>
    <s v="=0"/>
  </r>
  <r>
    <s v="DPAA1"/>
    <x v="0"/>
    <s v="40001"/>
    <x v="2"/>
    <s v="SME0"/>
    <m/>
    <s v="1966"/>
    <s v="38000000"/>
    <s v="000038000000"/>
    <s v="000000046793"/>
    <s v="I"/>
    <s v="Dist-Services"/>
    <x v="0"/>
    <m/>
    <n v="1"/>
    <n v="631.6"/>
    <n v="2.2599999999999999E-2"/>
    <n v="675.82"/>
    <s v="SUMMIT"/>
    <s v="Steel"/>
    <n v="9950.2885245901634"/>
    <s v="NO"/>
    <s v="YES"/>
    <s v="&gt;0"/>
  </r>
  <r>
    <s v="DPAA1"/>
    <x v="0"/>
    <s v="40001"/>
    <x v="2"/>
    <s v="SNM9"/>
    <m/>
    <s v="1966"/>
    <s v="38000000"/>
    <s v="000038000000"/>
    <s v="000000048081"/>
    <s v="I"/>
    <s v="Dist-Services"/>
    <x v="0"/>
    <m/>
    <n v="2"/>
    <n v="682.03"/>
    <n v="2.2599999999999999E-2"/>
    <n v="675.82"/>
    <s v="SHARON"/>
    <s v="Steel"/>
    <n v="10744.767704918033"/>
    <s v="NO"/>
    <s v="YES"/>
    <s v="&gt;0"/>
  </r>
  <r>
    <s v="DPAA1"/>
    <x v="0"/>
    <s v="40001"/>
    <x v="2"/>
    <s v="WRW9"/>
    <m/>
    <s v="1966"/>
    <s v="38000000"/>
    <s v="000038000000"/>
    <s v="000000056718"/>
    <s v="I"/>
    <s v="Dist-Services"/>
    <x v="0"/>
    <m/>
    <n v="1"/>
    <n v="272.13"/>
    <n v="2.2599999999999999E-2"/>
    <n v="675.82"/>
    <s v="WARREN"/>
    <s v="Steel"/>
    <n v="4287.1627868852456"/>
    <s v="NO"/>
    <s v="YES"/>
    <s v="&gt;0"/>
  </r>
  <r>
    <s v="DPAA1"/>
    <x v="0"/>
    <s v="40001"/>
    <x v="2"/>
    <s v="BCM9"/>
    <m/>
    <s v="1967"/>
    <s v="38000000"/>
    <s v="000038000000"/>
    <s v="000000001801"/>
    <s v="D"/>
    <s v="Dist-Services"/>
    <x v="0"/>
    <m/>
    <n v="0"/>
    <n v="0"/>
    <n v="2.2599999999999999E-2"/>
    <n v="663.81"/>
    <s v="BRADFORD"/>
    <s v="Steel"/>
    <n v="0"/>
    <s v="YES"/>
    <s v="NO"/>
    <s v="=0"/>
  </r>
  <r>
    <s v="DPAA1"/>
    <x v="0"/>
    <s v="40001"/>
    <x v="2"/>
    <s v="COE9"/>
    <m/>
    <s v="1967"/>
    <s v="38000000"/>
    <s v="000038000000"/>
    <s v="000000007185"/>
    <s v="D"/>
    <s v="Dist-Services"/>
    <x v="0"/>
    <m/>
    <n v="0"/>
    <n v="0"/>
    <n v="2.2599999999999999E-2"/>
    <n v="663.81"/>
    <s v="CORRY "/>
    <s v="Steel"/>
    <n v="0"/>
    <s v="YES"/>
    <s v="NO"/>
    <s v="=0"/>
  </r>
  <r>
    <s v="DPAA1"/>
    <x v="0"/>
    <s v="40001"/>
    <x v="2"/>
    <s v="CTC0"/>
    <m/>
    <s v="1967"/>
    <s v="38000000"/>
    <s v="000038000000"/>
    <s v="000000009668"/>
    <s v="I"/>
    <s v="Dist-Services"/>
    <x v="0"/>
    <m/>
    <n v="1"/>
    <n v="422.82"/>
    <n v="2.2599999999999999E-2"/>
    <n v="663.81"/>
    <s v="CLARION "/>
    <s v="Steel"/>
    <n v="6348.9065625000003"/>
    <s v="NO"/>
    <s v="YES"/>
    <s v="&gt;0"/>
  </r>
  <r>
    <s v="DPAA1"/>
    <x v="0"/>
    <s v="40001"/>
    <x v="2"/>
    <s v="DUC9"/>
    <m/>
    <s v="1967"/>
    <s v="38000000"/>
    <s v="000038000000"/>
    <s v="000000011570"/>
    <s v="D"/>
    <s v="Dist-Services"/>
    <x v="0"/>
    <m/>
    <n v="0"/>
    <n v="0"/>
    <n v="2.2599999999999999E-2"/>
    <n v="663.81"/>
    <s v="DUBOIS"/>
    <s v="Steel"/>
    <n v="0"/>
    <s v="YES"/>
    <s v="NO"/>
    <s v="=0"/>
  </r>
  <r>
    <s v="DPAA1"/>
    <x v="0"/>
    <s v="40001"/>
    <x v="2"/>
    <s v="ERE9"/>
    <m/>
    <s v="1967"/>
    <s v="38000000"/>
    <s v="000038000000"/>
    <s v="000000014976"/>
    <s v="I"/>
    <s v="Dist-Services"/>
    <x v="0"/>
    <m/>
    <n v="6"/>
    <n v="2411.15"/>
    <n v="2.2599999999999999E-2"/>
    <n v="663.81"/>
    <s v="ERIE"/>
    <s v="Steel"/>
    <n v="36204.924218749999"/>
    <s v="NO"/>
    <s v="YES"/>
    <s v="&gt;0"/>
  </r>
  <r>
    <s v="DPAA1"/>
    <x v="0"/>
    <s v="40001"/>
    <x v="2"/>
    <s v="MCE0"/>
    <m/>
    <s v="1967"/>
    <s v="38000000"/>
    <s v="000038000000"/>
    <s v="000000030927"/>
    <s v="I"/>
    <s v="Dist-Services"/>
    <x v="0"/>
    <m/>
    <n v="2"/>
    <n v="691.83"/>
    <n v="2.2599999999999999E-2"/>
    <n v="663.81"/>
    <s v="MILLCREEK "/>
    <s v="Steel"/>
    <n v="10388.25984375"/>
    <s v="NO"/>
    <s v="YES"/>
    <s v="&gt;0"/>
  </r>
  <r>
    <s v="DPAA1"/>
    <x v="0"/>
    <s v="40001"/>
    <x v="2"/>
    <s v="MEC9"/>
    <m/>
    <s v="1967"/>
    <s v="38000000"/>
    <s v="000038000000"/>
    <s v="000000032885"/>
    <s v="I"/>
    <s v="Dist-Services"/>
    <x v="0"/>
    <m/>
    <n v="2"/>
    <n v="1404.19"/>
    <n v="2.2599999999999999E-2"/>
    <n v="663.81"/>
    <s v="MEADVILLE "/>
    <s v="Steel"/>
    <n v="21084.790468750001"/>
    <s v="NO"/>
    <s v="YES"/>
    <s v="&gt;0"/>
  </r>
  <r>
    <s v="DPAA1"/>
    <x v="0"/>
    <s v="40001"/>
    <x v="2"/>
    <s v="SBE9"/>
    <m/>
    <s v="1967"/>
    <s v="38000000"/>
    <s v="000038000000"/>
    <s v="000000043470"/>
    <s v="D"/>
    <s v="Dist-Services"/>
    <x v="0"/>
    <m/>
    <n v="0"/>
    <n v="0"/>
    <n v="2.2599999999999999E-2"/>
    <n v="663.81"/>
    <s v="ST MARYS"/>
    <s v="Steel"/>
    <n v="0"/>
    <s v="YES"/>
    <s v="NO"/>
    <s v="=0"/>
  </r>
  <r>
    <s v="DPAA1"/>
    <x v="0"/>
    <s v="40001"/>
    <x v="2"/>
    <s v="CLW8"/>
    <m/>
    <s v="1968"/>
    <s v="38000000"/>
    <s v="000038000000"/>
    <s v="000000005892"/>
    <s v="I"/>
    <s v="Dist-Services"/>
    <x v="0"/>
    <m/>
    <n v="1"/>
    <n v="923.31"/>
    <n v="2.2599999999999999E-2"/>
    <n v="651.77"/>
    <s v="CLARENDON"/>
    <s v="Steel"/>
    <n v="13243.297164179105"/>
    <s v="NO"/>
    <s v="YES"/>
    <s v="&gt;0"/>
  </r>
  <r>
    <s v="DPAA1"/>
    <x v="0"/>
    <s v="40001"/>
    <x v="2"/>
    <s v="DUC9"/>
    <m/>
    <s v="1968"/>
    <s v="38000000"/>
    <s v="000038000000"/>
    <s v="000000011571"/>
    <s v="I"/>
    <s v="Dist-Services"/>
    <x v="0"/>
    <m/>
    <n v="1"/>
    <n v="79.55"/>
    <n v="2.2599999999999999E-2"/>
    <n v="651.77"/>
    <s v="DUBOIS"/>
    <s v="Steel"/>
    <n v="1141.0082089552238"/>
    <s v="NO"/>
    <s v="NO"/>
    <s v="&gt;0"/>
  </r>
  <r>
    <s v="DPAA1"/>
    <x v="0"/>
    <s v="40001"/>
    <x v="2"/>
    <s v="ERE9"/>
    <m/>
    <s v="1968"/>
    <s v="38000000"/>
    <s v="000038000000"/>
    <s v="000000014977"/>
    <s v="I"/>
    <s v="Dist-Services"/>
    <x v="0"/>
    <m/>
    <n v="4"/>
    <n v="1834.46"/>
    <n v="2.2599999999999999E-2"/>
    <n v="651.77"/>
    <s v="ERIE"/>
    <s v="Steel"/>
    <n v="26312.18"/>
    <s v="NO"/>
    <s v="YES"/>
    <s v="&gt;0"/>
  </r>
  <r>
    <s v="DPAA1"/>
    <x v="0"/>
    <s v="40001"/>
    <x v="2"/>
    <s v="GRM8"/>
    <m/>
    <s v="1968"/>
    <s v="38000000"/>
    <s v="000038000000"/>
    <s v="000000023126"/>
    <s v="D"/>
    <s v="Dist-Services"/>
    <x v="0"/>
    <m/>
    <n v="0"/>
    <n v="0"/>
    <n v="2.2599999999999999E-2"/>
    <n v="651.77"/>
    <s v="GREENVILLE "/>
    <s v="Steel"/>
    <n v="0"/>
    <s v="YES"/>
    <s v="NO"/>
    <s v="=0"/>
  </r>
  <r>
    <s v="DPAA1"/>
    <x v="0"/>
    <s v="40001"/>
    <x v="2"/>
    <s v="MCE0"/>
    <m/>
    <s v="1968"/>
    <s v="38000000"/>
    <s v="000038000000"/>
    <s v="000000030928"/>
    <s v="I"/>
    <s v="Dist-Services"/>
    <x v="0"/>
    <m/>
    <n v="2"/>
    <n v="779.52"/>
    <n v="2.2599999999999999E-2"/>
    <n v="651.77"/>
    <s v="MILLCREEK "/>
    <s v="Steel"/>
    <n v="11180.876417910447"/>
    <s v="NO"/>
    <s v="YES"/>
    <s v="&gt;0"/>
  </r>
  <r>
    <s v="DPAA1"/>
    <x v="0"/>
    <s v="40001"/>
    <x v="2"/>
    <s v="OCV9"/>
    <m/>
    <s v="1968"/>
    <s v="38000000"/>
    <s v="000038000000"/>
    <s v="000000036416"/>
    <s v="D"/>
    <s v="Dist-Services"/>
    <x v="0"/>
    <m/>
    <n v="0"/>
    <n v="0"/>
    <n v="2.2599999999999999E-2"/>
    <n v="651.77"/>
    <s v="OIL CITY"/>
    <s v="Steel"/>
    <n v="0"/>
    <s v="YES"/>
    <s v="NO"/>
    <s v="=0"/>
  </r>
  <r>
    <s v="DPAA1"/>
    <x v="0"/>
    <s v="40001"/>
    <x v="2"/>
    <s v="RTE0"/>
    <m/>
    <s v="1968"/>
    <s v="38000000"/>
    <s v="000038000000"/>
    <s v="000000041332"/>
    <s v="I"/>
    <s v="Dist-Services"/>
    <x v="0"/>
    <m/>
    <n v="1"/>
    <n v="0"/>
    <n v="2.2599999999999999E-2"/>
    <n v="651.77"/>
    <s v="RIDGWAY "/>
    <s v="Steel"/>
    <n v="0"/>
    <s v="NO"/>
    <s v="NO"/>
    <s v="=0"/>
  </r>
  <r>
    <s v="DPAA1"/>
    <x v="0"/>
    <s v="40001"/>
    <x v="2"/>
    <s v="BCM9"/>
    <m/>
    <s v="1969"/>
    <s v="38000000"/>
    <s v="000038000000"/>
    <s v="000000001802"/>
    <s v="D"/>
    <s v="Dist-Services"/>
    <x v="0"/>
    <m/>
    <n v="0"/>
    <n v="0"/>
    <n v="2.2599999999999999E-2"/>
    <n v="639.76"/>
    <s v="BRADFORD"/>
    <s v="Steel"/>
    <n v="0"/>
    <s v="YES"/>
    <s v="NO"/>
    <s v="=0"/>
  </r>
  <r>
    <s v="DPAA1"/>
    <x v="0"/>
    <s v="40001"/>
    <x v="2"/>
    <s v="CLW8"/>
    <m/>
    <s v="1969"/>
    <s v="38000000"/>
    <s v="000038000000"/>
    <s v="000000005893"/>
    <s v="I"/>
    <s v="Dist-Services"/>
    <x v="0"/>
    <m/>
    <n v="1"/>
    <n v="66.349999999999994"/>
    <n v="2.2599999999999999E-2"/>
    <n v="639.76"/>
    <s v="CLARENDON"/>
    <s v="Steel"/>
    <n v="898.0612676056337"/>
    <s v="NO"/>
    <s v="NO"/>
    <s v="&gt;0"/>
  </r>
  <r>
    <s v="DPAA1"/>
    <x v="0"/>
    <s v="40001"/>
    <x v="2"/>
    <s v="CTC0"/>
    <m/>
    <s v="1969"/>
    <s v="38000000"/>
    <s v="000038000000"/>
    <s v="000000009669"/>
    <s v="I"/>
    <s v="Dist-Services"/>
    <x v="0"/>
    <m/>
    <n v="1"/>
    <n v="485.69"/>
    <n v="2.2599999999999999E-2"/>
    <n v="639.76"/>
    <s v="CLARION "/>
    <s v="Steel"/>
    <n v="6573.9167605633802"/>
    <s v="NO"/>
    <s v="YES"/>
    <s v="&gt;0"/>
  </r>
  <r>
    <s v="DPAA1"/>
    <x v="0"/>
    <s v="40001"/>
    <x v="2"/>
    <s v="ERE9"/>
    <m/>
    <s v="1969"/>
    <s v="38000000"/>
    <s v="000038000000"/>
    <s v="000000014978"/>
    <s v="I"/>
    <s v="Dist-Services"/>
    <x v="0"/>
    <m/>
    <n v="5"/>
    <n v="3344.12"/>
    <n v="2.2599999999999999E-2"/>
    <n v="639.76"/>
    <s v="ERIE"/>
    <s v="Steel"/>
    <n v="45263.370704225352"/>
    <s v="NO"/>
    <s v="YES"/>
    <s v="&gt;0"/>
  </r>
  <r>
    <s v="DPAA1"/>
    <x v="0"/>
    <s v="40001"/>
    <x v="2"/>
    <s v="MCE0"/>
    <m/>
    <s v="1969"/>
    <s v="38000000"/>
    <s v="000038000000"/>
    <s v="000000030929"/>
    <s v="D"/>
    <s v="Dist-Services"/>
    <x v="0"/>
    <m/>
    <n v="0"/>
    <n v="0"/>
    <n v="2.2599999999999999E-2"/>
    <n v="639.76"/>
    <s v="MILLCREEK "/>
    <s v="Steel"/>
    <n v="0"/>
    <s v="YES"/>
    <s v="NO"/>
    <s v="=0"/>
  </r>
  <r>
    <s v="DPAA1"/>
    <x v="0"/>
    <s v="40001"/>
    <x v="2"/>
    <s v="MEC9"/>
    <m/>
    <s v="1969"/>
    <s v="38000000"/>
    <s v="000038000000"/>
    <s v="000000032886"/>
    <s v="I"/>
    <s v="Dist-Services"/>
    <x v="0"/>
    <m/>
    <n v="2"/>
    <n v="1599.01"/>
    <n v="2.2599999999999999E-2"/>
    <n v="639.76"/>
    <s v="MEADVILLE "/>
    <s v="Steel"/>
    <n v="21642.938169014084"/>
    <s v="NO"/>
    <s v="YES"/>
    <s v="&gt;0"/>
  </r>
  <r>
    <s v="DPAA1"/>
    <x v="0"/>
    <s v="40001"/>
    <x v="2"/>
    <s v="RTE0"/>
    <m/>
    <s v="1969"/>
    <s v="38000000"/>
    <s v="000038000000"/>
    <s v="000000041333"/>
    <s v="I"/>
    <s v="Dist-Services"/>
    <x v="0"/>
    <m/>
    <n v="1"/>
    <n v="1051.26"/>
    <n v="2.2599999999999999E-2"/>
    <n v="639.76"/>
    <s v="RIDGWAY "/>
    <s v="Steel"/>
    <n v="14229.026197183099"/>
    <s v="NO"/>
    <s v="YES"/>
    <s v="&gt;0"/>
  </r>
  <r>
    <s v="DPAA1"/>
    <x v="0"/>
    <s v="40001"/>
    <x v="2"/>
    <s v="SNM9"/>
    <m/>
    <s v="1969"/>
    <s v="38000000"/>
    <s v="000038000000"/>
    <s v="000000048082"/>
    <s v="I"/>
    <s v="Dist-Services"/>
    <x v="0"/>
    <m/>
    <n v="1"/>
    <n v="410.87"/>
    <n v="2.2599999999999999E-2"/>
    <n v="639.76"/>
    <s v="SHARON"/>
    <s v="Steel"/>
    <n v="5561.2122535211265"/>
    <s v="NO"/>
    <s v="YES"/>
    <s v="&gt;0"/>
  </r>
  <r>
    <s v="DPAA1"/>
    <x v="0"/>
    <s v="40001"/>
    <x v="2"/>
    <s v="TIC9"/>
    <m/>
    <s v="1969"/>
    <s v="38000000"/>
    <s v="000038000000"/>
    <s v="000000052069"/>
    <s v="I"/>
    <s v="Dist-Services"/>
    <x v="0"/>
    <m/>
    <n v="1"/>
    <n v="368.82"/>
    <n v="2.2599999999999999E-2"/>
    <n v="639.76"/>
    <s v="TITUSVILLE"/>
    <s v="Steel"/>
    <n v="4992.0566197183098"/>
    <s v="NO"/>
    <s v="YES"/>
    <s v="&gt;0"/>
  </r>
  <r>
    <s v="DPAA1"/>
    <x v="0"/>
    <s v="40001"/>
    <x v="2"/>
    <s v="UCE8"/>
    <m/>
    <s v="1969"/>
    <s v="38000000"/>
    <s v="000038000000"/>
    <s v="000000052919"/>
    <s v="D"/>
    <s v="Dist-Services"/>
    <x v="0"/>
    <m/>
    <n v="0"/>
    <n v="0"/>
    <n v="2.2599999999999999E-2"/>
    <n v="639.76"/>
    <s v="UNION CITY "/>
    <s v="Steel"/>
    <n v="0"/>
    <s v="YES"/>
    <s v="NO"/>
    <s v="=0"/>
  </r>
  <r>
    <s v="DPAA1"/>
    <x v="0"/>
    <s v="40001"/>
    <x v="2"/>
    <s v="DUC9"/>
    <m/>
    <s v="1970"/>
    <s v="38000000"/>
    <s v="000038000000"/>
    <s v="000000011572"/>
    <s v="I"/>
    <s v="Dist-Services"/>
    <x v="0"/>
    <m/>
    <n v="1"/>
    <n v="49.73"/>
    <n v="2.2599999999999999E-2"/>
    <n v="627.76"/>
    <s v="DUBOIS"/>
    <s v="Steel"/>
    <n v="604.94341772151904"/>
    <s v="NO"/>
    <s v="NO"/>
    <s v="&gt;0"/>
  </r>
  <r>
    <s v="DPAA1"/>
    <x v="0"/>
    <s v="40001"/>
    <x v="2"/>
    <s v="ERE9"/>
    <m/>
    <s v="1970"/>
    <s v="38000000"/>
    <s v="000038000000"/>
    <s v="000000014979"/>
    <s v="I"/>
    <s v="Dist-Services"/>
    <x v="0"/>
    <m/>
    <n v="2"/>
    <n v="1102.17"/>
    <n v="2.2599999999999999E-2"/>
    <n v="627.76"/>
    <s v="ERIE"/>
    <s v="Steel"/>
    <n v="13407.409746835445"/>
    <s v="NO"/>
    <s v="YES"/>
    <s v="&gt;0"/>
  </r>
  <r>
    <s v="DPAA1"/>
    <x v="0"/>
    <s v="40001"/>
    <x v="2"/>
    <s v="FRV9"/>
    <m/>
    <s v="1970"/>
    <s v="38000000"/>
    <s v="000038000000"/>
    <s v="000000020050"/>
    <s v="I"/>
    <s v="Dist-Services"/>
    <x v="0"/>
    <m/>
    <n v="1"/>
    <n v="363.77"/>
    <n v="2.2599999999999999E-2"/>
    <n v="627.76"/>
    <s v="FRANKLIN"/>
    <s v="Steel"/>
    <n v="4425.1008860759493"/>
    <s v="NO"/>
    <s v="YES"/>
    <s v="&gt;0"/>
  </r>
  <r>
    <s v="DPAA1"/>
    <x v="0"/>
    <s v="40001"/>
    <x v="2"/>
    <s v="GRM8"/>
    <m/>
    <s v="1970"/>
    <s v="38000000"/>
    <s v="000038000000"/>
    <s v="000000023127"/>
    <s v="I"/>
    <s v="Dist-Services"/>
    <x v="0"/>
    <m/>
    <n v="2"/>
    <n v="467.56"/>
    <n v="2.2599999999999999E-2"/>
    <n v="627.76"/>
    <s v="GREENVILLE "/>
    <s v="Steel"/>
    <n v="5687.6602531645576"/>
    <s v="NO"/>
    <s v="YES"/>
    <s v="&gt;0"/>
  </r>
  <r>
    <s v="DPAA1"/>
    <x v="0"/>
    <s v="40001"/>
    <x v="2"/>
    <s v="LCE8"/>
    <m/>
    <s v="1970"/>
    <s v="38000000"/>
    <s v="000038000000"/>
    <s v="000000029266"/>
    <s v="I"/>
    <s v="Dist-Services"/>
    <x v="0"/>
    <m/>
    <n v="1"/>
    <n v="691.26"/>
    <n v="2.2599999999999999E-2"/>
    <n v="627.76"/>
    <s v="LAKE CITY"/>
    <s v="Steel"/>
    <n v="8408.8716455696213"/>
    <s v="NO"/>
    <s v="YES"/>
    <s v="&gt;0"/>
  </r>
  <r>
    <s v="DPAA1"/>
    <x v="0"/>
    <s v="40001"/>
    <x v="2"/>
    <s v="MCE0"/>
    <m/>
    <s v="1970"/>
    <s v="38000000"/>
    <s v="000038000000"/>
    <s v="000000030930"/>
    <s v="I"/>
    <s v="Dist-Services"/>
    <x v="0"/>
    <m/>
    <n v="5"/>
    <n v="3586.75"/>
    <n v="2.2599999999999999E-2"/>
    <n v="627.76"/>
    <s v="MILLCREEK "/>
    <s v="Steel"/>
    <n v="43631.224683544307"/>
    <s v="NO"/>
    <s v="YES"/>
    <s v="&gt;0"/>
  </r>
  <r>
    <s v="DPAA1"/>
    <x v="0"/>
    <s v="40001"/>
    <x v="2"/>
    <s v="BCM9"/>
    <m/>
    <s v="1971"/>
    <s v="38000000"/>
    <s v="000038000000"/>
    <s v="000000001803"/>
    <s v="I"/>
    <s v="Dist-Services"/>
    <x v="0"/>
    <m/>
    <n v="2"/>
    <n v="865.11"/>
    <n v="2.2599999999999999E-2"/>
    <n v="615.75"/>
    <s v="BRADFORD"/>
    <s v="Steel"/>
    <n v="9341.2439325842697"/>
    <s v="NO"/>
    <s v="YES"/>
    <s v="&gt;0"/>
  </r>
  <r>
    <s v="DPAA1"/>
    <x v="0"/>
    <s v="40001"/>
    <x v="2"/>
    <s v="CTC0"/>
    <m/>
    <s v="1971"/>
    <s v="38000000"/>
    <s v="000038000000"/>
    <s v="000000009670"/>
    <s v="I"/>
    <s v="Dist-Services"/>
    <x v="0"/>
    <m/>
    <n v="1"/>
    <n v="504.97"/>
    <n v="2.2599999999999999E-2"/>
    <n v="615.75"/>
    <s v="CLARION "/>
    <s v="Steel"/>
    <n v="5452.5412359550573"/>
    <s v="NO"/>
    <s v="YES"/>
    <s v="&gt;0"/>
  </r>
  <r>
    <s v="DPAA1"/>
    <x v="0"/>
    <s v="40001"/>
    <x v="2"/>
    <s v="ERE9"/>
    <m/>
    <s v="1971"/>
    <s v="38000000"/>
    <s v="000038000000"/>
    <s v="000000014980"/>
    <s v="I"/>
    <s v="Dist-Services"/>
    <x v="0"/>
    <m/>
    <n v="4"/>
    <n v="2127.94"/>
    <n v="2.2599999999999999E-2"/>
    <n v="615.75"/>
    <s v="ERIE"/>
    <s v="Steel"/>
    <n v="22976.970112359551"/>
    <s v="NO"/>
    <s v="YES"/>
    <s v="&gt;0"/>
  </r>
  <r>
    <s v="DPAA1"/>
    <x v="0"/>
    <s v="40001"/>
    <x v="2"/>
    <s v="MCE0"/>
    <m/>
    <s v="1971"/>
    <s v="38000000"/>
    <s v="000038000000"/>
    <s v="000000030931"/>
    <s v="I"/>
    <s v="Dist-Services"/>
    <x v="0"/>
    <m/>
    <n v="3"/>
    <n v="1731.18"/>
    <n v="2.2599999999999999E-2"/>
    <n v="615.75"/>
    <s v="MILLCREEK "/>
    <s v="Steel"/>
    <n v="18692.853707865172"/>
    <s v="NO"/>
    <s v="YES"/>
    <s v="&gt;0"/>
  </r>
  <r>
    <s v="DPAA1"/>
    <x v="0"/>
    <s v="40001"/>
    <x v="2"/>
    <s v="MEC9"/>
    <m/>
    <s v="1971"/>
    <s v="38000000"/>
    <s v="000038000000"/>
    <s v="000000032887"/>
    <s v="I"/>
    <s v="Dist-Services"/>
    <x v="0"/>
    <m/>
    <n v="1"/>
    <n v="501.31"/>
    <n v="2.2599999999999999E-2"/>
    <n v="615.75"/>
    <s v="MEADVILLE "/>
    <s v="Steel"/>
    <n v="5413.0214606741574"/>
    <s v="NO"/>
    <s v="YES"/>
    <s v="&gt;0"/>
  </r>
  <r>
    <s v="DPAA1"/>
    <x v="0"/>
    <s v="40001"/>
    <x v="2"/>
    <s v="OCV9"/>
    <m/>
    <s v="1971"/>
    <s v="38000000"/>
    <s v="000038000000"/>
    <s v="000000036417"/>
    <s v="I"/>
    <s v="Dist-Services"/>
    <x v="0"/>
    <m/>
    <n v="1"/>
    <n v="824.17"/>
    <n v="2.2599999999999999E-2"/>
    <n v="615.75"/>
    <s v="OIL CITY"/>
    <s v="Steel"/>
    <n v="8899.1839325842702"/>
    <s v="NO"/>
    <s v="YES"/>
    <s v="&gt;0"/>
  </r>
  <r>
    <s v="DPAA1"/>
    <x v="0"/>
    <s v="40001"/>
    <x v="2"/>
    <s v="SBE9"/>
    <m/>
    <s v="1971"/>
    <s v="38000000"/>
    <s v="000038000000"/>
    <s v="000000043471"/>
    <s v="D"/>
    <s v="Dist-Services"/>
    <x v="0"/>
    <m/>
    <n v="0"/>
    <n v="0"/>
    <n v="2.2599999999999999E-2"/>
    <n v="615.75"/>
    <s v="ST MARYS"/>
    <s v="Steel"/>
    <n v="0"/>
    <s v="YES"/>
    <s v="NO"/>
    <s v="=0"/>
  </r>
  <r>
    <s v="DPAA1"/>
    <x v="0"/>
    <s v="40001"/>
    <x v="2"/>
    <s v="SNM9"/>
    <m/>
    <s v="1971"/>
    <s v="38000000"/>
    <s v="000038000000"/>
    <s v="000000048083"/>
    <s v="D"/>
    <s v="Dist-Services"/>
    <x v="0"/>
    <m/>
    <n v="0"/>
    <n v="0"/>
    <n v="2.2599999999999999E-2"/>
    <n v="615.75"/>
    <s v="SHARON"/>
    <s v="Steel"/>
    <n v="0"/>
    <s v="YES"/>
    <s v="NO"/>
    <s v="=0"/>
  </r>
  <r>
    <s v="DPAA1"/>
    <x v="0"/>
    <s v="40001"/>
    <x v="2"/>
    <s v="TIC9"/>
    <m/>
    <s v="1971"/>
    <s v="38000000"/>
    <s v="000038000000"/>
    <s v="000000052070"/>
    <s v="I"/>
    <s v="Dist-Services"/>
    <x v="0"/>
    <m/>
    <n v="3"/>
    <n v="748.43"/>
    <n v="2.2599999999999999E-2"/>
    <n v="615.75"/>
    <s v="TITUSVILLE"/>
    <s v="Steel"/>
    <n v="8081.3621348314609"/>
    <s v="NO"/>
    <s v="YES"/>
    <s v="&gt;0"/>
  </r>
  <r>
    <s v="DPAA1"/>
    <x v="0"/>
    <s v="40001"/>
    <x v="2"/>
    <s v="COE9"/>
    <m/>
    <s v="1972"/>
    <s v="38000000"/>
    <s v="000038000000"/>
    <s v="000000007186"/>
    <s v="I"/>
    <s v="Dist-Services"/>
    <x v="0"/>
    <m/>
    <n v="1"/>
    <n v="403.31"/>
    <n v="2.2599999999999999E-2"/>
    <n v="603.71"/>
    <s v="CORRY "/>
    <s v="Steel"/>
    <n v="3995.6794845360828"/>
    <s v="NO"/>
    <s v="YES"/>
    <s v="&gt;0"/>
  </r>
  <r>
    <s v="DPAA1"/>
    <x v="0"/>
    <s v="40001"/>
    <x v="2"/>
    <s v="DUC9"/>
    <m/>
    <s v="1972"/>
    <s v="38000000"/>
    <s v="000038000000"/>
    <s v="000000011573"/>
    <s v="D"/>
    <s v="Dist-Services"/>
    <x v="0"/>
    <m/>
    <n v="0"/>
    <n v="0"/>
    <n v="2.2599999999999999E-2"/>
    <n v="603.71"/>
    <s v="DUBOIS"/>
    <s v="Steel"/>
    <n v="0"/>
    <s v="YES"/>
    <s v="NO"/>
    <s v="=0"/>
  </r>
  <r>
    <s v="DPAA1"/>
    <x v="0"/>
    <s v="40001"/>
    <x v="2"/>
    <s v="ERE9"/>
    <m/>
    <s v="1972"/>
    <s v="38000000"/>
    <s v="000038000000"/>
    <s v="000000014981"/>
    <s v="I"/>
    <s v="Dist-Services"/>
    <x v="0"/>
    <m/>
    <n v="3"/>
    <n v="2527.2600000000002"/>
    <n v="2.2599999999999999E-2"/>
    <n v="603.71"/>
    <s v="ERIE"/>
    <s v="Steel"/>
    <n v="25038.111958762889"/>
    <s v="NO"/>
    <s v="YES"/>
    <s v="&gt;0"/>
  </r>
  <r>
    <s v="DPAA1"/>
    <x v="0"/>
    <s v="40001"/>
    <x v="2"/>
    <s v="MEC9"/>
    <m/>
    <s v="1972"/>
    <s v="38000000"/>
    <s v="000038000000"/>
    <s v="000000032888"/>
    <s v="D"/>
    <s v="Dist-Services"/>
    <x v="0"/>
    <m/>
    <n v="0"/>
    <n v="0"/>
    <n v="2.2599999999999999E-2"/>
    <n v="603.71"/>
    <s v="MEADVILLE "/>
    <s v="Steel"/>
    <n v="0"/>
    <s v="YES"/>
    <s v="NO"/>
    <s v="=0"/>
  </r>
  <r>
    <s v="DPAA1"/>
    <x v="0"/>
    <s v="40001"/>
    <x v="2"/>
    <s v="SNM9"/>
    <m/>
    <s v="1972"/>
    <s v="38000000"/>
    <s v="000038000000"/>
    <s v="000000048084"/>
    <s v="D"/>
    <s v="Dist-Services"/>
    <x v="0"/>
    <m/>
    <n v="0"/>
    <n v="0"/>
    <n v="2.2599999999999999E-2"/>
    <n v="603.71"/>
    <s v="SHARON"/>
    <s v="Steel"/>
    <n v="0"/>
    <s v="YES"/>
    <s v="NO"/>
    <s v="=0"/>
  </r>
  <r>
    <s v="DPAA1"/>
    <x v="0"/>
    <s v="40001"/>
    <x v="2"/>
    <s v="ERE9"/>
    <m/>
    <s v="1973"/>
    <s v="38000000"/>
    <s v="000038000000"/>
    <s v="000000014982"/>
    <s v="D"/>
    <s v="Dist-Services"/>
    <x v="0"/>
    <m/>
    <n v="0"/>
    <n v="0"/>
    <n v="2.2599999999999999E-2"/>
    <n v="591.71"/>
    <s v="ERIE"/>
    <s v="Steel"/>
    <n v="0"/>
    <s v="YES"/>
    <s v="NO"/>
    <s v="=0"/>
  </r>
  <r>
    <s v="DPAA1"/>
    <x v="0"/>
    <s v="40001"/>
    <x v="2"/>
    <s v="MEC9"/>
    <m/>
    <s v="1973"/>
    <s v="38000000"/>
    <s v="000038000000"/>
    <s v="000000032889"/>
    <s v="I"/>
    <s v="Dist-Services"/>
    <x v="0"/>
    <m/>
    <n v="1"/>
    <n v="918.39"/>
    <n v="2.2599999999999999E-2"/>
    <n v="591.71"/>
    <s v="MEADVILLE "/>
    <s v="Steel"/>
    <n v="8825.7278999999999"/>
    <s v="NO"/>
    <s v="YES"/>
    <s v="&gt;0"/>
  </r>
  <r>
    <s v="DPAA1"/>
    <x v="0"/>
    <s v="40001"/>
    <x v="2"/>
    <s v="SBE9"/>
    <m/>
    <s v="1973"/>
    <s v="38000000"/>
    <s v="000038000000"/>
    <s v="000000043472"/>
    <s v="I"/>
    <s v="Dist-Services"/>
    <x v="0"/>
    <m/>
    <n v="1"/>
    <n v="761.12"/>
    <n v="2.2599999999999999E-2"/>
    <n v="591.71"/>
    <s v="ST MARYS"/>
    <s v="Steel"/>
    <n v="7314.3631999999998"/>
    <s v="NO"/>
    <s v="YES"/>
    <s v="&gt;0"/>
  </r>
  <r>
    <s v="DPAA1"/>
    <x v="0"/>
    <s v="40001"/>
    <x v="2"/>
    <s v="SNM9"/>
    <m/>
    <s v="1973"/>
    <s v="38000000"/>
    <s v="000038000000"/>
    <s v="000000048085"/>
    <s v="D"/>
    <s v="Dist-Services"/>
    <x v="0"/>
    <m/>
    <n v="0"/>
    <n v="0"/>
    <n v="2.2599999999999999E-2"/>
    <n v="591.71"/>
    <s v="SHARON"/>
    <s v="Steel"/>
    <n v="0"/>
    <s v="YES"/>
    <s v="NO"/>
    <s v="=0"/>
  </r>
  <r>
    <s v="DPAA1"/>
    <x v="0"/>
    <s v="40001"/>
    <x v="2"/>
    <s v="FRV9"/>
    <m/>
    <s v="1974"/>
    <s v="38000000"/>
    <s v="000038000000"/>
    <s v="000000020051"/>
    <s v="I"/>
    <s v="Dist-Services"/>
    <x v="0"/>
    <m/>
    <n v="1"/>
    <n v="760.47"/>
    <n v="2.2599999999999999E-2"/>
    <n v="579.70000000000005"/>
    <s v="FRANKLIN"/>
    <s v="Steel"/>
    <n v="6583.8889189189194"/>
    <s v="NO"/>
    <s v="YES"/>
    <s v="&gt;0"/>
  </r>
  <r>
    <s v="DPAA1"/>
    <x v="0"/>
    <s v="40001"/>
    <x v="2"/>
    <s v="MEC9"/>
    <m/>
    <s v="1974"/>
    <s v="38000000"/>
    <s v="000038000000"/>
    <s v="000000032890"/>
    <s v="I"/>
    <s v="Dist-Services"/>
    <x v="0"/>
    <m/>
    <n v="3"/>
    <n v="2281.41"/>
    <n v="2.2599999999999999E-2"/>
    <n v="579.70000000000005"/>
    <s v="MEADVILLE "/>
    <s v="Steel"/>
    <n v="19751.666756756757"/>
    <s v="NO"/>
    <s v="YES"/>
    <s v="&gt;0"/>
  </r>
  <r>
    <s v="DPAA1"/>
    <x v="0"/>
    <s v="40001"/>
    <x v="2"/>
    <s v="SNM9"/>
    <m/>
    <s v="1974"/>
    <s v="38000000"/>
    <s v="000038000000"/>
    <s v="000000048086"/>
    <s v="I"/>
    <s v="Dist-Services"/>
    <x v="0"/>
    <m/>
    <n v="2"/>
    <n v="1520.94"/>
    <n v="2.2599999999999999E-2"/>
    <n v="579.70000000000005"/>
    <s v="SHARON"/>
    <s v="Steel"/>
    <n v="13167.777837837839"/>
    <s v="NO"/>
    <s v="YES"/>
    <s v="&gt;0"/>
  </r>
  <r>
    <s v="DPAA1"/>
    <x v="0"/>
    <s v="40001"/>
    <x v="2"/>
    <s v="TIC9"/>
    <m/>
    <s v="1974"/>
    <s v="38000000"/>
    <s v="000038000000"/>
    <s v="000000052071"/>
    <s v="I"/>
    <s v="Dist-Services"/>
    <x v="0"/>
    <m/>
    <n v="1"/>
    <n v="760.47"/>
    <n v="2.2599999999999999E-2"/>
    <n v="579.70000000000005"/>
    <s v="TITUSVILLE"/>
    <s v="Steel"/>
    <n v="6583.8889189189194"/>
    <s v="NO"/>
    <s v="YES"/>
    <s v="&gt;0"/>
  </r>
  <r>
    <s v="DPAA1"/>
    <x v="0"/>
    <s v="40001"/>
    <x v="2"/>
    <s v="BCM9"/>
    <m/>
    <s v="1975"/>
    <s v="38000000"/>
    <s v="000038000000"/>
    <s v="000000001804"/>
    <s v="D"/>
    <s v="Dist-Services"/>
    <x v="0"/>
    <m/>
    <n v="0"/>
    <n v="0"/>
    <n v="2.2599999999999999E-2"/>
    <n v="567.69000000000005"/>
    <s v="BRADFORD"/>
    <s v="Steel"/>
    <n v="0"/>
    <s v="YES"/>
    <s v="NO"/>
    <s v="=0"/>
  </r>
  <r>
    <s v="DPAA1"/>
    <x v="0"/>
    <s v="40001"/>
    <x v="2"/>
    <s v="CLW8"/>
    <m/>
    <s v="1975"/>
    <s v="38000000"/>
    <s v="000038000000"/>
    <s v="000000005894"/>
    <s v="I"/>
    <s v="Dist-Services"/>
    <x v="0"/>
    <m/>
    <n v="1"/>
    <n v="3258.9"/>
    <n v="2.2599999999999999E-2"/>
    <n v="567.69000000000005"/>
    <s v="CLARENDON"/>
    <s v="Steel"/>
    <n v="25461.812195121955"/>
    <s v="NO"/>
    <s v="YES"/>
    <s v="&gt;0"/>
  </r>
  <r>
    <s v="DPAA1"/>
    <x v="0"/>
    <s v="40001"/>
    <x v="2"/>
    <s v="MEC9"/>
    <m/>
    <s v="1975"/>
    <s v="38000000"/>
    <s v="000038000000"/>
    <s v="000000032891"/>
    <s v="D"/>
    <s v="Dist-Services"/>
    <x v="0"/>
    <m/>
    <n v="0"/>
    <n v="0"/>
    <n v="2.2599999999999999E-2"/>
    <n v="567.69000000000005"/>
    <s v="MEADVILLE "/>
    <s v="Steel"/>
    <n v="0"/>
    <s v="YES"/>
    <s v="NO"/>
    <s v="=0"/>
  </r>
  <r>
    <s v="DPAA1"/>
    <x v="0"/>
    <s v="40001"/>
    <x v="2"/>
    <s v="OCV9"/>
    <m/>
    <s v="1975"/>
    <s v="38000000"/>
    <s v="000038000000"/>
    <s v="000000036418"/>
    <s v="I"/>
    <s v="Dist-Services"/>
    <x v="0"/>
    <m/>
    <n v="1"/>
    <n v="1354.88"/>
    <n v="2.2599999999999999E-2"/>
    <n v="567.69000000000005"/>
    <s v="OIL CITY"/>
    <s v="Steel"/>
    <n v="10585.688455284555"/>
    <s v="NO"/>
    <s v="YES"/>
    <s v="&gt;0"/>
  </r>
  <r>
    <s v="DPAA1"/>
    <x v="0"/>
    <s v="40001"/>
    <x v="2"/>
    <s v="RTE0"/>
    <m/>
    <s v="1975"/>
    <s v="38000000"/>
    <s v="000038000000"/>
    <s v="000000041334"/>
    <s v="I"/>
    <s v="Dist-Services"/>
    <x v="0"/>
    <m/>
    <n v="1"/>
    <n v="1354.88"/>
    <n v="2.2599999999999999E-2"/>
    <n v="567.69000000000005"/>
    <s v="RIDGWAY "/>
    <s v="Steel"/>
    <n v="10585.688455284555"/>
    <s v="NO"/>
    <s v="YES"/>
    <s v="&gt;0"/>
  </r>
  <r>
    <s v="DPAA1"/>
    <x v="0"/>
    <s v="40001"/>
    <x v="2"/>
    <s v="FRV9"/>
    <m/>
    <s v="1976"/>
    <s v="38000000"/>
    <s v="000038000000"/>
    <s v="000000020052"/>
    <s v="D"/>
    <s v="Dist-Services"/>
    <x v="0"/>
    <m/>
    <n v="0"/>
    <n v="0"/>
    <n v="2.2599999999999999E-2"/>
    <n v="555.65"/>
    <s v="FRANKLIN"/>
    <s v="Steel"/>
    <n v="0"/>
    <s v="YES"/>
    <s v="NO"/>
    <s v="=0"/>
  </r>
  <r>
    <s v="DPAA1"/>
    <x v="0"/>
    <s v="40001"/>
    <x v="2"/>
    <s v="MEC9"/>
    <m/>
    <s v="1976"/>
    <s v="38000000"/>
    <s v="000038000000"/>
    <s v="000000032892"/>
    <s v="D"/>
    <s v="Dist-Services"/>
    <x v="0"/>
    <m/>
    <n v="0"/>
    <n v="0"/>
    <n v="2.2599999999999999E-2"/>
    <n v="555.65"/>
    <s v="MEADVILLE "/>
    <s v="Steel"/>
    <n v="0"/>
    <s v="YES"/>
    <s v="NO"/>
    <s v="=0"/>
  </r>
  <r>
    <s v="DPAA1"/>
    <x v="0"/>
    <s v="40001"/>
    <x v="2"/>
    <s v="SNM9"/>
    <m/>
    <s v="1976"/>
    <s v="38000000"/>
    <s v="000038000000"/>
    <s v="000000048087"/>
    <s v="D"/>
    <s v="Dist-Services"/>
    <x v="0"/>
    <m/>
    <n v="0"/>
    <n v="0"/>
    <n v="2.2599999999999999E-2"/>
    <n v="555.65"/>
    <s v="SHARON"/>
    <s v="Steel"/>
    <n v="0"/>
    <s v="YES"/>
    <s v="NO"/>
    <s v="=0"/>
  </r>
  <r>
    <s v="DPAA1"/>
    <x v="0"/>
    <s v="40001"/>
    <x v="2"/>
    <s v="CLW8"/>
    <m/>
    <s v="1977"/>
    <s v="38000000"/>
    <s v="000038000000"/>
    <s v="000000005895"/>
    <s v="I"/>
    <s v="Dist-Services"/>
    <x v="0"/>
    <m/>
    <n v="1"/>
    <n v="1387.4"/>
    <n v="2.2599999999999999E-2"/>
    <n v="543.65"/>
    <s v="CLARENDON"/>
    <s v="Steel"/>
    <n v="9389.3760563380292"/>
    <s v="NO"/>
    <s v="YES"/>
    <s v="&gt;0"/>
  </r>
  <r>
    <s v="DPAA1"/>
    <x v="0"/>
    <s v="40001"/>
    <x v="2"/>
    <s v="CTC0"/>
    <m/>
    <s v="1977"/>
    <s v="38000000"/>
    <s v="000038000000"/>
    <s v="000000009671"/>
    <s v="I"/>
    <s v="Dist-Services"/>
    <x v="0"/>
    <m/>
    <n v="1"/>
    <n v="242.74"/>
    <n v="2.2599999999999999E-2"/>
    <n v="543.65"/>
    <s v="CLARION "/>
    <s v="Steel"/>
    <n v="1642.7685915492959"/>
    <s v="NO"/>
    <s v="YES"/>
    <s v="&gt;0"/>
  </r>
  <r>
    <s v="DPAA1"/>
    <x v="0"/>
    <s v="40001"/>
    <x v="2"/>
    <s v="FRV9"/>
    <m/>
    <s v="1977"/>
    <s v="38000000"/>
    <s v="000038000000"/>
    <s v="000000020053"/>
    <s v="D"/>
    <s v="Dist-Services"/>
    <x v="0"/>
    <m/>
    <n v="0"/>
    <n v="0"/>
    <n v="2.2599999999999999E-2"/>
    <n v="543.65"/>
    <s v="FRANKLIN"/>
    <s v="Steel"/>
    <n v="0"/>
    <s v="YES"/>
    <s v="NO"/>
    <s v="=0"/>
  </r>
  <r>
    <s v="DPAA1"/>
    <x v="0"/>
    <s v="40001"/>
    <x v="2"/>
    <s v="OCV9"/>
    <m/>
    <s v="1977"/>
    <s v="38000000"/>
    <s v="000038000000"/>
    <s v="000000036419"/>
    <s v="I"/>
    <s v="Dist-Services"/>
    <x v="0"/>
    <m/>
    <n v="2"/>
    <n v="3516.41"/>
    <n v="2.2599999999999999E-2"/>
    <n v="543.65"/>
    <s v="OIL CITY"/>
    <s v="Steel"/>
    <n v="23797.676126760562"/>
    <s v="NO"/>
    <s v="YES"/>
    <s v="&gt;0"/>
  </r>
  <r>
    <s v="DPAA1"/>
    <x v="0"/>
    <s v="40001"/>
    <x v="2"/>
    <s v="SNM9"/>
    <m/>
    <s v="1977"/>
    <s v="38000000"/>
    <s v="000038000000"/>
    <s v="000000048088"/>
    <s v="I"/>
    <s v="Dist-Services"/>
    <x v="0"/>
    <m/>
    <n v="3"/>
    <n v="5420.67"/>
    <n v="2.2599999999999999E-2"/>
    <n v="543.65"/>
    <s v="SHARON"/>
    <s v="Steel"/>
    <n v="36684.956830985917"/>
    <s v="NO"/>
    <s v="YES"/>
    <s v="&gt;0"/>
  </r>
  <r>
    <s v="DPAA1"/>
    <x v="0"/>
    <s v="40001"/>
    <x v="2"/>
    <s v="BCM9"/>
    <m/>
    <s v="1978"/>
    <s v="38000000"/>
    <s v="000038000000"/>
    <s v="000000001805"/>
    <s v="I"/>
    <s v="Dist-Services"/>
    <x v="0"/>
    <m/>
    <n v="1"/>
    <n v="1562.18"/>
    <n v="2.2599999999999999E-2"/>
    <n v="531.64"/>
    <s v="BRADFORD"/>
    <s v="Steel"/>
    <n v="9812.1240522875814"/>
    <s v="NO"/>
    <s v="YES"/>
    <s v="&gt;0"/>
  </r>
  <r>
    <s v="DPAA1"/>
    <x v="0"/>
    <s v="40001"/>
    <x v="2"/>
    <s v="DUC9"/>
    <m/>
    <s v="1979"/>
    <s v="38000000"/>
    <s v="000038000000"/>
    <s v="000000011574"/>
    <s v="I"/>
    <s v="Dist-Services"/>
    <x v="0"/>
    <m/>
    <n v="1"/>
    <n v="1400.65"/>
    <n v="2.2599999999999999E-2"/>
    <n v="519.63"/>
    <s v="DUBOIS"/>
    <s v="Steel"/>
    <n v="8108.5822289156631"/>
    <s v="NO"/>
    <s v="YES"/>
    <s v="&gt;0"/>
  </r>
  <r>
    <s v="DPAA1"/>
    <x v="0"/>
    <s v="40001"/>
    <x v="2"/>
    <s v="ERE9"/>
    <m/>
    <s v="1979"/>
    <s v="38000000"/>
    <s v="000038000000"/>
    <s v="000000014983"/>
    <s v="I"/>
    <s v="Dist-Services"/>
    <x v="0"/>
    <m/>
    <n v="5"/>
    <n v="7185.44"/>
    <n v="2.2599999999999999E-2"/>
    <n v="519.63"/>
    <s v="ERIE"/>
    <s v="Steel"/>
    <n v="41597.637590361446"/>
    <s v="NO"/>
    <s v="YES"/>
    <s v="&gt;0"/>
  </r>
  <r>
    <s v="DPAA1"/>
    <x v="0"/>
    <s v="40001"/>
    <x v="2"/>
    <s v="FRV9"/>
    <m/>
    <s v="1979"/>
    <s v="38000000"/>
    <s v="000038000000"/>
    <s v="000000020054"/>
    <s v="I"/>
    <s v="Dist-Services"/>
    <x v="0"/>
    <m/>
    <n v="1"/>
    <n v="1400.66"/>
    <n v="2.2599999999999999E-2"/>
    <n v="519.63"/>
    <s v="FRANKLIN"/>
    <s v="Steel"/>
    <n v="8108.6401204819285"/>
    <s v="NO"/>
    <s v="YES"/>
    <s v="&gt;0"/>
  </r>
  <r>
    <s v="DPAA1"/>
    <x v="0"/>
    <s v="40001"/>
    <x v="2"/>
    <s v="MCE0"/>
    <m/>
    <s v="1979"/>
    <s v="38000000"/>
    <s v="000038000000"/>
    <s v="000000030932"/>
    <s v="I"/>
    <s v="Dist-Services"/>
    <x v="0"/>
    <m/>
    <n v="2"/>
    <n v="2874.17"/>
    <n v="2.2599999999999999E-2"/>
    <n v="519.63"/>
    <s v="MILLCREEK "/>
    <s v="Steel"/>
    <n v="16639.020301204819"/>
    <s v="NO"/>
    <s v="YES"/>
    <s v="&gt;0"/>
  </r>
  <r>
    <s v="DPAA1"/>
    <x v="0"/>
    <s v="40001"/>
    <x v="2"/>
    <s v="OCV9"/>
    <m/>
    <s v="1979"/>
    <s v="38000000"/>
    <s v="000038000000"/>
    <s v="000000036420"/>
    <s v="I"/>
    <s v="Dist-Services"/>
    <x v="0"/>
    <m/>
    <n v="1"/>
    <n v="1400.66"/>
    <n v="2.2599999999999999E-2"/>
    <n v="519.63"/>
    <s v="OIL CITY"/>
    <s v="Steel"/>
    <n v="8108.6401204819285"/>
    <s v="NO"/>
    <s v="YES"/>
    <s v="&gt;0"/>
  </r>
  <r>
    <s v="DPAA1"/>
    <x v="0"/>
    <s v="40001"/>
    <x v="2"/>
    <s v="SNM9"/>
    <m/>
    <s v="1979"/>
    <s v="38000000"/>
    <s v="000038000000"/>
    <s v="000000048089"/>
    <s v="I"/>
    <s v="Dist-Services"/>
    <x v="0"/>
    <m/>
    <n v="1"/>
    <n v="1400.66"/>
    <n v="2.2599999999999999E-2"/>
    <n v="519.63"/>
    <s v="SHARON"/>
    <s v="Steel"/>
    <n v="8108.6401204819285"/>
    <s v="NO"/>
    <s v="YES"/>
    <s v="&gt;0"/>
  </r>
  <r>
    <s v="DPAA1"/>
    <x v="0"/>
    <s v="40001"/>
    <x v="2"/>
    <s v="BCM9"/>
    <m/>
    <s v="1980"/>
    <s v="38000000"/>
    <s v="000038000000"/>
    <s v="000000001806"/>
    <s v="I"/>
    <s v="Dist-Services"/>
    <x v="0"/>
    <m/>
    <n v="1"/>
    <n v="702.89"/>
    <n v="2.2599999999999999E-2"/>
    <n v="507.59"/>
    <s v="BRADFORD"/>
    <s v="Steel"/>
    <n v="3752.6516111111109"/>
    <s v="NO"/>
    <s v="YES"/>
    <s v="&gt;0"/>
  </r>
  <r>
    <s v="DPAA1"/>
    <x v="0"/>
    <s v="40001"/>
    <x v="2"/>
    <s v="ERE9"/>
    <m/>
    <s v="1980"/>
    <s v="38000000"/>
    <s v="000038000000"/>
    <s v="000000014984"/>
    <s v="I"/>
    <s v="Dist-Services"/>
    <x v="0"/>
    <m/>
    <n v="3"/>
    <n v="17474.099999999999"/>
    <n v="2.2599999999999999E-2"/>
    <n v="507.59"/>
    <s v="ERIE"/>
    <s v="Steel"/>
    <n v="93292.278333333321"/>
    <s v="NO"/>
    <s v="YES"/>
    <s v="&gt;0"/>
  </r>
  <r>
    <s v="DPAA1"/>
    <x v="0"/>
    <s v="40001"/>
    <x v="2"/>
    <s v="GRM8"/>
    <m/>
    <s v="1980"/>
    <s v="38000000"/>
    <s v="000038000000"/>
    <s v="000000023128"/>
    <s v="I"/>
    <s v="Dist-Services"/>
    <x v="0"/>
    <m/>
    <n v="1"/>
    <n v="5824.7"/>
    <n v="2.2599999999999999E-2"/>
    <n v="507.59"/>
    <s v="GREENVILLE "/>
    <s v="Steel"/>
    <n v="31097.426111111108"/>
    <s v="NO"/>
    <s v="YES"/>
    <s v="&gt;0"/>
  </r>
  <r>
    <s v="DPAA1"/>
    <x v="0"/>
    <s v="40001"/>
    <x v="2"/>
    <s v="MCE0"/>
    <m/>
    <s v="1980"/>
    <s v="38000000"/>
    <s v="000038000000"/>
    <s v="000000030933"/>
    <s v="I"/>
    <s v="Dist-Services"/>
    <x v="0"/>
    <m/>
    <n v="1"/>
    <n v="5824.7"/>
    <n v="2.2599999999999999E-2"/>
    <n v="507.59"/>
    <s v="MILLCREEK "/>
    <s v="Steel"/>
    <n v="31097.426111111108"/>
    <s v="NO"/>
    <s v="YES"/>
    <s v="&gt;0"/>
  </r>
  <r>
    <s v="DPAA1"/>
    <x v="0"/>
    <s v="40001"/>
    <x v="2"/>
    <s v="OCV9"/>
    <m/>
    <s v="1980"/>
    <s v="38000000"/>
    <s v="000038000000"/>
    <s v="000000036421"/>
    <s v="I"/>
    <s v="Dist-Services"/>
    <x v="0"/>
    <m/>
    <n v="1"/>
    <n v="5824.7"/>
    <n v="2.2599999999999999E-2"/>
    <n v="507.59"/>
    <s v="OIL CITY"/>
    <s v="Steel"/>
    <n v="31097.426111111108"/>
    <s v="NO"/>
    <s v="YES"/>
    <s v="&gt;0"/>
  </r>
  <r>
    <s v="DPAA1"/>
    <x v="0"/>
    <s v="40001"/>
    <x v="2"/>
    <s v="SNM9"/>
    <m/>
    <s v="1980"/>
    <s v="38000000"/>
    <s v="000038000000"/>
    <s v="000000048090"/>
    <s v="I"/>
    <s v="Dist-Services"/>
    <x v="0"/>
    <m/>
    <n v="1"/>
    <n v="5824.71"/>
    <n v="2.2599999999999999E-2"/>
    <n v="507.59"/>
    <s v="SHARON"/>
    <s v="Steel"/>
    <n v="31097.479499999998"/>
    <s v="NO"/>
    <s v="YES"/>
    <s v="&gt;0"/>
  </r>
  <r>
    <s v="DPAA1"/>
    <x v="0"/>
    <s v="40001"/>
    <x v="2"/>
    <s v="TIC9"/>
    <m/>
    <s v="1980"/>
    <s v="38000000"/>
    <s v="000038000000"/>
    <s v="000000052072"/>
    <s v="I"/>
    <s v="Dist-Services"/>
    <x v="0"/>
    <m/>
    <n v="1"/>
    <n v="5824.7"/>
    <n v="2.2599999999999999E-2"/>
    <n v="507.59"/>
    <s v="TITUSVILLE"/>
    <s v="Steel"/>
    <n v="31097.426111111108"/>
    <s v="NO"/>
    <s v="YES"/>
    <s v="&gt;0"/>
  </r>
  <r>
    <s v="DPAA1"/>
    <x v="0"/>
    <s v="40001"/>
    <x v="2"/>
    <s v="DUC9"/>
    <m/>
    <s v="1981"/>
    <s v="38000000"/>
    <s v="000038000000"/>
    <s v="000000011575"/>
    <s v="I"/>
    <s v="Dist-Services"/>
    <x v="0"/>
    <m/>
    <n v="2"/>
    <n v="5447.87"/>
    <n v="2.2599999999999999E-2"/>
    <n v="495.59"/>
    <s v="DUBOIS"/>
    <s v="Steel"/>
    <n v="26848.220871794874"/>
    <s v="NO"/>
    <s v="YES"/>
    <s v="&gt;0"/>
  </r>
  <r>
    <s v="DPAA1"/>
    <x v="0"/>
    <s v="40001"/>
    <x v="2"/>
    <s v="ERE9"/>
    <m/>
    <s v="1981"/>
    <s v="38000000"/>
    <s v="000038000000"/>
    <s v="000000014985"/>
    <s v="I"/>
    <s v="Dist-Services"/>
    <x v="0"/>
    <m/>
    <n v="1"/>
    <n v="9912.25"/>
    <n v="2.2599999999999999E-2"/>
    <n v="495.59"/>
    <s v="ERIE"/>
    <s v="Steel"/>
    <n v="48849.601282051284"/>
    <s v="NO"/>
    <s v="YES"/>
    <s v="&gt;0"/>
  </r>
  <r>
    <s v="DPAA1"/>
    <x v="0"/>
    <s v="40001"/>
    <x v="2"/>
    <s v="FRV9"/>
    <m/>
    <s v="1981"/>
    <s v="38000000"/>
    <s v="000038000000"/>
    <s v="000000020055"/>
    <s v="D"/>
    <s v="Dist-Services"/>
    <x v="0"/>
    <m/>
    <n v="0"/>
    <n v="0"/>
    <n v="2.2599999999999999E-2"/>
    <n v="495.59"/>
    <s v="FRANKLIN"/>
    <s v="Steel"/>
    <n v="0"/>
    <s v="YES"/>
    <s v="NO"/>
    <s v="=0"/>
  </r>
  <r>
    <s v="DPAA1"/>
    <x v="0"/>
    <s v="40001"/>
    <x v="2"/>
    <s v="MEC9"/>
    <m/>
    <s v="1981"/>
    <s v="38000000"/>
    <s v="000038000000"/>
    <s v="000000032893"/>
    <s v="I"/>
    <s v="Dist-Services"/>
    <x v="0"/>
    <m/>
    <n v="5"/>
    <n v="13619.68"/>
    <n v="2.2599999999999999E-2"/>
    <n v="495.59"/>
    <s v="MEADVILLE "/>
    <s v="Steel"/>
    <n v="67120.576820512826"/>
    <s v="NO"/>
    <s v="YES"/>
    <s v="&gt;0"/>
  </r>
  <r>
    <s v="DPAA1"/>
    <x v="0"/>
    <s v="40001"/>
    <x v="2"/>
    <s v="SBE9"/>
    <m/>
    <s v="1981"/>
    <s v="38000000"/>
    <s v="000038000000"/>
    <s v="000000043473"/>
    <s v="I"/>
    <s v="Dist-Services"/>
    <x v="0"/>
    <m/>
    <n v="1"/>
    <n v="2723.94"/>
    <n v="2.2599999999999999E-2"/>
    <n v="495.59"/>
    <s v="ST MARYS"/>
    <s v="Steel"/>
    <n v="13424.135076923078"/>
    <s v="NO"/>
    <s v="YES"/>
    <s v="&gt;0"/>
  </r>
  <r>
    <s v="DPAA1"/>
    <x v="0"/>
    <s v="40001"/>
    <x v="2"/>
    <s v="SNM9"/>
    <m/>
    <s v="1981"/>
    <s v="38000000"/>
    <s v="000038000000"/>
    <s v="000000048091"/>
    <s v="I"/>
    <s v="Dist-Services"/>
    <x v="0"/>
    <m/>
    <n v="2"/>
    <n v="5447.87"/>
    <n v="2.2599999999999999E-2"/>
    <n v="495.59"/>
    <s v="SHARON"/>
    <s v="Steel"/>
    <n v="26848.220871794874"/>
    <s v="NO"/>
    <s v="YES"/>
    <s v="&gt;0"/>
  </r>
  <r>
    <s v="DPAA1"/>
    <x v="0"/>
    <s v="40001"/>
    <x v="2"/>
    <s v="CTC0"/>
    <m/>
    <s v="1982"/>
    <s v="38000000"/>
    <s v="000038000000"/>
    <s v="000000009672"/>
    <s v="I"/>
    <s v="Dist-Services"/>
    <x v="0"/>
    <m/>
    <n v="1"/>
    <n v="2257.61"/>
    <n v="2.2599999999999999E-2"/>
    <n v="483.58"/>
    <s v="CLARION "/>
    <s v="Steel"/>
    <n v="10185.742769953053"/>
    <s v="NO"/>
    <s v="YES"/>
    <s v="&gt;0"/>
  </r>
  <r>
    <s v="DPAA1"/>
    <x v="0"/>
    <s v="40001"/>
    <x v="2"/>
    <s v="ERE9"/>
    <m/>
    <s v="1982"/>
    <s v="38000000"/>
    <s v="000038000000"/>
    <s v="000000014986"/>
    <s v="I"/>
    <s v="Dist-Services"/>
    <x v="0"/>
    <m/>
    <n v="1"/>
    <n v="2291.38"/>
    <n v="2.2599999999999999E-2"/>
    <n v="483.58"/>
    <s v="ERIE"/>
    <s v="Steel"/>
    <n v="10338.1041314554"/>
    <s v="NO"/>
    <s v="YES"/>
    <s v="&gt;0"/>
  </r>
  <r>
    <s v="DPAA1"/>
    <x v="0"/>
    <s v="40001"/>
    <x v="2"/>
    <s v="GNE0"/>
    <m/>
    <s v="1982"/>
    <s v="38000000"/>
    <s v="000038000000"/>
    <s v="000000022588"/>
    <s v="I"/>
    <s v="Dist-Services"/>
    <x v="0"/>
    <m/>
    <n v="1"/>
    <n v="2291.39"/>
    <n v="2.2599999999999999E-2"/>
    <n v="483.58"/>
    <s v="GREENE"/>
    <s v="Steel"/>
    <n v="10338.14924882629"/>
    <s v="NO"/>
    <s v="YES"/>
    <s v="&gt;0"/>
  </r>
  <r>
    <s v="DPAA1"/>
    <x v="0"/>
    <s v="40001"/>
    <x v="2"/>
    <s v="GRM8"/>
    <m/>
    <s v="1982"/>
    <s v="38000000"/>
    <s v="000038000000"/>
    <s v="000000023129"/>
    <s v="I"/>
    <s v="Dist-Services"/>
    <x v="0"/>
    <m/>
    <n v="1"/>
    <n v="2257.61"/>
    <n v="2.2599999999999999E-2"/>
    <n v="483.58"/>
    <s v="GREENVILLE "/>
    <s v="Steel"/>
    <n v="10185.742769953053"/>
    <s v="NO"/>
    <s v="YES"/>
    <s v="&gt;0"/>
  </r>
  <r>
    <s v="DPAA1"/>
    <x v="0"/>
    <s v="40001"/>
    <x v="2"/>
    <s v="TIC9"/>
    <m/>
    <s v="1982"/>
    <s v="38000000"/>
    <s v="000038000000"/>
    <s v="000000052073"/>
    <s v="I"/>
    <s v="Dist-Services"/>
    <x v="0"/>
    <m/>
    <n v="1"/>
    <n v="2257.61"/>
    <n v="2.2599999999999999E-2"/>
    <n v="483.58"/>
    <s v="TITUSVILLE"/>
    <s v="Steel"/>
    <n v="10185.742769953053"/>
    <s v="NO"/>
    <s v="YES"/>
    <s v="&gt;0"/>
  </r>
  <r>
    <s v="DPAA1"/>
    <x v="0"/>
    <s v="40001"/>
    <x v="2"/>
    <s v="UCE8"/>
    <m/>
    <s v="1982"/>
    <s v="38000000"/>
    <s v="000038000000"/>
    <s v="000000052920"/>
    <s v="I"/>
    <s v="Dist-Services"/>
    <x v="0"/>
    <m/>
    <n v="1"/>
    <n v="2291.39"/>
    <n v="2.2599999999999999E-2"/>
    <n v="483.58"/>
    <s v="UNION CITY "/>
    <s v="Steel"/>
    <n v="10338.14924882629"/>
    <s v="NO"/>
    <s v="YES"/>
    <s v="&gt;0"/>
  </r>
  <r>
    <s v="DPAA1"/>
    <x v="0"/>
    <s v="40001"/>
    <x v="2"/>
    <s v="DUC9"/>
    <m/>
    <s v="1983"/>
    <s v="38000000"/>
    <s v="000038000000"/>
    <s v="000000011576"/>
    <s v="I"/>
    <s v="Dist-Services"/>
    <x v="0"/>
    <m/>
    <n v="1"/>
    <n v="2265.94"/>
    <n v="2.2599999999999999E-2"/>
    <n v="471.57"/>
    <s v="DUBOIS"/>
    <s v="Steel"/>
    <n v="9721.2872321428567"/>
    <s v="NO"/>
    <s v="YES"/>
    <s v="&gt;0"/>
  </r>
  <r>
    <s v="DPAA1"/>
    <x v="0"/>
    <s v="40001"/>
    <x v="2"/>
    <s v="ERE9"/>
    <m/>
    <s v="1983"/>
    <s v="38000000"/>
    <s v="000038000000"/>
    <s v="000000014987"/>
    <s v="I"/>
    <s v="Dist-Services"/>
    <x v="0"/>
    <m/>
    <n v="3"/>
    <n v="6829.08"/>
    <n v="2.2599999999999999E-2"/>
    <n v="471.57"/>
    <s v="ERIE"/>
    <s v="Steel"/>
    <n v="29297.972678571427"/>
    <s v="NO"/>
    <s v="YES"/>
    <s v="&gt;0"/>
  </r>
  <r>
    <s v="DPAA1"/>
    <x v="0"/>
    <s v="40001"/>
    <x v="2"/>
    <s v="MEC9"/>
    <m/>
    <s v="1983"/>
    <s v="38000000"/>
    <s v="000038000000"/>
    <s v="000000032894"/>
    <s v="I"/>
    <s v="Dist-Services"/>
    <x v="0"/>
    <m/>
    <n v="1"/>
    <n v="2265.94"/>
    <n v="2.2599999999999999E-2"/>
    <n v="471.57"/>
    <s v="MEADVILLE "/>
    <s v="Steel"/>
    <n v="9721.2872321428567"/>
    <s v="NO"/>
    <s v="YES"/>
    <s v="&gt;0"/>
  </r>
  <r>
    <s v="DPAA1"/>
    <x v="0"/>
    <s v="40001"/>
    <x v="2"/>
    <s v="PGW0"/>
    <m/>
    <s v="1983"/>
    <s v="38000000"/>
    <s v="000038000000"/>
    <s v="000000038277"/>
    <s v="I"/>
    <s v="Dist-Services"/>
    <x v="0"/>
    <m/>
    <n v="1"/>
    <n v="2276.36"/>
    <n v="2.2599999999999999E-2"/>
    <n v="471.57"/>
    <s v="PINE GROVE"/>
    <s v="Steel"/>
    <n v="9765.9908928571422"/>
    <s v="NO"/>
    <s v="YES"/>
    <s v="&gt;0"/>
  </r>
  <r>
    <s v="DPAA1"/>
    <x v="0"/>
    <s v="40001"/>
    <x v="2"/>
    <s v="SNM9"/>
    <m/>
    <s v="1983"/>
    <s v="38000000"/>
    <s v="000038000000"/>
    <s v="000000048092"/>
    <s v="I"/>
    <s v="Dist-Services"/>
    <x v="0"/>
    <m/>
    <n v="1"/>
    <n v="2265.9499999999998"/>
    <n v="2.2599999999999999E-2"/>
    <n v="471.57"/>
    <s v="SHARON"/>
    <s v="Steel"/>
    <n v="9721.3301339285699"/>
    <s v="NO"/>
    <s v="YES"/>
    <s v="&gt;0"/>
  </r>
  <r>
    <s v="DPAA1"/>
    <x v="0"/>
    <s v="40001"/>
    <x v="2"/>
    <s v="BCM9"/>
    <m/>
    <s v="1984"/>
    <s v="38000000"/>
    <s v="000038000000"/>
    <s v="000000001807"/>
    <s v="I"/>
    <s v="Dist-Services"/>
    <x v="0"/>
    <m/>
    <n v="2"/>
    <n v="6870.74"/>
    <n v="2.2599999999999999E-2"/>
    <n v="459.53"/>
    <s v="BRADFORD"/>
    <s v="Steel"/>
    <n v="28338.116480686695"/>
    <s v="NO"/>
    <s v="YES"/>
    <s v="&gt;0"/>
  </r>
  <r>
    <s v="DPAA1"/>
    <x v="0"/>
    <s v="40001"/>
    <x v="2"/>
    <s v="ERE9"/>
    <m/>
    <s v="1984"/>
    <s v="38000000"/>
    <s v="000038000000"/>
    <s v="000000014988"/>
    <s v="I"/>
    <s v="Dist-Services"/>
    <x v="0"/>
    <m/>
    <n v="1"/>
    <n v="3435.38"/>
    <n v="2.2599999999999999E-2"/>
    <n v="459.53"/>
    <s v="ERIE"/>
    <s v="Steel"/>
    <n v="14169.099484978542"/>
    <s v="NO"/>
    <s v="YES"/>
    <s v="&gt;0"/>
  </r>
  <r>
    <s v="DPAA1"/>
    <x v="0"/>
    <s v="40001"/>
    <x v="2"/>
    <s v="MEC9"/>
    <m/>
    <s v="1984"/>
    <s v="38000000"/>
    <s v="000038000000"/>
    <s v="000000032895"/>
    <s v="I"/>
    <s v="Dist-Services"/>
    <x v="0"/>
    <m/>
    <n v="1"/>
    <n v="3435.38"/>
    <n v="2.2599999999999999E-2"/>
    <n v="459.53"/>
    <s v="MEADVILLE "/>
    <s v="Steel"/>
    <n v="14169.099484978542"/>
    <s v="NO"/>
    <s v="YES"/>
    <s v="&gt;0"/>
  </r>
  <r>
    <s v="DPAA1"/>
    <x v="0"/>
    <s v="40001"/>
    <x v="2"/>
    <s v="OCV9"/>
    <m/>
    <s v="1984"/>
    <s v="38000000"/>
    <s v="000038000000"/>
    <s v="000000036422"/>
    <s v="I"/>
    <s v="Dist-Services"/>
    <x v="0"/>
    <m/>
    <n v="1"/>
    <n v="3435.38"/>
    <n v="2.2599999999999999E-2"/>
    <n v="459.53"/>
    <s v="OIL CITY"/>
    <s v="Steel"/>
    <n v="14169.099484978542"/>
    <s v="NO"/>
    <s v="YES"/>
    <s v="&gt;0"/>
  </r>
  <r>
    <s v="DPAA1"/>
    <x v="0"/>
    <s v="40001"/>
    <x v="2"/>
    <s v="SNM9"/>
    <m/>
    <s v="1984"/>
    <s v="38000000"/>
    <s v="000038000000"/>
    <s v="000000048093"/>
    <s v="I"/>
    <s v="Dist-Services"/>
    <x v="0"/>
    <m/>
    <n v="1"/>
    <n v="3435.37"/>
    <n v="2.2599999999999999E-2"/>
    <n v="459.53"/>
    <s v="SHARON"/>
    <s v="Steel"/>
    <n v="14169.058240343347"/>
    <s v="NO"/>
    <s v="YES"/>
    <s v="&gt;0"/>
  </r>
  <r>
    <s v="DPAA1"/>
    <x v="0"/>
    <s v="40001"/>
    <x v="2"/>
    <s v="ERE9"/>
    <m/>
    <s v="1985"/>
    <s v="38000000"/>
    <s v="000038000000"/>
    <s v="000000014989"/>
    <s v="D"/>
    <s v="Dist-Services"/>
    <x v="0"/>
    <m/>
    <n v="0"/>
    <n v="0"/>
    <n v="2.2599999999999999E-2"/>
    <n v="447.53"/>
    <s v="ERIE"/>
    <s v="Steel"/>
    <n v="0"/>
    <s v="YES"/>
    <s v="NO"/>
    <s v="=0"/>
  </r>
  <r>
    <s v="DPAA1"/>
    <x v="0"/>
    <s v="40001"/>
    <x v="2"/>
    <s v="GRM8"/>
    <m/>
    <s v="1985"/>
    <s v="38000000"/>
    <s v="000038000000"/>
    <s v="000000023130"/>
    <s v="I"/>
    <s v="Dist-Services"/>
    <x v="0"/>
    <m/>
    <n v="1"/>
    <n v="1039.53"/>
    <n v="2.2599999999999999E-2"/>
    <n v="447.53"/>
    <s v="GREENVILLE "/>
    <s v="Steel"/>
    <n v="4197.4299579831932"/>
    <s v="NO"/>
    <s v="YES"/>
    <s v="&gt;0"/>
  </r>
  <r>
    <s v="DPAA1"/>
    <x v="0"/>
    <s v="40001"/>
    <x v="2"/>
    <s v="SNM9"/>
    <m/>
    <s v="1985"/>
    <s v="38000000"/>
    <s v="000038000000"/>
    <s v="000000048094"/>
    <s v="I"/>
    <s v="Dist-Services"/>
    <x v="0"/>
    <m/>
    <n v="1"/>
    <n v="1039.53"/>
    <n v="2.2599999999999999E-2"/>
    <n v="447.53"/>
    <s v="SHARON"/>
    <s v="Steel"/>
    <n v="4197.4299579831932"/>
    <s v="NO"/>
    <s v="YES"/>
    <s v="&gt;0"/>
  </r>
  <r>
    <s v="DPAA1"/>
    <x v="0"/>
    <s v="40001"/>
    <x v="2"/>
    <s v="SBE9"/>
    <m/>
    <s v="1986"/>
    <s v="38000000"/>
    <s v="000038000000"/>
    <s v="000000043474"/>
    <s v="I"/>
    <s v="Dist-Services"/>
    <x v="0"/>
    <m/>
    <n v="1"/>
    <n v="3208.15"/>
    <n v="2.2599999999999999E-2"/>
    <n v="435.52"/>
    <s v="ST MARYS"/>
    <s v="Steel"/>
    <n v="12899.71610878661"/>
    <s v="NO"/>
    <s v="YES"/>
    <s v="&gt;0"/>
  </r>
  <r>
    <s v="DPAA1"/>
    <x v="0"/>
    <s v="40001"/>
    <x v="2"/>
    <s v="ERE9"/>
    <m/>
    <s v="1987"/>
    <s v="38000000"/>
    <s v="000038000000"/>
    <s v="000000014990"/>
    <s v="I"/>
    <s v="Dist-Services"/>
    <x v="0"/>
    <m/>
    <n v="1"/>
    <n v="1834.39"/>
    <n v="2.2599999999999999E-2"/>
    <n v="423.51"/>
    <s v="ERIE"/>
    <s v="Steel"/>
    <n v="7195.3011836734695"/>
    <s v="NO"/>
    <s v="YES"/>
    <s v="&gt;0"/>
  </r>
  <r>
    <s v="DPAA1"/>
    <x v="0"/>
    <s v="40001"/>
    <x v="2"/>
    <s v="ERE9"/>
    <m/>
    <s v="1989"/>
    <s v="38000000"/>
    <s v="000038000000"/>
    <s v="000000014991"/>
    <s v="I"/>
    <s v="Dist-Services"/>
    <x v="0"/>
    <m/>
    <n v="1"/>
    <n v="3717.14"/>
    <n v="2.2599999999999999E-2"/>
    <n v="399.47"/>
    <s v="ERIE"/>
    <s v="Steel"/>
    <n v="13132.983602941176"/>
    <s v="NO"/>
    <s v="YES"/>
    <s v="&gt;0"/>
  </r>
  <r>
    <s v="DPAA1"/>
    <x v="0"/>
    <s v="40001"/>
    <x v="2"/>
    <s v="OCV9"/>
    <m/>
    <s v="1996"/>
    <s v="38000000"/>
    <s v="000038000000"/>
    <s v="000000036423"/>
    <s v="I"/>
    <s v="Dist-Services"/>
    <x v="0"/>
    <m/>
    <n v="1"/>
    <n v="6679.89"/>
    <n v="2.2599999999999999E-2"/>
    <n v="315.36"/>
    <s v="OIL CITY"/>
    <s v="Steel"/>
    <n v="18964.178109305762"/>
    <s v="NO"/>
    <s v="YES"/>
    <s v="&gt;0"/>
  </r>
  <r>
    <s v="DPAA1"/>
    <x v="0"/>
    <s v="40001"/>
    <x v="2"/>
    <s v="CBC8"/>
    <m/>
    <s v="2000"/>
    <s v="38000000"/>
    <s v="000038000000"/>
    <s v="000000004508"/>
    <s v="D"/>
    <s v="Dist-Services"/>
    <x v="0"/>
    <m/>
    <n v="0"/>
    <n v="0"/>
    <n v="2.2599999999999999E-2"/>
    <n v="267.3"/>
    <s v="CLARION"/>
    <s v="Steel"/>
    <n v="0"/>
    <s v="YES"/>
    <s v="NO"/>
    <s v="=0"/>
  </r>
  <r>
    <s v="DPAA1"/>
    <x v="0"/>
    <s v="40001"/>
    <x v="2"/>
    <s v="MEC9"/>
    <m/>
    <s v="2004"/>
    <s v="38000000"/>
    <s v="000038000000"/>
    <s v="000000066994"/>
    <s v="I"/>
    <s v="Dist-Services"/>
    <x v="0"/>
    <m/>
    <n v="1"/>
    <n v="6164.67"/>
    <n v="2.2599999999999999E-2"/>
    <n v="219.24"/>
    <s v="MEADVILLE "/>
    <s v="Steel"/>
    <n v="13245.942694242594"/>
    <s v="NO"/>
    <s v="YES"/>
    <s v="&gt;0"/>
  </r>
  <r>
    <s v="DPAA1"/>
    <x v="0"/>
    <s v="40002"/>
    <x v="0"/>
    <s v="ALE8"/>
    <m/>
    <s v="1970"/>
    <s v="38000000"/>
    <s v="000038000000"/>
    <s v="000000000127"/>
    <s v="I"/>
    <s v="Dist-Services"/>
    <x v="1"/>
    <m/>
    <n v="6"/>
    <n v="741.69"/>
    <n v="2.2599999999999999E-2"/>
    <n v="627.76"/>
    <s v="ALBION "/>
    <s v="Plastic"/>
    <n v="7255.2496153846168"/>
    <s v="NO"/>
    <s v="YES"/>
    <s v="&gt;0"/>
  </r>
  <r>
    <s v="DPAA1"/>
    <x v="0"/>
    <s v="40002"/>
    <x v="0"/>
    <s v="BKW0"/>
    <m/>
    <s v="1970"/>
    <s v="38000000"/>
    <s v="000038000000"/>
    <s v="000000002700"/>
    <s v="I"/>
    <s v="Dist-Services"/>
    <x v="1"/>
    <m/>
    <n v="3"/>
    <n v="516.20000000000005"/>
    <n v="2.2599999999999999E-2"/>
    <n v="627.76"/>
    <s v="BROKENSTRAW "/>
    <s v="Plastic"/>
    <n v="5049.4948717948728"/>
    <s v="NO"/>
    <s v="YES"/>
    <s v="&gt;0"/>
  </r>
  <r>
    <s v="DPAA1"/>
    <x v="0"/>
    <s v="40002"/>
    <x v="0"/>
    <s v="CBW0"/>
    <m/>
    <s v="1970"/>
    <s v="38000000"/>
    <s v="000038000000"/>
    <s v="000000004842"/>
    <s v="I"/>
    <s v="Dist-Services"/>
    <x v="1"/>
    <m/>
    <n v="1"/>
    <n v="110.86"/>
    <n v="2.2599999999999999E-2"/>
    <n v="627.76"/>
    <s v="COLUMBUS"/>
    <s v="Plastic"/>
    <n v="1084.4382051282053"/>
    <s v="NO"/>
    <s v="YES"/>
    <s v="&gt;0"/>
  </r>
  <r>
    <s v="DPAA1"/>
    <x v="0"/>
    <s v="40002"/>
    <x v="0"/>
    <s v="CDE0"/>
    <m/>
    <s v="1970"/>
    <s v="38000000"/>
    <s v="000038000000"/>
    <s v="000000005081"/>
    <s v="I"/>
    <s v="Dist-Services"/>
    <x v="1"/>
    <m/>
    <n v="3"/>
    <n v="418.34"/>
    <n v="2.2599999999999999E-2"/>
    <n v="627.76"/>
    <s v="CONCORD "/>
    <s v="Plastic"/>
    <n v="4092.2233333333334"/>
    <s v="NO"/>
    <s v="YES"/>
    <s v="&gt;0"/>
  </r>
  <r>
    <s v="DPAA1"/>
    <x v="0"/>
    <s v="40002"/>
    <x v="0"/>
    <s v="CLW8"/>
    <m/>
    <s v="1970"/>
    <s v="38000000"/>
    <s v="000038000000"/>
    <s v="000000005931"/>
    <s v="I"/>
    <s v="Dist-Services"/>
    <x v="1"/>
    <m/>
    <n v="6"/>
    <n v="755.43"/>
    <n v="2.2599999999999999E-2"/>
    <n v="627.76"/>
    <s v="CLARENDON"/>
    <s v="Plastic"/>
    <n v="7389.6549999999997"/>
    <s v="NO"/>
    <s v="YES"/>
    <s v="&gt;0"/>
  </r>
  <r>
    <s v="DPAA1"/>
    <x v="0"/>
    <s v="40002"/>
    <x v="0"/>
    <s v="CNE0"/>
    <m/>
    <s v="1970"/>
    <s v="38000000"/>
    <s v="000038000000"/>
    <s v="000000006412"/>
    <s v="I"/>
    <s v="Dist-Services"/>
    <x v="1"/>
    <m/>
    <n v="3"/>
    <n v="523.41999999999996"/>
    <n v="2.2599999999999999E-2"/>
    <n v="627.76"/>
    <s v="CONNEAUT"/>
    <s v="Plastic"/>
    <n v="5120.1212820512819"/>
    <s v="NO"/>
    <s v="YES"/>
    <s v="&gt;0"/>
  </r>
  <r>
    <s v="DPAA1"/>
    <x v="0"/>
    <s v="40002"/>
    <x v="0"/>
    <s v="COE9"/>
    <m/>
    <s v="1970"/>
    <s v="38000000"/>
    <s v="000038000000"/>
    <s v="000000007277"/>
    <s v="I"/>
    <s v="Dist-Services"/>
    <x v="1"/>
    <m/>
    <n v="35"/>
    <n v="4294.12"/>
    <n v="2.2599999999999999E-2"/>
    <n v="627.76"/>
    <s v="CORRY "/>
    <s v="Plastic"/>
    <n v="42005.302051282051"/>
    <s v="NO"/>
    <s v="YES"/>
    <s v="&gt;0"/>
  </r>
  <r>
    <s v="DPAA1"/>
    <x v="0"/>
    <s v="40002"/>
    <x v="0"/>
    <s v="CRE8"/>
    <m/>
    <s v="1970"/>
    <s v="38000000"/>
    <s v="000038000000"/>
    <s v="000000008081"/>
    <s v="I"/>
    <s v="Dist-Services"/>
    <x v="1"/>
    <m/>
    <n v="1"/>
    <n v="123.16"/>
    <n v="2.2599999999999999E-2"/>
    <n v="627.76"/>
    <s v="CRANESVILLE"/>
    <s v="Plastic"/>
    <n v="1204.7574358974359"/>
    <s v="NO"/>
    <s v="YES"/>
    <s v="&gt;0"/>
  </r>
  <r>
    <s v="DPAA1"/>
    <x v="0"/>
    <s v="40002"/>
    <x v="0"/>
    <s v="CWW0"/>
    <m/>
    <s v="1970"/>
    <s v="38000000"/>
    <s v="000038000000"/>
    <s v="000000010699"/>
    <s v="I"/>
    <s v="Dist-Services"/>
    <x v="1"/>
    <m/>
    <n v="12"/>
    <n v="1708.14"/>
    <n v="2.2599999999999999E-2"/>
    <n v="627.76"/>
    <s v="CONEWANGO "/>
    <s v="Plastic"/>
    <n v="16709.11307692308"/>
    <s v="NO"/>
    <s v="YES"/>
    <s v="&gt;0"/>
  </r>
  <r>
    <s v="DPAA1"/>
    <x v="0"/>
    <s v="40002"/>
    <x v="0"/>
    <s v="ECE0"/>
    <m/>
    <s v="1970"/>
    <s v="38000000"/>
    <s v="000038000000"/>
    <s v="000000012666"/>
    <s v="I"/>
    <s v="Dist-Services"/>
    <x v="1"/>
    <m/>
    <n v="2"/>
    <n v="278.7"/>
    <n v="2.2599999999999999E-2"/>
    <n v="627.76"/>
    <s v="ELK CREEK "/>
    <s v="Plastic"/>
    <n v="2726.2576923076922"/>
    <s v="NO"/>
    <s v="YES"/>
    <s v="&gt;0"/>
  </r>
  <r>
    <s v="DPAA1"/>
    <x v="0"/>
    <s v="40002"/>
    <x v="0"/>
    <s v="ELE8"/>
    <m/>
    <s v="1970"/>
    <s v="38000000"/>
    <s v="000038000000"/>
    <s v="000000013444"/>
    <s v="I"/>
    <s v="Dist-Services"/>
    <x v="1"/>
    <m/>
    <n v="3"/>
    <n v="474.73"/>
    <n v="2.2599999999999999E-2"/>
    <n v="627.76"/>
    <s v="ELGIN"/>
    <s v="Plastic"/>
    <n v="4643.8332051282059"/>
    <s v="NO"/>
    <s v="YES"/>
    <s v="&gt;0"/>
  </r>
  <r>
    <s v="DPAA1"/>
    <x v="0"/>
    <s v="40002"/>
    <x v="0"/>
    <s v="ERE9"/>
    <m/>
    <s v="1970"/>
    <s v="38000000"/>
    <s v="000038000000"/>
    <s v="000000015133"/>
    <s v="I"/>
    <s v="Dist-Services"/>
    <x v="1"/>
    <m/>
    <n v="260"/>
    <n v="28862.6"/>
    <n v="2.2599999999999999E-2"/>
    <n v="627.76"/>
    <s v="ERIE"/>
    <s v="Plastic"/>
    <n v="282335.43333333335"/>
    <s v="NO"/>
    <s v="YES"/>
    <s v="&gt;0"/>
  </r>
  <r>
    <s v="DPAA1"/>
    <x v="0"/>
    <s v="40002"/>
    <x v="0"/>
    <s v="FHW0"/>
    <m/>
    <s v="1970"/>
    <s v="38000000"/>
    <s v="000038000000"/>
    <s v="000000018270"/>
    <s v="I"/>
    <s v="Dist-Services"/>
    <x v="1"/>
    <m/>
    <n v="1"/>
    <n v="350.7"/>
    <n v="2.2599999999999999E-2"/>
    <n v="627.76"/>
    <s v="FREEHOLD"/>
    <s v="Plastic"/>
    <n v="3430.5653846153846"/>
    <s v="NO"/>
    <s v="YES"/>
    <s v="&gt;0"/>
  </r>
  <r>
    <s v="DPAA1"/>
    <x v="0"/>
    <s v="40002"/>
    <x v="0"/>
    <s v="FMW0"/>
    <m/>
    <s v="1970"/>
    <s v="38000000"/>
    <s v="000038000000"/>
    <s v="000000019187"/>
    <s v="I"/>
    <s v="Dist-Services"/>
    <x v="1"/>
    <m/>
    <n v="2"/>
    <n v="318.39"/>
    <n v="2.2599999999999999E-2"/>
    <n v="627.76"/>
    <s v="FARMINGTON"/>
    <s v="Plastic"/>
    <n v="3114.5073076923077"/>
    <s v="NO"/>
    <s v="YES"/>
    <s v="&gt;0"/>
  </r>
  <r>
    <s v="DPAA1"/>
    <x v="0"/>
    <s v="40002"/>
    <x v="0"/>
    <s v="FTE0"/>
    <m/>
    <s v="1970"/>
    <s v="38000000"/>
    <s v="000038000000"/>
    <s v="000000021078"/>
    <s v="I"/>
    <s v="Dist-Services"/>
    <x v="1"/>
    <m/>
    <n v="62"/>
    <n v="8484.75"/>
    <n v="2.2599999999999999E-2"/>
    <n v="627.76"/>
    <s v="FAIRVIEW"/>
    <s v="Plastic"/>
    <n v="82998.259615384624"/>
    <s v="NO"/>
    <s v="YES"/>
    <s v="&gt;0"/>
  </r>
  <r>
    <s v="DPAA1"/>
    <x v="0"/>
    <s v="40002"/>
    <x v="0"/>
    <s v="GBE8"/>
    <m/>
    <s v="1970"/>
    <s v="38000000"/>
    <s v="000038000000"/>
    <s v="000000021688"/>
    <s v="I"/>
    <s v="Dist-Services"/>
    <x v="1"/>
    <m/>
    <n v="12"/>
    <n v="1185.3900000000001"/>
    <n v="2.2599999999999999E-2"/>
    <n v="627.76"/>
    <s v="GIRARD "/>
    <s v="Plastic"/>
    <n v="11595.545769230772"/>
    <s v="NO"/>
    <s v="YES"/>
    <s v="&gt;0"/>
  </r>
  <r>
    <s v="DPAA1"/>
    <x v="0"/>
    <s v="40002"/>
    <x v="0"/>
    <s v="GFE0"/>
    <m/>
    <s v="1970"/>
    <s v="38000000"/>
    <s v="000038000000"/>
    <s v="000000021968"/>
    <s v="I"/>
    <s v="Dist-Services"/>
    <x v="1"/>
    <m/>
    <n v="5"/>
    <n v="730.77"/>
    <n v="2.2599999999999999E-2"/>
    <n v="627.76"/>
    <s v="GREENFIELD"/>
    <s v="Plastic"/>
    <n v="7148.4296153846162"/>
    <s v="NO"/>
    <s v="YES"/>
    <s v="&gt;0"/>
  </r>
  <r>
    <s v="DPAA1"/>
    <x v="0"/>
    <s v="40002"/>
    <x v="0"/>
    <s v="GLW0"/>
    <m/>
    <s v="1970"/>
    <s v="38000000"/>
    <s v="000038000000"/>
    <s v="000000022282"/>
    <s v="I"/>
    <s v="Dist-Services"/>
    <x v="1"/>
    <m/>
    <n v="14"/>
    <n v="1916.3"/>
    <n v="2.2599999999999999E-2"/>
    <n v="627.76"/>
    <s v="GLADE "/>
    <s v="Plastic"/>
    <n v="18745.344871794874"/>
    <s v="NO"/>
    <s v="YES"/>
    <s v="&gt;0"/>
  </r>
  <r>
    <s v="DPAA1"/>
    <x v="0"/>
    <s v="40002"/>
    <x v="0"/>
    <s v="GNE0"/>
    <m/>
    <s v="1970"/>
    <s v="38000000"/>
    <s v="000038000000"/>
    <s v="000000022612"/>
    <s v="I"/>
    <s v="Dist-Services"/>
    <x v="1"/>
    <m/>
    <n v="56"/>
    <n v="7663.32"/>
    <n v="2.2599999999999999E-2"/>
    <n v="627.76"/>
    <s v="GREENE"/>
    <s v="Plastic"/>
    <n v="74962.989230769235"/>
    <s v="NO"/>
    <s v="YES"/>
    <s v="&gt;0"/>
  </r>
  <r>
    <s v="DPAA1"/>
    <x v="0"/>
    <s v="40002"/>
    <x v="0"/>
    <s v="GTE0"/>
    <m/>
    <s v="1970"/>
    <s v="38000000"/>
    <s v="000038000000"/>
    <s v="000000023935"/>
    <s v="I"/>
    <s v="Dist-Services"/>
    <x v="1"/>
    <m/>
    <n v="37"/>
    <n v="3498.75"/>
    <n v="2.2599999999999999E-2"/>
    <n v="627.76"/>
    <s v="GIRARD"/>
    <s v="Plastic"/>
    <n v="34224.951923076929"/>
    <s v="NO"/>
    <s v="YES"/>
    <s v="&gt;0"/>
  </r>
  <r>
    <s v="DPAA1"/>
    <x v="0"/>
    <s v="40002"/>
    <x v="0"/>
    <s v="HBE0"/>
    <m/>
    <s v="1970"/>
    <s v="38000000"/>
    <s v="000038000000"/>
    <s v="000000024746"/>
    <s v="I"/>
    <s v="Dist-Services"/>
    <x v="1"/>
    <m/>
    <n v="169"/>
    <n v="26407.14"/>
    <n v="2.2599999999999999E-2"/>
    <n v="627.76"/>
    <s v="HARBORCREEK "/>
    <s v="Plastic"/>
    <n v="258315.99769230772"/>
    <s v="NO"/>
    <s v="YES"/>
    <s v="&gt;0"/>
  </r>
  <r>
    <s v="DPAA1"/>
    <x v="0"/>
    <s v="40002"/>
    <x v="0"/>
    <s v="HMM0"/>
    <m/>
    <s v="1970"/>
    <s v="38000000"/>
    <s v="000038000000"/>
    <s v="000000026846"/>
    <s v="I"/>
    <s v="Dist-Services"/>
    <x v="1"/>
    <m/>
    <n v="3"/>
    <n v="637.41"/>
    <n v="2.2599999999999999E-2"/>
    <n v="627.76"/>
    <s v="HAMILTON"/>
    <s v="Plastic"/>
    <n v="6235.1773076923082"/>
    <s v="NO"/>
    <s v="YES"/>
    <s v="&gt;0"/>
  </r>
  <r>
    <s v="DPAA1"/>
    <x v="0"/>
    <s v="40002"/>
    <x v="0"/>
    <s v="HWF0"/>
    <m/>
    <s v="1970"/>
    <s v="38000000"/>
    <s v="000038000000"/>
    <s v="000000027153"/>
    <s v="I"/>
    <s v="Dist-Services"/>
    <x v="1"/>
    <m/>
    <n v="1"/>
    <n v="196.05"/>
    <n v="2.2599999999999999E-2"/>
    <n v="627.76"/>
    <s v="HOWE"/>
    <s v="Plastic"/>
    <n v="1917.7711538461542"/>
    <s v="NO"/>
    <s v="YES"/>
    <s v="&gt;0"/>
  </r>
  <r>
    <s v="DPAA1"/>
    <x v="0"/>
    <s v="40002"/>
    <x v="0"/>
    <s v="LBE0"/>
    <m/>
    <s v="1970"/>
    <s v="38000000"/>
    <s v="000038000000"/>
    <s v="000000029016"/>
    <s v="I"/>
    <s v="Dist-Services"/>
    <x v="1"/>
    <m/>
    <n v="1"/>
    <n v="152.9"/>
    <n v="2.2599999999999999E-2"/>
    <n v="627.76"/>
    <s v="LE BOUEF"/>
    <s v="Plastic"/>
    <n v="1495.6756410256412"/>
    <s v="NO"/>
    <s v="YES"/>
    <s v="&gt;0"/>
  </r>
  <r>
    <s v="DPAA1"/>
    <x v="0"/>
    <s v="40002"/>
    <x v="0"/>
    <s v="LCE8"/>
    <m/>
    <s v="1970"/>
    <s v="38000000"/>
    <s v="000038000000"/>
    <s v="000000029286"/>
    <s v="I"/>
    <s v="Dist-Services"/>
    <x v="1"/>
    <m/>
    <n v="10"/>
    <n v="883.62"/>
    <n v="2.2599999999999999E-2"/>
    <n v="627.76"/>
    <s v="LAKE CITY"/>
    <s v="Plastic"/>
    <n v="8643.6161538461547"/>
    <s v="NO"/>
    <s v="YES"/>
    <s v="&gt;0"/>
  </r>
  <r>
    <s v="DPAA1"/>
    <x v="0"/>
    <s v="40002"/>
    <x v="0"/>
    <s v="LPE0"/>
    <m/>
    <s v="1970"/>
    <s v="38000000"/>
    <s v="000038000000"/>
    <s v="000000029761"/>
    <s v="I"/>
    <s v="Dist-Services"/>
    <x v="1"/>
    <m/>
    <n v="8"/>
    <n v="914.52"/>
    <n v="2.2599999999999999E-2"/>
    <n v="627.76"/>
    <s v="LAWRENCE PARK "/>
    <s v="Plastic"/>
    <n v="8945.8815384615391"/>
    <s v="NO"/>
    <s v="YES"/>
    <s v="&gt;0"/>
  </r>
  <r>
    <s v="DPAA1"/>
    <x v="0"/>
    <s v="40002"/>
    <x v="0"/>
    <s v="MBE8"/>
    <m/>
    <s v="1970"/>
    <s v="38000000"/>
    <s v="000038000000"/>
    <s v="000000030254"/>
    <s v="I"/>
    <s v="Dist-Services"/>
    <x v="1"/>
    <m/>
    <n v="5"/>
    <n v="489.51"/>
    <n v="2.2599999999999999E-2"/>
    <n v="627.76"/>
    <s v="MIDDLEBORO "/>
    <s v="Plastic"/>
    <n v="4788.4119230769238"/>
    <s v="NO"/>
    <s v="YES"/>
    <s v="&gt;0"/>
  </r>
  <r>
    <s v="DPAA1"/>
    <x v="0"/>
    <s v="40002"/>
    <x v="0"/>
    <s v="MCE0"/>
    <m/>
    <s v="1970"/>
    <s v="38000000"/>
    <s v="000038000000"/>
    <s v="000000031028"/>
    <s v="I"/>
    <s v="Dist-Services"/>
    <x v="1"/>
    <m/>
    <n v="258"/>
    <n v="31675.55"/>
    <n v="2.2599999999999999E-2"/>
    <n v="627.76"/>
    <s v="MILLCREEK "/>
    <s v="Plastic"/>
    <n v="309851.85448717949"/>
    <s v="NO"/>
    <s v="YES"/>
    <s v="&gt;0"/>
  </r>
  <r>
    <s v="DPAA1"/>
    <x v="0"/>
    <s v="40002"/>
    <x v="0"/>
    <s v="MDW0"/>
    <m/>
    <s v="1970"/>
    <s v="38000000"/>
    <s v="000038000000"/>
    <s v="000000032266"/>
    <s v="I"/>
    <s v="Dist-Services"/>
    <x v="1"/>
    <m/>
    <n v="13"/>
    <n v="1708"/>
    <n v="2.2599999999999999E-2"/>
    <n v="627.76"/>
    <s v="MEAD"/>
    <s v="Plastic"/>
    <n v="16707.74358974359"/>
    <s v="NO"/>
    <s v="YES"/>
    <s v="&gt;0"/>
  </r>
  <r>
    <s v="DPAA1"/>
    <x v="0"/>
    <s v="40002"/>
    <x v="0"/>
    <s v="MKE0"/>
    <m/>
    <s v="1970"/>
    <s v="38000000"/>
    <s v="000038000000"/>
    <s v="000000034230"/>
    <s v="I"/>
    <s v="Dist-Services"/>
    <x v="1"/>
    <m/>
    <n v="12"/>
    <n v="2076.7800000000002"/>
    <n v="2.2599999999999999E-2"/>
    <n v="627.76"/>
    <s v="MCKEAN"/>
    <s v="Plastic"/>
    <n v="20315.168461538466"/>
    <s v="NO"/>
    <s v="YES"/>
    <s v="&gt;0"/>
  </r>
  <r>
    <s v="DPAA1"/>
    <x v="0"/>
    <s v="40002"/>
    <x v="0"/>
    <s v="NEE0"/>
    <m/>
    <s v="1970"/>
    <s v="38000000"/>
    <s v="000038000000"/>
    <s v="000000035088"/>
    <s v="I"/>
    <s v="Dist-Services"/>
    <x v="1"/>
    <m/>
    <n v="35"/>
    <n v="6206.78"/>
    <n v="2.2599999999999999E-2"/>
    <n v="627.76"/>
    <s v="NORTH EAST"/>
    <s v="Plastic"/>
    <n v="60715.040256410255"/>
    <s v="NO"/>
    <s v="YES"/>
    <s v="&gt;0"/>
  </r>
  <r>
    <s v="DPAA1"/>
    <x v="0"/>
    <s v="40002"/>
    <x v="0"/>
    <s v="PFW0"/>
    <m/>
    <s v="1970"/>
    <s v="38000000"/>
    <s v="000038000000"/>
    <s v="000000037912"/>
    <s v="I"/>
    <s v="Dist-Services"/>
    <x v="1"/>
    <m/>
    <n v="4"/>
    <n v="620.32000000000005"/>
    <n v="2.2599999999999999E-2"/>
    <n v="627.76"/>
    <s v="PITTSFIELD"/>
    <s v="Plastic"/>
    <n v="6068.002051282052"/>
    <s v="NO"/>
    <s v="YES"/>
    <s v="&gt;0"/>
  </r>
  <r>
    <s v="DPAA1"/>
    <x v="0"/>
    <s v="40002"/>
    <x v="0"/>
    <s v="PGW0"/>
    <m/>
    <s v="1970"/>
    <s v="38000000"/>
    <s v="000038000000"/>
    <s v="000000038340"/>
    <s v="I"/>
    <s v="Dist-Services"/>
    <x v="1"/>
    <m/>
    <n v="8"/>
    <n v="1030.98"/>
    <n v="2.2599999999999999E-2"/>
    <n v="627.76"/>
    <s v="PINE GROVE"/>
    <s v="Plastic"/>
    <n v="10085.099230769232"/>
    <s v="NO"/>
    <s v="YES"/>
    <s v="&gt;0"/>
  </r>
  <r>
    <s v="DPAA1"/>
    <x v="0"/>
    <s v="40002"/>
    <x v="0"/>
    <s v="PTE8"/>
    <m/>
    <s v="1970"/>
    <s v="38000000"/>
    <s v="000038000000"/>
    <s v="000000039565"/>
    <s v="I"/>
    <s v="Dist-Services"/>
    <x v="1"/>
    <m/>
    <n v="2"/>
    <n v="280.33999999999997"/>
    <n v="2.2599999999999999E-2"/>
    <n v="627.76"/>
    <s v="PLATEA "/>
    <s v="Plastic"/>
    <n v="2742.3002564102562"/>
    <s v="NO"/>
    <s v="YES"/>
    <s v="&gt;0"/>
  </r>
  <r>
    <s v="DPAA1"/>
    <x v="0"/>
    <s v="40002"/>
    <x v="0"/>
    <s v="SEW0"/>
    <m/>
    <s v="1970"/>
    <s v="38000000"/>
    <s v="000038000000"/>
    <s v="000000045736"/>
    <s v="I"/>
    <s v="Dist-Services"/>
    <x v="1"/>
    <m/>
    <n v="23"/>
    <n v="3192.79"/>
    <n v="2.2599999999999999E-2"/>
    <n v="627.76"/>
    <s v="SHEFFIELD "/>
    <s v="Plastic"/>
    <n v="31232.035512820516"/>
    <s v="NO"/>
    <s v="YES"/>
    <s v="&gt;0"/>
  </r>
  <r>
    <s v="DPAA1"/>
    <x v="0"/>
    <s v="40002"/>
    <x v="0"/>
    <s v="SME0"/>
    <m/>
    <s v="1970"/>
    <s v="38000000"/>
    <s v="000038000000"/>
    <s v="000000046816"/>
    <s v="I"/>
    <s v="Dist-Services"/>
    <x v="1"/>
    <m/>
    <n v="41"/>
    <n v="5881.05"/>
    <n v="2.2599999999999999E-2"/>
    <n v="627.76"/>
    <s v="SUMMIT"/>
    <s v="Plastic"/>
    <n v="57528.732692307698"/>
    <s v="NO"/>
    <s v="YES"/>
    <s v="&gt;0"/>
  </r>
  <r>
    <s v="DPAA1"/>
    <x v="0"/>
    <s v="40002"/>
    <x v="0"/>
    <s v="SPE0"/>
    <m/>
    <s v="1970"/>
    <s v="38000000"/>
    <s v="000038000000"/>
    <s v="000000049447"/>
    <s v="I"/>
    <s v="Dist-Services"/>
    <x v="1"/>
    <m/>
    <n v="52"/>
    <n v="7793.53"/>
    <n v="2.2599999999999999E-2"/>
    <n v="627.76"/>
    <s v="SPRINGFIELD "/>
    <s v="Plastic"/>
    <n v="76236.71012820513"/>
    <s v="NO"/>
    <s v="YES"/>
    <s v="&gt;0"/>
  </r>
  <r>
    <s v="DPAA1"/>
    <x v="0"/>
    <s v="40002"/>
    <x v="0"/>
    <s v="STW0"/>
    <m/>
    <s v="1970"/>
    <s v="38000000"/>
    <s v="000038000000"/>
    <s v="000000050149"/>
    <s v="I"/>
    <s v="Dist-Services"/>
    <x v="1"/>
    <m/>
    <n v="2"/>
    <n v="359.04"/>
    <n v="2.2599999999999999E-2"/>
    <n v="627.76"/>
    <s v="SUGAR GROVE "/>
    <s v="Plastic"/>
    <n v="3512.147692307693"/>
    <s v="NO"/>
    <s v="YES"/>
    <s v="&gt;0"/>
  </r>
  <r>
    <s v="DPAA1"/>
    <x v="0"/>
    <s v="40002"/>
    <x v="0"/>
    <s v="UCE8"/>
    <m/>
    <s v="1970"/>
    <s v="38000000"/>
    <s v="000038000000"/>
    <s v="000000052951"/>
    <s v="I"/>
    <s v="Dist-Services"/>
    <x v="1"/>
    <m/>
    <n v="1"/>
    <n v="115.12"/>
    <n v="2.2599999999999999E-2"/>
    <n v="627.76"/>
    <s v="UNION CITY "/>
    <s v="Plastic"/>
    <n v="1126.1097435897436"/>
    <s v="NO"/>
    <s v="YES"/>
    <s v="&gt;0"/>
  </r>
  <r>
    <s v="DPAA1"/>
    <x v="0"/>
    <s v="40002"/>
    <x v="0"/>
    <s v="UTE0"/>
    <m/>
    <s v="1970"/>
    <s v="38000000"/>
    <s v="000038000000"/>
    <s v="000000053282"/>
    <s v="I"/>
    <s v="Dist-Services"/>
    <x v="1"/>
    <m/>
    <n v="5"/>
    <n v="1049.32"/>
    <n v="2.2599999999999999E-2"/>
    <n v="627.76"/>
    <s v="UNION "/>
    <s v="Plastic"/>
    <n v="10264.502051282052"/>
    <s v="NO"/>
    <s v="YES"/>
    <s v="&gt;0"/>
  </r>
  <r>
    <s v="DPAA1"/>
    <x v="0"/>
    <s v="40002"/>
    <x v="0"/>
    <s v="VGE0"/>
    <m/>
    <s v="1970"/>
    <s v="38000000"/>
    <s v="000038000000"/>
    <s v="000000053984"/>
    <s v="I"/>
    <s v="Dist-Services"/>
    <x v="1"/>
    <m/>
    <n v="6"/>
    <n v="1026.27"/>
    <n v="2.2599999999999999E-2"/>
    <n v="627.76"/>
    <s v="VENANGO "/>
    <s v="Plastic"/>
    <n v="10039.02576923077"/>
    <s v="NO"/>
    <s v="YES"/>
    <s v="&gt;0"/>
  </r>
  <r>
    <s v="DPAA1"/>
    <x v="0"/>
    <s v="40002"/>
    <x v="0"/>
    <s v="WBE8"/>
    <m/>
    <s v="1970"/>
    <s v="38000000"/>
    <s v="000038000000"/>
    <s v="000000054369"/>
    <s v="I"/>
    <s v="Dist-Services"/>
    <x v="1"/>
    <m/>
    <n v="20"/>
    <n v="1840.35"/>
    <n v="2.2599999999999999E-2"/>
    <n v="627.76"/>
    <s v="WATERFORD"/>
    <s v="Plastic"/>
    <n v="18002.398076923077"/>
    <s v="NO"/>
    <s v="YES"/>
    <s v="&gt;0"/>
  </r>
  <r>
    <s v="DPAA1"/>
    <x v="0"/>
    <s v="40002"/>
    <x v="0"/>
    <s v="WGE8"/>
    <m/>
    <s v="1970"/>
    <s v="38000000"/>
    <s v="000038000000"/>
    <s v="000000054600"/>
    <s v="I"/>
    <s v="Dist-Services"/>
    <x v="1"/>
    <m/>
    <n v="2"/>
    <n v="290.26"/>
    <n v="2.2599999999999999E-2"/>
    <n v="627.76"/>
    <s v="WATTSBURG"/>
    <s v="Plastic"/>
    <n v="2839.3382051282051"/>
    <s v="NO"/>
    <s v="YES"/>
    <s v="&gt;0"/>
  </r>
  <r>
    <s v="DPAA1"/>
    <x v="0"/>
    <s v="40002"/>
    <x v="0"/>
    <s v="WHE0"/>
    <m/>
    <s v="1970"/>
    <s v="38000000"/>
    <s v="000038000000"/>
    <s v="000000054791"/>
    <s v="I"/>
    <s v="Dist-Services"/>
    <x v="1"/>
    <m/>
    <n v="4"/>
    <n v="1141.33"/>
    <n v="2.2599999999999999E-2"/>
    <n v="627.76"/>
    <s v="WASHINGTON"/>
    <s v="Plastic"/>
    <n v="11164.54858974359"/>
    <s v="NO"/>
    <s v="YES"/>
    <s v="&gt;0"/>
  </r>
  <r>
    <s v="DPAA1"/>
    <x v="0"/>
    <s v="40002"/>
    <x v="0"/>
    <s v="WRW9"/>
    <m/>
    <s v="1970"/>
    <s v="38000000"/>
    <s v="000038000000"/>
    <s v="000000056808"/>
    <s v="I"/>
    <s v="Dist-Services"/>
    <x v="1"/>
    <m/>
    <n v="12"/>
    <n v="1505.99"/>
    <n v="2.2599999999999999E-2"/>
    <n v="627.76"/>
    <s v="WARREN"/>
    <s v="Plastic"/>
    <n v="14731.671410256411"/>
    <s v="NO"/>
    <s v="YES"/>
    <s v="&gt;0"/>
  </r>
  <r>
    <s v="DPAA1"/>
    <x v="0"/>
    <s v="40002"/>
    <x v="0"/>
    <s v="WTE0"/>
    <m/>
    <s v="1970"/>
    <s v="38000000"/>
    <s v="000038000000"/>
    <s v="000000057829"/>
    <s v="I"/>
    <s v="Dist-Services"/>
    <x v="1"/>
    <m/>
    <n v="8"/>
    <n v="2010.92"/>
    <n v="2.2599999999999999E-2"/>
    <n v="627.76"/>
    <s v="WATERFORD "/>
    <s v="Plastic"/>
    <n v="19670.922564102566"/>
    <s v="NO"/>
    <s v="YES"/>
    <s v="&gt;0"/>
  </r>
  <r>
    <s v="DPAA1"/>
    <x v="0"/>
    <s v="40002"/>
    <x v="0"/>
    <s v="WVE8"/>
    <m/>
    <s v="1970"/>
    <s v="38000000"/>
    <s v="000038000000"/>
    <s v="000000058255"/>
    <s v="I"/>
    <s v="Dist-Services"/>
    <x v="1"/>
    <m/>
    <n v="18"/>
    <n v="2054.36"/>
    <n v="2.2599999999999999E-2"/>
    <n v="627.76"/>
    <s v="WESLEYVILLE"/>
    <s v="Plastic"/>
    <n v="20095.854871794876"/>
    <s v="NO"/>
    <s v="YES"/>
    <s v="&gt;0"/>
  </r>
  <r>
    <s v="DPAA1"/>
    <x v="0"/>
    <s v="40002"/>
    <x v="0"/>
    <s v="WYE0"/>
    <m/>
    <s v="1970"/>
    <s v="38000000"/>
    <s v="000038000000"/>
    <s v="000000058539"/>
    <s v="I"/>
    <s v="Dist-Services"/>
    <x v="1"/>
    <m/>
    <n v="4"/>
    <n v="698.18"/>
    <n v="2.2599999999999999E-2"/>
    <n v="627.76"/>
    <s v="WAYNE "/>
    <s v="Plastic"/>
    <n v="6829.6325641025642"/>
    <s v="NO"/>
    <s v="YES"/>
    <s v="&gt;0"/>
  </r>
  <r>
    <s v="DPAA1"/>
    <x v="0"/>
    <s v="40002"/>
    <x v="0"/>
    <s v="ALE8"/>
    <m/>
    <s v="1971"/>
    <s v="38000000"/>
    <s v="000038000000"/>
    <s v="000000000128"/>
    <s v="I"/>
    <s v="Dist-Services"/>
    <x v="1"/>
    <m/>
    <n v="5"/>
    <n v="845.67"/>
    <n v="2.2599999999999999E-2"/>
    <n v="615.75"/>
    <s v="ALBION "/>
    <s v="Plastic"/>
    <n v="7249.9574157303359"/>
    <s v="NO"/>
    <s v="YES"/>
    <s v="&gt;0"/>
  </r>
  <r>
    <s v="DPAA1"/>
    <x v="0"/>
    <s v="40002"/>
    <x v="0"/>
    <s v="ATE0"/>
    <m/>
    <s v="1971"/>
    <s v="38000000"/>
    <s v="000038000000"/>
    <s v="000000000305"/>
    <s v="D"/>
    <s v="Dist-Services"/>
    <x v="1"/>
    <m/>
    <n v="0"/>
    <n v="0"/>
    <n v="2.2599999999999999E-2"/>
    <n v="615.75"/>
    <s v="AMITY "/>
    <s v="Plastic"/>
    <n v="0"/>
    <s v="YES"/>
    <s v="NO"/>
    <s v="=0"/>
  </r>
  <r>
    <s v="DPAA1"/>
    <x v="0"/>
    <s v="40002"/>
    <x v="0"/>
    <s v="CBW0"/>
    <m/>
    <s v="1971"/>
    <s v="38000000"/>
    <s v="000038000000"/>
    <s v="000000004843"/>
    <s v="I"/>
    <s v="Dist-Services"/>
    <x v="1"/>
    <m/>
    <n v="7"/>
    <n v="1141.3900000000001"/>
    <n v="2.2599999999999999E-2"/>
    <n v="615.75"/>
    <s v="COLUMBUS"/>
    <s v="Plastic"/>
    <n v="9785.1749438202241"/>
    <s v="NO"/>
    <s v="YES"/>
    <s v="&gt;0"/>
  </r>
  <r>
    <s v="DPAA1"/>
    <x v="0"/>
    <s v="40002"/>
    <x v="0"/>
    <s v="CDE0"/>
    <m/>
    <s v="1971"/>
    <s v="38000000"/>
    <s v="000038000000"/>
    <s v="000000005082"/>
    <s v="I"/>
    <s v="Dist-Services"/>
    <x v="1"/>
    <m/>
    <n v="5"/>
    <n v="727.83"/>
    <n v="2.2599999999999999E-2"/>
    <n v="615.75"/>
    <s v="CONCORD "/>
    <s v="Plastic"/>
    <n v="6239.7111235955053"/>
    <s v="NO"/>
    <s v="YES"/>
    <s v="&gt;0"/>
  </r>
  <r>
    <s v="DPAA1"/>
    <x v="0"/>
    <s v="40002"/>
    <x v="0"/>
    <s v="CLW8"/>
    <m/>
    <s v="1971"/>
    <s v="38000000"/>
    <s v="000038000000"/>
    <s v="000000005932"/>
    <s v="I"/>
    <s v="Dist-Services"/>
    <x v="1"/>
    <m/>
    <n v="3"/>
    <n v="295.07"/>
    <n v="2.2599999999999999E-2"/>
    <n v="615.75"/>
    <s v="CLARENDON"/>
    <s v="Plastic"/>
    <n v="2529.6450561797751"/>
    <s v="NO"/>
    <s v="YES"/>
    <s v="&gt;0"/>
  </r>
  <r>
    <s v="DPAA1"/>
    <x v="0"/>
    <s v="40002"/>
    <x v="0"/>
    <s v="CNE0"/>
    <m/>
    <s v="1971"/>
    <s v="38000000"/>
    <s v="000038000000"/>
    <s v="000000006413"/>
    <s v="I"/>
    <s v="Dist-Services"/>
    <x v="1"/>
    <m/>
    <n v="11"/>
    <n v="1258.5899999999999"/>
    <n v="2.2599999999999999E-2"/>
    <n v="615.75"/>
    <s v="CONNEAUT"/>
    <s v="Plastic"/>
    <n v="10789.934494382022"/>
    <s v="NO"/>
    <s v="YES"/>
    <s v="&gt;0"/>
  </r>
  <r>
    <s v="DPAA1"/>
    <x v="0"/>
    <s v="40002"/>
    <x v="0"/>
    <s v="COE9"/>
    <m/>
    <s v="1971"/>
    <s v="38000000"/>
    <s v="000038000000"/>
    <s v="000000007278"/>
    <s v="D"/>
    <s v="Dist-Services"/>
    <x v="1"/>
    <m/>
    <n v="0"/>
    <n v="0"/>
    <n v="2.2599999999999999E-2"/>
    <n v="615.75"/>
    <s v="CORRY "/>
    <s v="Plastic"/>
    <n v="0"/>
    <s v="YES"/>
    <s v="NO"/>
    <s v="=0"/>
  </r>
  <r>
    <s v="DPAA1"/>
    <x v="0"/>
    <s v="40002"/>
    <x v="0"/>
    <s v="CRE8"/>
    <m/>
    <s v="1971"/>
    <s v="38000000"/>
    <s v="000038000000"/>
    <s v="000000008082"/>
    <s v="I"/>
    <s v="Dist-Services"/>
    <x v="1"/>
    <m/>
    <n v="3"/>
    <n v="853.9"/>
    <n v="2.2599999999999999E-2"/>
    <n v="615.75"/>
    <s v="CRANESVILLE"/>
    <s v="Plastic"/>
    <n v="7320.5134831460664"/>
    <s v="NO"/>
    <s v="YES"/>
    <s v="&gt;0"/>
  </r>
  <r>
    <s v="DPAA1"/>
    <x v="0"/>
    <s v="40002"/>
    <x v="0"/>
    <s v="CWW0"/>
    <m/>
    <s v="1971"/>
    <s v="38000000"/>
    <s v="000038000000"/>
    <s v="000000010700"/>
    <s v="I"/>
    <s v="Dist-Services"/>
    <x v="1"/>
    <m/>
    <n v="14"/>
    <n v="1533.04"/>
    <n v="2.2599999999999999E-2"/>
    <n v="615.75"/>
    <s v="CONEWANGO "/>
    <s v="Plastic"/>
    <n v="13142.803595505617"/>
    <s v="NO"/>
    <s v="YES"/>
    <s v="&gt;0"/>
  </r>
  <r>
    <s v="DPAA1"/>
    <x v="0"/>
    <s v="40002"/>
    <x v="0"/>
    <s v="ECE0"/>
    <m/>
    <s v="1971"/>
    <s v="38000000"/>
    <s v="000038000000"/>
    <s v="000000012667"/>
    <s v="I"/>
    <s v="Dist-Services"/>
    <x v="1"/>
    <m/>
    <n v="1"/>
    <n v="151.41999999999999"/>
    <n v="2.2599999999999999E-2"/>
    <n v="615.75"/>
    <s v="ELK CREEK "/>
    <s v="Plastic"/>
    <n v="1298.1287640449436"/>
    <s v="NO"/>
    <s v="YES"/>
    <s v="&gt;0"/>
  </r>
  <r>
    <s v="DPAA1"/>
    <x v="0"/>
    <s v="40002"/>
    <x v="0"/>
    <s v="EDE8"/>
    <m/>
    <s v="1971"/>
    <s v="38000000"/>
    <s v="000038000000"/>
    <s v="000000013072"/>
    <s v="I"/>
    <s v="Dist-Services"/>
    <x v="1"/>
    <m/>
    <n v="5"/>
    <n v="1077.1500000000001"/>
    <n v="2.2599999999999999E-2"/>
    <n v="615.75"/>
    <s v="EDINBORO "/>
    <s v="Plastic"/>
    <n v="9234.4432584269671"/>
    <s v="NO"/>
    <s v="YES"/>
    <s v="&gt;0"/>
  </r>
  <r>
    <s v="DPAA1"/>
    <x v="0"/>
    <s v="40002"/>
    <x v="0"/>
    <s v="ELE8"/>
    <m/>
    <s v="1971"/>
    <s v="38000000"/>
    <s v="000038000000"/>
    <s v="000000013445"/>
    <s v="I"/>
    <s v="Dist-Services"/>
    <x v="1"/>
    <m/>
    <n v="1"/>
    <n v="180.33"/>
    <n v="2.2599999999999999E-2"/>
    <n v="615.75"/>
    <s v="ELGIN"/>
    <s v="Plastic"/>
    <n v="1545.9751685393258"/>
    <s v="NO"/>
    <s v="YES"/>
    <s v="&gt;0"/>
  </r>
  <r>
    <s v="DPAA1"/>
    <x v="0"/>
    <s v="40002"/>
    <x v="0"/>
    <s v="ERE9"/>
    <m/>
    <s v="1971"/>
    <s v="38000000"/>
    <s v="000038000000"/>
    <s v="000000015134"/>
    <s v="I"/>
    <s v="Dist-Services"/>
    <x v="1"/>
    <m/>
    <n v="296"/>
    <n v="41378.93"/>
    <n v="2.2599999999999999E-2"/>
    <n v="615.75"/>
    <s v="ERIE"/>
    <s v="Plastic"/>
    <n v="354742.96168539324"/>
    <s v="NO"/>
    <s v="YES"/>
    <s v="&gt;0"/>
  </r>
  <r>
    <s v="DPAA1"/>
    <x v="0"/>
    <s v="40002"/>
    <x v="0"/>
    <s v="FHW0"/>
    <m/>
    <s v="1971"/>
    <s v="38000000"/>
    <s v="000038000000"/>
    <s v="000000018271"/>
    <s v="I"/>
    <s v="Dist-Services"/>
    <x v="1"/>
    <m/>
    <n v="2"/>
    <n v="335.77"/>
    <n v="2.2599999999999999E-2"/>
    <n v="615.75"/>
    <s v="FREEHOLD"/>
    <s v="Plastic"/>
    <n v="2878.5675280898872"/>
    <s v="NO"/>
    <s v="YES"/>
    <s v="&gt;0"/>
  </r>
  <r>
    <s v="DPAA1"/>
    <x v="0"/>
    <s v="40002"/>
    <x v="0"/>
    <s v="FMW0"/>
    <m/>
    <s v="1971"/>
    <s v="38000000"/>
    <s v="000038000000"/>
    <s v="000000019188"/>
    <s v="I"/>
    <s v="Dist-Services"/>
    <x v="1"/>
    <m/>
    <n v="1"/>
    <n v="364.01"/>
    <n v="2.2599999999999999E-2"/>
    <n v="615.75"/>
    <s v="FARMINGTON"/>
    <s v="Plastic"/>
    <n v="3120.6699999999996"/>
    <s v="NO"/>
    <s v="YES"/>
    <s v="&gt;0"/>
  </r>
  <r>
    <s v="DPAA1"/>
    <x v="0"/>
    <s v="40002"/>
    <x v="0"/>
    <s v="FTE0"/>
    <m/>
    <s v="1971"/>
    <s v="38000000"/>
    <s v="000038000000"/>
    <s v="000000021079"/>
    <s v="I"/>
    <s v="Dist-Services"/>
    <x v="1"/>
    <m/>
    <n v="98"/>
    <n v="14163.16"/>
    <n v="2.2599999999999999E-2"/>
    <n v="615.75"/>
    <s v="FAIRVIEW"/>
    <s v="Plastic"/>
    <n v="121421.24808988762"/>
    <s v="NO"/>
    <s v="YES"/>
    <s v="&gt;0"/>
  </r>
  <r>
    <s v="DPAA1"/>
    <x v="0"/>
    <s v="40002"/>
    <x v="0"/>
    <s v="GBE8"/>
    <m/>
    <s v="1971"/>
    <s v="38000000"/>
    <s v="000038000000"/>
    <s v="000000021689"/>
    <s v="I"/>
    <s v="Dist-Services"/>
    <x v="1"/>
    <m/>
    <n v="12"/>
    <n v="1929.18"/>
    <n v="2.2599999999999999E-2"/>
    <n v="615.75"/>
    <s v="GIRARD "/>
    <s v="Plastic"/>
    <n v="16538.925168539325"/>
    <s v="NO"/>
    <s v="YES"/>
    <s v="&gt;0"/>
  </r>
  <r>
    <s v="DPAA1"/>
    <x v="0"/>
    <s v="40002"/>
    <x v="0"/>
    <s v="GFE0"/>
    <m/>
    <s v="1971"/>
    <s v="38000000"/>
    <s v="000038000000"/>
    <s v="000000021969"/>
    <s v="I"/>
    <s v="Dist-Services"/>
    <x v="1"/>
    <m/>
    <n v="5"/>
    <n v="732.21"/>
    <n v="2.2599999999999999E-2"/>
    <n v="615.75"/>
    <s v="GREENFIELD"/>
    <s v="Plastic"/>
    <n v="6277.2610112359553"/>
    <s v="NO"/>
    <s v="YES"/>
    <s v="&gt;0"/>
  </r>
  <r>
    <s v="DPAA1"/>
    <x v="0"/>
    <s v="40002"/>
    <x v="0"/>
    <s v="GLW0"/>
    <m/>
    <s v="1971"/>
    <s v="38000000"/>
    <s v="000038000000"/>
    <s v="000000022283"/>
    <s v="I"/>
    <s v="Dist-Services"/>
    <x v="1"/>
    <m/>
    <n v="3"/>
    <n v="506.68"/>
    <n v="2.2599999999999999E-2"/>
    <n v="615.75"/>
    <s v="GLADE "/>
    <s v="Plastic"/>
    <n v="4343.7847191011233"/>
    <s v="NO"/>
    <s v="YES"/>
    <s v="&gt;0"/>
  </r>
  <r>
    <s v="DPAA1"/>
    <x v="0"/>
    <s v="40002"/>
    <x v="0"/>
    <s v="GNE0"/>
    <m/>
    <s v="1971"/>
    <s v="38000000"/>
    <s v="000038000000"/>
    <s v="000000022613"/>
    <s v="I"/>
    <s v="Dist-Services"/>
    <x v="1"/>
    <m/>
    <n v="41"/>
    <n v="8007.09"/>
    <n v="2.2599999999999999E-2"/>
    <n v="615.75"/>
    <s v="GREENE"/>
    <s v="Plastic"/>
    <n v="68645.052471910109"/>
    <s v="NO"/>
    <s v="YES"/>
    <s v="&gt;0"/>
  </r>
  <r>
    <s v="DPAA1"/>
    <x v="0"/>
    <s v="40002"/>
    <x v="0"/>
    <s v="GTE0"/>
    <m/>
    <s v="1971"/>
    <s v="38000000"/>
    <s v="000038000000"/>
    <s v="000000023936"/>
    <s v="I"/>
    <s v="Dist-Services"/>
    <x v="1"/>
    <m/>
    <n v="64"/>
    <n v="7750.57"/>
    <n v="2.2599999999999999E-2"/>
    <n v="615.75"/>
    <s v="GIRARD"/>
    <s v="Plastic"/>
    <n v="66445.897865168532"/>
    <s v="NO"/>
    <s v="YES"/>
    <s v="&gt;0"/>
  </r>
  <r>
    <s v="DPAA1"/>
    <x v="0"/>
    <s v="40002"/>
    <x v="0"/>
    <s v="HBE0"/>
    <m/>
    <s v="1971"/>
    <s v="38000000"/>
    <s v="000038000000"/>
    <s v="000000024747"/>
    <s v="I"/>
    <s v="Dist-Services"/>
    <x v="1"/>
    <m/>
    <n v="155"/>
    <n v="20182.98"/>
    <n v="2.2599999999999999E-2"/>
    <n v="615.75"/>
    <s v="HARBORCREEK "/>
    <s v="Plastic"/>
    <n v="173029.36786516852"/>
    <s v="NO"/>
    <s v="YES"/>
    <s v="&gt;0"/>
  </r>
  <r>
    <s v="DPAA1"/>
    <x v="0"/>
    <s v="40002"/>
    <x v="0"/>
    <s v="HMM0"/>
    <m/>
    <s v="1971"/>
    <s v="38000000"/>
    <s v="000038000000"/>
    <s v="000000026847"/>
    <s v="I"/>
    <s v="Dist-Services"/>
    <x v="1"/>
    <m/>
    <n v="5"/>
    <n v="887.93"/>
    <n v="2.2599999999999999E-2"/>
    <n v="615.75"/>
    <s v="HAMILTON"/>
    <s v="Plastic"/>
    <n v="7612.2538202247179"/>
    <s v="NO"/>
    <s v="YES"/>
    <s v="&gt;0"/>
  </r>
  <r>
    <s v="DPAA1"/>
    <x v="0"/>
    <s v="40002"/>
    <x v="0"/>
    <s v="LBE0"/>
    <m/>
    <s v="1971"/>
    <s v="38000000"/>
    <s v="000038000000"/>
    <s v="000000029017"/>
    <s v="I"/>
    <s v="Dist-Services"/>
    <x v="1"/>
    <m/>
    <n v="5"/>
    <n v="937.66"/>
    <n v="2.2599999999999999E-2"/>
    <n v="615.75"/>
    <s v="LE BOUEF"/>
    <s v="Plastic"/>
    <n v="8038.5907865168529"/>
    <s v="NO"/>
    <s v="YES"/>
    <s v="&gt;0"/>
  </r>
  <r>
    <s v="DPAA1"/>
    <x v="0"/>
    <s v="40002"/>
    <x v="0"/>
    <s v="LCE8"/>
    <m/>
    <s v="1971"/>
    <s v="38000000"/>
    <s v="000038000000"/>
    <s v="000000029287"/>
    <s v="I"/>
    <s v="Dist-Services"/>
    <x v="1"/>
    <m/>
    <n v="13"/>
    <n v="1820.99"/>
    <n v="2.2599999999999999E-2"/>
    <n v="615.75"/>
    <s v="LAKE CITY"/>
    <s v="Plastic"/>
    <n v="15611.408651685393"/>
    <s v="NO"/>
    <s v="YES"/>
    <s v="&gt;0"/>
  </r>
  <r>
    <s v="DPAA1"/>
    <x v="0"/>
    <s v="40002"/>
    <x v="0"/>
    <s v="LPE0"/>
    <m/>
    <s v="1971"/>
    <s v="38000000"/>
    <s v="000038000000"/>
    <s v="000000029762"/>
    <s v="I"/>
    <s v="Dist-Services"/>
    <x v="1"/>
    <m/>
    <n v="24"/>
    <n v="2912.28"/>
    <n v="2.2599999999999999E-2"/>
    <n v="615.75"/>
    <s v="LAWRENCE PARK "/>
    <s v="Plastic"/>
    <n v="24967.074606741571"/>
    <s v="NO"/>
    <s v="YES"/>
    <s v="&gt;0"/>
  </r>
  <r>
    <s v="DPAA1"/>
    <x v="0"/>
    <s v="40002"/>
    <x v="0"/>
    <s v="MBE8"/>
    <m/>
    <s v="1971"/>
    <s v="38000000"/>
    <s v="000038000000"/>
    <s v="000000030255"/>
    <s v="I"/>
    <s v="Dist-Services"/>
    <x v="1"/>
    <m/>
    <n v="4"/>
    <n v="751.52"/>
    <n v="2.2599999999999999E-2"/>
    <n v="615.75"/>
    <s v="MIDDLEBORO "/>
    <s v="Plastic"/>
    <n v="6442.806292134831"/>
    <s v="NO"/>
    <s v="YES"/>
    <s v="&gt;0"/>
  </r>
  <r>
    <s v="DPAA1"/>
    <x v="0"/>
    <s v="40002"/>
    <x v="0"/>
    <s v="MCE0"/>
    <m/>
    <s v="1971"/>
    <s v="38000000"/>
    <s v="000038000000"/>
    <s v="000000031029"/>
    <s v="I"/>
    <s v="Dist-Services"/>
    <x v="1"/>
    <m/>
    <n v="355"/>
    <n v="45924.57"/>
    <n v="2.2599999999999999E-2"/>
    <n v="615.75"/>
    <s v="MILLCREEK "/>
    <s v="Plastic"/>
    <n v="393712.88662921346"/>
    <s v="NO"/>
    <s v="YES"/>
    <s v="&gt;0"/>
  </r>
  <r>
    <s v="DPAA1"/>
    <x v="0"/>
    <s v="40002"/>
    <x v="0"/>
    <s v="MDW0"/>
    <m/>
    <s v="1971"/>
    <s v="38000000"/>
    <s v="000038000000"/>
    <s v="000000032267"/>
    <s v="I"/>
    <s v="Dist-Services"/>
    <x v="1"/>
    <m/>
    <n v="11"/>
    <n v="975.15"/>
    <n v="2.2599999999999999E-2"/>
    <n v="615.75"/>
    <s v="MEAD"/>
    <s v="Plastic"/>
    <n v="8359.9938202247176"/>
    <s v="NO"/>
    <s v="YES"/>
    <s v="&gt;0"/>
  </r>
  <r>
    <s v="DPAA1"/>
    <x v="0"/>
    <s v="40002"/>
    <x v="0"/>
    <s v="MKE0"/>
    <m/>
    <s v="1971"/>
    <s v="38000000"/>
    <s v="000038000000"/>
    <s v="000000034231"/>
    <s v="I"/>
    <s v="Dist-Services"/>
    <x v="1"/>
    <m/>
    <n v="35"/>
    <n v="4570.47"/>
    <n v="2.2599999999999999E-2"/>
    <n v="615.75"/>
    <s v="MCKEAN"/>
    <s v="Plastic"/>
    <n v="39182.793370786516"/>
    <s v="NO"/>
    <s v="YES"/>
    <s v="&gt;0"/>
  </r>
  <r>
    <s v="DPAA1"/>
    <x v="0"/>
    <s v="40002"/>
    <x v="0"/>
    <s v="MVE8"/>
    <m/>
    <s v="1971"/>
    <s v="38000000"/>
    <s v="000038000000"/>
    <s v="000000034800"/>
    <s v="I"/>
    <s v="Dist-Services"/>
    <x v="1"/>
    <m/>
    <n v="2"/>
    <n v="154.09"/>
    <n v="2.2599999999999999E-2"/>
    <n v="615.75"/>
    <s v="MILL VILLAGE "/>
    <s v="Plastic"/>
    <n v="1321.0187640449437"/>
    <s v="NO"/>
    <s v="YES"/>
    <s v="&gt;0"/>
  </r>
  <r>
    <s v="DPAA1"/>
    <x v="0"/>
    <s v="40002"/>
    <x v="0"/>
    <s v="NEE0"/>
    <m/>
    <s v="1971"/>
    <s v="38000000"/>
    <s v="000038000000"/>
    <s v="000000035089"/>
    <s v="I"/>
    <s v="Dist-Services"/>
    <x v="1"/>
    <m/>
    <n v="24"/>
    <n v="4396.99"/>
    <n v="2.2599999999999999E-2"/>
    <n v="615.75"/>
    <s v="NORTH EAST"/>
    <s v="Plastic"/>
    <n v="37695.543483146066"/>
    <s v="NO"/>
    <s v="YES"/>
    <s v="&gt;0"/>
  </r>
  <r>
    <s v="DPAA1"/>
    <x v="0"/>
    <s v="40002"/>
    <x v="0"/>
    <s v="PFW0"/>
    <m/>
    <s v="1971"/>
    <s v="38000000"/>
    <s v="000038000000"/>
    <s v="000000037913"/>
    <s v="D"/>
    <s v="Dist-Services"/>
    <x v="1"/>
    <m/>
    <n v="0"/>
    <n v="0"/>
    <n v="2.2599999999999999E-2"/>
    <n v="615.75"/>
    <s v="PITTSFIELD"/>
    <s v="Plastic"/>
    <n v="0"/>
    <s v="YES"/>
    <s v="NO"/>
    <s v="=0"/>
  </r>
  <r>
    <s v="DPAA1"/>
    <x v="0"/>
    <s v="40002"/>
    <x v="0"/>
    <s v="PGW0"/>
    <m/>
    <s v="1971"/>
    <s v="38000000"/>
    <s v="000038000000"/>
    <s v="000000038341"/>
    <s v="I"/>
    <s v="Dist-Services"/>
    <x v="1"/>
    <m/>
    <n v="9"/>
    <n v="1205.97"/>
    <n v="2.2599999999999999E-2"/>
    <n v="615.75"/>
    <s v="PINE GROVE"/>
    <s v="Plastic"/>
    <n v="10338.821460674157"/>
    <s v="NO"/>
    <s v="YES"/>
    <s v="&gt;0"/>
  </r>
  <r>
    <s v="DPAA1"/>
    <x v="0"/>
    <s v="40002"/>
    <x v="0"/>
    <s v="PLW0"/>
    <m/>
    <s v="1971"/>
    <s v="38000000"/>
    <s v="000038000000"/>
    <s v="000000039065"/>
    <s v="D"/>
    <s v="Dist-Services"/>
    <x v="1"/>
    <m/>
    <n v="0"/>
    <n v="0"/>
    <n v="2.2599999999999999E-2"/>
    <n v="615.75"/>
    <s v="PLEASANT"/>
    <s v="Plastic"/>
    <n v="0"/>
    <s v="YES"/>
    <s v="NO"/>
    <s v="=0"/>
  </r>
  <r>
    <s v="DPAA1"/>
    <x v="0"/>
    <s v="40002"/>
    <x v="0"/>
    <s v="PTE8"/>
    <m/>
    <s v="1971"/>
    <s v="38000000"/>
    <s v="000038000000"/>
    <s v="000000039566"/>
    <s v="I"/>
    <s v="Dist-Services"/>
    <x v="1"/>
    <m/>
    <n v="1"/>
    <n v="158.08000000000001"/>
    <n v="2.2599999999999999E-2"/>
    <n v="615.75"/>
    <s v="PLATEA "/>
    <s v="Plastic"/>
    <n v="1355.2251685393258"/>
    <s v="NO"/>
    <s v="YES"/>
    <s v="&gt;0"/>
  </r>
  <r>
    <s v="DPAA1"/>
    <x v="0"/>
    <s v="40002"/>
    <x v="0"/>
    <s v="SBW8"/>
    <m/>
    <s v="1971"/>
    <s v="38000000"/>
    <s v="000038000000"/>
    <s v="000000045037"/>
    <s v="I"/>
    <s v="Dist-Services"/>
    <x v="1"/>
    <m/>
    <n v="1"/>
    <n v="117.74"/>
    <n v="2.2599999999999999E-2"/>
    <n v="615.75"/>
    <s v="SUGAR GROVE"/>
    <s v="Plastic"/>
    <n v="1009.3889887640448"/>
    <s v="NO"/>
    <s v="YES"/>
    <s v="&gt;0"/>
  </r>
  <r>
    <s v="DPAA1"/>
    <x v="0"/>
    <s v="40002"/>
    <x v="0"/>
    <s v="SEW0"/>
    <m/>
    <s v="1971"/>
    <s v="38000000"/>
    <s v="000038000000"/>
    <s v="000000045737"/>
    <s v="I"/>
    <s v="Dist-Services"/>
    <x v="1"/>
    <m/>
    <n v="2"/>
    <n v="274.29000000000002"/>
    <n v="2.2599999999999999E-2"/>
    <n v="615.75"/>
    <s v="SHEFFIELD "/>
    <s v="Plastic"/>
    <n v="2351.4974157303373"/>
    <s v="NO"/>
    <s v="YES"/>
    <s v="&gt;0"/>
  </r>
  <r>
    <s v="DPAA1"/>
    <x v="0"/>
    <s v="40002"/>
    <x v="0"/>
    <s v="SME0"/>
    <m/>
    <s v="1971"/>
    <s v="38000000"/>
    <s v="000038000000"/>
    <s v="000000046817"/>
    <s v="I"/>
    <s v="Dist-Services"/>
    <x v="1"/>
    <m/>
    <n v="58"/>
    <n v="8794.91"/>
    <n v="2.2599999999999999E-2"/>
    <n v="615.75"/>
    <s v="SUMMIT"/>
    <s v="Plastic"/>
    <n v="75399.05988764044"/>
    <s v="NO"/>
    <s v="YES"/>
    <s v="&gt;0"/>
  </r>
  <r>
    <s v="DPAA1"/>
    <x v="0"/>
    <s v="40002"/>
    <x v="0"/>
    <s v="SNM9"/>
    <m/>
    <s v="1971"/>
    <s v="38000000"/>
    <s v="000038000000"/>
    <s v="000000048193"/>
    <s v="D"/>
    <s v="Dist-Services"/>
    <x v="1"/>
    <m/>
    <n v="0"/>
    <n v="0"/>
    <n v="2.2599999999999999E-2"/>
    <n v="615.75"/>
    <s v="SHARON"/>
    <s v="Plastic"/>
    <n v="0"/>
    <s v="YES"/>
    <s v="NO"/>
    <s v="=0"/>
  </r>
  <r>
    <s v="DPAA1"/>
    <x v="0"/>
    <s v="40002"/>
    <x v="0"/>
    <s v="SPE0"/>
    <m/>
    <s v="1971"/>
    <s v="38000000"/>
    <s v="000038000000"/>
    <s v="000000049448"/>
    <s v="I"/>
    <s v="Dist-Services"/>
    <x v="1"/>
    <m/>
    <n v="22"/>
    <n v="3692.6"/>
    <n v="2.2599999999999999E-2"/>
    <n v="615.75"/>
    <s v="SPRINGFIELD "/>
    <s v="Plastic"/>
    <n v="31656.78426966292"/>
    <s v="NO"/>
    <s v="YES"/>
    <s v="&gt;0"/>
  </r>
  <r>
    <s v="DPAA1"/>
    <x v="0"/>
    <s v="40002"/>
    <x v="0"/>
    <s v="STW0"/>
    <m/>
    <s v="1971"/>
    <s v="38000000"/>
    <s v="000038000000"/>
    <s v="000000050150"/>
    <s v="I"/>
    <s v="Dist-Services"/>
    <x v="1"/>
    <m/>
    <n v="8"/>
    <n v="1316.23"/>
    <n v="2.2599999999999999E-2"/>
    <n v="615.75"/>
    <s v="SUGAR GROVE "/>
    <s v="Plastic"/>
    <n v="11284.08415730337"/>
    <s v="NO"/>
    <s v="YES"/>
    <s v="&gt;0"/>
  </r>
  <r>
    <s v="DPAA1"/>
    <x v="0"/>
    <s v="40002"/>
    <x v="0"/>
    <s v="TIC9"/>
    <m/>
    <s v="1971"/>
    <s v="38000000"/>
    <s v="000038000000"/>
    <s v="000000052148"/>
    <s v="D"/>
    <s v="Dist-Services"/>
    <x v="1"/>
    <m/>
    <n v="0"/>
    <n v="0"/>
    <n v="2.2599999999999999E-2"/>
    <n v="615.75"/>
    <s v="TITUSVILLE"/>
    <s v="Plastic"/>
    <n v="0"/>
    <s v="YES"/>
    <s v="NO"/>
    <s v="=0"/>
  </r>
  <r>
    <s v="DPAA1"/>
    <x v="0"/>
    <s v="40002"/>
    <x v="0"/>
    <s v="UCE8"/>
    <m/>
    <s v="1971"/>
    <s v="38000000"/>
    <s v="000038000000"/>
    <s v="000000052952"/>
    <s v="D"/>
    <s v="Dist-Services"/>
    <x v="1"/>
    <m/>
    <n v="0"/>
    <n v="0"/>
    <n v="2.2599999999999999E-2"/>
    <n v="615.75"/>
    <s v="UNION CITY "/>
    <s v="Plastic"/>
    <n v="0"/>
    <s v="YES"/>
    <s v="NO"/>
    <s v="=0"/>
  </r>
  <r>
    <s v="DPAA1"/>
    <x v="0"/>
    <s v="40002"/>
    <x v="0"/>
    <s v="UTE0"/>
    <m/>
    <s v="1971"/>
    <s v="38000000"/>
    <s v="000038000000"/>
    <s v="000000053283"/>
    <s v="I"/>
    <s v="Dist-Services"/>
    <x v="1"/>
    <m/>
    <n v="5"/>
    <n v="1071.79"/>
    <n v="2.2599999999999999E-2"/>
    <n v="615.75"/>
    <s v="UNION "/>
    <s v="Plastic"/>
    <n v="9188.4917977528075"/>
    <s v="NO"/>
    <s v="YES"/>
    <s v="&gt;0"/>
  </r>
  <r>
    <s v="DPAA1"/>
    <x v="0"/>
    <s v="40002"/>
    <x v="0"/>
    <s v="VGE0"/>
    <m/>
    <s v="1971"/>
    <s v="38000000"/>
    <s v="000038000000"/>
    <s v="000000053985"/>
    <s v="I"/>
    <s v="Dist-Services"/>
    <x v="1"/>
    <m/>
    <n v="3"/>
    <n v="477.98"/>
    <n v="2.2599999999999999E-2"/>
    <n v="615.75"/>
    <s v="VENANGO "/>
    <s v="Plastic"/>
    <n v="4097.7386516853931"/>
    <s v="NO"/>
    <s v="YES"/>
    <s v="&gt;0"/>
  </r>
  <r>
    <s v="DPAA1"/>
    <x v="0"/>
    <s v="40002"/>
    <x v="0"/>
    <s v="WBE8"/>
    <m/>
    <s v="1971"/>
    <s v="38000000"/>
    <s v="000038000000"/>
    <s v="000000054370"/>
    <s v="I"/>
    <s v="Dist-Services"/>
    <x v="1"/>
    <m/>
    <n v="19"/>
    <n v="2377.6"/>
    <n v="2.2599999999999999E-2"/>
    <n v="615.75"/>
    <s v="WATERFORD"/>
    <s v="Plastic"/>
    <n v="20383.244943820224"/>
    <s v="NO"/>
    <s v="YES"/>
    <s v="&gt;0"/>
  </r>
  <r>
    <s v="DPAA1"/>
    <x v="0"/>
    <s v="40002"/>
    <x v="0"/>
    <s v="WGE8"/>
    <m/>
    <s v="1971"/>
    <s v="38000000"/>
    <s v="000038000000"/>
    <s v="000000054601"/>
    <s v="I"/>
    <s v="Dist-Services"/>
    <x v="1"/>
    <m/>
    <n v="1"/>
    <n v="193.26"/>
    <n v="2.2599999999999999E-2"/>
    <n v="615.75"/>
    <s v="WATTSBURG"/>
    <s v="Plastic"/>
    <n v="1656.8244943820223"/>
    <s v="NO"/>
    <s v="YES"/>
    <s v="&gt;0"/>
  </r>
  <r>
    <s v="DPAA1"/>
    <x v="0"/>
    <s v="40002"/>
    <x v="0"/>
    <s v="WHE0"/>
    <m/>
    <s v="1971"/>
    <s v="38000000"/>
    <s v="000038000000"/>
    <s v="000000054792"/>
    <s v="I"/>
    <s v="Dist-Services"/>
    <x v="1"/>
    <m/>
    <n v="20"/>
    <n v="3517.77"/>
    <n v="2.2599999999999999E-2"/>
    <n v="615.75"/>
    <s v="WASHINGTON"/>
    <s v="Plastic"/>
    <n v="30157.960786516851"/>
    <s v="NO"/>
    <s v="YES"/>
    <s v="&gt;0"/>
  </r>
  <r>
    <s v="DPAA1"/>
    <x v="0"/>
    <s v="40002"/>
    <x v="0"/>
    <s v="WRW9"/>
    <m/>
    <s v="1971"/>
    <s v="38000000"/>
    <s v="000038000000"/>
    <s v="000000056809"/>
    <s v="I"/>
    <s v="Dist-Services"/>
    <x v="1"/>
    <m/>
    <n v="6"/>
    <n v="995.19"/>
    <n v="2.2599999999999999E-2"/>
    <n v="615.75"/>
    <s v="WARREN"/>
    <s v="Plastic"/>
    <n v="8531.7974157303361"/>
    <s v="NO"/>
    <s v="YES"/>
    <s v="&gt;0"/>
  </r>
  <r>
    <s v="DPAA1"/>
    <x v="0"/>
    <s v="40002"/>
    <x v="0"/>
    <s v="WTE0"/>
    <m/>
    <s v="1971"/>
    <s v="38000000"/>
    <s v="000038000000"/>
    <s v="000000057830"/>
    <s v="I"/>
    <s v="Dist-Services"/>
    <x v="1"/>
    <m/>
    <n v="3"/>
    <n v="606.88"/>
    <n v="2.2599999999999999E-2"/>
    <n v="615.75"/>
    <s v="WATERFORD "/>
    <s v="Plastic"/>
    <n v="5202.8026966292127"/>
    <s v="NO"/>
    <s v="YES"/>
    <s v="&gt;0"/>
  </r>
  <r>
    <s v="DPAA1"/>
    <x v="0"/>
    <s v="40002"/>
    <x v="0"/>
    <s v="WVE8"/>
    <m/>
    <s v="1971"/>
    <s v="38000000"/>
    <s v="000038000000"/>
    <s v="000000058256"/>
    <s v="I"/>
    <s v="Dist-Services"/>
    <x v="1"/>
    <m/>
    <n v="15"/>
    <n v="1753.42"/>
    <n v="2.2599999999999999E-2"/>
    <n v="615.75"/>
    <s v="WESLEYVILLE"/>
    <s v="Plastic"/>
    <n v="15032.128764044943"/>
    <s v="NO"/>
    <s v="YES"/>
    <s v="&gt;0"/>
  </r>
  <r>
    <s v="DPAA1"/>
    <x v="0"/>
    <s v="40002"/>
    <x v="0"/>
    <s v="WYE0"/>
    <m/>
    <s v="1971"/>
    <s v="38000000"/>
    <s v="000038000000"/>
    <s v="000000058540"/>
    <s v="I"/>
    <s v="Dist-Services"/>
    <x v="1"/>
    <m/>
    <n v="21"/>
    <n v="2517.04"/>
    <n v="2.2599999999999999E-2"/>
    <n v="615.75"/>
    <s v="WAYNE "/>
    <s v="Plastic"/>
    <n v="21578.668764044942"/>
    <s v="NO"/>
    <s v="YES"/>
    <s v="&gt;0"/>
  </r>
  <r>
    <s v="DPAA1"/>
    <x v="0"/>
    <s v="40002"/>
    <x v="0"/>
    <s v="ALE8"/>
    <m/>
    <s v="1972"/>
    <s v="38000000"/>
    <s v="000038000000"/>
    <s v="000000000129"/>
    <s v="I"/>
    <s v="Dist-Services"/>
    <x v="1"/>
    <m/>
    <n v="7"/>
    <n v="1156.08"/>
    <n v="2.2599999999999999E-2"/>
    <n v="603.71"/>
    <s v="ALBION "/>
    <s v="Plastic"/>
    <n v="9093.7014432989672"/>
    <s v="NO"/>
    <s v="YES"/>
    <s v="&gt;0"/>
  </r>
  <r>
    <s v="DPAA1"/>
    <x v="0"/>
    <s v="40002"/>
    <x v="0"/>
    <s v="BCM9"/>
    <m/>
    <s v="1972"/>
    <s v="38000000"/>
    <s v="000038000000"/>
    <s v="000000001893"/>
    <s v="D"/>
    <s v="Dist-Services"/>
    <x v="1"/>
    <m/>
    <n v="0"/>
    <n v="0"/>
    <n v="2.2599999999999999E-2"/>
    <n v="603.71"/>
    <s v="BRADFORD"/>
    <s v="Plastic"/>
    <n v="0"/>
    <s v="YES"/>
    <s v="NO"/>
    <s v="=0"/>
  </r>
  <r>
    <s v="DPAA1"/>
    <x v="0"/>
    <s v="40002"/>
    <x v="0"/>
    <s v="BKW0"/>
    <m/>
    <s v="1972"/>
    <s v="38000000"/>
    <s v="000038000000"/>
    <s v="000000002701"/>
    <s v="I"/>
    <s v="Dist-Services"/>
    <x v="1"/>
    <m/>
    <n v="4"/>
    <n v="839.04"/>
    <n v="2.2599999999999999E-2"/>
    <n v="603.71"/>
    <s v="BROKENSTRAW "/>
    <s v="Plastic"/>
    <n v="6599.8713402061849"/>
    <s v="NO"/>
    <s v="YES"/>
    <s v="&gt;0"/>
  </r>
  <r>
    <s v="DPAA1"/>
    <x v="0"/>
    <s v="40002"/>
    <x v="0"/>
    <s v="CBW0"/>
    <m/>
    <s v="1972"/>
    <s v="38000000"/>
    <s v="000038000000"/>
    <s v="000000004844"/>
    <s v="I"/>
    <s v="Dist-Services"/>
    <x v="1"/>
    <m/>
    <n v="7"/>
    <n v="1118.07"/>
    <n v="2.2599999999999999E-2"/>
    <n v="603.71"/>
    <s v="COLUMBUS"/>
    <s v="Plastic"/>
    <n v="8794.7155670103075"/>
    <s v="NO"/>
    <s v="YES"/>
    <s v="&gt;0"/>
  </r>
  <r>
    <s v="DPAA1"/>
    <x v="0"/>
    <s v="40002"/>
    <x v="0"/>
    <s v="CDE0"/>
    <m/>
    <s v="1972"/>
    <s v="38000000"/>
    <s v="000038000000"/>
    <s v="000000005083"/>
    <s v="I"/>
    <s v="Dist-Services"/>
    <x v="1"/>
    <m/>
    <n v="8"/>
    <n v="1507.48"/>
    <n v="2.2599999999999999E-2"/>
    <n v="603.71"/>
    <s v="CONCORD "/>
    <s v="Plastic"/>
    <n v="11857.806597938144"/>
    <s v="NO"/>
    <s v="YES"/>
    <s v="&gt;0"/>
  </r>
  <r>
    <s v="DPAA1"/>
    <x v="0"/>
    <s v="40002"/>
    <x v="0"/>
    <s v="CLW8"/>
    <m/>
    <s v="1972"/>
    <s v="38000000"/>
    <s v="000038000000"/>
    <s v="000000005933"/>
    <s v="I"/>
    <s v="Dist-Services"/>
    <x v="1"/>
    <m/>
    <n v="2"/>
    <n v="347.71"/>
    <n v="2.2599999999999999E-2"/>
    <n v="603.71"/>
    <s v="CLARENDON"/>
    <s v="Plastic"/>
    <n v="2735.0796907216491"/>
    <s v="NO"/>
    <s v="YES"/>
    <s v="&gt;0"/>
  </r>
  <r>
    <s v="DPAA1"/>
    <x v="0"/>
    <s v="40002"/>
    <x v="0"/>
    <s v="CNE0"/>
    <m/>
    <s v="1972"/>
    <s v="38000000"/>
    <s v="000038000000"/>
    <s v="000000006414"/>
    <s v="I"/>
    <s v="Dist-Services"/>
    <x v="1"/>
    <m/>
    <n v="12"/>
    <n v="1860.03"/>
    <n v="2.2599999999999999E-2"/>
    <n v="603.71"/>
    <s v="CONNEAUT"/>
    <s v="Plastic"/>
    <n v="14630.957628865979"/>
    <s v="NO"/>
    <s v="YES"/>
    <s v="&gt;0"/>
  </r>
  <r>
    <s v="DPAA1"/>
    <x v="0"/>
    <s v="40002"/>
    <x v="0"/>
    <s v="COE9"/>
    <m/>
    <s v="1972"/>
    <s v="38000000"/>
    <s v="000038000000"/>
    <s v="000000007279"/>
    <s v="D"/>
    <s v="Dist-Services"/>
    <x v="1"/>
    <m/>
    <n v="0"/>
    <n v="0"/>
    <n v="2.2599999999999999E-2"/>
    <n v="603.71"/>
    <s v="CORRY "/>
    <s v="Plastic"/>
    <n v="0"/>
    <s v="YES"/>
    <s v="NO"/>
    <s v="=0"/>
  </r>
  <r>
    <s v="DPAA1"/>
    <x v="0"/>
    <s v="40002"/>
    <x v="0"/>
    <s v="CRE8"/>
    <m/>
    <s v="1972"/>
    <s v="38000000"/>
    <s v="000038000000"/>
    <s v="000000008083"/>
    <s v="I"/>
    <s v="Dist-Services"/>
    <x v="1"/>
    <m/>
    <n v="2"/>
    <n v="352.66"/>
    <n v="2.2599999999999999E-2"/>
    <n v="603.71"/>
    <s v="CRANESVILLE"/>
    <s v="Plastic"/>
    <n v="2774.0162886597936"/>
    <s v="NO"/>
    <s v="YES"/>
    <s v="&gt;0"/>
  </r>
  <r>
    <s v="DPAA1"/>
    <x v="0"/>
    <s v="40002"/>
    <x v="0"/>
    <s v="CTC0"/>
    <m/>
    <s v="1972"/>
    <s v="38000000"/>
    <s v="000038000000"/>
    <s v="000000009753"/>
    <s v="I"/>
    <s v="Dist-Services"/>
    <x v="1"/>
    <m/>
    <n v="1"/>
    <n v="28.66"/>
    <n v="2.2599999999999999E-2"/>
    <n v="603.71"/>
    <s v="CLARION "/>
    <s v="Plastic"/>
    <n v="225.43896907216495"/>
    <s v="NO"/>
    <s v="NO"/>
    <s v="&gt;0"/>
  </r>
  <r>
    <s v="DPAA1"/>
    <x v="0"/>
    <s v="40002"/>
    <x v="0"/>
    <s v="CWW0"/>
    <m/>
    <s v="1972"/>
    <s v="38000000"/>
    <s v="000038000000"/>
    <s v="000000010701"/>
    <s v="I"/>
    <s v="Dist-Services"/>
    <x v="1"/>
    <m/>
    <n v="7"/>
    <n v="1233.53"/>
    <n v="2.2599999999999999E-2"/>
    <n v="603.71"/>
    <s v="CONEWANGO "/>
    <s v="Plastic"/>
    <n v="9702.9215463917517"/>
    <s v="NO"/>
    <s v="YES"/>
    <s v="&gt;0"/>
  </r>
  <r>
    <s v="DPAA1"/>
    <x v="0"/>
    <s v="40002"/>
    <x v="0"/>
    <s v="DUC9"/>
    <m/>
    <s v="1972"/>
    <s v="38000000"/>
    <s v="000038000000"/>
    <s v="000000011656"/>
    <s v="D"/>
    <s v="Dist-Services"/>
    <x v="1"/>
    <m/>
    <n v="0"/>
    <n v="0"/>
    <n v="2.2599999999999999E-2"/>
    <n v="603.71"/>
    <s v="DUBOIS"/>
    <s v="Plastic"/>
    <n v="0"/>
    <s v="YES"/>
    <s v="NO"/>
    <s v="=0"/>
  </r>
  <r>
    <s v="DPAA1"/>
    <x v="0"/>
    <s v="40002"/>
    <x v="0"/>
    <s v="ECE0"/>
    <m/>
    <s v="1972"/>
    <s v="38000000"/>
    <s v="000038000000"/>
    <s v="000000012668"/>
    <s v="I"/>
    <s v="Dist-Services"/>
    <x v="1"/>
    <m/>
    <n v="5"/>
    <n v="794.06"/>
    <n v="2.2599999999999999E-2"/>
    <n v="603.71"/>
    <s v="ELK CREEK "/>
    <s v="Plastic"/>
    <n v="6246.0595876288653"/>
    <s v="NO"/>
    <s v="YES"/>
    <s v="&gt;0"/>
  </r>
  <r>
    <s v="DPAA1"/>
    <x v="0"/>
    <s v="40002"/>
    <x v="0"/>
    <s v="EDE8"/>
    <m/>
    <s v="1972"/>
    <s v="38000000"/>
    <s v="000038000000"/>
    <s v="000000013073"/>
    <s v="I"/>
    <s v="Dist-Services"/>
    <x v="1"/>
    <m/>
    <n v="13"/>
    <n v="1568.54"/>
    <n v="2.2599999999999999E-2"/>
    <n v="603.71"/>
    <s v="EDINBORO "/>
    <s v="Plastic"/>
    <n v="12338.103298969072"/>
    <s v="NO"/>
    <s v="YES"/>
    <s v="&gt;0"/>
  </r>
  <r>
    <s v="DPAA1"/>
    <x v="0"/>
    <s v="40002"/>
    <x v="0"/>
    <s v="ELE8"/>
    <m/>
    <s v="1972"/>
    <s v="38000000"/>
    <s v="000038000000"/>
    <s v="000000013446"/>
    <s v="I"/>
    <s v="Dist-Services"/>
    <x v="1"/>
    <m/>
    <n v="1"/>
    <n v="182.96"/>
    <n v="2.2599999999999999E-2"/>
    <n v="603.71"/>
    <s v="ELGIN"/>
    <s v="Plastic"/>
    <n v="1439.1595876288659"/>
    <s v="NO"/>
    <s v="YES"/>
    <s v="&gt;0"/>
  </r>
  <r>
    <s v="DPAA1"/>
    <x v="0"/>
    <s v="40002"/>
    <x v="0"/>
    <s v="ERE9"/>
    <m/>
    <s v="1972"/>
    <s v="38000000"/>
    <s v="000038000000"/>
    <s v="000000015135"/>
    <s v="I"/>
    <s v="Dist-Services"/>
    <x v="1"/>
    <m/>
    <n v="380"/>
    <n v="60299.99"/>
    <n v="2.2599999999999999E-2"/>
    <n v="603.71"/>
    <s v="ERIE"/>
    <s v="Plastic"/>
    <n v="474318.47804123705"/>
    <s v="NO"/>
    <s v="YES"/>
    <s v="&gt;0"/>
  </r>
  <r>
    <s v="DPAA1"/>
    <x v="0"/>
    <s v="40002"/>
    <x v="0"/>
    <s v="FHW0"/>
    <m/>
    <s v="1972"/>
    <s v="38000000"/>
    <s v="000038000000"/>
    <s v="000000018272"/>
    <s v="I"/>
    <s v="Dist-Services"/>
    <x v="1"/>
    <m/>
    <n v="1"/>
    <n v="184.33"/>
    <n v="2.2599999999999999E-2"/>
    <n v="603.71"/>
    <s v="FREEHOLD"/>
    <s v="Plastic"/>
    <n v="1449.9359793814433"/>
    <s v="NO"/>
    <s v="YES"/>
    <s v="&gt;0"/>
  </r>
  <r>
    <s v="DPAA1"/>
    <x v="0"/>
    <s v="40002"/>
    <x v="0"/>
    <s v="FMW0"/>
    <m/>
    <s v="1972"/>
    <s v="38000000"/>
    <s v="000038000000"/>
    <s v="000000019189"/>
    <s v="I"/>
    <s v="Dist-Services"/>
    <x v="1"/>
    <m/>
    <n v="2"/>
    <n v="432.1"/>
    <n v="2.2599999999999999E-2"/>
    <n v="603.71"/>
    <s v="FARMINGTON"/>
    <s v="Plastic"/>
    <n v="3398.8896907216495"/>
    <s v="NO"/>
    <s v="YES"/>
    <s v="&gt;0"/>
  </r>
  <r>
    <s v="DPAA1"/>
    <x v="0"/>
    <s v="40002"/>
    <x v="0"/>
    <s v="FTE0"/>
    <m/>
    <s v="1972"/>
    <s v="38000000"/>
    <s v="000038000000"/>
    <s v="000000021080"/>
    <s v="I"/>
    <s v="Dist-Services"/>
    <x v="1"/>
    <m/>
    <n v="138"/>
    <n v="23435.72"/>
    <n v="2.2599999999999999E-2"/>
    <n v="603.71"/>
    <s v="FAIRVIEW"/>
    <s v="Plastic"/>
    <n v="184344.89030927836"/>
    <s v="NO"/>
    <s v="YES"/>
    <s v="&gt;0"/>
  </r>
  <r>
    <s v="DPAA1"/>
    <x v="0"/>
    <s v="40002"/>
    <x v="0"/>
    <s v="GBE8"/>
    <m/>
    <s v="1972"/>
    <s v="38000000"/>
    <s v="000038000000"/>
    <s v="000000021690"/>
    <s v="I"/>
    <s v="Dist-Services"/>
    <x v="1"/>
    <m/>
    <n v="8"/>
    <n v="1223.17"/>
    <n v="2.2599999999999999E-2"/>
    <n v="603.71"/>
    <s v="GIRARD "/>
    <s v="Plastic"/>
    <n v="9621.43"/>
    <s v="NO"/>
    <s v="YES"/>
    <s v="&gt;0"/>
  </r>
  <r>
    <s v="DPAA1"/>
    <x v="0"/>
    <s v="40002"/>
    <x v="0"/>
    <s v="GFE0"/>
    <m/>
    <s v="1972"/>
    <s v="38000000"/>
    <s v="000038000000"/>
    <s v="000000021970"/>
    <s v="I"/>
    <s v="Dist-Services"/>
    <x v="1"/>
    <m/>
    <n v="15"/>
    <n v="2489.7399999999998"/>
    <n v="2.2599999999999999E-2"/>
    <n v="603.71"/>
    <s v="GREENFIELD"/>
    <s v="Plastic"/>
    <n v="19584.243505154638"/>
    <s v="NO"/>
    <s v="YES"/>
    <s v="&gt;0"/>
  </r>
  <r>
    <s v="DPAA1"/>
    <x v="0"/>
    <s v="40002"/>
    <x v="0"/>
    <s v="GLW0"/>
    <m/>
    <s v="1972"/>
    <s v="38000000"/>
    <s v="000038000000"/>
    <s v="000000022284"/>
    <s v="I"/>
    <s v="Dist-Services"/>
    <x v="1"/>
    <m/>
    <n v="9"/>
    <n v="1749.41"/>
    <n v="2.2599999999999999E-2"/>
    <n v="603.71"/>
    <s v="GLADE "/>
    <s v="Plastic"/>
    <n v="13760.822989690721"/>
    <s v="NO"/>
    <s v="YES"/>
    <s v="&gt;0"/>
  </r>
  <r>
    <s v="DPAA1"/>
    <x v="0"/>
    <s v="40002"/>
    <x v="0"/>
    <s v="GNE0"/>
    <m/>
    <s v="1972"/>
    <s v="38000000"/>
    <s v="000038000000"/>
    <s v="000000022614"/>
    <s v="I"/>
    <s v="Dist-Services"/>
    <x v="1"/>
    <m/>
    <n v="45"/>
    <n v="8019.38"/>
    <n v="2.2599999999999999E-2"/>
    <n v="603.71"/>
    <s v="GREENE"/>
    <s v="Plastic"/>
    <n v="63080.277731958762"/>
    <s v="NO"/>
    <s v="YES"/>
    <s v="&gt;0"/>
  </r>
  <r>
    <s v="DPAA1"/>
    <x v="0"/>
    <s v="40002"/>
    <x v="0"/>
    <s v="GTE0"/>
    <m/>
    <s v="1972"/>
    <s v="38000000"/>
    <s v="000038000000"/>
    <s v="000000023937"/>
    <s v="I"/>
    <s v="Dist-Services"/>
    <x v="1"/>
    <m/>
    <n v="81"/>
    <n v="12778.11"/>
    <n v="2.2599999999999999E-2"/>
    <n v="603.71"/>
    <s v="GIRARD"/>
    <s v="Plastic"/>
    <n v="100512.34979381443"/>
    <s v="NO"/>
    <s v="YES"/>
    <s v="&gt;0"/>
  </r>
  <r>
    <s v="DPAA1"/>
    <x v="0"/>
    <s v="40002"/>
    <x v="0"/>
    <s v="HBE0"/>
    <m/>
    <s v="1972"/>
    <s v="38000000"/>
    <s v="000038000000"/>
    <s v="000000024748"/>
    <s v="I"/>
    <s v="Dist-Services"/>
    <x v="1"/>
    <m/>
    <n v="183"/>
    <n v="31026.66"/>
    <n v="2.2599999999999999E-2"/>
    <n v="603.71"/>
    <s v="HARBORCREEK "/>
    <s v="Plastic"/>
    <n v="244055.06783505154"/>
    <s v="NO"/>
    <s v="YES"/>
    <s v="&gt;0"/>
  </r>
  <r>
    <s v="DPAA1"/>
    <x v="0"/>
    <s v="40002"/>
    <x v="0"/>
    <s v="HMM0"/>
    <m/>
    <s v="1972"/>
    <s v="38000000"/>
    <s v="000038000000"/>
    <s v="000000026848"/>
    <s v="I"/>
    <s v="Dist-Services"/>
    <x v="1"/>
    <m/>
    <n v="3"/>
    <n v="530.94000000000005"/>
    <n v="2.2599999999999999E-2"/>
    <n v="603.71"/>
    <s v="HAMILTON"/>
    <s v="Plastic"/>
    <n v="4176.3630927835056"/>
    <s v="NO"/>
    <s v="YES"/>
    <s v="&gt;0"/>
  </r>
  <r>
    <s v="DPAA1"/>
    <x v="0"/>
    <s v="40002"/>
    <x v="0"/>
    <s v="HWF0"/>
    <m/>
    <s v="1972"/>
    <s v="38000000"/>
    <s v="000038000000"/>
    <s v="000000027154"/>
    <s v="D"/>
    <s v="Dist-Services"/>
    <x v="1"/>
    <m/>
    <n v="0"/>
    <n v="0"/>
    <n v="2.2599999999999999E-2"/>
    <n v="603.71"/>
    <s v="HOWE"/>
    <s v="Plastic"/>
    <n v="0"/>
    <s v="YES"/>
    <s v="NO"/>
    <s v="=0"/>
  </r>
  <r>
    <s v="DPAA1"/>
    <x v="0"/>
    <s v="40002"/>
    <x v="0"/>
    <s v="LCE8"/>
    <m/>
    <s v="1972"/>
    <s v="38000000"/>
    <s v="000038000000"/>
    <s v="000000029288"/>
    <s v="I"/>
    <s v="Dist-Services"/>
    <x v="1"/>
    <m/>
    <n v="23"/>
    <n v="4104.47"/>
    <n v="2.2599999999999999E-2"/>
    <n v="603.71"/>
    <s v="LAKE CITY"/>
    <s v="Plastic"/>
    <n v="32285.676391752579"/>
    <s v="NO"/>
    <s v="YES"/>
    <s v="&gt;0"/>
  </r>
  <r>
    <s v="DPAA1"/>
    <x v="0"/>
    <s v="40002"/>
    <x v="0"/>
    <s v="LPE0"/>
    <m/>
    <s v="1972"/>
    <s v="38000000"/>
    <s v="000038000000"/>
    <s v="000000029763"/>
    <s v="I"/>
    <s v="Dist-Services"/>
    <x v="1"/>
    <m/>
    <n v="10"/>
    <n v="1625.59"/>
    <n v="2.2599999999999999E-2"/>
    <n v="603.71"/>
    <s v="LAWRENCE PARK "/>
    <s v="Plastic"/>
    <n v="12786.85742268041"/>
    <s v="NO"/>
    <s v="YES"/>
    <s v="&gt;0"/>
  </r>
  <r>
    <s v="DPAA1"/>
    <x v="0"/>
    <s v="40002"/>
    <x v="0"/>
    <s v="MBE8"/>
    <m/>
    <s v="1972"/>
    <s v="38000000"/>
    <s v="000038000000"/>
    <s v="000000030256"/>
    <s v="I"/>
    <s v="Dist-Services"/>
    <x v="1"/>
    <m/>
    <n v="2"/>
    <n v="336.37"/>
    <n v="2.2599999999999999E-2"/>
    <n v="603.71"/>
    <s v="MIDDLEBORO "/>
    <s v="Plastic"/>
    <n v="2645.8794845360821"/>
    <s v="NO"/>
    <s v="YES"/>
    <s v="&gt;0"/>
  </r>
  <r>
    <s v="DPAA1"/>
    <x v="0"/>
    <s v="40002"/>
    <x v="0"/>
    <s v="MCE0"/>
    <m/>
    <s v="1972"/>
    <s v="38000000"/>
    <s v="000038000000"/>
    <s v="000000031030"/>
    <s v="I"/>
    <s v="Dist-Services"/>
    <x v="1"/>
    <m/>
    <n v="306"/>
    <n v="49698.49"/>
    <n v="2.2599999999999999E-2"/>
    <n v="603.71"/>
    <s v="MILLCREEK "/>
    <s v="Plastic"/>
    <n v="390927.29762886593"/>
    <s v="NO"/>
    <s v="YES"/>
    <s v="&gt;0"/>
  </r>
  <r>
    <s v="DPAA1"/>
    <x v="0"/>
    <s v="40002"/>
    <x v="0"/>
    <s v="MDW0"/>
    <m/>
    <s v="1972"/>
    <s v="38000000"/>
    <s v="000038000000"/>
    <s v="000000032268"/>
    <s v="I"/>
    <s v="Dist-Services"/>
    <x v="1"/>
    <m/>
    <n v="13"/>
    <n v="2433.2399999999998"/>
    <n v="2.2599999999999999E-2"/>
    <n v="603.71"/>
    <s v="MEAD"/>
    <s v="Plastic"/>
    <n v="19139.815670103089"/>
    <s v="NO"/>
    <s v="YES"/>
    <s v="&gt;0"/>
  </r>
  <r>
    <s v="DPAA1"/>
    <x v="0"/>
    <s v="40002"/>
    <x v="0"/>
    <s v="MKE0"/>
    <m/>
    <s v="1972"/>
    <s v="38000000"/>
    <s v="000038000000"/>
    <s v="000000034232"/>
    <s v="I"/>
    <s v="Dist-Services"/>
    <x v="1"/>
    <m/>
    <n v="70"/>
    <n v="10598.67"/>
    <n v="2.2599999999999999E-2"/>
    <n v="603.71"/>
    <s v="MCKEAN"/>
    <s v="Plastic"/>
    <n v="83368.919690721639"/>
    <s v="NO"/>
    <s v="YES"/>
    <s v="&gt;0"/>
  </r>
  <r>
    <s v="DPAA1"/>
    <x v="0"/>
    <s v="40002"/>
    <x v="0"/>
    <s v="NEE0"/>
    <m/>
    <s v="1972"/>
    <s v="38000000"/>
    <s v="000038000000"/>
    <s v="000000035090"/>
    <s v="I"/>
    <s v="Dist-Services"/>
    <x v="1"/>
    <m/>
    <n v="22"/>
    <n v="4036.01"/>
    <n v="2.2599999999999999E-2"/>
    <n v="603.71"/>
    <s v="NORTH EAST"/>
    <s v="Plastic"/>
    <n v="31747.171443298968"/>
    <s v="NO"/>
    <s v="YES"/>
    <s v="&gt;0"/>
  </r>
  <r>
    <s v="DPAA1"/>
    <x v="0"/>
    <s v="40002"/>
    <x v="0"/>
    <s v="OCV9"/>
    <m/>
    <s v="1972"/>
    <s v="38000000"/>
    <s v="000038000000"/>
    <s v="000000036511"/>
    <s v="D"/>
    <s v="Dist-Services"/>
    <x v="1"/>
    <m/>
    <n v="0"/>
    <n v="0"/>
    <n v="2.2599999999999999E-2"/>
    <n v="603.71"/>
    <s v="OIL CITY"/>
    <s v="Plastic"/>
    <n v="0"/>
    <s v="YES"/>
    <s v="NO"/>
    <s v="=0"/>
  </r>
  <r>
    <s v="DPAA1"/>
    <x v="0"/>
    <s v="40002"/>
    <x v="0"/>
    <s v="PFW0"/>
    <m/>
    <s v="1972"/>
    <s v="38000000"/>
    <s v="000038000000"/>
    <s v="000000037914"/>
    <s v="I"/>
    <s v="Dist-Services"/>
    <x v="1"/>
    <m/>
    <n v="3"/>
    <n v="629.03"/>
    <n v="2.2599999999999999E-2"/>
    <n v="603.71"/>
    <s v="PITTSFIELD"/>
    <s v="Plastic"/>
    <n v="4947.9370103092779"/>
    <s v="NO"/>
    <s v="YES"/>
    <s v="&gt;0"/>
  </r>
  <r>
    <s v="DPAA1"/>
    <x v="0"/>
    <s v="40002"/>
    <x v="0"/>
    <s v="PGW0"/>
    <m/>
    <s v="1972"/>
    <s v="38000000"/>
    <s v="000038000000"/>
    <s v="000000038342"/>
    <s v="I"/>
    <s v="Dist-Services"/>
    <x v="1"/>
    <m/>
    <n v="6"/>
    <n v="1334.91"/>
    <n v="2.2599999999999999E-2"/>
    <n v="603.71"/>
    <s v="PINE GROVE"/>
    <s v="Plastic"/>
    <n v="10500.374536082474"/>
    <s v="NO"/>
    <s v="YES"/>
    <s v="&gt;0"/>
  </r>
  <r>
    <s v="DPAA1"/>
    <x v="0"/>
    <s v="40002"/>
    <x v="0"/>
    <s v="PLW0"/>
    <m/>
    <s v="1972"/>
    <s v="38000000"/>
    <s v="000038000000"/>
    <s v="000000039066"/>
    <s v="I"/>
    <s v="Dist-Services"/>
    <x v="1"/>
    <m/>
    <n v="3"/>
    <n v="537.49"/>
    <n v="2.2599999999999999E-2"/>
    <n v="603.71"/>
    <s v="PLEASANT"/>
    <s v="Plastic"/>
    <n v="4227.8852577319585"/>
    <s v="NO"/>
    <s v="YES"/>
    <s v="&gt;0"/>
  </r>
  <r>
    <s v="DPAA1"/>
    <x v="0"/>
    <s v="40002"/>
    <x v="0"/>
    <s v="PTE8"/>
    <m/>
    <s v="1972"/>
    <s v="38000000"/>
    <s v="000038000000"/>
    <s v="000000039567"/>
    <s v="I"/>
    <s v="Dist-Services"/>
    <x v="1"/>
    <m/>
    <n v="2"/>
    <n v="347.85"/>
    <n v="2.2599999999999999E-2"/>
    <n v="603.71"/>
    <s v="PLATEA "/>
    <s v="Plastic"/>
    <n v="2736.1809278350515"/>
    <s v="NO"/>
    <s v="YES"/>
    <s v="&gt;0"/>
  </r>
  <r>
    <s v="DPAA1"/>
    <x v="0"/>
    <s v="40002"/>
    <x v="0"/>
    <s v="SBW8"/>
    <m/>
    <s v="1972"/>
    <s v="38000000"/>
    <s v="000038000000"/>
    <s v="000000045038"/>
    <s v="D"/>
    <s v="Dist-Services"/>
    <x v="1"/>
    <m/>
    <n v="0"/>
    <n v="0"/>
    <n v="2.2599999999999999E-2"/>
    <n v="603.71"/>
    <s v="SUGAR GROVE"/>
    <s v="Plastic"/>
    <n v="0"/>
    <s v="YES"/>
    <s v="NO"/>
    <s v="=0"/>
  </r>
  <r>
    <s v="DPAA1"/>
    <x v="0"/>
    <s v="40002"/>
    <x v="0"/>
    <s v="SEW0"/>
    <m/>
    <s v="1972"/>
    <s v="38000000"/>
    <s v="000038000000"/>
    <s v="000000045738"/>
    <s v="I"/>
    <s v="Dist-Services"/>
    <x v="1"/>
    <m/>
    <n v="15"/>
    <n v="2751.43"/>
    <n v="2.2599999999999999E-2"/>
    <n v="603.71"/>
    <s v="SHEFFIELD "/>
    <s v="Plastic"/>
    <n v="21642.691649484535"/>
    <s v="NO"/>
    <s v="YES"/>
    <s v="&gt;0"/>
  </r>
  <r>
    <s v="DPAA1"/>
    <x v="0"/>
    <s v="40002"/>
    <x v="0"/>
    <s v="SME0"/>
    <m/>
    <s v="1972"/>
    <s v="38000000"/>
    <s v="000038000000"/>
    <s v="000000046818"/>
    <s v="I"/>
    <s v="Dist-Services"/>
    <x v="1"/>
    <m/>
    <n v="74"/>
    <n v="11995.77"/>
    <n v="2.2599999999999999E-2"/>
    <n v="603.71"/>
    <s v="SUMMIT"/>
    <s v="Plastic"/>
    <n v="94358.479484536074"/>
    <s v="NO"/>
    <s v="YES"/>
    <s v="&gt;0"/>
  </r>
  <r>
    <s v="DPAA1"/>
    <x v="0"/>
    <s v="40002"/>
    <x v="0"/>
    <s v="SNM9"/>
    <m/>
    <s v="1972"/>
    <s v="38000000"/>
    <s v="000038000000"/>
    <s v="000000048194"/>
    <s v="D"/>
    <s v="Dist-Services"/>
    <x v="1"/>
    <m/>
    <n v="0"/>
    <n v="0"/>
    <n v="2.2599999999999999E-2"/>
    <n v="603.71"/>
    <s v="SHARON"/>
    <s v="Plastic"/>
    <n v="0"/>
    <s v="YES"/>
    <s v="NO"/>
    <s v="=0"/>
  </r>
  <r>
    <s v="DPAA1"/>
    <x v="0"/>
    <s v="40002"/>
    <x v="0"/>
    <s v="SPE0"/>
    <m/>
    <s v="1972"/>
    <s v="38000000"/>
    <s v="000038000000"/>
    <s v="000000049449"/>
    <s v="I"/>
    <s v="Dist-Services"/>
    <x v="1"/>
    <m/>
    <n v="25"/>
    <n v="4183.87"/>
    <n v="2.2599999999999999E-2"/>
    <n v="603.71"/>
    <s v="SPRINGFIELD "/>
    <s v="Plastic"/>
    <n v="32910.235154639173"/>
    <s v="NO"/>
    <s v="YES"/>
    <s v="&gt;0"/>
  </r>
  <r>
    <s v="DPAA1"/>
    <x v="0"/>
    <s v="40002"/>
    <x v="0"/>
    <s v="STW0"/>
    <m/>
    <s v="1972"/>
    <s v="38000000"/>
    <s v="000038000000"/>
    <s v="000000050151"/>
    <s v="D"/>
    <s v="Dist-Services"/>
    <x v="1"/>
    <m/>
    <n v="0"/>
    <n v="0"/>
    <n v="2.2599999999999999E-2"/>
    <n v="603.71"/>
    <s v="SUGAR GROVE "/>
    <s v="Plastic"/>
    <n v="0"/>
    <s v="YES"/>
    <s v="NO"/>
    <s v="=0"/>
  </r>
  <r>
    <s v="DPAA1"/>
    <x v="0"/>
    <s v="40002"/>
    <x v="0"/>
    <s v="UCE8"/>
    <m/>
    <s v="1972"/>
    <s v="38000000"/>
    <s v="000038000000"/>
    <s v="000000052953"/>
    <s v="I"/>
    <s v="Dist-Services"/>
    <x v="1"/>
    <m/>
    <n v="8"/>
    <n v="1480.85"/>
    <n v="2.2599999999999999E-2"/>
    <n v="603.71"/>
    <s v="UNION CITY "/>
    <s v="Plastic"/>
    <n v="11648.335567010308"/>
    <s v="NO"/>
    <s v="YES"/>
    <s v="&gt;0"/>
  </r>
  <r>
    <s v="DPAA1"/>
    <x v="0"/>
    <s v="40002"/>
    <x v="0"/>
    <s v="UTE0"/>
    <m/>
    <s v="1972"/>
    <s v="38000000"/>
    <s v="000038000000"/>
    <s v="000000053284"/>
    <s v="I"/>
    <s v="Dist-Services"/>
    <x v="1"/>
    <m/>
    <n v="6"/>
    <n v="1137.73"/>
    <n v="2.2599999999999999E-2"/>
    <n v="603.71"/>
    <s v="UNION "/>
    <s v="Plastic"/>
    <n v="8949.3607216494838"/>
    <s v="NO"/>
    <s v="YES"/>
    <s v="&gt;0"/>
  </r>
  <r>
    <s v="DPAA1"/>
    <x v="0"/>
    <s v="40002"/>
    <x v="0"/>
    <s v="VGE0"/>
    <m/>
    <s v="1972"/>
    <s v="38000000"/>
    <s v="000038000000"/>
    <s v="000000053986"/>
    <s v="I"/>
    <s v="Dist-Services"/>
    <x v="1"/>
    <m/>
    <n v="1"/>
    <n v="164.75"/>
    <n v="2.2599999999999999E-2"/>
    <n v="603.71"/>
    <s v="VENANGO "/>
    <s v="Plastic"/>
    <n v="1295.9201030927834"/>
    <s v="NO"/>
    <s v="YES"/>
    <s v="&gt;0"/>
  </r>
  <r>
    <s v="DPAA1"/>
    <x v="0"/>
    <s v="40002"/>
    <x v="0"/>
    <s v="WBE8"/>
    <m/>
    <s v="1972"/>
    <s v="38000000"/>
    <s v="000038000000"/>
    <s v="000000054371"/>
    <s v="I"/>
    <s v="Dist-Services"/>
    <x v="1"/>
    <m/>
    <n v="7"/>
    <n v="1037.6400000000001"/>
    <n v="2.2599999999999999E-2"/>
    <n v="603.71"/>
    <s v="WATERFORD"/>
    <s v="Plastic"/>
    <n v="8162.0548453608253"/>
    <s v="NO"/>
    <s v="YES"/>
    <s v="&gt;0"/>
  </r>
  <r>
    <s v="DPAA1"/>
    <x v="0"/>
    <s v="40002"/>
    <x v="0"/>
    <s v="WGE8"/>
    <m/>
    <s v="1972"/>
    <s v="38000000"/>
    <s v="000038000000"/>
    <s v="000000054602"/>
    <s v="D"/>
    <s v="Dist-Services"/>
    <x v="1"/>
    <m/>
    <n v="0"/>
    <n v="0"/>
    <n v="2.2599999999999999E-2"/>
    <n v="603.71"/>
    <s v="WATTSBURG"/>
    <s v="Plastic"/>
    <n v="0"/>
    <s v="YES"/>
    <s v="NO"/>
    <s v="=0"/>
  </r>
  <r>
    <s v="DPAA1"/>
    <x v="0"/>
    <s v="40002"/>
    <x v="0"/>
    <s v="WHE0"/>
    <m/>
    <s v="1972"/>
    <s v="38000000"/>
    <s v="000038000000"/>
    <s v="000000054793"/>
    <s v="I"/>
    <s v="Dist-Services"/>
    <x v="1"/>
    <m/>
    <n v="31"/>
    <n v="4137.57"/>
    <n v="2.2599999999999999E-2"/>
    <n v="603.71"/>
    <s v="WASHINGTON"/>
    <s v="Plastic"/>
    <n v="32546.040309278345"/>
    <s v="NO"/>
    <s v="YES"/>
    <s v="&gt;0"/>
  </r>
  <r>
    <s v="DPAA1"/>
    <x v="0"/>
    <s v="40002"/>
    <x v="0"/>
    <s v="WRW9"/>
    <m/>
    <s v="1972"/>
    <s v="38000000"/>
    <s v="000038000000"/>
    <s v="000000056810"/>
    <s v="I"/>
    <s v="Dist-Services"/>
    <x v="1"/>
    <m/>
    <n v="8"/>
    <n v="1189.48"/>
    <n v="2.2599999999999999E-2"/>
    <n v="603.71"/>
    <s v="WARREN"/>
    <s v="Plastic"/>
    <n v="9356.4251546391752"/>
    <s v="NO"/>
    <s v="YES"/>
    <s v="&gt;0"/>
  </r>
  <r>
    <s v="DPAA1"/>
    <x v="0"/>
    <s v="40002"/>
    <x v="0"/>
    <s v="WTE0"/>
    <m/>
    <s v="1972"/>
    <s v="38000000"/>
    <s v="000038000000"/>
    <s v="000000057831"/>
    <s v="I"/>
    <s v="Dist-Services"/>
    <x v="1"/>
    <m/>
    <n v="44"/>
    <n v="6682.94"/>
    <n v="2.2599999999999999E-2"/>
    <n v="603.71"/>
    <s v="WATERFORD "/>
    <s v="Plastic"/>
    <n v="52567.868247422673"/>
    <s v="NO"/>
    <s v="YES"/>
    <s v="&gt;0"/>
  </r>
  <r>
    <s v="DPAA1"/>
    <x v="0"/>
    <s v="40002"/>
    <x v="0"/>
    <s v="WVE8"/>
    <m/>
    <s v="1972"/>
    <s v="38000000"/>
    <s v="000038000000"/>
    <s v="000000058257"/>
    <s v="I"/>
    <s v="Dist-Services"/>
    <x v="1"/>
    <m/>
    <n v="9"/>
    <n v="1375.55"/>
    <n v="2.2599999999999999E-2"/>
    <n v="603.71"/>
    <s v="WESLEYVILLE"/>
    <s v="Plastic"/>
    <n v="10820.047938144329"/>
    <s v="NO"/>
    <s v="YES"/>
    <s v="&gt;0"/>
  </r>
  <r>
    <s v="DPAA1"/>
    <x v="0"/>
    <s v="40002"/>
    <x v="0"/>
    <s v="WYE0"/>
    <m/>
    <s v="1972"/>
    <s v="38000000"/>
    <s v="000038000000"/>
    <s v="000000058541"/>
    <s v="I"/>
    <s v="Dist-Services"/>
    <x v="1"/>
    <m/>
    <n v="17"/>
    <n v="3111.79"/>
    <n v="2.2599999999999999E-2"/>
    <n v="603.71"/>
    <s v="WAYNE "/>
    <s v="Plastic"/>
    <n v="24477.27597938144"/>
    <s v="NO"/>
    <s v="YES"/>
    <s v="&gt;0"/>
  </r>
  <r>
    <s v="DPAA1"/>
    <x v="0"/>
    <s v="40002"/>
    <x v="0"/>
    <s v="YOW8"/>
    <m/>
    <s v="1972"/>
    <s v="38000000"/>
    <s v="000038000000"/>
    <s v="000000058939"/>
    <s v="I"/>
    <s v="Dist-Services"/>
    <x v="1"/>
    <m/>
    <n v="1"/>
    <n v="209.76"/>
    <n v="2.2599999999999999E-2"/>
    <n v="603.71"/>
    <s v="YOUNGSVILLE"/>
    <s v="Plastic"/>
    <n v="1649.9678350515462"/>
    <s v="NO"/>
    <s v="YES"/>
    <s v="&gt;0"/>
  </r>
  <r>
    <s v="DPAA1"/>
    <x v="0"/>
    <s v="40002"/>
    <x v="0"/>
    <s v="ALE8"/>
    <m/>
    <s v="1973"/>
    <s v="38000000"/>
    <s v="000038000000"/>
    <s v="000000000130"/>
    <s v="I"/>
    <s v="Dist-Services"/>
    <x v="1"/>
    <m/>
    <n v="8"/>
    <n v="1139.96"/>
    <n v="2.2599999999999999E-2"/>
    <n v="591.71"/>
    <s v="ALBION "/>
    <s v="Plastic"/>
    <n v="8697.8948"/>
    <s v="NO"/>
    <s v="YES"/>
    <s v="&gt;0"/>
  </r>
  <r>
    <s v="DPAA1"/>
    <x v="0"/>
    <s v="40002"/>
    <x v="0"/>
    <s v="BCM9"/>
    <m/>
    <s v="1973"/>
    <s v="38000000"/>
    <s v="000038000000"/>
    <s v="000000001894"/>
    <s v="D"/>
    <s v="Dist-Services"/>
    <x v="1"/>
    <m/>
    <n v="0"/>
    <n v="0"/>
    <n v="2.2599999999999999E-2"/>
    <n v="591.71"/>
    <s v="BRADFORD"/>
    <s v="Plastic"/>
    <n v="0"/>
    <s v="YES"/>
    <s v="NO"/>
    <s v="=0"/>
  </r>
  <r>
    <s v="DPAA1"/>
    <x v="0"/>
    <s v="40002"/>
    <x v="0"/>
    <s v="BKW0"/>
    <m/>
    <s v="1973"/>
    <s v="38000000"/>
    <s v="000038000000"/>
    <s v="000000002702"/>
    <s v="I"/>
    <s v="Dist-Services"/>
    <x v="1"/>
    <m/>
    <n v="3"/>
    <n v="600.72"/>
    <n v="2.2599999999999999E-2"/>
    <n v="591.71"/>
    <s v="BROKENSTRAW "/>
    <s v="Plastic"/>
    <n v="4583.4935999999998"/>
    <s v="NO"/>
    <s v="YES"/>
    <s v="&gt;0"/>
  </r>
  <r>
    <s v="DPAA1"/>
    <x v="0"/>
    <s v="40002"/>
    <x v="0"/>
    <s v="CBW0"/>
    <m/>
    <s v="1973"/>
    <s v="38000000"/>
    <s v="000038000000"/>
    <s v="000000004845"/>
    <s v="D"/>
    <s v="Dist-Services"/>
    <x v="1"/>
    <m/>
    <n v="0"/>
    <n v="0"/>
    <n v="2.2599999999999999E-2"/>
    <n v="591.71"/>
    <s v="COLUMBUS"/>
    <s v="Plastic"/>
    <n v="0"/>
    <s v="YES"/>
    <s v="NO"/>
    <s v="=0"/>
  </r>
  <r>
    <s v="DPAA1"/>
    <x v="0"/>
    <s v="40002"/>
    <x v="0"/>
    <s v="CDE0"/>
    <m/>
    <s v="1973"/>
    <s v="38000000"/>
    <s v="000038000000"/>
    <s v="000000005084"/>
    <s v="I"/>
    <s v="Dist-Services"/>
    <x v="1"/>
    <m/>
    <n v="1"/>
    <n v="145.96"/>
    <n v="2.2599999999999999E-2"/>
    <n v="591.71"/>
    <s v="CONCORD "/>
    <s v="Plastic"/>
    <n v="1113.6748"/>
    <s v="NO"/>
    <s v="YES"/>
    <s v="&gt;0"/>
  </r>
  <r>
    <s v="DPAA1"/>
    <x v="0"/>
    <s v="40002"/>
    <x v="0"/>
    <s v="CLW8"/>
    <m/>
    <s v="1973"/>
    <s v="38000000"/>
    <s v="000038000000"/>
    <s v="000000005934"/>
    <s v="D"/>
    <s v="Dist-Services"/>
    <x v="1"/>
    <m/>
    <n v="0"/>
    <n v="0"/>
    <n v="2.2599999999999999E-2"/>
    <n v="591.71"/>
    <s v="CLARENDON"/>
    <s v="Plastic"/>
    <n v="0"/>
    <s v="YES"/>
    <s v="NO"/>
    <s v="=0"/>
  </r>
  <r>
    <s v="DPAA1"/>
    <x v="0"/>
    <s v="40002"/>
    <x v="0"/>
    <s v="CNE0"/>
    <m/>
    <s v="1973"/>
    <s v="38000000"/>
    <s v="000038000000"/>
    <s v="000000006415"/>
    <s v="I"/>
    <s v="Dist-Services"/>
    <x v="1"/>
    <m/>
    <n v="2"/>
    <n v="299.74"/>
    <n v="2.2599999999999999E-2"/>
    <n v="591.71"/>
    <s v="CONNEAUT"/>
    <s v="Plastic"/>
    <n v="2287.0162"/>
    <s v="NO"/>
    <s v="YES"/>
    <s v="&gt;0"/>
  </r>
  <r>
    <s v="DPAA1"/>
    <x v="0"/>
    <s v="40002"/>
    <x v="0"/>
    <s v="COE9"/>
    <m/>
    <s v="1973"/>
    <s v="38000000"/>
    <s v="000038000000"/>
    <s v="000000007280"/>
    <s v="I"/>
    <s v="Dist-Services"/>
    <x v="1"/>
    <m/>
    <n v="21"/>
    <n v="3029.8"/>
    <n v="2.2599999999999999E-2"/>
    <n v="591.71"/>
    <s v="CORRY "/>
    <s v="Plastic"/>
    <n v="23117.374"/>
    <s v="NO"/>
    <s v="YES"/>
    <s v="&gt;0"/>
  </r>
  <r>
    <s v="DPAA1"/>
    <x v="0"/>
    <s v="40002"/>
    <x v="0"/>
    <s v="CRE8"/>
    <m/>
    <s v="1973"/>
    <s v="38000000"/>
    <s v="000038000000"/>
    <s v="000000008084"/>
    <s v="D"/>
    <s v="Dist-Services"/>
    <x v="1"/>
    <m/>
    <n v="0"/>
    <n v="0"/>
    <n v="2.2599999999999999E-2"/>
    <n v="591.71"/>
    <s v="CRANESVILLE"/>
    <s v="Plastic"/>
    <n v="0"/>
    <s v="YES"/>
    <s v="NO"/>
    <s v="=0"/>
  </r>
  <r>
    <s v="DPAA1"/>
    <x v="0"/>
    <s v="40002"/>
    <x v="0"/>
    <s v="CTC0"/>
    <m/>
    <s v="1973"/>
    <s v="38000000"/>
    <s v="000038000000"/>
    <s v="000000009754"/>
    <s v="D"/>
    <s v="Dist-Services"/>
    <x v="1"/>
    <m/>
    <n v="0"/>
    <n v="0"/>
    <n v="2.2599999999999999E-2"/>
    <n v="591.71"/>
    <s v="CLARION "/>
    <s v="Plastic"/>
    <n v="0"/>
    <s v="YES"/>
    <s v="NO"/>
    <s v="=0"/>
  </r>
  <r>
    <s v="DPAA1"/>
    <x v="0"/>
    <s v="40002"/>
    <x v="0"/>
    <s v="CWW0"/>
    <m/>
    <s v="1973"/>
    <s v="38000000"/>
    <s v="000038000000"/>
    <s v="000000010702"/>
    <s v="I"/>
    <s v="Dist-Services"/>
    <x v="1"/>
    <m/>
    <n v="21"/>
    <n v="3963.19"/>
    <n v="2.2599999999999999E-2"/>
    <n v="591.71"/>
    <s v="CONEWANGO "/>
    <s v="Plastic"/>
    <n v="30239.1397"/>
    <s v="NO"/>
    <s v="YES"/>
    <s v="&gt;0"/>
  </r>
  <r>
    <s v="DPAA1"/>
    <x v="0"/>
    <s v="40002"/>
    <x v="0"/>
    <s v="DUC9"/>
    <m/>
    <s v="1973"/>
    <s v="38000000"/>
    <s v="000038000000"/>
    <s v="000000011657"/>
    <s v="D"/>
    <s v="Dist-Services"/>
    <x v="1"/>
    <m/>
    <n v="0"/>
    <n v="0"/>
    <n v="2.2599999999999999E-2"/>
    <n v="591.71"/>
    <s v="DUBOIS"/>
    <s v="Plastic"/>
    <n v="0"/>
    <s v="YES"/>
    <s v="NO"/>
    <s v="=0"/>
  </r>
  <r>
    <s v="DPAA1"/>
    <x v="0"/>
    <s v="40002"/>
    <x v="0"/>
    <s v="EDE8"/>
    <m/>
    <s v="1973"/>
    <s v="38000000"/>
    <s v="000038000000"/>
    <s v="000000013074"/>
    <s v="I"/>
    <s v="Dist-Services"/>
    <x v="1"/>
    <m/>
    <n v="12"/>
    <n v="1879.32"/>
    <n v="2.2599999999999999E-2"/>
    <n v="591.71"/>
    <s v="EDINBORO "/>
    <s v="Plastic"/>
    <n v="14339.211599999999"/>
    <s v="NO"/>
    <s v="YES"/>
    <s v="&gt;0"/>
  </r>
  <r>
    <s v="DPAA1"/>
    <x v="0"/>
    <s v="40002"/>
    <x v="0"/>
    <s v="ELE8"/>
    <m/>
    <s v="1973"/>
    <s v="38000000"/>
    <s v="000038000000"/>
    <s v="000000013447"/>
    <s v="I"/>
    <s v="Dist-Services"/>
    <x v="1"/>
    <m/>
    <n v="1"/>
    <n v="144.91999999999999"/>
    <n v="2.2599999999999999E-2"/>
    <n v="591.71"/>
    <s v="ELGIN"/>
    <s v="Plastic"/>
    <n v="1105.7395999999999"/>
    <s v="NO"/>
    <s v="YES"/>
    <s v="&gt;0"/>
  </r>
  <r>
    <s v="DPAA1"/>
    <x v="0"/>
    <s v="40002"/>
    <x v="0"/>
    <s v="ERE9"/>
    <m/>
    <s v="1973"/>
    <s v="38000000"/>
    <s v="000038000000"/>
    <s v="000000015136"/>
    <s v="I"/>
    <s v="Dist-Services"/>
    <x v="1"/>
    <m/>
    <n v="225"/>
    <n v="32395.8"/>
    <n v="2.2599999999999999E-2"/>
    <n v="591.71"/>
    <s v="ERIE"/>
    <s v="Plastic"/>
    <n v="247179.954"/>
    <s v="NO"/>
    <s v="YES"/>
    <s v="&gt;0"/>
  </r>
  <r>
    <s v="DPAA1"/>
    <x v="0"/>
    <s v="40002"/>
    <x v="0"/>
    <s v="FMW0"/>
    <m/>
    <s v="1973"/>
    <s v="38000000"/>
    <s v="000038000000"/>
    <s v="000000019190"/>
    <s v="I"/>
    <s v="Dist-Services"/>
    <x v="1"/>
    <m/>
    <n v="2"/>
    <n v="369.11"/>
    <n v="2.2599999999999999E-2"/>
    <n v="591.71"/>
    <s v="FARMINGTON"/>
    <s v="Plastic"/>
    <n v="2816.3092999999999"/>
    <s v="NO"/>
    <s v="YES"/>
    <s v="&gt;0"/>
  </r>
  <r>
    <s v="DPAA1"/>
    <x v="0"/>
    <s v="40002"/>
    <x v="0"/>
    <s v="FRV9"/>
    <m/>
    <s v="1973"/>
    <s v="38000000"/>
    <s v="000038000000"/>
    <s v="000000020139"/>
    <s v="D"/>
    <s v="Dist-Services"/>
    <x v="1"/>
    <m/>
    <n v="0"/>
    <n v="0"/>
    <n v="2.2599999999999999E-2"/>
    <n v="591.71"/>
    <s v="FRANKLIN"/>
    <s v="Plastic"/>
    <n v="0"/>
    <s v="YES"/>
    <s v="NO"/>
    <s v="=0"/>
  </r>
  <r>
    <s v="DPAA1"/>
    <x v="0"/>
    <s v="40002"/>
    <x v="0"/>
    <s v="FTE0"/>
    <m/>
    <s v="1973"/>
    <s v="38000000"/>
    <s v="000038000000"/>
    <s v="000000021081"/>
    <s v="I"/>
    <s v="Dist-Services"/>
    <x v="1"/>
    <m/>
    <n v="59"/>
    <n v="9779.11"/>
    <n v="2.2599999999999999E-2"/>
    <n v="591.71"/>
    <s v="FAIRVIEW"/>
    <s v="Plastic"/>
    <n v="74614.609299999996"/>
    <s v="NO"/>
    <s v="YES"/>
    <s v="&gt;0"/>
  </r>
  <r>
    <s v="DPAA1"/>
    <x v="0"/>
    <s v="40002"/>
    <x v="0"/>
    <s v="GBE8"/>
    <m/>
    <s v="1973"/>
    <s v="38000000"/>
    <s v="000038000000"/>
    <s v="000000021691"/>
    <s v="I"/>
    <s v="Dist-Services"/>
    <x v="1"/>
    <m/>
    <n v="7"/>
    <n v="958.93"/>
    <n v="2.2599999999999999E-2"/>
    <n v="591.71"/>
    <s v="GIRARD "/>
    <s v="Plastic"/>
    <n v="7316.6358999999993"/>
    <s v="NO"/>
    <s v="YES"/>
    <s v="&gt;0"/>
  </r>
  <r>
    <s v="DPAA1"/>
    <x v="0"/>
    <s v="40002"/>
    <x v="0"/>
    <s v="GFE0"/>
    <m/>
    <s v="1973"/>
    <s v="38000000"/>
    <s v="000038000000"/>
    <s v="000000021971"/>
    <s v="I"/>
    <s v="Dist-Services"/>
    <x v="1"/>
    <m/>
    <n v="22"/>
    <n v="2984.41"/>
    <n v="2.2599999999999999E-2"/>
    <n v="591.71"/>
    <s v="GREENFIELD"/>
    <s v="Plastic"/>
    <n v="22771.048299999999"/>
    <s v="NO"/>
    <s v="YES"/>
    <s v="&gt;0"/>
  </r>
  <r>
    <s v="DPAA1"/>
    <x v="0"/>
    <s v="40002"/>
    <x v="0"/>
    <s v="GLW0"/>
    <m/>
    <s v="1973"/>
    <s v="38000000"/>
    <s v="000038000000"/>
    <s v="000000022285"/>
    <s v="I"/>
    <s v="Dist-Services"/>
    <x v="1"/>
    <m/>
    <n v="34"/>
    <n v="5556.41"/>
    <n v="2.2599999999999999E-2"/>
    <n v="591.71"/>
    <s v="GLADE "/>
    <s v="Plastic"/>
    <n v="42395.408299999996"/>
    <s v="NO"/>
    <s v="YES"/>
    <s v="&gt;0"/>
  </r>
  <r>
    <s v="DPAA1"/>
    <x v="0"/>
    <s v="40002"/>
    <x v="0"/>
    <s v="GNE0"/>
    <m/>
    <s v="1973"/>
    <s v="38000000"/>
    <s v="000038000000"/>
    <s v="000000022615"/>
    <s v="I"/>
    <s v="Dist-Services"/>
    <x v="1"/>
    <m/>
    <n v="51"/>
    <n v="8304.0400000000009"/>
    <n v="2.2599999999999999E-2"/>
    <n v="591.71"/>
    <s v="GREENE"/>
    <s v="Plastic"/>
    <n v="63359.825200000007"/>
    <s v="NO"/>
    <s v="YES"/>
    <s v="&gt;0"/>
  </r>
  <r>
    <s v="DPAA1"/>
    <x v="0"/>
    <s v="40002"/>
    <x v="0"/>
    <s v="GRM8"/>
    <m/>
    <s v="1973"/>
    <s v="38000000"/>
    <s v="000038000000"/>
    <s v="000000023213"/>
    <s v="D"/>
    <s v="Dist-Services"/>
    <x v="1"/>
    <m/>
    <n v="0"/>
    <n v="0"/>
    <n v="2.2599999999999999E-2"/>
    <n v="591.71"/>
    <s v="GREENVILLE "/>
    <s v="Plastic"/>
    <n v="0"/>
    <s v="YES"/>
    <s v="NO"/>
    <s v="=0"/>
  </r>
  <r>
    <s v="DPAA1"/>
    <x v="0"/>
    <s v="40002"/>
    <x v="0"/>
    <s v="GTE0"/>
    <m/>
    <s v="1973"/>
    <s v="38000000"/>
    <s v="000038000000"/>
    <s v="000000023938"/>
    <s v="I"/>
    <s v="Dist-Services"/>
    <x v="1"/>
    <m/>
    <n v="42"/>
    <n v="6465.18"/>
    <n v="2.2599999999999999E-2"/>
    <n v="591.71"/>
    <s v="GIRARD"/>
    <s v="Plastic"/>
    <n v="49329.323400000001"/>
    <s v="NO"/>
    <s v="YES"/>
    <s v="&gt;0"/>
  </r>
  <r>
    <s v="DPAA1"/>
    <x v="0"/>
    <s v="40002"/>
    <x v="0"/>
    <s v="HBE0"/>
    <m/>
    <s v="1973"/>
    <s v="38000000"/>
    <s v="000038000000"/>
    <s v="000000024749"/>
    <s v="I"/>
    <s v="Dist-Services"/>
    <x v="1"/>
    <m/>
    <n v="189"/>
    <n v="28503.14"/>
    <n v="2.2599999999999999E-2"/>
    <n v="591.71"/>
    <s v="HARBORCREEK "/>
    <s v="Plastic"/>
    <n v="217478.95819999999"/>
    <s v="NO"/>
    <s v="YES"/>
    <s v="&gt;0"/>
  </r>
  <r>
    <s v="DPAA1"/>
    <x v="0"/>
    <s v="40002"/>
    <x v="0"/>
    <s v="HMM0"/>
    <m/>
    <s v="1973"/>
    <s v="38000000"/>
    <s v="000038000000"/>
    <s v="000000026849"/>
    <s v="I"/>
    <s v="Dist-Services"/>
    <x v="1"/>
    <m/>
    <n v="5"/>
    <n v="965.83"/>
    <n v="2.2599999999999999E-2"/>
    <n v="591.71"/>
    <s v="HAMILTON"/>
    <s v="Plastic"/>
    <n v="7369.2829000000002"/>
    <s v="NO"/>
    <s v="YES"/>
    <s v="&gt;0"/>
  </r>
  <r>
    <s v="DPAA1"/>
    <x v="0"/>
    <s v="40002"/>
    <x v="0"/>
    <s v="LCE8"/>
    <m/>
    <s v="1973"/>
    <s v="38000000"/>
    <s v="000038000000"/>
    <s v="000000029289"/>
    <s v="I"/>
    <s v="Dist-Services"/>
    <x v="1"/>
    <m/>
    <n v="13"/>
    <n v="1995.22"/>
    <n v="2.2599999999999999E-2"/>
    <n v="591.71"/>
    <s v="LAKE CITY"/>
    <s v="Plastic"/>
    <n v="15223.5286"/>
    <s v="NO"/>
    <s v="YES"/>
    <s v="&gt;0"/>
  </r>
  <r>
    <s v="DPAA1"/>
    <x v="0"/>
    <s v="40002"/>
    <x v="0"/>
    <s v="LPE0"/>
    <m/>
    <s v="1973"/>
    <s v="38000000"/>
    <s v="000038000000"/>
    <s v="000000029764"/>
    <s v="I"/>
    <s v="Dist-Services"/>
    <x v="1"/>
    <m/>
    <n v="3"/>
    <n v="434.47"/>
    <n v="2.2599999999999999E-2"/>
    <n v="591.71"/>
    <s v="LAWRENCE PARK "/>
    <s v="Plastic"/>
    <n v="3315.0061000000001"/>
    <s v="NO"/>
    <s v="YES"/>
    <s v="&gt;0"/>
  </r>
  <r>
    <s v="DPAA1"/>
    <x v="0"/>
    <s v="40002"/>
    <x v="0"/>
    <s v="MBE8"/>
    <m/>
    <s v="1973"/>
    <s v="38000000"/>
    <s v="000038000000"/>
    <s v="000000030257"/>
    <s v="I"/>
    <s v="Dist-Services"/>
    <x v="1"/>
    <m/>
    <n v="3"/>
    <n v="544.13"/>
    <n v="2.2599999999999999E-2"/>
    <n v="591.71"/>
    <s v="MIDDLEBORO "/>
    <s v="Plastic"/>
    <n v="4151.7119000000002"/>
    <s v="NO"/>
    <s v="YES"/>
    <s v="&gt;0"/>
  </r>
  <r>
    <s v="DPAA1"/>
    <x v="0"/>
    <s v="40002"/>
    <x v="0"/>
    <s v="MCE0"/>
    <m/>
    <s v="1973"/>
    <s v="38000000"/>
    <s v="000038000000"/>
    <s v="000000031031"/>
    <s v="I"/>
    <s v="Dist-Services"/>
    <x v="1"/>
    <m/>
    <n v="329"/>
    <n v="48437.22"/>
    <n v="2.2599999999999999E-2"/>
    <n v="591.71"/>
    <s v="MILLCREEK "/>
    <s v="Plastic"/>
    <n v="369575.98859999998"/>
    <s v="NO"/>
    <s v="YES"/>
    <s v="&gt;0"/>
  </r>
  <r>
    <s v="DPAA1"/>
    <x v="0"/>
    <s v="40002"/>
    <x v="0"/>
    <s v="MDW0"/>
    <m/>
    <s v="1973"/>
    <s v="38000000"/>
    <s v="000038000000"/>
    <s v="000000032269"/>
    <s v="I"/>
    <s v="Dist-Services"/>
    <x v="1"/>
    <m/>
    <n v="14"/>
    <n v="2445.91"/>
    <n v="2.2599999999999999E-2"/>
    <n v="591.71"/>
    <s v="MEAD"/>
    <s v="Plastic"/>
    <n v="18662.293299999998"/>
    <s v="NO"/>
    <s v="YES"/>
    <s v="&gt;0"/>
  </r>
  <r>
    <s v="DPAA1"/>
    <x v="0"/>
    <s v="40002"/>
    <x v="0"/>
    <s v="MEC9"/>
    <m/>
    <s v="1973"/>
    <s v="38000000"/>
    <s v="000038000000"/>
    <s v="000000032998"/>
    <s v="D"/>
    <s v="Dist-Services"/>
    <x v="1"/>
    <m/>
    <n v="0"/>
    <n v="0"/>
    <n v="2.2599999999999999E-2"/>
    <n v="591.71"/>
    <s v="MEADVILLE "/>
    <s v="Plastic"/>
    <n v="0"/>
    <s v="YES"/>
    <s v="NO"/>
    <s v="=0"/>
  </r>
  <r>
    <s v="DPAA1"/>
    <x v="0"/>
    <s v="40002"/>
    <x v="0"/>
    <s v="MKE0"/>
    <m/>
    <s v="1973"/>
    <s v="38000000"/>
    <s v="000038000000"/>
    <s v="000000034233"/>
    <s v="I"/>
    <s v="Dist-Services"/>
    <x v="1"/>
    <m/>
    <n v="57"/>
    <n v="8452.81"/>
    <n v="2.2599999999999999E-2"/>
    <n v="591.71"/>
    <s v="MCKEAN"/>
    <s v="Plastic"/>
    <n v="64494.940299999995"/>
    <s v="NO"/>
    <s v="YES"/>
    <s v="&gt;0"/>
  </r>
  <r>
    <s v="DPAA1"/>
    <x v="0"/>
    <s v="40002"/>
    <x v="0"/>
    <s v="MVE8"/>
    <m/>
    <s v="1973"/>
    <s v="38000000"/>
    <s v="000038000000"/>
    <s v="000000034801"/>
    <s v="I"/>
    <s v="Dist-Services"/>
    <x v="1"/>
    <m/>
    <n v="2"/>
    <n v="380.26"/>
    <n v="2.2599999999999999E-2"/>
    <n v="591.71"/>
    <s v="MILL VILLAGE "/>
    <s v="Plastic"/>
    <n v="2901.3838000000001"/>
    <s v="NO"/>
    <s v="YES"/>
    <s v="&gt;0"/>
  </r>
  <r>
    <s v="DPAA1"/>
    <x v="0"/>
    <s v="40002"/>
    <x v="0"/>
    <s v="NEE0"/>
    <m/>
    <s v="1973"/>
    <s v="38000000"/>
    <s v="000038000000"/>
    <s v="000000035091"/>
    <s v="I"/>
    <s v="Dist-Services"/>
    <x v="1"/>
    <m/>
    <n v="34"/>
    <n v="5988.81"/>
    <n v="2.2599999999999999E-2"/>
    <n v="591.71"/>
    <s v="NORTH EAST"/>
    <s v="Plastic"/>
    <n v="45694.620300000002"/>
    <s v="NO"/>
    <s v="YES"/>
    <s v="&gt;0"/>
  </r>
  <r>
    <s v="DPAA1"/>
    <x v="0"/>
    <s v="40002"/>
    <x v="0"/>
    <s v="OCV9"/>
    <m/>
    <s v="1973"/>
    <s v="38000000"/>
    <s v="000038000000"/>
    <s v="000000036512"/>
    <s v="D"/>
    <s v="Dist-Services"/>
    <x v="1"/>
    <m/>
    <n v="0"/>
    <n v="0"/>
    <n v="2.2599999999999999E-2"/>
    <n v="591.71"/>
    <s v="OIL CITY"/>
    <s v="Plastic"/>
    <n v="0"/>
    <s v="YES"/>
    <s v="NO"/>
    <s v="=0"/>
  </r>
  <r>
    <s v="DPAA1"/>
    <x v="0"/>
    <s v="40002"/>
    <x v="0"/>
    <s v="PFW0"/>
    <m/>
    <s v="1973"/>
    <s v="38000000"/>
    <s v="000038000000"/>
    <s v="000000037915"/>
    <s v="I"/>
    <s v="Dist-Services"/>
    <x v="1"/>
    <m/>
    <n v="12"/>
    <n v="2420.8200000000002"/>
    <n v="2.2599999999999999E-2"/>
    <n v="591.71"/>
    <s v="PITTSFIELD"/>
    <s v="Plastic"/>
    <n v="18470.856600000003"/>
    <s v="NO"/>
    <s v="YES"/>
    <s v="&gt;0"/>
  </r>
  <r>
    <s v="DPAA1"/>
    <x v="0"/>
    <s v="40002"/>
    <x v="0"/>
    <s v="PGW0"/>
    <m/>
    <s v="1973"/>
    <s v="38000000"/>
    <s v="000038000000"/>
    <s v="000000038343"/>
    <s v="I"/>
    <s v="Dist-Services"/>
    <x v="1"/>
    <m/>
    <n v="16"/>
    <n v="2878.83"/>
    <n v="2.2599999999999999E-2"/>
    <n v="591.71"/>
    <s v="PINE GROVE"/>
    <s v="Plastic"/>
    <n v="21965.472900000001"/>
    <s v="NO"/>
    <s v="YES"/>
    <s v="&gt;0"/>
  </r>
  <r>
    <s v="DPAA1"/>
    <x v="0"/>
    <s v="40002"/>
    <x v="0"/>
    <s v="PLW0"/>
    <m/>
    <s v="1973"/>
    <s v="38000000"/>
    <s v="000038000000"/>
    <s v="000000039067"/>
    <s v="I"/>
    <s v="Dist-Services"/>
    <x v="1"/>
    <m/>
    <n v="2"/>
    <n v="318.19"/>
    <n v="2.2599999999999999E-2"/>
    <n v="591.71"/>
    <s v="PLEASANT"/>
    <s v="Plastic"/>
    <n v="2427.7896999999998"/>
    <s v="NO"/>
    <s v="YES"/>
    <s v="&gt;0"/>
  </r>
  <r>
    <s v="DPAA1"/>
    <x v="0"/>
    <s v="40002"/>
    <x v="0"/>
    <s v="PTE8"/>
    <m/>
    <s v="1973"/>
    <s v="38000000"/>
    <s v="000038000000"/>
    <s v="000000039568"/>
    <s v="I"/>
    <s v="Dist-Services"/>
    <x v="1"/>
    <m/>
    <n v="3"/>
    <n v="518.34"/>
    <n v="2.2599999999999999E-2"/>
    <n v="591.71"/>
    <s v="PLATEA "/>
    <s v="Plastic"/>
    <n v="3954.9342000000001"/>
    <s v="NO"/>
    <s v="YES"/>
    <s v="&gt;0"/>
  </r>
  <r>
    <s v="DPAA1"/>
    <x v="0"/>
    <s v="40002"/>
    <x v="0"/>
    <s v="SBE9"/>
    <m/>
    <s v="1973"/>
    <s v="38000000"/>
    <s v="000038000000"/>
    <s v="000000043551"/>
    <s v="D"/>
    <s v="Dist-Services"/>
    <x v="1"/>
    <m/>
    <n v="0"/>
    <n v="0"/>
    <n v="2.2599999999999999E-2"/>
    <n v="591.71"/>
    <s v="ST MARYS"/>
    <s v="Plastic"/>
    <n v="0"/>
    <s v="YES"/>
    <s v="NO"/>
    <s v="=0"/>
  </r>
  <r>
    <s v="DPAA1"/>
    <x v="0"/>
    <s v="40002"/>
    <x v="0"/>
    <s v="SBW8"/>
    <m/>
    <s v="1973"/>
    <s v="38000000"/>
    <s v="000038000000"/>
    <s v="000000045039"/>
    <s v="I"/>
    <s v="Dist-Services"/>
    <x v="1"/>
    <m/>
    <n v="3"/>
    <n v="532.86"/>
    <n v="2.2599999999999999E-2"/>
    <n v="591.71"/>
    <s v="SUGAR GROVE"/>
    <s v="Plastic"/>
    <n v="4065.7218000000003"/>
    <s v="NO"/>
    <s v="YES"/>
    <s v="&gt;0"/>
  </r>
  <r>
    <s v="DPAA1"/>
    <x v="0"/>
    <s v="40002"/>
    <x v="0"/>
    <s v="SEW0"/>
    <m/>
    <s v="1973"/>
    <s v="38000000"/>
    <s v="000038000000"/>
    <s v="000000045739"/>
    <s v="I"/>
    <s v="Dist-Services"/>
    <x v="1"/>
    <m/>
    <n v="4"/>
    <n v="750.46"/>
    <n v="2.2599999999999999E-2"/>
    <n v="591.71"/>
    <s v="SHEFFIELD "/>
    <s v="Plastic"/>
    <n v="5726.0097999999998"/>
    <s v="NO"/>
    <s v="YES"/>
    <s v="&gt;0"/>
  </r>
  <r>
    <s v="DPAA1"/>
    <x v="0"/>
    <s v="40002"/>
    <x v="0"/>
    <s v="SME0"/>
    <m/>
    <s v="1973"/>
    <s v="38000000"/>
    <s v="000038000000"/>
    <s v="000000046819"/>
    <s v="I"/>
    <s v="Dist-Services"/>
    <x v="1"/>
    <m/>
    <n v="84"/>
    <n v="12482.54"/>
    <n v="2.2599999999999999E-2"/>
    <n v="591.71"/>
    <s v="SUMMIT"/>
    <s v="Plastic"/>
    <n v="95241.780200000008"/>
    <s v="NO"/>
    <s v="YES"/>
    <s v="&gt;0"/>
  </r>
  <r>
    <s v="DPAA1"/>
    <x v="0"/>
    <s v="40002"/>
    <x v="0"/>
    <s v="SNM9"/>
    <m/>
    <s v="1973"/>
    <s v="38000000"/>
    <s v="000038000000"/>
    <s v="000000048195"/>
    <s v="D"/>
    <s v="Dist-Services"/>
    <x v="1"/>
    <m/>
    <n v="0"/>
    <n v="0"/>
    <n v="2.2599999999999999E-2"/>
    <n v="591.71"/>
    <s v="SHARON"/>
    <s v="Plastic"/>
    <n v="0"/>
    <s v="YES"/>
    <s v="NO"/>
    <s v="=0"/>
  </r>
  <r>
    <s v="DPAA1"/>
    <x v="0"/>
    <s v="40002"/>
    <x v="0"/>
    <s v="SPE0"/>
    <m/>
    <s v="1973"/>
    <s v="38000000"/>
    <s v="000038000000"/>
    <s v="000000049450"/>
    <s v="I"/>
    <s v="Dist-Services"/>
    <x v="1"/>
    <m/>
    <n v="18"/>
    <n v="3333.74"/>
    <n v="2.2599999999999999E-2"/>
    <n v="591.71"/>
    <s v="SPRINGFIELD "/>
    <s v="Plastic"/>
    <n v="25436.436199999996"/>
    <s v="NO"/>
    <s v="YES"/>
    <s v="&gt;0"/>
  </r>
  <r>
    <s v="DPAA1"/>
    <x v="0"/>
    <s v="40002"/>
    <x v="0"/>
    <s v="STW0"/>
    <m/>
    <s v="1973"/>
    <s v="38000000"/>
    <s v="000038000000"/>
    <s v="000000050152"/>
    <s v="I"/>
    <s v="Dist-Services"/>
    <x v="1"/>
    <m/>
    <n v="1"/>
    <n v="181.99"/>
    <n v="2.2599999999999999E-2"/>
    <n v="591.71"/>
    <s v="SUGAR GROVE "/>
    <s v="Plastic"/>
    <n v="1388.5837000000001"/>
    <s v="NO"/>
    <s v="YES"/>
    <s v="&gt;0"/>
  </r>
  <r>
    <s v="DPAA1"/>
    <x v="0"/>
    <s v="40002"/>
    <x v="0"/>
    <s v="UCE8"/>
    <m/>
    <s v="1973"/>
    <s v="38000000"/>
    <s v="000038000000"/>
    <s v="000000052954"/>
    <s v="I"/>
    <s v="Dist-Services"/>
    <x v="1"/>
    <m/>
    <n v="7"/>
    <n v="1132.52"/>
    <n v="2.2599999999999999E-2"/>
    <n v="591.71"/>
    <s v="UNION CITY "/>
    <s v="Plastic"/>
    <n v="8641.1275999999998"/>
    <s v="NO"/>
    <s v="YES"/>
    <s v="&gt;0"/>
  </r>
  <r>
    <s v="DPAA1"/>
    <x v="0"/>
    <s v="40002"/>
    <x v="0"/>
    <s v="UTE0"/>
    <m/>
    <s v="1973"/>
    <s v="38000000"/>
    <s v="000038000000"/>
    <s v="000000053285"/>
    <s v="I"/>
    <s v="Dist-Services"/>
    <x v="1"/>
    <m/>
    <n v="4"/>
    <n v="692"/>
    <n v="2.2599999999999999E-2"/>
    <n v="591.71"/>
    <s v="UNION "/>
    <s v="Plastic"/>
    <n v="5279.96"/>
    <s v="NO"/>
    <s v="YES"/>
    <s v="&gt;0"/>
  </r>
  <r>
    <s v="DPAA1"/>
    <x v="0"/>
    <s v="40002"/>
    <x v="0"/>
    <s v="VGE0"/>
    <m/>
    <s v="1973"/>
    <s v="38000000"/>
    <s v="000038000000"/>
    <s v="000000053987"/>
    <s v="I"/>
    <s v="Dist-Services"/>
    <x v="1"/>
    <m/>
    <n v="1"/>
    <n v="144.91999999999999"/>
    <n v="2.2599999999999999E-2"/>
    <n v="591.71"/>
    <s v="VENANGO "/>
    <s v="Plastic"/>
    <n v="1105.7395999999999"/>
    <s v="NO"/>
    <s v="YES"/>
    <s v="&gt;0"/>
  </r>
  <r>
    <s v="DPAA1"/>
    <x v="0"/>
    <s v="40002"/>
    <x v="0"/>
    <s v="WBE8"/>
    <m/>
    <s v="1973"/>
    <s v="38000000"/>
    <s v="000038000000"/>
    <s v="000000054372"/>
    <s v="I"/>
    <s v="Dist-Services"/>
    <x v="1"/>
    <m/>
    <n v="8"/>
    <n v="1064.71"/>
    <n v="2.2599999999999999E-2"/>
    <n v="591.71"/>
    <s v="WATERFORD"/>
    <s v="Plastic"/>
    <n v="8123.7372999999998"/>
    <s v="NO"/>
    <s v="YES"/>
    <s v="&gt;0"/>
  </r>
  <r>
    <s v="DPAA1"/>
    <x v="0"/>
    <s v="40002"/>
    <x v="0"/>
    <s v="WHE0"/>
    <m/>
    <s v="1973"/>
    <s v="38000000"/>
    <s v="000038000000"/>
    <s v="000000054794"/>
    <s v="I"/>
    <s v="Dist-Services"/>
    <x v="1"/>
    <m/>
    <n v="18"/>
    <n v="2743.61"/>
    <n v="2.2599999999999999E-2"/>
    <n v="591.71"/>
    <s v="WASHINGTON"/>
    <s v="Plastic"/>
    <n v="20933.744300000002"/>
    <s v="NO"/>
    <s v="YES"/>
    <s v="&gt;0"/>
  </r>
  <r>
    <s v="DPAA1"/>
    <x v="0"/>
    <s v="40002"/>
    <x v="0"/>
    <s v="WRW9"/>
    <m/>
    <s v="1973"/>
    <s v="38000000"/>
    <s v="000038000000"/>
    <s v="000000056811"/>
    <s v="D"/>
    <s v="Dist-Services"/>
    <x v="1"/>
    <m/>
    <n v="0"/>
    <n v="0"/>
    <n v="2.2599999999999999E-2"/>
    <n v="591.71"/>
    <s v="WARREN"/>
    <s v="Plastic"/>
    <n v="0"/>
    <s v="YES"/>
    <s v="NO"/>
    <s v="=0"/>
  </r>
  <r>
    <s v="DPAA1"/>
    <x v="0"/>
    <s v="40002"/>
    <x v="0"/>
    <s v="WTE0"/>
    <m/>
    <s v="1973"/>
    <s v="38000000"/>
    <s v="000038000000"/>
    <s v="000000057832"/>
    <s v="I"/>
    <s v="Dist-Services"/>
    <x v="1"/>
    <m/>
    <n v="39"/>
    <n v="4957.3"/>
    <n v="2.2599999999999999E-2"/>
    <n v="591.71"/>
    <s v="WATERFORD "/>
    <s v="Plastic"/>
    <n v="37824.199000000001"/>
    <s v="NO"/>
    <s v="YES"/>
    <s v="&gt;0"/>
  </r>
  <r>
    <s v="DPAA1"/>
    <x v="0"/>
    <s v="40002"/>
    <x v="0"/>
    <s v="WVE8"/>
    <m/>
    <s v="1973"/>
    <s v="38000000"/>
    <s v="000038000000"/>
    <s v="000000058258"/>
    <s v="I"/>
    <s v="Dist-Services"/>
    <x v="1"/>
    <m/>
    <n v="13"/>
    <n v="1935.93"/>
    <n v="2.2599999999999999E-2"/>
    <n v="591.71"/>
    <s v="WESLEYVILLE"/>
    <s v="Plastic"/>
    <n v="14771.1459"/>
    <s v="NO"/>
    <s v="YES"/>
    <s v="&gt;0"/>
  </r>
  <r>
    <s v="DPAA1"/>
    <x v="0"/>
    <s v="40002"/>
    <x v="0"/>
    <s v="WYE0"/>
    <m/>
    <s v="1973"/>
    <s v="38000000"/>
    <s v="000038000000"/>
    <s v="000000058542"/>
    <s v="I"/>
    <s v="Dist-Services"/>
    <x v="1"/>
    <m/>
    <n v="8"/>
    <n v="1308.99"/>
    <n v="2.2599999999999999E-2"/>
    <n v="591.71"/>
    <s v="WAYNE "/>
    <s v="Plastic"/>
    <n v="9987.5936999999994"/>
    <s v="NO"/>
    <s v="YES"/>
    <s v="&gt;0"/>
  </r>
  <r>
    <s v="DPAA1"/>
    <x v="0"/>
    <s v="40002"/>
    <x v="0"/>
    <s v="YOW8"/>
    <m/>
    <s v="1973"/>
    <s v="38000000"/>
    <s v="000038000000"/>
    <s v="000000058940"/>
    <s v="I"/>
    <s v="Dist-Services"/>
    <x v="1"/>
    <m/>
    <n v="3"/>
    <n v="600.72"/>
    <n v="2.2599999999999999E-2"/>
    <n v="591.71"/>
    <s v="YOUNGSVILLE"/>
    <s v="Plastic"/>
    <n v="4583.4935999999998"/>
    <s v="NO"/>
    <s v="YES"/>
    <s v="&gt;0"/>
  </r>
  <r>
    <s v="DPAA1"/>
    <x v="0"/>
    <s v="40002"/>
    <x v="0"/>
    <s v="BCM9"/>
    <m/>
    <s v="1974"/>
    <s v="38000000"/>
    <s v="000038000000"/>
    <s v="000000001895"/>
    <s v="D"/>
    <s v="Dist-Services"/>
    <x v="1"/>
    <m/>
    <n v="0"/>
    <n v="0"/>
    <n v="2.2599999999999999E-2"/>
    <n v="579.70000000000005"/>
    <s v="BRADFORD"/>
    <s v="Plastic"/>
    <n v="0"/>
    <s v="YES"/>
    <s v="NO"/>
    <s v="=0"/>
  </r>
  <r>
    <s v="DPAA1"/>
    <x v="0"/>
    <s v="40002"/>
    <x v="0"/>
    <s v="BKW0"/>
    <m/>
    <s v="1974"/>
    <s v="38000000"/>
    <s v="000038000000"/>
    <s v="000000002703"/>
    <s v="I"/>
    <s v="Dist-Services"/>
    <x v="1"/>
    <m/>
    <n v="6"/>
    <n v="1219.26"/>
    <n v="2.2599999999999999E-2"/>
    <n v="579.70000000000005"/>
    <s v="BROKENSTRAW "/>
    <s v="Plastic"/>
    <n v="8534.82"/>
    <s v="NO"/>
    <s v="YES"/>
    <s v="&gt;0"/>
  </r>
  <r>
    <s v="DPAA1"/>
    <x v="0"/>
    <s v="40002"/>
    <x v="0"/>
    <s v="CBW0"/>
    <m/>
    <s v="1974"/>
    <s v="38000000"/>
    <s v="000038000000"/>
    <s v="000000004846"/>
    <s v="I"/>
    <s v="Dist-Services"/>
    <x v="1"/>
    <m/>
    <n v="1"/>
    <n v="163.44999999999999"/>
    <n v="2.2599999999999999E-2"/>
    <n v="579.70000000000005"/>
    <s v="COLUMBUS"/>
    <s v="Plastic"/>
    <n v="1144.1499999999999"/>
    <s v="NO"/>
    <s v="YES"/>
    <s v="&gt;0"/>
  </r>
  <r>
    <s v="DPAA1"/>
    <x v="0"/>
    <s v="40002"/>
    <x v="0"/>
    <s v="CLW8"/>
    <m/>
    <s v="1974"/>
    <s v="38000000"/>
    <s v="000038000000"/>
    <s v="000000005935"/>
    <s v="D"/>
    <s v="Dist-Services"/>
    <x v="1"/>
    <m/>
    <n v="0"/>
    <n v="0"/>
    <n v="2.2599999999999999E-2"/>
    <n v="579.70000000000005"/>
    <s v="CLARENDON"/>
    <s v="Plastic"/>
    <n v="0"/>
    <s v="YES"/>
    <s v="NO"/>
    <s v="=0"/>
  </r>
  <r>
    <s v="DPAA1"/>
    <x v="0"/>
    <s v="40002"/>
    <x v="0"/>
    <s v="COE9"/>
    <m/>
    <s v="1974"/>
    <s v="38000000"/>
    <s v="000038000000"/>
    <s v="000000007281"/>
    <s v="I"/>
    <s v="Dist-Services"/>
    <x v="1"/>
    <m/>
    <n v="16"/>
    <n v="2615.1999999999998"/>
    <n v="2.2599999999999999E-2"/>
    <n v="579.70000000000005"/>
    <s v="CORRY "/>
    <s v="Plastic"/>
    <n v="18306.399999999998"/>
    <s v="NO"/>
    <s v="YES"/>
    <s v="&gt;0"/>
  </r>
  <r>
    <s v="DPAA1"/>
    <x v="0"/>
    <s v="40002"/>
    <x v="0"/>
    <s v="CWW0"/>
    <m/>
    <s v="1974"/>
    <s v="38000000"/>
    <s v="000038000000"/>
    <s v="000000010703"/>
    <s v="I"/>
    <s v="Dist-Services"/>
    <x v="1"/>
    <m/>
    <n v="13"/>
    <n v="2124.85"/>
    <n v="2.2599999999999999E-2"/>
    <n v="579.70000000000005"/>
    <s v="CONEWANGO "/>
    <s v="Plastic"/>
    <n v="14873.949999999999"/>
    <s v="NO"/>
    <s v="YES"/>
    <s v="&gt;0"/>
  </r>
  <r>
    <s v="DPAA1"/>
    <x v="0"/>
    <s v="40002"/>
    <x v="0"/>
    <s v="EDE8"/>
    <m/>
    <s v="1974"/>
    <s v="38000000"/>
    <s v="000038000000"/>
    <s v="000000013075"/>
    <s v="I"/>
    <s v="Dist-Services"/>
    <x v="1"/>
    <m/>
    <n v="19"/>
    <n v="3860.99"/>
    <n v="2.2599999999999999E-2"/>
    <n v="579.70000000000005"/>
    <s v="EDINBORO "/>
    <s v="Plastic"/>
    <n v="27026.93"/>
    <s v="NO"/>
    <s v="YES"/>
    <s v="&gt;0"/>
  </r>
  <r>
    <s v="DPAA1"/>
    <x v="0"/>
    <s v="40002"/>
    <x v="0"/>
    <s v="ERE9"/>
    <m/>
    <s v="1974"/>
    <s v="38000000"/>
    <s v="000038000000"/>
    <s v="000000015137"/>
    <s v="I"/>
    <s v="Dist-Services"/>
    <x v="1"/>
    <m/>
    <n v="300"/>
    <n v="49470.65"/>
    <n v="2.2599999999999999E-2"/>
    <n v="579.70000000000005"/>
    <s v="ERIE"/>
    <s v="Plastic"/>
    <n v="346294.55"/>
    <s v="NO"/>
    <s v="YES"/>
    <s v="&gt;0"/>
  </r>
  <r>
    <s v="DPAA1"/>
    <x v="0"/>
    <s v="40002"/>
    <x v="0"/>
    <s v="FHW0"/>
    <m/>
    <s v="1974"/>
    <s v="38000000"/>
    <s v="000038000000"/>
    <s v="000000018273"/>
    <s v="I"/>
    <s v="Dist-Services"/>
    <x v="1"/>
    <m/>
    <n v="4"/>
    <n v="653.79999999999995"/>
    <n v="2.2599999999999999E-2"/>
    <n v="579.70000000000005"/>
    <s v="FREEHOLD"/>
    <s v="Plastic"/>
    <n v="4576.5999999999995"/>
    <s v="NO"/>
    <s v="YES"/>
    <s v="&gt;0"/>
  </r>
  <r>
    <s v="DPAA1"/>
    <x v="0"/>
    <s v="40002"/>
    <x v="0"/>
    <s v="FTE0"/>
    <m/>
    <s v="1974"/>
    <s v="38000000"/>
    <s v="000038000000"/>
    <s v="000000021082"/>
    <s v="I"/>
    <s v="Dist-Services"/>
    <x v="1"/>
    <m/>
    <n v="8"/>
    <n v="1296.05"/>
    <n v="2.2599999999999999E-2"/>
    <n v="579.70000000000005"/>
    <s v="FAIRVIEW"/>
    <s v="Plastic"/>
    <n v="9072.35"/>
    <s v="NO"/>
    <s v="YES"/>
    <s v="&gt;0"/>
  </r>
  <r>
    <s v="DPAA1"/>
    <x v="0"/>
    <s v="40002"/>
    <x v="0"/>
    <s v="GFE0"/>
    <m/>
    <s v="1974"/>
    <s v="38000000"/>
    <s v="000038000000"/>
    <s v="000000021972"/>
    <s v="I"/>
    <s v="Dist-Services"/>
    <x v="1"/>
    <m/>
    <n v="1"/>
    <n v="163.44999999999999"/>
    <n v="2.2599999999999999E-2"/>
    <n v="579.70000000000005"/>
    <s v="GREENFIELD"/>
    <s v="Plastic"/>
    <n v="1144.1499999999999"/>
    <s v="NO"/>
    <s v="YES"/>
    <s v="&gt;0"/>
  </r>
  <r>
    <s v="DPAA1"/>
    <x v="0"/>
    <s v="40002"/>
    <x v="0"/>
    <s v="GLW0"/>
    <m/>
    <s v="1974"/>
    <s v="38000000"/>
    <s v="000038000000"/>
    <s v="000000022286"/>
    <s v="I"/>
    <s v="Dist-Services"/>
    <x v="1"/>
    <m/>
    <n v="6"/>
    <n v="980.7"/>
    <n v="2.2599999999999999E-2"/>
    <n v="579.70000000000005"/>
    <s v="GLADE "/>
    <s v="Plastic"/>
    <n v="6864.9000000000005"/>
    <s v="NO"/>
    <s v="YES"/>
    <s v="&gt;0"/>
  </r>
  <r>
    <s v="DPAA1"/>
    <x v="0"/>
    <s v="40002"/>
    <x v="0"/>
    <s v="HBE0"/>
    <m/>
    <s v="1974"/>
    <s v="38000000"/>
    <s v="000038000000"/>
    <s v="000000024750"/>
    <s v="I"/>
    <s v="Dist-Services"/>
    <x v="1"/>
    <m/>
    <n v="43"/>
    <n v="7048.09"/>
    <n v="2.2599999999999999E-2"/>
    <n v="579.70000000000005"/>
    <s v="HARBORCREEK "/>
    <s v="Plastic"/>
    <n v="49336.630000000005"/>
    <s v="NO"/>
    <s v="YES"/>
    <s v="&gt;0"/>
  </r>
  <r>
    <s v="DPAA1"/>
    <x v="0"/>
    <s v="40002"/>
    <x v="0"/>
    <s v="LCE8"/>
    <m/>
    <s v="1974"/>
    <s v="38000000"/>
    <s v="000038000000"/>
    <s v="000000029290"/>
    <s v="I"/>
    <s v="Dist-Services"/>
    <x v="1"/>
    <m/>
    <n v="2"/>
    <n v="326.89999999999998"/>
    <n v="2.2599999999999999E-2"/>
    <n v="579.70000000000005"/>
    <s v="LAKE CITY"/>
    <s v="Plastic"/>
    <n v="2288.2999999999997"/>
    <s v="NO"/>
    <s v="YES"/>
    <s v="&gt;0"/>
  </r>
  <r>
    <s v="DPAA1"/>
    <x v="0"/>
    <s v="40002"/>
    <x v="0"/>
    <s v="LPE0"/>
    <m/>
    <s v="1974"/>
    <s v="38000000"/>
    <s v="000038000000"/>
    <s v="000000029765"/>
    <s v="I"/>
    <s v="Dist-Services"/>
    <x v="1"/>
    <m/>
    <n v="28"/>
    <n v="4580.54"/>
    <n v="2.2599999999999999E-2"/>
    <n v="579.70000000000005"/>
    <s v="LAWRENCE PARK "/>
    <s v="Plastic"/>
    <n v="32063.78"/>
    <s v="NO"/>
    <s v="YES"/>
    <s v="&gt;0"/>
  </r>
  <r>
    <s v="DPAA1"/>
    <x v="0"/>
    <s v="40002"/>
    <x v="0"/>
    <s v="MBE8"/>
    <m/>
    <s v="1974"/>
    <s v="38000000"/>
    <s v="000038000000"/>
    <s v="000000030258"/>
    <s v="I"/>
    <s v="Dist-Services"/>
    <x v="1"/>
    <m/>
    <n v="1"/>
    <n v="163.44999999999999"/>
    <n v="2.2599999999999999E-2"/>
    <n v="579.70000000000005"/>
    <s v="MIDDLEBORO "/>
    <s v="Plastic"/>
    <n v="1144.1499999999999"/>
    <s v="NO"/>
    <s v="YES"/>
    <s v="&gt;0"/>
  </r>
  <r>
    <s v="DPAA1"/>
    <x v="0"/>
    <s v="40002"/>
    <x v="0"/>
    <s v="MCE0"/>
    <m/>
    <s v="1974"/>
    <s v="38000000"/>
    <s v="000038000000"/>
    <s v="000000031032"/>
    <s v="I"/>
    <s v="Dist-Services"/>
    <x v="1"/>
    <m/>
    <n v="89"/>
    <n v="14564.56"/>
    <n v="2.2599999999999999E-2"/>
    <n v="579.70000000000005"/>
    <s v="MILLCREEK "/>
    <s v="Plastic"/>
    <n v="101951.92"/>
    <s v="NO"/>
    <s v="YES"/>
    <s v="&gt;0"/>
  </r>
  <r>
    <s v="DPAA1"/>
    <x v="0"/>
    <s v="40002"/>
    <x v="0"/>
    <s v="MDW0"/>
    <m/>
    <s v="1974"/>
    <s v="38000000"/>
    <s v="000038000000"/>
    <s v="000000032270"/>
    <s v="I"/>
    <s v="Dist-Services"/>
    <x v="1"/>
    <m/>
    <n v="3"/>
    <n v="490.35"/>
    <n v="2.2599999999999999E-2"/>
    <n v="579.70000000000005"/>
    <s v="MEAD"/>
    <s v="Plastic"/>
    <n v="3432.4500000000003"/>
    <s v="NO"/>
    <s v="YES"/>
    <s v="&gt;0"/>
  </r>
  <r>
    <s v="DPAA1"/>
    <x v="0"/>
    <s v="40002"/>
    <x v="0"/>
    <s v="MKE0"/>
    <m/>
    <s v="1974"/>
    <s v="38000000"/>
    <s v="000038000000"/>
    <s v="000000034234"/>
    <s v="I"/>
    <s v="Dist-Services"/>
    <x v="1"/>
    <m/>
    <n v="1"/>
    <n v="163.44999999999999"/>
    <n v="2.2599999999999999E-2"/>
    <n v="579.70000000000005"/>
    <s v="MCKEAN"/>
    <s v="Plastic"/>
    <n v="1144.1499999999999"/>
    <s v="NO"/>
    <s v="YES"/>
    <s v="&gt;0"/>
  </r>
  <r>
    <s v="DPAA1"/>
    <x v="0"/>
    <s v="40002"/>
    <x v="0"/>
    <s v="MVE8"/>
    <m/>
    <s v="1974"/>
    <s v="38000000"/>
    <s v="000038000000"/>
    <s v="000000034802"/>
    <s v="I"/>
    <s v="Dist-Services"/>
    <x v="1"/>
    <m/>
    <n v="1"/>
    <n v="163.44999999999999"/>
    <n v="2.2599999999999999E-2"/>
    <n v="579.70000000000005"/>
    <s v="MILL VILLAGE "/>
    <s v="Plastic"/>
    <n v="1144.1499999999999"/>
    <s v="NO"/>
    <s v="YES"/>
    <s v="&gt;0"/>
  </r>
  <r>
    <s v="DPAA1"/>
    <x v="0"/>
    <s v="40002"/>
    <x v="0"/>
    <s v="PFW0"/>
    <m/>
    <s v="1974"/>
    <s v="38000000"/>
    <s v="000038000000"/>
    <s v="000000037916"/>
    <s v="I"/>
    <s v="Dist-Services"/>
    <x v="1"/>
    <m/>
    <n v="3"/>
    <n v="609.63"/>
    <n v="2.2599999999999999E-2"/>
    <n v="579.70000000000005"/>
    <s v="PITTSFIELD"/>
    <s v="Plastic"/>
    <n v="4267.41"/>
    <s v="NO"/>
    <s v="YES"/>
    <s v="&gt;0"/>
  </r>
  <r>
    <s v="DPAA1"/>
    <x v="0"/>
    <s v="40002"/>
    <x v="0"/>
    <s v="PGW0"/>
    <m/>
    <s v="1974"/>
    <s v="38000000"/>
    <s v="000038000000"/>
    <s v="000000038344"/>
    <s v="I"/>
    <s v="Dist-Services"/>
    <x v="1"/>
    <m/>
    <n v="7"/>
    <n v="1144.1500000000001"/>
    <n v="2.2599999999999999E-2"/>
    <n v="579.70000000000005"/>
    <s v="PINE GROVE"/>
    <s v="Plastic"/>
    <n v="8009.0500000000011"/>
    <s v="NO"/>
    <s v="YES"/>
    <s v="&gt;0"/>
  </r>
  <r>
    <s v="DPAA1"/>
    <x v="0"/>
    <s v="40002"/>
    <x v="0"/>
    <s v="PLW0"/>
    <m/>
    <s v="1974"/>
    <s v="38000000"/>
    <s v="000038000000"/>
    <s v="000000039068"/>
    <s v="D"/>
    <s v="Dist-Services"/>
    <x v="1"/>
    <m/>
    <n v="0"/>
    <n v="0"/>
    <n v="2.2599999999999999E-2"/>
    <n v="579.70000000000005"/>
    <s v="PLEASANT"/>
    <s v="Plastic"/>
    <n v="0"/>
    <s v="YES"/>
    <s v="NO"/>
    <s v="=0"/>
  </r>
  <r>
    <s v="DPAA1"/>
    <x v="0"/>
    <s v="40002"/>
    <x v="0"/>
    <s v="RTE0"/>
    <m/>
    <s v="1974"/>
    <s v="38000000"/>
    <s v="000038000000"/>
    <s v="000000041399"/>
    <s v="D"/>
    <s v="Dist-Services"/>
    <x v="1"/>
    <m/>
    <n v="0"/>
    <n v="0"/>
    <n v="2.2599999999999999E-2"/>
    <n v="579.70000000000005"/>
    <s v="RIDGWAY "/>
    <s v="Plastic"/>
    <n v="0"/>
    <s v="YES"/>
    <s v="NO"/>
    <s v="=0"/>
  </r>
  <r>
    <s v="DPAA1"/>
    <x v="0"/>
    <s v="40002"/>
    <x v="0"/>
    <s v="SBE9"/>
    <m/>
    <s v="1974"/>
    <s v="38000000"/>
    <s v="000038000000"/>
    <s v="000000043552"/>
    <s v="D"/>
    <s v="Dist-Services"/>
    <x v="1"/>
    <m/>
    <n v="0"/>
    <n v="0"/>
    <n v="2.2599999999999999E-2"/>
    <n v="579.70000000000005"/>
    <s v="ST MARYS"/>
    <s v="Plastic"/>
    <n v="0"/>
    <s v="YES"/>
    <s v="NO"/>
    <s v="=0"/>
  </r>
  <r>
    <s v="DPAA1"/>
    <x v="0"/>
    <s v="40002"/>
    <x v="0"/>
    <s v="SBW8"/>
    <m/>
    <s v="1974"/>
    <s v="38000000"/>
    <s v="000038000000"/>
    <s v="000000045040"/>
    <s v="D"/>
    <s v="Dist-Services"/>
    <x v="1"/>
    <m/>
    <n v="0"/>
    <n v="0"/>
    <n v="2.2599999999999999E-2"/>
    <n v="579.70000000000005"/>
    <s v="SUGAR GROVE"/>
    <s v="Plastic"/>
    <n v="0"/>
    <s v="YES"/>
    <s v="NO"/>
    <s v="=0"/>
  </r>
  <r>
    <s v="DPAA1"/>
    <x v="0"/>
    <s v="40002"/>
    <x v="0"/>
    <s v="SEW0"/>
    <m/>
    <s v="1974"/>
    <s v="38000000"/>
    <s v="000038000000"/>
    <s v="000000045740"/>
    <s v="I"/>
    <s v="Dist-Services"/>
    <x v="1"/>
    <m/>
    <n v="11"/>
    <n v="1797.95"/>
    <n v="2.2599999999999999E-2"/>
    <n v="579.70000000000005"/>
    <s v="SHEFFIELD "/>
    <s v="Plastic"/>
    <n v="12585.65"/>
    <s v="NO"/>
    <s v="YES"/>
    <s v="&gt;0"/>
  </r>
  <r>
    <s v="DPAA1"/>
    <x v="0"/>
    <s v="40002"/>
    <x v="0"/>
    <s v="SME0"/>
    <m/>
    <s v="1974"/>
    <s v="38000000"/>
    <s v="000038000000"/>
    <s v="000000046820"/>
    <s v="I"/>
    <s v="Dist-Services"/>
    <x v="1"/>
    <m/>
    <n v="9"/>
    <n v="1465.32"/>
    <n v="2.2599999999999999E-2"/>
    <n v="579.70000000000005"/>
    <s v="SUMMIT"/>
    <s v="Plastic"/>
    <n v="10257.24"/>
    <s v="NO"/>
    <s v="YES"/>
    <s v="&gt;0"/>
  </r>
  <r>
    <s v="DPAA1"/>
    <x v="0"/>
    <s v="40002"/>
    <x v="0"/>
    <s v="SNM9"/>
    <m/>
    <s v="1974"/>
    <s v="38000000"/>
    <s v="000038000000"/>
    <s v="000000048196"/>
    <s v="D"/>
    <s v="Dist-Services"/>
    <x v="1"/>
    <m/>
    <n v="0"/>
    <n v="0"/>
    <n v="2.2599999999999999E-2"/>
    <n v="579.70000000000005"/>
    <s v="SHARON"/>
    <s v="Plastic"/>
    <n v="0"/>
    <s v="YES"/>
    <s v="NO"/>
    <s v="=0"/>
  </r>
  <r>
    <s v="DPAA1"/>
    <x v="0"/>
    <s v="40002"/>
    <x v="0"/>
    <s v="SPE0"/>
    <m/>
    <s v="1974"/>
    <s v="38000000"/>
    <s v="000038000000"/>
    <s v="000000049451"/>
    <s v="I"/>
    <s v="Dist-Services"/>
    <x v="1"/>
    <m/>
    <n v="1"/>
    <n v="163.44999999999999"/>
    <n v="2.2599999999999999E-2"/>
    <n v="579.70000000000005"/>
    <s v="SPRINGFIELD "/>
    <s v="Plastic"/>
    <n v="1144.1499999999999"/>
    <s v="NO"/>
    <s v="YES"/>
    <s v="&gt;0"/>
  </r>
  <r>
    <s v="DPAA1"/>
    <x v="0"/>
    <s v="40002"/>
    <x v="0"/>
    <s v="STW0"/>
    <m/>
    <s v="1974"/>
    <s v="38000000"/>
    <s v="000038000000"/>
    <s v="000000050153"/>
    <s v="I"/>
    <s v="Dist-Services"/>
    <x v="1"/>
    <m/>
    <n v="2"/>
    <n v="326.89999999999998"/>
    <n v="2.2599999999999999E-2"/>
    <n v="579.70000000000005"/>
    <s v="SUGAR GROVE "/>
    <s v="Plastic"/>
    <n v="2288.2999999999997"/>
    <s v="NO"/>
    <s v="YES"/>
    <s v="&gt;0"/>
  </r>
  <r>
    <s v="DPAA1"/>
    <x v="0"/>
    <s v="40002"/>
    <x v="0"/>
    <s v="UCE8"/>
    <m/>
    <s v="1974"/>
    <s v="38000000"/>
    <s v="000038000000"/>
    <s v="000000052955"/>
    <s v="D"/>
    <s v="Dist-Services"/>
    <x v="1"/>
    <m/>
    <n v="0"/>
    <n v="0"/>
    <n v="2.2599999999999999E-2"/>
    <n v="579.70000000000005"/>
    <s v="UNION CITY "/>
    <s v="Plastic"/>
    <n v="0"/>
    <s v="YES"/>
    <s v="NO"/>
    <s v="=0"/>
  </r>
  <r>
    <s v="DPAA1"/>
    <x v="0"/>
    <s v="40002"/>
    <x v="0"/>
    <s v="VGE0"/>
    <m/>
    <s v="1974"/>
    <s v="38000000"/>
    <s v="000038000000"/>
    <s v="000000053988"/>
    <s v="D"/>
    <s v="Dist-Services"/>
    <x v="1"/>
    <m/>
    <n v="0"/>
    <n v="0"/>
    <n v="2.2599999999999999E-2"/>
    <n v="579.70000000000005"/>
    <s v="VENANGO "/>
    <s v="Plastic"/>
    <n v="0"/>
    <s v="YES"/>
    <s v="NO"/>
    <s v="=0"/>
  </r>
  <r>
    <s v="DPAA1"/>
    <x v="0"/>
    <s v="40002"/>
    <x v="0"/>
    <s v="WHE0"/>
    <m/>
    <s v="1974"/>
    <s v="38000000"/>
    <s v="000038000000"/>
    <s v="000000054795"/>
    <s v="I"/>
    <s v="Dist-Services"/>
    <x v="1"/>
    <m/>
    <n v="29"/>
    <n v="5893.09"/>
    <n v="2.2599999999999999E-2"/>
    <n v="579.70000000000005"/>
    <s v="WASHINGTON"/>
    <s v="Plastic"/>
    <n v="41251.630000000005"/>
    <s v="NO"/>
    <s v="YES"/>
    <s v="&gt;0"/>
  </r>
  <r>
    <s v="DPAA1"/>
    <x v="0"/>
    <s v="40002"/>
    <x v="0"/>
    <s v="WRW9"/>
    <m/>
    <s v="1974"/>
    <s v="38000000"/>
    <s v="000038000000"/>
    <s v="000000056812"/>
    <s v="D"/>
    <s v="Dist-Services"/>
    <x v="1"/>
    <m/>
    <n v="0"/>
    <n v="0"/>
    <n v="2.2599999999999999E-2"/>
    <n v="579.70000000000005"/>
    <s v="WARREN"/>
    <s v="Plastic"/>
    <n v="0"/>
    <s v="YES"/>
    <s v="NO"/>
    <s v="=0"/>
  </r>
  <r>
    <s v="DPAA1"/>
    <x v="0"/>
    <s v="40002"/>
    <x v="0"/>
    <s v="WTE0"/>
    <m/>
    <s v="1974"/>
    <s v="38000000"/>
    <s v="000038000000"/>
    <s v="000000057833"/>
    <s v="I"/>
    <s v="Dist-Services"/>
    <x v="1"/>
    <m/>
    <n v="1"/>
    <n v="163.44999999999999"/>
    <n v="2.2599999999999999E-2"/>
    <n v="579.70000000000005"/>
    <s v="WATERFORD "/>
    <s v="Plastic"/>
    <n v="1144.1499999999999"/>
    <s v="NO"/>
    <s v="YES"/>
    <s v="&gt;0"/>
  </r>
  <r>
    <s v="DPAA1"/>
    <x v="0"/>
    <s v="40002"/>
    <x v="0"/>
    <s v="WVE8"/>
    <m/>
    <s v="1974"/>
    <s v="38000000"/>
    <s v="000038000000"/>
    <s v="000000058259"/>
    <s v="I"/>
    <s v="Dist-Services"/>
    <x v="1"/>
    <m/>
    <n v="39"/>
    <n v="6374.55"/>
    <n v="2.2599999999999999E-2"/>
    <n v="579.70000000000005"/>
    <s v="WESLEYVILLE"/>
    <s v="Plastic"/>
    <n v="44621.85"/>
    <s v="NO"/>
    <s v="YES"/>
    <s v="&gt;0"/>
  </r>
  <r>
    <s v="DPAA1"/>
    <x v="0"/>
    <s v="40002"/>
    <x v="0"/>
    <s v="WYE0"/>
    <m/>
    <s v="1974"/>
    <s v="38000000"/>
    <s v="000038000000"/>
    <s v="000000058543"/>
    <s v="I"/>
    <s v="Dist-Services"/>
    <x v="1"/>
    <m/>
    <n v="2"/>
    <n v="326.89999999999998"/>
    <n v="2.2599999999999999E-2"/>
    <n v="579.70000000000005"/>
    <s v="WAYNE "/>
    <s v="Plastic"/>
    <n v="2288.2999999999997"/>
    <s v="NO"/>
    <s v="YES"/>
    <s v="&gt;0"/>
  </r>
  <r>
    <s v="DPAA1"/>
    <x v="0"/>
    <s v="40002"/>
    <x v="0"/>
    <s v="YOW8"/>
    <m/>
    <s v="1974"/>
    <s v="38000000"/>
    <s v="000038000000"/>
    <s v="000000058941"/>
    <s v="D"/>
    <s v="Dist-Services"/>
    <x v="1"/>
    <m/>
    <n v="0"/>
    <n v="0"/>
    <n v="2.2599999999999999E-2"/>
    <n v="579.70000000000005"/>
    <s v="YOUNGSVILLE"/>
    <s v="Plastic"/>
    <n v="0"/>
    <s v="YES"/>
    <s v="NO"/>
    <s v="=0"/>
  </r>
  <r>
    <s v="DPAA1"/>
    <x v="0"/>
    <s v="40002"/>
    <x v="0"/>
    <s v="BCM9"/>
    <m/>
    <s v="1975"/>
    <s v="38000000"/>
    <s v="000038000000"/>
    <s v="000000001896"/>
    <s v="D"/>
    <s v="Dist-Services"/>
    <x v="1"/>
    <m/>
    <n v="0"/>
    <n v="0"/>
    <n v="2.2599999999999999E-2"/>
    <n v="567.69000000000005"/>
    <s v="BRADFORD"/>
    <s v="Plastic"/>
    <n v="0"/>
    <s v="YES"/>
    <s v="NO"/>
    <s v="=0"/>
  </r>
  <r>
    <s v="DPAA1"/>
    <x v="0"/>
    <s v="40002"/>
    <x v="0"/>
    <s v="BKW0"/>
    <m/>
    <s v="1975"/>
    <s v="38000000"/>
    <s v="000038000000"/>
    <s v="000000002704"/>
    <s v="I"/>
    <s v="Dist-Services"/>
    <x v="1"/>
    <m/>
    <n v="12"/>
    <n v="1462.93"/>
    <n v="2.2599999999999999E-2"/>
    <n v="567.69000000000005"/>
    <s v="BROKENSTRAW "/>
    <s v="Plastic"/>
    <n v="9301.7965833333346"/>
    <s v="NO"/>
    <s v="YES"/>
    <s v="&gt;0"/>
  </r>
  <r>
    <s v="DPAA1"/>
    <x v="0"/>
    <s v="40002"/>
    <x v="0"/>
    <s v="CLW8"/>
    <m/>
    <s v="1975"/>
    <s v="38000000"/>
    <s v="000038000000"/>
    <s v="000000005936"/>
    <s v="D"/>
    <s v="Dist-Services"/>
    <x v="1"/>
    <m/>
    <n v="0"/>
    <n v="0"/>
    <n v="2.2599999999999999E-2"/>
    <n v="567.69000000000005"/>
    <s v="CLARENDON"/>
    <s v="Plastic"/>
    <n v="0"/>
    <s v="YES"/>
    <s v="NO"/>
    <s v="=0"/>
  </r>
  <r>
    <s v="DPAA1"/>
    <x v="0"/>
    <s v="40002"/>
    <x v="0"/>
    <s v="COE9"/>
    <m/>
    <s v="1975"/>
    <s v="38000000"/>
    <s v="000038000000"/>
    <s v="000000007282"/>
    <s v="I"/>
    <s v="Dist-Services"/>
    <x v="1"/>
    <m/>
    <n v="6"/>
    <n v="1545.24"/>
    <n v="2.2599999999999999E-2"/>
    <n v="567.69000000000005"/>
    <s v="CORRY "/>
    <s v="Plastic"/>
    <n v="9825.1509999999998"/>
    <s v="NO"/>
    <s v="YES"/>
    <s v="&gt;0"/>
  </r>
  <r>
    <s v="DPAA1"/>
    <x v="0"/>
    <s v="40002"/>
    <x v="0"/>
    <s v="DUC9"/>
    <m/>
    <s v="1975"/>
    <s v="38000000"/>
    <s v="000038000000"/>
    <s v="000000011658"/>
    <s v="D"/>
    <s v="Dist-Services"/>
    <x v="1"/>
    <m/>
    <n v="0"/>
    <n v="0"/>
    <n v="2.2599999999999999E-2"/>
    <n v="567.69000000000005"/>
    <s v="DUBOIS"/>
    <s v="Plastic"/>
    <n v="0"/>
    <s v="YES"/>
    <s v="NO"/>
    <s v="=0"/>
  </r>
  <r>
    <s v="DPAA1"/>
    <x v="0"/>
    <s v="40002"/>
    <x v="0"/>
    <s v="EDE8"/>
    <m/>
    <s v="1975"/>
    <s v="38000000"/>
    <s v="000038000000"/>
    <s v="000000013076"/>
    <s v="I"/>
    <s v="Dist-Services"/>
    <x v="1"/>
    <m/>
    <n v="17"/>
    <n v="4846.78"/>
    <n v="2.2599999999999999E-2"/>
    <n v="567.69000000000005"/>
    <s v="EDINBORO "/>
    <s v="Plastic"/>
    <n v="30817.442833333331"/>
    <s v="NO"/>
    <s v="YES"/>
    <s v="&gt;0"/>
  </r>
  <r>
    <s v="DPAA1"/>
    <x v="0"/>
    <s v="40002"/>
    <x v="0"/>
    <s v="ELE8"/>
    <m/>
    <s v="1975"/>
    <s v="38000000"/>
    <s v="000038000000"/>
    <s v="000000013448"/>
    <s v="D"/>
    <s v="Dist-Services"/>
    <x v="1"/>
    <m/>
    <n v="0"/>
    <n v="0"/>
    <n v="2.2599999999999999E-2"/>
    <n v="567.69000000000005"/>
    <s v="ELGIN"/>
    <s v="Plastic"/>
    <n v="0"/>
    <s v="YES"/>
    <s v="NO"/>
    <s v="=0"/>
  </r>
  <r>
    <s v="DPAA1"/>
    <x v="0"/>
    <s v="40002"/>
    <x v="0"/>
    <s v="ERE9"/>
    <m/>
    <s v="1975"/>
    <s v="38000000"/>
    <s v="000038000000"/>
    <s v="000000015138"/>
    <s v="I"/>
    <s v="Dist-Services"/>
    <x v="1"/>
    <m/>
    <n v="196"/>
    <n v="51250.64"/>
    <n v="2.2599999999999999E-2"/>
    <n v="567.69000000000005"/>
    <s v="ERIE"/>
    <s v="Plastic"/>
    <n v="325868.65266666666"/>
    <s v="NO"/>
    <s v="YES"/>
    <s v="&gt;0"/>
  </r>
  <r>
    <s v="DPAA1"/>
    <x v="0"/>
    <s v="40002"/>
    <x v="0"/>
    <s v="FHW0"/>
    <m/>
    <s v="1975"/>
    <s v="38000000"/>
    <s v="000038000000"/>
    <s v="000000018274"/>
    <s v="D"/>
    <s v="Dist-Services"/>
    <x v="1"/>
    <m/>
    <n v="0"/>
    <n v="0"/>
    <n v="2.2599999999999999E-2"/>
    <n v="567.69000000000005"/>
    <s v="FREEHOLD"/>
    <s v="Plastic"/>
    <n v="0"/>
    <s v="YES"/>
    <s v="NO"/>
    <s v="=0"/>
  </r>
  <r>
    <s v="DPAA1"/>
    <x v="0"/>
    <s v="40002"/>
    <x v="0"/>
    <s v="FTE0"/>
    <m/>
    <s v="1975"/>
    <s v="38000000"/>
    <s v="000038000000"/>
    <s v="000000021083"/>
    <s v="I"/>
    <s v="Dist-Services"/>
    <x v="1"/>
    <m/>
    <n v="2"/>
    <n v="515.08000000000004"/>
    <n v="2.2599999999999999E-2"/>
    <n v="567.69000000000005"/>
    <s v="FAIRVIEW"/>
    <s v="Plastic"/>
    <n v="3275.0503333333336"/>
    <s v="NO"/>
    <s v="YES"/>
    <s v="&gt;0"/>
  </r>
  <r>
    <s v="DPAA1"/>
    <x v="0"/>
    <s v="40002"/>
    <x v="0"/>
    <s v="GBE8"/>
    <m/>
    <s v="1975"/>
    <s v="38000000"/>
    <s v="000038000000"/>
    <s v="000000021692"/>
    <s v="I"/>
    <s v="Dist-Services"/>
    <x v="1"/>
    <m/>
    <n v="3"/>
    <n v="772.62"/>
    <n v="2.2599999999999999E-2"/>
    <n v="567.69000000000005"/>
    <s v="GIRARD "/>
    <s v="Plastic"/>
    <n v="4912.5754999999999"/>
    <s v="NO"/>
    <s v="YES"/>
    <s v="&gt;0"/>
  </r>
  <r>
    <s v="DPAA1"/>
    <x v="0"/>
    <s v="40002"/>
    <x v="0"/>
    <s v="GLW0"/>
    <m/>
    <s v="1975"/>
    <s v="38000000"/>
    <s v="000038000000"/>
    <s v="000000022287"/>
    <s v="D"/>
    <s v="Dist-Services"/>
    <x v="1"/>
    <m/>
    <n v="0"/>
    <n v="0"/>
    <n v="2.2599999999999999E-2"/>
    <n v="567.69000000000005"/>
    <s v="GLADE "/>
    <s v="Plastic"/>
    <n v="0"/>
    <s v="YES"/>
    <s v="NO"/>
    <s v="=0"/>
  </r>
  <r>
    <s v="DPAA1"/>
    <x v="0"/>
    <s v="40002"/>
    <x v="0"/>
    <s v="HBE0"/>
    <m/>
    <s v="1975"/>
    <s v="38000000"/>
    <s v="000038000000"/>
    <s v="000000024751"/>
    <s v="I"/>
    <s v="Dist-Services"/>
    <x v="1"/>
    <m/>
    <n v="19"/>
    <n v="4940.3900000000003"/>
    <n v="2.2599999999999999E-2"/>
    <n v="567.69000000000005"/>
    <s v="HARBORCREEK "/>
    <s v="Plastic"/>
    <n v="31412.64641666667"/>
    <s v="NO"/>
    <s v="YES"/>
    <s v="&gt;0"/>
  </r>
  <r>
    <s v="DPAA1"/>
    <x v="0"/>
    <s v="40002"/>
    <x v="0"/>
    <s v="HMM0"/>
    <m/>
    <s v="1975"/>
    <s v="38000000"/>
    <s v="000038000000"/>
    <s v="000000026850"/>
    <s v="I"/>
    <s v="Dist-Services"/>
    <x v="1"/>
    <m/>
    <n v="4"/>
    <n v="1030.1600000000001"/>
    <n v="2.2599999999999999E-2"/>
    <n v="567.69000000000005"/>
    <s v="HAMILTON"/>
    <s v="Plastic"/>
    <n v="6550.1006666666672"/>
    <s v="NO"/>
    <s v="YES"/>
    <s v="&gt;0"/>
  </r>
  <r>
    <s v="DPAA1"/>
    <x v="0"/>
    <s v="40002"/>
    <x v="0"/>
    <s v="LBE0"/>
    <m/>
    <s v="1975"/>
    <s v="38000000"/>
    <s v="000038000000"/>
    <s v="000000029018"/>
    <s v="D"/>
    <s v="Dist-Services"/>
    <x v="1"/>
    <m/>
    <n v="0"/>
    <n v="0"/>
    <n v="2.2599999999999999E-2"/>
    <n v="567.69000000000005"/>
    <s v="LE BOUEF"/>
    <s v="Plastic"/>
    <n v="0"/>
    <s v="YES"/>
    <s v="NO"/>
    <s v="=0"/>
  </r>
  <r>
    <s v="DPAA1"/>
    <x v="0"/>
    <s v="40002"/>
    <x v="0"/>
    <s v="LCE8"/>
    <m/>
    <s v="1975"/>
    <s v="38000000"/>
    <s v="000038000000"/>
    <s v="000000029291"/>
    <s v="I"/>
    <s v="Dist-Services"/>
    <x v="1"/>
    <m/>
    <n v="1"/>
    <n v="257.55"/>
    <n v="2.2599999999999999E-2"/>
    <n v="567.69000000000005"/>
    <s v="LAKE CITY"/>
    <s v="Plastic"/>
    <n v="1637.5887500000001"/>
    <s v="NO"/>
    <s v="YES"/>
    <s v="&gt;0"/>
  </r>
  <r>
    <s v="DPAA1"/>
    <x v="0"/>
    <s v="40002"/>
    <x v="0"/>
    <s v="LPE0"/>
    <m/>
    <s v="1975"/>
    <s v="38000000"/>
    <s v="000038000000"/>
    <s v="000000029766"/>
    <s v="I"/>
    <s v="Dist-Services"/>
    <x v="1"/>
    <m/>
    <n v="53"/>
    <n v="13394.71"/>
    <n v="2.2599999999999999E-2"/>
    <n v="567.69000000000005"/>
    <s v="LAWRENCE PARK "/>
    <s v="Plastic"/>
    <n v="85168.031083333335"/>
    <s v="NO"/>
    <s v="YES"/>
    <s v="&gt;0"/>
  </r>
  <r>
    <s v="DPAA1"/>
    <x v="0"/>
    <s v="40002"/>
    <x v="0"/>
    <s v="MCE0"/>
    <m/>
    <s v="1975"/>
    <s v="38000000"/>
    <s v="000038000000"/>
    <s v="000000031033"/>
    <s v="I"/>
    <s v="Dist-Services"/>
    <x v="1"/>
    <m/>
    <n v="58"/>
    <n v="15805.43"/>
    <n v="2.2599999999999999E-2"/>
    <n v="567.69000000000005"/>
    <s v="MILLCREEK "/>
    <s v="Plastic"/>
    <n v="100496.19241666667"/>
    <s v="NO"/>
    <s v="YES"/>
    <s v="&gt;0"/>
  </r>
  <r>
    <s v="DPAA1"/>
    <x v="0"/>
    <s v="40002"/>
    <x v="0"/>
    <s v="PFW0"/>
    <m/>
    <s v="1975"/>
    <s v="38000000"/>
    <s v="000038000000"/>
    <s v="000000037917"/>
    <s v="I"/>
    <s v="Dist-Services"/>
    <x v="1"/>
    <m/>
    <n v="15"/>
    <n v="4558.3500000000004"/>
    <n v="2.2599999999999999E-2"/>
    <n v="567.69000000000005"/>
    <s v="PITTSFIELD"/>
    <s v="Plastic"/>
    <n v="28983.508750000001"/>
    <s v="NO"/>
    <s v="YES"/>
    <s v="&gt;0"/>
  </r>
  <r>
    <s v="DPAA1"/>
    <x v="0"/>
    <s v="40002"/>
    <x v="0"/>
    <s v="PGW0"/>
    <m/>
    <s v="1975"/>
    <s v="38000000"/>
    <s v="000038000000"/>
    <s v="000000038345"/>
    <s v="D"/>
    <s v="Dist-Services"/>
    <x v="1"/>
    <m/>
    <n v="0"/>
    <n v="0"/>
    <n v="2.2599999999999999E-2"/>
    <n v="567.69000000000005"/>
    <s v="PINE GROVE"/>
    <s v="Plastic"/>
    <n v="0"/>
    <s v="YES"/>
    <s v="NO"/>
    <s v="=0"/>
  </r>
  <r>
    <s v="DPAA1"/>
    <x v="0"/>
    <s v="40002"/>
    <x v="0"/>
    <s v="SBW8"/>
    <m/>
    <s v="1975"/>
    <s v="38000000"/>
    <s v="000038000000"/>
    <s v="000000045041"/>
    <s v="I"/>
    <s v="Dist-Services"/>
    <x v="1"/>
    <m/>
    <n v="1"/>
    <n v="257.55"/>
    <n v="2.2599999999999999E-2"/>
    <n v="567.69000000000005"/>
    <s v="SUGAR GROVE"/>
    <s v="Plastic"/>
    <n v="1637.5887500000001"/>
    <s v="NO"/>
    <s v="YES"/>
    <s v="&gt;0"/>
  </r>
  <r>
    <s v="DPAA1"/>
    <x v="0"/>
    <s v="40002"/>
    <x v="0"/>
    <s v="SEW0"/>
    <m/>
    <s v="1975"/>
    <s v="38000000"/>
    <s v="000038000000"/>
    <s v="000000045741"/>
    <s v="D"/>
    <s v="Dist-Services"/>
    <x v="1"/>
    <m/>
    <n v="0"/>
    <n v="0"/>
    <n v="2.2599999999999999E-2"/>
    <n v="567.69000000000005"/>
    <s v="SHEFFIELD "/>
    <s v="Plastic"/>
    <n v="0"/>
    <s v="YES"/>
    <s v="NO"/>
    <s v="=0"/>
  </r>
  <r>
    <s v="DPAA1"/>
    <x v="0"/>
    <s v="40002"/>
    <x v="0"/>
    <s v="SNM9"/>
    <m/>
    <s v="1975"/>
    <s v="38000000"/>
    <s v="000038000000"/>
    <s v="000000048197"/>
    <s v="D"/>
    <s v="Dist-Services"/>
    <x v="1"/>
    <m/>
    <n v="0"/>
    <n v="0"/>
    <n v="2.2599999999999999E-2"/>
    <n v="567.69000000000005"/>
    <s v="SHARON"/>
    <s v="Plastic"/>
    <n v="0"/>
    <s v="YES"/>
    <s v="NO"/>
    <s v="=0"/>
  </r>
  <r>
    <s v="DPAA1"/>
    <x v="0"/>
    <s v="40002"/>
    <x v="0"/>
    <s v="SPE0"/>
    <m/>
    <s v="1975"/>
    <s v="38000000"/>
    <s v="000038000000"/>
    <s v="000000049452"/>
    <s v="I"/>
    <s v="Dist-Services"/>
    <x v="1"/>
    <m/>
    <n v="2"/>
    <n v="515.08000000000004"/>
    <n v="2.2599999999999999E-2"/>
    <n v="567.69000000000005"/>
    <s v="SPRINGFIELD "/>
    <s v="Plastic"/>
    <n v="3275.0503333333336"/>
    <s v="NO"/>
    <s v="YES"/>
    <s v="&gt;0"/>
  </r>
  <r>
    <s v="DPAA1"/>
    <x v="0"/>
    <s v="40002"/>
    <x v="0"/>
    <s v="UCE8"/>
    <m/>
    <s v="1975"/>
    <s v="38000000"/>
    <s v="000038000000"/>
    <s v="000000052956"/>
    <s v="I"/>
    <s v="Dist-Services"/>
    <x v="1"/>
    <m/>
    <n v="4"/>
    <n v="1030.2"/>
    <n v="2.2599999999999999E-2"/>
    <n v="567.69000000000005"/>
    <s v="UNION CITY "/>
    <s v="Plastic"/>
    <n v="6550.3550000000005"/>
    <s v="NO"/>
    <s v="YES"/>
    <s v="&gt;0"/>
  </r>
  <r>
    <s v="DPAA1"/>
    <x v="0"/>
    <s v="40002"/>
    <x v="0"/>
    <s v="WBE8"/>
    <m/>
    <s v="1975"/>
    <s v="38000000"/>
    <s v="000038000000"/>
    <s v="000000054373"/>
    <s v="I"/>
    <s v="Dist-Services"/>
    <x v="1"/>
    <m/>
    <n v="2"/>
    <n v="515.1"/>
    <n v="2.2599999999999999E-2"/>
    <n v="567.69000000000005"/>
    <s v="WATERFORD"/>
    <s v="Plastic"/>
    <n v="3275.1775000000002"/>
    <s v="NO"/>
    <s v="YES"/>
    <s v="&gt;0"/>
  </r>
  <r>
    <s v="DPAA1"/>
    <x v="0"/>
    <s v="40002"/>
    <x v="0"/>
    <s v="WHE0"/>
    <m/>
    <s v="1975"/>
    <s v="38000000"/>
    <s v="000038000000"/>
    <s v="000000054796"/>
    <s v="I"/>
    <s v="Dist-Services"/>
    <x v="1"/>
    <m/>
    <n v="10"/>
    <n v="3001.1"/>
    <n v="2.2599999999999999E-2"/>
    <n v="567.69000000000005"/>
    <s v="WASHINGTON"/>
    <s v="Plastic"/>
    <n v="19081.994166666667"/>
    <s v="NO"/>
    <s v="YES"/>
    <s v="&gt;0"/>
  </r>
  <r>
    <s v="DPAA1"/>
    <x v="0"/>
    <s v="40002"/>
    <x v="0"/>
    <s v="WRW9"/>
    <m/>
    <s v="1975"/>
    <s v="38000000"/>
    <s v="000038000000"/>
    <s v="000000056813"/>
    <s v="I"/>
    <s v="Dist-Services"/>
    <x v="1"/>
    <m/>
    <n v="17"/>
    <n v="4378.3500000000004"/>
    <n v="2.2599999999999999E-2"/>
    <n v="567.69000000000005"/>
    <s v="WARREN"/>
    <s v="Plastic"/>
    <n v="27839.008750000001"/>
    <s v="NO"/>
    <s v="YES"/>
    <s v="&gt;0"/>
  </r>
  <r>
    <s v="DPAA1"/>
    <x v="0"/>
    <s v="40002"/>
    <x v="0"/>
    <s v="WVE8"/>
    <m/>
    <s v="1975"/>
    <s v="38000000"/>
    <s v="000038000000"/>
    <s v="000000058260"/>
    <s v="I"/>
    <s v="Dist-Services"/>
    <x v="1"/>
    <m/>
    <n v="8"/>
    <n v="2124.75"/>
    <n v="2.2599999999999999E-2"/>
    <n v="567.69000000000005"/>
    <s v="WESLEYVILLE"/>
    <s v="Plastic"/>
    <n v="13509.86875"/>
    <s v="NO"/>
    <s v="YES"/>
    <s v="&gt;0"/>
  </r>
  <r>
    <s v="DPAA1"/>
    <x v="0"/>
    <s v="40002"/>
    <x v="0"/>
    <s v="WYE0"/>
    <m/>
    <s v="1975"/>
    <s v="38000000"/>
    <s v="000038000000"/>
    <s v="000000058544"/>
    <s v="I"/>
    <s v="Dist-Services"/>
    <x v="1"/>
    <m/>
    <n v="2"/>
    <n v="515.1"/>
    <n v="2.2599999999999999E-2"/>
    <n v="567.69000000000005"/>
    <s v="WAYNE "/>
    <s v="Plastic"/>
    <n v="3275.1775000000002"/>
    <s v="NO"/>
    <s v="YES"/>
    <s v="&gt;0"/>
  </r>
  <r>
    <s v="DPAA1"/>
    <x v="0"/>
    <s v="40002"/>
    <x v="0"/>
    <s v="YOW8"/>
    <m/>
    <s v="1975"/>
    <s v="38000000"/>
    <s v="000038000000"/>
    <s v="000000058942"/>
    <s v="I"/>
    <s v="Dist-Services"/>
    <x v="1"/>
    <m/>
    <n v="1"/>
    <n v="227.91"/>
    <n v="2.2599999999999999E-2"/>
    <n v="567.69000000000005"/>
    <s v="YOUNGSVILLE"/>
    <s v="Plastic"/>
    <n v="1449.1277500000001"/>
    <s v="NO"/>
    <s v="YES"/>
    <s v="&gt;0"/>
  </r>
  <r>
    <s v="DPAA1"/>
    <x v="0"/>
    <s v="40002"/>
    <x v="0"/>
    <s v="ALE8"/>
    <m/>
    <s v="1976"/>
    <s v="38000000"/>
    <s v="000038000000"/>
    <s v="000000000131"/>
    <s v="I"/>
    <s v="Dist-Services"/>
    <x v="1"/>
    <m/>
    <n v="3"/>
    <n v="961.05"/>
    <n v="2.2599999999999999E-2"/>
    <n v="555.65"/>
    <s v="ALBION "/>
    <s v="Plastic"/>
    <n v="5728.7589843750002"/>
    <s v="NO"/>
    <s v="YES"/>
    <s v="&gt;0"/>
  </r>
  <r>
    <s v="DPAA1"/>
    <x v="0"/>
    <s v="40002"/>
    <x v="0"/>
    <s v="BKW0"/>
    <m/>
    <s v="1976"/>
    <s v="38000000"/>
    <s v="000038000000"/>
    <s v="000000002705"/>
    <s v="I"/>
    <s v="Dist-Services"/>
    <x v="1"/>
    <m/>
    <n v="9"/>
    <n v="335.12"/>
    <n v="2.2599999999999999E-2"/>
    <n v="555.65"/>
    <s v="BROKENSTRAW "/>
    <s v="Plastic"/>
    <n v="1997.629375"/>
    <s v="NO"/>
    <s v="YES"/>
    <s v="&gt;0"/>
  </r>
  <r>
    <s v="DPAA1"/>
    <x v="0"/>
    <s v="40002"/>
    <x v="0"/>
    <s v="CBW0"/>
    <m/>
    <s v="1976"/>
    <s v="38000000"/>
    <s v="000038000000"/>
    <s v="000000004847"/>
    <s v="I"/>
    <s v="Dist-Services"/>
    <x v="1"/>
    <m/>
    <n v="1"/>
    <n v="320.35000000000002"/>
    <n v="2.2599999999999999E-2"/>
    <n v="555.65"/>
    <s v="COLUMBUS"/>
    <s v="Plastic"/>
    <n v="1909.5863281250001"/>
    <s v="NO"/>
    <s v="YES"/>
    <s v="&gt;0"/>
  </r>
  <r>
    <s v="DPAA1"/>
    <x v="0"/>
    <s v="40002"/>
    <x v="0"/>
    <s v="CLW8"/>
    <m/>
    <s v="1976"/>
    <s v="38000000"/>
    <s v="000038000000"/>
    <s v="000000005937"/>
    <s v="D"/>
    <s v="Dist-Services"/>
    <x v="1"/>
    <m/>
    <n v="0"/>
    <n v="0"/>
    <n v="2.2599999999999999E-2"/>
    <n v="555.65"/>
    <s v="CLARENDON"/>
    <s v="Plastic"/>
    <n v="0"/>
    <s v="YES"/>
    <s v="NO"/>
    <s v="=0"/>
  </r>
  <r>
    <s v="DPAA1"/>
    <x v="0"/>
    <s v="40002"/>
    <x v="0"/>
    <s v="COE9"/>
    <m/>
    <s v="1976"/>
    <s v="38000000"/>
    <s v="000038000000"/>
    <s v="000000007283"/>
    <s v="I"/>
    <s v="Dist-Services"/>
    <x v="1"/>
    <m/>
    <n v="40"/>
    <n v="12813.89"/>
    <n v="2.2599999999999999E-2"/>
    <n v="555.65"/>
    <s v="CORRY "/>
    <s v="Plastic"/>
    <n v="76382.797421875002"/>
    <s v="NO"/>
    <s v="YES"/>
    <s v="&gt;0"/>
  </r>
  <r>
    <s v="DPAA1"/>
    <x v="0"/>
    <s v="40002"/>
    <x v="0"/>
    <s v="CWW0"/>
    <m/>
    <s v="1976"/>
    <s v="38000000"/>
    <s v="000038000000"/>
    <s v="000000010704"/>
    <s v="D"/>
    <s v="Dist-Services"/>
    <x v="1"/>
    <m/>
    <n v="0"/>
    <n v="0"/>
    <n v="2.2599999999999999E-2"/>
    <n v="555.65"/>
    <s v="CONEWANGO "/>
    <s v="Plastic"/>
    <n v="0"/>
    <s v="YES"/>
    <s v="NO"/>
    <s v="=0"/>
  </r>
  <r>
    <s v="DPAA1"/>
    <x v="0"/>
    <s v="40002"/>
    <x v="0"/>
    <s v="DUC9"/>
    <m/>
    <s v="1976"/>
    <s v="38000000"/>
    <s v="000038000000"/>
    <s v="000000011659"/>
    <s v="D"/>
    <s v="Dist-Services"/>
    <x v="1"/>
    <m/>
    <n v="0"/>
    <n v="0"/>
    <n v="2.2599999999999999E-2"/>
    <n v="555.65"/>
    <s v="DUBOIS"/>
    <s v="Plastic"/>
    <n v="0"/>
    <s v="YES"/>
    <s v="NO"/>
    <s v="=0"/>
  </r>
  <r>
    <s v="DPAA1"/>
    <x v="0"/>
    <s v="40002"/>
    <x v="0"/>
    <s v="EDE8"/>
    <m/>
    <s v="1976"/>
    <s v="38000000"/>
    <s v="000038000000"/>
    <s v="000000013077"/>
    <s v="I"/>
    <s v="Dist-Services"/>
    <x v="1"/>
    <m/>
    <n v="1"/>
    <n v="223.42"/>
    <n v="2.2599999999999999E-2"/>
    <n v="555.65"/>
    <s v="EDINBORO "/>
    <s v="Plastic"/>
    <n v="1331.7926562499999"/>
    <s v="NO"/>
    <s v="YES"/>
    <s v="&gt;0"/>
  </r>
  <r>
    <s v="DPAA1"/>
    <x v="0"/>
    <s v="40002"/>
    <x v="0"/>
    <s v="ERE9"/>
    <m/>
    <s v="1976"/>
    <s v="38000000"/>
    <s v="000038000000"/>
    <s v="000000015139"/>
    <s v="I"/>
    <s v="Dist-Services"/>
    <x v="1"/>
    <m/>
    <n v="656"/>
    <n v="210837.66"/>
    <n v="2.2599999999999999E-2"/>
    <n v="555.65"/>
    <s v="ERIE"/>
    <s v="Plastic"/>
    <n v="1256790.1139062501"/>
    <s v="NO"/>
    <s v="YES"/>
    <s v="&gt;0"/>
  </r>
  <r>
    <s v="DPAA1"/>
    <x v="0"/>
    <s v="40002"/>
    <x v="0"/>
    <s v="FMW0"/>
    <m/>
    <s v="1976"/>
    <s v="38000000"/>
    <s v="000038000000"/>
    <s v="000000019191"/>
    <s v="D"/>
    <s v="Dist-Services"/>
    <x v="1"/>
    <m/>
    <n v="0"/>
    <n v="0"/>
    <n v="2.2599999999999999E-2"/>
    <n v="555.65"/>
    <s v="FARMINGTON"/>
    <s v="Plastic"/>
    <n v="0"/>
    <s v="YES"/>
    <s v="NO"/>
    <s v="=0"/>
  </r>
  <r>
    <s v="DPAA1"/>
    <x v="0"/>
    <s v="40002"/>
    <x v="0"/>
    <s v="FTE0"/>
    <m/>
    <s v="1976"/>
    <s v="38000000"/>
    <s v="000038000000"/>
    <s v="000000021084"/>
    <s v="I"/>
    <s v="Dist-Services"/>
    <x v="1"/>
    <m/>
    <n v="5"/>
    <n v="1601.73"/>
    <n v="2.2599999999999999E-2"/>
    <n v="555.65"/>
    <s v="FAIRVIEW"/>
    <s v="Plastic"/>
    <n v="9547.8124218749999"/>
    <s v="NO"/>
    <s v="YES"/>
    <s v="&gt;0"/>
  </r>
  <r>
    <s v="DPAA1"/>
    <x v="0"/>
    <s v="40002"/>
    <x v="0"/>
    <s v="GBE8"/>
    <m/>
    <s v="1976"/>
    <s v="38000000"/>
    <s v="000038000000"/>
    <s v="000000021693"/>
    <s v="I"/>
    <s v="Dist-Services"/>
    <x v="1"/>
    <m/>
    <n v="3"/>
    <n v="961.05"/>
    <n v="2.2599999999999999E-2"/>
    <n v="555.65"/>
    <s v="GIRARD "/>
    <s v="Plastic"/>
    <n v="5728.7589843750002"/>
    <s v="NO"/>
    <s v="YES"/>
    <s v="&gt;0"/>
  </r>
  <r>
    <s v="DPAA1"/>
    <x v="0"/>
    <s v="40002"/>
    <x v="0"/>
    <s v="GNE0"/>
    <m/>
    <s v="1976"/>
    <s v="38000000"/>
    <s v="000038000000"/>
    <s v="000000022616"/>
    <s v="I"/>
    <s v="Dist-Services"/>
    <x v="1"/>
    <m/>
    <n v="7"/>
    <n v="2242.4299999999998"/>
    <n v="2.2599999999999999E-2"/>
    <n v="555.65"/>
    <s v="GREENE"/>
    <s v="Plastic"/>
    <n v="13366.985078124999"/>
    <s v="NO"/>
    <s v="YES"/>
    <s v="&gt;0"/>
  </r>
  <r>
    <s v="DPAA1"/>
    <x v="0"/>
    <s v="40002"/>
    <x v="0"/>
    <s v="GTE0"/>
    <m/>
    <s v="1976"/>
    <s v="38000000"/>
    <s v="000038000000"/>
    <s v="000000023939"/>
    <s v="I"/>
    <s v="Dist-Services"/>
    <x v="1"/>
    <m/>
    <n v="1"/>
    <n v="320.35000000000002"/>
    <n v="2.2599999999999999E-2"/>
    <n v="555.65"/>
    <s v="GIRARD"/>
    <s v="Plastic"/>
    <n v="1909.5863281250001"/>
    <s v="NO"/>
    <s v="YES"/>
    <s v="&gt;0"/>
  </r>
  <r>
    <s v="DPAA1"/>
    <x v="0"/>
    <s v="40002"/>
    <x v="0"/>
    <s v="HBE0"/>
    <m/>
    <s v="1976"/>
    <s v="38000000"/>
    <s v="000038000000"/>
    <s v="000000024752"/>
    <s v="I"/>
    <s v="Dist-Services"/>
    <x v="1"/>
    <m/>
    <n v="11"/>
    <n v="3523.81"/>
    <n v="2.2599999999999999E-2"/>
    <n v="555.65"/>
    <s v="HARBORCREEK "/>
    <s v="Plastic"/>
    <n v="21005.211171874998"/>
    <s v="NO"/>
    <s v="YES"/>
    <s v="&gt;0"/>
  </r>
  <r>
    <s v="DPAA1"/>
    <x v="0"/>
    <s v="40002"/>
    <x v="0"/>
    <s v="LPE0"/>
    <m/>
    <s v="1976"/>
    <s v="38000000"/>
    <s v="000038000000"/>
    <s v="000000029767"/>
    <s v="D"/>
    <s v="Dist-Services"/>
    <x v="1"/>
    <m/>
    <n v="0"/>
    <n v="0"/>
    <n v="2.2599999999999999E-2"/>
    <n v="555.65"/>
    <s v="LAWRENCE PARK "/>
    <s v="Plastic"/>
    <n v="0"/>
    <s v="YES"/>
    <s v="NO"/>
    <s v="=0"/>
  </r>
  <r>
    <s v="DPAA1"/>
    <x v="0"/>
    <s v="40002"/>
    <x v="0"/>
    <s v="MBE8"/>
    <m/>
    <s v="1976"/>
    <s v="38000000"/>
    <s v="000038000000"/>
    <s v="000000030259"/>
    <s v="I"/>
    <s v="Dist-Services"/>
    <x v="1"/>
    <m/>
    <n v="3"/>
    <n v="961.05"/>
    <n v="2.2599999999999999E-2"/>
    <n v="555.65"/>
    <s v="MIDDLEBORO "/>
    <s v="Plastic"/>
    <n v="5728.7589843750002"/>
    <s v="NO"/>
    <s v="YES"/>
    <s v="&gt;0"/>
  </r>
  <r>
    <s v="DPAA1"/>
    <x v="0"/>
    <s v="40002"/>
    <x v="0"/>
    <s v="MCE0"/>
    <m/>
    <s v="1976"/>
    <s v="38000000"/>
    <s v="000038000000"/>
    <s v="000000031034"/>
    <s v="I"/>
    <s v="Dist-Services"/>
    <x v="1"/>
    <m/>
    <n v="94"/>
    <n v="30535.08"/>
    <n v="2.2599999999999999E-2"/>
    <n v="555.65"/>
    <s v="MILLCREEK "/>
    <s v="Plastic"/>
    <n v="182017.70343750002"/>
    <s v="NO"/>
    <s v="YES"/>
    <s v="&gt;0"/>
  </r>
  <r>
    <s v="DPAA1"/>
    <x v="0"/>
    <s v="40002"/>
    <x v="0"/>
    <s v="MDW0"/>
    <m/>
    <s v="1976"/>
    <s v="38000000"/>
    <s v="000038000000"/>
    <s v="000000032271"/>
    <s v="I"/>
    <s v="Dist-Services"/>
    <x v="1"/>
    <m/>
    <n v="2"/>
    <n v="640.70000000000005"/>
    <n v="2.2599999999999999E-2"/>
    <n v="555.65"/>
    <s v="MEAD"/>
    <s v="Plastic"/>
    <n v="3819.1726562500003"/>
    <s v="NO"/>
    <s v="YES"/>
    <s v="&gt;0"/>
  </r>
  <r>
    <s v="DPAA1"/>
    <x v="0"/>
    <s v="40002"/>
    <x v="0"/>
    <s v="MEC9"/>
    <m/>
    <s v="1976"/>
    <s v="38000000"/>
    <s v="000038000000"/>
    <s v="000000032999"/>
    <s v="D"/>
    <s v="Dist-Services"/>
    <x v="1"/>
    <m/>
    <n v="0"/>
    <n v="0"/>
    <n v="2.2599999999999999E-2"/>
    <n v="555.65"/>
    <s v="MEADVILLE "/>
    <s v="Plastic"/>
    <n v="0"/>
    <s v="YES"/>
    <s v="NO"/>
    <s v="=0"/>
  </r>
  <r>
    <s v="DPAA1"/>
    <x v="0"/>
    <s v="40002"/>
    <x v="0"/>
    <s v="MKE0"/>
    <m/>
    <s v="1976"/>
    <s v="38000000"/>
    <s v="000038000000"/>
    <s v="000000034235"/>
    <s v="I"/>
    <s v="Dist-Services"/>
    <x v="1"/>
    <m/>
    <n v="4"/>
    <n v="1281.4000000000001"/>
    <n v="2.2599999999999999E-2"/>
    <n v="555.65"/>
    <s v="MCKEAN"/>
    <s v="Plastic"/>
    <n v="7638.3453125000005"/>
    <s v="NO"/>
    <s v="YES"/>
    <s v="&gt;0"/>
  </r>
  <r>
    <s v="DPAA1"/>
    <x v="0"/>
    <s v="40002"/>
    <x v="0"/>
    <s v="PFW0"/>
    <m/>
    <s v="1976"/>
    <s v="38000000"/>
    <s v="000038000000"/>
    <s v="000000037918"/>
    <s v="I"/>
    <s v="Dist-Services"/>
    <x v="1"/>
    <m/>
    <n v="6"/>
    <n v="670.26"/>
    <n v="2.2599999999999999E-2"/>
    <n v="555.65"/>
    <s v="PITTSFIELD"/>
    <s v="Plastic"/>
    <n v="3995.37796875"/>
    <s v="NO"/>
    <s v="YES"/>
    <s v="&gt;0"/>
  </r>
  <r>
    <s v="DPAA1"/>
    <x v="0"/>
    <s v="40002"/>
    <x v="0"/>
    <s v="RTE0"/>
    <m/>
    <s v="1976"/>
    <s v="38000000"/>
    <s v="000038000000"/>
    <s v="000000041400"/>
    <s v="D"/>
    <s v="Dist-Services"/>
    <x v="1"/>
    <m/>
    <n v="0"/>
    <n v="0"/>
    <n v="2.2599999999999999E-2"/>
    <n v="555.65"/>
    <s v="RIDGWAY "/>
    <s v="Plastic"/>
    <n v="0"/>
    <s v="YES"/>
    <s v="NO"/>
    <s v="=0"/>
  </r>
  <r>
    <s v="DPAA1"/>
    <x v="0"/>
    <s v="40002"/>
    <x v="0"/>
    <s v="SBE9"/>
    <m/>
    <s v="1976"/>
    <s v="38000000"/>
    <s v="000038000000"/>
    <s v="000000042999"/>
    <s v="D"/>
    <s v="Dist-Services"/>
    <x v="1"/>
    <m/>
    <n v="0"/>
    <n v="0"/>
    <n v="2.2599999999999999E-2"/>
    <n v="555.65"/>
    <s v="ST MARYS"/>
    <s v="Plastic"/>
    <n v="0"/>
    <s v="YES"/>
    <s v="NO"/>
    <s v="=0"/>
  </r>
  <r>
    <s v="DPAA1"/>
    <x v="0"/>
    <s v="40002"/>
    <x v="0"/>
    <s v="SBE9"/>
    <m/>
    <s v="1976"/>
    <s v="38000000"/>
    <s v="000038000000"/>
    <s v="000000043553"/>
    <s v="D"/>
    <s v="Dist-Services"/>
    <x v="1"/>
    <m/>
    <n v="0"/>
    <n v="0"/>
    <n v="2.2599999999999999E-2"/>
    <n v="555.65"/>
    <s v="ST MARYS"/>
    <s v="Plastic"/>
    <n v="0"/>
    <s v="YES"/>
    <s v="NO"/>
    <s v="=0"/>
  </r>
  <r>
    <s v="DPAA1"/>
    <x v="0"/>
    <s v="40002"/>
    <x v="0"/>
    <s v="SME0"/>
    <m/>
    <s v="1976"/>
    <s v="38000000"/>
    <s v="000038000000"/>
    <s v="000000046821"/>
    <s v="I"/>
    <s v="Dist-Services"/>
    <x v="1"/>
    <m/>
    <n v="3"/>
    <n v="961.04"/>
    <n v="2.2599999999999999E-2"/>
    <n v="555.65"/>
    <s v="SUMMIT"/>
    <s v="Plastic"/>
    <n v="5728.6993750000001"/>
    <s v="NO"/>
    <s v="YES"/>
    <s v="&gt;0"/>
  </r>
  <r>
    <s v="DPAA1"/>
    <x v="0"/>
    <s v="40002"/>
    <x v="0"/>
    <s v="SNM9"/>
    <m/>
    <s v="1976"/>
    <s v="38000000"/>
    <s v="000038000000"/>
    <s v="000000048198"/>
    <s v="D"/>
    <s v="Dist-Services"/>
    <x v="1"/>
    <m/>
    <n v="0"/>
    <n v="0"/>
    <n v="2.2599999999999999E-2"/>
    <n v="555.65"/>
    <s v="SHARON"/>
    <s v="Plastic"/>
    <n v="0"/>
    <s v="YES"/>
    <s v="NO"/>
    <s v="=0"/>
  </r>
  <r>
    <s v="DPAA1"/>
    <x v="0"/>
    <s v="40002"/>
    <x v="0"/>
    <s v="SPE0"/>
    <m/>
    <s v="1976"/>
    <s v="38000000"/>
    <s v="000038000000"/>
    <s v="000000049453"/>
    <s v="I"/>
    <s v="Dist-Services"/>
    <x v="1"/>
    <m/>
    <n v="4"/>
    <n v="1281.4000000000001"/>
    <n v="2.2599999999999999E-2"/>
    <n v="555.65"/>
    <s v="SPRINGFIELD "/>
    <s v="Plastic"/>
    <n v="7638.3453125000005"/>
    <s v="NO"/>
    <s v="YES"/>
    <s v="&gt;0"/>
  </r>
  <r>
    <s v="DPAA1"/>
    <x v="0"/>
    <s v="40002"/>
    <x v="0"/>
    <s v="UCE8"/>
    <m/>
    <s v="1976"/>
    <s v="38000000"/>
    <s v="000038000000"/>
    <s v="000000052957"/>
    <s v="I"/>
    <s v="Dist-Services"/>
    <x v="1"/>
    <m/>
    <n v="4"/>
    <n v="1281.3900000000001"/>
    <n v="2.2599999999999999E-2"/>
    <n v="555.65"/>
    <s v="UNION CITY "/>
    <s v="Plastic"/>
    <n v="7638.2857031250005"/>
    <s v="NO"/>
    <s v="YES"/>
    <s v="&gt;0"/>
  </r>
  <r>
    <s v="DPAA1"/>
    <x v="0"/>
    <s v="40002"/>
    <x v="0"/>
    <s v="WBE8"/>
    <m/>
    <s v="1976"/>
    <s v="38000000"/>
    <s v="000038000000"/>
    <s v="000000054374"/>
    <s v="I"/>
    <s v="Dist-Services"/>
    <x v="1"/>
    <m/>
    <n v="1"/>
    <n v="320.35000000000002"/>
    <n v="2.2599999999999999E-2"/>
    <n v="555.65"/>
    <s v="WATERFORD"/>
    <s v="Plastic"/>
    <n v="1909.5863281250001"/>
    <s v="NO"/>
    <s v="YES"/>
    <s v="&gt;0"/>
  </r>
  <r>
    <s v="DPAA1"/>
    <x v="0"/>
    <s v="40002"/>
    <x v="0"/>
    <s v="WHE0"/>
    <m/>
    <s v="1976"/>
    <s v="38000000"/>
    <s v="000038000000"/>
    <s v="000000054797"/>
    <s v="I"/>
    <s v="Dist-Services"/>
    <x v="1"/>
    <m/>
    <n v="3"/>
    <n v="640.70000000000005"/>
    <n v="2.2599999999999999E-2"/>
    <n v="555.65"/>
    <s v="WASHINGTON"/>
    <s v="Plastic"/>
    <n v="3819.1726562500003"/>
    <s v="NO"/>
    <s v="YES"/>
    <s v="&gt;0"/>
  </r>
  <r>
    <s v="DPAA1"/>
    <x v="0"/>
    <s v="40002"/>
    <x v="0"/>
    <s v="WRW9"/>
    <m/>
    <s v="1976"/>
    <s v="38000000"/>
    <s v="000038000000"/>
    <s v="000000056814"/>
    <s v="D"/>
    <s v="Dist-Services"/>
    <x v="1"/>
    <m/>
    <n v="0"/>
    <n v="0"/>
    <n v="2.2599999999999999E-2"/>
    <n v="555.65"/>
    <s v="WARREN"/>
    <s v="Plastic"/>
    <n v="0"/>
    <s v="YES"/>
    <s v="NO"/>
    <s v="=0"/>
  </r>
  <r>
    <s v="DPAA1"/>
    <x v="0"/>
    <s v="40002"/>
    <x v="0"/>
    <s v="WTE0"/>
    <m/>
    <s v="1976"/>
    <s v="38000000"/>
    <s v="000038000000"/>
    <s v="000000057834"/>
    <s v="D"/>
    <s v="Dist-Services"/>
    <x v="1"/>
    <m/>
    <n v="0"/>
    <n v="0"/>
    <n v="2.2599999999999999E-2"/>
    <n v="555.65"/>
    <s v="WATERFORD "/>
    <s v="Plastic"/>
    <n v="0"/>
    <s v="YES"/>
    <s v="NO"/>
    <s v="=0"/>
  </r>
  <r>
    <s v="DPAA1"/>
    <x v="0"/>
    <s v="40002"/>
    <x v="0"/>
    <s v="WVE8"/>
    <m/>
    <s v="1976"/>
    <s v="38000000"/>
    <s v="000038000000"/>
    <s v="000000058261"/>
    <s v="I"/>
    <s v="Dist-Services"/>
    <x v="1"/>
    <m/>
    <n v="8"/>
    <n v="2562.77"/>
    <n v="2.2599999999999999E-2"/>
    <n v="555.65"/>
    <s v="WESLEYVILLE"/>
    <s v="Plastic"/>
    <n v="15276.511796875"/>
    <s v="NO"/>
    <s v="YES"/>
    <s v="&gt;0"/>
  </r>
  <r>
    <s v="DPAA1"/>
    <x v="0"/>
    <s v="40002"/>
    <x v="0"/>
    <s v="YOW8"/>
    <m/>
    <s v="1976"/>
    <s v="38000000"/>
    <s v="000038000000"/>
    <s v="000000058943"/>
    <s v="I"/>
    <s v="Dist-Services"/>
    <x v="1"/>
    <m/>
    <n v="4"/>
    <n v="446.84"/>
    <n v="2.2599999999999999E-2"/>
    <n v="555.65"/>
    <s v="YOUNGSVILLE"/>
    <s v="Plastic"/>
    <n v="2663.5853124999999"/>
    <s v="NO"/>
    <s v="YES"/>
    <s v="&gt;0"/>
  </r>
  <r>
    <s v="DPAA1"/>
    <x v="0"/>
    <s v="40002"/>
    <x v="0"/>
    <s v="ALE8"/>
    <m/>
    <s v="1977"/>
    <s v="38000000"/>
    <s v="000038000000"/>
    <s v="000000000132"/>
    <s v="I"/>
    <s v="Dist-Services"/>
    <x v="1"/>
    <m/>
    <n v="2"/>
    <n v="716.52"/>
    <n v="2.2599999999999999E-2"/>
    <n v="543.65"/>
    <s v="ALBION "/>
    <s v="Plastic"/>
    <n v="3990.5456934306571"/>
    <s v="NO"/>
    <s v="YES"/>
    <s v="&gt;0"/>
  </r>
  <r>
    <s v="DPAA1"/>
    <x v="0"/>
    <s v="40002"/>
    <x v="0"/>
    <s v="BCM9"/>
    <m/>
    <s v="1977"/>
    <s v="38000000"/>
    <s v="000038000000"/>
    <s v="000000001897"/>
    <s v="D"/>
    <s v="Dist-Services"/>
    <x v="1"/>
    <m/>
    <n v="0"/>
    <n v="0"/>
    <n v="2.2599999999999999E-2"/>
    <n v="543.65"/>
    <s v="BRADFORD"/>
    <s v="Plastic"/>
    <n v="0"/>
    <s v="YES"/>
    <s v="NO"/>
    <s v="=0"/>
  </r>
  <r>
    <s v="DPAA1"/>
    <x v="0"/>
    <s v="40002"/>
    <x v="0"/>
    <s v="BKW0"/>
    <m/>
    <s v="1977"/>
    <s v="38000000"/>
    <s v="000038000000"/>
    <s v="000000002706"/>
    <s v="I"/>
    <s v="Dist-Services"/>
    <x v="1"/>
    <m/>
    <n v="2"/>
    <n v="794.5"/>
    <n v="2.2599999999999999E-2"/>
    <n v="543.65"/>
    <s v="BROKENSTRAW "/>
    <s v="Plastic"/>
    <n v="4424.8430656934306"/>
    <s v="NO"/>
    <s v="YES"/>
    <s v="&gt;0"/>
  </r>
  <r>
    <s v="DPAA1"/>
    <x v="0"/>
    <s v="40002"/>
    <x v="0"/>
    <s v="CBW0"/>
    <m/>
    <s v="1977"/>
    <s v="38000000"/>
    <s v="000038000000"/>
    <s v="000000004848"/>
    <s v="I"/>
    <s v="Dist-Services"/>
    <x v="1"/>
    <m/>
    <n v="2"/>
    <n v="716.52"/>
    <n v="2.2599999999999999E-2"/>
    <n v="543.65"/>
    <s v="COLUMBUS"/>
    <s v="Plastic"/>
    <n v="3990.5456934306571"/>
    <s v="NO"/>
    <s v="YES"/>
    <s v="&gt;0"/>
  </r>
  <r>
    <s v="DPAA1"/>
    <x v="0"/>
    <s v="40002"/>
    <x v="0"/>
    <s v="CLW8"/>
    <m/>
    <s v="1977"/>
    <s v="38000000"/>
    <s v="000038000000"/>
    <s v="000000005938"/>
    <s v="I"/>
    <s v="Dist-Services"/>
    <x v="1"/>
    <m/>
    <n v="5"/>
    <n v="1791.29"/>
    <n v="2.2599999999999999E-2"/>
    <n v="543.65"/>
    <s v="CLARENDON"/>
    <s v="Plastic"/>
    <n v="9976.3085401459866"/>
    <s v="NO"/>
    <s v="YES"/>
    <s v="&gt;0"/>
  </r>
  <r>
    <s v="DPAA1"/>
    <x v="0"/>
    <s v="40002"/>
    <x v="0"/>
    <s v="COE9"/>
    <m/>
    <s v="1977"/>
    <s v="38000000"/>
    <s v="000038000000"/>
    <s v="000000007284"/>
    <s v="I"/>
    <s v="Dist-Services"/>
    <x v="1"/>
    <m/>
    <n v="20"/>
    <n v="7204.03"/>
    <n v="2.2599999999999999E-2"/>
    <n v="543.65"/>
    <s v="CORRY "/>
    <s v="Plastic"/>
    <n v="40121.714525547446"/>
    <s v="NO"/>
    <s v="YES"/>
    <s v="&gt;0"/>
  </r>
  <r>
    <s v="DPAA1"/>
    <x v="0"/>
    <s v="40002"/>
    <x v="0"/>
    <s v="CTC0"/>
    <m/>
    <s v="1977"/>
    <s v="38000000"/>
    <s v="000038000000"/>
    <s v="000000009755"/>
    <s v="D"/>
    <s v="Dist-Services"/>
    <x v="1"/>
    <m/>
    <n v="0"/>
    <n v="0"/>
    <n v="2.2599999999999999E-2"/>
    <n v="543.65"/>
    <s v="CLARION "/>
    <s v="Plastic"/>
    <n v="0"/>
    <s v="YES"/>
    <s v="NO"/>
    <s v="=0"/>
  </r>
  <r>
    <s v="DPAA1"/>
    <x v="0"/>
    <s v="40002"/>
    <x v="0"/>
    <s v="CWW0"/>
    <m/>
    <s v="1977"/>
    <s v="38000000"/>
    <s v="000038000000"/>
    <s v="000000010705"/>
    <s v="I"/>
    <s v="Dist-Services"/>
    <x v="1"/>
    <m/>
    <n v="4"/>
    <n v="1433.03"/>
    <n v="2.2599999999999999E-2"/>
    <n v="543.65"/>
    <s v="CONEWANGO "/>
    <s v="Plastic"/>
    <n v="7981.0356934306574"/>
    <s v="NO"/>
    <s v="YES"/>
    <s v="&gt;0"/>
  </r>
  <r>
    <s v="DPAA1"/>
    <x v="0"/>
    <s v="40002"/>
    <x v="0"/>
    <s v="ECE0"/>
    <m/>
    <s v="1977"/>
    <s v="38000000"/>
    <s v="000038000000"/>
    <s v="000000012669"/>
    <s v="D"/>
    <s v="Dist-Services"/>
    <x v="1"/>
    <m/>
    <n v="0"/>
    <n v="0"/>
    <n v="2.2599999999999999E-2"/>
    <n v="543.65"/>
    <s v="ELK CREEK "/>
    <s v="Plastic"/>
    <n v="0"/>
    <s v="YES"/>
    <s v="NO"/>
    <s v="=0"/>
  </r>
  <r>
    <s v="DPAA1"/>
    <x v="0"/>
    <s v="40002"/>
    <x v="0"/>
    <s v="EDE8"/>
    <m/>
    <s v="1977"/>
    <s v="38000000"/>
    <s v="000038000000"/>
    <s v="000000013078"/>
    <s v="I"/>
    <s v="Dist-Services"/>
    <x v="1"/>
    <m/>
    <n v="21"/>
    <n v="6458.51"/>
    <n v="2.2599999999999999E-2"/>
    <n v="543.65"/>
    <s v="EDINBORO "/>
    <s v="Plastic"/>
    <n v="35969.657883211679"/>
    <s v="NO"/>
    <s v="YES"/>
    <s v="&gt;0"/>
  </r>
  <r>
    <s v="DPAA1"/>
    <x v="0"/>
    <s v="40002"/>
    <x v="0"/>
    <s v="ERE9"/>
    <m/>
    <s v="1977"/>
    <s v="38000000"/>
    <s v="000038000000"/>
    <s v="000000015140"/>
    <s v="I"/>
    <s v="Dist-Services"/>
    <x v="1"/>
    <m/>
    <n v="502"/>
    <n v="180033.93"/>
    <n v="2.2599999999999999E-2"/>
    <n v="543.65"/>
    <s v="ERIE"/>
    <s v="Plastic"/>
    <n v="1002670.7196350365"/>
    <s v="NO"/>
    <s v="YES"/>
    <s v="&gt;0"/>
  </r>
  <r>
    <s v="DPAA1"/>
    <x v="0"/>
    <s v="40002"/>
    <x v="0"/>
    <s v="FCC8"/>
    <m/>
    <s v="1977"/>
    <s v="38000000"/>
    <s v="000038000000"/>
    <s v="000000018198"/>
    <s v="D"/>
    <s v="Dist-Services"/>
    <x v="1"/>
    <m/>
    <n v="0"/>
    <n v="0"/>
    <n v="2.2599999999999999E-2"/>
    <n v="543.65"/>
    <s v="FALLS CREEK"/>
    <s v="Plastic"/>
    <n v="0"/>
    <s v="YES"/>
    <s v="NO"/>
    <s v="=0"/>
  </r>
  <r>
    <s v="DPAA1"/>
    <x v="0"/>
    <s v="40002"/>
    <x v="0"/>
    <s v="FTE0"/>
    <m/>
    <s v="1977"/>
    <s v="38000000"/>
    <s v="000038000000"/>
    <s v="000000021085"/>
    <s v="D"/>
    <s v="Dist-Services"/>
    <x v="1"/>
    <m/>
    <n v="0"/>
    <n v="0"/>
    <n v="2.2599999999999999E-2"/>
    <n v="543.65"/>
    <s v="FAIRVIEW"/>
    <s v="Plastic"/>
    <n v="0"/>
    <s v="YES"/>
    <s v="NO"/>
    <s v="=0"/>
  </r>
  <r>
    <s v="DPAA1"/>
    <x v="0"/>
    <s v="40002"/>
    <x v="0"/>
    <s v="GBE8"/>
    <m/>
    <s v="1977"/>
    <s v="38000000"/>
    <s v="000038000000"/>
    <s v="000000021694"/>
    <s v="D"/>
    <s v="Dist-Services"/>
    <x v="1"/>
    <m/>
    <n v="0"/>
    <n v="0"/>
    <n v="2.2599999999999999E-2"/>
    <n v="543.65"/>
    <s v="GIRARD "/>
    <s v="Plastic"/>
    <n v="0"/>
    <s v="YES"/>
    <s v="NO"/>
    <s v="=0"/>
  </r>
  <r>
    <s v="DPAA1"/>
    <x v="0"/>
    <s v="40002"/>
    <x v="0"/>
    <s v="GFE0"/>
    <m/>
    <s v="1977"/>
    <s v="38000000"/>
    <s v="000038000000"/>
    <s v="000000021973"/>
    <s v="I"/>
    <s v="Dist-Services"/>
    <x v="1"/>
    <m/>
    <n v="1"/>
    <n v="358.26"/>
    <n v="2.2599999999999999E-2"/>
    <n v="543.65"/>
    <s v="GREENFIELD"/>
    <s v="Plastic"/>
    <n v="1995.2728467153286"/>
    <s v="NO"/>
    <s v="YES"/>
    <s v="&gt;0"/>
  </r>
  <r>
    <s v="DPAA1"/>
    <x v="0"/>
    <s v="40002"/>
    <x v="0"/>
    <s v="GLW0"/>
    <m/>
    <s v="1977"/>
    <s v="38000000"/>
    <s v="000038000000"/>
    <s v="000000022288"/>
    <s v="I"/>
    <s v="Dist-Services"/>
    <x v="1"/>
    <m/>
    <n v="3"/>
    <n v="1093.73"/>
    <n v="2.2599999999999999E-2"/>
    <n v="543.65"/>
    <s v="GLADE "/>
    <s v="Plastic"/>
    <n v="6091.3575912408769"/>
    <s v="NO"/>
    <s v="YES"/>
    <s v="&gt;0"/>
  </r>
  <r>
    <s v="DPAA1"/>
    <x v="0"/>
    <s v="40002"/>
    <x v="0"/>
    <s v="GNE0"/>
    <m/>
    <s v="1977"/>
    <s v="38000000"/>
    <s v="000038000000"/>
    <s v="000000022617"/>
    <s v="D"/>
    <s v="Dist-Services"/>
    <x v="1"/>
    <m/>
    <n v="0"/>
    <n v="0"/>
    <n v="2.2599999999999999E-2"/>
    <n v="543.65"/>
    <s v="GREENE"/>
    <s v="Plastic"/>
    <n v="0"/>
    <s v="YES"/>
    <s v="NO"/>
    <s v="=0"/>
  </r>
  <r>
    <s v="DPAA1"/>
    <x v="0"/>
    <s v="40002"/>
    <x v="0"/>
    <s v="GRM8"/>
    <m/>
    <s v="1977"/>
    <s v="38000000"/>
    <s v="000038000000"/>
    <s v="000000023214"/>
    <s v="D"/>
    <s v="Dist-Services"/>
    <x v="1"/>
    <m/>
    <n v="0"/>
    <n v="0"/>
    <n v="2.2599999999999999E-2"/>
    <n v="543.65"/>
    <s v="GREENVILLE "/>
    <s v="Plastic"/>
    <n v="0"/>
    <s v="YES"/>
    <s v="NO"/>
    <s v="=0"/>
  </r>
  <r>
    <s v="DPAA1"/>
    <x v="0"/>
    <s v="40002"/>
    <x v="0"/>
    <s v="HBE0"/>
    <m/>
    <s v="1977"/>
    <s v="38000000"/>
    <s v="000038000000"/>
    <s v="000000024753"/>
    <s v="I"/>
    <s v="Dist-Services"/>
    <x v="1"/>
    <m/>
    <n v="25"/>
    <n v="8956.4699999999993"/>
    <n v="2.2599999999999999E-2"/>
    <n v="543.65"/>
    <s v="HARBORCREEK "/>
    <s v="Plastic"/>
    <n v="49881.65408759124"/>
    <s v="NO"/>
    <s v="YES"/>
    <s v="&gt;0"/>
  </r>
  <r>
    <s v="DPAA1"/>
    <x v="0"/>
    <s v="40002"/>
    <x v="0"/>
    <s v="LPE0"/>
    <m/>
    <s v="1977"/>
    <s v="38000000"/>
    <s v="000038000000"/>
    <s v="000000029768"/>
    <s v="I"/>
    <s v="Dist-Services"/>
    <x v="1"/>
    <m/>
    <n v="33"/>
    <n v="12104.85"/>
    <n v="2.2599999999999999E-2"/>
    <n v="543.65"/>
    <s v="LAWRENCE PARK "/>
    <s v="Plastic"/>
    <n v="67416.062408759128"/>
    <s v="NO"/>
    <s v="YES"/>
    <s v="&gt;0"/>
  </r>
  <r>
    <s v="DPAA1"/>
    <x v="0"/>
    <s v="40002"/>
    <x v="0"/>
    <s v="MCE0"/>
    <m/>
    <s v="1977"/>
    <s v="38000000"/>
    <s v="000038000000"/>
    <s v="000000031035"/>
    <s v="I"/>
    <s v="Dist-Services"/>
    <x v="1"/>
    <m/>
    <n v="222"/>
    <n v="80175.240000000005"/>
    <n v="2.2599999999999999E-2"/>
    <n v="543.65"/>
    <s v="MILLCREEK "/>
    <s v="Plastic"/>
    <n v="446523.41693430662"/>
    <s v="NO"/>
    <s v="YES"/>
    <s v="&gt;0"/>
  </r>
  <r>
    <s v="DPAA1"/>
    <x v="0"/>
    <s v="40002"/>
    <x v="0"/>
    <s v="MDW0"/>
    <m/>
    <s v="1977"/>
    <s v="38000000"/>
    <s v="000038000000"/>
    <s v="000000032272"/>
    <s v="D"/>
    <s v="Dist-Services"/>
    <x v="1"/>
    <m/>
    <n v="0"/>
    <n v="0"/>
    <n v="2.2599999999999999E-2"/>
    <n v="543.65"/>
    <s v="MEAD"/>
    <s v="Plastic"/>
    <n v="0"/>
    <s v="YES"/>
    <s v="NO"/>
    <s v="=0"/>
  </r>
  <r>
    <s v="DPAA1"/>
    <x v="0"/>
    <s v="40002"/>
    <x v="0"/>
    <s v="MKE0"/>
    <m/>
    <s v="1977"/>
    <s v="38000000"/>
    <s v="000038000000"/>
    <s v="000000034236"/>
    <s v="I"/>
    <s v="Dist-Services"/>
    <x v="1"/>
    <m/>
    <n v="1"/>
    <n v="358.26"/>
    <n v="2.2599999999999999E-2"/>
    <n v="543.65"/>
    <s v="MCKEAN"/>
    <s v="Plastic"/>
    <n v="1995.2728467153286"/>
    <s v="NO"/>
    <s v="YES"/>
    <s v="&gt;0"/>
  </r>
  <r>
    <s v="DPAA1"/>
    <x v="0"/>
    <s v="40002"/>
    <x v="0"/>
    <s v="OCV9"/>
    <m/>
    <s v="1977"/>
    <s v="38000000"/>
    <s v="000038000000"/>
    <s v="000000036513"/>
    <s v="D"/>
    <s v="Dist-Services"/>
    <x v="1"/>
    <m/>
    <n v="0"/>
    <n v="0"/>
    <n v="2.2599999999999999E-2"/>
    <n v="543.65"/>
    <s v="OIL CITY"/>
    <s v="Plastic"/>
    <n v="0"/>
    <s v="YES"/>
    <s v="NO"/>
    <s v="=0"/>
  </r>
  <r>
    <s v="DPAA1"/>
    <x v="0"/>
    <s v="40002"/>
    <x v="0"/>
    <s v="PFW0"/>
    <m/>
    <s v="1977"/>
    <s v="38000000"/>
    <s v="000038000000"/>
    <s v="000000037919"/>
    <s v="I"/>
    <s v="Dist-Services"/>
    <x v="1"/>
    <m/>
    <n v="1"/>
    <n v="0"/>
    <n v="2.2599999999999999E-2"/>
    <n v="543.65"/>
    <s v="PITTSFIELD"/>
    <s v="Plastic"/>
    <n v="0"/>
    <s v="NO"/>
    <s v="NO"/>
    <s v="=0"/>
  </r>
  <r>
    <s v="DPAA1"/>
    <x v="0"/>
    <s v="40002"/>
    <x v="0"/>
    <s v="PGW0"/>
    <m/>
    <s v="1977"/>
    <s v="38000000"/>
    <s v="000038000000"/>
    <s v="000000038346"/>
    <s v="D"/>
    <s v="Dist-Services"/>
    <x v="1"/>
    <m/>
    <n v="0"/>
    <n v="0"/>
    <n v="2.2599999999999999E-2"/>
    <n v="543.65"/>
    <s v="PINE GROVE"/>
    <s v="Plastic"/>
    <n v="0"/>
    <s v="YES"/>
    <s v="NO"/>
    <s v="=0"/>
  </r>
  <r>
    <s v="DPAA1"/>
    <x v="0"/>
    <s v="40002"/>
    <x v="0"/>
    <s v="SBW8"/>
    <m/>
    <s v="1977"/>
    <s v="38000000"/>
    <s v="000038000000"/>
    <s v="000000045042"/>
    <s v="D"/>
    <s v="Dist-Services"/>
    <x v="1"/>
    <m/>
    <n v="0"/>
    <n v="0"/>
    <n v="2.2599999999999999E-2"/>
    <n v="543.65"/>
    <s v="SUGAR GROVE"/>
    <s v="Plastic"/>
    <n v="0"/>
    <s v="YES"/>
    <s v="NO"/>
    <s v="=0"/>
  </r>
  <r>
    <s v="DPAA1"/>
    <x v="0"/>
    <s v="40002"/>
    <x v="0"/>
    <s v="SEW0"/>
    <m/>
    <s v="1977"/>
    <s v="38000000"/>
    <s v="000038000000"/>
    <s v="000000045742"/>
    <s v="I"/>
    <s v="Dist-Services"/>
    <x v="1"/>
    <m/>
    <n v="22"/>
    <n v="7881.69"/>
    <n v="2.2599999999999999E-2"/>
    <n v="543.65"/>
    <s v="SHEFFIELD "/>
    <s v="Plastic"/>
    <n v="43895.835547445255"/>
    <s v="NO"/>
    <s v="YES"/>
    <s v="&gt;0"/>
  </r>
  <r>
    <s v="DPAA1"/>
    <x v="0"/>
    <s v="40002"/>
    <x v="0"/>
    <s v="SME0"/>
    <m/>
    <s v="1977"/>
    <s v="38000000"/>
    <s v="000038000000"/>
    <s v="000000046822"/>
    <s v="I"/>
    <s v="Dist-Services"/>
    <x v="1"/>
    <m/>
    <n v="18"/>
    <n v="6448.66"/>
    <n v="2.2599999999999999E-2"/>
    <n v="543.65"/>
    <s v="SUMMIT"/>
    <s v="Plastic"/>
    <n v="35914.7998540146"/>
    <s v="NO"/>
    <s v="YES"/>
    <s v="&gt;0"/>
  </r>
  <r>
    <s v="DPAA1"/>
    <x v="0"/>
    <s v="40002"/>
    <x v="0"/>
    <s v="SNM9"/>
    <m/>
    <s v="1977"/>
    <s v="38000000"/>
    <s v="000038000000"/>
    <s v="000000048199"/>
    <s v="D"/>
    <s v="Dist-Services"/>
    <x v="1"/>
    <m/>
    <n v="0"/>
    <n v="0"/>
    <n v="2.2599999999999999E-2"/>
    <n v="543.65"/>
    <s v="SHARON"/>
    <s v="Plastic"/>
    <n v="0"/>
    <s v="YES"/>
    <s v="NO"/>
    <s v="=0"/>
  </r>
  <r>
    <s v="DPAA1"/>
    <x v="0"/>
    <s v="40002"/>
    <x v="0"/>
    <s v="SPE0"/>
    <m/>
    <s v="1977"/>
    <s v="38000000"/>
    <s v="000038000000"/>
    <s v="000000049454"/>
    <s v="I"/>
    <s v="Dist-Services"/>
    <x v="1"/>
    <m/>
    <n v="4"/>
    <n v="1433.04"/>
    <n v="2.2599999999999999E-2"/>
    <n v="543.65"/>
    <s v="SPRINGFIELD "/>
    <s v="Plastic"/>
    <n v="7981.0913868613143"/>
    <s v="NO"/>
    <s v="YES"/>
    <s v="&gt;0"/>
  </r>
  <r>
    <s v="DPAA1"/>
    <x v="0"/>
    <s v="40002"/>
    <x v="0"/>
    <s v="UCE8"/>
    <m/>
    <s v="1977"/>
    <s v="38000000"/>
    <s v="000038000000"/>
    <s v="000000052958"/>
    <s v="I"/>
    <s v="Dist-Services"/>
    <x v="1"/>
    <m/>
    <n v="1"/>
    <n v="358.26"/>
    <n v="2.2599999999999999E-2"/>
    <n v="543.65"/>
    <s v="UNION CITY "/>
    <s v="Plastic"/>
    <n v="1995.2728467153286"/>
    <s v="NO"/>
    <s v="YES"/>
    <s v="&gt;0"/>
  </r>
  <r>
    <s v="DPAA1"/>
    <x v="0"/>
    <s v="40002"/>
    <x v="0"/>
    <s v="UTE0"/>
    <m/>
    <s v="1977"/>
    <s v="38000000"/>
    <s v="000038000000"/>
    <s v="000000053286"/>
    <s v="I"/>
    <s v="Dist-Services"/>
    <x v="1"/>
    <m/>
    <n v="3"/>
    <n v="1074.78"/>
    <n v="2.2599999999999999E-2"/>
    <n v="543.65"/>
    <s v="UNION "/>
    <s v="Plastic"/>
    <n v="5985.8185401459859"/>
    <s v="NO"/>
    <s v="YES"/>
    <s v="&gt;0"/>
  </r>
  <r>
    <s v="DPAA1"/>
    <x v="0"/>
    <s v="40002"/>
    <x v="0"/>
    <s v="VGE0"/>
    <m/>
    <s v="1977"/>
    <s v="38000000"/>
    <s v="000038000000"/>
    <s v="000000053989"/>
    <s v="I"/>
    <s v="Dist-Services"/>
    <x v="1"/>
    <m/>
    <n v="2"/>
    <n v="716.52"/>
    <n v="2.2599999999999999E-2"/>
    <n v="543.65"/>
    <s v="VENANGO "/>
    <s v="Plastic"/>
    <n v="3990.5456934306571"/>
    <s v="NO"/>
    <s v="YES"/>
    <s v="&gt;0"/>
  </r>
  <r>
    <s v="DPAA1"/>
    <x v="0"/>
    <s v="40002"/>
    <x v="0"/>
    <s v="WBE8"/>
    <m/>
    <s v="1977"/>
    <s v="38000000"/>
    <s v="000038000000"/>
    <s v="000000054375"/>
    <s v="D"/>
    <s v="Dist-Services"/>
    <x v="1"/>
    <m/>
    <n v="0"/>
    <n v="0"/>
    <n v="2.2599999999999999E-2"/>
    <n v="543.65"/>
    <s v="WATERFORD"/>
    <s v="Plastic"/>
    <n v="0"/>
    <s v="YES"/>
    <s v="NO"/>
    <s v="=0"/>
  </r>
  <r>
    <s v="DPAA1"/>
    <x v="0"/>
    <s v="40002"/>
    <x v="0"/>
    <s v="WHE0"/>
    <m/>
    <s v="1977"/>
    <s v="38000000"/>
    <s v="000038000000"/>
    <s v="000000054798"/>
    <s v="I"/>
    <s v="Dist-Services"/>
    <x v="1"/>
    <m/>
    <n v="11"/>
    <n v="0"/>
    <n v="2.2599999999999999E-2"/>
    <n v="543.65"/>
    <s v="WASHINGTON"/>
    <s v="Plastic"/>
    <n v="0"/>
    <s v="NO"/>
    <s v="NO"/>
    <s v="=0"/>
  </r>
  <r>
    <s v="DPAA1"/>
    <x v="0"/>
    <s v="40002"/>
    <x v="0"/>
    <s v="WRW9"/>
    <m/>
    <s v="1977"/>
    <s v="38000000"/>
    <s v="000038000000"/>
    <s v="000000056815"/>
    <s v="I"/>
    <s v="Dist-Services"/>
    <x v="1"/>
    <m/>
    <n v="8"/>
    <n v="2873"/>
    <n v="2.2599999999999999E-2"/>
    <n v="543.65"/>
    <s v="WARREN"/>
    <s v="Plastic"/>
    <n v="16000.722627737228"/>
    <s v="NO"/>
    <s v="YES"/>
    <s v="&gt;0"/>
  </r>
  <r>
    <s v="DPAA1"/>
    <x v="0"/>
    <s v="40002"/>
    <x v="0"/>
    <s v="WVE8"/>
    <m/>
    <s v="1977"/>
    <s v="38000000"/>
    <s v="000038000000"/>
    <s v="000000058262"/>
    <s v="I"/>
    <s v="Dist-Services"/>
    <x v="1"/>
    <m/>
    <n v="25"/>
    <n v="8956.4699999999993"/>
    <n v="2.2599999999999999E-2"/>
    <n v="543.65"/>
    <s v="WESLEYVILLE"/>
    <s v="Plastic"/>
    <n v="49881.65408759124"/>
    <s v="NO"/>
    <s v="YES"/>
    <s v="&gt;0"/>
  </r>
  <r>
    <s v="DPAA1"/>
    <x v="0"/>
    <s v="40002"/>
    <x v="0"/>
    <s v="WYE0"/>
    <m/>
    <s v="1977"/>
    <s v="38000000"/>
    <s v="000038000000"/>
    <s v="000000058545"/>
    <s v="I"/>
    <s v="Dist-Services"/>
    <x v="1"/>
    <m/>
    <n v="1"/>
    <n v="358.26"/>
    <n v="2.2599999999999999E-2"/>
    <n v="543.65"/>
    <s v="WAYNE "/>
    <s v="Plastic"/>
    <n v="1995.2728467153286"/>
    <s v="NO"/>
    <s v="YES"/>
    <s v="&gt;0"/>
  </r>
  <r>
    <s v="DPAA1"/>
    <x v="0"/>
    <s v="40002"/>
    <x v="0"/>
    <s v="YOW8"/>
    <m/>
    <s v="1977"/>
    <s v="38000000"/>
    <s v="000038000000"/>
    <s v="000000058944"/>
    <s v="I"/>
    <s v="Dist-Services"/>
    <x v="1"/>
    <m/>
    <n v="1"/>
    <n v="397.25"/>
    <n v="2.2599999999999999E-2"/>
    <n v="543.65"/>
    <s v="YOUNGSVILLE"/>
    <s v="Plastic"/>
    <n v="2212.4215328467153"/>
    <s v="NO"/>
    <s v="YES"/>
    <s v="&gt;0"/>
  </r>
  <r>
    <s v="DPAA1"/>
    <x v="0"/>
    <s v="40002"/>
    <x v="0"/>
    <s v="ALE8"/>
    <m/>
    <s v="1978"/>
    <s v="38000000"/>
    <s v="000038000000"/>
    <s v="000000000133"/>
    <s v="D"/>
    <s v="Dist-Services"/>
    <x v="1"/>
    <m/>
    <n v="0"/>
    <n v="0"/>
    <n v="2.2599999999999999E-2"/>
    <n v="531.64"/>
    <s v="ALBION "/>
    <s v="Plastic"/>
    <n v="0"/>
    <s v="YES"/>
    <s v="NO"/>
    <s v="=0"/>
  </r>
  <r>
    <s v="DPAA1"/>
    <x v="0"/>
    <s v="40002"/>
    <x v="0"/>
    <s v="BKW0"/>
    <m/>
    <s v="1978"/>
    <s v="38000000"/>
    <s v="000038000000"/>
    <s v="000000002707"/>
    <s v="I"/>
    <s v="Dist-Services"/>
    <x v="1"/>
    <m/>
    <n v="1"/>
    <n v="457.8"/>
    <n v="2.2599999999999999E-2"/>
    <n v="531.64"/>
    <s v="BROKENSTRAW "/>
    <s v="Plastic"/>
    <n v="2408.9751724137932"/>
    <s v="NO"/>
    <s v="YES"/>
    <s v="&gt;0"/>
  </r>
  <r>
    <s v="DPAA1"/>
    <x v="0"/>
    <s v="40002"/>
    <x v="0"/>
    <s v="CBW0"/>
    <m/>
    <s v="1978"/>
    <s v="38000000"/>
    <s v="000038000000"/>
    <s v="000000004849"/>
    <s v="D"/>
    <s v="Dist-Services"/>
    <x v="1"/>
    <m/>
    <n v="0"/>
    <n v="0"/>
    <n v="2.2599999999999999E-2"/>
    <n v="531.64"/>
    <s v="COLUMBUS"/>
    <s v="Plastic"/>
    <n v="0"/>
    <s v="YES"/>
    <s v="NO"/>
    <s v="=0"/>
  </r>
  <r>
    <s v="DPAA1"/>
    <x v="0"/>
    <s v="40002"/>
    <x v="0"/>
    <s v="CLW8"/>
    <m/>
    <s v="1978"/>
    <s v="38000000"/>
    <s v="000038000000"/>
    <s v="000000005939"/>
    <s v="I"/>
    <s v="Dist-Services"/>
    <x v="1"/>
    <m/>
    <n v="1"/>
    <n v="333.19"/>
    <n v="2.2599999999999999E-2"/>
    <n v="531.64"/>
    <s v="CLARENDON"/>
    <s v="Plastic"/>
    <n v="1753.2687586206896"/>
    <s v="NO"/>
    <s v="YES"/>
    <s v="&gt;0"/>
  </r>
  <r>
    <s v="DPAA1"/>
    <x v="0"/>
    <s v="40002"/>
    <x v="0"/>
    <s v="COE9"/>
    <m/>
    <s v="1978"/>
    <s v="38000000"/>
    <s v="000038000000"/>
    <s v="000000007285"/>
    <s v="D"/>
    <s v="Dist-Services"/>
    <x v="1"/>
    <m/>
    <n v="0"/>
    <n v="0"/>
    <n v="2.2599999999999999E-2"/>
    <n v="531.64"/>
    <s v="CORRY "/>
    <s v="Plastic"/>
    <n v="0"/>
    <s v="YES"/>
    <s v="NO"/>
    <s v="=0"/>
  </r>
  <r>
    <s v="DPAA1"/>
    <x v="0"/>
    <s v="40002"/>
    <x v="0"/>
    <s v="CWW0"/>
    <m/>
    <s v="1978"/>
    <s v="38000000"/>
    <s v="000038000000"/>
    <s v="000000010706"/>
    <s v="D"/>
    <s v="Dist-Services"/>
    <x v="1"/>
    <m/>
    <n v="0"/>
    <n v="0"/>
    <n v="2.2599999999999999E-2"/>
    <n v="531.64"/>
    <s v="CONEWANGO "/>
    <s v="Plastic"/>
    <n v="0"/>
    <s v="YES"/>
    <s v="NO"/>
    <s v="=0"/>
  </r>
  <r>
    <s v="DPAA1"/>
    <x v="0"/>
    <s v="40002"/>
    <x v="0"/>
    <s v="EDE8"/>
    <m/>
    <s v="1978"/>
    <s v="38000000"/>
    <s v="000038000000"/>
    <s v="000000013079"/>
    <s v="D"/>
    <s v="Dist-Services"/>
    <x v="1"/>
    <m/>
    <n v="0"/>
    <n v="0"/>
    <n v="2.2599999999999999E-2"/>
    <n v="531.64"/>
    <s v="EDINBORO "/>
    <s v="Plastic"/>
    <n v="0"/>
    <s v="YES"/>
    <s v="NO"/>
    <s v="=0"/>
  </r>
  <r>
    <s v="DPAA1"/>
    <x v="0"/>
    <s v="40002"/>
    <x v="0"/>
    <s v="ERE9"/>
    <m/>
    <s v="1978"/>
    <s v="38000000"/>
    <s v="000038000000"/>
    <s v="000000015141"/>
    <s v="D"/>
    <s v="Dist-Services"/>
    <x v="1"/>
    <m/>
    <n v="0"/>
    <n v="0"/>
    <n v="2.2599999999999999E-2"/>
    <n v="531.64"/>
    <s v="ERIE"/>
    <s v="Plastic"/>
    <n v="0"/>
    <s v="YES"/>
    <s v="NO"/>
    <s v="=0"/>
  </r>
  <r>
    <s v="DPAA1"/>
    <x v="0"/>
    <s v="40002"/>
    <x v="0"/>
    <s v="FRV9"/>
    <m/>
    <s v="1978"/>
    <s v="38000000"/>
    <s v="000038000000"/>
    <s v="000000020140"/>
    <s v="D"/>
    <s v="Dist-Services"/>
    <x v="1"/>
    <m/>
    <n v="0"/>
    <n v="0"/>
    <n v="2.2599999999999999E-2"/>
    <n v="531.64"/>
    <s v="FRANKLIN"/>
    <s v="Plastic"/>
    <n v="0"/>
    <s v="YES"/>
    <s v="NO"/>
    <s v="=0"/>
  </r>
  <r>
    <s v="DPAA1"/>
    <x v="0"/>
    <s v="40002"/>
    <x v="0"/>
    <s v="GFE0"/>
    <m/>
    <s v="1978"/>
    <s v="38000000"/>
    <s v="000038000000"/>
    <s v="000000021974"/>
    <s v="D"/>
    <s v="Dist-Services"/>
    <x v="1"/>
    <m/>
    <n v="0"/>
    <n v="0"/>
    <n v="2.2599999999999999E-2"/>
    <n v="531.64"/>
    <s v="GREENFIELD"/>
    <s v="Plastic"/>
    <n v="0"/>
    <s v="YES"/>
    <s v="NO"/>
    <s v="=0"/>
  </r>
  <r>
    <s v="DPAA1"/>
    <x v="0"/>
    <s v="40002"/>
    <x v="0"/>
    <s v="GLW0"/>
    <m/>
    <s v="1978"/>
    <s v="38000000"/>
    <s v="000038000000"/>
    <s v="000000022289"/>
    <s v="D"/>
    <s v="Dist-Services"/>
    <x v="1"/>
    <m/>
    <n v="0"/>
    <n v="0"/>
    <n v="2.2599999999999999E-2"/>
    <n v="531.64"/>
    <s v="GLADE "/>
    <s v="Plastic"/>
    <n v="0"/>
    <s v="YES"/>
    <s v="NO"/>
    <s v="=0"/>
  </r>
  <r>
    <s v="DPAA1"/>
    <x v="0"/>
    <s v="40002"/>
    <x v="0"/>
    <s v="HBE0"/>
    <m/>
    <s v="1978"/>
    <s v="38000000"/>
    <s v="000038000000"/>
    <s v="000000024754"/>
    <s v="D"/>
    <s v="Dist-Services"/>
    <x v="1"/>
    <m/>
    <n v="0"/>
    <n v="0"/>
    <n v="2.2599999999999999E-2"/>
    <n v="531.64"/>
    <s v="HARBORCREEK "/>
    <s v="Plastic"/>
    <n v="0"/>
    <s v="YES"/>
    <s v="NO"/>
    <s v="=0"/>
  </r>
  <r>
    <s v="DPAA1"/>
    <x v="0"/>
    <s v="40002"/>
    <x v="0"/>
    <s v="HMM0"/>
    <m/>
    <s v="1978"/>
    <s v="38000000"/>
    <s v="000038000000"/>
    <s v="000000026851"/>
    <s v="D"/>
    <s v="Dist-Services"/>
    <x v="1"/>
    <m/>
    <n v="0"/>
    <n v="0"/>
    <n v="2.2599999999999999E-2"/>
    <n v="531.64"/>
    <s v="HAMILTON"/>
    <s v="Plastic"/>
    <n v="0"/>
    <s v="YES"/>
    <s v="NO"/>
    <s v="=0"/>
  </r>
  <r>
    <s v="DPAA1"/>
    <x v="0"/>
    <s v="40002"/>
    <x v="0"/>
    <s v="LCE8"/>
    <m/>
    <s v="1978"/>
    <s v="38000000"/>
    <s v="000038000000"/>
    <s v="000000029292"/>
    <s v="D"/>
    <s v="Dist-Services"/>
    <x v="1"/>
    <m/>
    <n v="0"/>
    <n v="0"/>
    <n v="2.2599999999999999E-2"/>
    <n v="531.64"/>
    <s v="LAKE CITY"/>
    <s v="Plastic"/>
    <n v="0"/>
    <s v="YES"/>
    <s v="NO"/>
    <s v="=0"/>
  </r>
  <r>
    <s v="DPAA1"/>
    <x v="0"/>
    <s v="40002"/>
    <x v="0"/>
    <s v="LPE0"/>
    <m/>
    <s v="1978"/>
    <s v="38000000"/>
    <s v="000038000000"/>
    <s v="000000029769"/>
    <s v="I"/>
    <s v="Dist-Services"/>
    <x v="1"/>
    <m/>
    <n v="3"/>
    <n v="990.91"/>
    <n v="2.2599999999999999E-2"/>
    <n v="531.64"/>
    <s v="LAWRENCE PARK "/>
    <s v="Plastic"/>
    <n v="5214.2367586206892"/>
    <s v="NO"/>
    <s v="YES"/>
    <s v="&gt;0"/>
  </r>
  <r>
    <s v="DPAA1"/>
    <x v="0"/>
    <s v="40002"/>
    <x v="0"/>
    <s v="MBE8"/>
    <m/>
    <s v="1978"/>
    <s v="38000000"/>
    <s v="000038000000"/>
    <s v="000000030260"/>
    <s v="D"/>
    <s v="Dist-Services"/>
    <x v="1"/>
    <m/>
    <n v="0"/>
    <n v="0"/>
    <n v="2.2599999999999999E-2"/>
    <n v="531.64"/>
    <s v="MIDDLEBORO "/>
    <s v="Plastic"/>
    <n v="0"/>
    <s v="YES"/>
    <s v="NO"/>
    <s v="=0"/>
  </r>
  <r>
    <s v="DPAA1"/>
    <x v="0"/>
    <s v="40002"/>
    <x v="0"/>
    <s v="MCE0"/>
    <m/>
    <s v="1978"/>
    <s v="38000000"/>
    <s v="000038000000"/>
    <s v="000000031036"/>
    <s v="D"/>
    <s v="Dist-Services"/>
    <x v="1"/>
    <m/>
    <n v="0"/>
    <n v="0"/>
    <n v="2.2599999999999999E-2"/>
    <n v="531.64"/>
    <s v="MILLCREEK "/>
    <s v="Plastic"/>
    <n v="0"/>
    <s v="YES"/>
    <s v="NO"/>
    <s v="=0"/>
  </r>
  <r>
    <s v="DPAA1"/>
    <x v="0"/>
    <s v="40002"/>
    <x v="0"/>
    <s v="MKE0"/>
    <m/>
    <s v="1978"/>
    <s v="38000000"/>
    <s v="000038000000"/>
    <s v="000000034237"/>
    <s v="D"/>
    <s v="Dist-Services"/>
    <x v="1"/>
    <m/>
    <n v="0"/>
    <n v="0"/>
    <n v="2.2599999999999999E-2"/>
    <n v="531.64"/>
    <s v="MCKEAN"/>
    <s v="Plastic"/>
    <n v="0"/>
    <s v="YES"/>
    <s v="NO"/>
    <s v="=0"/>
  </r>
  <r>
    <s v="DPAA1"/>
    <x v="0"/>
    <s v="40002"/>
    <x v="0"/>
    <s v="MVE8"/>
    <m/>
    <s v="1978"/>
    <s v="38000000"/>
    <s v="000038000000"/>
    <s v="000000034803"/>
    <s v="D"/>
    <s v="Dist-Services"/>
    <x v="1"/>
    <m/>
    <n v="0"/>
    <n v="0"/>
    <n v="2.2599999999999999E-2"/>
    <n v="531.64"/>
    <s v="MILL VILLAGE "/>
    <s v="Plastic"/>
    <n v="0"/>
    <s v="YES"/>
    <s v="NO"/>
    <s v="=0"/>
  </r>
  <r>
    <s v="DPAA1"/>
    <x v="0"/>
    <s v="40002"/>
    <x v="0"/>
    <s v="NEE0"/>
    <m/>
    <s v="1978"/>
    <s v="38000000"/>
    <s v="000038000000"/>
    <s v="000000035092"/>
    <s v="D"/>
    <s v="Dist-Services"/>
    <x v="1"/>
    <m/>
    <n v="0"/>
    <n v="0"/>
    <n v="2.2599999999999999E-2"/>
    <n v="531.64"/>
    <s v="NORTH EAST"/>
    <s v="Plastic"/>
    <n v="0"/>
    <s v="YES"/>
    <s v="NO"/>
    <s v="=0"/>
  </r>
  <r>
    <s v="DPAA1"/>
    <x v="0"/>
    <s v="40002"/>
    <x v="0"/>
    <s v="OCV9"/>
    <m/>
    <s v="1978"/>
    <s v="38000000"/>
    <s v="000038000000"/>
    <s v="000000036514"/>
    <s v="D"/>
    <s v="Dist-Services"/>
    <x v="1"/>
    <m/>
    <n v="0"/>
    <n v="0"/>
    <n v="2.2599999999999999E-2"/>
    <n v="531.64"/>
    <s v="OIL CITY"/>
    <s v="Plastic"/>
    <n v="0"/>
    <s v="YES"/>
    <s v="NO"/>
    <s v="=0"/>
  </r>
  <r>
    <s v="DPAA1"/>
    <x v="0"/>
    <s v="40002"/>
    <x v="0"/>
    <s v="PFW0"/>
    <m/>
    <s v="1978"/>
    <s v="38000000"/>
    <s v="000038000000"/>
    <s v="000000037920"/>
    <s v="D"/>
    <s v="Dist-Services"/>
    <x v="1"/>
    <m/>
    <n v="0"/>
    <n v="0"/>
    <n v="2.2599999999999999E-2"/>
    <n v="531.64"/>
    <s v="PITTSFIELD"/>
    <s v="Plastic"/>
    <n v="0"/>
    <s v="YES"/>
    <s v="NO"/>
    <s v="=0"/>
  </r>
  <r>
    <s v="DPAA1"/>
    <x v="0"/>
    <s v="40002"/>
    <x v="0"/>
    <s v="PGW0"/>
    <m/>
    <s v="1978"/>
    <s v="38000000"/>
    <s v="000038000000"/>
    <s v="000000038347"/>
    <s v="D"/>
    <s v="Dist-Services"/>
    <x v="1"/>
    <m/>
    <n v="0"/>
    <n v="0"/>
    <n v="2.2599999999999999E-2"/>
    <n v="531.64"/>
    <s v="PINE GROVE"/>
    <s v="Plastic"/>
    <n v="0"/>
    <s v="YES"/>
    <s v="NO"/>
    <s v="=0"/>
  </r>
  <r>
    <s v="DPAA1"/>
    <x v="0"/>
    <s v="40002"/>
    <x v="0"/>
    <s v="PLW0"/>
    <m/>
    <s v="1978"/>
    <s v="38000000"/>
    <s v="000038000000"/>
    <s v="000000039069"/>
    <s v="D"/>
    <s v="Dist-Services"/>
    <x v="1"/>
    <m/>
    <n v="0"/>
    <n v="0"/>
    <n v="2.2599999999999999E-2"/>
    <n v="531.64"/>
    <s v="PLEASANT"/>
    <s v="Plastic"/>
    <n v="0"/>
    <s v="YES"/>
    <s v="NO"/>
    <s v="=0"/>
  </r>
  <r>
    <s v="DPAA1"/>
    <x v="0"/>
    <s v="40002"/>
    <x v="0"/>
    <s v="PTE8"/>
    <m/>
    <s v="1978"/>
    <s v="38000000"/>
    <s v="000038000000"/>
    <s v="000000039569"/>
    <s v="I"/>
    <s v="Dist-Services"/>
    <x v="1"/>
    <m/>
    <n v="5"/>
    <n v="1665.98"/>
    <n v="2.2599999999999999E-2"/>
    <n v="531.64"/>
    <s v="PLATEA "/>
    <s v="Plastic"/>
    <n v="8766.5016551724148"/>
    <s v="NO"/>
    <s v="YES"/>
    <s v="&gt;0"/>
  </r>
  <r>
    <s v="DPAA1"/>
    <x v="0"/>
    <s v="40002"/>
    <x v="0"/>
    <s v="SBE9"/>
    <m/>
    <s v="1978"/>
    <s v="38000000"/>
    <s v="000038000000"/>
    <s v="000000043554"/>
    <s v="D"/>
    <s v="Dist-Services"/>
    <x v="1"/>
    <m/>
    <n v="0"/>
    <n v="0"/>
    <n v="2.2599999999999999E-2"/>
    <n v="531.64"/>
    <s v="ST MARYS"/>
    <s v="Plastic"/>
    <n v="0"/>
    <s v="YES"/>
    <s v="NO"/>
    <s v="=0"/>
  </r>
  <r>
    <s v="DPAA1"/>
    <x v="0"/>
    <s v="40002"/>
    <x v="0"/>
    <s v="SEW0"/>
    <m/>
    <s v="1978"/>
    <s v="38000000"/>
    <s v="000038000000"/>
    <s v="000000045743"/>
    <s v="D"/>
    <s v="Dist-Services"/>
    <x v="1"/>
    <m/>
    <n v="0"/>
    <n v="0"/>
    <n v="2.2599999999999999E-2"/>
    <n v="531.64"/>
    <s v="SHEFFIELD "/>
    <s v="Plastic"/>
    <n v="0"/>
    <s v="YES"/>
    <s v="NO"/>
    <s v="=0"/>
  </r>
  <r>
    <s v="DPAA1"/>
    <x v="0"/>
    <s v="40002"/>
    <x v="0"/>
    <s v="SME0"/>
    <m/>
    <s v="1978"/>
    <s v="38000000"/>
    <s v="000038000000"/>
    <s v="000000046823"/>
    <s v="D"/>
    <s v="Dist-Services"/>
    <x v="1"/>
    <m/>
    <n v="0"/>
    <n v="0"/>
    <n v="2.2599999999999999E-2"/>
    <n v="531.64"/>
    <s v="SUMMIT"/>
    <s v="Plastic"/>
    <n v="0"/>
    <s v="YES"/>
    <s v="NO"/>
    <s v="=0"/>
  </r>
  <r>
    <s v="DPAA1"/>
    <x v="0"/>
    <s v="40002"/>
    <x v="0"/>
    <s v="SNM9"/>
    <m/>
    <s v="1978"/>
    <s v="38000000"/>
    <s v="000038000000"/>
    <s v="000000048200"/>
    <s v="D"/>
    <s v="Dist-Services"/>
    <x v="1"/>
    <m/>
    <n v="0"/>
    <n v="0"/>
    <n v="2.2599999999999999E-2"/>
    <n v="531.64"/>
    <s v="SHARON"/>
    <s v="Plastic"/>
    <n v="0"/>
    <s v="YES"/>
    <s v="NO"/>
    <s v="=0"/>
  </r>
  <r>
    <s v="DPAA1"/>
    <x v="0"/>
    <s v="40002"/>
    <x v="0"/>
    <s v="SPE0"/>
    <m/>
    <s v="1978"/>
    <s v="38000000"/>
    <s v="000038000000"/>
    <s v="000000049455"/>
    <s v="D"/>
    <s v="Dist-Services"/>
    <x v="1"/>
    <m/>
    <n v="0"/>
    <n v="0"/>
    <n v="2.2599999999999999E-2"/>
    <n v="531.64"/>
    <s v="SPRINGFIELD "/>
    <s v="Plastic"/>
    <n v="0"/>
    <s v="YES"/>
    <s v="NO"/>
    <s v="=0"/>
  </r>
  <r>
    <s v="DPAA1"/>
    <x v="0"/>
    <s v="40002"/>
    <x v="0"/>
    <s v="UCE8"/>
    <m/>
    <s v="1978"/>
    <s v="38000000"/>
    <s v="000038000000"/>
    <s v="000000052959"/>
    <s v="D"/>
    <s v="Dist-Services"/>
    <x v="1"/>
    <m/>
    <n v="0"/>
    <n v="0"/>
    <n v="2.2599999999999999E-2"/>
    <n v="531.64"/>
    <s v="UNION CITY "/>
    <s v="Plastic"/>
    <n v="0"/>
    <s v="YES"/>
    <s v="NO"/>
    <s v="=0"/>
  </r>
  <r>
    <s v="DPAA1"/>
    <x v="0"/>
    <s v="40002"/>
    <x v="0"/>
    <s v="UTE0"/>
    <m/>
    <s v="1978"/>
    <s v="38000000"/>
    <s v="000038000000"/>
    <s v="000000053287"/>
    <s v="D"/>
    <s v="Dist-Services"/>
    <x v="1"/>
    <m/>
    <n v="0"/>
    <n v="0"/>
    <n v="2.2599999999999999E-2"/>
    <n v="531.64"/>
    <s v="UNION "/>
    <s v="Plastic"/>
    <n v="0"/>
    <s v="YES"/>
    <s v="NO"/>
    <s v="=0"/>
  </r>
  <r>
    <s v="DPAA1"/>
    <x v="0"/>
    <s v="40002"/>
    <x v="0"/>
    <s v="VGE0"/>
    <m/>
    <s v="1978"/>
    <s v="38000000"/>
    <s v="000038000000"/>
    <s v="000000053990"/>
    <s v="D"/>
    <s v="Dist-Services"/>
    <x v="1"/>
    <m/>
    <n v="0"/>
    <n v="0"/>
    <n v="2.2599999999999999E-2"/>
    <n v="531.64"/>
    <s v="VENANGO "/>
    <s v="Plastic"/>
    <n v="0"/>
    <s v="YES"/>
    <s v="NO"/>
    <s v="=0"/>
  </r>
  <r>
    <s v="DPAA1"/>
    <x v="0"/>
    <s v="40002"/>
    <x v="0"/>
    <s v="WGE8"/>
    <m/>
    <s v="1978"/>
    <s v="38000000"/>
    <s v="000038000000"/>
    <s v="000000054603"/>
    <s v="D"/>
    <s v="Dist-Services"/>
    <x v="1"/>
    <m/>
    <n v="0"/>
    <n v="0"/>
    <n v="2.2599999999999999E-2"/>
    <n v="531.64"/>
    <s v="WATTSBURG"/>
    <s v="Plastic"/>
    <n v="0"/>
    <s v="YES"/>
    <s v="NO"/>
    <s v="=0"/>
  </r>
  <r>
    <s v="DPAA1"/>
    <x v="0"/>
    <s v="40002"/>
    <x v="0"/>
    <s v="WHE0"/>
    <m/>
    <s v="1978"/>
    <s v="38000000"/>
    <s v="000038000000"/>
    <s v="000000054799"/>
    <s v="D"/>
    <s v="Dist-Services"/>
    <x v="1"/>
    <m/>
    <n v="0"/>
    <n v="0"/>
    <n v="2.2599999999999999E-2"/>
    <n v="531.64"/>
    <s v="WASHINGTON"/>
    <s v="Plastic"/>
    <n v="0"/>
    <s v="YES"/>
    <s v="NO"/>
    <s v="=0"/>
  </r>
  <r>
    <s v="DPAA1"/>
    <x v="0"/>
    <s v="40002"/>
    <x v="0"/>
    <s v="WRW9"/>
    <m/>
    <s v="1978"/>
    <s v="38000000"/>
    <s v="000038000000"/>
    <s v="000000056816"/>
    <s v="D"/>
    <s v="Dist-Services"/>
    <x v="1"/>
    <m/>
    <n v="1"/>
    <n v="0"/>
    <n v="2.2599999999999999E-2"/>
    <n v="531.64"/>
    <s v="WARREN"/>
    <s v="Plastic"/>
    <n v="0"/>
    <s v="NO"/>
    <s v="NO"/>
    <s v="=0"/>
  </r>
  <r>
    <s v="DPAA1"/>
    <x v="0"/>
    <s v="40002"/>
    <x v="0"/>
    <s v="WVE8"/>
    <m/>
    <s v="1978"/>
    <s v="38000000"/>
    <s v="000038000000"/>
    <s v="000000058263"/>
    <s v="I"/>
    <s v="Dist-Services"/>
    <x v="1"/>
    <m/>
    <n v="9"/>
    <n v="2998.77"/>
    <n v="2.2599999999999999E-2"/>
    <n v="531.64"/>
    <s v="WESLEYVILLE"/>
    <s v="Plastic"/>
    <n v="15779.734551724137"/>
    <s v="NO"/>
    <s v="YES"/>
    <s v="&gt;0"/>
  </r>
  <r>
    <s v="DPAA1"/>
    <x v="0"/>
    <s v="40002"/>
    <x v="0"/>
    <s v="WYE0"/>
    <m/>
    <s v="1978"/>
    <s v="38000000"/>
    <s v="000038000000"/>
    <s v="000000058546"/>
    <s v="D"/>
    <s v="Dist-Services"/>
    <x v="1"/>
    <m/>
    <n v="0"/>
    <n v="0"/>
    <n v="2.2599999999999999E-2"/>
    <n v="531.64"/>
    <s v="WAYNE "/>
    <s v="Plastic"/>
    <n v="0"/>
    <s v="YES"/>
    <s v="NO"/>
    <s v="=0"/>
  </r>
  <r>
    <s v="DPAA1"/>
    <x v="0"/>
    <s v="40002"/>
    <x v="0"/>
    <s v="YOW8"/>
    <m/>
    <s v="1978"/>
    <s v="38000000"/>
    <s v="000038000000"/>
    <s v="000000058945"/>
    <s v="D"/>
    <s v="Dist-Services"/>
    <x v="1"/>
    <m/>
    <n v="0"/>
    <n v="0"/>
    <n v="2.2599999999999999E-2"/>
    <n v="531.64"/>
    <s v="YOUNGSVILLE"/>
    <s v="Plastic"/>
    <n v="0"/>
    <s v="YES"/>
    <s v="NO"/>
    <s v="=0"/>
  </r>
  <r>
    <s v="DPAA1"/>
    <x v="0"/>
    <s v="40002"/>
    <x v="0"/>
    <s v="BKW0"/>
    <m/>
    <s v="1979"/>
    <s v="38000000"/>
    <s v="000038000000"/>
    <s v="000000002708"/>
    <s v="D"/>
    <s v="Dist-Services"/>
    <x v="1"/>
    <m/>
    <n v="0"/>
    <n v="0"/>
    <n v="2.2599999999999999E-2"/>
    <n v="519.63"/>
    <s v="BROKENSTRAW "/>
    <s v="Plastic"/>
    <n v="0"/>
    <s v="YES"/>
    <s v="NO"/>
    <s v="=0"/>
  </r>
  <r>
    <s v="DPAA1"/>
    <x v="0"/>
    <s v="40002"/>
    <x v="0"/>
    <s v="BKW0"/>
    <m/>
    <s v="1982"/>
    <s v="38000000"/>
    <s v="000038000000"/>
    <s v="000000002709"/>
    <s v="I"/>
    <s v="Dist-Services"/>
    <x v="1"/>
    <m/>
    <n v="5"/>
    <n v="2527.5300000000002"/>
    <n v="2.2599999999999999E-2"/>
    <n v="483.58"/>
    <s v="BROKENSTRAW "/>
    <s v="Plastic"/>
    <n v="9547.0563861386145"/>
    <s v="NO"/>
    <s v="YES"/>
    <s v="&gt;0"/>
  </r>
  <r>
    <s v="DPAA1"/>
    <x v="0"/>
    <s v="40002"/>
    <x v="0"/>
    <s v="UCE8"/>
    <m/>
    <s v="1984"/>
    <s v="38000000"/>
    <s v="000038000000"/>
    <s v="000000052960"/>
    <s v="D"/>
    <s v="Dist-Services"/>
    <x v="1"/>
    <m/>
    <n v="0"/>
    <n v="0"/>
    <n v="2.2599999999999999E-2"/>
    <n v="459.53"/>
    <s v="UNION CITY "/>
    <s v="Plastic"/>
    <n v="0"/>
    <s v="YES"/>
    <s v="NO"/>
    <s v="=0"/>
  </r>
  <r>
    <s v="DPAA1"/>
    <x v="0"/>
    <s v="40002"/>
    <x v="0"/>
    <s v="ALE8"/>
    <m/>
    <s v="1985"/>
    <s v="38000000"/>
    <s v="000038000000"/>
    <s v="000000000134"/>
    <s v="D"/>
    <s v="Dist-Services"/>
    <x v="1"/>
    <m/>
    <n v="0"/>
    <n v="0"/>
    <n v="2.2599999999999999E-2"/>
    <n v="447.53"/>
    <s v="ALBION "/>
    <s v="Plastic"/>
    <n v="0"/>
    <s v="YES"/>
    <s v="NO"/>
    <s v="=0"/>
  </r>
  <r>
    <s v="DPAA1"/>
    <x v="0"/>
    <s v="40002"/>
    <x v="0"/>
    <s v="BBJ8"/>
    <m/>
    <s v="1985"/>
    <s v="38000000"/>
    <s v="000038000000"/>
    <s v="000000000939"/>
    <s v="D"/>
    <s v="Dist-Services"/>
    <x v="1"/>
    <m/>
    <n v="0"/>
    <n v="0"/>
    <n v="2.2599999999999999E-2"/>
    <n v="447.53"/>
    <s v="BROOKVILLE "/>
    <s v="Plastic"/>
    <n v="0"/>
    <s v="YES"/>
    <s v="NO"/>
    <s v="=0"/>
  </r>
  <r>
    <s v="DPAA1"/>
    <x v="0"/>
    <s v="40002"/>
    <x v="0"/>
    <s v="BCM9"/>
    <m/>
    <s v="1985"/>
    <s v="38000000"/>
    <s v="000038000000"/>
    <s v="000000001898"/>
    <s v="D"/>
    <s v="Dist-Services"/>
    <x v="1"/>
    <m/>
    <n v="0"/>
    <n v="0"/>
    <n v="2.2599999999999999E-2"/>
    <n v="447.53"/>
    <s v="BRADFORD"/>
    <s v="Plastic"/>
    <n v="0"/>
    <s v="YES"/>
    <s v="NO"/>
    <s v="=0"/>
  </r>
  <r>
    <s v="DPAA1"/>
    <x v="0"/>
    <s v="40002"/>
    <x v="0"/>
    <s v="BKW0"/>
    <m/>
    <s v="1985"/>
    <s v="38000000"/>
    <s v="000038000000"/>
    <s v="000000002710"/>
    <s v="I"/>
    <s v="Dist-Services"/>
    <x v="1"/>
    <m/>
    <n v="2"/>
    <n v="1175.46"/>
    <n v="2.2599999999999999E-2"/>
    <n v="447.53"/>
    <s v="BROKENSTRAW "/>
    <s v="Plastic"/>
    <n v="3899.4607826086958"/>
    <s v="NO"/>
    <s v="YES"/>
    <s v="&gt;0"/>
  </r>
  <r>
    <s v="DPAA1"/>
    <x v="0"/>
    <s v="40002"/>
    <x v="0"/>
    <s v="CLW8"/>
    <m/>
    <s v="1985"/>
    <s v="38000000"/>
    <s v="000038000000"/>
    <s v="000000005940"/>
    <s v="D"/>
    <s v="Dist-Services"/>
    <x v="1"/>
    <m/>
    <n v="0"/>
    <n v="0"/>
    <n v="2.2599999999999999E-2"/>
    <n v="447.53"/>
    <s v="CLARENDON"/>
    <s v="Plastic"/>
    <n v="0"/>
    <s v="YES"/>
    <s v="NO"/>
    <s v="=0"/>
  </r>
  <r>
    <s v="DPAA1"/>
    <x v="0"/>
    <s v="40002"/>
    <x v="0"/>
    <s v="COE9"/>
    <m/>
    <s v="1985"/>
    <s v="38000000"/>
    <s v="000038000000"/>
    <s v="000000007286"/>
    <s v="D"/>
    <s v="Dist-Services"/>
    <x v="1"/>
    <m/>
    <n v="0"/>
    <n v="0"/>
    <n v="2.2599999999999999E-2"/>
    <n v="447.53"/>
    <s v="CORRY "/>
    <s v="Plastic"/>
    <n v="0"/>
    <s v="YES"/>
    <s v="NO"/>
    <s v="=0"/>
  </r>
  <r>
    <s v="DPAA1"/>
    <x v="0"/>
    <s v="40002"/>
    <x v="0"/>
    <s v="CTC0"/>
    <m/>
    <s v="1985"/>
    <s v="38000000"/>
    <s v="000038000000"/>
    <s v="000000009756"/>
    <s v="I"/>
    <s v="Dist-Services"/>
    <x v="1"/>
    <m/>
    <n v="65"/>
    <n v="38202.93"/>
    <n v="2.2599999999999999E-2"/>
    <n v="447.53"/>
    <s v="CLARION "/>
    <s v="Plastic"/>
    <n v="126734.0677826087"/>
    <s v="NO"/>
    <s v="YES"/>
    <s v="&gt;0"/>
  </r>
  <r>
    <s v="DPAA1"/>
    <x v="0"/>
    <s v="40002"/>
    <x v="0"/>
    <s v="CWW0"/>
    <m/>
    <s v="1985"/>
    <s v="38000000"/>
    <s v="000038000000"/>
    <s v="000000010707"/>
    <s v="D"/>
    <s v="Dist-Services"/>
    <x v="1"/>
    <m/>
    <n v="0"/>
    <n v="0"/>
    <n v="2.2599999999999999E-2"/>
    <n v="447.53"/>
    <s v="CONEWANGO "/>
    <s v="Plastic"/>
    <n v="0"/>
    <s v="YES"/>
    <s v="NO"/>
    <s v="=0"/>
  </r>
  <r>
    <s v="DPAA1"/>
    <x v="0"/>
    <s v="40002"/>
    <x v="0"/>
    <s v="DUC9"/>
    <m/>
    <s v="1985"/>
    <s v="38000000"/>
    <s v="000038000000"/>
    <s v="000000011660"/>
    <s v="D"/>
    <s v="Dist-Services"/>
    <x v="1"/>
    <m/>
    <n v="0"/>
    <n v="0"/>
    <n v="2.2599999999999999E-2"/>
    <n v="447.53"/>
    <s v="DUBOIS"/>
    <s v="Plastic"/>
    <n v="0"/>
    <s v="YES"/>
    <s v="NO"/>
    <s v="=0"/>
  </r>
  <r>
    <s v="DPAA1"/>
    <x v="0"/>
    <s v="40002"/>
    <x v="0"/>
    <s v="EDE8"/>
    <m/>
    <s v="1985"/>
    <s v="38000000"/>
    <s v="000038000000"/>
    <s v="000000013080"/>
    <s v="D"/>
    <s v="Dist-Services"/>
    <x v="1"/>
    <m/>
    <n v="0"/>
    <n v="0"/>
    <n v="2.2599999999999999E-2"/>
    <n v="447.53"/>
    <s v="EDINBORO "/>
    <s v="Plastic"/>
    <n v="0"/>
    <s v="YES"/>
    <s v="NO"/>
    <s v="=0"/>
  </r>
  <r>
    <s v="DPAA1"/>
    <x v="0"/>
    <s v="40002"/>
    <x v="0"/>
    <s v="ELE8"/>
    <m/>
    <s v="1985"/>
    <s v="38000000"/>
    <s v="000038000000"/>
    <s v="000000013449"/>
    <s v="D"/>
    <s v="Dist-Services"/>
    <x v="1"/>
    <m/>
    <n v="0"/>
    <n v="0"/>
    <n v="2.2599999999999999E-2"/>
    <n v="447.53"/>
    <s v="ELGIN"/>
    <s v="Plastic"/>
    <n v="0"/>
    <s v="YES"/>
    <s v="NO"/>
    <s v="=0"/>
  </r>
  <r>
    <s v="DPAA1"/>
    <x v="0"/>
    <s v="40002"/>
    <x v="0"/>
    <s v="ERE9"/>
    <m/>
    <s v="1985"/>
    <s v="38000000"/>
    <s v="000038000000"/>
    <s v="000000015142"/>
    <s v="D"/>
    <s v="Dist-Services"/>
    <x v="1"/>
    <m/>
    <n v="0"/>
    <n v="0"/>
    <n v="2.2599999999999999E-2"/>
    <n v="447.53"/>
    <s v="ERIE"/>
    <s v="Plastic"/>
    <n v="0"/>
    <s v="YES"/>
    <s v="NO"/>
    <s v="=0"/>
  </r>
  <r>
    <s v="DPAA1"/>
    <x v="0"/>
    <s v="40002"/>
    <x v="0"/>
    <s v="FRB0"/>
    <m/>
    <s v="1985"/>
    <s v="38000000"/>
    <s v="000038000000"/>
    <s v="000000019462"/>
    <s v="I"/>
    <s v="Dist-Services"/>
    <x v="1"/>
    <m/>
    <n v="14"/>
    <n v="8228.33"/>
    <n v="2.2599999999999999E-2"/>
    <n v="447.53"/>
    <s v="FRANKLIN"/>
    <s v="Plastic"/>
    <n v="27296.590391304348"/>
    <s v="NO"/>
    <s v="YES"/>
    <s v="&gt;0"/>
  </r>
  <r>
    <s v="DPAA1"/>
    <x v="0"/>
    <s v="40002"/>
    <x v="0"/>
    <s v="FRV9"/>
    <m/>
    <s v="1985"/>
    <s v="38000000"/>
    <s v="000038000000"/>
    <s v="000000020141"/>
    <s v="I"/>
    <s v="Dist-Services"/>
    <x v="1"/>
    <m/>
    <n v="20"/>
    <n v="11754.72"/>
    <n v="2.2599999999999999E-2"/>
    <n v="447.53"/>
    <s v="FRANKLIN"/>
    <s v="Plastic"/>
    <n v="38995.005913043475"/>
    <s v="NO"/>
    <s v="YES"/>
    <s v="&gt;0"/>
  </r>
  <r>
    <s v="DPAA1"/>
    <x v="0"/>
    <s v="40002"/>
    <x v="0"/>
    <s v="FTE0"/>
    <m/>
    <s v="1985"/>
    <s v="38000000"/>
    <s v="000038000000"/>
    <s v="000000021086"/>
    <s v="D"/>
    <s v="Dist-Services"/>
    <x v="1"/>
    <m/>
    <n v="0"/>
    <n v="0"/>
    <n v="2.2599999999999999E-2"/>
    <n v="447.53"/>
    <s v="FAIRVIEW"/>
    <s v="Plastic"/>
    <n v="0"/>
    <s v="YES"/>
    <s v="NO"/>
    <s v="=0"/>
  </r>
  <r>
    <s v="DPAA1"/>
    <x v="0"/>
    <s v="40002"/>
    <x v="0"/>
    <s v="GBE8"/>
    <m/>
    <s v="1985"/>
    <s v="38000000"/>
    <s v="000038000000"/>
    <s v="000000021695"/>
    <s v="D"/>
    <s v="Dist-Services"/>
    <x v="1"/>
    <m/>
    <n v="0"/>
    <n v="0"/>
    <n v="2.2599999999999999E-2"/>
    <n v="447.53"/>
    <s v="GIRARD "/>
    <s v="Plastic"/>
    <n v="0"/>
    <s v="YES"/>
    <s v="NO"/>
    <s v="=0"/>
  </r>
  <r>
    <s v="DPAA1"/>
    <x v="0"/>
    <s v="40002"/>
    <x v="0"/>
    <s v="GNE0"/>
    <m/>
    <s v="1985"/>
    <s v="38000000"/>
    <s v="000038000000"/>
    <s v="000000022618"/>
    <s v="D"/>
    <s v="Dist-Services"/>
    <x v="1"/>
    <m/>
    <n v="0"/>
    <n v="0"/>
    <n v="2.2599999999999999E-2"/>
    <n v="447.53"/>
    <s v="GREENE"/>
    <s v="Plastic"/>
    <n v="0"/>
    <s v="YES"/>
    <s v="NO"/>
    <s v="=0"/>
  </r>
  <r>
    <s v="DPAA1"/>
    <x v="0"/>
    <s v="40002"/>
    <x v="0"/>
    <s v="GRM8"/>
    <m/>
    <s v="1985"/>
    <s v="38000000"/>
    <s v="000038000000"/>
    <s v="000000023215"/>
    <s v="I"/>
    <s v="Dist-Services"/>
    <x v="1"/>
    <m/>
    <n v="73"/>
    <n v="42842.46"/>
    <n v="2.2599999999999999E-2"/>
    <n v="447.53"/>
    <s v="GREENVILLE "/>
    <s v="Plastic"/>
    <n v="142125.20426086956"/>
    <s v="NO"/>
    <s v="YES"/>
    <s v="&gt;0"/>
  </r>
  <r>
    <s v="DPAA1"/>
    <x v="0"/>
    <s v="40002"/>
    <x v="0"/>
    <s v="GTE0"/>
    <m/>
    <s v="1985"/>
    <s v="38000000"/>
    <s v="000038000000"/>
    <s v="000000023940"/>
    <s v="D"/>
    <s v="Dist-Services"/>
    <x v="1"/>
    <m/>
    <n v="0"/>
    <n v="0"/>
    <n v="2.2599999999999999E-2"/>
    <n v="447.53"/>
    <s v="GIRARD"/>
    <s v="Plastic"/>
    <n v="0"/>
    <s v="YES"/>
    <s v="NO"/>
    <s v="=0"/>
  </r>
  <r>
    <s v="DPAA1"/>
    <x v="0"/>
    <s v="40002"/>
    <x v="0"/>
    <s v="HBE0"/>
    <m/>
    <s v="1985"/>
    <s v="38000000"/>
    <s v="000038000000"/>
    <s v="000000024755"/>
    <s v="I"/>
    <s v="Dist-Services"/>
    <x v="1"/>
    <m/>
    <n v="14"/>
    <n v="8228.33"/>
    <n v="2.2599999999999999E-2"/>
    <n v="447.53"/>
    <s v="HARBORCREEK "/>
    <s v="Plastic"/>
    <n v="27296.590391304348"/>
    <s v="NO"/>
    <s v="YES"/>
    <s v="&gt;0"/>
  </r>
  <r>
    <s v="DPAA1"/>
    <x v="0"/>
    <s v="40002"/>
    <x v="0"/>
    <s v="LPE0"/>
    <m/>
    <s v="1985"/>
    <s v="38000000"/>
    <s v="000038000000"/>
    <s v="000000029770"/>
    <s v="I"/>
    <s v="Dist-Services"/>
    <x v="1"/>
    <m/>
    <n v="12"/>
    <n v="7052.84"/>
    <n v="2.2599999999999999E-2"/>
    <n v="447.53"/>
    <s v="LAWRENCE PARK "/>
    <s v="Plastic"/>
    <n v="23397.030086956522"/>
    <s v="NO"/>
    <s v="YES"/>
    <s v="&gt;0"/>
  </r>
  <r>
    <s v="DPAA1"/>
    <x v="0"/>
    <s v="40002"/>
    <x v="0"/>
    <s v="MCE0"/>
    <m/>
    <s v="1985"/>
    <s v="38000000"/>
    <s v="000038000000"/>
    <s v="000000031037"/>
    <s v="D"/>
    <s v="Dist-Services"/>
    <x v="1"/>
    <m/>
    <n v="0"/>
    <n v="0"/>
    <n v="2.2599999999999999E-2"/>
    <n v="447.53"/>
    <s v="MILLCREEK "/>
    <s v="Plastic"/>
    <n v="0"/>
    <s v="YES"/>
    <s v="NO"/>
    <s v="=0"/>
  </r>
  <r>
    <s v="DPAA1"/>
    <x v="0"/>
    <s v="40002"/>
    <x v="0"/>
    <s v="MDW0"/>
    <m/>
    <s v="1985"/>
    <s v="38000000"/>
    <s v="000038000000"/>
    <s v="000000032273"/>
    <s v="D"/>
    <s v="Dist-Services"/>
    <x v="1"/>
    <m/>
    <n v="0"/>
    <n v="0"/>
    <n v="2.2599999999999999E-2"/>
    <n v="447.53"/>
    <s v="MEAD"/>
    <s v="Plastic"/>
    <n v="0"/>
    <s v="YES"/>
    <s v="NO"/>
    <s v="=0"/>
  </r>
  <r>
    <s v="DPAA1"/>
    <x v="0"/>
    <s v="40002"/>
    <x v="0"/>
    <s v="MEC9"/>
    <m/>
    <s v="1985"/>
    <s v="38000000"/>
    <s v="000038000000"/>
    <s v="000000033000"/>
    <s v="D"/>
    <s v="Dist-Services"/>
    <x v="1"/>
    <m/>
    <n v="0"/>
    <n v="0"/>
    <n v="2.2599999999999999E-2"/>
    <n v="447.53"/>
    <s v="MEADVILLE "/>
    <s v="Plastic"/>
    <n v="0"/>
    <s v="YES"/>
    <s v="NO"/>
    <s v="=0"/>
  </r>
  <r>
    <s v="DPAA1"/>
    <x v="0"/>
    <s v="40002"/>
    <x v="0"/>
    <s v="MIC0"/>
    <m/>
    <s v="1985"/>
    <s v="38000000"/>
    <s v="000038000000"/>
    <s v="000000033958"/>
    <s v="I"/>
    <s v="Dist-Services"/>
    <x v="1"/>
    <m/>
    <n v="27"/>
    <n v="15868.92"/>
    <n v="2.2599999999999999E-2"/>
    <n v="447.53"/>
    <s v="MILLCREEK "/>
    <s v="Plastic"/>
    <n v="52643.41721739131"/>
    <s v="NO"/>
    <s v="YES"/>
    <s v="&gt;0"/>
  </r>
  <r>
    <s v="DPAA1"/>
    <x v="0"/>
    <s v="40002"/>
    <x v="0"/>
    <s v="NEE0"/>
    <m/>
    <s v="1985"/>
    <s v="38000000"/>
    <s v="000038000000"/>
    <s v="000000035093"/>
    <s v="D"/>
    <s v="Dist-Services"/>
    <x v="1"/>
    <m/>
    <n v="0"/>
    <n v="0"/>
    <n v="2.2599999999999999E-2"/>
    <n v="447.53"/>
    <s v="NORTH EAST"/>
    <s v="Plastic"/>
    <n v="0"/>
    <s v="YES"/>
    <s v="NO"/>
    <s v="=0"/>
  </r>
  <r>
    <s v="DPAA1"/>
    <x v="0"/>
    <s v="40002"/>
    <x v="0"/>
    <s v="OCV9"/>
    <m/>
    <s v="1985"/>
    <s v="38000000"/>
    <s v="000038000000"/>
    <s v="000000036515"/>
    <s v="D"/>
    <s v="Dist-Services"/>
    <x v="1"/>
    <m/>
    <n v="0"/>
    <n v="0"/>
    <n v="2.2599999999999999E-2"/>
    <n v="447.53"/>
    <s v="OIL CITY"/>
    <s v="Plastic"/>
    <n v="0"/>
    <s v="YES"/>
    <s v="NO"/>
    <s v="=0"/>
  </r>
  <r>
    <s v="DPAA1"/>
    <x v="0"/>
    <s v="40002"/>
    <x v="0"/>
    <s v="PFW0"/>
    <m/>
    <s v="1985"/>
    <s v="38000000"/>
    <s v="000038000000"/>
    <s v="000000037921"/>
    <s v="D"/>
    <s v="Dist-Services"/>
    <x v="1"/>
    <m/>
    <n v="0"/>
    <n v="0"/>
    <n v="2.2599999999999999E-2"/>
    <n v="447.53"/>
    <s v="PITTSFIELD"/>
    <s v="Plastic"/>
    <n v="0"/>
    <s v="YES"/>
    <s v="NO"/>
    <s v="=0"/>
  </r>
  <r>
    <s v="DPAA1"/>
    <x v="0"/>
    <s v="40002"/>
    <x v="0"/>
    <s v="PGW0"/>
    <m/>
    <s v="1985"/>
    <s v="38000000"/>
    <s v="000038000000"/>
    <s v="000000038348"/>
    <s v="D"/>
    <s v="Dist-Services"/>
    <x v="1"/>
    <m/>
    <n v="0"/>
    <n v="0"/>
    <n v="2.2599999999999999E-2"/>
    <n v="447.53"/>
    <s v="PINE GROVE"/>
    <s v="Plastic"/>
    <n v="0"/>
    <s v="YES"/>
    <s v="NO"/>
    <s v="=0"/>
  </r>
  <r>
    <s v="DPAA1"/>
    <x v="0"/>
    <s v="40002"/>
    <x v="0"/>
    <s v="PLW0"/>
    <m/>
    <s v="1985"/>
    <s v="38000000"/>
    <s v="000038000000"/>
    <s v="000000039070"/>
    <s v="D"/>
    <s v="Dist-Services"/>
    <x v="1"/>
    <m/>
    <n v="0"/>
    <n v="0"/>
    <n v="2.2599999999999999E-2"/>
    <n v="447.53"/>
    <s v="PLEASANT"/>
    <s v="Plastic"/>
    <n v="0"/>
    <s v="YES"/>
    <s v="NO"/>
    <s v="=0"/>
  </r>
  <r>
    <s v="DPAA1"/>
    <x v="0"/>
    <s v="40002"/>
    <x v="0"/>
    <s v="RTE0"/>
    <m/>
    <s v="1985"/>
    <s v="38000000"/>
    <s v="000038000000"/>
    <s v="000000041401"/>
    <s v="I"/>
    <s v="Dist-Services"/>
    <x v="1"/>
    <m/>
    <n v="31"/>
    <n v="18219.830000000002"/>
    <n v="2.2599999999999999E-2"/>
    <n v="447.53"/>
    <s v="RIDGWAY "/>
    <s v="Plastic"/>
    <n v="60442.305608695664"/>
    <s v="NO"/>
    <s v="YES"/>
    <s v="&gt;0"/>
  </r>
  <r>
    <s v="DPAA1"/>
    <x v="0"/>
    <s v="40002"/>
    <x v="0"/>
    <s v="SBE9"/>
    <m/>
    <s v="1985"/>
    <s v="38000000"/>
    <s v="000038000000"/>
    <s v="000000043555"/>
    <s v="I"/>
    <s v="Dist-Services"/>
    <x v="1"/>
    <m/>
    <n v="11"/>
    <n v="6454.19"/>
    <n v="2.2599999999999999E-2"/>
    <n v="447.53"/>
    <s v="ST MARYS"/>
    <s v="Plastic"/>
    <n v="21411.073782608695"/>
    <s v="NO"/>
    <s v="YES"/>
    <s v="&gt;0"/>
  </r>
  <r>
    <s v="DPAA1"/>
    <x v="0"/>
    <s v="40002"/>
    <x v="0"/>
    <s v="SEW0"/>
    <m/>
    <s v="1985"/>
    <s v="38000000"/>
    <s v="000038000000"/>
    <s v="000000045744"/>
    <s v="D"/>
    <s v="Dist-Services"/>
    <x v="1"/>
    <m/>
    <n v="0"/>
    <n v="0"/>
    <n v="2.2599999999999999E-2"/>
    <n v="447.53"/>
    <s v="SHEFFIELD "/>
    <s v="Plastic"/>
    <n v="0"/>
    <s v="YES"/>
    <s v="NO"/>
    <s v="=0"/>
  </r>
  <r>
    <s v="DPAA1"/>
    <x v="0"/>
    <s v="40002"/>
    <x v="0"/>
    <s v="SME0"/>
    <m/>
    <s v="1985"/>
    <s v="38000000"/>
    <s v="000038000000"/>
    <s v="000000046824"/>
    <s v="D"/>
    <s v="Dist-Services"/>
    <x v="1"/>
    <m/>
    <n v="0"/>
    <n v="0"/>
    <n v="2.2599999999999999E-2"/>
    <n v="447.53"/>
    <s v="SUMMIT"/>
    <s v="Plastic"/>
    <n v="0"/>
    <s v="YES"/>
    <s v="NO"/>
    <s v="=0"/>
  </r>
  <r>
    <s v="DPAA1"/>
    <x v="0"/>
    <s v="40002"/>
    <x v="0"/>
    <s v="SNM9"/>
    <m/>
    <s v="1985"/>
    <s v="38000000"/>
    <s v="000038000000"/>
    <s v="000000048201"/>
    <s v="I"/>
    <s v="Dist-Services"/>
    <x v="1"/>
    <m/>
    <n v="18"/>
    <n v="10567.17"/>
    <n v="2.2599999999999999E-2"/>
    <n v="447.53"/>
    <s v="SHARON"/>
    <s v="Plastic"/>
    <n v="35055.437869565219"/>
    <s v="NO"/>
    <s v="YES"/>
    <s v="&gt;0"/>
  </r>
  <r>
    <s v="DPAA1"/>
    <x v="0"/>
    <s v="40002"/>
    <x v="0"/>
    <s v="TIC9"/>
    <m/>
    <s v="1985"/>
    <s v="38000000"/>
    <s v="000038000000"/>
    <s v="000000052149"/>
    <s v="D"/>
    <s v="Dist-Services"/>
    <x v="1"/>
    <m/>
    <n v="0"/>
    <n v="0"/>
    <n v="2.2599999999999999E-2"/>
    <n v="447.53"/>
    <s v="TITUSVILLE"/>
    <s v="Plastic"/>
    <n v="0"/>
    <s v="YES"/>
    <s v="NO"/>
    <s v="=0"/>
  </r>
  <r>
    <s v="DPAA1"/>
    <x v="0"/>
    <s v="40002"/>
    <x v="0"/>
    <s v="UCE8"/>
    <m/>
    <s v="1985"/>
    <s v="38000000"/>
    <s v="000038000000"/>
    <s v="000000052961"/>
    <s v="I"/>
    <s v="Dist-Services"/>
    <x v="1"/>
    <m/>
    <n v="8"/>
    <n v="4701.8900000000003"/>
    <n v="2.2599999999999999E-2"/>
    <n v="447.53"/>
    <s v="UNION CITY "/>
    <s v="Plastic"/>
    <n v="15598.009000000002"/>
    <s v="NO"/>
    <s v="YES"/>
    <s v="&gt;0"/>
  </r>
  <r>
    <s v="DPAA1"/>
    <x v="0"/>
    <s v="40002"/>
    <x v="0"/>
    <s v="WRW9"/>
    <m/>
    <s v="1985"/>
    <s v="38000000"/>
    <s v="000038000000"/>
    <s v="000000056817"/>
    <s v="D"/>
    <s v="Dist-Services"/>
    <x v="1"/>
    <m/>
    <n v="0"/>
    <n v="0"/>
    <n v="2.2599999999999999E-2"/>
    <n v="447.53"/>
    <s v="WARREN"/>
    <s v="Plastic"/>
    <n v="0"/>
    <s v="YES"/>
    <s v="NO"/>
    <s v="=0"/>
  </r>
  <r>
    <s v="DPAA1"/>
    <x v="0"/>
    <s v="40002"/>
    <x v="0"/>
    <s v="WVE8"/>
    <m/>
    <s v="1985"/>
    <s v="38000000"/>
    <s v="000038000000"/>
    <s v="000000058264"/>
    <s v="I"/>
    <s v="Dist-Services"/>
    <x v="1"/>
    <m/>
    <n v="10"/>
    <n v="5877.37"/>
    <n v="2.2599999999999999E-2"/>
    <n v="447.53"/>
    <s v="WESLEYVILLE"/>
    <s v="Plastic"/>
    <n v="19497.536130434783"/>
    <s v="NO"/>
    <s v="YES"/>
    <s v="&gt;0"/>
  </r>
  <r>
    <s v="DPAA1"/>
    <x v="0"/>
    <s v="40002"/>
    <x v="0"/>
    <s v="WYE0"/>
    <m/>
    <s v="1985"/>
    <s v="38000000"/>
    <s v="000038000000"/>
    <s v="000000058547"/>
    <s v="D"/>
    <s v="Dist-Services"/>
    <x v="1"/>
    <m/>
    <n v="0"/>
    <n v="0"/>
    <n v="2.2599999999999999E-2"/>
    <n v="447.53"/>
    <s v="WAYNE "/>
    <s v="Plastic"/>
    <n v="0"/>
    <s v="YES"/>
    <s v="NO"/>
    <s v="=0"/>
  </r>
  <r>
    <s v="DPAA1"/>
    <x v="0"/>
    <s v="40002"/>
    <x v="0"/>
    <s v="YOW8"/>
    <m/>
    <s v="1985"/>
    <s v="38000000"/>
    <s v="000038000000"/>
    <s v="000000058946"/>
    <s v="D"/>
    <s v="Dist-Services"/>
    <x v="1"/>
    <m/>
    <n v="0"/>
    <n v="0"/>
    <n v="2.2599999999999999E-2"/>
    <n v="447.53"/>
    <s v="YOUNGSVILLE"/>
    <s v="Plastic"/>
    <n v="0"/>
    <s v="YES"/>
    <s v="NO"/>
    <s v="=0"/>
  </r>
  <r>
    <s v="DPAA1"/>
    <x v="0"/>
    <s v="40002"/>
    <x v="0"/>
    <s v="ALE8"/>
    <m/>
    <s v="1986"/>
    <s v="38000000"/>
    <s v="000038000000"/>
    <s v="000000000135"/>
    <s v="I"/>
    <s v="Dist-Services"/>
    <x v="1"/>
    <m/>
    <n v="1"/>
    <n v="677.19"/>
    <n v="2.2599999999999999E-2"/>
    <n v="435.52"/>
    <s v="ALBION "/>
    <s v="Plastic"/>
    <n v="2189.3897033898306"/>
    <s v="NO"/>
    <s v="YES"/>
    <s v="&gt;0"/>
  </r>
  <r>
    <s v="DPAA1"/>
    <x v="0"/>
    <s v="40002"/>
    <x v="0"/>
    <s v="BBJ8"/>
    <m/>
    <s v="1986"/>
    <s v="38000000"/>
    <s v="000038000000"/>
    <s v="000000000940"/>
    <s v="I"/>
    <s v="Dist-Services"/>
    <x v="1"/>
    <m/>
    <n v="24"/>
    <n v="16252.77"/>
    <n v="2.2599999999999999E-2"/>
    <n v="435.52"/>
    <s v="BROOKVILLE "/>
    <s v="Plastic"/>
    <n v="52546.031822033903"/>
    <s v="NO"/>
    <s v="YES"/>
    <s v="&gt;0"/>
  </r>
  <r>
    <s v="DPAA1"/>
    <x v="0"/>
    <s v="40002"/>
    <x v="0"/>
    <s v="BCM9"/>
    <m/>
    <s v="1986"/>
    <s v="38000000"/>
    <s v="000038000000"/>
    <s v="000000001899"/>
    <s v="I"/>
    <s v="Dist-Services"/>
    <x v="1"/>
    <m/>
    <n v="76"/>
    <n v="51467.07"/>
    <n v="2.2599999999999999E-2"/>
    <n v="435.52"/>
    <s v="BRADFORD"/>
    <s v="Plastic"/>
    <n v="166395.65427966102"/>
    <s v="NO"/>
    <s v="YES"/>
    <s v="&gt;0"/>
  </r>
  <r>
    <s v="DPAA1"/>
    <x v="0"/>
    <s v="40002"/>
    <x v="0"/>
    <s v="BKW0"/>
    <m/>
    <s v="1986"/>
    <s v="38000000"/>
    <s v="000038000000"/>
    <s v="000000002711"/>
    <s v="I"/>
    <s v="Dist-Services"/>
    <x v="1"/>
    <m/>
    <n v="1"/>
    <n v="677.19"/>
    <n v="2.2599999999999999E-2"/>
    <n v="435.52"/>
    <s v="BROKENSTRAW "/>
    <s v="Plastic"/>
    <n v="2189.3897033898306"/>
    <s v="NO"/>
    <s v="YES"/>
    <s v="&gt;0"/>
  </r>
  <r>
    <s v="DPAA1"/>
    <x v="0"/>
    <s v="40002"/>
    <x v="0"/>
    <s v="CBW0"/>
    <m/>
    <s v="1986"/>
    <s v="38000000"/>
    <s v="000038000000"/>
    <s v="000000004850"/>
    <s v="D"/>
    <s v="Dist-Services"/>
    <x v="1"/>
    <m/>
    <n v="0"/>
    <n v="0"/>
    <n v="2.2599999999999999E-2"/>
    <n v="435.52"/>
    <s v="COLUMBUS"/>
    <s v="Plastic"/>
    <n v="0"/>
    <s v="YES"/>
    <s v="NO"/>
    <s v="=0"/>
  </r>
  <r>
    <s v="DPAA1"/>
    <x v="0"/>
    <s v="40002"/>
    <x v="0"/>
    <s v="CLW8"/>
    <m/>
    <s v="1986"/>
    <s v="38000000"/>
    <s v="000038000000"/>
    <s v="000000005941"/>
    <s v="I"/>
    <s v="Dist-Services"/>
    <x v="1"/>
    <m/>
    <n v="1"/>
    <n v="677.19"/>
    <n v="2.2599999999999999E-2"/>
    <n v="435.52"/>
    <s v="CLARENDON"/>
    <s v="Plastic"/>
    <n v="2189.3897033898306"/>
    <s v="NO"/>
    <s v="YES"/>
    <s v="&gt;0"/>
  </r>
  <r>
    <s v="DPAA1"/>
    <x v="0"/>
    <s v="40002"/>
    <x v="0"/>
    <s v="COE9"/>
    <m/>
    <s v="1986"/>
    <s v="38000000"/>
    <s v="000038000000"/>
    <s v="000000007287"/>
    <s v="I"/>
    <s v="Dist-Services"/>
    <x v="1"/>
    <m/>
    <n v="65"/>
    <n v="44017.89"/>
    <n v="2.2599999999999999E-2"/>
    <n v="435.52"/>
    <s v="CORRY "/>
    <s v="Plastic"/>
    <n v="142312.07656779661"/>
    <s v="NO"/>
    <s v="YES"/>
    <s v="&gt;0"/>
  </r>
  <r>
    <s v="DPAA1"/>
    <x v="0"/>
    <s v="40002"/>
    <x v="0"/>
    <s v="CTC0"/>
    <m/>
    <s v="1986"/>
    <s v="38000000"/>
    <s v="000038000000"/>
    <s v="000000009757"/>
    <s v="I"/>
    <s v="Dist-Services"/>
    <x v="1"/>
    <m/>
    <n v="55"/>
    <n v="37245.910000000003"/>
    <n v="2.2599999999999999E-2"/>
    <n v="435.52"/>
    <s v="CLARION "/>
    <s v="Plastic"/>
    <n v="120417.92088983052"/>
    <s v="NO"/>
    <s v="YES"/>
    <s v="&gt;0"/>
  </r>
  <r>
    <s v="DPAA1"/>
    <x v="0"/>
    <s v="40002"/>
    <x v="0"/>
    <s v="CWW0"/>
    <m/>
    <s v="1986"/>
    <s v="38000000"/>
    <s v="000038000000"/>
    <s v="000000010708"/>
    <s v="I"/>
    <s v="Dist-Services"/>
    <x v="1"/>
    <m/>
    <n v="11"/>
    <n v="7449.18"/>
    <n v="2.2599999999999999E-2"/>
    <n v="435.52"/>
    <s v="CONEWANGO "/>
    <s v="Plastic"/>
    <n v="24083.577711864407"/>
    <s v="NO"/>
    <s v="YES"/>
    <s v="&gt;0"/>
  </r>
  <r>
    <s v="DPAA1"/>
    <x v="0"/>
    <s v="40002"/>
    <x v="0"/>
    <s v="DUC9"/>
    <m/>
    <s v="1986"/>
    <s v="38000000"/>
    <s v="000038000000"/>
    <s v="000000011661"/>
    <s v="I"/>
    <s v="Dist-Services"/>
    <x v="1"/>
    <m/>
    <n v="43"/>
    <n v="29119.5"/>
    <n v="2.2599999999999999E-2"/>
    <n v="435.52"/>
    <s v="DUBOIS"/>
    <s v="Plastic"/>
    <n v="94144.82415254238"/>
    <s v="NO"/>
    <s v="YES"/>
    <s v="&gt;0"/>
  </r>
  <r>
    <s v="DPAA1"/>
    <x v="0"/>
    <s v="40002"/>
    <x v="0"/>
    <s v="EDE8"/>
    <m/>
    <s v="1986"/>
    <s v="38000000"/>
    <s v="000038000000"/>
    <s v="000000013081"/>
    <s v="I"/>
    <s v="Dist-Services"/>
    <x v="1"/>
    <m/>
    <n v="1"/>
    <n v="677.19"/>
    <n v="2.2599999999999999E-2"/>
    <n v="435.52"/>
    <s v="EDINBORO "/>
    <s v="Plastic"/>
    <n v="2189.3897033898306"/>
    <s v="NO"/>
    <s v="YES"/>
    <s v="&gt;0"/>
  </r>
  <r>
    <s v="DPAA1"/>
    <x v="0"/>
    <s v="40002"/>
    <x v="0"/>
    <s v="ERE9"/>
    <m/>
    <s v="1986"/>
    <s v="38000000"/>
    <s v="000038000000"/>
    <s v="000000015143"/>
    <s v="I"/>
    <s v="Dist-Services"/>
    <x v="1"/>
    <m/>
    <n v="571"/>
    <n v="386553.22"/>
    <n v="2.2599999999999999E-2"/>
    <n v="435.52"/>
    <s v="ERIE"/>
    <s v="Plastic"/>
    <n v="1249746.2155084745"/>
    <s v="NO"/>
    <s v="YES"/>
    <s v="&gt;0"/>
  </r>
  <r>
    <s v="DPAA1"/>
    <x v="0"/>
    <s v="40002"/>
    <x v="0"/>
    <s v="FRV9"/>
    <m/>
    <s v="1986"/>
    <s v="38000000"/>
    <s v="000038000000"/>
    <s v="000000020142"/>
    <s v="I"/>
    <s v="Dist-Services"/>
    <x v="1"/>
    <m/>
    <n v="43"/>
    <n v="29119.54"/>
    <n v="2.2599999999999999E-2"/>
    <n v="435.52"/>
    <s v="FRANKLIN"/>
    <s v="Plastic"/>
    <n v="94144.953474576279"/>
    <s v="NO"/>
    <s v="YES"/>
    <s v="&gt;0"/>
  </r>
  <r>
    <s v="DPAA1"/>
    <x v="0"/>
    <s v="40002"/>
    <x v="0"/>
    <s v="FTE0"/>
    <m/>
    <s v="1986"/>
    <s v="38000000"/>
    <s v="000038000000"/>
    <s v="000000021087"/>
    <s v="I"/>
    <s v="Dist-Services"/>
    <x v="1"/>
    <m/>
    <n v="2"/>
    <n v="1354.4"/>
    <n v="2.2599999999999999E-2"/>
    <n v="435.52"/>
    <s v="FAIRVIEW"/>
    <s v="Plastic"/>
    <n v="4378.8440677966109"/>
    <s v="NO"/>
    <s v="YES"/>
    <s v="&gt;0"/>
  </r>
  <r>
    <s v="DPAA1"/>
    <x v="0"/>
    <s v="40002"/>
    <x v="0"/>
    <s v="GLW0"/>
    <m/>
    <s v="1986"/>
    <s v="38000000"/>
    <s v="000038000000"/>
    <s v="000000022290"/>
    <s v="D"/>
    <s v="Dist-Services"/>
    <x v="1"/>
    <m/>
    <n v="0"/>
    <n v="0"/>
    <n v="2.2599999999999999E-2"/>
    <n v="435.52"/>
    <s v="GLADE "/>
    <s v="Plastic"/>
    <n v="0"/>
    <s v="YES"/>
    <s v="NO"/>
    <s v="=0"/>
  </r>
  <r>
    <s v="DPAA1"/>
    <x v="0"/>
    <s v="40002"/>
    <x v="0"/>
    <s v="GRM8"/>
    <m/>
    <s v="1986"/>
    <s v="38000000"/>
    <s v="000038000000"/>
    <s v="000000023216"/>
    <s v="I"/>
    <s v="Dist-Services"/>
    <x v="1"/>
    <m/>
    <n v="131"/>
    <n v="88668.51"/>
    <n v="2.2599999999999999E-2"/>
    <n v="435.52"/>
    <s v="GREENVILLE "/>
    <s v="Plastic"/>
    <n v="286669.80139830505"/>
    <s v="NO"/>
    <s v="YES"/>
    <s v="&gt;0"/>
  </r>
  <r>
    <s v="DPAA1"/>
    <x v="0"/>
    <s v="40002"/>
    <x v="0"/>
    <s v="HBE0"/>
    <m/>
    <s v="1986"/>
    <s v="38000000"/>
    <s v="000038000000"/>
    <s v="000000024756"/>
    <s v="I"/>
    <s v="Dist-Services"/>
    <x v="1"/>
    <m/>
    <n v="6"/>
    <n v="4063.19"/>
    <n v="2.2599999999999999E-2"/>
    <n v="435.52"/>
    <s v="HARBORCREEK "/>
    <s v="Plastic"/>
    <n v="13136.499872881357"/>
    <s v="NO"/>
    <s v="YES"/>
    <s v="&gt;0"/>
  </r>
  <r>
    <s v="DPAA1"/>
    <x v="0"/>
    <s v="40002"/>
    <x v="0"/>
    <s v="LPE0"/>
    <m/>
    <s v="1986"/>
    <s v="38000000"/>
    <s v="000038000000"/>
    <s v="000000029771"/>
    <s v="I"/>
    <s v="Dist-Services"/>
    <x v="1"/>
    <m/>
    <n v="32"/>
    <n v="21670.36"/>
    <n v="2.2599999999999999E-2"/>
    <n v="435.52"/>
    <s v="LAWRENCE PARK "/>
    <s v="Plastic"/>
    <n v="70061.375762711861"/>
    <s v="NO"/>
    <s v="YES"/>
    <s v="&gt;0"/>
  </r>
  <r>
    <s v="DPAA1"/>
    <x v="0"/>
    <s v="40002"/>
    <x v="0"/>
    <s v="MCE0"/>
    <m/>
    <s v="1986"/>
    <s v="38000000"/>
    <s v="000038000000"/>
    <s v="000000031038"/>
    <s v="I"/>
    <s v="Dist-Services"/>
    <x v="1"/>
    <m/>
    <n v="102"/>
    <n v="69029.06"/>
    <n v="2.2599999999999999E-2"/>
    <n v="435.52"/>
    <s v="MILLCREEK "/>
    <s v="Plastic"/>
    <n v="223174.46093220339"/>
    <s v="NO"/>
    <s v="YES"/>
    <s v="&gt;0"/>
  </r>
  <r>
    <s v="DPAA1"/>
    <x v="0"/>
    <s v="40002"/>
    <x v="0"/>
    <s v="MEC9"/>
    <m/>
    <s v="1986"/>
    <s v="38000000"/>
    <s v="000038000000"/>
    <s v="000000033001"/>
    <s v="I"/>
    <s v="Dist-Services"/>
    <x v="1"/>
    <m/>
    <n v="161"/>
    <n v="108816.83"/>
    <n v="2.2599999999999999E-2"/>
    <n v="435.52"/>
    <s v="MEADVILLE "/>
    <s v="Plastic"/>
    <n v="351810.34444915253"/>
    <s v="NO"/>
    <s v="YES"/>
    <s v="&gt;0"/>
  </r>
  <r>
    <s v="DPAA1"/>
    <x v="0"/>
    <s v="40002"/>
    <x v="0"/>
    <s v="NEE0"/>
    <m/>
    <s v="1986"/>
    <s v="38000000"/>
    <s v="000038000000"/>
    <s v="000000035094"/>
    <s v="I"/>
    <s v="Dist-Services"/>
    <x v="1"/>
    <m/>
    <n v="1"/>
    <n v="677.2"/>
    <n v="2.2599999999999999E-2"/>
    <n v="435.52"/>
    <s v="NORTH EAST"/>
    <s v="Plastic"/>
    <n v="2189.4220338983055"/>
    <s v="NO"/>
    <s v="YES"/>
    <s v="&gt;0"/>
  </r>
  <r>
    <s v="DPAA1"/>
    <x v="0"/>
    <s v="40002"/>
    <x v="0"/>
    <s v="OCV9"/>
    <m/>
    <s v="1986"/>
    <s v="38000000"/>
    <s v="000038000000"/>
    <s v="000000036516"/>
    <s v="I"/>
    <s v="Dist-Services"/>
    <x v="1"/>
    <m/>
    <n v="52"/>
    <n v="35171.440000000002"/>
    <n v="2.2599999999999999E-2"/>
    <n v="435.52"/>
    <s v="OIL CITY"/>
    <s v="Plastic"/>
    <n v="113711.05389830509"/>
    <s v="NO"/>
    <s v="YES"/>
    <s v="&gt;0"/>
  </r>
  <r>
    <s v="DPAA1"/>
    <x v="0"/>
    <s v="40002"/>
    <x v="0"/>
    <s v="PFW0"/>
    <m/>
    <s v="1986"/>
    <s v="38000000"/>
    <s v="000038000000"/>
    <s v="000000037922"/>
    <s v="D"/>
    <s v="Dist-Services"/>
    <x v="1"/>
    <m/>
    <n v="0"/>
    <n v="0"/>
    <n v="2.2599999999999999E-2"/>
    <n v="435.52"/>
    <s v="PITTSFIELD"/>
    <s v="Plastic"/>
    <n v="0"/>
    <s v="YES"/>
    <s v="NO"/>
    <s v="=0"/>
  </r>
  <r>
    <s v="DPAA1"/>
    <x v="0"/>
    <s v="40002"/>
    <x v="0"/>
    <s v="PGW0"/>
    <m/>
    <s v="1986"/>
    <s v="38000000"/>
    <s v="000038000000"/>
    <s v="000000038349"/>
    <s v="I"/>
    <s v="Dist-Services"/>
    <x v="1"/>
    <m/>
    <n v="5"/>
    <n v="3386"/>
    <n v="2.2599999999999999E-2"/>
    <n v="435.52"/>
    <s v="PINE GROVE"/>
    <s v="Plastic"/>
    <n v="10947.110169491525"/>
    <s v="NO"/>
    <s v="YES"/>
    <s v="&gt;0"/>
  </r>
  <r>
    <s v="DPAA1"/>
    <x v="0"/>
    <s v="40002"/>
    <x v="0"/>
    <s v="PLW0"/>
    <m/>
    <s v="1986"/>
    <s v="38000000"/>
    <s v="000038000000"/>
    <s v="000000039071"/>
    <s v="D"/>
    <s v="Dist-Services"/>
    <x v="1"/>
    <m/>
    <n v="0"/>
    <n v="0"/>
    <n v="2.2599999999999999E-2"/>
    <n v="435.52"/>
    <s v="PLEASANT"/>
    <s v="Plastic"/>
    <n v="0"/>
    <s v="YES"/>
    <s v="NO"/>
    <s v="=0"/>
  </r>
  <r>
    <s v="DPAA1"/>
    <x v="0"/>
    <s v="40002"/>
    <x v="0"/>
    <s v="RTE0"/>
    <m/>
    <s v="1986"/>
    <s v="38000000"/>
    <s v="000038000000"/>
    <s v="000000041402"/>
    <s v="I"/>
    <s v="Dist-Services"/>
    <x v="1"/>
    <m/>
    <n v="34"/>
    <n v="23024.75"/>
    <n v="2.2599999999999999E-2"/>
    <n v="435.52"/>
    <s v="RIDGWAY "/>
    <s v="Plastic"/>
    <n v="74440.1875"/>
    <s v="NO"/>
    <s v="YES"/>
    <s v="&gt;0"/>
  </r>
  <r>
    <s v="DPAA1"/>
    <x v="0"/>
    <s v="40002"/>
    <x v="0"/>
    <s v="SBE9"/>
    <m/>
    <s v="1986"/>
    <s v="38000000"/>
    <s v="000038000000"/>
    <s v="000000043556"/>
    <s v="I"/>
    <s v="Dist-Services"/>
    <x v="1"/>
    <m/>
    <n v="28"/>
    <n v="18961.54"/>
    <n v="2.2599999999999999E-2"/>
    <n v="435.52"/>
    <s v="ST MARYS"/>
    <s v="Plastic"/>
    <n v="61303.622966101699"/>
    <s v="NO"/>
    <s v="YES"/>
    <s v="&gt;0"/>
  </r>
  <r>
    <s v="DPAA1"/>
    <x v="0"/>
    <s v="40002"/>
    <x v="0"/>
    <s v="SEW0"/>
    <m/>
    <s v="1986"/>
    <s v="38000000"/>
    <s v="000038000000"/>
    <s v="000000045745"/>
    <s v="D"/>
    <s v="Dist-Services"/>
    <x v="1"/>
    <m/>
    <n v="0"/>
    <n v="0"/>
    <n v="2.2599999999999999E-2"/>
    <n v="435.52"/>
    <s v="SHEFFIELD "/>
    <s v="Plastic"/>
    <n v="0"/>
    <s v="YES"/>
    <s v="NO"/>
    <s v="=0"/>
  </r>
  <r>
    <s v="DPAA1"/>
    <x v="0"/>
    <s v="40002"/>
    <x v="0"/>
    <s v="SME0"/>
    <m/>
    <s v="1986"/>
    <s v="38000000"/>
    <s v="000038000000"/>
    <s v="000000046825"/>
    <s v="I"/>
    <s v="Dist-Services"/>
    <x v="1"/>
    <m/>
    <n v="2"/>
    <n v="1354.4"/>
    <n v="2.2599999999999999E-2"/>
    <n v="435.52"/>
    <s v="SUMMIT"/>
    <s v="Plastic"/>
    <n v="4378.8440677966109"/>
    <s v="NO"/>
    <s v="YES"/>
    <s v="&gt;0"/>
  </r>
  <r>
    <s v="DPAA1"/>
    <x v="0"/>
    <s v="40002"/>
    <x v="0"/>
    <s v="SNM9"/>
    <m/>
    <s v="1986"/>
    <s v="38000000"/>
    <s v="000038000000"/>
    <s v="000000048202"/>
    <s v="I"/>
    <s v="Dist-Services"/>
    <x v="1"/>
    <m/>
    <n v="146"/>
    <n v="98830.76"/>
    <n v="2.2599999999999999E-2"/>
    <n v="435.52"/>
    <s v="SHARON"/>
    <s v="Plastic"/>
    <n v="319524.87237288133"/>
    <s v="NO"/>
    <s v="YES"/>
    <s v="&gt;0"/>
  </r>
  <r>
    <s v="DPAA1"/>
    <x v="0"/>
    <s v="40002"/>
    <x v="0"/>
    <s v="SPE0"/>
    <m/>
    <s v="1986"/>
    <s v="38000000"/>
    <s v="000038000000"/>
    <s v="000000049456"/>
    <s v="D"/>
    <s v="Dist-Services"/>
    <x v="1"/>
    <m/>
    <n v="0"/>
    <n v="0"/>
    <n v="2.2599999999999999E-2"/>
    <n v="435.52"/>
    <s v="SPRINGFIELD "/>
    <s v="Plastic"/>
    <n v="0"/>
    <s v="YES"/>
    <s v="NO"/>
    <s v="=0"/>
  </r>
  <r>
    <s v="DPAA1"/>
    <x v="0"/>
    <s v="40002"/>
    <x v="0"/>
    <s v="TIC9"/>
    <m/>
    <s v="1986"/>
    <s v="38000000"/>
    <s v="000038000000"/>
    <s v="000000052150"/>
    <s v="I"/>
    <s v="Dist-Services"/>
    <x v="1"/>
    <m/>
    <n v="33"/>
    <n v="22347.53"/>
    <n v="2.2599999999999999E-2"/>
    <n v="435.52"/>
    <s v="TITUSVILLE"/>
    <s v="Plastic"/>
    <n v="72250.700805084736"/>
    <s v="NO"/>
    <s v="YES"/>
    <s v="&gt;0"/>
  </r>
  <r>
    <s v="DPAA1"/>
    <x v="0"/>
    <s v="40002"/>
    <x v="0"/>
    <s v="UCE8"/>
    <m/>
    <s v="1986"/>
    <s v="38000000"/>
    <s v="000038000000"/>
    <s v="000000052962"/>
    <s v="I"/>
    <s v="Dist-Services"/>
    <x v="1"/>
    <m/>
    <n v="5"/>
    <n v="3385.97"/>
    <n v="2.2599999999999999E-2"/>
    <n v="435.52"/>
    <s v="UNION CITY "/>
    <s v="Plastic"/>
    <n v="10947.013177966101"/>
    <s v="NO"/>
    <s v="YES"/>
    <s v="&gt;0"/>
  </r>
  <r>
    <s v="DPAA1"/>
    <x v="0"/>
    <s v="40002"/>
    <x v="0"/>
    <s v="UTE0"/>
    <m/>
    <s v="1986"/>
    <s v="38000000"/>
    <s v="000038000000"/>
    <s v="000000053288"/>
    <s v="D"/>
    <s v="Dist-Services"/>
    <x v="1"/>
    <m/>
    <n v="0"/>
    <n v="0"/>
    <n v="2.2599999999999999E-2"/>
    <n v="435.52"/>
    <s v="UNION "/>
    <s v="Plastic"/>
    <n v="0"/>
    <s v="YES"/>
    <s v="NO"/>
    <s v="=0"/>
  </r>
  <r>
    <s v="DPAA1"/>
    <x v="0"/>
    <s v="40002"/>
    <x v="0"/>
    <s v="WRW9"/>
    <m/>
    <s v="1986"/>
    <s v="38000000"/>
    <s v="000038000000"/>
    <s v="000000056818"/>
    <s v="I"/>
    <s v="Dist-Services"/>
    <x v="1"/>
    <m/>
    <n v="27"/>
    <n v="18183.07"/>
    <n v="2.2599999999999999E-2"/>
    <n v="435.52"/>
    <s v="WARREN"/>
    <s v="Plastic"/>
    <n v="58786.789872881352"/>
    <s v="NO"/>
    <s v="YES"/>
    <s v="&gt;0"/>
  </r>
  <r>
    <s v="DPAA1"/>
    <x v="0"/>
    <s v="40002"/>
    <x v="0"/>
    <s v="WTE0"/>
    <m/>
    <s v="1986"/>
    <s v="38000000"/>
    <s v="000038000000"/>
    <s v="000000057835"/>
    <s v="D"/>
    <s v="Dist-Services"/>
    <x v="1"/>
    <m/>
    <n v="0"/>
    <n v="0"/>
    <n v="2.2599999999999999E-2"/>
    <n v="435.52"/>
    <s v="WATERFORD "/>
    <s v="Plastic"/>
    <n v="0"/>
    <s v="YES"/>
    <s v="NO"/>
    <s v="=0"/>
  </r>
  <r>
    <s v="DPAA1"/>
    <x v="0"/>
    <s v="40002"/>
    <x v="0"/>
    <s v="WVE8"/>
    <m/>
    <s v="1986"/>
    <s v="38000000"/>
    <s v="000038000000"/>
    <s v="000000058265"/>
    <s v="I"/>
    <s v="Dist-Services"/>
    <x v="1"/>
    <m/>
    <n v="10"/>
    <n v="6771.98"/>
    <n v="2.2599999999999999E-2"/>
    <n v="435.52"/>
    <s v="WESLEYVILLE"/>
    <s v="Plastic"/>
    <n v="21894.1556779661"/>
    <s v="NO"/>
    <s v="YES"/>
    <s v="&gt;0"/>
  </r>
  <r>
    <s v="DPAA1"/>
    <x v="0"/>
    <s v="40002"/>
    <x v="0"/>
    <s v="YOW8"/>
    <m/>
    <s v="1986"/>
    <s v="38000000"/>
    <s v="000038000000"/>
    <s v="000000058947"/>
    <s v="I"/>
    <s v="Dist-Services"/>
    <x v="1"/>
    <m/>
    <n v="3"/>
    <n v="2031.6"/>
    <n v="2.2599999999999999E-2"/>
    <n v="435.52"/>
    <s v="YOUNGSVILLE"/>
    <s v="Plastic"/>
    <n v="6568.2661016949151"/>
    <s v="NO"/>
    <s v="YES"/>
    <s v="&gt;0"/>
  </r>
  <r>
    <s v="DPAA1"/>
    <x v="0"/>
    <s v="40002"/>
    <x v="0"/>
    <s v="ALE8"/>
    <m/>
    <s v="1987"/>
    <s v="38000000"/>
    <s v="000038000000"/>
    <s v="000000000136"/>
    <s v="D"/>
    <s v="Dist-Services"/>
    <x v="1"/>
    <m/>
    <n v="0"/>
    <n v="0"/>
    <n v="2.2599999999999999E-2"/>
    <n v="423.51"/>
    <s v="ALBION "/>
    <s v="Plastic"/>
    <n v="0"/>
    <s v="YES"/>
    <s v="NO"/>
    <s v="=0"/>
  </r>
  <r>
    <s v="DPAA1"/>
    <x v="0"/>
    <s v="40002"/>
    <x v="0"/>
    <s v="BBJ8"/>
    <m/>
    <s v="1987"/>
    <s v="38000000"/>
    <s v="000038000000"/>
    <s v="000000000941"/>
    <s v="I"/>
    <s v="Dist-Services"/>
    <x v="1"/>
    <m/>
    <n v="25"/>
    <n v="15639.61"/>
    <n v="2.2599999999999999E-2"/>
    <n v="423.51"/>
    <s v="BROOKVILLE "/>
    <s v="Plastic"/>
    <n v="49310.010041322312"/>
    <s v="NO"/>
    <s v="YES"/>
    <s v="&gt;0"/>
  </r>
  <r>
    <s v="DPAA1"/>
    <x v="0"/>
    <s v="40002"/>
    <x v="0"/>
    <s v="BCM9"/>
    <m/>
    <s v="1987"/>
    <s v="38000000"/>
    <s v="000038000000"/>
    <s v="000000001900"/>
    <s v="I"/>
    <s v="Dist-Services"/>
    <x v="1"/>
    <m/>
    <n v="60"/>
    <n v="37535.1"/>
    <n v="2.2599999999999999E-2"/>
    <n v="423.51"/>
    <s v="BRADFORD"/>
    <s v="Plastic"/>
    <n v="118344.13760330577"/>
    <s v="NO"/>
    <s v="YES"/>
    <s v="&gt;0"/>
  </r>
  <r>
    <s v="DPAA1"/>
    <x v="0"/>
    <s v="40002"/>
    <x v="0"/>
    <s v="CLW8"/>
    <m/>
    <s v="1987"/>
    <s v="38000000"/>
    <s v="000038000000"/>
    <s v="000000005942"/>
    <s v="D"/>
    <s v="Dist-Services"/>
    <x v="1"/>
    <m/>
    <n v="0"/>
    <n v="0"/>
    <n v="2.2599999999999999E-2"/>
    <n v="423.51"/>
    <s v="CLARENDON"/>
    <s v="Plastic"/>
    <n v="0"/>
    <s v="YES"/>
    <s v="NO"/>
    <s v="=0"/>
  </r>
  <r>
    <s v="DPAA1"/>
    <x v="0"/>
    <s v="40002"/>
    <x v="0"/>
    <s v="COE9"/>
    <m/>
    <s v="1987"/>
    <s v="38000000"/>
    <s v="000038000000"/>
    <s v="000000007288"/>
    <s v="I"/>
    <s v="Dist-Services"/>
    <x v="1"/>
    <m/>
    <n v="35"/>
    <n v="21895.47"/>
    <n v="2.2599999999999999E-2"/>
    <n v="423.51"/>
    <s v="CORRY "/>
    <s v="Plastic"/>
    <n v="69034.064504132228"/>
    <s v="NO"/>
    <s v="YES"/>
    <s v="&gt;0"/>
  </r>
  <r>
    <s v="DPAA1"/>
    <x v="0"/>
    <s v="40002"/>
    <x v="0"/>
    <s v="CTC0"/>
    <m/>
    <s v="1987"/>
    <s v="38000000"/>
    <s v="000038000000"/>
    <s v="000000009758"/>
    <s v="I"/>
    <s v="Dist-Services"/>
    <x v="1"/>
    <m/>
    <n v="51"/>
    <n v="31904.83"/>
    <n v="2.2599999999999999E-2"/>
    <n v="423.51"/>
    <s v="CLARION "/>
    <s v="Plastic"/>
    <n v="100592.5011983471"/>
    <s v="NO"/>
    <s v="YES"/>
    <s v="&gt;0"/>
  </r>
  <r>
    <s v="DPAA1"/>
    <x v="0"/>
    <s v="40002"/>
    <x v="0"/>
    <s v="CWW0"/>
    <m/>
    <s v="1987"/>
    <s v="38000000"/>
    <s v="000038000000"/>
    <s v="000000010709"/>
    <s v="I"/>
    <s v="Dist-Services"/>
    <x v="1"/>
    <m/>
    <n v="3"/>
    <n v="1876.76"/>
    <n v="2.2599999999999999E-2"/>
    <n v="423.51"/>
    <s v="CONEWANGO "/>
    <s v="Plastic"/>
    <n v="5917.2226446280993"/>
    <s v="NO"/>
    <s v="YES"/>
    <s v="&gt;0"/>
  </r>
  <r>
    <s v="DPAA1"/>
    <x v="0"/>
    <s v="40002"/>
    <x v="0"/>
    <s v="DUC9"/>
    <m/>
    <s v="1987"/>
    <s v="38000000"/>
    <s v="000038000000"/>
    <s v="000000011662"/>
    <s v="I"/>
    <s v="Dist-Services"/>
    <x v="1"/>
    <m/>
    <n v="82"/>
    <n v="51297.97"/>
    <n v="2.2599999999999999E-2"/>
    <n v="423.51"/>
    <s v="DUBOIS"/>
    <s v="Plastic"/>
    <n v="161736.98805785124"/>
    <s v="NO"/>
    <s v="YES"/>
    <s v="&gt;0"/>
  </r>
  <r>
    <s v="DPAA1"/>
    <x v="0"/>
    <s v="40002"/>
    <x v="0"/>
    <s v="EDE8"/>
    <m/>
    <s v="1987"/>
    <s v="38000000"/>
    <s v="000038000000"/>
    <s v="000000013082"/>
    <s v="I"/>
    <s v="Dist-Services"/>
    <x v="1"/>
    <m/>
    <n v="2"/>
    <n v="1251.17"/>
    <n v="2.2599999999999999E-2"/>
    <n v="423.51"/>
    <s v="EDINBORO "/>
    <s v="Plastic"/>
    <n v="3944.8045867768597"/>
    <s v="NO"/>
    <s v="YES"/>
    <s v="&gt;0"/>
  </r>
  <r>
    <s v="DPAA1"/>
    <x v="0"/>
    <s v="40002"/>
    <x v="0"/>
    <s v="ERE9"/>
    <m/>
    <s v="1987"/>
    <s v="38000000"/>
    <s v="000038000000"/>
    <s v="000000015144"/>
    <s v="I"/>
    <s v="Dist-Services"/>
    <x v="1"/>
    <m/>
    <n v="651"/>
    <n v="406765.7"/>
    <n v="2.2599999999999999E-2"/>
    <n v="423.51"/>
    <s v="ERIE"/>
    <s v="Plastic"/>
    <n v="1282488.55"/>
    <s v="NO"/>
    <s v="YES"/>
    <s v="&gt;0"/>
  </r>
  <r>
    <s v="DPAA1"/>
    <x v="0"/>
    <s v="40002"/>
    <x v="0"/>
    <s v="FHW0"/>
    <m/>
    <s v="1987"/>
    <s v="38000000"/>
    <s v="000038000000"/>
    <s v="000000018275"/>
    <s v="D"/>
    <s v="Dist-Services"/>
    <x v="1"/>
    <m/>
    <n v="0"/>
    <n v="0"/>
    <n v="2.2599999999999999E-2"/>
    <n v="423.51"/>
    <s v="FREEHOLD"/>
    <s v="Plastic"/>
    <n v="0"/>
    <s v="YES"/>
    <s v="NO"/>
    <s v="=0"/>
  </r>
  <r>
    <s v="DPAA1"/>
    <x v="0"/>
    <s v="40002"/>
    <x v="0"/>
    <s v="FRV9"/>
    <m/>
    <s v="1987"/>
    <s v="38000000"/>
    <s v="000038000000"/>
    <s v="000000020143"/>
    <s v="I"/>
    <s v="Dist-Services"/>
    <x v="1"/>
    <m/>
    <n v="71"/>
    <n v="44416.52"/>
    <n v="2.2599999999999999E-2"/>
    <n v="423.51"/>
    <s v="FRANKLIN"/>
    <s v="Plastic"/>
    <n v="140040.51553719008"/>
    <s v="NO"/>
    <s v="YES"/>
    <s v="&gt;0"/>
  </r>
  <r>
    <s v="DPAA1"/>
    <x v="0"/>
    <s v="40002"/>
    <x v="0"/>
    <s v="FTE0"/>
    <m/>
    <s v="1987"/>
    <s v="38000000"/>
    <s v="000038000000"/>
    <s v="000000021088"/>
    <s v="I"/>
    <s v="Dist-Services"/>
    <x v="1"/>
    <m/>
    <n v="1"/>
    <n v="625.58000000000004"/>
    <n v="2.2599999999999999E-2"/>
    <n v="423.51"/>
    <s v="FAIRVIEW"/>
    <s v="Plastic"/>
    <n v="1972.3865289256198"/>
    <s v="NO"/>
    <s v="YES"/>
    <s v="&gt;0"/>
  </r>
  <r>
    <s v="DPAA1"/>
    <x v="0"/>
    <s v="40002"/>
    <x v="0"/>
    <s v="GBE8"/>
    <m/>
    <s v="1987"/>
    <s v="38000000"/>
    <s v="000038000000"/>
    <s v="000000021696"/>
    <s v="I"/>
    <s v="Dist-Services"/>
    <x v="1"/>
    <m/>
    <n v="1"/>
    <n v="625.58000000000004"/>
    <n v="2.2599999999999999E-2"/>
    <n v="423.51"/>
    <s v="GIRARD "/>
    <s v="Plastic"/>
    <n v="1972.3865289256198"/>
    <s v="NO"/>
    <s v="YES"/>
    <s v="&gt;0"/>
  </r>
  <r>
    <s v="DPAA1"/>
    <x v="0"/>
    <s v="40002"/>
    <x v="0"/>
    <s v="GNE0"/>
    <m/>
    <s v="1987"/>
    <s v="38000000"/>
    <s v="000038000000"/>
    <s v="000000022619"/>
    <s v="I"/>
    <s v="Dist-Services"/>
    <x v="1"/>
    <m/>
    <n v="1"/>
    <n v="625.58000000000004"/>
    <n v="2.2599999999999999E-2"/>
    <n v="423.51"/>
    <s v="GREENE"/>
    <s v="Plastic"/>
    <n v="1972.3865289256198"/>
    <s v="NO"/>
    <s v="YES"/>
    <s v="&gt;0"/>
  </r>
  <r>
    <s v="DPAA1"/>
    <x v="0"/>
    <s v="40002"/>
    <x v="0"/>
    <s v="GRM8"/>
    <m/>
    <s v="1987"/>
    <s v="38000000"/>
    <s v="000038000000"/>
    <s v="000000023217"/>
    <s v="I"/>
    <s v="Dist-Services"/>
    <x v="1"/>
    <m/>
    <n v="110"/>
    <n v="68784.36"/>
    <n v="2.2599999999999999E-2"/>
    <n v="423.51"/>
    <s v="GREENVILLE "/>
    <s v="Plastic"/>
    <n v="216869.69702479336"/>
    <s v="NO"/>
    <s v="YES"/>
    <s v="&gt;0"/>
  </r>
  <r>
    <s v="DPAA1"/>
    <x v="0"/>
    <s v="40002"/>
    <x v="0"/>
    <s v="GTE0"/>
    <m/>
    <s v="1987"/>
    <s v="38000000"/>
    <s v="000038000000"/>
    <s v="000000023941"/>
    <s v="I"/>
    <s v="Dist-Services"/>
    <x v="1"/>
    <m/>
    <n v="1"/>
    <n v="625.58000000000004"/>
    <n v="2.2599999999999999E-2"/>
    <n v="423.51"/>
    <s v="GIRARD"/>
    <s v="Plastic"/>
    <n v="1972.3865289256198"/>
    <s v="NO"/>
    <s v="YES"/>
    <s v="&gt;0"/>
  </r>
  <r>
    <s v="DPAA1"/>
    <x v="0"/>
    <s v="40002"/>
    <x v="0"/>
    <s v="HBE0"/>
    <m/>
    <s v="1987"/>
    <s v="38000000"/>
    <s v="000038000000"/>
    <s v="000000024757"/>
    <s v="I"/>
    <s v="Dist-Services"/>
    <x v="1"/>
    <m/>
    <n v="5"/>
    <n v="3127.92"/>
    <n v="2.2599999999999999E-2"/>
    <n v="423.51"/>
    <s v="HARBORCREEK "/>
    <s v="Plastic"/>
    <n v="9861.9957024793384"/>
    <s v="NO"/>
    <s v="YES"/>
    <s v="&gt;0"/>
  </r>
  <r>
    <s v="DPAA1"/>
    <x v="0"/>
    <s v="40002"/>
    <x v="0"/>
    <s v="HMM0"/>
    <m/>
    <s v="1987"/>
    <s v="38000000"/>
    <s v="000038000000"/>
    <s v="000000026852"/>
    <s v="D"/>
    <s v="Dist-Services"/>
    <x v="1"/>
    <m/>
    <n v="0"/>
    <n v="0"/>
    <n v="2.2599999999999999E-2"/>
    <n v="423.51"/>
    <s v="HAMILTON"/>
    <s v="Plastic"/>
    <n v="0"/>
    <s v="YES"/>
    <s v="NO"/>
    <s v="=0"/>
  </r>
  <r>
    <s v="DPAA1"/>
    <x v="0"/>
    <s v="40002"/>
    <x v="0"/>
    <s v="LPE0"/>
    <m/>
    <s v="1987"/>
    <s v="38000000"/>
    <s v="000038000000"/>
    <s v="000000029772"/>
    <s v="I"/>
    <s v="Dist-Services"/>
    <x v="1"/>
    <m/>
    <n v="4"/>
    <n v="2502.34"/>
    <n v="2.2599999999999999E-2"/>
    <n v="423.51"/>
    <s v="LAWRENCE PARK "/>
    <s v="Plastic"/>
    <n v="7889.6091735537193"/>
    <s v="NO"/>
    <s v="YES"/>
    <s v="&gt;0"/>
  </r>
  <r>
    <s v="DPAA1"/>
    <x v="0"/>
    <s v="40002"/>
    <x v="0"/>
    <s v="MBE8"/>
    <m/>
    <s v="1987"/>
    <s v="38000000"/>
    <s v="000038000000"/>
    <s v="000000030261"/>
    <s v="I"/>
    <s v="Dist-Services"/>
    <x v="1"/>
    <m/>
    <n v="1"/>
    <n v="625.58000000000004"/>
    <n v="2.2599999999999999E-2"/>
    <n v="423.51"/>
    <s v="MIDDLEBORO "/>
    <s v="Plastic"/>
    <n v="1972.3865289256198"/>
    <s v="NO"/>
    <s v="YES"/>
    <s v="&gt;0"/>
  </r>
  <r>
    <s v="DPAA1"/>
    <x v="0"/>
    <s v="40002"/>
    <x v="0"/>
    <s v="MCE0"/>
    <m/>
    <s v="1987"/>
    <s v="38000000"/>
    <s v="000038000000"/>
    <s v="000000031039"/>
    <s v="I"/>
    <s v="Dist-Services"/>
    <x v="1"/>
    <m/>
    <n v="124"/>
    <n v="77572.539999999994"/>
    <n v="2.2599999999999999E-2"/>
    <n v="423.51"/>
    <s v="MILLCREEK "/>
    <s v="Plastic"/>
    <n v="244577.88438016525"/>
    <s v="NO"/>
    <s v="YES"/>
    <s v="&gt;0"/>
  </r>
  <r>
    <s v="DPAA1"/>
    <x v="0"/>
    <s v="40002"/>
    <x v="0"/>
    <s v="MEC9"/>
    <m/>
    <s v="1987"/>
    <s v="38000000"/>
    <s v="000038000000"/>
    <s v="000000033002"/>
    <s v="I"/>
    <s v="Dist-Services"/>
    <x v="1"/>
    <m/>
    <n v="162"/>
    <n v="101398.25"/>
    <n v="2.2599999999999999E-2"/>
    <n v="423.51"/>
    <s v="MEADVILLE "/>
    <s v="Plastic"/>
    <n v="319697.78822314047"/>
    <s v="NO"/>
    <s v="YES"/>
    <s v="&gt;0"/>
  </r>
  <r>
    <s v="DPAA1"/>
    <x v="0"/>
    <s v="40002"/>
    <x v="0"/>
    <s v="NEE0"/>
    <m/>
    <s v="1987"/>
    <s v="38000000"/>
    <s v="000038000000"/>
    <s v="000000035095"/>
    <s v="I"/>
    <s v="Dist-Services"/>
    <x v="1"/>
    <m/>
    <n v="1"/>
    <n v="625.58000000000004"/>
    <n v="2.2599999999999999E-2"/>
    <n v="423.51"/>
    <s v="NORTH EAST"/>
    <s v="Plastic"/>
    <n v="1972.3865289256198"/>
    <s v="NO"/>
    <s v="YES"/>
    <s v="&gt;0"/>
  </r>
  <r>
    <s v="DPAA1"/>
    <x v="0"/>
    <s v="40002"/>
    <x v="0"/>
    <s v="OCV9"/>
    <m/>
    <s v="1987"/>
    <s v="38000000"/>
    <s v="000038000000"/>
    <s v="000000036517"/>
    <s v="I"/>
    <s v="Dist-Services"/>
    <x v="1"/>
    <m/>
    <n v="64"/>
    <n v="40037.440000000002"/>
    <n v="2.2599999999999999E-2"/>
    <n v="423.51"/>
    <s v="OIL CITY"/>
    <s v="Plastic"/>
    <n v="126233.74677685951"/>
    <s v="NO"/>
    <s v="YES"/>
    <s v="&gt;0"/>
  </r>
  <r>
    <s v="DPAA1"/>
    <x v="0"/>
    <s v="40002"/>
    <x v="0"/>
    <s v="PFW0"/>
    <m/>
    <s v="1987"/>
    <s v="38000000"/>
    <s v="000038000000"/>
    <s v="000000037923"/>
    <s v="I"/>
    <s v="Dist-Services"/>
    <x v="1"/>
    <m/>
    <n v="2"/>
    <n v="1251.1600000000001"/>
    <n v="2.2599999999999999E-2"/>
    <n v="423.51"/>
    <s v="PITTSFIELD"/>
    <s v="Plastic"/>
    <n v="3944.7730578512396"/>
    <s v="NO"/>
    <s v="YES"/>
    <s v="&gt;0"/>
  </r>
  <r>
    <s v="DPAA1"/>
    <x v="0"/>
    <s v="40002"/>
    <x v="0"/>
    <s v="PGW0"/>
    <m/>
    <s v="1987"/>
    <s v="38000000"/>
    <s v="000038000000"/>
    <s v="000000038350"/>
    <s v="D"/>
    <s v="Dist-Services"/>
    <x v="1"/>
    <m/>
    <n v="0"/>
    <n v="0"/>
    <n v="2.2599999999999999E-2"/>
    <n v="423.51"/>
    <s v="PINE GROVE"/>
    <s v="Plastic"/>
    <n v="0"/>
    <s v="YES"/>
    <s v="NO"/>
    <s v="=0"/>
  </r>
  <r>
    <s v="DPAA1"/>
    <x v="0"/>
    <s v="40002"/>
    <x v="0"/>
    <s v="PLW0"/>
    <m/>
    <s v="1987"/>
    <s v="38000000"/>
    <s v="000038000000"/>
    <s v="000000039072"/>
    <s v="D"/>
    <s v="Dist-Services"/>
    <x v="1"/>
    <m/>
    <n v="0"/>
    <n v="0"/>
    <n v="2.2599999999999999E-2"/>
    <n v="423.51"/>
    <s v="PLEASANT"/>
    <s v="Plastic"/>
    <n v="0"/>
    <s v="YES"/>
    <s v="NO"/>
    <s v="=0"/>
  </r>
  <r>
    <s v="DPAA1"/>
    <x v="0"/>
    <s v="40002"/>
    <x v="0"/>
    <s v="RTE0"/>
    <m/>
    <s v="1987"/>
    <s v="38000000"/>
    <s v="000038000000"/>
    <s v="000000041403"/>
    <s v="I"/>
    <s v="Dist-Services"/>
    <x v="1"/>
    <m/>
    <n v="36"/>
    <n v="22521.06"/>
    <n v="2.2599999999999999E-2"/>
    <n v="423.51"/>
    <s v="RIDGWAY "/>
    <s v="Plastic"/>
    <n v="71006.482561983474"/>
    <s v="NO"/>
    <s v="YES"/>
    <s v="&gt;0"/>
  </r>
  <r>
    <s v="DPAA1"/>
    <x v="0"/>
    <s v="40002"/>
    <x v="0"/>
    <s v="SBE9"/>
    <m/>
    <s v="1987"/>
    <s v="38000000"/>
    <s v="000038000000"/>
    <s v="000000043557"/>
    <s v="I"/>
    <s v="Dist-Services"/>
    <x v="1"/>
    <m/>
    <n v="26"/>
    <n v="16265.21"/>
    <n v="2.2599999999999999E-2"/>
    <n v="423.51"/>
    <s v="ST MARYS"/>
    <s v="Plastic"/>
    <n v="51282.459628099168"/>
    <s v="NO"/>
    <s v="YES"/>
    <s v="&gt;0"/>
  </r>
  <r>
    <s v="DPAA1"/>
    <x v="0"/>
    <s v="40002"/>
    <x v="0"/>
    <s v="SEW0"/>
    <m/>
    <s v="1987"/>
    <s v="38000000"/>
    <s v="000038000000"/>
    <s v="000000045746"/>
    <s v="I"/>
    <s v="Dist-Services"/>
    <x v="1"/>
    <m/>
    <n v="2"/>
    <n v="1251.17"/>
    <n v="2.2599999999999999E-2"/>
    <n v="423.51"/>
    <s v="SHEFFIELD "/>
    <s v="Plastic"/>
    <n v="3944.8045867768597"/>
    <s v="NO"/>
    <s v="YES"/>
    <s v="&gt;0"/>
  </r>
  <r>
    <s v="DPAA1"/>
    <x v="0"/>
    <s v="40002"/>
    <x v="0"/>
    <s v="SME0"/>
    <m/>
    <s v="1987"/>
    <s v="38000000"/>
    <s v="000038000000"/>
    <s v="000000046826"/>
    <s v="I"/>
    <s v="Dist-Services"/>
    <x v="1"/>
    <m/>
    <n v="0"/>
    <n v="-35.42"/>
    <n v="2.2599999999999999E-2"/>
    <n v="423.51"/>
    <s v="SUMMIT"/>
    <s v="Plastic"/>
    <n v="-111.67545454545454"/>
    <s v="YES"/>
    <s v="NO"/>
    <s v="&lt;0"/>
  </r>
  <r>
    <s v="DPAA1"/>
    <x v="0"/>
    <s v="40002"/>
    <x v="0"/>
    <s v="SNM9"/>
    <m/>
    <s v="1987"/>
    <s v="38000000"/>
    <s v="000038000000"/>
    <s v="000000048203"/>
    <s v="I"/>
    <s v="Dist-Services"/>
    <x v="1"/>
    <m/>
    <n v="226"/>
    <n v="141382.21"/>
    <n v="2.2599999999999999E-2"/>
    <n v="423.51"/>
    <s v="SHARON"/>
    <s v="Plastic"/>
    <n v="445762.91830578505"/>
    <s v="NO"/>
    <s v="YES"/>
    <s v="&gt;0"/>
  </r>
  <r>
    <s v="DPAA1"/>
    <x v="0"/>
    <s v="40002"/>
    <x v="0"/>
    <s v="STW0"/>
    <m/>
    <s v="1987"/>
    <s v="38000000"/>
    <s v="000038000000"/>
    <s v="000000050154"/>
    <s v="D"/>
    <s v="Dist-Services"/>
    <x v="1"/>
    <m/>
    <n v="0"/>
    <n v="0"/>
    <n v="2.2599999999999999E-2"/>
    <n v="423.51"/>
    <s v="SUGAR GROVE "/>
    <s v="Plastic"/>
    <n v="0"/>
    <s v="YES"/>
    <s v="NO"/>
    <s v="=0"/>
  </r>
  <r>
    <s v="DPAA1"/>
    <x v="0"/>
    <s v="40002"/>
    <x v="0"/>
    <s v="TIC9"/>
    <m/>
    <s v="1987"/>
    <s v="38000000"/>
    <s v="000038000000"/>
    <s v="000000052151"/>
    <s v="I"/>
    <s v="Dist-Services"/>
    <x v="1"/>
    <m/>
    <n v="30"/>
    <n v="18767.55"/>
    <n v="2.2599999999999999E-2"/>
    <n v="423.51"/>
    <s v="TITUSVILLE"/>
    <s v="Plastic"/>
    <n v="59172.068801652887"/>
    <s v="NO"/>
    <s v="YES"/>
    <s v="&gt;0"/>
  </r>
  <r>
    <s v="DPAA1"/>
    <x v="0"/>
    <s v="40002"/>
    <x v="0"/>
    <s v="UCE8"/>
    <m/>
    <s v="1987"/>
    <s v="38000000"/>
    <s v="000038000000"/>
    <s v="000000052963"/>
    <s v="I"/>
    <s v="Dist-Services"/>
    <x v="1"/>
    <m/>
    <n v="2"/>
    <n v="1251.17"/>
    <n v="2.2599999999999999E-2"/>
    <n v="423.51"/>
    <s v="UNION CITY "/>
    <s v="Plastic"/>
    <n v="3944.8045867768597"/>
    <s v="NO"/>
    <s v="YES"/>
    <s v="&gt;0"/>
  </r>
  <r>
    <s v="DPAA1"/>
    <x v="0"/>
    <s v="40002"/>
    <x v="0"/>
    <s v="UTE0"/>
    <m/>
    <s v="1987"/>
    <s v="38000000"/>
    <s v="000038000000"/>
    <s v="000000053289"/>
    <s v="I"/>
    <s v="Dist-Services"/>
    <x v="1"/>
    <m/>
    <n v="3"/>
    <n v="1876.75"/>
    <n v="2.2599999999999999E-2"/>
    <n v="423.51"/>
    <s v="UNION "/>
    <s v="Plastic"/>
    <n v="5917.1911157024788"/>
    <s v="NO"/>
    <s v="YES"/>
    <s v="&gt;0"/>
  </r>
  <r>
    <s v="DPAA1"/>
    <x v="0"/>
    <s v="40002"/>
    <x v="0"/>
    <s v="WBE8"/>
    <m/>
    <s v="1987"/>
    <s v="38000000"/>
    <s v="000038000000"/>
    <s v="000000054376"/>
    <s v="D"/>
    <s v="Dist-Services"/>
    <x v="1"/>
    <m/>
    <n v="0"/>
    <n v="0"/>
    <n v="2.2599999999999999E-2"/>
    <n v="423.51"/>
    <s v="WATERFORD"/>
    <s v="Plastic"/>
    <n v="0"/>
    <s v="YES"/>
    <s v="NO"/>
    <s v="=0"/>
  </r>
  <r>
    <s v="DPAA1"/>
    <x v="0"/>
    <s v="40002"/>
    <x v="0"/>
    <s v="WHE0"/>
    <m/>
    <s v="1987"/>
    <s v="38000000"/>
    <s v="000038000000"/>
    <s v="000000054800"/>
    <s v="D"/>
    <s v="Dist-Services"/>
    <x v="1"/>
    <m/>
    <n v="0"/>
    <n v="0"/>
    <n v="2.2599999999999999E-2"/>
    <n v="423.51"/>
    <s v="WASHINGTON"/>
    <s v="Plastic"/>
    <n v="0"/>
    <s v="YES"/>
    <s v="NO"/>
    <s v="=0"/>
  </r>
  <r>
    <s v="DPAA1"/>
    <x v="0"/>
    <s v="40002"/>
    <x v="0"/>
    <s v="WRW9"/>
    <m/>
    <s v="1987"/>
    <s v="38000000"/>
    <s v="000038000000"/>
    <s v="000000056819"/>
    <s v="I"/>
    <s v="Dist-Services"/>
    <x v="1"/>
    <m/>
    <n v="1"/>
    <n v="625.58000000000004"/>
    <n v="2.2599999999999999E-2"/>
    <n v="423.51"/>
    <s v="WARREN"/>
    <s v="Plastic"/>
    <n v="1972.3865289256198"/>
    <s v="NO"/>
    <s v="YES"/>
    <s v="&gt;0"/>
  </r>
  <r>
    <s v="DPAA1"/>
    <x v="0"/>
    <s v="40002"/>
    <x v="0"/>
    <s v="WTE0"/>
    <m/>
    <s v="1987"/>
    <s v="38000000"/>
    <s v="000038000000"/>
    <s v="000000057836"/>
    <s v="I"/>
    <s v="Dist-Services"/>
    <x v="1"/>
    <m/>
    <n v="1"/>
    <n v="625.58000000000004"/>
    <n v="2.2599999999999999E-2"/>
    <n v="423.51"/>
    <s v="WATERFORD "/>
    <s v="Plastic"/>
    <n v="1972.3865289256198"/>
    <s v="NO"/>
    <s v="YES"/>
    <s v="&gt;0"/>
  </r>
  <r>
    <s v="DPAA1"/>
    <x v="0"/>
    <s v="40002"/>
    <x v="0"/>
    <s v="WVE8"/>
    <m/>
    <s v="1987"/>
    <s v="38000000"/>
    <s v="000038000000"/>
    <s v="000000058266"/>
    <s v="I"/>
    <s v="Dist-Services"/>
    <x v="1"/>
    <m/>
    <n v="6"/>
    <n v="3753.51"/>
    <n v="2.2599999999999999E-2"/>
    <n v="423.51"/>
    <s v="WESLEYVILLE"/>
    <s v="Plastic"/>
    <n v="11834.413760330579"/>
    <s v="NO"/>
    <s v="YES"/>
    <s v="&gt;0"/>
  </r>
  <r>
    <s v="DPAA1"/>
    <x v="0"/>
    <s v="40002"/>
    <x v="0"/>
    <s v="YOW8"/>
    <m/>
    <s v="1987"/>
    <s v="38000000"/>
    <s v="000038000000"/>
    <s v="000000058948"/>
    <s v="D"/>
    <s v="Dist-Services"/>
    <x v="1"/>
    <m/>
    <n v="0"/>
    <n v="0"/>
    <n v="2.2599999999999999E-2"/>
    <n v="423.51"/>
    <s v="YOUNGSVILLE"/>
    <s v="Plastic"/>
    <n v="0"/>
    <s v="YES"/>
    <s v="NO"/>
    <s v="=0"/>
  </r>
  <r>
    <s v="DPAA1"/>
    <x v="0"/>
    <s v="40002"/>
    <x v="0"/>
    <s v="BBJ8"/>
    <m/>
    <s v="1988"/>
    <s v="38000000"/>
    <s v="000038000000"/>
    <s v="000000000942"/>
    <s v="I"/>
    <s v="Dist-Services"/>
    <x v="1"/>
    <m/>
    <n v="24"/>
    <n v="16886.8"/>
    <n v="2.2599999999999999E-2"/>
    <n v="411.48"/>
    <s v="BROOKVILLE "/>
    <s v="Plastic"/>
    <n v="51028.231287128714"/>
    <s v="NO"/>
    <s v="YES"/>
    <s v="&gt;0"/>
  </r>
  <r>
    <s v="DPAA1"/>
    <x v="0"/>
    <s v="40002"/>
    <x v="0"/>
    <s v="BCM9"/>
    <m/>
    <s v="1988"/>
    <s v="38000000"/>
    <s v="000038000000"/>
    <s v="000000001901"/>
    <s v="I"/>
    <s v="Dist-Services"/>
    <x v="1"/>
    <m/>
    <n v="50"/>
    <n v="35180.800000000003"/>
    <n v="2.2599999999999999E-2"/>
    <n v="411.48"/>
    <s v="BRADFORD"/>
    <s v="Plastic"/>
    <n v="106308.71445544556"/>
    <s v="NO"/>
    <s v="YES"/>
    <s v="&gt;0"/>
  </r>
  <r>
    <s v="DPAA1"/>
    <x v="0"/>
    <s v="40002"/>
    <x v="0"/>
    <s v="BKW0"/>
    <m/>
    <s v="1988"/>
    <s v="38000000"/>
    <s v="000038000000"/>
    <s v="000000002712"/>
    <s v="I"/>
    <s v="Dist-Services"/>
    <x v="1"/>
    <m/>
    <n v="6"/>
    <n v="4221.6899999999996"/>
    <n v="2.2599999999999999E-2"/>
    <n v="411.48"/>
    <s v="BROKENSTRAW "/>
    <s v="Plastic"/>
    <n v="12757.027603960394"/>
    <s v="NO"/>
    <s v="YES"/>
    <s v="&gt;0"/>
  </r>
  <r>
    <s v="DPAA1"/>
    <x v="0"/>
    <s v="40002"/>
    <x v="0"/>
    <s v="CBW0"/>
    <m/>
    <s v="1988"/>
    <s v="38000000"/>
    <s v="000038000000"/>
    <s v="000000004851"/>
    <s v="I"/>
    <s v="Dist-Services"/>
    <x v="1"/>
    <m/>
    <n v="1"/>
    <n v="703.61"/>
    <n v="2.2599999999999999E-2"/>
    <n v="411.48"/>
    <s v="COLUMBUS"/>
    <s v="Plastic"/>
    <n v="2126.1561584158417"/>
    <s v="NO"/>
    <s v="YES"/>
    <s v="&gt;0"/>
  </r>
  <r>
    <s v="DPAA1"/>
    <x v="0"/>
    <s v="40002"/>
    <x v="0"/>
    <s v="CLW8"/>
    <m/>
    <s v="1988"/>
    <s v="38000000"/>
    <s v="000038000000"/>
    <s v="000000005943"/>
    <s v="D"/>
    <s v="Dist-Services"/>
    <x v="1"/>
    <m/>
    <n v="0"/>
    <n v="0"/>
    <n v="2.2599999999999999E-2"/>
    <n v="411.48"/>
    <s v="CLARENDON"/>
    <s v="Plastic"/>
    <n v="0"/>
    <s v="YES"/>
    <s v="NO"/>
    <s v="=0"/>
  </r>
  <r>
    <s v="DPAA1"/>
    <x v="0"/>
    <s v="40002"/>
    <x v="0"/>
    <s v="COE9"/>
    <m/>
    <s v="1988"/>
    <s v="38000000"/>
    <s v="000038000000"/>
    <s v="000000007289"/>
    <s v="I"/>
    <s v="Dist-Services"/>
    <x v="1"/>
    <m/>
    <n v="62"/>
    <n v="43624.26"/>
    <n v="2.2599999999999999E-2"/>
    <n v="411.48"/>
    <s v="CORRY "/>
    <s v="Plastic"/>
    <n v="131823.0114059406"/>
    <s v="NO"/>
    <s v="YES"/>
    <s v="&gt;0"/>
  </r>
  <r>
    <s v="DPAA1"/>
    <x v="0"/>
    <s v="40002"/>
    <x v="0"/>
    <s v="CTC0"/>
    <m/>
    <s v="1988"/>
    <s v="38000000"/>
    <s v="000038000000"/>
    <s v="000000009759"/>
    <s v="I"/>
    <s v="Dist-Services"/>
    <x v="1"/>
    <m/>
    <n v="88"/>
    <n v="61918.32"/>
    <n v="2.2599999999999999E-2"/>
    <n v="411.48"/>
    <s v="CLARION "/>
    <s v="Plastic"/>
    <n v="187103.67588118813"/>
    <s v="NO"/>
    <s v="YES"/>
    <s v="&gt;0"/>
  </r>
  <r>
    <s v="DPAA1"/>
    <x v="0"/>
    <s v="40002"/>
    <x v="0"/>
    <s v="CWW0"/>
    <m/>
    <s v="1988"/>
    <s v="38000000"/>
    <s v="000038000000"/>
    <s v="000000010710"/>
    <s v="D"/>
    <s v="Dist-Services"/>
    <x v="1"/>
    <m/>
    <n v="0"/>
    <n v="0"/>
    <n v="2.2599999999999999E-2"/>
    <n v="411.48"/>
    <s v="CONEWANGO "/>
    <s v="Plastic"/>
    <n v="0"/>
    <s v="YES"/>
    <s v="NO"/>
    <s v="=0"/>
  </r>
  <r>
    <s v="DPAA1"/>
    <x v="0"/>
    <s v="40002"/>
    <x v="0"/>
    <s v="DUC9"/>
    <m/>
    <s v="1988"/>
    <s v="38000000"/>
    <s v="000038000000"/>
    <s v="000000011663"/>
    <s v="I"/>
    <s v="Dist-Services"/>
    <x v="1"/>
    <m/>
    <n v="81"/>
    <n v="57015.3"/>
    <n v="2.2599999999999999E-2"/>
    <n v="411.48"/>
    <s v="DUBOIS"/>
    <s v="Plastic"/>
    <n v="172287.81742574257"/>
    <s v="NO"/>
    <s v="YES"/>
    <s v="&gt;0"/>
  </r>
  <r>
    <s v="DPAA1"/>
    <x v="0"/>
    <s v="40002"/>
    <x v="0"/>
    <s v="ECE0"/>
    <m/>
    <s v="1988"/>
    <s v="38000000"/>
    <s v="000038000000"/>
    <s v="000000012670"/>
    <s v="D"/>
    <s v="Dist-Services"/>
    <x v="1"/>
    <m/>
    <n v="0"/>
    <n v="0"/>
    <n v="2.2599999999999999E-2"/>
    <n v="411.48"/>
    <s v="ELK CREEK "/>
    <s v="Plastic"/>
    <n v="0"/>
    <s v="YES"/>
    <s v="NO"/>
    <s v="=0"/>
  </r>
  <r>
    <s v="DPAA1"/>
    <x v="0"/>
    <s v="40002"/>
    <x v="0"/>
    <s v="EDE8"/>
    <m/>
    <s v="1988"/>
    <s v="38000000"/>
    <s v="000038000000"/>
    <s v="000000013083"/>
    <s v="I"/>
    <s v="Dist-Services"/>
    <x v="1"/>
    <m/>
    <n v="4"/>
    <n v="2814.46"/>
    <n v="2.2599999999999999E-2"/>
    <n v="411.48"/>
    <s v="EDINBORO "/>
    <s v="Plastic"/>
    <n v="8504.68506930693"/>
    <s v="NO"/>
    <s v="YES"/>
    <s v="&gt;0"/>
  </r>
  <r>
    <s v="DPAA1"/>
    <x v="0"/>
    <s v="40002"/>
    <x v="0"/>
    <s v="ERE9"/>
    <m/>
    <s v="1988"/>
    <s v="38000000"/>
    <s v="000038000000"/>
    <s v="000000015145"/>
    <s v="I"/>
    <s v="Dist-Services"/>
    <x v="1"/>
    <m/>
    <n v="932"/>
    <n v="655295.43999999994"/>
    <n v="2.2599999999999999E-2"/>
    <n v="411.48"/>
    <s v="ERIE"/>
    <s v="Plastic"/>
    <n v="1980160.0820594057"/>
    <s v="NO"/>
    <s v="YES"/>
    <s v="&gt;0"/>
  </r>
  <r>
    <s v="DPAA1"/>
    <x v="0"/>
    <s v="40002"/>
    <x v="0"/>
    <s v="FRV9"/>
    <m/>
    <s v="1988"/>
    <s v="38000000"/>
    <s v="000038000000"/>
    <s v="000000020144"/>
    <s v="I"/>
    <s v="Dist-Services"/>
    <x v="1"/>
    <m/>
    <n v="37"/>
    <n v="26033.81"/>
    <n v="2.2599999999999999E-2"/>
    <n v="411.48"/>
    <s v="FRANKLIN"/>
    <s v="Plastic"/>
    <n v="78668.503089108912"/>
    <s v="NO"/>
    <s v="YES"/>
    <s v="&gt;0"/>
  </r>
  <r>
    <s v="DPAA1"/>
    <x v="0"/>
    <s v="40002"/>
    <x v="0"/>
    <s v="FTE0"/>
    <m/>
    <s v="1988"/>
    <s v="38000000"/>
    <s v="000038000000"/>
    <s v="000000021089"/>
    <s v="I"/>
    <s v="Dist-Services"/>
    <x v="1"/>
    <m/>
    <n v="1"/>
    <n v="703.62"/>
    <n v="2.2599999999999999E-2"/>
    <n v="411.48"/>
    <s v="FAIRVIEW"/>
    <s v="Plastic"/>
    <n v="2126.1863762376238"/>
    <s v="NO"/>
    <s v="YES"/>
    <s v="&gt;0"/>
  </r>
  <r>
    <s v="DPAA1"/>
    <x v="0"/>
    <s v="40002"/>
    <x v="0"/>
    <s v="GLW0"/>
    <m/>
    <s v="1988"/>
    <s v="38000000"/>
    <s v="000038000000"/>
    <s v="000000022291"/>
    <s v="I"/>
    <s v="Dist-Services"/>
    <x v="1"/>
    <m/>
    <n v="2"/>
    <n v="1407.24"/>
    <n v="2.2599999999999999E-2"/>
    <n v="411.48"/>
    <s v="GLADE "/>
    <s v="Plastic"/>
    <n v="4252.3727524752476"/>
    <s v="NO"/>
    <s v="YES"/>
    <s v="&gt;0"/>
  </r>
  <r>
    <s v="DPAA1"/>
    <x v="0"/>
    <s v="40002"/>
    <x v="0"/>
    <s v="GNE0"/>
    <m/>
    <s v="1988"/>
    <s v="38000000"/>
    <s v="000038000000"/>
    <s v="000000022620"/>
    <s v="I"/>
    <s v="Dist-Services"/>
    <x v="1"/>
    <m/>
    <n v="8"/>
    <n v="5628.94"/>
    <n v="2.2599999999999999E-2"/>
    <n v="411.48"/>
    <s v="GREENE"/>
    <s v="Plastic"/>
    <n v="17009.430574257425"/>
    <s v="NO"/>
    <s v="YES"/>
    <s v="&gt;0"/>
  </r>
  <r>
    <s v="DPAA1"/>
    <x v="0"/>
    <s v="40002"/>
    <x v="0"/>
    <s v="GRM8"/>
    <m/>
    <s v="1988"/>
    <s v="38000000"/>
    <s v="000038000000"/>
    <s v="000000023218"/>
    <s v="I"/>
    <s v="Dist-Services"/>
    <x v="1"/>
    <m/>
    <n v="89"/>
    <n v="62621.9"/>
    <n v="2.2599999999999999E-2"/>
    <n v="411.48"/>
    <s v="GREENVILLE "/>
    <s v="Plastic"/>
    <n v="189229.74138613863"/>
    <s v="NO"/>
    <s v="YES"/>
    <s v="&gt;0"/>
  </r>
  <r>
    <s v="DPAA1"/>
    <x v="0"/>
    <s v="40002"/>
    <x v="0"/>
    <s v="HBE0"/>
    <m/>
    <s v="1988"/>
    <s v="38000000"/>
    <s v="000038000000"/>
    <s v="000000024758"/>
    <s v="I"/>
    <s v="Dist-Services"/>
    <x v="1"/>
    <m/>
    <n v="17"/>
    <n v="11961.5"/>
    <n v="2.2599999999999999E-2"/>
    <n v="411.48"/>
    <s v="HARBORCREEK "/>
    <s v="Plastic"/>
    <n v="36145.047524752474"/>
    <s v="NO"/>
    <s v="YES"/>
    <s v="&gt;0"/>
  </r>
  <r>
    <s v="DPAA1"/>
    <x v="0"/>
    <s v="40002"/>
    <x v="0"/>
    <s v="LCE8"/>
    <m/>
    <s v="1988"/>
    <s v="38000000"/>
    <s v="000038000000"/>
    <s v="000000029293"/>
    <s v="D"/>
    <s v="Dist-Services"/>
    <x v="1"/>
    <m/>
    <n v="0"/>
    <n v="0"/>
    <n v="2.2599999999999999E-2"/>
    <n v="411.48"/>
    <s v="LAKE CITY"/>
    <s v="Plastic"/>
    <n v="0"/>
    <s v="YES"/>
    <s v="NO"/>
    <s v="=0"/>
  </r>
  <r>
    <s v="DPAA1"/>
    <x v="0"/>
    <s v="40002"/>
    <x v="0"/>
    <s v="LPE0"/>
    <m/>
    <s v="1988"/>
    <s v="38000000"/>
    <s v="000038000000"/>
    <s v="000000029773"/>
    <s v="I"/>
    <s v="Dist-Services"/>
    <x v="1"/>
    <m/>
    <n v="53"/>
    <n v="37291.71"/>
    <n v="2.2599999999999999E-2"/>
    <n v="411.48"/>
    <s v="LAWRENCE PARK "/>
    <s v="Plastic"/>
    <n v="112687.42467326732"/>
    <s v="NO"/>
    <s v="YES"/>
    <s v="&gt;0"/>
  </r>
  <r>
    <s v="DPAA1"/>
    <x v="0"/>
    <s v="40002"/>
    <x v="0"/>
    <s v="MBE8"/>
    <m/>
    <s v="1988"/>
    <s v="38000000"/>
    <s v="000038000000"/>
    <s v="000000030262"/>
    <s v="I"/>
    <s v="Dist-Services"/>
    <x v="1"/>
    <m/>
    <n v="2"/>
    <n v="1407.24"/>
    <n v="2.2599999999999999E-2"/>
    <n v="411.48"/>
    <s v="MIDDLEBORO "/>
    <s v="Plastic"/>
    <n v="4252.3727524752476"/>
    <s v="NO"/>
    <s v="YES"/>
    <s v="&gt;0"/>
  </r>
  <r>
    <s v="DPAA1"/>
    <x v="0"/>
    <s v="40002"/>
    <x v="0"/>
    <s v="MCE0"/>
    <m/>
    <s v="1988"/>
    <s v="38000000"/>
    <s v="000038000000"/>
    <s v="000000031040"/>
    <s v="I"/>
    <s v="Dist-Services"/>
    <x v="1"/>
    <m/>
    <n v="85"/>
    <n v="59807.45"/>
    <n v="2.2599999999999999E-2"/>
    <n v="411.48"/>
    <s v="MILLCREEK "/>
    <s v="Plastic"/>
    <n v="180725.08653465347"/>
    <s v="NO"/>
    <s v="YES"/>
    <s v="&gt;0"/>
  </r>
  <r>
    <s v="DPAA1"/>
    <x v="0"/>
    <s v="40002"/>
    <x v="0"/>
    <s v="MEC9"/>
    <m/>
    <s v="1988"/>
    <s v="38000000"/>
    <s v="000038000000"/>
    <s v="000000033003"/>
    <s v="I"/>
    <s v="Dist-Services"/>
    <x v="1"/>
    <m/>
    <n v="93"/>
    <n v="65436.4"/>
    <n v="2.2599999999999999E-2"/>
    <n v="411.48"/>
    <s v="MEADVILLE "/>
    <s v="Plastic"/>
    <n v="197734.54732673269"/>
    <s v="NO"/>
    <s v="YES"/>
    <s v="&gt;0"/>
  </r>
  <r>
    <s v="DPAA1"/>
    <x v="0"/>
    <s v="40002"/>
    <x v="0"/>
    <s v="NEE0"/>
    <m/>
    <s v="1988"/>
    <s v="38000000"/>
    <s v="000038000000"/>
    <s v="000000035096"/>
    <s v="I"/>
    <s v="Dist-Services"/>
    <x v="1"/>
    <m/>
    <n v="1"/>
    <n v="703.62"/>
    <n v="2.2599999999999999E-2"/>
    <n v="411.48"/>
    <s v="NORTH EAST"/>
    <s v="Plastic"/>
    <n v="2126.1863762376238"/>
    <s v="NO"/>
    <s v="YES"/>
    <s v="&gt;0"/>
  </r>
  <r>
    <s v="DPAA1"/>
    <x v="0"/>
    <s v="40002"/>
    <x v="0"/>
    <s v="OCV9"/>
    <m/>
    <s v="1988"/>
    <s v="38000000"/>
    <s v="000038000000"/>
    <s v="000000036518"/>
    <s v="I"/>
    <s v="Dist-Services"/>
    <x v="1"/>
    <m/>
    <n v="120"/>
    <n v="84434.04"/>
    <n v="2.2599999999999999E-2"/>
    <n v="411.48"/>
    <s v="OIL CITY"/>
    <s v="Plastic"/>
    <n v="255141.27730693069"/>
    <s v="NO"/>
    <s v="YES"/>
    <s v="&gt;0"/>
  </r>
  <r>
    <s v="DPAA1"/>
    <x v="0"/>
    <s v="40002"/>
    <x v="0"/>
    <s v="PFW0"/>
    <m/>
    <s v="1988"/>
    <s v="38000000"/>
    <s v="000038000000"/>
    <s v="000000037924"/>
    <s v="D"/>
    <s v="Dist-Services"/>
    <x v="1"/>
    <m/>
    <n v="0"/>
    <n v="0"/>
    <n v="2.2599999999999999E-2"/>
    <n v="411.48"/>
    <s v="PITTSFIELD"/>
    <s v="Plastic"/>
    <n v="0"/>
    <s v="YES"/>
    <s v="NO"/>
    <s v="=0"/>
  </r>
  <r>
    <s v="DPAA1"/>
    <x v="0"/>
    <s v="40002"/>
    <x v="0"/>
    <s v="PGW0"/>
    <m/>
    <s v="1988"/>
    <s v="38000000"/>
    <s v="000038000000"/>
    <s v="000000038351"/>
    <s v="I"/>
    <s v="Dist-Services"/>
    <x v="1"/>
    <m/>
    <n v="7"/>
    <n v="4925.32"/>
    <n v="2.2599999999999999E-2"/>
    <n v="411.48"/>
    <s v="PINE GROVE"/>
    <s v="Plastic"/>
    <n v="14883.244198019802"/>
    <s v="NO"/>
    <s v="YES"/>
    <s v="&gt;0"/>
  </r>
  <r>
    <s v="DPAA1"/>
    <x v="0"/>
    <s v="40002"/>
    <x v="0"/>
    <s v="PLW0"/>
    <m/>
    <s v="1988"/>
    <s v="38000000"/>
    <s v="000038000000"/>
    <s v="000000039073"/>
    <s v="I"/>
    <s v="Dist-Services"/>
    <x v="1"/>
    <m/>
    <n v="1"/>
    <n v="703.62"/>
    <n v="2.2599999999999999E-2"/>
    <n v="411.48"/>
    <s v="PLEASANT"/>
    <s v="Plastic"/>
    <n v="2126.1863762376238"/>
    <s v="NO"/>
    <s v="YES"/>
    <s v="&gt;0"/>
  </r>
  <r>
    <s v="DPAA1"/>
    <x v="0"/>
    <s v="40002"/>
    <x v="0"/>
    <s v="RTE0"/>
    <m/>
    <s v="1988"/>
    <s v="38000000"/>
    <s v="000038000000"/>
    <s v="000000041404"/>
    <s v="I"/>
    <s v="Dist-Services"/>
    <x v="1"/>
    <m/>
    <n v="89"/>
    <n v="62621.95"/>
    <n v="2.2599999999999999E-2"/>
    <n v="411.48"/>
    <s v="RIDGWAY "/>
    <s v="Plastic"/>
    <n v="189229.89247524753"/>
    <s v="NO"/>
    <s v="YES"/>
    <s v="&gt;0"/>
  </r>
  <r>
    <s v="DPAA1"/>
    <x v="0"/>
    <s v="40002"/>
    <x v="0"/>
    <s v="SBE9"/>
    <m/>
    <s v="1988"/>
    <s v="38000000"/>
    <s v="000038000000"/>
    <s v="000000043558"/>
    <s v="I"/>
    <s v="Dist-Services"/>
    <x v="1"/>
    <m/>
    <n v="60"/>
    <n v="42217.01"/>
    <n v="2.2599999999999999E-2"/>
    <n v="411.48"/>
    <s v="ST MARYS"/>
    <s v="Plastic"/>
    <n v="127570.60843564357"/>
    <s v="NO"/>
    <s v="YES"/>
    <s v="&gt;0"/>
  </r>
  <r>
    <s v="DPAA1"/>
    <x v="0"/>
    <s v="40002"/>
    <x v="0"/>
    <s v="SBW8"/>
    <m/>
    <s v="1988"/>
    <s v="38000000"/>
    <s v="000038000000"/>
    <s v="000000045043"/>
    <s v="D"/>
    <s v="Dist-Services"/>
    <x v="1"/>
    <m/>
    <n v="0"/>
    <n v="0"/>
    <n v="2.2599999999999999E-2"/>
    <n v="411.48"/>
    <s v="SUGAR GROVE"/>
    <s v="Plastic"/>
    <n v="0"/>
    <s v="YES"/>
    <s v="NO"/>
    <s v="=0"/>
  </r>
  <r>
    <s v="DPAA1"/>
    <x v="0"/>
    <s v="40002"/>
    <x v="0"/>
    <s v="SEW0"/>
    <m/>
    <s v="1988"/>
    <s v="38000000"/>
    <s v="000038000000"/>
    <s v="000000045747"/>
    <s v="I"/>
    <s v="Dist-Services"/>
    <x v="1"/>
    <m/>
    <n v="5"/>
    <n v="3518.08"/>
    <n v="2.2599999999999999E-2"/>
    <n v="411.48"/>
    <s v="SHEFFIELD "/>
    <s v="Plastic"/>
    <n v="10630.871445544555"/>
    <s v="NO"/>
    <s v="YES"/>
    <s v="&gt;0"/>
  </r>
  <r>
    <s v="DPAA1"/>
    <x v="0"/>
    <s v="40002"/>
    <x v="0"/>
    <s v="SNM9"/>
    <m/>
    <s v="1988"/>
    <s v="38000000"/>
    <s v="000038000000"/>
    <s v="000000048204"/>
    <s v="I"/>
    <s v="Dist-Services"/>
    <x v="1"/>
    <m/>
    <n v="231"/>
    <n v="162535.57"/>
    <n v="2.2599999999999999E-2"/>
    <n v="411.48"/>
    <s v="SHARON"/>
    <s v="Plastic"/>
    <n v="491147.08875247528"/>
    <s v="NO"/>
    <s v="YES"/>
    <s v="&gt;0"/>
  </r>
  <r>
    <s v="DPAA1"/>
    <x v="0"/>
    <s v="40002"/>
    <x v="0"/>
    <s v="TIC9"/>
    <m/>
    <s v="1988"/>
    <s v="38000000"/>
    <s v="000038000000"/>
    <s v="000000052152"/>
    <s v="I"/>
    <s v="Dist-Services"/>
    <x v="1"/>
    <m/>
    <n v="9"/>
    <n v="6332.54"/>
    <n v="2.2599999999999999E-2"/>
    <n v="411.48"/>
    <s v="TITUSVILLE"/>
    <s v="Plastic"/>
    <n v="19135.556514851483"/>
    <s v="NO"/>
    <s v="YES"/>
    <s v="&gt;0"/>
  </r>
  <r>
    <s v="DPAA1"/>
    <x v="0"/>
    <s v="40002"/>
    <x v="0"/>
    <s v="UCE8"/>
    <m/>
    <s v="1988"/>
    <s v="38000000"/>
    <s v="000038000000"/>
    <s v="000000052964"/>
    <s v="I"/>
    <s v="Dist-Services"/>
    <x v="1"/>
    <m/>
    <n v="4"/>
    <n v="2814.46"/>
    <n v="2.2599999999999999E-2"/>
    <n v="411.48"/>
    <s v="UNION CITY "/>
    <s v="Plastic"/>
    <n v="8504.68506930693"/>
    <s v="NO"/>
    <s v="YES"/>
    <s v="&gt;0"/>
  </r>
  <r>
    <s v="DPAA1"/>
    <x v="0"/>
    <s v="40002"/>
    <x v="0"/>
    <s v="UTE0"/>
    <m/>
    <s v="1988"/>
    <s v="38000000"/>
    <s v="000038000000"/>
    <s v="000000053290"/>
    <s v="I"/>
    <s v="Dist-Services"/>
    <x v="1"/>
    <m/>
    <n v="3"/>
    <n v="2110.85"/>
    <n v="2.2599999999999999E-2"/>
    <n v="411.48"/>
    <s v="UNION "/>
    <s v="Plastic"/>
    <n v="6378.5289108910893"/>
    <s v="NO"/>
    <s v="YES"/>
    <s v="&gt;0"/>
  </r>
  <r>
    <s v="DPAA1"/>
    <x v="0"/>
    <s v="40002"/>
    <x v="0"/>
    <s v="WBE8"/>
    <m/>
    <s v="1988"/>
    <s v="38000000"/>
    <s v="000038000000"/>
    <s v="000000054377"/>
    <s v="I"/>
    <s v="Dist-Services"/>
    <x v="1"/>
    <m/>
    <n v="2"/>
    <n v="1407.23"/>
    <n v="2.2599999999999999E-2"/>
    <n v="411.48"/>
    <s v="WATERFORD"/>
    <s v="Plastic"/>
    <n v="4252.342534653465"/>
    <s v="NO"/>
    <s v="YES"/>
    <s v="&gt;0"/>
  </r>
  <r>
    <s v="DPAA1"/>
    <x v="0"/>
    <s v="40002"/>
    <x v="0"/>
    <s v="WHE0"/>
    <m/>
    <s v="1988"/>
    <s v="38000000"/>
    <s v="000038000000"/>
    <s v="000000054801"/>
    <s v="I"/>
    <s v="Dist-Services"/>
    <x v="1"/>
    <m/>
    <n v="3"/>
    <n v="2110.85"/>
    <n v="2.2599999999999999E-2"/>
    <n v="411.48"/>
    <s v="WASHINGTON"/>
    <s v="Plastic"/>
    <n v="6378.5289108910893"/>
    <s v="NO"/>
    <s v="YES"/>
    <s v="&gt;0"/>
  </r>
  <r>
    <s v="DPAA1"/>
    <x v="0"/>
    <s v="40002"/>
    <x v="0"/>
    <s v="WRW9"/>
    <m/>
    <s v="1988"/>
    <s v="38000000"/>
    <s v="000038000000"/>
    <s v="000000056820"/>
    <s v="D"/>
    <s v="Dist-Services"/>
    <x v="1"/>
    <m/>
    <n v="0"/>
    <n v="0"/>
    <n v="2.2599999999999999E-2"/>
    <n v="411.48"/>
    <s v="WARREN"/>
    <s v="Plastic"/>
    <n v="0"/>
    <s v="YES"/>
    <s v="NO"/>
    <s v="=0"/>
  </r>
  <r>
    <s v="DPAA1"/>
    <x v="0"/>
    <s v="40002"/>
    <x v="0"/>
    <s v="WVE8"/>
    <m/>
    <s v="1988"/>
    <s v="38000000"/>
    <s v="000038000000"/>
    <s v="000000058267"/>
    <s v="I"/>
    <s v="Dist-Services"/>
    <x v="1"/>
    <m/>
    <n v="26"/>
    <n v="18300.849999999999"/>
    <n v="2.2599999999999999E-2"/>
    <n v="411.48"/>
    <s v="WESLEYVILLE"/>
    <s v="Plastic"/>
    <n v="55301.182376237623"/>
    <s v="NO"/>
    <s v="YES"/>
    <s v="&gt;0"/>
  </r>
  <r>
    <s v="DPAA1"/>
    <x v="0"/>
    <s v="40002"/>
    <x v="0"/>
    <s v="WYE0"/>
    <m/>
    <s v="1988"/>
    <s v="38000000"/>
    <s v="000038000000"/>
    <s v="000000058548"/>
    <s v="D"/>
    <s v="Dist-Services"/>
    <x v="1"/>
    <m/>
    <n v="0"/>
    <n v="0"/>
    <n v="2.2599999999999999E-2"/>
    <n v="411.48"/>
    <s v="WAYNE "/>
    <s v="Plastic"/>
    <n v="0"/>
    <s v="YES"/>
    <s v="NO"/>
    <s v="=0"/>
  </r>
  <r>
    <s v="DPAA1"/>
    <x v="0"/>
    <s v="40002"/>
    <x v="0"/>
    <s v="YOW8"/>
    <m/>
    <s v="1988"/>
    <s v="38000000"/>
    <s v="000038000000"/>
    <s v="000000058949"/>
    <s v="D"/>
    <s v="Dist-Services"/>
    <x v="1"/>
    <m/>
    <n v="0"/>
    <n v="0"/>
    <n v="2.2599999999999999E-2"/>
    <n v="411.48"/>
    <s v="YOUNGSVILLE"/>
    <s v="Plastic"/>
    <n v="0"/>
    <s v="YES"/>
    <s v="NO"/>
    <s v="=0"/>
  </r>
  <r>
    <s v="DPAA1"/>
    <x v="0"/>
    <s v="40002"/>
    <x v="0"/>
    <s v="BBJ8"/>
    <m/>
    <s v="1989"/>
    <s v="38000000"/>
    <s v="000038000000"/>
    <s v="000000000943"/>
    <s v="I"/>
    <s v="Dist-Services"/>
    <x v="1"/>
    <m/>
    <n v="9"/>
    <n v="7475.07"/>
    <n v="2.2599999999999999E-2"/>
    <n v="399.47"/>
    <s v="BROOKVILLE "/>
    <s v="Plastic"/>
    <n v="21281.635858208952"/>
    <s v="NO"/>
    <s v="YES"/>
    <s v="&gt;0"/>
  </r>
  <r>
    <s v="DPAA1"/>
    <x v="0"/>
    <s v="40002"/>
    <x v="0"/>
    <s v="BCM9"/>
    <m/>
    <s v="1989"/>
    <s v="38000000"/>
    <s v="000038000000"/>
    <s v="000000001902"/>
    <s v="I"/>
    <s v="Dist-Services"/>
    <x v="1"/>
    <m/>
    <n v="84"/>
    <n v="69816.320000000007"/>
    <n v="2.2599999999999999E-2"/>
    <n v="399.47"/>
    <s v="BRADFORD"/>
    <s v="Plastic"/>
    <n v="198768.10507462689"/>
    <s v="NO"/>
    <s v="YES"/>
    <s v="&gt;0"/>
  </r>
  <r>
    <s v="DPAA1"/>
    <x v="0"/>
    <s v="40002"/>
    <x v="0"/>
    <s v="BKW0"/>
    <m/>
    <s v="1989"/>
    <s v="38000000"/>
    <s v="000038000000"/>
    <s v="000000002713"/>
    <s v="I"/>
    <s v="Dist-Services"/>
    <x v="1"/>
    <m/>
    <n v="1"/>
    <n v="830.56"/>
    <n v="2.2599999999999999E-2"/>
    <n v="399.47"/>
    <s v="BROKENSTRAW "/>
    <s v="Plastic"/>
    <n v="2364.6167164179101"/>
    <s v="NO"/>
    <s v="YES"/>
    <s v="&gt;0"/>
  </r>
  <r>
    <s v="DPAA1"/>
    <x v="0"/>
    <s v="40002"/>
    <x v="0"/>
    <s v="CLW8"/>
    <m/>
    <s v="1989"/>
    <s v="38000000"/>
    <s v="000038000000"/>
    <s v="000000005944"/>
    <s v="I"/>
    <s v="Dist-Services"/>
    <x v="1"/>
    <m/>
    <n v="3"/>
    <n v="2491.69"/>
    <n v="2.2599999999999999E-2"/>
    <n v="399.47"/>
    <s v="CLARENDON"/>
    <s v="Plastic"/>
    <n v="7093.8786194029854"/>
    <s v="NO"/>
    <s v="YES"/>
    <s v="&gt;0"/>
  </r>
  <r>
    <s v="DPAA1"/>
    <x v="0"/>
    <s v="40002"/>
    <x v="0"/>
    <s v="COE9"/>
    <m/>
    <s v="1989"/>
    <s v="38000000"/>
    <s v="000038000000"/>
    <s v="000000007290"/>
    <s v="I"/>
    <s v="Dist-Services"/>
    <x v="1"/>
    <m/>
    <n v="7"/>
    <n v="5813.95"/>
    <n v="2.2599999999999999E-2"/>
    <n v="399.47"/>
    <s v="CORRY "/>
    <s v="Plastic"/>
    <n v="16552.402425373133"/>
    <s v="NO"/>
    <s v="YES"/>
    <s v="&gt;0"/>
  </r>
  <r>
    <s v="DPAA1"/>
    <x v="0"/>
    <s v="40002"/>
    <x v="0"/>
    <s v="CTC0"/>
    <m/>
    <s v="1989"/>
    <s v="38000000"/>
    <s v="000038000000"/>
    <s v="000000009760"/>
    <s v="I"/>
    <s v="Dist-Services"/>
    <x v="1"/>
    <m/>
    <n v="54"/>
    <n v="44850.39"/>
    <n v="2.2599999999999999E-2"/>
    <n v="399.47"/>
    <s v="CLARION "/>
    <s v="Plastic"/>
    <n v="127689.72973880597"/>
    <s v="NO"/>
    <s v="YES"/>
    <s v="&gt;0"/>
  </r>
  <r>
    <s v="DPAA1"/>
    <x v="0"/>
    <s v="40002"/>
    <x v="0"/>
    <s v="CWW0"/>
    <m/>
    <s v="1989"/>
    <s v="38000000"/>
    <s v="000038000000"/>
    <s v="000000010711"/>
    <s v="I"/>
    <s v="Dist-Services"/>
    <x v="1"/>
    <m/>
    <n v="3"/>
    <n v="2491.69"/>
    <n v="2.2599999999999999E-2"/>
    <n v="399.47"/>
    <s v="CONEWANGO "/>
    <s v="Plastic"/>
    <n v="7093.8786194029854"/>
    <s v="NO"/>
    <s v="YES"/>
    <s v="&gt;0"/>
  </r>
  <r>
    <s v="DPAA1"/>
    <x v="0"/>
    <s v="40002"/>
    <x v="0"/>
    <s v="DUC9"/>
    <m/>
    <s v="1989"/>
    <s v="38000000"/>
    <s v="000038000000"/>
    <s v="000000011664"/>
    <s v="I"/>
    <s v="Dist-Services"/>
    <x v="1"/>
    <m/>
    <n v="81"/>
    <n v="67295.509999999995"/>
    <n v="2.2599999999999999E-2"/>
    <n v="399.47"/>
    <s v="DUBOIS"/>
    <s v="Plastic"/>
    <n v="191591.32138059699"/>
    <s v="NO"/>
    <s v="YES"/>
    <s v="&gt;0"/>
  </r>
  <r>
    <s v="DPAA1"/>
    <x v="0"/>
    <s v="40002"/>
    <x v="0"/>
    <s v="EDE8"/>
    <m/>
    <s v="1989"/>
    <s v="38000000"/>
    <s v="000038000000"/>
    <s v="000000013084"/>
    <s v="I"/>
    <s v="Dist-Services"/>
    <x v="1"/>
    <m/>
    <n v="5"/>
    <n v="4152.82"/>
    <n v="2.2599999999999999E-2"/>
    <n v="399.47"/>
    <s v="EDINBORO "/>
    <s v="Plastic"/>
    <n v="11823.140522388059"/>
    <s v="NO"/>
    <s v="YES"/>
    <s v="&gt;0"/>
  </r>
  <r>
    <s v="DPAA1"/>
    <x v="0"/>
    <s v="40002"/>
    <x v="0"/>
    <s v="ERE9"/>
    <m/>
    <s v="1989"/>
    <s v="38000000"/>
    <s v="000038000000"/>
    <s v="000000015146"/>
    <s v="I"/>
    <s v="Dist-Services"/>
    <x v="1"/>
    <m/>
    <n v="663"/>
    <n v="550037.15"/>
    <n v="2.2599999999999999E-2"/>
    <n v="399.47"/>
    <s v="ERIE"/>
    <s v="Plastic"/>
    <n v="1565963.9755597014"/>
    <s v="NO"/>
    <s v="YES"/>
    <s v="&gt;0"/>
  </r>
  <r>
    <s v="DPAA1"/>
    <x v="0"/>
    <s v="40002"/>
    <x v="0"/>
    <s v="FHW0"/>
    <m/>
    <s v="1989"/>
    <s v="38000000"/>
    <s v="000038000000"/>
    <s v="000000018276"/>
    <s v="I"/>
    <s v="Dist-Services"/>
    <x v="1"/>
    <m/>
    <n v="1"/>
    <n v="830.56"/>
    <n v="2.2599999999999999E-2"/>
    <n v="399.47"/>
    <s v="FREEHOLD"/>
    <s v="Plastic"/>
    <n v="2364.6167164179101"/>
    <s v="NO"/>
    <s v="YES"/>
    <s v="&gt;0"/>
  </r>
  <r>
    <s v="DPAA1"/>
    <x v="0"/>
    <s v="40002"/>
    <x v="0"/>
    <s v="FRV9"/>
    <m/>
    <s v="1989"/>
    <s v="38000000"/>
    <s v="000038000000"/>
    <s v="000000020145"/>
    <s v="I"/>
    <s v="Dist-Services"/>
    <x v="1"/>
    <m/>
    <n v="51"/>
    <n v="42358.73"/>
    <n v="2.2599999999999999E-2"/>
    <n v="399.47"/>
    <s v="FRANKLIN"/>
    <s v="Plastic"/>
    <n v="120595.93652985075"/>
    <s v="NO"/>
    <s v="YES"/>
    <s v="&gt;0"/>
  </r>
  <r>
    <s v="DPAA1"/>
    <x v="0"/>
    <s v="40002"/>
    <x v="0"/>
    <s v="FTE0"/>
    <m/>
    <s v="1989"/>
    <s v="38000000"/>
    <s v="000038000000"/>
    <s v="000000021090"/>
    <s v="I"/>
    <s v="Dist-Services"/>
    <x v="1"/>
    <m/>
    <n v="7"/>
    <n v="5813.94"/>
    <n v="2.2599999999999999E-2"/>
    <n v="399.47"/>
    <s v="FAIRVIEW"/>
    <s v="Plastic"/>
    <n v="16552.37395522388"/>
    <s v="NO"/>
    <s v="YES"/>
    <s v="&gt;0"/>
  </r>
  <r>
    <s v="DPAA1"/>
    <x v="0"/>
    <s v="40002"/>
    <x v="0"/>
    <s v="GLW0"/>
    <m/>
    <s v="1989"/>
    <s v="38000000"/>
    <s v="000038000000"/>
    <s v="000000022292"/>
    <s v="I"/>
    <s v="Dist-Services"/>
    <x v="1"/>
    <m/>
    <n v="1"/>
    <n v="830.56"/>
    <n v="2.2599999999999999E-2"/>
    <n v="399.47"/>
    <s v="GLADE "/>
    <s v="Plastic"/>
    <n v="2364.6167164179101"/>
    <s v="NO"/>
    <s v="YES"/>
    <s v="&gt;0"/>
  </r>
  <r>
    <s v="DPAA1"/>
    <x v="0"/>
    <s v="40002"/>
    <x v="0"/>
    <s v="GNE0"/>
    <m/>
    <s v="1989"/>
    <s v="38000000"/>
    <s v="000038000000"/>
    <s v="000000022621"/>
    <s v="I"/>
    <s v="Dist-Services"/>
    <x v="1"/>
    <m/>
    <n v="1"/>
    <n v="830.56"/>
    <n v="2.2599999999999999E-2"/>
    <n v="399.47"/>
    <s v="GREENE"/>
    <s v="Plastic"/>
    <n v="2364.6167164179101"/>
    <s v="NO"/>
    <s v="YES"/>
    <s v="&gt;0"/>
  </r>
  <r>
    <s v="DPAA1"/>
    <x v="0"/>
    <s v="40002"/>
    <x v="0"/>
    <s v="GRM8"/>
    <m/>
    <s v="1989"/>
    <s v="38000000"/>
    <s v="000038000000"/>
    <s v="000000023219"/>
    <s v="I"/>
    <s v="Dist-Services"/>
    <x v="1"/>
    <m/>
    <n v="55"/>
    <n v="45681.01"/>
    <n v="2.2599999999999999E-2"/>
    <n v="399.47"/>
    <s v="GREENVILLE "/>
    <s v="Plastic"/>
    <n v="130054.51727611941"/>
    <s v="NO"/>
    <s v="YES"/>
    <s v="&gt;0"/>
  </r>
  <r>
    <s v="DPAA1"/>
    <x v="0"/>
    <s v="40002"/>
    <x v="0"/>
    <s v="HBE0"/>
    <m/>
    <s v="1989"/>
    <s v="38000000"/>
    <s v="000038000000"/>
    <s v="000000024759"/>
    <s v="I"/>
    <s v="Dist-Services"/>
    <x v="1"/>
    <m/>
    <n v="14"/>
    <n v="11627.88"/>
    <n v="2.2599999999999999E-2"/>
    <n v="399.47"/>
    <s v="HARBORCREEK "/>
    <s v="Plastic"/>
    <n v="33104.747910447761"/>
    <s v="NO"/>
    <s v="YES"/>
    <s v="&gt;0"/>
  </r>
  <r>
    <s v="DPAA1"/>
    <x v="0"/>
    <s v="40002"/>
    <x v="0"/>
    <s v="HMM0"/>
    <m/>
    <s v="1989"/>
    <s v="38000000"/>
    <s v="000038000000"/>
    <s v="000000026853"/>
    <s v="I"/>
    <s v="Dist-Services"/>
    <x v="1"/>
    <m/>
    <n v="2"/>
    <n v="1661.13"/>
    <n v="2.2599999999999999E-2"/>
    <n v="399.47"/>
    <s v="HAMILTON"/>
    <s v="Plastic"/>
    <n v="4729.2619029850748"/>
    <s v="NO"/>
    <s v="YES"/>
    <s v="&gt;0"/>
  </r>
  <r>
    <s v="DPAA1"/>
    <x v="0"/>
    <s v="40002"/>
    <x v="0"/>
    <s v="LPE0"/>
    <m/>
    <s v="1989"/>
    <s v="38000000"/>
    <s v="000038000000"/>
    <s v="000000029774"/>
    <s v="I"/>
    <s v="Dist-Services"/>
    <x v="1"/>
    <m/>
    <n v="22"/>
    <n v="18272.39"/>
    <n v="2.2599999999999999E-2"/>
    <n v="399.47"/>
    <s v="LAWRENCE PARK "/>
    <s v="Plastic"/>
    <n v="52021.7670522388"/>
    <s v="NO"/>
    <s v="YES"/>
    <s v="&gt;0"/>
  </r>
  <r>
    <s v="DPAA1"/>
    <x v="0"/>
    <s v="40002"/>
    <x v="0"/>
    <s v="MCE0"/>
    <m/>
    <s v="1989"/>
    <s v="38000000"/>
    <s v="000038000000"/>
    <s v="000000031041"/>
    <s v="I"/>
    <s v="Dist-Services"/>
    <x v="1"/>
    <m/>
    <n v="78"/>
    <n v="64821.93"/>
    <n v="2.2599999999999999E-2"/>
    <n v="399.47"/>
    <s v="MILLCREEK "/>
    <s v="Plastic"/>
    <n v="184549.00220149255"/>
    <s v="NO"/>
    <s v="YES"/>
    <s v="&gt;0"/>
  </r>
  <r>
    <s v="DPAA1"/>
    <x v="0"/>
    <s v="40002"/>
    <x v="0"/>
    <s v="MDW0"/>
    <m/>
    <s v="1989"/>
    <s v="38000000"/>
    <s v="000038000000"/>
    <s v="000000032274"/>
    <s v="I"/>
    <s v="Dist-Services"/>
    <x v="1"/>
    <m/>
    <n v="3"/>
    <n v="2491.69"/>
    <n v="2.2599999999999999E-2"/>
    <n v="399.47"/>
    <s v="MEAD"/>
    <s v="Plastic"/>
    <n v="7093.8786194029854"/>
    <s v="NO"/>
    <s v="YES"/>
    <s v="&gt;0"/>
  </r>
  <r>
    <s v="DPAA1"/>
    <x v="0"/>
    <s v="40002"/>
    <x v="0"/>
    <s v="MEC9"/>
    <m/>
    <s v="1989"/>
    <s v="38000000"/>
    <s v="000038000000"/>
    <s v="000000033004"/>
    <s v="I"/>
    <s v="Dist-Services"/>
    <x v="1"/>
    <m/>
    <n v="110"/>
    <n v="91391.91"/>
    <n v="2.2599999999999999E-2"/>
    <n v="399.47"/>
    <s v="MEADVILLE "/>
    <s v="Plastic"/>
    <n v="260194.13182835822"/>
    <s v="NO"/>
    <s v="YES"/>
    <s v="&gt;0"/>
  </r>
  <r>
    <s v="DPAA1"/>
    <x v="0"/>
    <s v="40002"/>
    <x v="0"/>
    <s v="NEE0"/>
    <m/>
    <s v="1989"/>
    <s v="38000000"/>
    <s v="000038000000"/>
    <s v="000000035097"/>
    <s v="I"/>
    <s v="Dist-Services"/>
    <x v="1"/>
    <m/>
    <n v="1"/>
    <n v="830.56"/>
    <n v="2.2599999999999999E-2"/>
    <n v="399.47"/>
    <s v="NORTH EAST"/>
    <s v="Plastic"/>
    <n v="2364.6167164179101"/>
    <s v="NO"/>
    <s v="YES"/>
    <s v="&gt;0"/>
  </r>
  <r>
    <s v="DPAA1"/>
    <x v="0"/>
    <s v="40002"/>
    <x v="0"/>
    <s v="OCV9"/>
    <m/>
    <s v="1989"/>
    <s v="38000000"/>
    <s v="000038000000"/>
    <s v="000000036519"/>
    <s v="I"/>
    <s v="Dist-Services"/>
    <x v="1"/>
    <m/>
    <n v="98"/>
    <n v="81425.48"/>
    <n v="2.2599999999999999E-2"/>
    <n v="399.47"/>
    <s v="OIL CITY"/>
    <s v="Plastic"/>
    <n v="231819.55686567162"/>
    <s v="NO"/>
    <s v="YES"/>
    <s v="&gt;0"/>
  </r>
  <r>
    <s v="DPAA1"/>
    <x v="0"/>
    <s v="40002"/>
    <x v="0"/>
    <s v="PGW0"/>
    <m/>
    <s v="1989"/>
    <s v="38000000"/>
    <s v="000038000000"/>
    <s v="000000038352"/>
    <s v="I"/>
    <s v="Dist-Services"/>
    <x v="1"/>
    <m/>
    <n v="1"/>
    <n v="830.56"/>
    <n v="2.2599999999999999E-2"/>
    <n v="399.47"/>
    <s v="PINE GROVE"/>
    <s v="Plastic"/>
    <n v="2364.6167164179101"/>
    <s v="NO"/>
    <s v="YES"/>
    <s v="&gt;0"/>
  </r>
  <r>
    <s v="DPAA1"/>
    <x v="0"/>
    <s v="40002"/>
    <x v="0"/>
    <s v="PLW0"/>
    <m/>
    <s v="1989"/>
    <s v="38000000"/>
    <s v="000038000000"/>
    <s v="000000039074"/>
    <s v="D"/>
    <s v="Dist-Services"/>
    <x v="1"/>
    <m/>
    <n v="0"/>
    <n v="0"/>
    <n v="2.2599999999999999E-2"/>
    <n v="399.47"/>
    <s v="PLEASANT"/>
    <s v="Plastic"/>
    <n v="0"/>
    <s v="YES"/>
    <s v="NO"/>
    <s v="=0"/>
  </r>
  <r>
    <s v="DPAA1"/>
    <x v="0"/>
    <s v="40002"/>
    <x v="0"/>
    <s v="RTE0"/>
    <m/>
    <s v="1989"/>
    <s v="38000000"/>
    <s v="000038000000"/>
    <s v="000000041405"/>
    <s v="I"/>
    <s v="Dist-Services"/>
    <x v="1"/>
    <m/>
    <n v="61"/>
    <n v="50664.35"/>
    <n v="2.2599999999999999E-2"/>
    <n v="399.47"/>
    <s v="RIDGWAY "/>
    <s v="Plastic"/>
    <n v="144242.16063432835"/>
    <s v="NO"/>
    <s v="YES"/>
    <s v="&gt;0"/>
  </r>
  <r>
    <s v="DPAA1"/>
    <x v="0"/>
    <s v="40002"/>
    <x v="0"/>
    <s v="SBE9"/>
    <m/>
    <s v="1989"/>
    <s v="38000000"/>
    <s v="000038000000"/>
    <s v="000000043559"/>
    <s v="I"/>
    <s v="Dist-Services"/>
    <x v="1"/>
    <m/>
    <n v="44"/>
    <n v="36544.81"/>
    <n v="2.2599999999999999E-2"/>
    <n v="399.47"/>
    <s v="ST MARYS"/>
    <s v="Plastic"/>
    <n v="104043.61951492536"/>
    <s v="NO"/>
    <s v="YES"/>
    <s v="&gt;0"/>
  </r>
  <r>
    <s v="DPAA1"/>
    <x v="0"/>
    <s v="40002"/>
    <x v="0"/>
    <s v="SEW0"/>
    <m/>
    <s v="1989"/>
    <s v="38000000"/>
    <s v="000038000000"/>
    <s v="000000045748"/>
    <s v="I"/>
    <s v="Dist-Services"/>
    <x v="1"/>
    <m/>
    <n v="16"/>
    <n v="13289.02"/>
    <n v="2.2599999999999999E-2"/>
    <n v="399.47"/>
    <s v="SHEFFIELD "/>
    <s v="Plastic"/>
    <n v="37834.038283582093"/>
    <s v="NO"/>
    <s v="YES"/>
    <s v="&gt;0"/>
  </r>
  <r>
    <s v="DPAA1"/>
    <x v="0"/>
    <s v="40002"/>
    <x v="0"/>
    <s v="SNM9"/>
    <m/>
    <s v="1989"/>
    <s v="38000000"/>
    <s v="000038000000"/>
    <s v="000000048205"/>
    <s v="I"/>
    <s v="Dist-Services"/>
    <x v="1"/>
    <m/>
    <n v="89"/>
    <n v="73927.39"/>
    <n v="2.2599999999999999E-2"/>
    <n v="399.47"/>
    <s v="SHARON"/>
    <s v="Plastic"/>
    <n v="210472.38272388058"/>
    <s v="NO"/>
    <s v="YES"/>
    <s v="&gt;0"/>
  </r>
  <r>
    <s v="DPAA1"/>
    <x v="0"/>
    <s v="40002"/>
    <x v="0"/>
    <s v="TIC9"/>
    <m/>
    <s v="1989"/>
    <s v="38000000"/>
    <s v="000038000000"/>
    <s v="000000052153"/>
    <s v="I"/>
    <s v="Dist-Services"/>
    <x v="1"/>
    <m/>
    <n v="25"/>
    <n v="20764.099999999999"/>
    <n v="2.2599999999999999E-2"/>
    <n v="399.47"/>
    <s v="TITUSVILLE"/>
    <s v="Plastic"/>
    <n v="59115.702611940294"/>
    <s v="NO"/>
    <s v="YES"/>
    <s v="&gt;0"/>
  </r>
  <r>
    <s v="DPAA1"/>
    <x v="0"/>
    <s v="40002"/>
    <x v="0"/>
    <s v="UCE8"/>
    <m/>
    <s v="1989"/>
    <s v="38000000"/>
    <s v="000038000000"/>
    <s v="000000052965"/>
    <s v="I"/>
    <s v="Dist-Services"/>
    <x v="1"/>
    <m/>
    <n v="5"/>
    <n v="4152.82"/>
    <n v="2.2599999999999999E-2"/>
    <n v="399.47"/>
    <s v="UNION CITY "/>
    <s v="Plastic"/>
    <n v="11823.140522388059"/>
    <s v="NO"/>
    <s v="YES"/>
    <s v="&gt;0"/>
  </r>
  <r>
    <s v="DPAA1"/>
    <x v="0"/>
    <s v="40002"/>
    <x v="0"/>
    <s v="WHE0"/>
    <m/>
    <s v="1989"/>
    <s v="38000000"/>
    <s v="000038000000"/>
    <s v="000000054802"/>
    <s v="I"/>
    <s v="Dist-Services"/>
    <x v="1"/>
    <m/>
    <n v="1"/>
    <n v="830.56"/>
    <n v="2.2599999999999999E-2"/>
    <n v="399.47"/>
    <s v="WASHINGTON"/>
    <s v="Plastic"/>
    <n v="2364.6167164179101"/>
    <s v="NO"/>
    <s v="YES"/>
    <s v="&gt;0"/>
  </r>
  <r>
    <s v="DPAA1"/>
    <x v="0"/>
    <s v="40002"/>
    <x v="0"/>
    <s v="WRW9"/>
    <m/>
    <s v="1989"/>
    <s v="38000000"/>
    <s v="000038000000"/>
    <s v="000000056821"/>
    <s v="I"/>
    <s v="Dist-Services"/>
    <x v="1"/>
    <m/>
    <n v="14"/>
    <n v="11627.91"/>
    <n v="2.2599999999999999E-2"/>
    <n v="399.47"/>
    <s v="WARREN"/>
    <s v="Plastic"/>
    <n v="33104.833320895523"/>
    <s v="NO"/>
    <s v="YES"/>
    <s v="&gt;0"/>
  </r>
  <r>
    <s v="DPAA1"/>
    <x v="0"/>
    <s v="40002"/>
    <x v="0"/>
    <s v="WVE8"/>
    <m/>
    <s v="1989"/>
    <s v="38000000"/>
    <s v="000038000000"/>
    <s v="000000058268"/>
    <s v="I"/>
    <s v="Dist-Services"/>
    <x v="1"/>
    <m/>
    <n v="61"/>
    <n v="50664.32"/>
    <n v="2.2599999999999999E-2"/>
    <n v="399.47"/>
    <s v="WESLEYVILLE"/>
    <s v="Plastic"/>
    <n v="144242.07522388059"/>
    <s v="NO"/>
    <s v="YES"/>
    <s v="&gt;0"/>
  </r>
  <r>
    <s v="DPAA1"/>
    <x v="0"/>
    <s v="40002"/>
    <x v="0"/>
    <s v="WYE0"/>
    <m/>
    <s v="1989"/>
    <s v="38000000"/>
    <s v="000038000000"/>
    <s v="000000058549"/>
    <s v="I"/>
    <s v="Dist-Services"/>
    <x v="1"/>
    <m/>
    <n v="4"/>
    <n v="3322.25"/>
    <n v="2.2599999999999999E-2"/>
    <n v="399.47"/>
    <s v="WAYNE "/>
    <s v="Plastic"/>
    <n v="9458.495335820895"/>
    <s v="NO"/>
    <s v="YES"/>
    <s v="&gt;0"/>
  </r>
  <r>
    <s v="DPAA1"/>
    <x v="0"/>
    <s v="40002"/>
    <x v="0"/>
    <s v="YOW8"/>
    <m/>
    <s v="1989"/>
    <s v="38000000"/>
    <s v="000038000000"/>
    <s v="000000058950"/>
    <s v="I"/>
    <s v="Dist-Services"/>
    <x v="1"/>
    <m/>
    <n v="4"/>
    <n v="3322.25"/>
    <n v="2.2599999999999999E-2"/>
    <n v="399.47"/>
    <s v="YOUNGSVILLE"/>
    <s v="Plastic"/>
    <n v="9458.495335820895"/>
    <s v="NO"/>
    <s v="YES"/>
    <s v="&gt;0"/>
  </r>
  <r>
    <s v="DPAA1"/>
    <x v="0"/>
    <s v="40002"/>
    <x v="0"/>
    <s v="BBJ8"/>
    <m/>
    <s v="1990"/>
    <s v="38000000"/>
    <s v="000038000000"/>
    <s v="000000000944"/>
    <s v="I"/>
    <s v="Dist-Services"/>
    <x v="1"/>
    <m/>
    <n v="25"/>
    <n v="21214.61"/>
    <n v="2.2599999999999999E-2"/>
    <n v="387.46"/>
    <s v="BROOKVILLE "/>
    <s v="Plastic"/>
    <n v="58383.218863841299"/>
    <s v="NO"/>
    <s v="YES"/>
    <s v="&gt;0"/>
  </r>
  <r>
    <s v="DPAA1"/>
    <x v="0"/>
    <s v="40002"/>
    <x v="0"/>
    <s v="BCM9"/>
    <m/>
    <s v="1990"/>
    <s v="38000000"/>
    <s v="000038000000"/>
    <s v="000000001903"/>
    <s v="I"/>
    <s v="Dist-Services"/>
    <x v="1"/>
    <m/>
    <n v="45"/>
    <n v="38186.269999999997"/>
    <n v="2.2599999999999999E-2"/>
    <n v="387.46"/>
    <s v="BRADFORD"/>
    <s v="Plastic"/>
    <n v="105089.71689810639"/>
    <s v="NO"/>
    <s v="YES"/>
    <s v="&gt;0"/>
  </r>
  <r>
    <s v="DPAA1"/>
    <x v="0"/>
    <s v="40002"/>
    <x v="0"/>
    <s v="BKW0"/>
    <m/>
    <s v="1990"/>
    <s v="38000000"/>
    <s v="000038000000"/>
    <s v="000000002714"/>
    <s v="I"/>
    <s v="Dist-Services"/>
    <x v="1"/>
    <m/>
    <n v="2"/>
    <n v="1697.18"/>
    <n v="2.2599999999999999E-2"/>
    <n v="387.46"/>
    <s v="BROKENSTRAW "/>
    <s v="Plastic"/>
    <n v="4670.6883318304781"/>
    <s v="NO"/>
    <s v="YES"/>
    <s v="&gt;0"/>
  </r>
  <r>
    <s v="DPAA1"/>
    <x v="0"/>
    <s v="40002"/>
    <x v="0"/>
    <s v="BTM0"/>
    <m/>
    <s v="1990"/>
    <s v="38000000"/>
    <s v="000038000000"/>
    <s v="000000003335"/>
    <s v="D"/>
    <s v="Dist-Services"/>
    <x v="1"/>
    <m/>
    <n v="0"/>
    <n v="0"/>
    <n v="2.2599999999999999E-2"/>
    <n v="387.46"/>
    <s v="BRADFORD"/>
    <s v="Plastic"/>
    <n v="0"/>
    <s v="YES"/>
    <s v="NO"/>
    <s v="=0"/>
  </r>
  <r>
    <s v="DPAA1"/>
    <x v="0"/>
    <s v="40002"/>
    <x v="0"/>
    <s v="BWJ8"/>
    <m/>
    <s v="1990"/>
    <s v="38000000"/>
    <s v="000038000000"/>
    <s v="000000003955"/>
    <s v="D"/>
    <s v="Dist-Services"/>
    <x v="1"/>
    <m/>
    <n v="0"/>
    <n v="0"/>
    <n v="2.2599999999999999E-2"/>
    <n v="387.46"/>
    <s v="BROCKWAY "/>
    <s v="Plastic"/>
    <n v="0"/>
    <s v="YES"/>
    <s v="NO"/>
    <s v="=0"/>
  </r>
  <r>
    <s v="DPAA1"/>
    <x v="0"/>
    <s v="40002"/>
    <x v="0"/>
    <s v="CBC8"/>
    <m/>
    <s v="1990"/>
    <s v="38000000"/>
    <s v="000038000000"/>
    <s v="000000004516"/>
    <s v="D"/>
    <s v="Dist-Services"/>
    <x v="1"/>
    <m/>
    <n v="0"/>
    <n v="0"/>
    <n v="2.2599999999999999E-2"/>
    <n v="387.46"/>
    <s v="CLARION"/>
    <s v="Plastic"/>
    <n v="0"/>
    <s v="YES"/>
    <s v="NO"/>
    <s v="=0"/>
  </r>
  <r>
    <s v="DPAA1"/>
    <x v="0"/>
    <s v="40002"/>
    <x v="0"/>
    <s v="CBV8"/>
    <m/>
    <s v="1990"/>
    <s v="38000000"/>
    <s v="000038000000"/>
    <s v="000000004686"/>
    <s v="D"/>
    <s v="Dist-Services"/>
    <x v="1"/>
    <m/>
    <n v="0"/>
    <n v="0"/>
    <n v="2.2599999999999999E-2"/>
    <n v="387.46"/>
    <s v="COOPERSTOWN"/>
    <s v="Plastic"/>
    <n v="0"/>
    <s v="YES"/>
    <s v="NO"/>
    <s v="=0"/>
  </r>
  <r>
    <s v="DPAA1"/>
    <x v="0"/>
    <s v="40002"/>
    <x v="0"/>
    <s v="CHB8"/>
    <m/>
    <s v="1990"/>
    <s v="38000000"/>
    <s v="000038000000"/>
    <s v="000000005321"/>
    <s v="D"/>
    <s v="Dist-Services"/>
    <x v="1"/>
    <m/>
    <n v="0"/>
    <n v="0"/>
    <n v="2.2599999999999999E-2"/>
    <n v="387.46"/>
    <s v="CHICORA"/>
    <s v="Plastic"/>
    <n v="0"/>
    <s v="YES"/>
    <s v="NO"/>
    <s v="=0"/>
  </r>
  <r>
    <s v="DPAA1"/>
    <x v="0"/>
    <s v="40002"/>
    <x v="0"/>
    <s v="CLC8"/>
    <m/>
    <s v="1990"/>
    <s v="38000000"/>
    <s v="000038000000"/>
    <s v="000000005617"/>
    <s v="D"/>
    <s v="Dist-Services"/>
    <x v="1"/>
    <m/>
    <n v="0"/>
    <n v="0"/>
    <n v="2.2599999999999999E-2"/>
    <n v="387.46"/>
    <s v="CONNEAUT LAKE"/>
    <s v="Plastic"/>
    <n v="0"/>
    <s v="YES"/>
    <s v="NO"/>
    <s v="=0"/>
  </r>
  <r>
    <s v="DPAA1"/>
    <x v="0"/>
    <s v="40002"/>
    <x v="0"/>
    <s v="CLW8"/>
    <m/>
    <s v="1990"/>
    <s v="38000000"/>
    <s v="000038000000"/>
    <s v="000000005945"/>
    <s v="I"/>
    <s v="Dist-Services"/>
    <x v="1"/>
    <m/>
    <n v="2"/>
    <n v="1697.17"/>
    <n v="2.2599999999999999E-2"/>
    <n v="387.46"/>
    <s v="CLARENDON"/>
    <s v="Plastic"/>
    <n v="4670.6608115419294"/>
    <s v="NO"/>
    <s v="YES"/>
    <s v="&gt;0"/>
  </r>
  <r>
    <s v="DPAA1"/>
    <x v="0"/>
    <s v="40002"/>
    <x v="0"/>
    <s v="CNE0"/>
    <m/>
    <s v="1990"/>
    <s v="38000000"/>
    <s v="000038000000"/>
    <s v="000000006416"/>
    <s v="D"/>
    <s v="Dist-Services"/>
    <x v="1"/>
    <m/>
    <n v="0"/>
    <n v="0"/>
    <n v="2.2599999999999999E-2"/>
    <n v="387.46"/>
    <s v="CONNEAUT"/>
    <s v="Plastic"/>
    <n v="0"/>
    <s v="YES"/>
    <s v="NO"/>
    <s v="=0"/>
  </r>
  <r>
    <s v="DPAA1"/>
    <x v="0"/>
    <s v="40002"/>
    <x v="0"/>
    <s v="COC8"/>
    <m/>
    <s v="1990"/>
    <s v="38000000"/>
    <s v="000038000000"/>
    <s v="000000006823"/>
    <s v="D"/>
    <s v="Dist-Services"/>
    <x v="1"/>
    <m/>
    <n v="0"/>
    <n v="0"/>
    <n v="2.2599999999999999E-2"/>
    <n v="387.46"/>
    <s v="CONNEAUTVILLE"/>
    <s v="Plastic"/>
    <n v="0"/>
    <s v="YES"/>
    <s v="NO"/>
    <s v="=0"/>
  </r>
  <r>
    <s v="DPAA1"/>
    <x v="0"/>
    <s v="40002"/>
    <x v="0"/>
    <s v="COE9"/>
    <m/>
    <s v="1990"/>
    <s v="38000000"/>
    <s v="000038000000"/>
    <s v="000000007291"/>
    <s v="I"/>
    <s v="Dist-Services"/>
    <x v="1"/>
    <m/>
    <n v="30"/>
    <n v="25456.17"/>
    <n v="2.2599999999999999E-2"/>
    <n v="387.46"/>
    <s v="CORRY "/>
    <s v="Plastic"/>
    <n v="70056.114373309276"/>
    <s v="NO"/>
    <s v="YES"/>
    <s v="&gt;0"/>
  </r>
  <r>
    <s v="DPAA1"/>
    <x v="0"/>
    <s v="40002"/>
    <x v="0"/>
    <s v="COJ8"/>
    <m/>
    <s v="1990"/>
    <s v="38000000"/>
    <s v="000038000000"/>
    <s v="000000007775"/>
    <s v="D"/>
    <s v="Dist-Services"/>
    <x v="1"/>
    <m/>
    <n v="0"/>
    <n v="0"/>
    <n v="2.2599999999999999E-2"/>
    <n v="387.46"/>
    <s v="CORSICA"/>
    <s v="Plastic"/>
    <n v="0"/>
    <s v="YES"/>
    <s v="NO"/>
    <s v="=0"/>
  </r>
  <r>
    <s v="DPAA1"/>
    <x v="0"/>
    <s v="40002"/>
    <x v="0"/>
    <s v="COV0"/>
    <m/>
    <s v="1990"/>
    <s v="38000000"/>
    <s v="000038000000"/>
    <s v="000000007864"/>
    <s v="D"/>
    <s v="Dist-Services"/>
    <x v="1"/>
    <m/>
    <n v="0"/>
    <n v="0"/>
    <n v="2.2599999999999999E-2"/>
    <n v="387.46"/>
    <s v="CORNPLANTER "/>
    <s v="Plastic"/>
    <n v="0"/>
    <s v="YES"/>
    <s v="NO"/>
    <s v="=0"/>
  </r>
  <r>
    <s v="DPAA1"/>
    <x v="0"/>
    <s v="40002"/>
    <x v="0"/>
    <s v="CRV0"/>
    <m/>
    <s v="1990"/>
    <s v="38000000"/>
    <s v="000038000000"/>
    <s v="000000008666"/>
    <s v="D"/>
    <s v="Dist-Services"/>
    <x v="1"/>
    <m/>
    <n v="0"/>
    <n v="0"/>
    <n v="2.2599999999999999E-2"/>
    <n v="387.46"/>
    <s v="CRANBERRY "/>
    <s v="Plastic"/>
    <n v="0"/>
    <s v="YES"/>
    <s v="NO"/>
    <s v="=0"/>
  </r>
  <r>
    <s v="DPAA1"/>
    <x v="0"/>
    <s v="40002"/>
    <x v="0"/>
    <s v="CSC8"/>
    <m/>
    <s v="1990"/>
    <s v="38000000"/>
    <s v="000038000000"/>
    <s v="000000009217"/>
    <s v="D"/>
    <s v="Dist-Services"/>
    <x v="1"/>
    <m/>
    <n v="0"/>
    <n v="0"/>
    <n v="2.2599999999999999E-2"/>
    <n v="387.46"/>
    <s v="CAMBRIDGE SPRINGS"/>
    <s v="Plastic"/>
    <n v="0"/>
    <s v="YES"/>
    <s v="NO"/>
    <s v="=0"/>
  </r>
  <r>
    <s v="DPAA1"/>
    <x v="0"/>
    <s v="40002"/>
    <x v="0"/>
    <s v="CTC0"/>
    <m/>
    <s v="1990"/>
    <s v="38000000"/>
    <s v="000038000000"/>
    <s v="000000009761"/>
    <s v="I"/>
    <s v="Dist-Services"/>
    <x v="1"/>
    <m/>
    <n v="41"/>
    <n v="34791.94"/>
    <n v="2.2599999999999999E-2"/>
    <n v="387.46"/>
    <s v="CLARION "/>
    <s v="Plastic"/>
    <n v="95748.422795311097"/>
    <s v="NO"/>
    <s v="YES"/>
    <s v="&gt;0"/>
  </r>
  <r>
    <s v="DPAA1"/>
    <x v="0"/>
    <s v="40002"/>
    <x v="0"/>
    <s v="CTM0"/>
    <m/>
    <s v="1990"/>
    <s v="38000000"/>
    <s v="000038000000"/>
    <s v="000000010267"/>
    <s v="D"/>
    <s v="Dist-Services"/>
    <x v="1"/>
    <m/>
    <n v="0"/>
    <n v="0"/>
    <n v="2.2599999999999999E-2"/>
    <n v="387.46"/>
    <s v="COOLSPRING"/>
    <s v="Plastic"/>
    <n v="0"/>
    <s v="YES"/>
    <s v="NO"/>
    <s v="=0"/>
  </r>
  <r>
    <s v="DPAA1"/>
    <x v="0"/>
    <s v="40002"/>
    <x v="0"/>
    <s v="CWW0"/>
    <m/>
    <s v="1990"/>
    <s v="38000000"/>
    <s v="000038000000"/>
    <s v="000000010712"/>
    <s v="I"/>
    <s v="Dist-Services"/>
    <x v="1"/>
    <m/>
    <n v="3"/>
    <n v="2545.77"/>
    <n v="2.2599999999999999E-2"/>
    <n v="387.46"/>
    <s v="CONEWANGO "/>
    <s v="Plastic"/>
    <n v="7006.0324977457167"/>
    <s v="NO"/>
    <s v="YES"/>
    <s v="&gt;0"/>
  </r>
  <r>
    <s v="DPAA1"/>
    <x v="0"/>
    <s v="40002"/>
    <x v="0"/>
    <s v="DUC9"/>
    <m/>
    <s v="1990"/>
    <s v="38000000"/>
    <s v="000038000000"/>
    <s v="000000011665"/>
    <s v="I"/>
    <s v="Dist-Services"/>
    <x v="1"/>
    <m/>
    <n v="51"/>
    <n v="43277.83"/>
    <n v="2.2599999999999999E-2"/>
    <n v="387.46"/>
    <s v="DUBOIS"/>
    <s v="Plastic"/>
    <n v="119101.83693417493"/>
    <s v="NO"/>
    <s v="YES"/>
    <s v="&gt;0"/>
  </r>
  <r>
    <s v="DPAA1"/>
    <x v="0"/>
    <s v="40002"/>
    <x v="0"/>
    <s v="EBC8"/>
    <m/>
    <s v="1990"/>
    <s v="38000000"/>
    <s v="000038000000"/>
    <s v="000000012448"/>
    <s v="D"/>
    <s v="Dist-Services"/>
    <x v="1"/>
    <m/>
    <n v="0"/>
    <n v="0"/>
    <n v="2.2599999999999999E-2"/>
    <n v="387.46"/>
    <s v="EAST BRADY "/>
    <s v="Plastic"/>
    <n v="0"/>
    <s v="YES"/>
    <s v="NO"/>
    <s v="=0"/>
  </r>
  <r>
    <s v="DPAA1"/>
    <x v="0"/>
    <s v="40002"/>
    <x v="0"/>
    <s v="EDE8"/>
    <m/>
    <s v="1990"/>
    <s v="38000000"/>
    <s v="000038000000"/>
    <s v="000000013085"/>
    <s v="I"/>
    <s v="Dist-Services"/>
    <x v="1"/>
    <m/>
    <n v="8"/>
    <n v="6788.68"/>
    <n v="2.2599999999999999E-2"/>
    <n v="387.46"/>
    <s v="EDINBORO "/>
    <s v="Plastic"/>
    <n v="18682.643246167718"/>
    <s v="NO"/>
    <s v="YES"/>
    <s v="&gt;0"/>
  </r>
  <r>
    <s v="DPAA1"/>
    <x v="0"/>
    <s v="40002"/>
    <x v="0"/>
    <s v="EMC8"/>
    <m/>
    <s v="1990"/>
    <s v="38000000"/>
    <s v="000038000000"/>
    <s v="000000013827"/>
    <s v="D"/>
    <s v="Dist-Services"/>
    <x v="1"/>
    <m/>
    <n v="0"/>
    <n v="0"/>
    <n v="2.2599999999999999E-2"/>
    <n v="387.46"/>
    <s v="EMPORIUM "/>
    <s v="Plastic"/>
    <n v="0"/>
    <s v="YES"/>
    <s v="NO"/>
    <s v="=0"/>
  </r>
  <r>
    <s v="DPAA1"/>
    <x v="0"/>
    <s v="40002"/>
    <x v="0"/>
    <s v="ERE9"/>
    <m/>
    <s v="1990"/>
    <s v="38000000"/>
    <s v="000038000000"/>
    <s v="000000015147"/>
    <s v="I"/>
    <s v="Dist-Services"/>
    <x v="1"/>
    <m/>
    <n v="865"/>
    <n v="732714.07"/>
    <n v="2.2599999999999999E-2"/>
    <n v="387.46"/>
    <s v="ERIE"/>
    <s v="Plastic"/>
    <n v="2016450.2629756536"/>
    <s v="NO"/>
    <s v="YES"/>
    <s v="&gt;0"/>
  </r>
  <r>
    <s v="DPAA1"/>
    <x v="0"/>
    <s v="40002"/>
    <x v="0"/>
    <s v="FLM9"/>
    <m/>
    <s v="1990"/>
    <s v="38000000"/>
    <s v="000038000000"/>
    <s v="000000018925"/>
    <s v="D"/>
    <s v="Dist-Services"/>
    <x v="1"/>
    <m/>
    <n v="0"/>
    <n v="0"/>
    <n v="2.2599999999999999E-2"/>
    <n v="387.46"/>
    <s v="FARRELL "/>
    <s v="Plastic"/>
    <n v="0"/>
    <s v="YES"/>
    <s v="NO"/>
    <s v="=0"/>
  </r>
  <r>
    <s v="DPAA1"/>
    <x v="0"/>
    <s v="40002"/>
    <x v="0"/>
    <s v="FOE0"/>
    <m/>
    <s v="1990"/>
    <s v="38000000"/>
    <s v="000038000000"/>
    <s v="000000019343"/>
    <s v="D"/>
    <s v="Dist-Services"/>
    <x v="1"/>
    <m/>
    <n v="0"/>
    <n v="0"/>
    <n v="2.2599999999999999E-2"/>
    <n v="387.46"/>
    <s v="FOX "/>
    <s v="Plastic"/>
    <n v="0"/>
    <s v="YES"/>
    <s v="NO"/>
    <s v="=0"/>
  </r>
  <r>
    <s v="DPAA1"/>
    <x v="0"/>
    <s v="40002"/>
    <x v="0"/>
    <s v="FRM8"/>
    <m/>
    <s v="1990"/>
    <s v="38000000"/>
    <s v="000038000000"/>
    <s v="000000019560"/>
    <s v="D"/>
    <s v="Dist-Services"/>
    <x v="1"/>
    <m/>
    <n v="0"/>
    <n v="0"/>
    <n v="2.2599999999999999E-2"/>
    <n v="387.46"/>
    <s v="FREDONIA "/>
    <s v="Plastic"/>
    <n v="0"/>
    <s v="YES"/>
    <s v="NO"/>
    <s v="=0"/>
  </r>
  <r>
    <s v="DPAA1"/>
    <x v="0"/>
    <s v="40002"/>
    <x v="0"/>
    <s v="FRV9"/>
    <m/>
    <s v="1990"/>
    <s v="38000000"/>
    <s v="000038000000"/>
    <s v="000000020146"/>
    <s v="I"/>
    <s v="Dist-Services"/>
    <x v="1"/>
    <m/>
    <n v="100"/>
    <n v="84858.36"/>
    <n v="2.2599999999999999E-2"/>
    <n v="387.46"/>
    <s v="FRANKLIN"/>
    <s v="Plastic"/>
    <n v="233532.6552930568"/>
    <s v="NO"/>
    <s v="YES"/>
    <s v="&gt;0"/>
  </r>
  <r>
    <s v="DPAA1"/>
    <x v="0"/>
    <s v="40002"/>
    <x v="0"/>
    <s v="FYM0"/>
    <m/>
    <s v="1990"/>
    <s v="38000000"/>
    <s v="000038000000"/>
    <s v="000000021570"/>
    <s v="D"/>
    <s v="Dist-Services"/>
    <x v="1"/>
    <m/>
    <n v="0"/>
    <n v="0"/>
    <n v="2.2599999999999999E-2"/>
    <n v="387.46"/>
    <s v="FINDLEY "/>
    <s v="Plastic"/>
    <n v="0"/>
    <s v="YES"/>
    <s v="NO"/>
    <s v="=0"/>
  </r>
  <r>
    <s v="DPAA1"/>
    <x v="0"/>
    <s v="40002"/>
    <x v="0"/>
    <s v="GLW0"/>
    <m/>
    <s v="1990"/>
    <s v="38000000"/>
    <s v="000038000000"/>
    <s v="000000022293"/>
    <s v="I"/>
    <s v="Dist-Services"/>
    <x v="1"/>
    <m/>
    <n v="4"/>
    <n v="3394.33"/>
    <n v="2.2599999999999999E-2"/>
    <n v="387.46"/>
    <s v="GLADE "/>
    <s v="Plastic"/>
    <n v="9341.2941027953111"/>
    <s v="NO"/>
    <s v="YES"/>
    <s v="&gt;0"/>
  </r>
  <r>
    <s v="DPAA1"/>
    <x v="0"/>
    <s v="40002"/>
    <x v="0"/>
    <s v="GRM8"/>
    <m/>
    <s v="1990"/>
    <s v="38000000"/>
    <s v="000038000000"/>
    <s v="000000023220"/>
    <s v="I"/>
    <s v="Dist-Services"/>
    <x v="1"/>
    <m/>
    <n v="48"/>
    <n v="40732.050000000003"/>
    <n v="2.2599999999999999E-2"/>
    <n v="387.46"/>
    <s v="GREENVILLE "/>
    <s v="Plastic"/>
    <n v="112095.77691614068"/>
    <s v="NO"/>
    <s v="YES"/>
    <s v="&gt;0"/>
  </r>
  <r>
    <s v="DPAA1"/>
    <x v="0"/>
    <s v="40002"/>
    <x v="0"/>
    <s v="HBE0"/>
    <m/>
    <s v="1990"/>
    <s v="38000000"/>
    <s v="000038000000"/>
    <s v="000000024760"/>
    <s v="I"/>
    <s v="Dist-Services"/>
    <x v="1"/>
    <m/>
    <n v="2"/>
    <n v="1697.17"/>
    <n v="2.2599999999999999E-2"/>
    <n v="387.46"/>
    <s v="HARBORCREEK "/>
    <s v="Plastic"/>
    <n v="4670.6608115419294"/>
    <s v="NO"/>
    <s v="YES"/>
    <s v="&gt;0"/>
  </r>
  <r>
    <s v="DPAA1"/>
    <x v="0"/>
    <s v="40002"/>
    <x v="0"/>
    <s v="HIM0"/>
    <m/>
    <s v="1990"/>
    <s v="38000000"/>
    <s v="000038000000"/>
    <s v="000000026292"/>
    <s v="D"/>
    <s v="Dist-Services"/>
    <x v="1"/>
    <m/>
    <n v="0"/>
    <n v="0"/>
    <n v="2.2599999999999999E-2"/>
    <n v="387.46"/>
    <s v="HERMITAGE "/>
    <s v="Plastic"/>
    <n v="0"/>
    <s v="YES"/>
    <s v="NO"/>
    <s v="=0"/>
  </r>
  <r>
    <s v="DPAA1"/>
    <x v="0"/>
    <s v="40002"/>
    <x v="0"/>
    <s v="HMM0"/>
    <m/>
    <s v="1990"/>
    <s v="38000000"/>
    <s v="000038000000"/>
    <s v="000000026854"/>
    <s v="I"/>
    <s v="Dist-Services"/>
    <x v="1"/>
    <m/>
    <n v="2"/>
    <n v="1697.17"/>
    <n v="2.2599999999999999E-2"/>
    <n v="387.46"/>
    <s v="HAMILTON"/>
    <s v="Plastic"/>
    <n v="4670.6608115419294"/>
    <s v="NO"/>
    <s v="YES"/>
    <s v="&gt;0"/>
  </r>
  <r>
    <s v="DPAA1"/>
    <x v="0"/>
    <s v="40002"/>
    <x v="0"/>
    <s v="HYC8"/>
    <m/>
    <s v="1990"/>
    <s v="38000000"/>
    <s v="000038000000"/>
    <s v="000000027301"/>
    <s v="D"/>
    <s v="Dist-Services"/>
    <x v="1"/>
    <m/>
    <n v="0"/>
    <n v="0"/>
    <n v="2.2599999999999999E-2"/>
    <n v="387.46"/>
    <s v="HYDETOWN "/>
    <s v="Plastic"/>
    <n v="0"/>
    <s v="YES"/>
    <s v="NO"/>
    <s v="=0"/>
  </r>
  <r>
    <s v="DPAA1"/>
    <x v="0"/>
    <s v="40002"/>
    <x v="0"/>
    <s v="JBE8"/>
    <m/>
    <s v="1990"/>
    <s v="38000000"/>
    <s v="000038000000"/>
    <s v="000000027865"/>
    <s v="D"/>
    <s v="Dist-Services"/>
    <x v="1"/>
    <m/>
    <n v="0"/>
    <n v="0"/>
    <n v="2.2599999999999999E-2"/>
    <n v="387.46"/>
    <s v="JOHNSONBURG"/>
    <s v="Plastic"/>
    <n v="0"/>
    <s v="YES"/>
    <s v="NO"/>
    <s v="=0"/>
  </r>
  <r>
    <s v="DPAA1"/>
    <x v="0"/>
    <s v="40002"/>
    <x v="0"/>
    <s v="JKF0"/>
    <m/>
    <s v="1990"/>
    <s v="38000000"/>
    <s v="000038000000"/>
    <s v="000000028278"/>
    <s v="D"/>
    <s v="Dist-Services"/>
    <x v="1"/>
    <m/>
    <n v="0"/>
    <n v="0"/>
    <n v="2.2599999999999999E-2"/>
    <n v="387.46"/>
    <s v="JENKS "/>
    <s v="Plastic"/>
    <n v="0"/>
    <s v="YES"/>
    <s v="NO"/>
    <s v="=0"/>
  </r>
  <r>
    <s v="DPAA1"/>
    <x v="0"/>
    <s v="40002"/>
    <x v="0"/>
    <s v="JOE0"/>
    <m/>
    <s v="1990"/>
    <s v="38000000"/>
    <s v="000038000000"/>
    <s v="000000028440"/>
    <s v="D"/>
    <s v="Dist-Services"/>
    <x v="1"/>
    <m/>
    <n v="0"/>
    <n v="0"/>
    <n v="2.2599999999999999E-2"/>
    <n v="387.46"/>
    <s v="JONES "/>
    <s v="Plastic"/>
    <n v="0"/>
    <s v="YES"/>
    <s v="NO"/>
    <s v="=0"/>
  </r>
  <r>
    <s v="DPAA1"/>
    <x v="0"/>
    <s v="40002"/>
    <x v="0"/>
    <s v="KCB8"/>
    <m/>
    <s v="1990"/>
    <s v="38000000"/>
    <s v="000038000000"/>
    <s v="000000028533"/>
    <s v="D"/>
    <s v="Dist-Services"/>
    <x v="1"/>
    <m/>
    <n v="0"/>
    <n v="0"/>
    <n v="2.2599999999999999E-2"/>
    <n v="387.46"/>
    <s v="KARNS CITY "/>
    <s v="Plastic"/>
    <n v="0"/>
    <s v="YES"/>
    <s v="NO"/>
    <s v="=0"/>
  </r>
  <r>
    <s v="DPAA1"/>
    <x v="0"/>
    <s v="40002"/>
    <x v="0"/>
    <s v="LBC8"/>
    <m/>
    <s v="1990"/>
    <s v="38000000"/>
    <s v="000038000000"/>
    <s v="000000028908"/>
    <s v="D"/>
    <s v="Dist-Services"/>
    <x v="1"/>
    <m/>
    <n v="0"/>
    <n v="0"/>
    <n v="2.2599999999999999E-2"/>
    <n v="387.46"/>
    <s v="LINESVILLE "/>
    <s v="Plastic"/>
    <n v="0"/>
    <s v="YES"/>
    <s v="NO"/>
    <s v="=0"/>
  </r>
  <r>
    <s v="DPAA1"/>
    <x v="0"/>
    <s v="40002"/>
    <x v="0"/>
    <s v="LPE0"/>
    <m/>
    <s v="1990"/>
    <s v="38000000"/>
    <s v="000038000000"/>
    <s v="000000029775"/>
    <s v="I"/>
    <s v="Dist-Services"/>
    <x v="1"/>
    <m/>
    <n v="9"/>
    <n v="7637.26"/>
    <n v="2.2599999999999999E-2"/>
    <n v="387.46"/>
    <s v="LAWRENCE PARK "/>
    <s v="Plastic"/>
    <n v="21017.959891794409"/>
    <s v="NO"/>
    <s v="YES"/>
    <s v="&gt;0"/>
  </r>
  <r>
    <s v="DPAA1"/>
    <x v="0"/>
    <s v="40002"/>
    <x v="0"/>
    <s v="MCE0"/>
    <m/>
    <s v="1990"/>
    <s v="38000000"/>
    <s v="000038000000"/>
    <s v="000000031042"/>
    <s v="I"/>
    <s v="Dist-Services"/>
    <x v="1"/>
    <m/>
    <n v="29"/>
    <n v="24608.959999999999"/>
    <n v="2.2599999999999999E-2"/>
    <n v="387.46"/>
    <s v="MILLCREEK "/>
    <s v="Plastic"/>
    <n v="67724.568007213704"/>
    <s v="NO"/>
    <s v="YES"/>
    <s v="&gt;0"/>
  </r>
  <r>
    <s v="DPAA1"/>
    <x v="0"/>
    <s v="40002"/>
    <x v="0"/>
    <s v="MDW0"/>
    <m/>
    <s v="1990"/>
    <s v="38000000"/>
    <s v="000038000000"/>
    <s v="000000032275"/>
    <s v="I"/>
    <s v="Dist-Services"/>
    <x v="1"/>
    <m/>
    <n v="1"/>
    <n v="848.58"/>
    <n v="2.2599999999999999E-2"/>
    <n v="387.46"/>
    <s v="MEAD"/>
    <s v="Plastic"/>
    <n v="2335.3166456266908"/>
    <s v="NO"/>
    <s v="YES"/>
    <s v="&gt;0"/>
  </r>
  <r>
    <s v="DPAA1"/>
    <x v="0"/>
    <s v="40002"/>
    <x v="0"/>
    <s v="MEC9"/>
    <m/>
    <s v="1990"/>
    <s v="38000000"/>
    <s v="000038000000"/>
    <s v="000000033005"/>
    <s v="I"/>
    <s v="Dist-Services"/>
    <x v="1"/>
    <m/>
    <n v="60"/>
    <n v="50915.08"/>
    <n v="2.2599999999999999E-2"/>
    <n v="387.46"/>
    <s v="MEADVILLE "/>
    <s v="Plastic"/>
    <n v="140119.76930568079"/>
    <s v="NO"/>
    <s v="YES"/>
    <s v="&gt;0"/>
  </r>
  <r>
    <s v="DPAA1"/>
    <x v="0"/>
    <s v="40002"/>
    <x v="0"/>
    <s v="MOC0"/>
    <m/>
    <s v="1990"/>
    <s v="38000000"/>
    <s v="000038000000"/>
    <s v="000000034517"/>
    <s v="D"/>
    <s v="Dist-Services"/>
    <x v="1"/>
    <m/>
    <n v="0"/>
    <n v="0"/>
    <n v="2.2599999999999999E-2"/>
    <n v="387.46"/>
    <s v="MONROE"/>
    <s v="Plastic"/>
    <n v="0"/>
    <s v="YES"/>
    <s v="NO"/>
    <s v="=0"/>
  </r>
  <r>
    <s v="DPAA1"/>
    <x v="0"/>
    <s v="40002"/>
    <x v="0"/>
    <s v="MRM8"/>
    <m/>
    <s v="1990"/>
    <s v="38000000"/>
    <s v="000038000000"/>
    <s v="000000034624"/>
    <s v="I"/>
    <s v="Dist-Services"/>
    <x v="1"/>
    <m/>
    <n v="22"/>
    <n v="17820.28"/>
    <n v="2.2599999999999999E-2"/>
    <n v="387.46"/>
    <s v="MERCER "/>
    <s v="Plastic"/>
    <n v="49041.924761045979"/>
    <s v="NO"/>
    <s v="YES"/>
    <s v="&gt;0"/>
  </r>
  <r>
    <s v="DPAA1"/>
    <x v="0"/>
    <s v="40002"/>
    <x v="0"/>
    <s v="OAV0"/>
    <m/>
    <s v="1990"/>
    <s v="38000000"/>
    <s v="000038000000"/>
    <s v="000000035588"/>
    <s v="D"/>
    <s v="Dist-Services"/>
    <x v="1"/>
    <m/>
    <n v="0"/>
    <n v="0"/>
    <n v="2.2599999999999999E-2"/>
    <n v="387.46"/>
    <s v="OAKLAND "/>
    <s v="Plastic"/>
    <n v="0"/>
    <s v="YES"/>
    <s v="NO"/>
    <s v="=0"/>
  </r>
  <r>
    <s v="DPAA1"/>
    <x v="0"/>
    <s v="40002"/>
    <x v="0"/>
    <s v="OCC0"/>
    <m/>
    <s v="1990"/>
    <s v="38000000"/>
    <s v="000038000000"/>
    <s v="000000035820"/>
    <s v="D"/>
    <s v="Dist-Services"/>
    <x v="1"/>
    <m/>
    <n v="0"/>
    <n v="0"/>
    <n v="2.2599999999999999E-2"/>
    <n v="387.46"/>
    <s v="OIL CREEK "/>
    <s v="Plastic"/>
    <n v="0"/>
    <s v="YES"/>
    <s v="NO"/>
    <s v="=0"/>
  </r>
  <r>
    <s v="DPAA1"/>
    <x v="0"/>
    <s v="40002"/>
    <x v="0"/>
    <s v="OCV9"/>
    <m/>
    <s v="1990"/>
    <s v="38000000"/>
    <s v="000038000000"/>
    <s v="000000036520"/>
    <s v="I"/>
    <s v="Dist-Services"/>
    <x v="1"/>
    <m/>
    <n v="41"/>
    <n v="34791.97"/>
    <n v="2.2599999999999999E-2"/>
    <n v="387.46"/>
    <s v="OIL CITY"/>
    <s v="Plastic"/>
    <n v="95748.505356176742"/>
    <s v="NO"/>
    <s v="YES"/>
    <s v="&gt;0"/>
  </r>
  <r>
    <s v="DPAA1"/>
    <x v="0"/>
    <s v="40002"/>
    <x v="0"/>
    <s v="PAC0"/>
    <m/>
    <s v="1990"/>
    <s v="38000000"/>
    <s v="000038000000"/>
    <s v="000000037547"/>
    <s v="D"/>
    <s v="Dist-Services"/>
    <x v="1"/>
    <m/>
    <n v="0"/>
    <n v="0"/>
    <n v="2.2599999999999999E-2"/>
    <n v="387.46"/>
    <s v="PAINT "/>
    <s v="Plastic"/>
    <n v="0"/>
    <s v="YES"/>
    <s v="NO"/>
    <s v="=0"/>
  </r>
  <r>
    <s v="DPAA1"/>
    <x v="0"/>
    <s v="40002"/>
    <x v="0"/>
    <s v="PBB8"/>
    <m/>
    <s v="1990"/>
    <s v="38000000"/>
    <s v="000038000000"/>
    <s v="000000037683"/>
    <s v="D"/>
    <s v="Dist-Services"/>
    <x v="1"/>
    <m/>
    <n v="0"/>
    <n v="0"/>
    <n v="2.2599999999999999E-2"/>
    <n v="387.46"/>
    <s v="PETROLIA "/>
    <s v="Plastic"/>
    <n v="0"/>
    <s v="YES"/>
    <s v="NO"/>
    <s v="=0"/>
  </r>
  <r>
    <s v="DPAA1"/>
    <x v="0"/>
    <s v="40002"/>
    <x v="0"/>
    <s v="PEM0"/>
    <m/>
    <s v="1990"/>
    <s v="38000000"/>
    <s v="000038000000"/>
    <s v="000000037750"/>
    <s v="D"/>
    <s v="Dist-Services"/>
    <x v="1"/>
    <m/>
    <n v="0"/>
    <n v="0"/>
    <n v="2.2599999999999999E-2"/>
    <n v="387.46"/>
    <s v="PERRY "/>
    <s v="Plastic"/>
    <n v="0"/>
    <s v="YES"/>
    <s v="NO"/>
    <s v="=0"/>
  </r>
  <r>
    <s v="DPAA1"/>
    <x v="0"/>
    <s v="40002"/>
    <x v="0"/>
    <s v="PFW0"/>
    <m/>
    <s v="1990"/>
    <s v="38000000"/>
    <s v="000038000000"/>
    <s v="000000037925"/>
    <s v="D"/>
    <s v="Dist-Services"/>
    <x v="1"/>
    <m/>
    <n v="0"/>
    <n v="0"/>
    <n v="2.2599999999999999E-2"/>
    <n v="387.46"/>
    <s v="PITTSFIELD"/>
    <s v="Plastic"/>
    <n v="0"/>
    <s v="YES"/>
    <s v="NO"/>
    <s v="=0"/>
  </r>
  <r>
    <s v="DPAA1"/>
    <x v="0"/>
    <s v="40002"/>
    <x v="0"/>
    <s v="PGW0"/>
    <m/>
    <s v="1990"/>
    <s v="38000000"/>
    <s v="000038000000"/>
    <s v="000000038353"/>
    <s v="I"/>
    <s v="Dist-Services"/>
    <x v="1"/>
    <m/>
    <n v="1"/>
    <n v="848.58"/>
    <n v="2.2599999999999999E-2"/>
    <n v="387.46"/>
    <s v="PINE GROVE"/>
    <s v="Plastic"/>
    <n v="2335.3166456266908"/>
    <s v="NO"/>
    <s v="YES"/>
    <s v="&gt;0"/>
  </r>
  <r>
    <s v="DPAA1"/>
    <x v="0"/>
    <s v="40002"/>
    <x v="0"/>
    <s v="PIJ0"/>
    <m/>
    <s v="1990"/>
    <s v="38000000"/>
    <s v="000038000000"/>
    <s v="000000038610"/>
    <s v="D"/>
    <s v="Dist-Services"/>
    <x v="1"/>
    <m/>
    <n v="0"/>
    <n v="0"/>
    <n v="2.2599999999999999E-2"/>
    <n v="387.46"/>
    <s v="PINECREEK "/>
    <s v="Plastic"/>
    <n v="0"/>
    <s v="YES"/>
    <s v="NO"/>
    <s v="=0"/>
  </r>
  <r>
    <s v="DPAA1"/>
    <x v="0"/>
    <s v="40002"/>
    <x v="0"/>
    <s v="PLV8"/>
    <m/>
    <s v="1990"/>
    <s v="38000000"/>
    <s v="000038000000"/>
    <s v="000000038892"/>
    <s v="D"/>
    <s v="Dist-Services"/>
    <x v="1"/>
    <m/>
    <n v="0"/>
    <n v="0"/>
    <n v="2.2599999999999999E-2"/>
    <n v="387.46"/>
    <s v="PLEASANTVILLE"/>
    <s v="Plastic"/>
    <n v="0"/>
    <s v="YES"/>
    <s v="NO"/>
    <s v="=0"/>
  </r>
  <r>
    <s v="DPAA1"/>
    <x v="0"/>
    <s v="40002"/>
    <x v="0"/>
    <s v="PLW0"/>
    <m/>
    <s v="1990"/>
    <s v="38000000"/>
    <s v="000038000000"/>
    <s v="000000039075"/>
    <s v="D"/>
    <s v="Dist-Services"/>
    <x v="1"/>
    <m/>
    <n v="0"/>
    <n v="0"/>
    <n v="2.2599999999999999E-2"/>
    <n v="387.46"/>
    <s v="PLEASANT"/>
    <s v="Plastic"/>
    <n v="0"/>
    <s v="YES"/>
    <s v="NO"/>
    <s v="=0"/>
  </r>
  <r>
    <s v="DPAA1"/>
    <x v="0"/>
    <s v="40002"/>
    <x v="0"/>
    <s v="PYM0"/>
    <m/>
    <s v="1990"/>
    <s v="38000000"/>
    <s v="000038000000"/>
    <s v="000000039716"/>
    <s v="D"/>
    <s v="Dist-Services"/>
    <x v="1"/>
    <m/>
    <n v="0"/>
    <n v="0"/>
    <n v="2.2599999999999999E-2"/>
    <n v="387.46"/>
    <s v="PYMATUNING"/>
    <s v="Plastic"/>
    <n v="0"/>
    <s v="YES"/>
    <s v="NO"/>
    <s v="=0"/>
  </r>
  <r>
    <s v="DPAA1"/>
    <x v="0"/>
    <s v="40002"/>
    <x v="0"/>
    <s v="RBE8"/>
    <m/>
    <s v="1990"/>
    <s v="38000000"/>
    <s v="000038000000"/>
    <s v="000000040092"/>
    <s v="D"/>
    <s v="Dist-Services"/>
    <x v="1"/>
    <m/>
    <n v="0"/>
    <n v="0"/>
    <n v="2.2599999999999999E-2"/>
    <n v="387.46"/>
    <s v="RIDGWAY"/>
    <s v="Plastic"/>
    <n v="0"/>
    <s v="YES"/>
    <s v="NO"/>
    <s v="=0"/>
  </r>
  <r>
    <s v="DPAA1"/>
    <x v="0"/>
    <s v="40002"/>
    <x v="0"/>
    <s v="ROJ0"/>
    <m/>
    <s v="1990"/>
    <s v="38000000"/>
    <s v="000038000000"/>
    <s v="000000040916"/>
    <s v="D"/>
    <s v="Dist-Services"/>
    <x v="1"/>
    <m/>
    <n v="0"/>
    <n v="0"/>
    <n v="2.2599999999999999E-2"/>
    <n v="387.46"/>
    <s v="ROSE"/>
    <s v="Plastic"/>
    <n v="0"/>
    <s v="YES"/>
    <s v="NO"/>
    <s v="=0"/>
  </r>
  <r>
    <s v="DPAA1"/>
    <x v="0"/>
    <s v="40002"/>
    <x v="0"/>
    <s v="RTE0"/>
    <m/>
    <s v="1990"/>
    <s v="38000000"/>
    <s v="000038000000"/>
    <s v="000000041406"/>
    <s v="I"/>
    <s v="Dist-Services"/>
    <x v="1"/>
    <m/>
    <n v="45"/>
    <n v="38186.25"/>
    <n v="2.2599999999999999E-2"/>
    <n v="387.46"/>
    <s v="RIDGWAY "/>
    <s v="Plastic"/>
    <n v="105089.6618575293"/>
    <s v="NO"/>
    <s v="YES"/>
    <s v="&gt;0"/>
  </r>
  <r>
    <s v="DPAA1"/>
    <x v="0"/>
    <s v="40002"/>
    <x v="0"/>
    <s v="SAC0"/>
    <m/>
    <s v="1990"/>
    <s v="38000000"/>
    <s v="000038000000"/>
    <s v="000000042350"/>
    <s v="D"/>
    <s v="Dist-Services"/>
    <x v="1"/>
    <m/>
    <n v="0"/>
    <n v="0"/>
    <n v="2.2599999999999999E-2"/>
    <n v="387.46"/>
    <s v="SADSBURY"/>
    <s v="Plastic"/>
    <n v="0"/>
    <s v="YES"/>
    <s v="NO"/>
    <s v="=0"/>
  </r>
  <r>
    <s v="DPAA1"/>
    <x v="0"/>
    <s v="40002"/>
    <x v="0"/>
    <s v="SAV0"/>
    <m/>
    <s v="1990"/>
    <s v="38000000"/>
    <s v="000038000000"/>
    <s v="000000042816"/>
    <s v="D"/>
    <s v="Dist-Services"/>
    <x v="1"/>
    <m/>
    <n v="0"/>
    <n v="0"/>
    <n v="2.2599999999999999E-2"/>
    <n v="387.46"/>
    <s v="SANDYCREEK"/>
    <s v="Plastic"/>
    <n v="0"/>
    <s v="YES"/>
    <s v="NO"/>
    <s v="=0"/>
  </r>
  <r>
    <s v="DPAA1"/>
    <x v="0"/>
    <s v="40002"/>
    <x v="0"/>
    <s v="SBE9"/>
    <m/>
    <s v="1990"/>
    <s v="38000000"/>
    <s v="000038000000"/>
    <s v="000000043560"/>
    <s v="I"/>
    <s v="Dist-Services"/>
    <x v="1"/>
    <m/>
    <n v="32"/>
    <n v="27154.71"/>
    <n v="2.2599999999999999E-2"/>
    <n v="387.46"/>
    <s v="ST MARYS"/>
    <s v="Plastic"/>
    <n v="74730.545464382318"/>
    <s v="NO"/>
    <s v="YES"/>
    <s v="&gt;0"/>
  </r>
  <r>
    <s v="DPAA1"/>
    <x v="0"/>
    <s v="40002"/>
    <x v="0"/>
    <s v="SBM8"/>
    <m/>
    <s v="1990"/>
    <s v="38000000"/>
    <s v="000038000000"/>
    <s v="000000044807"/>
    <s v="D"/>
    <s v="Dist-Services"/>
    <x v="1"/>
    <m/>
    <n v="0"/>
    <n v="0"/>
    <n v="2.2599999999999999E-2"/>
    <n v="387.46"/>
    <s v="SHARPSVILLE"/>
    <s v="Plastic"/>
    <n v="0"/>
    <s v="YES"/>
    <s v="NO"/>
    <s v="=0"/>
  </r>
  <r>
    <s v="DPAA1"/>
    <x v="0"/>
    <s v="40002"/>
    <x v="0"/>
    <s v="SCE0"/>
    <m/>
    <s v="1990"/>
    <s v="38000000"/>
    <s v="000038000000"/>
    <s v="000000045136"/>
    <s v="D"/>
    <s v="Dist-Services"/>
    <x v="1"/>
    <m/>
    <n v="0"/>
    <n v="0"/>
    <n v="2.2599999999999999E-2"/>
    <n v="387.46"/>
    <s v="SPRING CREEK"/>
    <s v="Plastic"/>
    <n v="0"/>
    <s v="YES"/>
    <s v="NO"/>
    <s v="=0"/>
  </r>
  <r>
    <s v="DPAA1"/>
    <x v="0"/>
    <s v="40002"/>
    <x v="0"/>
    <s v="SCM0"/>
    <m/>
    <s v="1990"/>
    <s v="38000000"/>
    <s v="000038000000"/>
    <s v="000000045200"/>
    <s v="D"/>
    <s v="Dist-Services"/>
    <x v="1"/>
    <m/>
    <n v="0"/>
    <n v="0"/>
    <n v="2.2599999999999999E-2"/>
    <n v="387.46"/>
    <s v="SANDY CREEK "/>
    <s v="Plastic"/>
    <n v="0"/>
    <s v="YES"/>
    <s v="NO"/>
    <s v="=0"/>
  </r>
  <r>
    <s v="DPAA1"/>
    <x v="0"/>
    <s v="40002"/>
    <x v="0"/>
    <s v="SEW0"/>
    <m/>
    <s v="1990"/>
    <s v="38000000"/>
    <s v="000038000000"/>
    <s v="000000045749"/>
    <s v="I"/>
    <s v="Dist-Services"/>
    <x v="1"/>
    <m/>
    <n v="19"/>
    <n v="16123.11"/>
    <n v="2.2599999999999999E-2"/>
    <n v="387.46"/>
    <s v="SHEFFIELD "/>
    <s v="Plastic"/>
    <n v="44371.263949504057"/>
    <s v="NO"/>
    <s v="YES"/>
    <s v="&gt;0"/>
  </r>
  <r>
    <s v="DPAA1"/>
    <x v="0"/>
    <s v="40002"/>
    <x v="0"/>
    <s v="SHC0"/>
    <m/>
    <s v="1990"/>
    <s v="38000000"/>
    <s v="000038000000"/>
    <s v="000000046266"/>
    <s v="D"/>
    <s v="Dist-Services"/>
    <x v="1"/>
    <m/>
    <n v="0"/>
    <n v="0"/>
    <n v="2.2599999999999999E-2"/>
    <n v="387.46"/>
    <s v="SHIPPEN "/>
    <s v="Plastic"/>
    <n v="0"/>
    <s v="YES"/>
    <s v="NO"/>
    <s v="=0"/>
  </r>
  <r>
    <s v="DPAA1"/>
    <x v="0"/>
    <s v="40002"/>
    <x v="0"/>
    <s v="SMC0"/>
    <m/>
    <s v="1990"/>
    <s v="38000000"/>
    <s v="000038000000"/>
    <s v="000000046530"/>
    <s v="D"/>
    <s v="Dist-Services"/>
    <x v="1"/>
    <m/>
    <n v="0"/>
    <n v="-0.01"/>
    <n v="2.2599999999999999E-2"/>
    <n v="387.46"/>
    <s v="SUMMIT"/>
    <s v="Plastic"/>
    <n v="-2.7520288548241657E-2"/>
    <s v="YES"/>
    <s v="NO"/>
    <s v="&lt;0"/>
  </r>
  <r>
    <s v="DPAA1"/>
    <x v="0"/>
    <s v="40002"/>
    <x v="0"/>
    <s v="SMM8"/>
    <m/>
    <s v="1990"/>
    <s v="38000000"/>
    <s v="000038000000"/>
    <s v="000000047352"/>
    <s v="D"/>
    <s v="Dist-Services"/>
    <x v="1"/>
    <m/>
    <n v="0"/>
    <n v="0"/>
    <n v="2.2599999999999999E-2"/>
    <n v="387.46"/>
    <s v="SMETHPORT"/>
    <s v="Plastic"/>
    <n v="0"/>
    <s v="YES"/>
    <s v="NO"/>
    <s v="=0"/>
  </r>
  <r>
    <s v="DPAA1"/>
    <x v="0"/>
    <s v="40002"/>
    <x v="0"/>
    <s v="SNM9"/>
    <m/>
    <s v="1990"/>
    <s v="38000000"/>
    <s v="000038000000"/>
    <s v="000000048206"/>
    <s v="I"/>
    <s v="Dist-Services"/>
    <x v="1"/>
    <m/>
    <n v="143"/>
    <n v="121347.65"/>
    <n v="2.2599999999999999E-2"/>
    <n v="387.46"/>
    <s v="SHARON"/>
    <s v="Plastic"/>
    <n v="333952.23426510365"/>
    <s v="NO"/>
    <s v="YES"/>
    <s v="&gt;0"/>
  </r>
  <r>
    <s v="DPAA1"/>
    <x v="0"/>
    <s v="40002"/>
    <x v="0"/>
    <s v="SPC8"/>
    <m/>
    <s v="1990"/>
    <s v="38000000"/>
    <s v="000038000000"/>
    <s v="000000049244"/>
    <s v="D"/>
    <s v="Dist-Services"/>
    <x v="1"/>
    <m/>
    <n v="0"/>
    <n v="0"/>
    <n v="2.2599999999999999E-2"/>
    <n v="387.46"/>
    <s v="SPRINGBORO "/>
    <s v="Plastic"/>
    <n v="0"/>
    <s v="YES"/>
    <s v="NO"/>
    <s v="=0"/>
  </r>
  <r>
    <s v="DPAA1"/>
    <x v="0"/>
    <s v="40002"/>
    <x v="0"/>
    <s v="STM0"/>
    <m/>
    <s v="1990"/>
    <s v="38000000"/>
    <s v="000038000000"/>
    <s v="000000050018"/>
    <s v="D"/>
    <s v="Dist-Services"/>
    <x v="1"/>
    <m/>
    <n v="0"/>
    <n v="0"/>
    <n v="2.2599999999999999E-2"/>
    <n v="387.46"/>
    <s v="SHENANGO"/>
    <s v="Plastic"/>
    <n v="0"/>
    <s v="YES"/>
    <s v="NO"/>
    <s v="=0"/>
  </r>
  <r>
    <s v="DPAA1"/>
    <x v="0"/>
    <s v="40002"/>
    <x v="0"/>
    <s v="SUV0"/>
    <m/>
    <s v="1990"/>
    <s v="38000000"/>
    <s v="000038000000"/>
    <s v="000000050397"/>
    <s v="D"/>
    <s v="Dist-Services"/>
    <x v="1"/>
    <m/>
    <n v="0"/>
    <n v="0"/>
    <n v="2.2599999999999999E-2"/>
    <n v="387.46"/>
    <s v="SUGARCREEK"/>
    <s v="Plastic"/>
    <n v="0"/>
    <s v="YES"/>
    <s v="NO"/>
    <s v="=0"/>
  </r>
  <r>
    <s v="DPAA1"/>
    <x v="0"/>
    <s v="40002"/>
    <x v="0"/>
    <s v="SYC0"/>
    <m/>
    <s v="1990"/>
    <s v="38000000"/>
    <s v="000038000000"/>
    <s v="000000051023"/>
    <s v="D"/>
    <s v="Dist-Services"/>
    <x v="1"/>
    <m/>
    <n v="0"/>
    <n v="0"/>
    <n v="2.2599999999999999E-2"/>
    <n v="387.46"/>
    <s v="SANDY "/>
    <s v="Plastic"/>
    <n v="0"/>
    <s v="YES"/>
    <s v="NO"/>
    <s v="=0"/>
  </r>
  <r>
    <s v="DPAA1"/>
    <x v="0"/>
    <s v="40002"/>
    <x v="0"/>
    <s v="TIC9"/>
    <m/>
    <s v="1990"/>
    <s v="38000000"/>
    <s v="000038000000"/>
    <s v="000000052154"/>
    <s v="I"/>
    <s v="Dist-Services"/>
    <x v="1"/>
    <m/>
    <n v="14"/>
    <n v="11880.18"/>
    <n v="2.2599999999999999E-2"/>
    <n v="387.46"/>
    <s v="TITUSVILLE"/>
    <s v="Plastic"/>
    <n v="32694.59816050496"/>
    <s v="NO"/>
    <s v="YES"/>
    <s v="&gt;0"/>
  </r>
  <r>
    <s v="DPAA1"/>
    <x v="0"/>
    <s v="40002"/>
    <x v="0"/>
    <s v="UCE8"/>
    <m/>
    <s v="1990"/>
    <s v="38000000"/>
    <s v="000038000000"/>
    <s v="000000052966"/>
    <s v="D"/>
    <s v="Dist-Services"/>
    <x v="1"/>
    <m/>
    <n v="0"/>
    <n v="0"/>
    <n v="2.2599999999999999E-2"/>
    <n v="387.46"/>
    <s v="UNION CITY "/>
    <s v="Plastic"/>
    <n v="0"/>
    <s v="YES"/>
    <s v="NO"/>
    <s v="=0"/>
  </r>
  <r>
    <s v="DPAA1"/>
    <x v="0"/>
    <s v="40002"/>
    <x v="0"/>
    <s v="WHM8"/>
    <m/>
    <s v="1990"/>
    <s v="38000000"/>
    <s v="000038000000"/>
    <s v="000000055179"/>
    <s v="D"/>
    <s v="Dist-Services"/>
    <x v="1"/>
    <m/>
    <n v="0"/>
    <n v="0"/>
    <n v="2.2599999999999999E-2"/>
    <n v="387.46"/>
    <s v="WHEATLAND"/>
    <s v="Plastic"/>
    <n v="0"/>
    <s v="YES"/>
    <s v="NO"/>
    <s v="=0"/>
  </r>
  <r>
    <s v="DPAA1"/>
    <x v="0"/>
    <s v="40002"/>
    <x v="0"/>
    <s v="WMC0"/>
    <m/>
    <s v="1990"/>
    <s v="38000000"/>
    <s v="000038000000"/>
    <s v="000000055578"/>
    <s v="D"/>
    <s v="Dist-Services"/>
    <x v="1"/>
    <m/>
    <n v="0"/>
    <n v="0"/>
    <n v="2.2599999999999999E-2"/>
    <n v="387.46"/>
    <s v="WEST MEAD "/>
    <s v="Plastic"/>
    <n v="0"/>
    <s v="YES"/>
    <s v="NO"/>
    <s v="=0"/>
  </r>
  <r>
    <s v="DPAA1"/>
    <x v="0"/>
    <s v="40002"/>
    <x v="0"/>
    <s v="WMM8"/>
    <m/>
    <s v="1990"/>
    <s v="38000000"/>
    <s v="000038000000"/>
    <s v="000000056008"/>
    <s v="D"/>
    <s v="Dist-Services"/>
    <x v="1"/>
    <m/>
    <n v="0"/>
    <n v="0"/>
    <n v="2.2599999999999999E-2"/>
    <n v="387.46"/>
    <s v="WEST MIDDLESEX "/>
    <s v="Plastic"/>
    <n v="0"/>
    <s v="YES"/>
    <s v="NO"/>
    <s v="=0"/>
  </r>
  <r>
    <s v="DPAA1"/>
    <x v="0"/>
    <s v="40002"/>
    <x v="0"/>
    <s v="WRW9"/>
    <m/>
    <s v="1990"/>
    <s v="38000000"/>
    <s v="000038000000"/>
    <s v="000000056822"/>
    <s v="I"/>
    <s v="Dist-Services"/>
    <x v="1"/>
    <m/>
    <n v="31"/>
    <n v="26306.13"/>
    <n v="2.2599999999999999E-2"/>
    <n v="387.46"/>
    <s v="WARREN"/>
    <s v="Plastic"/>
    <n v="72395.228818755641"/>
    <s v="NO"/>
    <s v="YES"/>
    <s v="&gt;0"/>
  </r>
  <r>
    <s v="DPAA1"/>
    <x v="0"/>
    <s v="40002"/>
    <x v="0"/>
    <s v="WVE8"/>
    <m/>
    <s v="1990"/>
    <s v="38000000"/>
    <s v="000038000000"/>
    <s v="000000058269"/>
    <s v="D"/>
    <s v="Dist-Services"/>
    <x v="1"/>
    <m/>
    <n v="0"/>
    <n v="0"/>
    <n v="2.2599999999999999E-2"/>
    <n v="387.46"/>
    <s v="WESLEYVILLE"/>
    <s v="Plastic"/>
    <n v="0"/>
    <s v="YES"/>
    <s v="NO"/>
    <s v="=0"/>
  </r>
  <r>
    <s v="DPAA1"/>
    <x v="0"/>
    <s v="40002"/>
    <x v="0"/>
    <s v="WYE0"/>
    <m/>
    <s v="1990"/>
    <s v="38000000"/>
    <s v="000038000000"/>
    <s v="000000058550"/>
    <s v="D"/>
    <s v="Dist-Services"/>
    <x v="1"/>
    <m/>
    <n v="0"/>
    <n v="0"/>
    <n v="2.2599999999999999E-2"/>
    <n v="387.46"/>
    <s v="WAYNE "/>
    <s v="Plastic"/>
    <n v="0"/>
    <s v="YES"/>
    <s v="NO"/>
    <s v="=0"/>
  </r>
  <r>
    <s v="DPAA1"/>
    <x v="0"/>
    <s v="40002"/>
    <x v="0"/>
    <s v="YOW8"/>
    <m/>
    <s v="1990"/>
    <s v="38000000"/>
    <s v="000038000000"/>
    <s v="000000058951"/>
    <s v="I"/>
    <s v="Dist-Services"/>
    <x v="1"/>
    <m/>
    <n v="1"/>
    <n v="848.58"/>
    <n v="2.2599999999999999E-2"/>
    <n v="387.46"/>
    <s v="YOUNGSVILLE"/>
    <s v="Plastic"/>
    <n v="2335.3166456266908"/>
    <s v="NO"/>
    <s v="YES"/>
    <s v="&gt;0"/>
  </r>
  <r>
    <s v="DPAA1"/>
    <x v="0"/>
    <s v="40002"/>
    <x v="0"/>
    <s v="BBA0"/>
    <m/>
    <s v="1991"/>
    <s v="38000000"/>
    <s v="000038000000"/>
    <s v="000000000470"/>
    <s v="D"/>
    <s v="Dist-Services"/>
    <x v="1"/>
    <m/>
    <n v="0"/>
    <n v="0"/>
    <n v="2.2599999999999999E-2"/>
    <n v="375.46"/>
    <s v="BRADYS BEND "/>
    <s v="Plastic"/>
    <n v="0"/>
    <s v="YES"/>
    <s v="NO"/>
    <s v="=0"/>
  </r>
  <r>
    <s v="DPAA1"/>
    <x v="0"/>
    <s v="40002"/>
    <x v="0"/>
    <s v="BBJ8"/>
    <m/>
    <s v="1991"/>
    <s v="38000000"/>
    <s v="000038000000"/>
    <s v="000000000945"/>
    <s v="I"/>
    <s v="Dist-Services"/>
    <x v="1"/>
    <m/>
    <n v="39"/>
    <n v="35064.31"/>
    <n v="2.2599999999999999E-2"/>
    <n v="375.46"/>
    <s v="BROOKVILLE "/>
    <s v="Plastic"/>
    <n v="92494.618945548835"/>
    <s v="NO"/>
    <s v="YES"/>
    <s v="&gt;0"/>
  </r>
  <r>
    <s v="DPAA1"/>
    <x v="0"/>
    <s v="40002"/>
    <x v="0"/>
    <s v="BCM9"/>
    <m/>
    <s v="1991"/>
    <s v="38000000"/>
    <s v="000038000000"/>
    <s v="000000001904"/>
    <s v="I"/>
    <s v="Dist-Services"/>
    <x v="1"/>
    <m/>
    <n v="8"/>
    <n v="7207.4"/>
    <n v="2.2599999999999999E-2"/>
    <n v="375.46"/>
    <s v="BRADFORD"/>
    <s v="Plastic"/>
    <n v="19012.087121866898"/>
    <s v="NO"/>
    <s v="YES"/>
    <s v="&gt;0"/>
  </r>
  <r>
    <s v="DPAA1"/>
    <x v="0"/>
    <s v="40002"/>
    <x v="0"/>
    <s v="BTM0"/>
    <m/>
    <s v="1991"/>
    <s v="38000000"/>
    <s v="000038000000"/>
    <s v="000000003336"/>
    <s v="I"/>
    <s v="Dist-Services"/>
    <x v="1"/>
    <m/>
    <n v="6"/>
    <n v="5394.51"/>
    <n v="2.2599999999999999E-2"/>
    <n v="375.46"/>
    <s v="BRADFORD"/>
    <s v="Plastic"/>
    <n v="14229.943405358687"/>
    <s v="NO"/>
    <s v="YES"/>
    <s v="&gt;0"/>
  </r>
  <r>
    <s v="DPAA1"/>
    <x v="0"/>
    <s v="40002"/>
    <x v="0"/>
    <s v="BWJ8"/>
    <m/>
    <s v="1991"/>
    <s v="38000000"/>
    <s v="000038000000"/>
    <s v="000000003956"/>
    <s v="I"/>
    <s v="Dist-Services"/>
    <x v="1"/>
    <m/>
    <n v="10"/>
    <n v="8990.85"/>
    <n v="2.2599999999999999E-2"/>
    <n v="375.46"/>
    <s v="BROCKWAY "/>
    <s v="Plastic"/>
    <n v="23716.572342264481"/>
    <s v="NO"/>
    <s v="YES"/>
    <s v="&gt;0"/>
  </r>
  <r>
    <s v="DPAA1"/>
    <x v="0"/>
    <s v="40002"/>
    <x v="0"/>
    <s v="CAC0"/>
    <m/>
    <s v="1991"/>
    <s v="38000000"/>
    <s v="000038000000"/>
    <s v="000000004145"/>
    <s v="D"/>
    <s v="Dist-Services"/>
    <x v="1"/>
    <m/>
    <n v="0"/>
    <n v="0"/>
    <n v="2.2599999999999999E-2"/>
    <n v="375.46"/>
    <s v="CAMBRIDGE "/>
    <s v="Plastic"/>
    <n v="0"/>
    <s v="YES"/>
    <s v="NO"/>
    <s v="=0"/>
  </r>
  <r>
    <s v="DPAA1"/>
    <x v="0"/>
    <s v="40002"/>
    <x v="0"/>
    <s v="CBC8"/>
    <m/>
    <s v="1991"/>
    <s v="38000000"/>
    <s v="000038000000"/>
    <s v="000000004517"/>
    <s v="I"/>
    <s v="Dist-Services"/>
    <x v="1"/>
    <m/>
    <n v="3"/>
    <n v="2697.25"/>
    <n v="2.2599999999999999E-2"/>
    <n v="375.46"/>
    <s v="CLARION"/>
    <s v="Plastic"/>
    <n v="7114.9585133967157"/>
    <s v="NO"/>
    <s v="YES"/>
    <s v="&gt;0"/>
  </r>
  <r>
    <s v="DPAA1"/>
    <x v="0"/>
    <s v="40002"/>
    <x v="0"/>
    <s v="CBV8"/>
    <m/>
    <s v="1991"/>
    <s v="38000000"/>
    <s v="000038000000"/>
    <s v="000000004687"/>
    <s v="D"/>
    <s v="Dist-Services"/>
    <x v="1"/>
    <m/>
    <n v="0"/>
    <n v="0"/>
    <n v="2.2599999999999999E-2"/>
    <n v="375.46"/>
    <s v="COOPERSTOWN"/>
    <s v="Plastic"/>
    <n v="0"/>
    <s v="YES"/>
    <s v="NO"/>
    <s v="=0"/>
  </r>
  <r>
    <s v="DPAA1"/>
    <x v="0"/>
    <s v="40002"/>
    <x v="0"/>
    <s v="CHB8"/>
    <m/>
    <s v="1991"/>
    <s v="38000000"/>
    <s v="000038000000"/>
    <s v="000000005322"/>
    <s v="I"/>
    <s v="Dist-Services"/>
    <x v="1"/>
    <m/>
    <n v="5"/>
    <n v="4495.43"/>
    <n v="2.2599999999999999E-2"/>
    <n v="375.46"/>
    <s v="CHICORA"/>
    <s v="Plastic"/>
    <n v="11858.299360414867"/>
    <s v="NO"/>
    <s v="YES"/>
    <s v="&gt;0"/>
  </r>
  <r>
    <s v="DPAA1"/>
    <x v="0"/>
    <s v="40002"/>
    <x v="0"/>
    <s v="CHV0"/>
    <m/>
    <s v="1991"/>
    <s v="38000000"/>
    <s v="000038000000"/>
    <s v="000000005430"/>
    <s v="D"/>
    <s v="Dist-Services"/>
    <x v="1"/>
    <m/>
    <n v="0"/>
    <n v="0"/>
    <n v="2.2599999999999999E-2"/>
    <n v="375.46"/>
    <s v="CHERRYTREE"/>
    <s v="Plastic"/>
    <n v="0"/>
    <s v="YES"/>
    <s v="NO"/>
    <s v="=0"/>
  </r>
  <r>
    <s v="DPAA1"/>
    <x v="0"/>
    <s v="40002"/>
    <x v="0"/>
    <s v="CLC8"/>
    <m/>
    <s v="1991"/>
    <s v="38000000"/>
    <s v="000038000000"/>
    <s v="000000005618"/>
    <s v="I"/>
    <s v="Dist-Services"/>
    <x v="1"/>
    <m/>
    <n v="3"/>
    <n v="2697.26"/>
    <n v="2.2599999999999999E-2"/>
    <n v="375.46"/>
    <s v="CONNEAUT LAKE"/>
    <s v="Plastic"/>
    <n v="7114.9848919619717"/>
    <s v="NO"/>
    <s v="YES"/>
    <s v="&gt;0"/>
  </r>
  <r>
    <s v="DPAA1"/>
    <x v="0"/>
    <s v="40002"/>
    <x v="0"/>
    <s v="CLW8"/>
    <m/>
    <s v="1991"/>
    <s v="38000000"/>
    <s v="000038000000"/>
    <s v="000000005946"/>
    <s v="D"/>
    <s v="Dist-Services"/>
    <x v="1"/>
    <m/>
    <n v="0"/>
    <n v="0"/>
    <n v="2.2599999999999999E-2"/>
    <n v="375.46"/>
    <s v="CLARENDON"/>
    <s v="Plastic"/>
    <n v="0"/>
    <s v="YES"/>
    <s v="NO"/>
    <s v="=0"/>
  </r>
  <r>
    <s v="DPAA1"/>
    <x v="0"/>
    <s v="40002"/>
    <x v="0"/>
    <s v="CNC8"/>
    <m/>
    <s v="1991"/>
    <s v="38000000"/>
    <s v="000038000000"/>
    <s v="000000006244"/>
    <s v="D"/>
    <s v="Dist-Services"/>
    <x v="1"/>
    <m/>
    <n v="0"/>
    <n v="0"/>
    <n v="2.2599999999999999E-2"/>
    <n v="375.46"/>
    <s v="COCHRANTON "/>
    <s v="Plastic"/>
    <n v="0"/>
    <s v="YES"/>
    <s v="NO"/>
    <s v="=0"/>
  </r>
  <r>
    <s v="DPAA1"/>
    <x v="0"/>
    <s v="40002"/>
    <x v="0"/>
    <s v="COC8"/>
    <m/>
    <s v="1991"/>
    <s v="38000000"/>
    <s v="000038000000"/>
    <s v="000000006824"/>
    <s v="I"/>
    <s v="Dist-Services"/>
    <x v="1"/>
    <m/>
    <n v="12"/>
    <n v="10789.02"/>
    <n v="2.2599999999999999E-2"/>
    <n v="375.46"/>
    <s v="CONNEAUTVILLE"/>
    <s v="Plastic"/>
    <n v="28459.886810717373"/>
    <s v="NO"/>
    <s v="YES"/>
    <s v="&gt;0"/>
  </r>
  <r>
    <s v="DPAA1"/>
    <x v="0"/>
    <s v="40002"/>
    <x v="0"/>
    <s v="COE9"/>
    <m/>
    <s v="1991"/>
    <s v="38000000"/>
    <s v="000038000000"/>
    <s v="000000007292"/>
    <s v="I"/>
    <s v="Dist-Services"/>
    <x v="1"/>
    <m/>
    <n v="38"/>
    <n v="34165.230000000003"/>
    <n v="2.2599999999999999E-2"/>
    <n v="375.46"/>
    <s v="CORRY "/>
    <s v="Plastic"/>
    <n v="90122.974900605026"/>
    <s v="NO"/>
    <s v="YES"/>
    <s v="&gt;0"/>
  </r>
  <r>
    <s v="DPAA1"/>
    <x v="0"/>
    <s v="40002"/>
    <x v="0"/>
    <s v="COJ8"/>
    <m/>
    <s v="1991"/>
    <s v="38000000"/>
    <s v="000038000000"/>
    <s v="000000007776"/>
    <s v="D"/>
    <s v="Dist-Services"/>
    <x v="1"/>
    <m/>
    <n v="0"/>
    <n v="0"/>
    <n v="2.2599999999999999E-2"/>
    <n v="375.46"/>
    <s v="CORSICA"/>
    <s v="Plastic"/>
    <n v="0"/>
    <s v="YES"/>
    <s v="NO"/>
    <s v="=0"/>
  </r>
  <r>
    <s v="DPAA1"/>
    <x v="0"/>
    <s v="40002"/>
    <x v="0"/>
    <s v="COV0"/>
    <m/>
    <s v="1991"/>
    <s v="38000000"/>
    <s v="000038000000"/>
    <s v="000000007865"/>
    <s v="I"/>
    <s v="Dist-Services"/>
    <x v="1"/>
    <m/>
    <n v="11"/>
    <n v="9889.93"/>
    <n v="2.2599999999999999E-2"/>
    <n v="375.46"/>
    <s v="CORNPLANTER "/>
    <s v="Plastic"/>
    <n v="26088.2163872083"/>
    <s v="NO"/>
    <s v="YES"/>
    <s v="&gt;0"/>
  </r>
  <r>
    <s v="DPAA1"/>
    <x v="0"/>
    <s v="40002"/>
    <x v="0"/>
    <s v="CRV0"/>
    <m/>
    <s v="1991"/>
    <s v="38000000"/>
    <s v="000038000000"/>
    <s v="000000008667"/>
    <s v="I"/>
    <s v="Dist-Services"/>
    <x v="1"/>
    <m/>
    <n v="14"/>
    <n v="12587.19"/>
    <n v="2.2599999999999999E-2"/>
    <n v="375.46"/>
    <s v="CRANBERRY "/>
    <s v="Plastic"/>
    <n v="33203.201279170273"/>
    <s v="NO"/>
    <s v="YES"/>
    <s v="&gt;0"/>
  </r>
  <r>
    <s v="DPAA1"/>
    <x v="0"/>
    <s v="40002"/>
    <x v="0"/>
    <s v="CSC8"/>
    <m/>
    <s v="1991"/>
    <s v="38000000"/>
    <s v="000038000000"/>
    <s v="000000009218"/>
    <s v="D"/>
    <s v="Dist-Services"/>
    <x v="1"/>
    <m/>
    <n v="0"/>
    <n v="0"/>
    <n v="2.2599999999999999E-2"/>
    <n v="375.46"/>
    <s v="CAMBRIDGE SPRINGS"/>
    <s v="Plastic"/>
    <n v="0"/>
    <s v="YES"/>
    <s v="NO"/>
    <s v="=0"/>
  </r>
  <r>
    <s v="DPAA1"/>
    <x v="0"/>
    <s v="40002"/>
    <x v="0"/>
    <s v="CWW0"/>
    <m/>
    <s v="1991"/>
    <s v="38000000"/>
    <s v="000038000000"/>
    <s v="000000010713"/>
    <s v="I"/>
    <s v="Dist-Services"/>
    <x v="1"/>
    <m/>
    <n v="1"/>
    <n v="899.08"/>
    <n v="2.2599999999999999E-2"/>
    <n v="375.46"/>
    <s v="CONEWANGO "/>
    <s v="Plastic"/>
    <n v="2371.6440449438205"/>
    <s v="NO"/>
    <s v="YES"/>
    <s v="&gt;0"/>
  </r>
  <r>
    <s v="DPAA1"/>
    <x v="0"/>
    <s v="40002"/>
    <x v="0"/>
    <s v="DOB0"/>
    <m/>
    <s v="1991"/>
    <s v="38000000"/>
    <s v="000038000000"/>
    <s v="000000011089"/>
    <s v="D"/>
    <s v="Dist-Services"/>
    <x v="1"/>
    <m/>
    <n v="0"/>
    <n v="0"/>
    <n v="2.2599999999999999E-2"/>
    <n v="375.46"/>
    <s v="DONEGAL "/>
    <s v="Plastic"/>
    <n v="0"/>
    <s v="YES"/>
    <s v="NO"/>
    <s v="=0"/>
  </r>
  <r>
    <s v="DPAA1"/>
    <x v="0"/>
    <s v="40002"/>
    <x v="0"/>
    <s v="DUC9"/>
    <m/>
    <s v="1991"/>
    <s v="38000000"/>
    <s v="000038000000"/>
    <s v="000000011666"/>
    <s v="I"/>
    <s v="Dist-Services"/>
    <x v="1"/>
    <m/>
    <n v="6"/>
    <n v="5394.51"/>
    <n v="2.2599999999999999E-2"/>
    <n v="375.46"/>
    <s v="DUBOIS"/>
    <s v="Plastic"/>
    <n v="14229.943405358687"/>
    <s v="NO"/>
    <s v="YES"/>
    <s v="&gt;0"/>
  </r>
  <r>
    <s v="DPAA1"/>
    <x v="0"/>
    <s v="40002"/>
    <x v="0"/>
    <s v="EBC8"/>
    <m/>
    <s v="1991"/>
    <s v="38000000"/>
    <s v="000038000000"/>
    <s v="000000012449"/>
    <s v="I"/>
    <s v="Dist-Services"/>
    <x v="1"/>
    <m/>
    <n v="2"/>
    <n v="1798.17"/>
    <n v="2.2599999999999999E-2"/>
    <n v="375.46"/>
    <s v="EAST BRADY "/>
    <s v="Plastic"/>
    <n v="4743.3144684528961"/>
    <s v="NO"/>
    <s v="YES"/>
    <s v="&gt;0"/>
  </r>
  <r>
    <s v="DPAA1"/>
    <x v="0"/>
    <s v="40002"/>
    <x v="0"/>
    <s v="EDE8"/>
    <m/>
    <s v="1991"/>
    <s v="38000000"/>
    <s v="000038000000"/>
    <s v="000000013086"/>
    <s v="I"/>
    <s v="Dist-Services"/>
    <x v="1"/>
    <m/>
    <n v="6"/>
    <n v="5394.5"/>
    <n v="2.2599999999999999E-2"/>
    <n v="375.46"/>
    <s v="EDINBORO "/>
    <s v="Plastic"/>
    <n v="14229.917026793431"/>
    <s v="NO"/>
    <s v="YES"/>
    <s v="&gt;0"/>
  </r>
  <r>
    <s v="DPAA1"/>
    <x v="0"/>
    <s v="40002"/>
    <x v="0"/>
    <s v="EMC8"/>
    <m/>
    <s v="1991"/>
    <s v="38000000"/>
    <s v="000038000000"/>
    <s v="000000013828"/>
    <s v="I"/>
    <s v="Dist-Services"/>
    <x v="1"/>
    <m/>
    <n v="30"/>
    <n v="26972.55"/>
    <n v="2.2599999999999999E-2"/>
    <n v="375.46"/>
    <s v="EMPORIUM "/>
    <s v="Plastic"/>
    <n v="71149.717026793427"/>
    <s v="NO"/>
    <s v="YES"/>
    <s v="&gt;0"/>
  </r>
  <r>
    <s v="DPAA1"/>
    <x v="0"/>
    <s v="40002"/>
    <x v="0"/>
    <s v="ERE9"/>
    <m/>
    <s v="1991"/>
    <s v="38000000"/>
    <s v="000038000000"/>
    <s v="000000015148"/>
    <s v="I"/>
    <s v="Dist-Services"/>
    <x v="1"/>
    <m/>
    <n v="552"/>
    <n v="494899.41"/>
    <n v="2.2599999999999999E-2"/>
    <n v="375.46"/>
    <s v="ERIE"/>
    <s v="Plastic"/>
    <n v="1305473.6381331028"/>
    <s v="NO"/>
    <s v="YES"/>
    <s v="&gt;0"/>
  </r>
  <r>
    <s v="DPAA1"/>
    <x v="0"/>
    <s v="40002"/>
    <x v="0"/>
    <s v="FAB0"/>
    <m/>
    <s v="1991"/>
    <s v="38000000"/>
    <s v="000038000000"/>
    <s v="000000018018"/>
    <s v="D"/>
    <s v="Dist-Services"/>
    <x v="1"/>
    <m/>
    <n v="0"/>
    <n v="0"/>
    <n v="2.2599999999999999E-2"/>
    <n v="375.46"/>
    <s v="FAIRVIEW"/>
    <s v="Plastic"/>
    <n v="0"/>
    <s v="YES"/>
    <s v="NO"/>
    <s v="=0"/>
  </r>
  <r>
    <s v="DPAA1"/>
    <x v="0"/>
    <s v="40002"/>
    <x v="0"/>
    <s v="FCC8"/>
    <m/>
    <s v="1991"/>
    <s v="38000000"/>
    <s v="000038000000"/>
    <s v="000000018199"/>
    <s v="D"/>
    <s v="Dist-Services"/>
    <x v="1"/>
    <m/>
    <n v="0"/>
    <n v="0"/>
    <n v="2.2599999999999999E-2"/>
    <n v="375.46"/>
    <s v="FALLS CREEK"/>
    <s v="Plastic"/>
    <n v="0"/>
    <s v="YES"/>
    <s v="NO"/>
    <s v="=0"/>
  </r>
  <r>
    <s v="DPAA1"/>
    <x v="0"/>
    <s v="40002"/>
    <x v="0"/>
    <s v="FJJ8"/>
    <m/>
    <s v="1991"/>
    <s v="38000000"/>
    <s v="000038000000"/>
    <s v="000000018508"/>
    <s v="D"/>
    <s v="Dist-Services"/>
    <x v="1"/>
    <m/>
    <n v="0"/>
    <n v="0"/>
    <n v="2.2599999999999999E-2"/>
    <n v="375.46"/>
    <s v="FALLS CREEK"/>
    <s v="Plastic"/>
    <n v="0"/>
    <s v="YES"/>
    <s v="NO"/>
    <s v="=0"/>
  </r>
  <r>
    <s v="DPAA1"/>
    <x v="0"/>
    <s v="40002"/>
    <x v="0"/>
    <s v="FLM9"/>
    <m/>
    <s v="1991"/>
    <s v="38000000"/>
    <s v="000038000000"/>
    <s v="000000018926"/>
    <s v="I"/>
    <s v="Dist-Services"/>
    <x v="1"/>
    <m/>
    <n v="11"/>
    <n v="9889.93"/>
    <n v="2.2599999999999999E-2"/>
    <n v="375.46"/>
    <s v="FARRELL "/>
    <s v="Plastic"/>
    <n v="26088.2163872083"/>
    <s v="NO"/>
    <s v="YES"/>
    <s v="&gt;0"/>
  </r>
  <r>
    <s v="DPAA1"/>
    <x v="0"/>
    <s v="40002"/>
    <x v="0"/>
    <s v="FRM8"/>
    <m/>
    <s v="1991"/>
    <s v="38000000"/>
    <s v="000038000000"/>
    <s v="000000019561"/>
    <s v="I"/>
    <s v="Dist-Services"/>
    <x v="1"/>
    <m/>
    <n v="4"/>
    <n v="3596.34"/>
    <n v="2.2599999999999999E-2"/>
    <n v="375.46"/>
    <s v="FREDONIA "/>
    <s v="Plastic"/>
    <n v="9486.6289369057922"/>
    <s v="NO"/>
    <s v="YES"/>
    <s v="&gt;0"/>
  </r>
  <r>
    <s v="DPAA1"/>
    <x v="0"/>
    <s v="40002"/>
    <x v="0"/>
    <s v="FRV9"/>
    <m/>
    <s v="1991"/>
    <s v="38000000"/>
    <s v="000038000000"/>
    <s v="000000020147"/>
    <s v="I"/>
    <s v="Dist-Services"/>
    <x v="1"/>
    <m/>
    <n v="8"/>
    <n v="7192.68"/>
    <n v="2.2599999999999999E-2"/>
    <n v="375.46"/>
    <s v="FRANKLIN"/>
    <s v="Plastic"/>
    <n v="18973.257873811584"/>
    <s v="NO"/>
    <s v="YES"/>
    <s v="&gt;0"/>
  </r>
  <r>
    <s v="DPAA1"/>
    <x v="0"/>
    <s v="40002"/>
    <x v="0"/>
    <s v="FTV0"/>
    <m/>
    <s v="1991"/>
    <s v="38000000"/>
    <s v="000038000000"/>
    <s v="000000021517"/>
    <s v="D"/>
    <s v="Dist-Services"/>
    <x v="1"/>
    <m/>
    <n v="0"/>
    <n v="0"/>
    <n v="2.2599999999999999E-2"/>
    <n v="375.46"/>
    <s v="FRENCHCREEK "/>
    <s v="Plastic"/>
    <n v="0"/>
    <s v="YES"/>
    <s v="NO"/>
    <s v="=0"/>
  </r>
  <r>
    <s v="DPAA1"/>
    <x v="0"/>
    <s v="40002"/>
    <x v="0"/>
    <s v="GBE8"/>
    <m/>
    <s v="1991"/>
    <s v="38000000"/>
    <s v="000038000000"/>
    <s v="000000021697"/>
    <s v="I"/>
    <s v="Dist-Services"/>
    <x v="1"/>
    <m/>
    <n v="1"/>
    <n v="899.08"/>
    <n v="2.2599999999999999E-2"/>
    <n v="375.46"/>
    <s v="GIRARD "/>
    <s v="Plastic"/>
    <n v="2371.6440449438205"/>
    <s v="NO"/>
    <s v="YES"/>
    <s v="&gt;0"/>
  </r>
  <r>
    <s v="DPAA1"/>
    <x v="0"/>
    <s v="40002"/>
    <x v="0"/>
    <s v="GRM8"/>
    <m/>
    <s v="1991"/>
    <s v="38000000"/>
    <s v="000038000000"/>
    <s v="000000023221"/>
    <s v="I"/>
    <s v="Dist-Services"/>
    <x v="1"/>
    <m/>
    <n v="26"/>
    <n v="23376.21"/>
    <n v="2.2599999999999999E-2"/>
    <n v="375.46"/>
    <s v="GREENVILLE "/>
    <s v="Plastic"/>
    <n v="61663.088089887642"/>
    <s v="NO"/>
    <s v="YES"/>
    <s v="&gt;0"/>
  </r>
  <r>
    <s v="DPAA1"/>
    <x v="0"/>
    <s v="40002"/>
    <x v="0"/>
    <s v="GTM0"/>
    <m/>
    <s v="1991"/>
    <s v="38000000"/>
    <s v="000038000000"/>
    <s v="000000024193"/>
    <s v="D"/>
    <s v="Dist-Services"/>
    <x v="1"/>
    <m/>
    <n v="0"/>
    <n v="0"/>
    <n v="2.2599999999999999E-2"/>
    <n v="375.46"/>
    <s v="GREENE"/>
    <s v="Plastic"/>
    <n v="0"/>
    <s v="YES"/>
    <s v="NO"/>
    <s v="=0"/>
  </r>
  <r>
    <s v="DPAA1"/>
    <x v="0"/>
    <s v="40002"/>
    <x v="0"/>
    <s v="HAF0"/>
    <m/>
    <s v="1991"/>
    <s v="38000000"/>
    <s v="000038000000"/>
    <s v="000000024314"/>
    <s v="D"/>
    <s v="Dist-Services"/>
    <x v="1"/>
    <m/>
    <n v="0"/>
    <n v="0"/>
    <n v="2.2599999999999999E-2"/>
    <n v="375.46"/>
    <s v="HARMONY "/>
    <s v="Plastic"/>
    <n v="0"/>
    <s v="YES"/>
    <s v="NO"/>
    <s v="=0"/>
  </r>
  <r>
    <s v="DPAA1"/>
    <x v="0"/>
    <s v="40002"/>
    <x v="0"/>
    <s v="HBE0"/>
    <m/>
    <s v="1991"/>
    <s v="38000000"/>
    <s v="000038000000"/>
    <s v="000000024761"/>
    <s v="I"/>
    <s v="Dist-Services"/>
    <x v="1"/>
    <m/>
    <n v="6"/>
    <n v="5394.5"/>
    <n v="2.2599999999999999E-2"/>
    <n v="375.46"/>
    <s v="HARBORCREEK "/>
    <s v="Plastic"/>
    <n v="14229.917026793431"/>
    <s v="NO"/>
    <s v="YES"/>
    <s v="&gt;0"/>
  </r>
  <r>
    <s v="DPAA1"/>
    <x v="0"/>
    <s v="40002"/>
    <x v="0"/>
    <s v="HEM0"/>
    <m/>
    <s v="1991"/>
    <s v="38000000"/>
    <s v="000038000000"/>
    <s v="000000025475"/>
    <s v="D"/>
    <s v="Dist-Services"/>
    <x v="1"/>
    <m/>
    <n v="0"/>
    <n v="0"/>
    <n v="2.2599999999999999E-2"/>
    <n v="375.46"/>
    <s v="HEMPFIELD "/>
    <s v="Plastic"/>
    <n v="0"/>
    <s v="YES"/>
    <s v="NO"/>
    <s v="=0"/>
  </r>
  <r>
    <s v="DPAA1"/>
    <x v="0"/>
    <s v="40002"/>
    <x v="0"/>
    <s v="HIM0"/>
    <m/>
    <s v="1991"/>
    <s v="38000000"/>
    <s v="000038000000"/>
    <s v="000000026293"/>
    <s v="I"/>
    <s v="Dist-Services"/>
    <x v="1"/>
    <m/>
    <n v="16"/>
    <n v="14385.36"/>
    <n v="2.2599999999999999E-2"/>
    <n v="375.46"/>
    <s v="HERMITAGE "/>
    <s v="Plastic"/>
    <n v="37946.515747623169"/>
    <s v="NO"/>
    <s v="YES"/>
    <s v="&gt;0"/>
  </r>
  <r>
    <s v="DPAA1"/>
    <x v="0"/>
    <s v="40002"/>
    <x v="0"/>
    <s v="HLE0"/>
    <m/>
    <s v="1991"/>
    <s v="38000000"/>
    <s v="000038000000"/>
    <s v="000000026680"/>
    <s v="D"/>
    <s v="Dist-Services"/>
    <x v="1"/>
    <m/>
    <n v="0"/>
    <n v="0"/>
    <n v="2.2599999999999999E-2"/>
    <n v="375.46"/>
    <s v="HIGHLAND"/>
    <s v="Plastic"/>
    <n v="0"/>
    <s v="YES"/>
    <s v="NO"/>
    <s v="=0"/>
  </r>
  <r>
    <s v="DPAA1"/>
    <x v="0"/>
    <s v="40002"/>
    <x v="0"/>
    <s v="HMM0"/>
    <m/>
    <s v="1991"/>
    <s v="38000000"/>
    <s v="000038000000"/>
    <s v="000000026855"/>
    <s v="I"/>
    <s v="Dist-Services"/>
    <x v="1"/>
    <m/>
    <n v="4"/>
    <n v="3596.33"/>
    <n v="2.2599999999999999E-2"/>
    <n v="375.46"/>
    <s v="HAMILTON"/>
    <s v="Plastic"/>
    <n v="9486.6025583405353"/>
    <s v="NO"/>
    <s v="YES"/>
    <s v="&gt;0"/>
  </r>
  <r>
    <s v="DPAA1"/>
    <x v="0"/>
    <s v="40002"/>
    <x v="0"/>
    <s v="JAM8"/>
    <m/>
    <s v="1991"/>
    <s v="38000000"/>
    <s v="000038000000"/>
    <s v="000000027528"/>
    <s v="D"/>
    <s v="Dist-Services"/>
    <x v="1"/>
    <m/>
    <n v="0"/>
    <n v="0"/>
    <n v="2.2599999999999999E-2"/>
    <n v="375.46"/>
    <s v="JAMESTOWN"/>
    <s v="Plastic"/>
    <n v="0"/>
    <s v="YES"/>
    <s v="NO"/>
    <s v="=0"/>
  </r>
  <r>
    <s v="DPAA1"/>
    <x v="0"/>
    <s v="40002"/>
    <x v="0"/>
    <s v="JBE8"/>
    <m/>
    <s v="1991"/>
    <s v="38000000"/>
    <s v="000038000000"/>
    <s v="000000027866"/>
    <s v="I"/>
    <s v="Dist-Services"/>
    <x v="1"/>
    <m/>
    <n v="11"/>
    <n v="10369.450000000001"/>
    <n v="2.2599999999999999E-2"/>
    <n v="375.46"/>
    <s v="JOHNSONBURG"/>
    <s v="Plastic"/>
    <n v="27353.121348314609"/>
    <s v="NO"/>
    <s v="YES"/>
    <s v="&gt;0"/>
  </r>
  <r>
    <s v="DPAA1"/>
    <x v="0"/>
    <s v="40002"/>
    <x v="0"/>
    <s v="JKF0"/>
    <m/>
    <s v="1991"/>
    <s v="38000000"/>
    <s v="000038000000"/>
    <s v="000000028279"/>
    <s v="I"/>
    <s v="Dist-Services"/>
    <x v="1"/>
    <m/>
    <n v="2"/>
    <n v="1798.17"/>
    <n v="2.2599999999999999E-2"/>
    <n v="375.46"/>
    <s v="JENKS "/>
    <s v="Plastic"/>
    <n v="4743.3144684528961"/>
    <s v="NO"/>
    <s v="YES"/>
    <s v="&gt;0"/>
  </r>
  <r>
    <s v="DPAA1"/>
    <x v="0"/>
    <s v="40002"/>
    <x v="0"/>
    <s v="JMM0"/>
    <m/>
    <s v="1991"/>
    <s v="38000000"/>
    <s v="000038000000"/>
    <s v="000000028358"/>
    <s v="D"/>
    <s v="Dist-Services"/>
    <x v="1"/>
    <m/>
    <n v="0"/>
    <n v="0"/>
    <n v="2.2599999999999999E-2"/>
    <n v="375.46"/>
    <s v="JACKSON "/>
    <s v="Plastic"/>
    <n v="0"/>
    <s v="YES"/>
    <s v="NO"/>
    <s v="=0"/>
  </r>
  <r>
    <s v="DPAA1"/>
    <x v="0"/>
    <s v="40002"/>
    <x v="0"/>
    <s v="JOE0"/>
    <m/>
    <s v="1991"/>
    <s v="38000000"/>
    <s v="000038000000"/>
    <s v="000000028441"/>
    <s v="I"/>
    <s v="Dist-Services"/>
    <x v="1"/>
    <m/>
    <n v="2"/>
    <n v="1798.17"/>
    <n v="2.2599999999999999E-2"/>
    <n v="375.46"/>
    <s v="JONES "/>
    <s v="Plastic"/>
    <n v="4743.3144684528961"/>
    <s v="NO"/>
    <s v="YES"/>
    <s v="&gt;0"/>
  </r>
  <r>
    <s v="DPAA1"/>
    <x v="0"/>
    <s v="40002"/>
    <x v="0"/>
    <s v="KEM0"/>
    <m/>
    <s v="1991"/>
    <s v="38000000"/>
    <s v="000038000000"/>
    <s v="000000028594"/>
    <s v="D"/>
    <s v="Dist-Services"/>
    <x v="1"/>
    <m/>
    <n v="0"/>
    <n v="0"/>
    <n v="2.2599999999999999E-2"/>
    <n v="375.46"/>
    <s v="KEATING "/>
    <s v="Plastic"/>
    <n v="0"/>
    <s v="YES"/>
    <s v="NO"/>
    <s v="=0"/>
  </r>
  <r>
    <s v="DPAA1"/>
    <x v="0"/>
    <s v="40002"/>
    <x v="0"/>
    <s v="LBC8"/>
    <m/>
    <s v="1991"/>
    <s v="38000000"/>
    <s v="000038000000"/>
    <s v="000000028909"/>
    <s v="I"/>
    <s v="Dist-Services"/>
    <x v="1"/>
    <m/>
    <n v="9"/>
    <n v="7356.15"/>
    <n v="2.2599999999999999E-2"/>
    <n v="375.46"/>
    <s v="LINESVILLE "/>
    <s v="Plastic"/>
    <n v="19404.468280034573"/>
    <s v="NO"/>
    <s v="YES"/>
    <s v="&gt;0"/>
  </r>
  <r>
    <s v="DPAA1"/>
    <x v="0"/>
    <s v="40002"/>
    <x v="0"/>
    <s v="LCE8"/>
    <m/>
    <s v="1991"/>
    <s v="38000000"/>
    <s v="000038000000"/>
    <s v="000000029294"/>
    <s v="I"/>
    <s v="Dist-Services"/>
    <x v="1"/>
    <m/>
    <n v="1"/>
    <n v="899.08"/>
    <n v="2.2599999999999999E-2"/>
    <n v="375.46"/>
    <s v="LAKE CITY"/>
    <s v="Plastic"/>
    <n v="2371.6440449438205"/>
    <s v="NO"/>
    <s v="YES"/>
    <s v="&gt;0"/>
  </r>
  <r>
    <s v="DPAA1"/>
    <x v="0"/>
    <s v="40002"/>
    <x v="0"/>
    <s v="LIW0"/>
    <m/>
    <s v="1991"/>
    <s v="38000000"/>
    <s v="000038000000"/>
    <s v="000000029507"/>
    <s v="D"/>
    <s v="Dist-Services"/>
    <x v="1"/>
    <m/>
    <n v="0"/>
    <n v="0"/>
    <n v="2.2599999999999999E-2"/>
    <n v="375.46"/>
    <s v="LIMESTONE "/>
    <s v="Plastic"/>
    <n v="0"/>
    <s v="YES"/>
    <s v="NO"/>
    <s v="=0"/>
  </r>
  <r>
    <s v="DPAA1"/>
    <x v="0"/>
    <s v="40002"/>
    <x v="0"/>
    <s v="LPE0"/>
    <m/>
    <s v="1991"/>
    <s v="38000000"/>
    <s v="000038000000"/>
    <s v="000000029776"/>
    <s v="I"/>
    <s v="Dist-Services"/>
    <x v="1"/>
    <m/>
    <n v="8"/>
    <n v="7192.68"/>
    <n v="2.2599999999999999E-2"/>
    <n v="375.46"/>
    <s v="LAWRENCE PARK "/>
    <s v="Plastic"/>
    <n v="18973.257873811584"/>
    <s v="NO"/>
    <s v="YES"/>
    <s v="&gt;0"/>
  </r>
  <r>
    <s v="DPAA1"/>
    <x v="0"/>
    <s v="40002"/>
    <x v="0"/>
    <s v="LRM8"/>
    <m/>
    <s v="1991"/>
    <s v="38000000"/>
    <s v="000038000000"/>
    <s v="000000030056"/>
    <s v="D"/>
    <s v="Dist-Services"/>
    <x v="1"/>
    <m/>
    <n v="0"/>
    <n v="0"/>
    <n v="2.2599999999999999E-2"/>
    <n v="375.46"/>
    <s v="LEWIS RUN"/>
    <s v="Plastic"/>
    <n v="0"/>
    <s v="YES"/>
    <s v="NO"/>
    <s v="=0"/>
  </r>
  <r>
    <s v="DPAA1"/>
    <x v="0"/>
    <s v="40002"/>
    <x v="0"/>
    <s v="MCE0"/>
    <m/>
    <s v="1991"/>
    <s v="38000000"/>
    <s v="000038000000"/>
    <s v="000000031043"/>
    <s v="I"/>
    <s v="Dist-Services"/>
    <x v="1"/>
    <m/>
    <n v="414"/>
    <n v="372479.79"/>
    <n v="2.2599999999999999E-2"/>
    <n v="375.46"/>
    <s v="MILLCREEK "/>
    <s v="Plastic"/>
    <n v="982548.24466724286"/>
    <s v="NO"/>
    <s v="YES"/>
    <s v="&gt;0"/>
  </r>
  <r>
    <s v="DPAA1"/>
    <x v="0"/>
    <s v="40002"/>
    <x v="0"/>
    <s v="MDW0"/>
    <m/>
    <s v="1991"/>
    <s v="38000000"/>
    <s v="000038000000"/>
    <s v="000000032276"/>
    <s v="I"/>
    <s v="Dist-Services"/>
    <x v="1"/>
    <m/>
    <n v="2"/>
    <n v="899.09"/>
    <n v="2.2599999999999999E-2"/>
    <n v="375.46"/>
    <s v="MEAD"/>
    <s v="Plastic"/>
    <n v="2371.6704235090751"/>
    <s v="NO"/>
    <s v="YES"/>
    <s v="&gt;0"/>
  </r>
  <r>
    <s v="DPAA1"/>
    <x v="0"/>
    <s v="40002"/>
    <x v="0"/>
    <s v="MEC9"/>
    <m/>
    <s v="1991"/>
    <s v="38000000"/>
    <s v="000038000000"/>
    <s v="000000033006"/>
    <s v="I"/>
    <s v="Dist-Services"/>
    <x v="1"/>
    <m/>
    <n v="40"/>
    <n v="35963.4"/>
    <n v="2.2599999999999999E-2"/>
    <n v="375.46"/>
    <s v="MEADVILLE "/>
    <s v="Plastic"/>
    <n v="94866.289369057922"/>
    <s v="NO"/>
    <s v="YES"/>
    <s v="&gt;0"/>
  </r>
  <r>
    <s v="DPAA1"/>
    <x v="0"/>
    <s v="40002"/>
    <x v="0"/>
    <s v="MOC0"/>
    <m/>
    <s v="1991"/>
    <s v="38000000"/>
    <s v="000038000000"/>
    <s v="000000034518"/>
    <s v="I"/>
    <s v="Dist-Services"/>
    <x v="1"/>
    <m/>
    <n v="2"/>
    <n v="1798.17"/>
    <n v="2.2599999999999999E-2"/>
    <n v="375.46"/>
    <s v="MONROE"/>
    <s v="Plastic"/>
    <n v="4743.3144684528961"/>
    <s v="NO"/>
    <s v="YES"/>
    <s v="&gt;0"/>
  </r>
  <r>
    <s v="DPAA1"/>
    <x v="0"/>
    <s v="40002"/>
    <x v="0"/>
    <s v="MRM8"/>
    <m/>
    <s v="1991"/>
    <s v="38000000"/>
    <s v="000038000000"/>
    <s v="000000034625"/>
    <s v="I"/>
    <s v="Dist-Services"/>
    <x v="1"/>
    <m/>
    <n v="65"/>
    <n v="58440.52"/>
    <n v="2.2599999999999999E-2"/>
    <n v="375.46"/>
    <s v="MERCER "/>
    <s v="Plastic"/>
    <n v="154157.70703543647"/>
    <s v="NO"/>
    <s v="YES"/>
    <s v="&gt;0"/>
  </r>
  <r>
    <s v="DPAA1"/>
    <x v="0"/>
    <s v="40002"/>
    <x v="0"/>
    <s v="NEE0"/>
    <m/>
    <s v="1991"/>
    <s v="38000000"/>
    <s v="000038000000"/>
    <s v="000000035098"/>
    <s v="I"/>
    <s v="Dist-Services"/>
    <x v="1"/>
    <m/>
    <n v="1"/>
    <n v="899.09"/>
    <n v="2.2599999999999999E-2"/>
    <n v="375.46"/>
    <s v="NORTH EAST"/>
    <s v="Plastic"/>
    <n v="2371.6704235090751"/>
    <s v="NO"/>
    <s v="YES"/>
    <s v="&gt;0"/>
  </r>
  <r>
    <s v="DPAA1"/>
    <x v="0"/>
    <s v="40002"/>
    <x v="0"/>
    <s v="OCC0"/>
    <m/>
    <s v="1991"/>
    <s v="38000000"/>
    <s v="000038000000"/>
    <s v="000000035821"/>
    <s v="I"/>
    <s v="Dist-Services"/>
    <x v="1"/>
    <m/>
    <n v="1"/>
    <n v="899.08"/>
    <n v="2.2599999999999999E-2"/>
    <n v="375.46"/>
    <s v="OIL CREEK "/>
    <s v="Plastic"/>
    <n v="2371.6440449438205"/>
    <s v="NO"/>
    <s v="YES"/>
    <s v="&gt;0"/>
  </r>
  <r>
    <s v="DPAA1"/>
    <x v="0"/>
    <s v="40002"/>
    <x v="0"/>
    <s v="OCV9"/>
    <m/>
    <s v="1991"/>
    <s v="38000000"/>
    <s v="000038000000"/>
    <s v="000000036521"/>
    <s v="I"/>
    <s v="Dist-Services"/>
    <x v="1"/>
    <m/>
    <n v="42"/>
    <n v="37761.57"/>
    <n v="2.2599999999999999E-2"/>
    <n v="375.46"/>
    <s v="OIL CITY"/>
    <s v="Plastic"/>
    <n v="99609.603837510804"/>
    <s v="NO"/>
    <s v="YES"/>
    <s v="&gt;0"/>
  </r>
  <r>
    <s v="DPAA1"/>
    <x v="0"/>
    <s v="40002"/>
    <x v="0"/>
    <s v="OTM0"/>
    <m/>
    <s v="1991"/>
    <s v="38000000"/>
    <s v="000038000000"/>
    <s v="000000037399"/>
    <s v="D"/>
    <s v="Dist-Services"/>
    <x v="1"/>
    <m/>
    <n v="0"/>
    <n v="0"/>
    <n v="2.2599999999999999E-2"/>
    <n v="375.46"/>
    <s v="OTTO"/>
    <s v="Plastic"/>
    <n v="0"/>
    <s v="YES"/>
    <s v="NO"/>
    <s v="=0"/>
  </r>
  <r>
    <s v="DPAA1"/>
    <x v="0"/>
    <s v="40002"/>
    <x v="0"/>
    <s v="PBB8"/>
    <m/>
    <s v="1991"/>
    <s v="38000000"/>
    <s v="000038000000"/>
    <s v="000000037684"/>
    <s v="I"/>
    <s v="Dist-Services"/>
    <x v="1"/>
    <m/>
    <n v="4"/>
    <n v="3596.34"/>
    <n v="2.2599999999999999E-2"/>
    <n v="375.46"/>
    <s v="PETROLIA "/>
    <s v="Plastic"/>
    <n v="9486.6289369057922"/>
    <s v="NO"/>
    <s v="YES"/>
    <s v="&gt;0"/>
  </r>
  <r>
    <s v="DPAA1"/>
    <x v="0"/>
    <s v="40002"/>
    <x v="0"/>
    <s v="PEM0"/>
    <m/>
    <s v="1991"/>
    <s v="38000000"/>
    <s v="000038000000"/>
    <s v="000000037751"/>
    <s v="I"/>
    <s v="Dist-Services"/>
    <x v="1"/>
    <m/>
    <n v="1"/>
    <n v="899.09"/>
    <n v="2.2599999999999999E-2"/>
    <n v="375.46"/>
    <s v="PERRY "/>
    <s v="Plastic"/>
    <n v="2371.6704235090751"/>
    <s v="NO"/>
    <s v="YES"/>
    <s v="&gt;0"/>
  </r>
  <r>
    <s v="DPAA1"/>
    <x v="0"/>
    <s v="40002"/>
    <x v="0"/>
    <s v="PGW0"/>
    <m/>
    <s v="1991"/>
    <s v="38000000"/>
    <s v="000038000000"/>
    <s v="000000038354"/>
    <s v="D"/>
    <s v="Dist-Services"/>
    <x v="1"/>
    <m/>
    <n v="0"/>
    <n v="0"/>
    <n v="2.2599999999999999E-2"/>
    <n v="375.46"/>
    <s v="PINE GROVE"/>
    <s v="Plastic"/>
    <n v="0"/>
    <s v="YES"/>
    <s v="NO"/>
    <s v="=0"/>
  </r>
  <r>
    <s v="DPAA1"/>
    <x v="0"/>
    <s v="40002"/>
    <x v="0"/>
    <s v="PLV8"/>
    <m/>
    <s v="1991"/>
    <s v="38000000"/>
    <s v="000038000000"/>
    <s v="000000038893"/>
    <s v="I"/>
    <s v="Dist-Services"/>
    <x v="1"/>
    <m/>
    <n v="1"/>
    <n v="899.08"/>
    <n v="2.2599999999999999E-2"/>
    <n v="375.46"/>
    <s v="PLEASANTVILLE"/>
    <s v="Plastic"/>
    <n v="2371.6440449438205"/>
    <s v="NO"/>
    <s v="YES"/>
    <s v="&gt;0"/>
  </r>
  <r>
    <s v="DPAA1"/>
    <x v="0"/>
    <s v="40002"/>
    <x v="0"/>
    <s v="PLW0"/>
    <m/>
    <s v="1991"/>
    <s v="38000000"/>
    <s v="000038000000"/>
    <s v="000000039076"/>
    <s v="I"/>
    <s v="Dist-Services"/>
    <x v="1"/>
    <m/>
    <n v="4"/>
    <n v="3596.34"/>
    <n v="2.2599999999999999E-2"/>
    <n v="375.46"/>
    <s v="PLEASANT"/>
    <s v="Plastic"/>
    <n v="9486.6289369057922"/>
    <s v="NO"/>
    <s v="YES"/>
    <s v="&gt;0"/>
  </r>
  <r>
    <s v="DPAA1"/>
    <x v="0"/>
    <s v="40002"/>
    <x v="0"/>
    <s v="RBE8"/>
    <m/>
    <s v="1991"/>
    <s v="38000000"/>
    <s v="000038000000"/>
    <s v="000000040093"/>
    <s v="I"/>
    <s v="Dist-Services"/>
    <x v="1"/>
    <m/>
    <n v="11"/>
    <n v="9889.93"/>
    <n v="2.2599999999999999E-2"/>
    <n v="375.46"/>
    <s v="RIDGWAY"/>
    <s v="Plastic"/>
    <n v="26088.2163872083"/>
    <s v="NO"/>
    <s v="YES"/>
    <s v="&gt;0"/>
  </r>
  <r>
    <s v="DPAA1"/>
    <x v="0"/>
    <s v="40002"/>
    <x v="0"/>
    <s v="REJ8"/>
    <m/>
    <s v="1991"/>
    <s v="38000000"/>
    <s v="000038000000"/>
    <s v="000000040592"/>
    <s v="D"/>
    <s v="Dist-Services"/>
    <x v="1"/>
    <m/>
    <n v="0"/>
    <n v="0"/>
    <n v="2.2599999999999999E-2"/>
    <n v="375.46"/>
    <s v="REYNOLDSVILLE"/>
    <s v="Plastic"/>
    <n v="0"/>
    <s v="YES"/>
    <s v="NO"/>
    <s v="=0"/>
  </r>
  <r>
    <s v="DPAA1"/>
    <x v="0"/>
    <s v="40002"/>
    <x v="0"/>
    <s v="ROJ0"/>
    <m/>
    <s v="1991"/>
    <s v="38000000"/>
    <s v="000038000000"/>
    <s v="000000040917"/>
    <s v="I"/>
    <s v="Dist-Services"/>
    <x v="1"/>
    <m/>
    <n v="1"/>
    <n v="899.09"/>
    <n v="2.2599999999999999E-2"/>
    <n v="375.46"/>
    <s v="ROSE"/>
    <s v="Plastic"/>
    <n v="2371.6704235090751"/>
    <s v="NO"/>
    <s v="YES"/>
    <s v="&gt;0"/>
  </r>
  <r>
    <s v="DPAA1"/>
    <x v="0"/>
    <s v="40002"/>
    <x v="0"/>
    <s v="ROV8"/>
    <m/>
    <s v="1991"/>
    <s v="38000000"/>
    <s v="000038000000"/>
    <s v="000000041036"/>
    <s v="D"/>
    <s v="Dist-Services"/>
    <x v="1"/>
    <m/>
    <n v="0"/>
    <n v="0"/>
    <n v="2.2599999999999999E-2"/>
    <n v="375.46"/>
    <s v="ROUSEVILLE "/>
    <s v="Plastic"/>
    <n v="0"/>
    <s v="YES"/>
    <s v="NO"/>
    <s v="=0"/>
  </r>
  <r>
    <s v="DPAA1"/>
    <x v="0"/>
    <s v="40002"/>
    <x v="0"/>
    <s v="SBE9"/>
    <m/>
    <s v="1991"/>
    <s v="38000000"/>
    <s v="000038000000"/>
    <s v="000000043561"/>
    <s v="D"/>
    <s v="Dist-Services"/>
    <x v="1"/>
    <m/>
    <n v="0"/>
    <n v="0"/>
    <n v="2.2599999999999999E-2"/>
    <n v="375.46"/>
    <s v="ST MARYS"/>
    <s v="Plastic"/>
    <n v="0"/>
    <s v="YES"/>
    <s v="NO"/>
    <s v="=0"/>
  </r>
  <r>
    <s v="DPAA1"/>
    <x v="0"/>
    <s v="40002"/>
    <x v="0"/>
    <s v="SBM8"/>
    <m/>
    <s v="1991"/>
    <s v="38000000"/>
    <s v="000038000000"/>
    <s v="000000044808"/>
    <s v="I"/>
    <s v="Dist-Services"/>
    <x v="1"/>
    <m/>
    <n v="11"/>
    <n v="9889.93"/>
    <n v="2.2599999999999999E-2"/>
    <n v="375.46"/>
    <s v="SHARPSVILLE"/>
    <s v="Plastic"/>
    <n v="26088.2163872083"/>
    <s v="NO"/>
    <s v="YES"/>
    <s v="&gt;0"/>
  </r>
  <r>
    <s v="DPAA1"/>
    <x v="0"/>
    <s v="40002"/>
    <x v="0"/>
    <s v="SCE0"/>
    <m/>
    <s v="1991"/>
    <s v="38000000"/>
    <s v="000038000000"/>
    <s v="000000045137"/>
    <s v="I"/>
    <s v="Dist-Services"/>
    <x v="1"/>
    <m/>
    <n v="3"/>
    <n v="2789.84"/>
    <n v="2.2599999999999999E-2"/>
    <n v="375.46"/>
    <s v="SPRING CREEK"/>
    <s v="Plastic"/>
    <n v="7359.1976490924808"/>
    <s v="NO"/>
    <s v="YES"/>
    <s v="&gt;0"/>
  </r>
  <r>
    <s v="DPAA1"/>
    <x v="0"/>
    <s v="40002"/>
    <x v="0"/>
    <s v="SEC8"/>
    <m/>
    <s v="1991"/>
    <s v="38000000"/>
    <s v="000038000000"/>
    <s v="000000045308"/>
    <s v="D"/>
    <s v="Dist-Services"/>
    <x v="1"/>
    <m/>
    <n v="0"/>
    <n v="0"/>
    <n v="2.2599999999999999E-2"/>
    <n v="375.46"/>
    <s v="SAEGERTOWN "/>
    <s v="Plastic"/>
    <n v="0"/>
    <s v="YES"/>
    <s v="NO"/>
    <s v="=0"/>
  </r>
  <r>
    <s v="DPAA1"/>
    <x v="0"/>
    <s v="40002"/>
    <x v="0"/>
    <s v="SEW0"/>
    <m/>
    <s v="1991"/>
    <s v="38000000"/>
    <s v="000038000000"/>
    <s v="000000045750"/>
    <s v="I"/>
    <s v="Dist-Services"/>
    <x v="1"/>
    <m/>
    <n v="16"/>
    <n v="14385.36"/>
    <n v="2.2599999999999999E-2"/>
    <n v="375.46"/>
    <s v="SHEFFIELD "/>
    <s v="Plastic"/>
    <n v="37946.515747623169"/>
    <s v="NO"/>
    <s v="YES"/>
    <s v="&gt;0"/>
  </r>
  <r>
    <s v="DPAA1"/>
    <x v="0"/>
    <s v="40002"/>
    <x v="0"/>
    <s v="SHC0"/>
    <m/>
    <s v="1991"/>
    <s v="38000000"/>
    <s v="000038000000"/>
    <s v="000000046267"/>
    <s v="I"/>
    <s v="Dist-Services"/>
    <x v="1"/>
    <m/>
    <n v="2"/>
    <n v="1798.17"/>
    <n v="2.2599999999999999E-2"/>
    <n v="375.46"/>
    <s v="SHIPPEN "/>
    <s v="Plastic"/>
    <n v="4743.3144684528961"/>
    <s v="NO"/>
    <s v="YES"/>
    <s v="&gt;0"/>
  </r>
  <r>
    <s v="DPAA1"/>
    <x v="0"/>
    <s v="40002"/>
    <x v="0"/>
    <s v="SHM8"/>
    <m/>
    <s v="1991"/>
    <s v="38000000"/>
    <s v="000038000000"/>
    <s v="000000046446"/>
    <s v="D"/>
    <s v="Dist-Services"/>
    <x v="1"/>
    <m/>
    <n v="0"/>
    <n v="0"/>
    <n v="2.2599999999999999E-2"/>
    <n v="375.46"/>
    <s v="SHEAKLEYVILLE"/>
    <s v="Plastic"/>
    <n v="0"/>
    <s v="YES"/>
    <s v="NO"/>
    <s v="=0"/>
  </r>
  <r>
    <s v="DPAA1"/>
    <x v="0"/>
    <s v="40002"/>
    <x v="0"/>
    <s v="SMC0"/>
    <m/>
    <s v="1991"/>
    <s v="38000000"/>
    <s v="000038000000"/>
    <s v="000000046531"/>
    <s v="I"/>
    <s v="Dist-Services"/>
    <x v="1"/>
    <m/>
    <n v="5"/>
    <n v="4495.42"/>
    <n v="2.2599999999999999E-2"/>
    <n v="375.46"/>
    <s v="SUMMIT"/>
    <s v="Plastic"/>
    <n v="11858.272981849612"/>
    <s v="NO"/>
    <s v="YES"/>
    <s v="&gt;0"/>
  </r>
  <r>
    <s v="DPAA1"/>
    <x v="0"/>
    <s v="40002"/>
    <x v="0"/>
    <s v="SME0"/>
    <m/>
    <s v="1991"/>
    <s v="38000000"/>
    <s v="000038000000"/>
    <s v="000000046827"/>
    <s v="I"/>
    <s v="Dist-Services"/>
    <x v="1"/>
    <m/>
    <n v="1"/>
    <n v="899.09"/>
    <n v="2.2599999999999999E-2"/>
    <n v="375.46"/>
    <s v="SUMMIT"/>
    <s v="Plastic"/>
    <n v="2371.6704235090751"/>
    <s v="NO"/>
    <s v="YES"/>
    <s v="&gt;0"/>
  </r>
  <r>
    <s v="DPAA1"/>
    <x v="0"/>
    <s v="40002"/>
    <x v="0"/>
    <s v="SMM8"/>
    <m/>
    <s v="1991"/>
    <s v="38000000"/>
    <s v="000038000000"/>
    <s v="000000047353"/>
    <s v="I"/>
    <s v="Dist-Services"/>
    <x v="1"/>
    <m/>
    <n v="4"/>
    <n v="3596.34"/>
    <n v="2.2599999999999999E-2"/>
    <n v="375.46"/>
    <s v="SMETHPORT"/>
    <s v="Plastic"/>
    <n v="9486.6289369057922"/>
    <s v="NO"/>
    <s v="YES"/>
    <s v="&gt;0"/>
  </r>
  <r>
    <s v="DPAA1"/>
    <x v="0"/>
    <s v="40002"/>
    <x v="0"/>
    <s v="SNJ0"/>
    <m/>
    <s v="1991"/>
    <s v="38000000"/>
    <s v="000038000000"/>
    <s v="000000047504"/>
    <s v="D"/>
    <s v="Dist-Services"/>
    <x v="1"/>
    <m/>
    <n v="0"/>
    <n v="0"/>
    <n v="2.2599999999999999E-2"/>
    <n v="375.46"/>
    <s v="SNYDER"/>
    <s v="Plastic"/>
    <n v="0"/>
    <s v="YES"/>
    <s v="NO"/>
    <s v="=0"/>
  </r>
  <r>
    <s v="DPAA1"/>
    <x v="0"/>
    <s v="40002"/>
    <x v="0"/>
    <s v="SNM9"/>
    <m/>
    <s v="1991"/>
    <s v="38000000"/>
    <s v="000038000000"/>
    <s v="000000048207"/>
    <s v="I"/>
    <s v="Dist-Services"/>
    <x v="1"/>
    <m/>
    <n v="24"/>
    <n v="21578.04"/>
    <n v="2.2599999999999999E-2"/>
    <n v="375.46"/>
    <s v="SHARON"/>
    <s v="Plastic"/>
    <n v="56919.773621434746"/>
    <s v="NO"/>
    <s v="YES"/>
    <s v="&gt;0"/>
  </r>
  <r>
    <s v="DPAA1"/>
    <x v="0"/>
    <s v="40002"/>
    <x v="0"/>
    <s v="SPC8"/>
    <m/>
    <s v="1991"/>
    <s v="38000000"/>
    <s v="000038000000"/>
    <s v="000000049245"/>
    <s v="I"/>
    <s v="Dist-Services"/>
    <x v="1"/>
    <m/>
    <n v="3"/>
    <n v="2697.26"/>
    <n v="2.2599999999999999E-2"/>
    <n v="375.46"/>
    <s v="SPRINGBORO "/>
    <s v="Plastic"/>
    <n v="7114.9848919619717"/>
    <s v="NO"/>
    <s v="YES"/>
    <s v="&gt;0"/>
  </r>
  <r>
    <s v="DPAA1"/>
    <x v="0"/>
    <s v="40002"/>
    <x v="0"/>
    <s v="SPM0"/>
    <m/>
    <s v="1991"/>
    <s v="38000000"/>
    <s v="000038000000"/>
    <s v="000000049757"/>
    <s v="D"/>
    <s v="Dist-Services"/>
    <x v="1"/>
    <m/>
    <n v="0"/>
    <n v="0"/>
    <n v="2.2599999999999999E-2"/>
    <n v="375.46"/>
    <s v="SOUTH PYMATUNING"/>
    <s v="Plastic"/>
    <n v="0"/>
    <s v="YES"/>
    <s v="NO"/>
    <s v="=0"/>
  </r>
  <r>
    <s v="DPAA1"/>
    <x v="0"/>
    <s v="40002"/>
    <x v="0"/>
    <s v="STM0"/>
    <m/>
    <s v="1991"/>
    <s v="38000000"/>
    <s v="000038000000"/>
    <s v="000000050019"/>
    <s v="I"/>
    <s v="Dist-Services"/>
    <x v="1"/>
    <m/>
    <n v="2"/>
    <n v="1798.17"/>
    <n v="2.2599999999999999E-2"/>
    <n v="375.46"/>
    <s v="SHENANGO"/>
    <s v="Plastic"/>
    <n v="4743.3144684528961"/>
    <s v="NO"/>
    <s v="YES"/>
    <s v="&gt;0"/>
  </r>
  <r>
    <s v="DPAA1"/>
    <x v="0"/>
    <s v="40002"/>
    <x v="0"/>
    <s v="SUV8"/>
    <m/>
    <s v="1991"/>
    <s v="38000000"/>
    <s v="000038000000"/>
    <s v="000000050398"/>
    <s v="D"/>
    <s v="Dist-Services"/>
    <x v="1"/>
    <m/>
    <n v="0"/>
    <n v="0"/>
    <n v="2.2599999999999999E-2"/>
    <n v="375.46"/>
    <s v="SUGAR CREEK"/>
    <s v="Plastic"/>
    <n v="0"/>
    <s v="YES"/>
    <s v="NO"/>
    <s v="=0"/>
  </r>
  <r>
    <s v="DPAA1"/>
    <x v="0"/>
    <s v="40002"/>
    <x v="0"/>
    <s v="SYC0"/>
    <m/>
    <s v="1991"/>
    <s v="38000000"/>
    <s v="000038000000"/>
    <s v="000000051024"/>
    <s v="I"/>
    <s v="Dist-Services"/>
    <x v="1"/>
    <m/>
    <n v="19"/>
    <n v="17082.61"/>
    <n v="2.2599999999999999E-2"/>
    <n v="375.46"/>
    <s v="SANDY "/>
    <s v="Plastic"/>
    <n v="45061.474261019881"/>
    <s v="NO"/>
    <s v="YES"/>
    <s v="&gt;0"/>
  </r>
  <r>
    <s v="DPAA1"/>
    <x v="0"/>
    <s v="40002"/>
    <x v="0"/>
    <s v="SYJ8"/>
    <m/>
    <s v="1991"/>
    <s v="38000000"/>
    <s v="000038000000"/>
    <s v="000000051459"/>
    <s v="D"/>
    <s v="Dist-Services"/>
    <x v="1"/>
    <m/>
    <n v="0"/>
    <n v="0"/>
    <n v="2.2599999999999999E-2"/>
    <n v="375.46"/>
    <s v="SYKESVILLE "/>
    <s v="Plastic"/>
    <n v="0"/>
    <s v="YES"/>
    <s v="NO"/>
    <s v="=0"/>
  </r>
  <r>
    <s v="DPAA1"/>
    <x v="0"/>
    <s v="40002"/>
    <x v="0"/>
    <s v="TIC9"/>
    <m/>
    <s v="1991"/>
    <s v="38000000"/>
    <s v="000038000000"/>
    <s v="000000052155"/>
    <s v="I"/>
    <s v="Dist-Services"/>
    <x v="1"/>
    <m/>
    <n v="40"/>
    <n v="35963.4"/>
    <n v="2.2599999999999999E-2"/>
    <n v="375.46"/>
    <s v="TITUSVILLE"/>
    <s v="Plastic"/>
    <n v="94866.289369057922"/>
    <s v="NO"/>
    <s v="YES"/>
    <s v="&gt;0"/>
  </r>
  <r>
    <s v="DPAA1"/>
    <x v="0"/>
    <s v="40002"/>
    <x v="0"/>
    <s v="TOC8"/>
    <m/>
    <s v="1991"/>
    <s v="38000000"/>
    <s v="000038000000"/>
    <s v="000000052751"/>
    <s v="D"/>
    <s v="Dist-Services"/>
    <x v="1"/>
    <m/>
    <n v="0"/>
    <n v="0"/>
    <n v="2.2599999999999999E-2"/>
    <n v="375.46"/>
    <s v="TOWNVILLE"/>
    <s v="Plastic"/>
    <n v="0"/>
    <s v="YES"/>
    <s v="NO"/>
    <s v="=0"/>
  </r>
  <r>
    <s v="DPAA1"/>
    <x v="0"/>
    <s v="40002"/>
    <x v="0"/>
    <s v="UCE8"/>
    <m/>
    <s v="1991"/>
    <s v="38000000"/>
    <s v="000038000000"/>
    <s v="000000052967"/>
    <s v="I"/>
    <s v="Dist-Services"/>
    <x v="1"/>
    <m/>
    <n v="42"/>
    <n v="37761.57"/>
    <n v="2.2599999999999999E-2"/>
    <n v="375.46"/>
    <s v="UNION CITY "/>
    <s v="Plastic"/>
    <n v="99609.603837510804"/>
    <s v="NO"/>
    <s v="YES"/>
    <s v="&gt;0"/>
  </r>
  <r>
    <s v="DPAA1"/>
    <x v="0"/>
    <s v="40002"/>
    <x v="0"/>
    <s v="UTV8"/>
    <m/>
    <s v="1991"/>
    <s v="38000000"/>
    <s v="000038000000"/>
    <s v="000000053536"/>
    <s v="D"/>
    <s v="Dist-Services"/>
    <x v="1"/>
    <m/>
    <n v="0"/>
    <n v="0"/>
    <n v="2.2599999999999999E-2"/>
    <n v="375.46"/>
    <s v="UTICA"/>
    <s v="Plastic"/>
    <n v="0"/>
    <s v="YES"/>
    <s v="NO"/>
    <s v="=0"/>
  </r>
  <r>
    <s v="DPAA1"/>
    <x v="0"/>
    <s v="40002"/>
    <x v="0"/>
    <s v="VBC8"/>
    <m/>
    <s v="1991"/>
    <s v="38000000"/>
    <s v="000038000000"/>
    <s v="000000053595"/>
    <s v="D"/>
    <s v="Dist-Services"/>
    <x v="1"/>
    <m/>
    <n v="0"/>
    <n v="0"/>
    <n v="2.2599999999999999E-2"/>
    <n v="375.46"/>
    <s v="VENANGO"/>
    <s v="Plastic"/>
    <n v="0"/>
    <s v="YES"/>
    <s v="NO"/>
    <s v="=0"/>
  </r>
  <r>
    <s v="DPAA1"/>
    <x v="0"/>
    <s v="40002"/>
    <x v="0"/>
    <s v="VEC0"/>
    <m/>
    <s v="1991"/>
    <s v="38000000"/>
    <s v="000038000000"/>
    <s v="000000053692"/>
    <s v="D"/>
    <s v="Dist-Services"/>
    <x v="1"/>
    <m/>
    <n v="0"/>
    <n v="0"/>
    <n v="2.2599999999999999E-2"/>
    <n v="375.46"/>
    <s v="VERNON"/>
    <s v="Plastic"/>
    <n v="0"/>
    <s v="YES"/>
    <s v="NO"/>
    <s v="=0"/>
  </r>
  <r>
    <s v="DPAA1"/>
    <x v="0"/>
    <s v="40002"/>
    <x v="0"/>
    <s v="WHE0"/>
    <m/>
    <s v="1991"/>
    <s v="38000000"/>
    <s v="000038000000"/>
    <s v="000000054803"/>
    <s v="I"/>
    <s v="Dist-Services"/>
    <x v="1"/>
    <m/>
    <n v="1"/>
    <n v="899.09"/>
    <n v="2.2599999999999999E-2"/>
    <n v="375.46"/>
    <s v="WASHINGTON"/>
    <s v="Plastic"/>
    <n v="2371.6704235090751"/>
    <s v="NO"/>
    <s v="YES"/>
    <s v="&gt;0"/>
  </r>
  <r>
    <s v="DPAA1"/>
    <x v="0"/>
    <s v="40002"/>
    <x v="0"/>
    <s v="WMC0"/>
    <m/>
    <s v="1991"/>
    <s v="38000000"/>
    <s v="000038000000"/>
    <s v="000000055579"/>
    <s v="I"/>
    <s v="Dist-Services"/>
    <x v="1"/>
    <m/>
    <n v="11"/>
    <n v="9889.93"/>
    <n v="2.2599999999999999E-2"/>
    <n v="375.46"/>
    <s v="WEST MEAD "/>
    <s v="Plastic"/>
    <n v="26088.2163872083"/>
    <s v="NO"/>
    <s v="YES"/>
    <s v="&gt;0"/>
  </r>
  <r>
    <s v="DPAA1"/>
    <x v="0"/>
    <s v="40002"/>
    <x v="0"/>
    <s v="WMM8"/>
    <m/>
    <s v="1991"/>
    <s v="38000000"/>
    <s v="000038000000"/>
    <s v="000000056009"/>
    <s v="I"/>
    <s v="Dist-Services"/>
    <x v="1"/>
    <m/>
    <n v="5"/>
    <n v="4495.42"/>
    <n v="2.2599999999999999E-2"/>
    <n v="375.46"/>
    <s v="WEST MIDDLESEX "/>
    <s v="Plastic"/>
    <n v="11858.272981849612"/>
    <s v="NO"/>
    <s v="YES"/>
    <s v="&gt;0"/>
  </r>
  <r>
    <s v="DPAA1"/>
    <x v="0"/>
    <s v="40002"/>
    <x v="0"/>
    <s v="WRW9"/>
    <m/>
    <s v="1991"/>
    <s v="38000000"/>
    <s v="000038000000"/>
    <s v="000000056823"/>
    <s v="I"/>
    <s v="Dist-Services"/>
    <x v="1"/>
    <m/>
    <n v="26"/>
    <n v="23376.21"/>
    <n v="2.2599999999999999E-2"/>
    <n v="375.46"/>
    <s v="WARREN"/>
    <s v="Plastic"/>
    <n v="61663.088089887642"/>
    <s v="NO"/>
    <s v="YES"/>
    <s v="&gt;0"/>
  </r>
  <r>
    <s v="DPAA1"/>
    <x v="0"/>
    <s v="40002"/>
    <x v="0"/>
    <s v="WSM0"/>
    <m/>
    <s v="1991"/>
    <s v="38000000"/>
    <s v="000038000000"/>
    <s v="000000057403"/>
    <s v="D"/>
    <s v="Dist-Services"/>
    <x v="1"/>
    <m/>
    <n v="0"/>
    <n v="0"/>
    <n v="2.2599999999999999E-2"/>
    <n v="375.46"/>
    <s v="WEST SALEM"/>
    <s v="Plastic"/>
    <n v="0"/>
    <s v="YES"/>
    <s v="NO"/>
    <s v="=0"/>
  </r>
  <r>
    <s v="DPAA1"/>
    <x v="0"/>
    <s v="40002"/>
    <x v="0"/>
    <s v="WVE8"/>
    <m/>
    <s v="1991"/>
    <s v="38000000"/>
    <s v="000038000000"/>
    <s v="000000058270"/>
    <s v="I"/>
    <s v="Dist-Services"/>
    <x v="1"/>
    <m/>
    <n v="6"/>
    <n v="5394.51"/>
    <n v="2.2599999999999999E-2"/>
    <n v="375.46"/>
    <s v="WESLEYVILLE"/>
    <s v="Plastic"/>
    <n v="14229.943405358687"/>
    <s v="NO"/>
    <s v="YES"/>
    <s v="&gt;0"/>
  </r>
  <r>
    <s v="DPAA1"/>
    <x v="0"/>
    <s v="40002"/>
    <x v="0"/>
    <s v="WYE0"/>
    <m/>
    <s v="1991"/>
    <s v="38000000"/>
    <s v="000038000000"/>
    <s v="000000058551"/>
    <s v="I"/>
    <s v="Dist-Services"/>
    <x v="1"/>
    <m/>
    <n v="1"/>
    <n v="899.09"/>
    <n v="2.2599999999999999E-2"/>
    <n v="375.46"/>
    <s v="WAYNE "/>
    <s v="Plastic"/>
    <n v="2371.6704235090751"/>
    <s v="NO"/>
    <s v="YES"/>
    <s v="&gt;0"/>
  </r>
  <r>
    <s v="DPAA1"/>
    <x v="0"/>
    <s v="40002"/>
    <x v="0"/>
    <s v="BBA0"/>
    <m/>
    <s v="1992"/>
    <s v="38000000"/>
    <s v="000038000000"/>
    <s v="000000000471"/>
    <s v="I"/>
    <s v="Dist-Services"/>
    <x v="1"/>
    <m/>
    <n v="3"/>
    <n v="2753.52"/>
    <n v="2.2599999999999999E-2"/>
    <n v="363.42"/>
    <s v="BRADYS BEND "/>
    <s v="Plastic"/>
    <n v="7020.6708771929825"/>
    <s v="NO"/>
    <s v="YES"/>
    <s v="&gt;0"/>
  </r>
  <r>
    <s v="DPAA1"/>
    <x v="0"/>
    <s v="40002"/>
    <x v="0"/>
    <s v="BBJ8"/>
    <m/>
    <s v="1992"/>
    <s v="38000000"/>
    <s v="000038000000"/>
    <s v="000000000946"/>
    <s v="I"/>
    <s v="Dist-Services"/>
    <x v="1"/>
    <m/>
    <n v="12"/>
    <n v="11014.1"/>
    <n v="2.2599999999999999E-2"/>
    <n v="363.42"/>
    <s v="BROOKVILLE "/>
    <s v="Plastic"/>
    <n v="28082.734502923977"/>
    <s v="NO"/>
    <s v="YES"/>
    <s v="&gt;0"/>
  </r>
  <r>
    <s v="DPAA1"/>
    <x v="0"/>
    <s v="40002"/>
    <x v="0"/>
    <s v="BCM9"/>
    <m/>
    <s v="1992"/>
    <s v="38000000"/>
    <s v="000038000000"/>
    <s v="000000001905"/>
    <s v="I"/>
    <s v="Dist-Services"/>
    <x v="1"/>
    <m/>
    <n v="18"/>
    <n v="16521.16"/>
    <n v="2.2599999999999999E-2"/>
    <n v="363.42"/>
    <s v="BRADFORD"/>
    <s v="Plastic"/>
    <n v="42124.127251461992"/>
    <s v="NO"/>
    <s v="YES"/>
    <s v="&gt;0"/>
  </r>
  <r>
    <s v="DPAA1"/>
    <x v="0"/>
    <s v="40002"/>
    <x v="0"/>
    <s v="BKW0"/>
    <m/>
    <s v="1992"/>
    <s v="38000000"/>
    <s v="000038000000"/>
    <s v="000000002715"/>
    <s v="I"/>
    <s v="Dist-Services"/>
    <x v="1"/>
    <m/>
    <n v="3"/>
    <n v="2753.53"/>
    <n v="2.2599999999999999E-2"/>
    <n v="363.42"/>
    <s v="BROKENSTRAW "/>
    <s v="Plastic"/>
    <n v="7020.6963742690068"/>
    <s v="NO"/>
    <s v="YES"/>
    <s v="&gt;0"/>
  </r>
  <r>
    <s v="DPAA1"/>
    <x v="0"/>
    <s v="40002"/>
    <x v="0"/>
    <s v="BTM0"/>
    <m/>
    <s v="1992"/>
    <s v="38000000"/>
    <s v="000038000000"/>
    <s v="000000003337"/>
    <s v="I"/>
    <s v="Dist-Services"/>
    <x v="1"/>
    <m/>
    <n v="3"/>
    <n v="2753.53"/>
    <n v="2.2599999999999999E-2"/>
    <n v="363.42"/>
    <s v="BRADFORD"/>
    <s v="Plastic"/>
    <n v="7020.6963742690068"/>
    <s v="NO"/>
    <s v="YES"/>
    <s v="&gt;0"/>
  </r>
  <r>
    <s v="DPAA1"/>
    <x v="0"/>
    <s v="40002"/>
    <x v="0"/>
    <s v="BWJ8"/>
    <m/>
    <s v="1992"/>
    <s v="38000000"/>
    <s v="000038000000"/>
    <s v="000000003957"/>
    <s v="D"/>
    <s v="Dist-Services"/>
    <x v="1"/>
    <m/>
    <n v="0"/>
    <n v="0"/>
    <n v="2.2599999999999999E-2"/>
    <n v="363.42"/>
    <s v="BROCKWAY "/>
    <s v="Plastic"/>
    <n v="0"/>
    <s v="YES"/>
    <s v="NO"/>
    <s v="=0"/>
  </r>
  <r>
    <s v="DPAA1"/>
    <x v="0"/>
    <s v="40002"/>
    <x v="0"/>
    <s v="CAC0"/>
    <m/>
    <s v="1992"/>
    <s v="38000000"/>
    <s v="000038000000"/>
    <s v="000000004146"/>
    <s v="I"/>
    <s v="Dist-Services"/>
    <x v="1"/>
    <m/>
    <n v="2"/>
    <n v="1835.68"/>
    <n v="2.2599999999999999E-2"/>
    <n v="363.42"/>
    <s v="CAMBRIDGE "/>
    <s v="Plastic"/>
    <n v="4680.4472514619883"/>
    <s v="NO"/>
    <s v="YES"/>
    <s v="&gt;0"/>
  </r>
  <r>
    <s v="DPAA1"/>
    <x v="0"/>
    <s v="40002"/>
    <x v="0"/>
    <s v="CBC8"/>
    <m/>
    <s v="1992"/>
    <s v="38000000"/>
    <s v="000038000000"/>
    <s v="000000004518"/>
    <s v="I"/>
    <s v="Dist-Services"/>
    <x v="1"/>
    <m/>
    <n v="17"/>
    <n v="15603.31"/>
    <n v="2.2599999999999999E-2"/>
    <n v="363.42"/>
    <s v="CLARION"/>
    <s v="Plastic"/>
    <n v="39783.878128654971"/>
    <s v="NO"/>
    <s v="YES"/>
    <s v="&gt;0"/>
  </r>
  <r>
    <s v="DPAA1"/>
    <x v="0"/>
    <s v="40002"/>
    <x v="0"/>
    <s v="CBV8"/>
    <m/>
    <s v="1992"/>
    <s v="38000000"/>
    <s v="000038000000"/>
    <s v="000000004688"/>
    <s v="I"/>
    <s v="Dist-Services"/>
    <x v="1"/>
    <m/>
    <n v="1"/>
    <n v="917.84"/>
    <n v="2.2599999999999999E-2"/>
    <n v="363.42"/>
    <s v="COOPERSTOWN"/>
    <s v="Plastic"/>
    <n v="2340.2236257309942"/>
    <s v="NO"/>
    <s v="YES"/>
    <s v="&gt;0"/>
  </r>
  <r>
    <s v="DPAA1"/>
    <x v="0"/>
    <s v="40002"/>
    <x v="0"/>
    <s v="CHB8"/>
    <m/>
    <s v="1992"/>
    <s v="38000000"/>
    <s v="000038000000"/>
    <s v="000000005323"/>
    <s v="I"/>
    <s v="Dist-Services"/>
    <x v="1"/>
    <m/>
    <n v="7"/>
    <n v="6424.89"/>
    <n v="2.2599999999999999E-2"/>
    <n v="363.42"/>
    <s v="CHICORA"/>
    <s v="Plastic"/>
    <n v="16381.590877192984"/>
    <s v="NO"/>
    <s v="YES"/>
    <s v="&gt;0"/>
  </r>
  <r>
    <s v="DPAA1"/>
    <x v="0"/>
    <s v="40002"/>
    <x v="0"/>
    <s v="CLC8"/>
    <m/>
    <s v="1992"/>
    <s v="38000000"/>
    <s v="000038000000"/>
    <s v="000000005619"/>
    <s v="I"/>
    <s v="Dist-Services"/>
    <x v="1"/>
    <m/>
    <n v="3"/>
    <n v="2753.53"/>
    <n v="2.2599999999999999E-2"/>
    <n v="363.42"/>
    <s v="CONNEAUT LAKE"/>
    <s v="Plastic"/>
    <n v="7020.6963742690068"/>
    <s v="NO"/>
    <s v="YES"/>
    <s v="&gt;0"/>
  </r>
  <r>
    <s v="DPAA1"/>
    <x v="0"/>
    <s v="40002"/>
    <x v="0"/>
    <s v="CLW8"/>
    <m/>
    <s v="1992"/>
    <s v="38000000"/>
    <s v="000038000000"/>
    <s v="000000005947"/>
    <s v="D"/>
    <s v="Dist-Services"/>
    <x v="1"/>
    <m/>
    <n v="0"/>
    <n v="0"/>
    <n v="2.2599999999999999E-2"/>
    <n v="363.42"/>
    <s v="CLARENDON"/>
    <s v="Plastic"/>
    <n v="0"/>
    <s v="YES"/>
    <s v="NO"/>
    <s v="=0"/>
  </r>
  <r>
    <s v="DPAA1"/>
    <x v="0"/>
    <s v="40002"/>
    <x v="0"/>
    <s v="CNC8"/>
    <m/>
    <s v="1992"/>
    <s v="38000000"/>
    <s v="000038000000"/>
    <s v="000000006245"/>
    <s v="I"/>
    <s v="Dist-Services"/>
    <x v="1"/>
    <m/>
    <n v="9"/>
    <n v="8260.58"/>
    <n v="2.2599999999999999E-2"/>
    <n v="363.42"/>
    <s v="COCHRANTON "/>
    <s v="Plastic"/>
    <n v="21062.063625730996"/>
    <s v="NO"/>
    <s v="YES"/>
    <s v="&gt;0"/>
  </r>
  <r>
    <s v="DPAA1"/>
    <x v="0"/>
    <s v="40002"/>
    <x v="0"/>
    <s v="COC8"/>
    <m/>
    <s v="1992"/>
    <s v="38000000"/>
    <s v="000038000000"/>
    <s v="000000006825"/>
    <s v="I"/>
    <s v="Dist-Services"/>
    <x v="1"/>
    <m/>
    <n v="3"/>
    <n v="2753.52"/>
    <n v="2.2599999999999999E-2"/>
    <n v="363.42"/>
    <s v="CONNEAUTVILLE"/>
    <s v="Plastic"/>
    <n v="7020.6708771929825"/>
    <s v="NO"/>
    <s v="YES"/>
    <s v="&gt;0"/>
  </r>
  <r>
    <s v="DPAA1"/>
    <x v="0"/>
    <s v="40002"/>
    <x v="0"/>
    <s v="COE9"/>
    <m/>
    <s v="1992"/>
    <s v="38000000"/>
    <s v="000038000000"/>
    <s v="000000007293"/>
    <s v="I"/>
    <s v="Dist-Services"/>
    <x v="1"/>
    <m/>
    <n v="18"/>
    <n v="16521.169999999998"/>
    <n v="2.2599999999999999E-2"/>
    <n v="363.42"/>
    <s v="CORRY "/>
    <s v="Plastic"/>
    <n v="42124.152748538007"/>
    <s v="NO"/>
    <s v="YES"/>
    <s v="&gt;0"/>
  </r>
  <r>
    <s v="DPAA1"/>
    <x v="0"/>
    <s v="40002"/>
    <x v="0"/>
    <s v="COJ8"/>
    <m/>
    <s v="1992"/>
    <s v="38000000"/>
    <s v="000038000000"/>
    <s v="000000007777"/>
    <s v="I"/>
    <s v="Dist-Services"/>
    <x v="1"/>
    <m/>
    <n v="10"/>
    <n v="9178.41"/>
    <n v="2.2599999999999999E-2"/>
    <n v="363.42"/>
    <s v="CORSICA"/>
    <s v="Plastic"/>
    <n v="23402.261754385967"/>
    <s v="NO"/>
    <s v="YES"/>
    <s v="&gt;0"/>
  </r>
  <r>
    <s v="DPAA1"/>
    <x v="0"/>
    <s v="40002"/>
    <x v="0"/>
    <s v="COV0"/>
    <m/>
    <s v="1992"/>
    <s v="38000000"/>
    <s v="000038000000"/>
    <s v="000000007866"/>
    <s v="I"/>
    <s v="Dist-Services"/>
    <x v="1"/>
    <m/>
    <n v="14"/>
    <n v="12849.78"/>
    <n v="2.2599999999999999E-2"/>
    <n v="363.42"/>
    <s v="CORNPLANTER "/>
    <s v="Plastic"/>
    <n v="32763.181754385969"/>
    <s v="NO"/>
    <s v="YES"/>
    <s v="&gt;0"/>
  </r>
  <r>
    <s v="DPAA1"/>
    <x v="0"/>
    <s v="40002"/>
    <x v="0"/>
    <s v="CRV0"/>
    <m/>
    <s v="1992"/>
    <s v="38000000"/>
    <s v="000038000000"/>
    <s v="000000008668"/>
    <s v="I"/>
    <s v="Dist-Services"/>
    <x v="1"/>
    <m/>
    <n v="5"/>
    <n v="4589.21"/>
    <n v="2.2599999999999999E-2"/>
    <n v="363.42"/>
    <s v="CRANBERRY "/>
    <s v="Plastic"/>
    <n v="11701.143625730994"/>
    <s v="NO"/>
    <s v="YES"/>
    <s v="&gt;0"/>
  </r>
  <r>
    <s v="DPAA1"/>
    <x v="0"/>
    <s v="40002"/>
    <x v="0"/>
    <s v="CSC8"/>
    <m/>
    <s v="1992"/>
    <s v="38000000"/>
    <s v="000038000000"/>
    <s v="000000009219"/>
    <s v="I"/>
    <s v="Dist-Services"/>
    <x v="1"/>
    <m/>
    <n v="4"/>
    <n v="3671.37"/>
    <n v="2.2599999999999999E-2"/>
    <n v="363.42"/>
    <s v="CAMBRIDGE SPRINGS"/>
    <s v="Plastic"/>
    <n v="9360.92"/>
    <s v="NO"/>
    <s v="YES"/>
    <s v="&gt;0"/>
  </r>
  <r>
    <s v="DPAA1"/>
    <x v="0"/>
    <s v="40002"/>
    <x v="0"/>
    <s v="CWW0"/>
    <m/>
    <s v="1992"/>
    <s v="38000000"/>
    <s v="000038000000"/>
    <s v="000000010714"/>
    <s v="I"/>
    <s v="Dist-Services"/>
    <x v="1"/>
    <m/>
    <n v="10"/>
    <n v="9178.42"/>
    <n v="2.2599999999999999E-2"/>
    <n v="363.42"/>
    <s v="CONEWANGO "/>
    <s v="Plastic"/>
    <n v="23402.287251461988"/>
    <s v="NO"/>
    <s v="YES"/>
    <s v="&gt;0"/>
  </r>
  <r>
    <s v="DPAA1"/>
    <x v="0"/>
    <s v="40002"/>
    <x v="0"/>
    <s v="DUC9"/>
    <m/>
    <s v="1992"/>
    <s v="38000000"/>
    <s v="000038000000"/>
    <s v="000000011667"/>
    <s v="I"/>
    <s v="Dist-Services"/>
    <x v="1"/>
    <m/>
    <n v="13"/>
    <n v="11931.96"/>
    <n v="2.2599999999999999E-2"/>
    <n v="363.42"/>
    <s v="DUBOIS"/>
    <s v="Plastic"/>
    <n v="30423.009122807016"/>
    <s v="NO"/>
    <s v="YES"/>
    <s v="&gt;0"/>
  </r>
  <r>
    <s v="DPAA1"/>
    <x v="0"/>
    <s v="40002"/>
    <x v="0"/>
    <s v="EBC8"/>
    <m/>
    <s v="1992"/>
    <s v="38000000"/>
    <s v="000038000000"/>
    <s v="000000012450"/>
    <s v="I"/>
    <s v="Dist-Services"/>
    <x v="1"/>
    <m/>
    <n v="10"/>
    <n v="9178.41"/>
    <n v="2.2599999999999999E-2"/>
    <n v="363.42"/>
    <s v="EAST BRADY "/>
    <s v="Plastic"/>
    <n v="23402.261754385967"/>
    <s v="NO"/>
    <s v="YES"/>
    <s v="&gt;0"/>
  </r>
  <r>
    <s v="DPAA1"/>
    <x v="0"/>
    <s v="40002"/>
    <x v="0"/>
    <s v="EDE8"/>
    <m/>
    <s v="1992"/>
    <s v="38000000"/>
    <s v="000038000000"/>
    <s v="000000013087"/>
    <s v="I"/>
    <s v="Dist-Services"/>
    <x v="1"/>
    <m/>
    <n v="2"/>
    <n v="1835.69"/>
    <n v="2.2599999999999999E-2"/>
    <n v="363.42"/>
    <s v="EDINBORO "/>
    <s v="Plastic"/>
    <n v="4680.4727485380117"/>
    <s v="NO"/>
    <s v="YES"/>
    <s v="&gt;0"/>
  </r>
  <r>
    <s v="DPAA1"/>
    <x v="0"/>
    <s v="40002"/>
    <x v="0"/>
    <s v="EMC8"/>
    <m/>
    <s v="1992"/>
    <s v="38000000"/>
    <s v="000038000000"/>
    <s v="000000013829"/>
    <s v="I"/>
    <s v="Dist-Services"/>
    <x v="1"/>
    <m/>
    <n v="25"/>
    <n v="22946.03"/>
    <n v="2.2599999999999999E-2"/>
    <n v="363.42"/>
    <s v="EMPORIUM "/>
    <s v="Plastic"/>
    <n v="58505.667134502924"/>
    <s v="NO"/>
    <s v="YES"/>
    <s v="&gt;0"/>
  </r>
  <r>
    <s v="DPAA1"/>
    <x v="0"/>
    <s v="40002"/>
    <x v="0"/>
    <s v="ERE9"/>
    <m/>
    <s v="1992"/>
    <s v="38000000"/>
    <s v="000038000000"/>
    <s v="000000015149"/>
    <s v="I"/>
    <s v="Dist-Services"/>
    <x v="1"/>
    <m/>
    <n v="635"/>
    <n v="582115.63"/>
    <n v="2.2599999999999999E-2"/>
    <n v="363.42"/>
    <s v="ERIE"/>
    <s v="Plastic"/>
    <n v="1484224.6472514621"/>
    <s v="NO"/>
    <s v="YES"/>
    <s v="&gt;0"/>
  </r>
  <r>
    <s v="DPAA1"/>
    <x v="0"/>
    <s v="40002"/>
    <x v="0"/>
    <s v="ETC0"/>
    <m/>
    <s v="1992"/>
    <s v="38000000"/>
    <s v="000038000000"/>
    <s v="000000017897"/>
    <s v="D"/>
    <s v="Dist-Services"/>
    <x v="1"/>
    <m/>
    <n v="0"/>
    <n v="0"/>
    <n v="2.2599999999999999E-2"/>
    <n v="363.42"/>
    <s v="EAST MEAD "/>
    <s v="Plastic"/>
    <n v="0"/>
    <s v="YES"/>
    <s v="NO"/>
    <s v="=0"/>
  </r>
  <r>
    <s v="DPAA1"/>
    <x v="0"/>
    <s v="40002"/>
    <x v="0"/>
    <s v="FAB0"/>
    <m/>
    <s v="1992"/>
    <s v="38000000"/>
    <s v="000038000000"/>
    <s v="000000018019"/>
    <s v="I"/>
    <s v="Dist-Services"/>
    <x v="1"/>
    <m/>
    <n v="1"/>
    <n v="917.84"/>
    <n v="2.2599999999999999E-2"/>
    <n v="363.42"/>
    <s v="FAIRVIEW"/>
    <s v="Plastic"/>
    <n v="2340.2236257309942"/>
    <s v="NO"/>
    <s v="YES"/>
    <s v="&gt;0"/>
  </r>
  <r>
    <s v="DPAA1"/>
    <x v="0"/>
    <s v="40002"/>
    <x v="0"/>
    <s v="FAC0"/>
    <m/>
    <s v="1992"/>
    <s v="38000000"/>
    <s v="000038000000"/>
    <s v="000000018128"/>
    <s v="D"/>
    <s v="Dist-Services"/>
    <x v="1"/>
    <m/>
    <n v="0"/>
    <n v="0"/>
    <n v="2.2599999999999999E-2"/>
    <n v="363.42"/>
    <s v="FAIRFIELD "/>
    <s v="Plastic"/>
    <n v="0"/>
    <s v="YES"/>
    <s v="NO"/>
    <s v="=0"/>
  </r>
  <r>
    <s v="DPAA1"/>
    <x v="0"/>
    <s v="40002"/>
    <x v="0"/>
    <s v="FJJ8"/>
    <m/>
    <s v="1992"/>
    <s v="38000000"/>
    <s v="000038000000"/>
    <s v="000000018509"/>
    <s v="I"/>
    <s v="Dist-Services"/>
    <x v="1"/>
    <m/>
    <n v="12"/>
    <n v="11014.09"/>
    <n v="2.2599999999999999E-2"/>
    <n v="363.42"/>
    <s v="FALLS CREEK"/>
    <s v="Plastic"/>
    <n v="28082.709005847955"/>
    <s v="NO"/>
    <s v="YES"/>
    <s v="&gt;0"/>
  </r>
  <r>
    <s v="DPAA1"/>
    <x v="0"/>
    <s v="40002"/>
    <x v="0"/>
    <s v="FLM9"/>
    <m/>
    <s v="1992"/>
    <s v="38000000"/>
    <s v="000038000000"/>
    <s v="000000018927"/>
    <s v="I"/>
    <s v="Dist-Services"/>
    <x v="1"/>
    <m/>
    <n v="43"/>
    <n v="39467.18"/>
    <n v="2.2599999999999999E-2"/>
    <n v="363.42"/>
    <s v="FARRELL "/>
    <s v="Plastic"/>
    <n v="100629.7688888889"/>
    <s v="NO"/>
    <s v="YES"/>
    <s v="&gt;0"/>
  </r>
  <r>
    <s v="DPAA1"/>
    <x v="0"/>
    <s v="40002"/>
    <x v="0"/>
    <s v="FOE0"/>
    <m/>
    <s v="1992"/>
    <s v="38000000"/>
    <s v="000038000000"/>
    <s v="000000019344"/>
    <s v="I"/>
    <s v="Dist-Services"/>
    <x v="1"/>
    <m/>
    <n v="1"/>
    <n v="917.84"/>
    <n v="2.2599999999999999E-2"/>
    <n v="363.42"/>
    <s v="FOX "/>
    <s v="Plastic"/>
    <n v="2340.2236257309942"/>
    <s v="NO"/>
    <s v="YES"/>
    <s v="&gt;0"/>
  </r>
  <r>
    <s v="DPAA1"/>
    <x v="0"/>
    <s v="40002"/>
    <x v="0"/>
    <s v="FRV9"/>
    <m/>
    <s v="1992"/>
    <s v="38000000"/>
    <s v="000038000000"/>
    <s v="000000020148"/>
    <s v="I"/>
    <s v="Dist-Services"/>
    <x v="1"/>
    <m/>
    <n v="12"/>
    <n v="11014.1"/>
    <n v="2.2599999999999999E-2"/>
    <n v="363.42"/>
    <s v="FRANKLIN"/>
    <s v="Plastic"/>
    <n v="28082.734502923977"/>
    <s v="NO"/>
    <s v="YES"/>
    <s v="&gt;0"/>
  </r>
  <r>
    <s v="DPAA1"/>
    <x v="0"/>
    <s v="40002"/>
    <x v="0"/>
    <s v="GLW0"/>
    <m/>
    <s v="1992"/>
    <s v="38000000"/>
    <s v="000038000000"/>
    <s v="000000022294"/>
    <s v="I"/>
    <s v="Dist-Services"/>
    <x v="1"/>
    <m/>
    <n v="4"/>
    <n v="3671.37"/>
    <n v="2.2599999999999999E-2"/>
    <n v="363.42"/>
    <s v="GLADE "/>
    <s v="Plastic"/>
    <n v="9360.92"/>
    <s v="NO"/>
    <s v="YES"/>
    <s v="&gt;0"/>
  </r>
  <r>
    <s v="DPAA1"/>
    <x v="0"/>
    <s v="40002"/>
    <x v="0"/>
    <s v="GNE0"/>
    <m/>
    <s v="1992"/>
    <s v="38000000"/>
    <s v="000038000000"/>
    <s v="000000022622"/>
    <s v="I"/>
    <s v="Dist-Services"/>
    <x v="1"/>
    <m/>
    <n v="1"/>
    <n v="917.84"/>
    <n v="2.2599999999999999E-2"/>
    <n v="363.42"/>
    <s v="GREENE"/>
    <s v="Plastic"/>
    <n v="2340.2236257309942"/>
    <s v="NO"/>
    <s v="YES"/>
    <s v="&gt;0"/>
  </r>
  <r>
    <s v="DPAA1"/>
    <x v="0"/>
    <s v="40002"/>
    <x v="0"/>
    <s v="GRM8"/>
    <m/>
    <s v="1992"/>
    <s v="38000000"/>
    <s v="000038000000"/>
    <s v="000000023222"/>
    <s v="I"/>
    <s v="Dist-Services"/>
    <x v="1"/>
    <m/>
    <n v="27"/>
    <n v="24781.73"/>
    <n v="2.2599999999999999E-2"/>
    <n v="363.42"/>
    <s v="GREENVILLE "/>
    <s v="Plastic"/>
    <n v="63186.16538011696"/>
    <s v="NO"/>
    <s v="YES"/>
    <s v="&gt;0"/>
  </r>
  <r>
    <s v="DPAA1"/>
    <x v="0"/>
    <s v="40002"/>
    <x v="0"/>
    <s v="HAF0"/>
    <m/>
    <s v="1992"/>
    <s v="38000000"/>
    <s v="000038000000"/>
    <s v="000000024315"/>
    <s v="I"/>
    <s v="Dist-Services"/>
    <x v="1"/>
    <m/>
    <n v="1"/>
    <n v="917.84"/>
    <n v="2.2599999999999999E-2"/>
    <n v="363.42"/>
    <s v="HARMONY "/>
    <s v="Plastic"/>
    <n v="2340.2236257309942"/>
    <s v="NO"/>
    <s v="YES"/>
    <s v="&gt;0"/>
  </r>
  <r>
    <s v="DPAA1"/>
    <x v="0"/>
    <s v="40002"/>
    <x v="0"/>
    <s v="HBE0"/>
    <m/>
    <s v="1992"/>
    <s v="38000000"/>
    <s v="000038000000"/>
    <s v="000000024762"/>
    <s v="I"/>
    <s v="Dist-Services"/>
    <x v="1"/>
    <m/>
    <n v="1"/>
    <n v="917.84"/>
    <n v="2.2599999999999999E-2"/>
    <n v="363.42"/>
    <s v="HARBORCREEK "/>
    <s v="Plastic"/>
    <n v="2340.2236257309942"/>
    <s v="NO"/>
    <s v="YES"/>
    <s v="&gt;0"/>
  </r>
  <r>
    <s v="DPAA1"/>
    <x v="0"/>
    <s v="40002"/>
    <x v="0"/>
    <s v="HEJ0"/>
    <m/>
    <s v="1992"/>
    <s v="38000000"/>
    <s v="000038000000"/>
    <s v="000000025115"/>
    <s v="I"/>
    <s v="Dist-Services"/>
    <x v="1"/>
    <m/>
    <n v="1"/>
    <n v="917.84"/>
    <n v="2.2599999999999999E-2"/>
    <n v="363.42"/>
    <s v="HEATH "/>
    <s v="Plastic"/>
    <n v="2340.2236257309942"/>
    <s v="NO"/>
    <s v="YES"/>
    <s v="&gt;0"/>
  </r>
  <r>
    <s v="DPAA1"/>
    <x v="0"/>
    <s v="40002"/>
    <x v="0"/>
    <s v="HEM0"/>
    <m/>
    <s v="1992"/>
    <s v="38000000"/>
    <s v="000038000000"/>
    <s v="000000025476"/>
    <s v="I"/>
    <s v="Dist-Services"/>
    <x v="1"/>
    <m/>
    <n v="19"/>
    <n v="17438.990000000002"/>
    <n v="2.2599999999999999E-2"/>
    <n v="363.42"/>
    <s v="HEMPFIELD "/>
    <s v="Plastic"/>
    <n v="44464.325380116963"/>
    <s v="NO"/>
    <s v="YES"/>
    <s v="&gt;0"/>
  </r>
  <r>
    <s v="DPAA1"/>
    <x v="0"/>
    <s v="40002"/>
    <x v="0"/>
    <s v="HIM0"/>
    <m/>
    <s v="1992"/>
    <s v="38000000"/>
    <s v="000038000000"/>
    <s v="000000026294"/>
    <s v="I"/>
    <s v="Dist-Services"/>
    <x v="1"/>
    <m/>
    <n v="38"/>
    <n v="35200.07"/>
    <n v="2.2599999999999999E-2"/>
    <n v="363.42"/>
    <s v="HERMITAGE "/>
    <s v="Plastic"/>
    <n v="89749.886081871344"/>
    <s v="NO"/>
    <s v="YES"/>
    <s v="&gt;0"/>
  </r>
  <r>
    <s v="DPAA1"/>
    <x v="0"/>
    <s v="40002"/>
    <x v="0"/>
    <s v="HMM0"/>
    <m/>
    <s v="1992"/>
    <s v="38000000"/>
    <s v="000038000000"/>
    <s v="000000026856"/>
    <s v="I"/>
    <s v="Dist-Services"/>
    <x v="1"/>
    <m/>
    <n v="9"/>
    <n v="8260.58"/>
    <n v="2.2599999999999999E-2"/>
    <n v="363.42"/>
    <s v="HAMILTON"/>
    <s v="Plastic"/>
    <n v="21062.063625730996"/>
    <s v="NO"/>
    <s v="YES"/>
    <s v="&gt;0"/>
  </r>
  <r>
    <s v="DPAA1"/>
    <x v="0"/>
    <s v="40002"/>
    <x v="0"/>
    <s v="HOE0"/>
    <m/>
    <s v="1992"/>
    <s v="38000000"/>
    <s v="000038000000"/>
    <s v="000000027051"/>
    <s v="D"/>
    <s v="Dist-Services"/>
    <x v="1"/>
    <m/>
    <n v="0"/>
    <n v="0"/>
    <n v="2.2599999999999999E-2"/>
    <n v="363.42"/>
    <s v="HORTON"/>
    <s v="Plastic"/>
    <n v="0"/>
    <s v="YES"/>
    <s v="NO"/>
    <s v="=0"/>
  </r>
  <r>
    <s v="DPAA1"/>
    <x v="0"/>
    <s v="40002"/>
    <x v="0"/>
    <s v="HWF0"/>
    <m/>
    <s v="1992"/>
    <s v="38000000"/>
    <s v="000038000000"/>
    <s v="000000027155"/>
    <s v="D"/>
    <s v="Dist-Services"/>
    <x v="1"/>
    <m/>
    <n v="0"/>
    <n v="0"/>
    <n v="2.2599999999999999E-2"/>
    <n v="363.42"/>
    <s v="HOWE"/>
    <s v="Plastic"/>
    <n v="0"/>
    <s v="YES"/>
    <s v="NO"/>
    <s v="=0"/>
  </r>
  <r>
    <s v="DPAA1"/>
    <x v="0"/>
    <s v="40002"/>
    <x v="0"/>
    <s v="HYC8"/>
    <m/>
    <s v="1992"/>
    <s v="38000000"/>
    <s v="000038000000"/>
    <s v="000000027302"/>
    <s v="D"/>
    <s v="Dist-Services"/>
    <x v="1"/>
    <m/>
    <n v="0"/>
    <n v="0"/>
    <n v="2.2599999999999999E-2"/>
    <n v="363.42"/>
    <s v="HYDETOWN "/>
    <s v="Plastic"/>
    <n v="0"/>
    <s v="YES"/>
    <s v="NO"/>
    <s v="=0"/>
  </r>
  <r>
    <s v="DPAA1"/>
    <x v="0"/>
    <s v="40002"/>
    <x v="0"/>
    <s v="JAE0"/>
    <m/>
    <s v="1992"/>
    <s v="38000000"/>
    <s v="000038000000"/>
    <s v="000000027391"/>
    <s v="D"/>
    <s v="Dist-Services"/>
    <x v="1"/>
    <m/>
    <n v="0"/>
    <n v="0"/>
    <n v="2.2599999999999999E-2"/>
    <n v="363.42"/>
    <s v="JAY "/>
    <s v="Plastic"/>
    <n v="0"/>
    <s v="YES"/>
    <s v="NO"/>
    <s v="=0"/>
  </r>
  <r>
    <s v="DPAA1"/>
    <x v="0"/>
    <s v="40002"/>
    <x v="0"/>
    <s v="JAM8"/>
    <m/>
    <s v="1992"/>
    <s v="38000000"/>
    <s v="000038000000"/>
    <s v="000000027529"/>
    <s v="I"/>
    <s v="Dist-Services"/>
    <x v="1"/>
    <m/>
    <n v="4"/>
    <n v="3671.37"/>
    <n v="2.2599999999999999E-2"/>
    <n v="363.42"/>
    <s v="JAMESTOWN"/>
    <s v="Plastic"/>
    <n v="9360.92"/>
    <s v="NO"/>
    <s v="YES"/>
    <s v="&gt;0"/>
  </r>
  <r>
    <s v="DPAA1"/>
    <x v="0"/>
    <s v="40002"/>
    <x v="0"/>
    <s v="JBE8"/>
    <m/>
    <s v="1992"/>
    <s v="38000000"/>
    <s v="000038000000"/>
    <s v="000000027867"/>
    <s v="I"/>
    <s v="Dist-Services"/>
    <x v="1"/>
    <m/>
    <n v="18"/>
    <n v="16521.150000000001"/>
    <n v="2.2599999999999999E-2"/>
    <n v="363.42"/>
    <s v="JOHNSONBURG"/>
    <s v="Plastic"/>
    <n v="42124.101754385971"/>
    <s v="NO"/>
    <s v="YES"/>
    <s v="&gt;0"/>
  </r>
  <r>
    <s v="DPAA1"/>
    <x v="0"/>
    <s v="40002"/>
    <x v="0"/>
    <s v="JKF0"/>
    <m/>
    <s v="1992"/>
    <s v="38000000"/>
    <s v="000038000000"/>
    <s v="000000028280"/>
    <s v="I"/>
    <s v="Dist-Services"/>
    <x v="1"/>
    <m/>
    <n v="2"/>
    <n v="1835.68"/>
    <n v="2.2599999999999999E-2"/>
    <n v="363.42"/>
    <s v="JENKS "/>
    <s v="Plastic"/>
    <n v="4680.4472514619883"/>
    <s v="NO"/>
    <s v="YES"/>
    <s v="&gt;0"/>
  </r>
  <r>
    <s v="DPAA1"/>
    <x v="0"/>
    <s v="40002"/>
    <x v="0"/>
    <s v="JOE0"/>
    <m/>
    <s v="1992"/>
    <s v="38000000"/>
    <s v="000038000000"/>
    <s v="000000028442"/>
    <s v="I"/>
    <s v="Dist-Services"/>
    <x v="1"/>
    <m/>
    <n v="17"/>
    <n v="15603.3"/>
    <n v="2.2599999999999999E-2"/>
    <n v="363.42"/>
    <s v="JONES "/>
    <s v="Plastic"/>
    <n v="39783.85263157895"/>
    <s v="NO"/>
    <s v="YES"/>
    <s v="&gt;0"/>
  </r>
  <r>
    <s v="DPAA1"/>
    <x v="0"/>
    <s v="40002"/>
    <x v="0"/>
    <s v="KCB8"/>
    <m/>
    <s v="1992"/>
    <s v="38000000"/>
    <s v="000038000000"/>
    <s v="000000028534"/>
    <s v="D"/>
    <s v="Dist-Services"/>
    <x v="1"/>
    <m/>
    <n v="0"/>
    <n v="0"/>
    <n v="2.2599999999999999E-2"/>
    <n v="363.42"/>
    <s v="KARNS CITY "/>
    <s v="Plastic"/>
    <n v="0"/>
    <s v="YES"/>
    <s v="NO"/>
    <s v="=0"/>
  </r>
  <r>
    <s v="DPAA1"/>
    <x v="0"/>
    <s v="40002"/>
    <x v="0"/>
    <s v="KEM0"/>
    <m/>
    <s v="1992"/>
    <s v="38000000"/>
    <s v="000038000000"/>
    <s v="000000028595"/>
    <s v="I"/>
    <s v="Dist-Services"/>
    <x v="1"/>
    <m/>
    <n v="1"/>
    <n v="917.84"/>
    <n v="2.2599999999999999E-2"/>
    <n v="363.42"/>
    <s v="KEATING "/>
    <s v="Plastic"/>
    <n v="2340.2236257309942"/>
    <s v="NO"/>
    <s v="YES"/>
    <s v="&gt;0"/>
  </r>
  <r>
    <s v="DPAA1"/>
    <x v="0"/>
    <s v="40002"/>
    <x v="0"/>
    <s v="LBC8"/>
    <m/>
    <s v="1992"/>
    <s v="38000000"/>
    <s v="000038000000"/>
    <s v="000000028910"/>
    <s v="I"/>
    <s v="Dist-Services"/>
    <x v="1"/>
    <m/>
    <n v="17"/>
    <n v="15603.3"/>
    <n v="2.2599999999999999E-2"/>
    <n v="363.42"/>
    <s v="LINESVILLE "/>
    <s v="Plastic"/>
    <n v="39783.85263157895"/>
    <s v="NO"/>
    <s v="YES"/>
    <s v="&gt;0"/>
  </r>
  <r>
    <s v="DPAA1"/>
    <x v="0"/>
    <s v="40002"/>
    <x v="0"/>
    <s v="LCE8"/>
    <m/>
    <s v="1992"/>
    <s v="38000000"/>
    <s v="000038000000"/>
    <s v="000000029295"/>
    <s v="I"/>
    <s v="Dist-Services"/>
    <x v="1"/>
    <m/>
    <n v="8"/>
    <n v="7342.73"/>
    <n v="2.2599999999999999E-2"/>
    <n v="363.42"/>
    <s v="LAKE CITY"/>
    <s v="Plastic"/>
    <n v="18721.814502923975"/>
    <s v="NO"/>
    <s v="YES"/>
    <s v="&gt;0"/>
  </r>
  <r>
    <s v="DPAA1"/>
    <x v="0"/>
    <s v="40002"/>
    <x v="0"/>
    <s v="LIW0"/>
    <m/>
    <s v="1992"/>
    <s v="38000000"/>
    <s v="000038000000"/>
    <s v="000000029508"/>
    <s v="I"/>
    <s v="Dist-Services"/>
    <x v="1"/>
    <m/>
    <n v="3"/>
    <n v="2753.52"/>
    <n v="2.2599999999999999E-2"/>
    <n v="363.42"/>
    <s v="LIMESTONE "/>
    <s v="Plastic"/>
    <n v="7020.6708771929825"/>
    <s v="NO"/>
    <s v="YES"/>
    <s v="&gt;0"/>
  </r>
  <r>
    <s v="DPAA1"/>
    <x v="0"/>
    <s v="40002"/>
    <x v="0"/>
    <s v="LPE0"/>
    <m/>
    <s v="1992"/>
    <s v="38000000"/>
    <s v="000038000000"/>
    <s v="000000029777"/>
    <s v="D"/>
    <s v="Dist-Services"/>
    <x v="1"/>
    <m/>
    <n v="0"/>
    <n v="0"/>
    <n v="2.2599999999999999E-2"/>
    <n v="363.42"/>
    <s v="LAWRENCE PARK "/>
    <s v="Plastic"/>
    <n v="0"/>
    <s v="YES"/>
    <s v="NO"/>
    <s v="=0"/>
  </r>
  <r>
    <s v="DPAA1"/>
    <x v="0"/>
    <s v="40002"/>
    <x v="0"/>
    <s v="LRM8"/>
    <m/>
    <s v="1992"/>
    <s v="38000000"/>
    <s v="000038000000"/>
    <s v="000000030057"/>
    <s v="I"/>
    <s v="Dist-Services"/>
    <x v="1"/>
    <m/>
    <n v="1"/>
    <n v="917.84"/>
    <n v="2.2599999999999999E-2"/>
    <n v="363.42"/>
    <s v="LEWIS RUN"/>
    <s v="Plastic"/>
    <n v="2340.2236257309942"/>
    <s v="NO"/>
    <s v="YES"/>
    <s v="&gt;0"/>
  </r>
  <r>
    <s v="DPAA1"/>
    <x v="0"/>
    <s v="40002"/>
    <x v="0"/>
    <s v="MCE0"/>
    <m/>
    <s v="1992"/>
    <s v="38000000"/>
    <s v="000038000000"/>
    <s v="000000031044"/>
    <s v="I"/>
    <s v="Dist-Services"/>
    <x v="1"/>
    <m/>
    <n v="107"/>
    <n v="98209"/>
    <n v="2.2599999999999999E-2"/>
    <n v="363.42"/>
    <s v="MILLCREEK "/>
    <s v="Plastic"/>
    <n v="250404.23391812865"/>
    <s v="NO"/>
    <s v="YES"/>
    <s v="&gt;0"/>
  </r>
  <r>
    <s v="DPAA1"/>
    <x v="0"/>
    <s v="40002"/>
    <x v="0"/>
    <s v="MDW0"/>
    <m/>
    <s v="1992"/>
    <s v="38000000"/>
    <s v="000038000000"/>
    <s v="000000032277"/>
    <s v="I"/>
    <s v="Dist-Services"/>
    <x v="1"/>
    <m/>
    <n v="3"/>
    <n v="2753.52"/>
    <n v="2.2599999999999999E-2"/>
    <n v="363.42"/>
    <s v="MEAD"/>
    <s v="Plastic"/>
    <n v="7020.6708771929825"/>
    <s v="NO"/>
    <s v="YES"/>
    <s v="&gt;0"/>
  </r>
  <r>
    <s v="DPAA1"/>
    <x v="0"/>
    <s v="40002"/>
    <x v="0"/>
    <s v="MEC9"/>
    <m/>
    <s v="1992"/>
    <s v="38000000"/>
    <s v="000038000000"/>
    <s v="000000033007"/>
    <s v="I"/>
    <s v="Dist-Services"/>
    <x v="1"/>
    <m/>
    <n v="105"/>
    <n v="96371.62"/>
    <n v="2.2599999999999999E-2"/>
    <n v="363.42"/>
    <s v="MEADVILLE "/>
    <s v="Plastic"/>
    <n v="245719.45216374268"/>
    <s v="NO"/>
    <s v="YES"/>
    <s v="&gt;0"/>
  </r>
  <r>
    <s v="DPAA1"/>
    <x v="0"/>
    <s v="40002"/>
    <x v="0"/>
    <s v="MOC0"/>
    <m/>
    <s v="1992"/>
    <s v="38000000"/>
    <s v="000038000000"/>
    <s v="000000034519"/>
    <s v="I"/>
    <s v="Dist-Services"/>
    <x v="1"/>
    <m/>
    <n v="2"/>
    <n v="1835.68"/>
    <n v="2.2599999999999999E-2"/>
    <n v="363.42"/>
    <s v="MONROE"/>
    <s v="Plastic"/>
    <n v="4680.4472514619883"/>
    <s v="NO"/>
    <s v="YES"/>
    <s v="&gt;0"/>
  </r>
  <r>
    <s v="DPAA1"/>
    <x v="0"/>
    <s v="40002"/>
    <x v="0"/>
    <s v="MRM8"/>
    <m/>
    <s v="1992"/>
    <s v="38000000"/>
    <s v="000038000000"/>
    <s v="000000034626"/>
    <s v="I"/>
    <s v="Dist-Services"/>
    <x v="1"/>
    <m/>
    <n v="10"/>
    <n v="9178.42"/>
    <n v="2.2599999999999999E-2"/>
    <n v="363.42"/>
    <s v="MERCER "/>
    <s v="Plastic"/>
    <n v="23402.287251461988"/>
    <s v="NO"/>
    <s v="YES"/>
    <s v="&gt;0"/>
  </r>
  <r>
    <s v="DPAA1"/>
    <x v="0"/>
    <s v="40002"/>
    <x v="0"/>
    <s v="MTC0"/>
    <m/>
    <s v="1992"/>
    <s v="38000000"/>
    <s v="000038000000"/>
    <s v="000000034729"/>
    <s v="D"/>
    <s v="Dist-Services"/>
    <x v="1"/>
    <m/>
    <n v="0"/>
    <n v="0"/>
    <n v="2.2599999999999999E-2"/>
    <n v="363.42"/>
    <s v="MADISON "/>
    <s v="Plastic"/>
    <n v="0"/>
    <s v="YES"/>
    <s v="NO"/>
    <s v="=0"/>
  </r>
  <r>
    <s v="DPAA1"/>
    <x v="0"/>
    <s v="40002"/>
    <x v="0"/>
    <s v="NEE0"/>
    <m/>
    <s v="1992"/>
    <s v="38000000"/>
    <s v="000038000000"/>
    <s v="000000035099"/>
    <s v="D"/>
    <s v="Dist-Services"/>
    <x v="1"/>
    <m/>
    <n v="0"/>
    <n v="0"/>
    <n v="2.2599999999999999E-2"/>
    <n v="363.42"/>
    <s v="NORTH EAST"/>
    <s v="Plastic"/>
    <n v="0"/>
    <s v="YES"/>
    <s v="NO"/>
    <s v="=0"/>
  </r>
  <r>
    <s v="DPAA1"/>
    <x v="0"/>
    <s v="40002"/>
    <x v="0"/>
    <s v="OAB0"/>
    <m/>
    <s v="1992"/>
    <s v="38000000"/>
    <s v="000038000000"/>
    <s v="000000035517"/>
    <s v="D"/>
    <s v="Dist-Services"/>
    <x v="1"/>
    <m/>
    <n v="0"/>
    <n v="0"/>
    <n v="2.2599999999999999E-2"/>
    <n v="363.42"/>
    <s v="OAKLAND "/>
    <s v="Plastic"/>
    <n v="0"/>
    <s v="YES"/>
    <s v="NO"/>
    <s v="=0"/>
  </r>
  <r>
    <s v="DPAA1"/>
    <x v="0"/>
    <s v="40002"/>
    <x v="0"/>
    <s v="OCC0"/>
    <m/>
    <s v="1992"/>
    <s v="38000000"/>
    <s v="000038000000"/>
    <s v="000000035822"/>
    <s v="I"/>
    <s v="Dist-Services"/>
    <x v="1"/>
    <m/>
    <n v="1"/>
    <n v="917.84"/>
    <n v="2.2599999999999999E-2"/>
    <n v="363.42"/>
    <s v="OIL CREEK "/>
    <s v="Plastic"/>
    <n v="2340.2236257309942"/>
    <s v="NO"/>
    <s v="YES"/>
    <s v="&gt;0"/>
  </r>
  <r>
    <s v="DPAA1"/>
    <x v="0"/>
    <s v="40002"/>
    <x v="0"/>
    <s v="OCV9"/>
    <m/>
    <s v="1992"/>
    <s v="38000000"/>
    <s v="000038000000"/>
    <s v="000000036522"/>
    <s v="I"/>
    <s v="Dist-Services"/>
    <x v="1"/>
    <m/>
    <n v="59"/>
    <n v="54152.66"/>
    <n v="2.2599999999999999E-2"/>
    <n v="363.42"/>
    <s v="OIL CITY"/>
    <s v="Plastic"/>
    <n v="138073.4488888889"/>
    <s v="NO"/>
    <s v="YES"/>
    <s v="&gt;0"/>
  </r>
  <r>
    <s v="DPAA1"/>
    <x v="0"/>
    <s v="40002"/>
    <x v="0"/>
    <s v="OTM0"/>
    <m/>
    <s v="1992"/>
    <s v="38000000"/>
    <s v="000038000000"/>
    <s v="000000037400"/>
    <s v="I"/>
    <s v="Dist-Services"/>
    <x v="1"/>
    <m/>
    <n v="2"/>
    <n v="1835.68"/>
    <n v="2.2599999999999999E-2"/>
    <n v="363.42"/>
    <s v="OTTO"/>
    <s v="Plastic"/>
    <n v="4680.4472514619883"/>
    <s v="NO"/>
    <s v="YES"/>
    <s v="&gt;0"/>
  </r>
  <r>
    <s v="DPAA1"/>
    <x v="0"/>
    <s v="40002"/>
    <x v="0"/>
    <s v="PAC0"/>
    <m/>
    <s v="1992"/>
    <s v="38000000"/>
    <s v="000038000000"/>
    <s v="000000037548"/>
    <s v="I"/>
    <s v="Dist-Services"/>
    <x v="1"/>
    <m/>
    <n v="1"/>
    <n v="917.84"/>
    <n v="2.2599999999999999E-2"/>
    <n v="363.42"/>
    <s v="PAINT "/>
    <s v="Plastic"/>
    <n v="2340.2236257309942"/>
    <s v="NO"/>
    <s v="YES"/>
    <s v="&gt;0"/>
  </r>
  <r>
    <s v="DPAA1"/>
    <x v="0"/>
    <s v="40002"/>
    <x v="0"/>
    <s v="PBB8"/>
    <m/>
    <s v="1992"/>
    <s v="38000000"/>
    <s v="000038000000"/>
    <s v="000000037685"/>
    <s v="I"/>
    <s v="Dist-Services"/>
    <x v="1"/>
    <m/>
    <n v="1"/>
    <n v="917.84"/>
    <n v="2.2599999999999999E-2"/>
    <n v="363.42"/>
    <s v="PETROLIA "/>
    <s v="Plastic"/>
    <n v="2340.2236257309942"/>
    <s v="NO"/>
    <s v="YES"/>
    <s v="&gt;0"/>
  </r>
  <r>
    <s v="DPAA1"/>
    <x v="0"/>
    <s v="40002"/>
    <x v="0"/>
    <s v="PEM0"/>
    <m/>
    <s v="1992"/>
    <s v="38000000"/>
    <s v="000038000000"/>
    <s v="000000037752"/>
    <s v="D"/>
    <s v="Dist-Services"/>
    <x v="1"/>
    <m/>
    <n v="0"/>
    <n v="0"/>
    <n v="2.2599999999999999E-2"/>
    <n v="363.42"/>
    <s v="PERRY "/>
    <s v="Plastic"/>
    <n v="0"/>
    <s v="YES"/>
    <s v="NO"/>
    <s v="=0"/>
  </r>
  <r>
    <s v="DPAA1"/>
    <x v="0"/>
    <s v="40002"/>
    <x v="0"/>
    <s v="PFW0"/>
    <m/>
    <s v="1992"/>
    <s v="38000000"/>
    <s v="000038000000"/>
    <s v="000000037926"/>
    <s v="D"/>
    <s v="Dist-Services"/>
    <x v="1"/>
    <m/>
    <n v="0"/>
    <n v="0"/>
    <n v="2.2599999999999999E-2"/>
    <n v="363.42"/>
    <s v="PITTSFIELD"/>
    <s v="Plastic"/>
    <n v="0"/>
    <s v="YES"/>
    <s v="NO"/>
    <s v="=0"/>
  </r>
  <r>
    <s v="DPAA1"/>
    <x v="0"/>
    <s v="40002"/>
    <x v="0"/>
    <s v="PGW0"/>
    <m/>
    <s v="1992"/>
    <s v="38000000"/>
    <s v="000038000000"/>
    <s v="000000038355"/>
    <s v="I"/>
    <s v="Dist-Services"/>
    <x v="1"/>
    <m/>
    <n v="1"/>
    <n v="917.84"/>
    <n v="2.2599999999999999E-2"/>
    <n v="363.42"/>
    <s v="PINE GROVE"/>
    <s v="Plastic"/>
    <n v="2340.2236257309942"/>
    <s v="NO"/>
    <s v="YES"/>
    <s v="&gt;0"/>
  </r>
  <r>
    <s v="DPAA1"/>
    <x v="0"/>
    <s v="40002"/>
    <x v="0"/>
    <s v="PIJ0"/>
    <m/>
    <s v="1992"/>
    <s v="38000000"/>
    <s v="000038000000"/>
    <s v="000000038611"/>
    <s v="I"/>
    <s v="Dist-Services"/>
    <x v="1"/>
    <m/>
    <n v="1"/>
    <n v="917.84"/>
    <n v="2.2599999999999999E-2"/>
    <n v="363.42"/>
    <s v="PINECREEK "/>
    <s v="Plastic"/>
    <n v="2340.2236257309942"/>
    <s v="NO"/>
    <s v="YES"/>
    <s v="&gt;0"/>
  </r>
  <r>
    <s v="DPAA1"/>
    <x v="0"/>
    <s v="40002"/>
    <x v="0"/>
    <s v="PLV8"/>
    <m/>
    <s v="1992"/>
    <s v="38000000"/>
    <s v="000038000000"/>
    <s v="000000038894"/>
    <s v="I"/>
    <s v="Dist-Services"/>
    <x v="1"/>
    <m/>
    <n v="4"/>
    <n v="3671.36"/>
    <n v="2.2599999999999999E-2"/>
    <n v="363.42"/>
    <s v="PLEASANTVILLE"/>
    <s v="Plastic"/>
    <n v="9360.8945029239767"/>
    <s v="NO"/>
    <s v="YES"/>
    <s v="&gt;0"/>
  </r>
  <r>
    <s v="DPAA1"/>
    <x v="0"/>
    <s v="40002"/>
    <x v="0"/>
    <s v="PLW0"/>
    <m/>
    <s v="1992"/>
    <s v="38000000"/>
    <s v="000038000000"/>
    <s v="000000039077"/>
    <s v="I"/>
    <s v="Dist-Services"/>
    <x v="1"/>
    <m/>
    <n v="1"/>
    <n v="917.84"/>
    <n v="2.2599999999999999E-2"/>
    <n v="363.42"/>
    <s v="PLEASANT"/>
    <s v="Plastic"/>
    <n v="2340.2236257309942"/>
    <s v="NO"/>
    <s v="YES"/>
    <s v="&gt;0"/>
  </r>
  <r>
    <s v="DPAA1"/>
    <x v="0"/>
    <s v="40002"/>
    <x v="0"/>
    <s v="POV8"/>
    <m/>
    <s v="1992"/>
    <s v="38000000"/>
    <s v="000038000000"/>
    <s v="000000039289"/>
    <s v="D"/>
    <s v="Dist-Services"/>
    <x v="1"/>
    <m/>
    <n v="0"/>
    <n v="0"/>
    <n v="2.2599999999999999E-2"/>
    <n v="363.42"/>
    <s v="POLK "/>
    <s v="Plastic"/>
    <n v="0"/>
    <s v="YES"/>
    <s v="NO"/>
    <s v="=0"/>
  </r>
  <r>
    <s v="DPAA1"/>
    <x v="0"/>
    <s v="40002"/>
    <x v="0"/>
    <s v="PYM0"/>
    <m/>
    <s v="1992"/>
    <s v="38000000"/>
    <s v="000038000000"/>
    <s v="000000039717"/>
    <s v="D"/>
    <s v="Dist-Services"/>
    <x v="1"/>
    <m/>
    <n v="0"/>
    <n v="0"/>
    <n v="2.2599999999999999E-2"/>
    <n v="363.42"/>
    <s v="PYMATUNING"/>
    <s v="Plastic"/>
    <n v="0"/>
    <s v="YES"/>
    <s v="NO"/>
    <s v="=0"/>
  </r>
  <r>
    <s v="DPAA1"/>
    <x v="0"/>
    <s v="40002"/>
    <x v="0"/>
    <s v="RBE8"/>
    <m/>
    <s v="1992"/>
    <s v="38000000"/>
    <s v="000038000000"/>
    <s v="000000040094"/>
    <s v="I"/>
    <s v="Dist-Services"/>
    <x v="1"/>
    <m/>
    <n v="9"/>
    <n v="8260.58"/>
    <n v="2.2599999999999999E-2"/>
    <n v="363.42"/>
    <s v="RIDGWAY"/>
    <s v="Plastic"/>
    <n v="21062.063625730996"/>
    <s v="NO"/>
    <s v="YES"/>
    <s v="&gt;0"/>
  </r>
  <r>
    <s v="DPAA1"/>
    <x v="0"/>
    <s v="40002"/>
    <x v="0"/>
    <s v="REJ8"/>
    <m/>
    <s v="1992"/>
    <s v="38000000"/>
    <s v="000038000000"/>
    <s v="000000040593"/>
    <s v="I"/>
    <s v="Dist-Services"/>
    <x v="1"/>
    <m/>
    <n v="6"/>
    <n v="5507.06"/>
    <n v="2.2599999999999999E-2"/>
    <n v="363.42"/>
    <s v="REYNOLDSVILLE"/>
    <s v="Plastic"/>
    <n v="14041.392748538014"/>
    <s v="NO"/>
    <s v="YES"/>
    <s v="&gt;0"/>
  </r>
  <r>
    <s v="DPAA1"/>
    <x v="0"/>
    <s v="40002"/>
    <x v="0"/>
    <s v="ROV8"/>
    <m/>
    <s v="1992"/>
    <s v="38000000"/>
    <s v="000038000000"/>
    <s v="000000041037"/>
    <s v="I"/>
    <s v="Dist-Services"/>
    <x v="1"/>
    <m/>
    <n v="10"/>
    <n v="9178.41"/>
    <n v="2.2599999999999999E-2"/>
    <n v="363.42"/>
    <s v="ROUSEVILLE "/>
    <s v="Plastic"/>
    <n v="23402.261754385967"/>
    <s v="NO"/>
    <s v="YES"/>
    <s v="&gt;0"/>
  </r>
  <r>
    <s v="DPAA1"/>
    <x v="0"/>
    <s v="40002"/>
    <x v="0"/>
    <s v="SAC0"/>
    <m/>
    <s v="1992"/>
    <s v="38000000"/>
    <s v="000038000000"/>
    <s v="000000042351"/>
    <s v="I"/>
    <s v="Dist-Services"/>
    <x v="1"/>
    <m/>
    <n v="4"/>
    <n v="3671.36"/>
    <n v="2.2599999999999999E-2"/>
    <n v="363.42"/>
    <s v="SADSBURY"/>
    <s v="Plastic"/>
    <n v="9360.8945029239767"/>
    <s v="NO"/>
    <s v="YES"/>
    <s v="&gt;0"/>
  </r>
  <r>
    <s v="DPAA1"/>
    <x v="0"/>
    <s v="40002"/>
    <x v="0"/>
    <s v="SAV0"/>
    <m/>
    <s v="1992"/>
    <s v="38000000"/>
    <s v="000038000000"/>
    <s v="000000042817"/>
    <s v="I"/>
    <s v="Dist-Services"/>
    <x v="1"/>
    <m/>
    <n v="2"/>
    <n v="1835.68"/>
    <n v="2.2599999999999999E-2"/>
    <n v="363.42"/>
    <s v="SANDYCREEK"/>
    <s v="Plastic"/>
    <n v="4680.4472514619883"/>
    <s v="NO"/>
    <s v="YES"/>
    <s v="&gt;0"/>
  </r>
  <r>
    <s v="DPAA1"/>
    <x v="0"/>
    <s v="40002"/>
    <x v="0"/>
    <s v="SBE9"/>
    <m/>
    <s v="1992"/>
    <s v="38000000"/>
    <s v="000038000000"/>
    <s v="000000043562"/>
    <s v="I"/>
    <s v="Dist-Services"/>
    <x v="1"/>
    <m/>
    <n v="114"/>
    <n v="104633.9"/>
    <n v="2.2599999999999999E-2"/>
    <n v="363.42"/>
    <s v="ST MARYS"/>
    <s v="Plastic"/>
    <n v="266785.85029239766"/>
    <s v="NO"/>
    <s v="YES"/>
    <s v="&gt;0"/>
  </r>
  <r>
    <s v="DPAA1"/>
    <x v="0"/>
    <s v="40002"/>
    <x v="0"/>
    <s v="SBM8"/>
    <m/>
    <s v="1992"/>
    <s v="38000000"/>
    <s v="000038000000"/>
    <s v="000000044809"/>
    <s v="I"/>
    <s v="Dist-Services"/>
    <x v="1"/>
    <m/>
    <n v="22"/>
    <n v="20192.509999999998"/>
    <n v="2.2599999999999999E-2"/>
    <n v="363.42"/>
    <s v="SHARPSVILLE"/>
    <s v="Plastic"/>
    <n v="51484.99625730994"/>
    <s v="NO"/>
    <s v="YES"/>
    <s v="&gt;0"/>
  </r>
  <r>
    <s v="DPAA1"/>
    <x v="0"/>
    <s v="40002"/>
    <x v="0"/>
    <s v="SEC8"/>
    <m/>
    <s v="1992"/>
    <s v="38000000"/>
    <s v="000038000000"/>
    <s v="000000045309"/>
    <s v="I"/>
    <s v="Dist-Services"/>
    <x v="1"/>
    <m/>
    <n v="1"/>
    <n v="917.84"/>
    <n v="2.2599999999999999E-2"/>
    <n v="363.42"/>
    <s v="SAEGERTOWN "/>
    <s v="Plastic"/>
    <n v="2340.2236257309942"/>
    <s v="NO"/>
    <s v="YES"/>
    <s v="&gt;0"/>
  </r>
  <r>
    <s v="DPAA1"/>
    <x v="0"/>
    <s v="40002"/>
    <x v="0"/>
    <s v="SEW0"/>
    <m/>
    <s v="1992"/>
    <s v="38000000"/>
    <s v="000038000000"/>
    <s v="000000045751"/>
    <s v="I"/>
    <s v="Dist-Services"/>
    <x v="1"/>
    <m/>
    <n v="15"/>
    <n v="13767.62"/>
    <n v="2.2599999999999999E-2"/>
    <n v="363.42"/>
    <s v="SHEFFIELD "/>
    <s v="Plastic"/>
    <n v="35103.405380116965"/>
    <s v="NO"/>
    <s v="YES"/>
    <s v="&gt;0"/>
  </r>
  <r>
    <s v="DPAA1"/>
    <x v="0"/>
    <s v="40002"/>
    <x v="0"/>
    <s v="SGM0"/>
    <m/>
    <s v="1992"/>
    <s v="38000000"/>
    <s v="000038000000"/>
    <s v="000000046102"/>
    <s v="D"/>
    <s v="Dist-Services"/>
    <x v="1"/>
    <m/>
    <n v="0"/>
    <n v="0"/>
    <n v="2.2599999999999999E-2"/>
    <n v="363.42"/>
    <s v="SUGAR GROVE "/>
    <s v="Plastic"/>
    <n v="0"/>
    <s v="YES"/>
    <s v="NO"/>
    <s v="=0"/>
  </r>
  <r>
    <s v="DPAA1"/>
    <x v="0"/>
    <s v="40002"/>
    <x v="0"/>
    <s v="SHC0"/>
    <m/>
    <s v="1992"/>
    <s v="38000000"/>
    <s v="000038000000"/>
    <s v="000000046268"/>
    <s v="D"/>
    <s v="Dist-Services"/>
    <x v="1"/>
    <m/>
    <n v="0"/>
    <n v="0"/>
    <n v="2.2599999999999999E-2"/>
    <n v="363.42"/>
    <s v="SHIPPEN "/>
    <s v="Plastic"/>
    <n v="0"/>
    <s v="YES"/>
    <s v="NO"/>
    <s v="=0"/>
  </r>
  <r>
    <s v="DPAA1"/>
    <x v="0"/>
    <s v="40002"/>
    <x v="0"/>
    <s v="SMC0"/>
    <m/>
    <s v="1992"/>
    <s v="38000000"/>
    <s v="000038000000"/>
    <s v="000000046532"/>
    <s v="I"/>
    <s v="Dist-Services"/>
    <x v="1"/>
    <m/>
    <n v="3"/>
    <n v="2753.52"/>
    <n v="2.2599999999999999E-2"/>
    <n v="363.42"/>
    <s v="SUMMIT"/>
    <s v="Plastic"/>
    <n v="7020.6708771929825"/>
    <s v="NO"/>
    <s v="YES"/>
    <s v="&gt;0"/>
  </r>
  <r>
    <s v="DPAA1"/>
    <x v="0"/>
    <s v="40002"/>
    <x v="0"/>
    <s v="SME0"/>
    <m/>
    <s v="1992"/>
    <s v="38000000"/>
    <s v="000038000000"/>
    <s v="000000046828"/>
    <s v="I"/>
    <s v="Dist-Services"/>
    <x v="1"/>
    <m/>
    <n v="1"/>
    <n v="917.84"/>
    <n v="2.2599999999999999E-2"/>
    <n v="363.42"/>
    <s v="SUMMIT"/>
    <s v="Plastic"/>
    <n v="2340.2236257309942"/>
    <s v="NO"/>
    <s v="YES"/>
    <s v="&gt;0"/>
  </r>
  <r>
    <s v="DPAA1"/>
    <x v="0"/>
    <s v="40002"/>
    <x v="0"/>
    <s v="SMM8"/>
    <m/>
    <s v="1992"/>
    <s v="38000000"/>
    <s v="000038000000"/>
    <s v="000000047354"/>
    <s v="I"/>
    <s v="Dist-Services"/>
    <x v="1"/>
    <m/>
    <n v="32"/>
    <n v="29370.92"/>
    <n v="2.2599999999999999E-2"/>
    <n v="363.42"/>
    <s v="SMETHPORT"/>
    <s v="Plastic"/>
    <n v="74887.2580116959"/>
    <s v="NO"/>
    <s v="YES"/>
    <s v="&gt;0"/>
  </r>
  <r>
    <s v="DPAA1"/>
    <x v="0"/>
    <s v="40002"/>
    <x v="0"/>
    <s v="SNM9"/>
    <m/>
    <s v="1992"/>
    <s v="38000000"/>
    <s v="000038000000"/>
    <s v="000000048208"/>
    <s v="I"/>
    <s v="Dist-Services"/>
    <x v="1"/>
    <m/>
    <n v="44"/>
    <n v="40385.040000000001"/>
    <n v="2.2599999999999999E-2"/>
    <n v="363.42"/>
    <s v="SHARON"/>
    <s v="Plastic"/>
    <n v="102970.04350877194"/>
    <s v="NO"/>
    <s v="YES"/>
    <s v="&gt;0"/>
  </r>
  <r>
    <s v="DPAA1"/>
    <x v="0"/>
    <s v="40002"/>
    <x v="0"/>
    <s v="SPC8"/>
    <m/>
    <s v="1992"/>
    <s v="38000000"/>
    <s v="000038000000"/>
    <s v="000000049246"/>
    <s v="I"/>
    <s v="Dist-Services"/>
    <x v="1"/>
    <m/>
    <n v="3"/>
    <n v="2753.52"/>
    <n v="2.2599999999999999E-2"/>
    <n v="363.42"/>
    <s v="SPRINGBORO "/>
    <s v="Plastic"/>
    <n v="7020.6708771929825"/>
    <s v="NO"/>
    <s v="YES"/>
    <s v="&gt;0"/>
  </r>
  <r>
    <s v="DPAA1"/>
    <x v="0"/>
    <s v="40002"/>
    <x v="0"/>
    <s v="SPM0"/>
    <m/>
    <s v="1992"/>
    <s v="38000000"/>
    <s v="000038000000"/>
    <s v="000000049758"/>
    <s v="I"/>
    <s v="Dist-Services"/>
    <x v="1"/>
    <m/>
    <n v="3"/>
    <n v="2753.53"/>
    <n v="2.2599999999999999E-2"/>
    <n v="363.42"/>
    <s v="SOUTH PYMATUNING"/>
    <s v="Plastic"/>
    <n v="7020.6963742690068"/>
    <s v="NO"/>
    <s v="YES"/>
    <s v="&gt;0"/>
  </r>
  <r>
    <s v="DPAA1"/>
    <x v="0"/>
    <s v="40002"/>
    <x v="0"/>
    <s v="STM0"/>
    <m/>
    <s v="1992"/>
    <s v="38000000"/>
    <s v="000038000000"/>
    <s v="000000050020"/>
    <s v="I"/>
    <s v="Dist-Services"/>
    <x v="1"/>
    <m/>
    <n v="9"/>
    <n v="8260.57"/>
    <n v="2.2599999999999999E-2"/>
    <n v="363.42"/>
    <s v="SHENANGO"/>
    <s v="Plastic"/>
    <n v="21062.038128654971"/>
    <s v="NO"/>
    <s v="YES"/>
    <s v="&gt;0"/>
  </r>
  <r>
    <s v="DPAA1"/>
    <x v="0"/>
    <s v="40002"/>
    <x v="0"/>
    <s v="SUV8"/>
    <m/>
    <s v="1992"/>
    <s v="38000000"/>
    <s v="000038000000"/>
    <s v="000000050399"/>
    <s v="I"/>
    <s v="Dist-Services"/>
    <x v="1"/>
    <m/>
    <n v="2"/>
    <n v="1835.69"/>
    <n v="2.2599999999999999E-2"/>
    <n v="363.42"/>
    <s v="SUGAR CREEK"/>
    <s v="Plastic"/>
    <n v="4680.4727485380117"/>
    <s v="NO"/>
    <s v="YES"/>
    <s v="&gt;0"/>
  </r>
  <r>
    <s v="DPAA1"/>
    <x v="0"/>
    <s v="40002"/>
    <x v="0"/>
    <s v="SYC0"/>
    <m/>
    <s v="1992"/>
    <s v="38000000"/>
    <s v="000038000000"/>
    <s v="000000051025"/>
    <s v="I"/>
    <s v="Dist-Services"/>
    <x v="1"/>
    <m/>
    <n v="11"/>
    <n v="10096.25"/>
    <n v="2.2599999999999999E-2"/>
    <n v="363.42"/>
    <s v="SANDY "/>
    <s v="Plastic"/>
    <n v="25742.485380116959"/>
    <s v="NO"/>
    <s v="YES"/>
    <s v="&gt;0"/>
  </r>
  <r>
    <s v="DPAA1"/>
    <x v="0"/>
    <s v="40002"/>
    <x v="0"/>
    <s v="SYJ8"/>
    <m/>
    <s v="1992"/>
    <s v="38000000"/>
    <s v="000038000000"/>
    <s v="000000051460"/>
    <s v="I"/>
    <s v="Dist-Services"/>
    <x v="1"/>
    <m/>
    <n v="2"/>
    <n v="1835.68"/>
    <n v="2.2599999999999999E-2"/>
    <n v="363.42"/>
    <s v="SYKESVILLE "/>
    <s v="Plastic"/>
    <n v="4680.4472514619883"/>
    <s v="NO"/>
    <s v="YES"/>
    <s v="&gt;0"/>
  </r>
  <r>
    <s v="DPAA1"/>
    <x v="0"/>
    <s v="40002"/>
    <x v="0"/>
    <s v="TBW8"/>
    <m/>
    <s v="1992"/>
    <s v="38000000"/>
    <s v="000038000000"/>
    <s v="000000051615"/>
    <s v="D"/>
    <s v="Dist-Services"/>
    <x v="1"/>
    <m/>
    <n v="0"/>
    <n v="0"/>
    <n v="2.2599999999999999E-2"/>
    <n v="363.42"/>
    <s v="TIDIOUTE "/>
    <s v="Plastic"/>
    <n v="0"/>
    <s v="YES"/>
    <s v="NO"/>
    <s v="=0"/>
  </r>
  <r>
    <s v="DPAA1"/>
    <x v="0"/>
    <s v="40002"/>
    <x v="0"/>
    <s v="TIC9"/>
    <m/>
    <s v="1992"/>
    <s v="38000000"/>
    <s v="000038000000"/>
    <s v="000000052156"/>
    <s v="I"/>
    <s v="Dist-Services"/>
    <x v="1"/>
    <m/>
    <n v="25"/>
    <n v="22946.04"/>
    <n v="2.2599999999999999E-2"/>
    <n v="363.42"/>
    <s v="TITUSVILLE"/>
    <s v="Plastic"/>
    <n v="58505.692631578953"/>
    <s v="NO"/>
    <s v="YES"/>
    <s v="&gt;0"/>
  </r>
  <r>
    <s v="DPAA1"/>
    <x v="0"/>
    <s v="40002"/>
    <x v="0"/>
    <s v="UCE8"/>
    <m/>
    <s v="1992"/>
    <s v="38000000"/>
    <s v="000038000000"/>
    <s v="000000052968"/>
    <s v="I"/>
    <s v="Dist-Services"/>
    <x v="1"/>
    <m/>
    <n v="10"/>
    <n v="9178.42"/>
    <n v="2.2599999999999999E-2"/>
    <n v="363.42"/>
    <s v="UNION CITY "/>
    <s v="Plastic"/>
    <n v="23402.287251461988"/>
    <s v="NO"/>
    <s v="YES"/>
    <s v="&gt;0"/>
  </r>
  <r>
    <s v="DPAA1"/>
    <x v="0"/>
    <s v="40002"/>
    <x v="0"/>
    <s v="VEC0"/>
    <m/>
    <s v="1992"/>
    <s v="38000000"/>
    <s v="000038000000"/>
    <s v="000000053693"/>
    <s v="I"/>
    <s v="Dist-Services"/>
    <x v="1"/>
    <m/>
    <n v="10"/>
    <n v="9178.41"/>
    <n v="2.2599999999999999E-2"/>
    <n v="363.42"/>
    <s v="VERNON"/>
    <s v="Plastic"/>
    <n v="23402.261754385967"/>
    <s v="NO"/>
    <s v="YES"/>
    <s v="&gt;0"/>
  </r>
  <r>
    <s v="DPAA1"/>
    <x v="0"/>
    <s v="40002"/>
    <x v="0"/>
    <s v="WBE8"/>
    <m/>
    <s v="1992"/>
    <s v="38000000"/>
    <s v="000038000000"/>
    <s v="000000054378"/>
    <s v="D"/>
    <s v="Dist-Services"/>
    <x v="1"/>
    <m/>
    <n v="0"/>
    <n v="0"/>
    <n v="2.2599999999999999E-2"/>
    <n v="363.42"/>
    <s v="WATERFORD"/>
    <s v="Plastic"/>
    <n v="0"/>
    <s v="YES"/>
    <s v="NO"/>
    <s v="=0"/>
  </r>
  <r>
    <s v="DPAA1"/>
    <x v="0"/>
    <s v="40002"/>
    <x v="0"/>
    <s v="WEC0"/>
    <m/>
    <s v="1992"/>
    <s v="38000000"/>
    <s v="000038000000"/>
    <s v="000000054530"/>
    <s v="D"/>
    <s v="Dist-Services"/>
    <x v="1"/>
    <m/>
    <n v="0"/>
    <n v="0"/>
    <n v="2.2599999999999999E-2"/>
    <n v="363.42"/>
    <s v="WEST SHENANGO "/>
    <s v="Plastic"/>
    <n v="0"/>
    <s v="YES"/>
    <s v="NO"/>
    <s v="=0"/>
  </r>
  <r>
    <s v="DPAA1"/>
    <x v="0"/>
    <s v="40002"/>
    <x v="0"/>
    <s v="WHE0"/>
    <m/>
    <s v="1992"/>
    <s v="38000000"/>
    <s v="000038000000"/>
    <s v="000000054804"/>
    <s v="I"/>
    <s v="Dist-Services"/>
    <x v="1"/>
    <m/>
    <n v="9"/>
    <n v="8260.57"/>
    <n v="2.2599999999999999E-2"/>
    <n v="363.42"/>
    <s v="WASHINGTON"/>
    <s v="Plastic"/>
    <n v="21062.038128654971"/>
    <s v="NO"/>
    <s v="YES"/>
    <s v="&gt;0"/>
  </r>
  <r>
    <s v="DPAA1"/>
    <x v="0"/>
    <s v="40002"/>
    <x v="0"/>
    <s v="WHM8"/>
    <m/>
    <s v="1992"/>
    <s v="38000000"/>
    <s v="000038000000"/>
    <s v="000000055180"/>
    <s v="I"/>
    <s v="Dist-Services"/>
    <x v="1"/>
    <m/>
    <n v="2"/>
    <n v="1835.68"/>
    <n v="2.2599999999999999E-2"/>
    <n v="363.42"/>
    <s v="WHEATLAND"/>
    <s v="Plastic"/>
    <n v="4680.4472514619883"/>
    <s v="NO"/>
    <s v="YES"/>
    <s v="&gt;0"/>
  </r>
  <r>
    <s v="DPAA1"/>
    <x v="0"/>
    <s v="40002"/>
    <x v="0"/>
    <s v="WMC0"/>
    <m/>
    <s v="1992"/>
    <s v="38000000"/>
    <s v="000038000000"/>
    <s v="000000055580"/>
    <s v="I"/>
    <s v="Dist-Services"/>
    <x v="1"/>
    <m/>
    <n v="5"/>
    <n v="4589.21"/>
    <n v="2.2599999999999999E-2"/>
    <n v="363.42"/>
    <s v="WEST MEAD "/>
    <s v="Plastic"/>
    <n v="11701.143625730994"/>
    <s v="NO"/>
    <s v="YES"/>
    <s v="&gt;0"/>
  </r>
  <r>
    <s v="DPAA1"/>
    <x v="0"/>
    <s v="40002"/>
    <x v="0"/>
    <s v="WMM8"/>
    <m/>
    <s v="1992"/>
    <s v="38000000"/>
    <s v="000038000000"/>
    <s v="000000056010"/>
    <s v="D"/>
    <s v="Dist-Services"/>
    <x v="1"/>
    <m/>
    <n v="0"/>
    <n v="0"/>
    <n v="2.2599999999999999E-2"/>
    <n v="363.42"/>
    <s v="WEST MIDDLESEX "/>
    <s v="Plastic"/>
    <n v="0"/>
    <s v="YES"/>
    <s v="NO"/>
    <s v="=0"/>
  </r>
  <r>
    <s v="DPAA1"/>
    <x v="0"/>
    <s v="40002"/>
    <x v="0"/>
    <s v="WRW9"/>
    <m/>
    <s v="1992"/>
    <s v="38000000"/>
    <s v="000038000000"/>
    <s v="000000056824"/>
    <s v="I"/>
    <s v="Dist-Services"/>
    <x v="1"/>
    <m/>
    <n v="7"/>
    <n v="6424.91"/>
    <n v="2.2599999999999999E-2"/>
    <n v="363.42"/>
    <s v="WARREN"/>
    <s v="Plastic"/>
    <n v="16381.641871345029"/>
    <s v="NO"/>
    <s v="YES"/>
    <s v="&gt;0"/>
  </r>
  <r>
    <s v="DPAA1"/>
    <x v="0"/>
    <s v="40002"/>
    <x v="0"/>
    <s v="WSM0"/>
    <m/>
    <s v="1992"/>
    <s v="38000000"/>
    <s v="000038000000"/>
    <s v="000000057404"/>
    <s v="I"/>
    <s v="Dist-Services"/>
    <x v="1"/>
    <m/>
    <n v="7"/>
    <n v="6424.89"/>
    <n v="2.2599999999999999E-2"/>
    <n v="363.42"/>
    <s v="WEST SALEM"/>
    <s v="Plastic"/>
    <n v="16381.590877192984"/>
    <s v="NO"/>
    <s v="YES"/>
    <s v="&gt;0"/>
  </r>
  <r>
    <s v="DPAA1"/>
    <x v="0"/>
    <s v="40002"/>
    <x v="0"/>
    <s v="WVE8"/>
    <m/>
    <s v="1992"/>
    <s v="38000000"/>
    <s v="000038000000"/>
    <s v="000000058271"/>
    <s v="D"/>
    <s v="Dist-Services"/>
    <x v="1"/>
    <m/>
    <n v="0"/>
    <n v="0"/>
    <n v="2.2599999999999999E-2"/>
    <n v="363.42"/>
    <s v="WESLEYVILLE"/>
    <s v="Plastic"/>
    <n v="0"/>
    <s v="YES"/>
    <s v="NO"/>
    <s v="=0"/>
  </r>
  <r>
    <s v="DPAA1"/>
    <x v="0"/>
    <s v="40002"/>
    <x v="0"/>
    <s v="YOW8"/>
    <m/>
    <s v="1992"/>
    <s v="38000000"/>
    <s v="000038000000"/>
    <s v="000000058952"/>
    <s v="D"/>
    <s v="Dist-Services"/>
    <x v="1"/>
    <m/>
    <n v="0"/>
    <n v="0"/>
    <n v="2.2599999999999999E-2"/>
    <n v="363.42"/>
    <s v="YOUNGSVILLE"/>
    <s v="Plastic"/>
    <n v="0"/>
    <s v="YES"/>
    <s v="NO"/>
    <s v="=0"/>
  </r>
  <r>
    <s v="DPAA1"/>
    <x v="0"/>
    <s v="40002"/>
    <x v="0"/>
    <s v="BBJ8"/>
    <m/>
    <s v="1993"/>
    <s v="38000000"/>
    <s v="000038000000"/>
    <s v="000000000947"/>
    <s v="I"/>
    <s v="Dist-Services"/>
    <x v="1"/>
    <m/>
    <n v="19"/>
    <n v="18629.37"/>
    <n v="2.2599999999999999E-2"/>
    <n v="351.41"/>
    <s v="BROOKVILLE "/>
    <s v="Plastic"/>
    <n v="46000.677378640779"/>
    <s v="NO"/>
    <s v="YES"/>
    <s v="&gt;0"/>
  </r>
  <r>
    <s v="DPAA1"/>
    <x v="0"/>
    <s v="40002"/>
    <x v="0"/>
    <s v="BCM9"/>
    <m/>
    <s v="1993"/>
    <s v="38000000"/>
    <s v="000038000000"/>
    <s v="000000001906"/>
    <s v="I"/>
    <s v="Dist-Services"/>
    <x v="1"/>
    <m/>
    <n v="15"/>
    <n v="14707.42"/>
    <n v="2.2599999999999999E-2"/>
    <n v="351.41"/>
    <s v="BRADFORD"/>
    <s v="Plastic"/>
    <n v="36316.380129449841"/>
    <s v="NO"/>
    <s v="YES"/>
    <s v="&gt;0"/>
  </r>
  <r>
    <s v="DPAA1"/>
    <x v="0"/>
    <s v="40002"/>
    <x v="0"/>
    <s v="BKW0"/>
    <m/>
    <s v="1993"/>
    <s v="38000000"/>
    <s v="000038000000"/>
    <s v="000000002716"/>
    <s v="I"/>
    <s v="Dist-Services"/>
    <x v="1"/>
    <m/>
    <n v="4"/>
    <n v="3921.98"/>
    <n v="2.2599999999999999E-2"/>
    <n v="351.41"/>
    <s v="BROKENSTRAW "/>
    <s v="Plastic"/>
    <n v="9684.3713268608426"/>
    <s v="NO"/>
    <s v="YES"/>
    <s v="&gt;0"/>
  </r>
  <r>
    <s v="DPAA1"/>
    <x v="0"/>
    <s v="40002"/>
    <x v="0"/>
    <s v="BTM0"/>
    <m/>
    <s v="1993"/>
    <s v="38000000"/>
    <s v="000038000000"/>
    <s v="000000003338"/>
    <s v="I"/>
    <s v="Dist-Services"/>
    <x v="1"/>
    <m/>
    <n v="4"/>
    <n v="3921.98"/>
    <n v="2.2599999999999999E-2"/>
    <n v="351.41"/>
    <s v="BRADFORD"/>
    <s v="Plastic"/>
    <n v="9684.3713268608426"/>
    <s v="NO"/>
    <s v="YES"/>
    <s v="&gt;0"/>
  </r>
  <r>
    <s v="DPAA1"/>
    <x v="0"/>
    <s v="40002"/>
    <x v="0"/>
    <s v="BWJ8"/>
    <m/>
    <s v="1993"/>
    <s v="38000000"/>
    <s v="000038000000"/>
    <s v="000000003958"/>
    <s v="I"/>
    <s v="Dist-Services"/>
    <x v="1"/>
    <m/>
    <n v="8"/>
    <n v="7843.95"/>
    <n v="2.2599999999999999E-2"/>
    <n v="351.41"/>
    <s v="BROCKWAY "/>
    <s v="Plastic"/>
    <n v="19368.71796116505"/>
    <s v="NO"/>
    <s v="YES"/>
    <s v="&gt;0"/>
  </r>
  <r>
    <s v="DPAA1"/>
    <x v="0"/>
    <s v="40002"/>
    <x v="0"/>
    <s v="CBC8"/>
    <m/>
    <s v="1993"/>
    <s v="38000000"/>
    <s v="000038000000"/>
    <s v="000000004519"/>
    <s v="I"/>
    <s v="Dist-Services"/>
    <x v="1"/>
    <m/>
    <n v="12"/>
    <n v="11765.92"/>
    <n v="2.2599999999999999E-2"/>
    <n v="351.41"/>
    <s v="CLARION"/>
    <s v="Plastic"/>
    <n v="29053.064595469255"/>
    <s v="NO"/>
    <s v="YES"/>
    <s v="&gt;0"/>
  </r>
  <r>
    <s v="DPAA1"/>
    <x v="0"/>
    <s v="40002"/>
    <x v="0"/>
    <s v="CBV8"/>
    <m/>
    <s v="1993"/>
    <s v="38000000"/>
    <s v="000038000000"/>
    <s v="000000004689"/>
    <s v="I"/>
    <s v="Dist-Services"/>
    <x v="1"/>
    <m/>
    <n v="2"/>
    <n v="1960.98"/>
    <n v="2.2599999999999999E-2"/>
    <n v="351.41"/>
    <s v="COOPERSTOWN"/>
    <s v="Plastic"/>
    <n v="4842.1609708737869"/>
    <s v="NO"/>
    <s v="YES"/>
    <s v="&gt;0"/>
  </r>
  <r>
    <s v="DPAA1"/>
    <x v="0"/>
    <s v="40002"/>
    <x v="0"/>
    <s v="CHB8"/>
    <m/>
    <s v="1993"/>
    <s v="38000000"/>
    <s v="000038000000"/>
    <s v="000000005324"/>
    <s v="I"/>
    <s v="Dist-Services"/>
    <x v="1"/>
    <m/>
    <n v="2"/>
    <n v="1960.99"/>
    <n v="2.2599999999999999E-2"/>
    <n v="351.41"/>
    <s v="CHICORA"/>
    <s v="Plastic"/>
    <n v="4842.1856634304213"/>
    <s v="NO"/>
    <s v="YES"/>
    <s v="&gt;0"/>
  </r>
  <r>
    <s v="DPAA1"/>
    <x v="0"/>
    <s v="40002"/>
    <x v="0"/>
    <s v="CLC8"/>
    <m/>
    <s v="1993"/>
    <s v="38000000"/>
    <s v="000038000000"/>
    <s v="000000005620"/>
    <s v="I"/>
    <s v="Dist-Services"/>
    <x v="1"/>
    <m/>
    <n v="7"/>
    <n v="6863.45"/>
    <n v="2.2599999999999999E-2"/>
    <n v="351.41"/>
    <s v="CONNEAUT LAKE"/>
    <s v="Plastic"/>
    <n v="16947.61278317152"/>
    <s v="NO"/>
    <s v="YES"/>
    <s v="&gt;0"/>
  </r>
  <r>
    <s v="DPAA1"/>
    <x v="0"/>
    <s v="40002"/>
    <x v="0"/>
    <s v="CLW8"/>
    <m/>
    <s v="1993"/>
    <s v="38000000"/>
    <s v="000038000000"/>
    <s v="000000005948"/>
    <s v="I"/>
    <s v="Dist-Services"/>
    <x v="1"/>
    <m/>
    <n v="2"/>
    <n v="1960.99"/>
    <n v="2.2599999999999999E-2"/>
    <n v="351.41"/>
    <s v="CLARENDON"/>
    <s v="Plastic"/>
    <n v="4842.1856634304213"/>
    <s v="NO"/>
    <s v="YES"/>
    <s v="&gt;0"/>
  </r>
  <r>
    <s v="DPAA1"/>
    <x v="0"/>
    <s v="40002"/>
    <x v="0"/>
    <s v="CNC8"/>
    <m/>
    <s v="1993"/>
    <s v="38000000"/>
    <s v="000038000000"/>
    <s v="000000006246"/>
    <s v="I"/>
    <s v="Dist-Services"/>
    <x v="1"/>
    <m/>
    <n v="8"/>
    <n v="7843.95"/>
    <n v="2.2599999999999999E-2"/>
    <n v="351.41"/>
    <s v="COCHRANTON "/>
    <s v="Plastic"/>
    <n v="19368.71796116505"/>
    <s v="NO"/>
    <s v="YES"/>
    <s v="&gt;0"/>
  </r>
  <r>
    <s v="DPAA1"/>
    <x v="0"/>
    <s v="40002"/>
    <x v="0"/>
    <s v="COC8"/>
    <m/>
    <s v="1993"/>
    <s v="38000000"/>
    <s v="000038000000"/>
    <s v="000000006826"/>
    <s v="I"/>
    <s v="Dist-Services"/>
    <x v="1"/>
    <m/>
    <n v="5"/>
    <n v="4902.46"/>
    <n v="2.2599999999999999E-2"/>
    <n v="351.41"/>
    <s v="CONNEAUTVILLE"/>
    <s v="Plastic"/>
    <n v="12105.427119741102"/>
    <s v="NO"/>
    <s v="YES"/>
    <s v="&gt;0"/>
  </r>
  <r>
    <s v="DPAA1"/>
    <x v="0"/>
    <s v="40002"/>
    <x v="0"/>
    <s v="COE9"/>
    <m/>
    <s v="1993"/>
    <s v="38000000"/>
    <s v="000038000000"/>
    <s v="000000007294"/>
    <s v="I"/>
    <s v="Dist-Services"/>
    <x v="1"/>
    <m/>
    <n v="3"/>
    <n v="2941.48"/>
    <n v="2.2599999999999999E-2"/>
    <n v="351.41"/>
    <s v="CORRY "/>
    <s v="Plastic"/>
    <n v="7263.2661488673139"/>
    <s v="NO"/>
    <s v="YES"/>
    <s v="&gt;0"/>
  </r>
  <r>
    <s v="DPAA1"/>
    <x v="0"/>
    <s v="40002"/>
    <x v="0"/>
    <s v="COJ8"/>
    <m/>
    <s v="1993"/>
    <s v="38000000"/>
    <s v="000038000000"/>
    <s v="000000007778"/>
    <s v="I"/>
    <s v="Dist-Services"/>
    <x v="1"/>
    <m/>
    <n v="1"/>
    <n v="980.49"/>
    <n v="2.2599999999999999E-2"/>
    <n v="351.41"/>
    <s v="CORSICA"/>
    <s v="Plastic"/>
    <n v="2421.0804854368935"/>
    <s v="NO"/>
    <s v="YES"/>
    <s v="&gt;0"/>
  </r>
  <r>
    <s v="DPAA1"/>
    <x v="0"/>
    <s v="40002"/>
    <x v="0"/>
    <s v="COV0"/>
    <m/>
    <s v="1993"/>
    <s v="38000000"/>
    <s v="000038000000"/>
    <s v="000000007867"/>
    <s v="I"/>
    <s v="Dist-Services"/>
    <x v="1"/>
    <m/>
    <n v="10"/>
    <n v="9804.93"/>
    <n v="2.2599999999999999E-2"/>
    <n v="351.41"/>
    <s v="CORNPLANTER "/>
    <s v="Plastic"/>
    <n v="24210.878932038835"/>
    <s v="NO"/>
    <s v="YES"/>
    <s v="&gt;0"/>
  </r>
  <r>
    <s v="DPAA1"/>
    <x v="0"/>
    <s v="40002"/>
    <x v="0"/>
    <s v="CRV0"/>
    <m/>
    <s v="1993"/>
    <s v="38000000"/>
    <s v="000038000000"/>
    <s v="000000008669"/>
    <s v="I"/>
    <s v="Dist-Services"/>
    <x v="1"/>
    <m/>
    <n v="1"/>
    <n v="980.49"/>
    <n v="2.2599999999999999E-2"/>
    <n v="351.41"/>
    <s v="CRANBERRY "/>
    <s v="Plastic"/>
    <n v="2421.0804854368935"/>
    <s v="NO"/>
    <s v="YES"/>
    <s v="&gt;0"/>
  </r>
  <r>
    <s v="DPAA1"/>
    <x v="0"/>
    <s v="40002"/>
    <x v="0"/>
    <s v="CSC8"/>
    <m/>
    <s v="1993"/>
    <s v="38000000"/>
    <s v="000038000000"/>
    <s v="000000009220"/>
    <s v="I"/>
    <s v="Dist-Services"/>
    <x v="1"/>
    <m/>
    <n v="10"/>
    <n v="9804.92"/>
    <n v="2.2599999999999999E-2"/>
    <n v="351.41"/>
    <s v="CAMBRIDGE SPRINGS"/>
    <s v="Plastic"/>
    <n v="24210.854239482203"/>
    <s v="NO"/>
    <s v="YES"/>
    <s v="&gt;0"/>
  </r>
  <r>
    <s v="DPAA1"/>
    <x v="0"/>
    <s v="40002"/>
    <x v="0"/>
    <s v="CTC0"/>
    <m/>
    <s v="1993"/>
    <s v="38000000"/>
    <s v="000038000000"/>
    <s v="000000009762"/>
    <s v="D"/>
    <s v="Dist-Services"/>
    <x v="1"/>
    <m/>
    <n v="0"/>
    <n v="0"/>
    <n v="2.2599999999999999E-2"/>
    <n v="351.41"/>
    <s v="CLARION "/>
    <s v="Plastic"/>
    <n v="0"/>
    <s v="YES"/>
    <s v="NO"/>
    <s v="=0"/>
  </r>
  <r>
    <s v="DPAA1"/>
    <x v="0"/>
    <s v="40002"/>
    <x v="0"/>
    <s v="CWW0"/>
    <m/>
    <s v="1993"/>
    <s v="38000000"/>
    <s v="000038000000"/>
    <s v="000000010715"/>
    <s v="I"/>
    <s v="Dist-Services"/>
    <x v="1"/>
    <m/>
    <n v="1"/>
    <n v="980.5"/>
    <n v="2.2599999999999999E-2"/>
    <n v="351.41"/>
    <s v="CONEWANGO "/>
    <s v="Plastic"/>
    <n v="2421.1051779935274"/>
    <s v="NO"/>
    <s v="YES"/>
    <s v="&gt;0"/>
  </r>
  <r>
    <s v="DPAA1"/>
    <x v="0"/>
    <s v="40002"/>
    <x v="0"/>
    <s v="DUC9"/>
    <m/>
    <s v="1993"/>
    <s v="38000000"/>
    <s v="000038000000"/>
    <s v="000000011668"/>
    <s v="I"/>
    <s v="Dist-Services"/>
    <x v="1"/>
    <m/>
    <n v="19"/>
    <n v="18629.39"/>
    <n v="2.2599999999999999E-2"/>
    <n v="351.41"/>
    <s v="DUBOIS"/>
    <s v="Plastic"/>
    <n v="46000.726763754043"/>
    <s v="NO"/>
    <s v="YES"/>
    <s v="&gt;0"/>
  </r>
  <r>
    <s v="DPAA1"/>
    <x v="0"/>
    <s v="40002"/>
    <x v="0"/>
    <s v="EBC8"/>
    <m/>
    <s v="1993"/>
    <s v="38000000"/>
    <s v="000038000000"/>
    <s v="000000012451"/>
    <s v="I"/>
    <s v="Dist-Services"/>
    <x v="1"/>
    <m/>
    <n v="2"/>
    <n v="1960.99"/>
    <n v="2.2599999999999999E-2"/>
    <n v="351.41"/>
    <s v="EAST BRADY "/>
    <s v="Plastic"/>
    <n v="4842.1856634304213"/>
    <s v="NO"/>
    <s v="YES"/>
    <s v="&gt;0"/>
  </r>
  <r>
    <s v="DPAA1"/>
    <x v="0"/>
    <s v="40002"/>
    <x v="0"/>
    <s v="EDE8"/>
    <m/>
    <s v="1993"/>
    <s v="38000000"/>
    <s v="000038000000"/>
    <s v="000000013088"/>
    <s v="I"/>
    <s v="Dist-Services"/>
    <x v="1"/>
    <m/>
    <n v="9"/>
    <n v="8824.4500000000007"/>
    <n v="2.2599999999999999E-2"/>
    <n v="351.41"/>
    <s v="EDINBORO "/>
    <s v="Plastic"/>
    <n v="21789.82313915858"/>
    <s v="NO"/>
    <s v="YES"/>
    <s v="&gt;0"/>
  </r>
  <r>
    <s v="DPAA1"/>
    <x v="0"/>
    <s v="40002"/>
    <x v="0"/>
    <s v="EMC8"/>
    <m/>
    <s v="1993"/>
    <s v="38000000"/>
    <s v="000038000000"/>
    <s v="000000013830"/>
    <s v="D"/>
    <s v="Dist-Services"/>
    <x v="1"/>
    <m/>
    <n v="0"/>
    <n v="0"/>
    <n v="2.2599999999999999E-2"/>
    <n v="351.41"/>
    <s v="EMPORIUM "/>
    <s v="Plastic"/>
    <n v="0"/>
    <s v="YES"/>
    <s v="NO"/>
    <s v="=0"/>
  </r>
  <r>
    <s v="DPAA1"/>
    <x v="0"/>
    <s v="40002"/>
    <x v="0"/>
    <s v="ERE9"/>
    <m/>
    <s v="1993"/>
    <s v="38000000"/>
    <s v="000038000000"/>
    <s v="000000015150"/>
    <s v="I"/>
    <s v="Dist-Services"/>
    <x v="1"/>
    <m/>
    <n v="362"/>
    <n v="353350.09"/>
    <n v="2.2599999999999999E-2"/>
    <n v="351.41"/>
    <s v="ERIE"/>
    <s v="Plastic"/>
    <n v="872511.710906149"/>
    <s v="NO"/>
    <s v="YES"/>
    <s v="&gt;0"/>
  </r>
  <r>
    <s v="DPAA1"/>
    <x v="0"/>
    <s v="40002"/>
    <x v="0"/>
    <s v="FAC0"/>
    <m/>
    <s v="1993"/>
    <s v="38000000"/>
    <s v="000038000000"/>
    <s v="000000018129"/>
    <s v="I"/>
    <s v="Dist-Services"/>
    <x v="1"/>
    <m/>
    <n v="3"/>
    <n v="2941.48"/>
    <n v="2.2599999999999999E-2"/>
    <n v="351.41"/>
    <s v="FAIRFIELD "/>
    <s v="Plastic"/>
    <n v="7263.2661488673139"/>
    <s v="NO"/>
    <s v="YES"/>
    <s v="&gt;0"/>
  </r>
  <r>
    <s v="DPAA1"/>
    <x v="0"/>
    <s v="40002"/>
    <x v="0"/>
    <s v="FHW0"/>
    <m/>
    <s v="1993"/>
    <s v="38000000"/>
    <s v="000038000000"/>
    <s v="000000018277"/>
    <s v="I"/>
    <s v="Dist-Services"/>
    <x v="1"/>
    <m/>
    <n v="1"/>
    <n v="980.49"/>
    <n v="2.2599999999999999E-2"/>
    <n v="351.41"/>
    <s v="FREEHOLD"/>
    <s v="Plastic"/>
    <n v="2421.0804854368935"/>
    <s v="NO"/>
    <s v="YES"/>
    <s v="&gt;0"/>
  </r>
  <r>
    <s v="DPAA1"/>
    <x v="0"/>
    <s v="40002"/>
    <x v="0"/>
    <s v="FJJ8"/>
    <m/>
    <s v="1993"/>
    <s v="38000000"/>
    <s v="000038000000"/>
    <s v="000000018510"/>
    <s v="I"/>
    <s v="Dist-Services"/>
    <x v="1"/>
    <m/>
    <n v="1"/>
    <n v="980.49"/>
    <n v="2.2599999999999999E-2"/>
    <n v="351.41"/>
    <s v="FALLS CREEK"/>
    <s v="Plastic"/>
    <n v="2421.0804854368935"/>
    <s v="NO"/>
    <s v="YES"/>
    <s v="&gt;0"/>
  </r>
  <r>
    <s v="DPAA1"/>
    <x v="0"/>
    <s v="40002"/>
    <x v="0"/>
    <s v="FLM9"/>
    <m/>
    <s v="1993"/>
    <s v="38000000"/>
    <s v="000038000000"/>
    <s v="000000018928"/>
    <s v="D"/>
    <s v="Dist-Services"/>
    <x v="1"/>
    <m/>
    <n v="0"/>
    <n v="0"/>
    <n v="2.2599999999999999E-2"/>
    <n v="351.41"/>
    <s v="FARRELL "/>
    <s v="Plastic"/>
    <n v="0"/>
    <s v="YES"/>
    <s v="NO"/>
    <s v="=0"/>
  </r>
  <r>
    <s v="DPAA1"/>
    <x v="0"/>
    <s v="40002"/>
    <x v="0"/>
    <s v="FRM8"/>
    <m/>
    <s v="1993"/>
    <s v="38000000"/>
    <s v="000038000000"/>
    <s v="000000019562"/>
    <s v="I"/>
    <s v="Dist-Services"/>
    <x v="1"/>
    <m/>
    <n v="10"/>
    <n v="9804.92"/>
    <n v="2.2599999999999999E-2"/>
    <n v="351.41"/>
    <s v="FREDONIA "/>
    <s v="Plastic"/>
    <n v="24210.854239482203"/>
    <s v="NO"/>
    <s v="YES"/>
    <s v="&gt;0"/>
  </r>
  <r>
    <s v="DPAA1"/>
    <x v="0"/>
    <s v="40002"/>
    <x v="0"/>
    <s v="FRV9"/>
    <m/>
    <s v="1993"/>
    <s v="38000000"/>
    <s v="000038000000"/>
    <s v="000000020149"/>
    <s v="I"/>
    <s v="Dist-Services"/>
    <x v="1"/>
    <m/>
    <n v="22"/>
    <n v="20708.009999999998"/>
    <n v="2.2599999999999999E-2"/>
    <n v="351.41"/>
    <s v="FRANKLIN"/>
    <s v="Plastic"/>
    <n v="51133.370970873788"/>
    <s v="NO"/>
    <s v="YES"/>
    <s v="&gt;0"/>
  </r>
  <r>
    <s v="DPAA1"/>
    <x v="0"/>
    <s v="40002"/>
    <x v="0"/>
    <s v="GLW0"/>
    <m/>
    <s v="1993"/>
    <s v="38000000"/>
    <s v="000038000000"/>
    <s v="000000022295"/>
    <s v="I"/>
    <s v="Dist-Services"/>
    <x v="1"/>
    <m/>
    <n v="1"/>
    <n v="980.5"/>
    <n v="2.2599999999999999E-2"/>
    <n v="351.41"/>
    <s v="GLADE "/>
    <s v="Plastic"/>
    <n v="2421.1051779935274"/>
    <s v="NO"/>
    <s v="YES"/>
    <s v="&gt;0"/>
  </r>
  <r>
    <s v="DPAA1"/>
    <x v="0"/>
    <s v="40002"/>
    <x v="0"/>
    <s v="GRM8"/>
    <m/>
    <s v="1993"/>
    <s v="38000000"/>
    <s v="000038000000"/>
    <s v="000000023223"/>
    <s v="I"/>
    <s v="Dist-Services"/>
    <x v="1"/>
    <m/>
    <n v="23"/>
    <n v="22551.35"/>
    <n v="2.2599999999999999E-2"/>
    <n v="351.41"/>
    <s v="GREENVILLE "/>
    <s v="Plastic"/>
    <n v="55685.04870550162"/>
    <s v="NO"/>
    <s v="YES"/>
    <s v="&gt;0"/>
  </r>
  <r>
    <s v="DPAA1"/>
    <x v="0"/>
    <s v="40002"/>
    <x v="0"/>
    <s v="HAF0"/>
    <m/>
    <s v="1993"/>
    <s v="38000000"/>
    <s v="000038000000"/>
    <s v="000000024316"/>
    <s v="D"/>
    <s v="Dist-Services"/>
    <x v="1"/>
    <m/>
    <n v="0"/>
    <n v="0"/>
    <n v="2.2599999999999999E-2"/>
    <n v="351.41"/>
    <s v="HARMONY "/>
    <s v="Plastic"/>
    <n v="0"/>
    <s v="YES"/>
    <s v="NO"/>
    <s v="=0"/>
  </r>
  <r>
    <s v="DPAA1"/>
    <x v="0"/>
    <s v="40002"/>
    <x v="0"/>
    <s v="HBE0"/>
    <m/>
    <s v="1993"/>
    <s v="38000000"/>
    <s v="000038000000"/>
    <s v="000000024763"/>
    <s v="I"/>
    <s v="Dist-Services"/>
    <x v="1"/>
    <m/>
    <n v="1"/>
    <n v="980.5"/>
    <n v="2.2599999999999999E-2"/>
    <n v="351.41"/>
    <s v="HARBORCREEK "/>
    <s v="Plastic"/>
    <n v="2421.1051779935274"/>
    <s v="NO"/>
    <s v="YES"/>
    <s v="&gt;0"/>
  </r>
  <r>
    <s v="DPAA1"/>
    <x v="0"/>
    <s v="40002"/>
    <x v="0"/>
    <s v="HEM0"/>
    <m/>
    <s v="1993"/>
    <s v="38000000"/>
    <s v="000038000000"/>
    <s v="000000025477"/>
    <s v="I"/>
    <s v="Dist-Services"/>
    <x v="1"/>
    <m/>
    <n v="5"/>
    <n v="4902.46"/>
    <n v="2.2599999999999999E-2"/>
    <n v="351.41"/>
    <s v="HEMPFIELD "/>
    <s v="Plastic"/>
    <n v="12105.427119741102"/>
    <s v="NO"/>
    <s v="YES"/>
    <s v="&gt;0"/>
  </r>
  <r>
    <s v="DPAA1"/>
    <x v="0"/>
    <s v="40002"/>
    <x v="0"/>
    <s v="HIM0"/>
    <m/>
    <s v="1993"/>
    <s v="38000000"/>
    <s v="000038000000"/>
    <s v="000000026295"/>
    <s v="I"/>
    <s v="Dist-Services"/>
    <x v="1"/>
    <m/>
    <n v="60"/>
    <n v="58829.55"/>
    <n v="2.2599999999999999E-2"/>
    <n v="351.41"/>
    <s v="HERMITAGE "/>
    <s v="Plastic"/>
    <n v="145265.19951456311"/>
    <s v="NO"/>
    <s v="YES"/>
    <s v="&gt;0"/>
  </r>
  <r>
    <s v="DPAA1"/>
    <x v="0"/>
    <s v="40002"/>
    <x v="0"/>
    <s v="HMM0"/>
    <m/>
    <s v="1993"/>
    <s v="38000000"/>
    <s v="000038000000"/>
    <s v="000000026857"/>
    <s v="I"/>
    <s v="Dist-Services"/>
    <x v="1"/>
    <m/>
    <n v="3"/>
    <n v="2941.48"/>
    <n v="2.2599999999999999E-2"/>
    <n v="351.41"/>
    <s v="HAMILTON"/>
    <s v="Plastic"/>
    <n v="7263.2661488673139"/>
    <s v="NO"/>
    <s v="YES"/>
    <s v="&gt;0"/>
  </r>
  <r>
    <s v="DPAA1"/>
    <x v="0"/>
    <s v="40002"/>
    <x v="0"/>
    <s v="HOE0"/>
    <m/>
    <s v="1993"/>
    <s v="38000000"/>
    <s v="000038000000"/>
    <s v="000000027052"/>
    <s v="I"/>
    <s v="Dist-Services"/>
    <x v="1"/>
    <m/>
    <n v="1"/>
    <n v="980.49"/>
    <n v="2.2599999999999999E-2"/>
    <n v="351.41"/>
    <s v="HORTON"/>
    <s v="Plastic"/>
    <n v="2421.0804854368935"/>
    <s v="NO"/>
    <s v="YES"/>
    <s v="&gt;0"/>
  </r>
  <r>
    <s v="DPAA1"/>
    <x v="0"/>
    <s v="40002"/>
    <x v="0"/>
    <s v="HYC8"/>
    <m/>
    <s v="1993"/>
    <s v="38000000"/>
    <s v="000038000000"/>
    <s v="000000027303"/>
    <s v="I"/>
    <s v="Dist-Services"/>
    <x v="1"/>
    <m/>
    <n v="2"/>
    <n v="1960.99"/>
    <n v="2.2599999999999999E-2"/>
    <n v="351.41"/>
    <s v="HYDETOWN "/>
    <s v="Plastic"/>
    <n v="4842.1856634304213"/>
    <s v="NO"/>
    <s v="YES"/>
    <s v="&gt;0"/>
  </r>
  <r>
    <s v="DPAA1"/>
    <x v="0"/>
    <s v="40002"/>
    <x v="0"/>
    <s v="JAM8"/>
    <m/>
    <s v="1993"/>
    <s v="38000000"/>
    <s v="000038000000"/>
    <s v="000000027530"/>
    <s v="I"/>
    <s v="Dist-Services"/>
    <x v="1"/>
    <m/>
    <n v="5"/>
    <n v="4902.46"/>
    <n v="2.2599999999999999E-2"/>
    <n v="351.41"/>
    <s v="JAMESTOWN"/>
    <s v="Plastic"/>
    <n v="12105.427119741102"/>
    <s v="NO"/>
    <s v="YES"/>
    <s v="&gt;0"/>
  </r>
  <r>
    <s v="DPAA1"/>
    <x v="0"/>
    <s v="40002"/>
    <x v="0"/>
    <s v="JBE8"/>
    <m/>
    <s v="1993"/>
    <s v="38000000"/>
    <s v="000038000000"/>
    <s v="000000027868"/>
    <s v="I"/>
    <s v="Dist-Services"/>
    <x v="1"/>
    <m/>
    <n v="14"/>
    <n v="13726.91"/>
    <n v="2.2599999999999999E-2"/>
    <n v="351.41"/>
    <s v="JOHNSONBURG"/>
    <s v="Plastic"/>
    <n v="33895.250258899679"/>
    <s v="NO"/>
    <s v="YES"/>
    <s v="&gt;0"/>
  </r>
  <r>
    <s v="DPAA1"/>
    <x v="0"/>
    <s v="40002"/>
    <x v="0"/>
    <s v="JCM8"/>
    <m/>
    <s v="1993"/>
    <s v="38000000"/>
    <s v="000038000000"/>
    <s v="000000028146"/>
    <s v="D"/>
    <s v="Dist-Services"/>
    <x v="1"/>
    <m/>
    <n v="0"/>
    <n v="0"/>
    <n v="2.2599999999999999E-2"/>
    <n v="351.41"/>
    <s v="JACKSON CENTER "/>
    <s v="Plastic"/>
    <n v="0"/>
    <s v="YES"/>
    <s v="NO"/>
    <s v="=0"/>
  </r>
  <r>
    <s v="DPAA1"/>
    <x v="0"/>
    <s v="40002"/>
    <x v="0"/>
    <s v="JKF0"/>
    <m/>
    <s v="1993"/>
    <s v="38000000"/>
    <s v="000038000000"/>
    <s v="000000028281"/>
    <s v="I"/>
    <s v="Dist-Services"/>
    <x v="1"/>
    <m/>
    <n v="23"/>
    <n v="22551.32"/>
    <n v="2.2599999999999999E-2"/>
    <n v="351.41"/>
    <s v="JENKS "/>
    <s v="Plastic"/>
    <n v="55684.974627831718"/>
    <s v="NO"/>
    <s v="YES"/>
    <s v="&gt;0"/>
  </r>
  <r>
    <s v="DPAA1"/>
    <x v="0"/>
    <s v="40002"/>
    <x v="0"/>
    <s v="JOE0"/>
    <m/>
    <s v="1993"/>
    <s v="38000000"/>
    <s v="000038000000"/>
    <s v="000000028443"/>
    <s v="D"/>
    <s v="Dist-Services"/>
    <x v="1"/>
    <m/>
    <n v="0"/>
    <n v="0"/>
    <n v="2.2599999999999999E-2"/>
    <n v="351.41"/>
    <s v="JONES "/>
    <s v="Plastic"/>
    <n v="0"/>
    <s v="YES"/>
    <s v="NO"/>
    <s v="=0"/>
  </r>
  <r>
    <s v="DPAA1"/>
    <x v="0"/>
    <s v="40002"/>
    <x v="0"/>
    <s v="KCB8"/>
    <m/>
    <s v="1993"/>
    <s v="38000000"/>
    <s v="000038000000"/>
    <s v="000000028535"/>
    <s v="I"/>
    <s v="Dist-Services"/>
    <x v="1"/>
    <m/>
    <n v="1"/>
    <n v="980.49"/>
    <n v="2.2599999999999999E-2"/>
    <n v="351.41"/>
    <s v="KARNS CITY "/>
    <s v="Plastic"/>
    <n v="2421.0804854368935"/>
    <s v="NO"/>
    <s v="YES"/>
    <s v="&gt;0"/>
  </r>
  <r>
    <s v="DPAA1"/>
    <x v="0"/>
    <s v="40002"/>
    <x v="0"/>
    <s v="KEM0"/>
    <m/>
    <s v="1993"/>
    <s v="38000000"/>
    <s v="000038000000"/>
    <s v="000000028596"/>
    <s v="I"/>
    <s v="Dist-Services"/>
    <x v="1"/>
    <m/>
    <n v="1"/>
    <n v="980.49"/>
    <n v="2.2599999999999999E-2"/>
    <n v="351.41"/>
    <s v="KEATING "/>
    <s v="Plastic"/>
    <n v="2421.0804854368935"/>
    <s v="NO"/>
    <s v="YES"/>
    <s v="&gt;0"/>
  </r>
  <r>
    <s v="DPAA1"/>
    <x v="0"/>
    <s v="40002"/>
    <x v="0"/>
    <s v="LBC8"/>
    <m/>
    <s v="1993"/>
    <s v="38000000"/>
    <s v="000038000000"/>
    <s v="000000028911"/>
    <s v="I"/>
    <s v="Dist-Services"/>
    <x v="1"/>
    <m/>
    <n v="7"/>
    <n v="6863.44"/>
    <n v="2.2599999999999999E-2"/>
    <n v="351.41"/>
    <s v="LINESVILLE "/>
    <s v="Plastic"/>
    <n v="16947.588090614885"/>
    <s v="NO"/>
    <s v="YES"/>
    <s v="&gt;0"/>
  </r>
  <r>
    <s v="DPAA1"/>
    <x v="0"/>
    <s v="40002"/>
    <x v="0"/>
    <s v="LPE0"/>
    <m/>
    <s v="1993"/>
    <s v="38000000"/>
    <s v="000038000000"/>
    <s v="000000029778"/>
    <s v="I"/>
    <s v="Dist-Services"/>
    <x v="1"/>
    <m/>
    <n v="46"/>
    <n v="45102.67"/>
    <n v="2.2599999999999999E-2"/>
    <n v="351.41"/>
    <s v="LAWRENCE PARK "/>
    <s v="Plastic"/>
    <n v="111370.02333333333"/>
    <s v="NO"/>
    <s v="YES"/>
    <s v="&gt;0"/>
  </r>
  <r>
    <s v="DPAA1"/>
    <x v="0"/>
    <s v="40002"/>
    <x v="0"/>
    <s v="LRM8"/>
    <m/>
    <s v="1993"/>
    <s v="38000000"/>
    <s v="000038000000"/>
    <s v="000000030058"/>
    <s v="I"/>
    <s v="Dist-Services"/>
    <x v="1"/>
    <m/>
    <n v="4"/>
    <n v="3921.97"/>
    <n v="2.2599999999999999E-2"/>
    <n v="351.41"/>
    <s v="LEWIS RUN"/>
    <s v="Plastic"/>
    <n v="9684.3466343042073"/>
    <s v="NO"/>
    <s v="YES"/>
    <s v="&gt;0"/>
  </r>
  <r>
    <s v="DPAA1"/>
    <x v="0"/>
    <s v="40002"/>
    <x v="0"/>
    <s v="MCE0"/>
    <m/>
    <s v="1993"/>
    <s v="38000000"/>
    <s v="000038000000"/>
    <s v="000000031045"/>
    <s v="I"/>
    <s v="Dist-Services"/>
    <x v="1"/>
    <m/>
    <n v="58"/>
    <n v="56868.6"/>
    <n v="2.2599999999999999E-2"/>
    <n v="351.41"/>
    <s v="MILLCREEK "/>
    <s v="Plastic"/>
    <n v="140423.11262135924"/>
    <s v="NO"/>
    <s v="YES"/>
    <s v="&gt;0"/>
  </r>
  <r>
    <s v="DPAA1"/>
    <x v="0"/>
    <s v="40002"/>
    <x v="0"/>
    <s v="MEC9"/>
    <m/>
    <s v="1993"/>
    <s v="38000000"/>
    <s v="000038000000"/>
    <s v="000000033008"/>
    <s v="I"/>
    <s v="Dist-Services"/>
    <x v="1"/>
    <m/>
    <n v="101"/>
    <n v="98204.53"/>
    <n v="2.2599999999999999E-2"/>
    <n v="351.41"/>
    <s v="MEADVILLE "/>
    <s v="Plastic"/>
    <n v="242492.09187702267"/>
    <s v="NO"/>
    <s v="YES"/>
    <s v="&gt;0"/>
  </r>
  <r>
    <s v="DPAA1"/>
    <x v="0"/>
    <s v="40002"/>
    <x v="0"/>
    <s v="MOC0"/>
    <m/>
    <s v="1993"/>
    <s v="38000000"/>
    <s v="000038000000"/>
    <s v="000000034520"/>
    <s v="I"/>
    <s v="Dist-Services"/>
    <x v="1"/>
    <m/>
    <n v="4"/>
    <n v="3921.97"/>
    <n v="2.2599999999999999E-2"/>
    <n v="351.41"/>
    <s v="MONROE"/>
    <s v="Plastic"/>
    <n v="9684.3466343042073"/>
    <s v="NO"/>
    <s v="YES"/>
    <s v="&gt;0"/>
  </r>
  <r>
    <s v="DPAA1"/>
    <x v="0"/>
    <s v="40002"/>
    <x v="0"/>
    <s v="MRM8"/>
    <m/>
    <s v="1993"/>
    <s v="38000000"/>
    <s v="000038000000"/>
    <s v="000000034627"/>
    <s v="I"/>
    <s v="Dist-Services"/>
    <x v="1"/>
    <m/>
    <n v="13"/>
    <n v="12746.4"/>
    <n v="2.2599999999999999E-2"/>
    <n v="351.41"/>
    <s v="MERCER "/>
    <s v="Plastic"/>
    <n v="31474.120388349515"/>
    <s v="NO"/>
    <s v="YES"/>
    <s v="&gt;0"/>
  </r>
  <r>
    <s v="DPAA1"/>
    <x v="0"/>
    <s v="40002"/>
    <x v="0"/>
    <s v="OCC0"/>
    <m/>
    <s v="1993"/>
    <s v="38000000"/>
    <s v="000038000000"/>
    <s v="000000035823"/>
    <s v="I"/>
    <s v="Dist-Services"/>
    <x v="1"/>
    <m/>
    <n v="3"/>
    <n v="2941.48"/>
    <n v="2.2599999999999999E-2"/>
    <n v="351.41"/>
    <s v="OIL CREEK "/>
    <s v="Plastic"/>
    <n v="7263.2661488673139"/>
    <s v="NO"/>
    <s v="YES"/>
    <s v="&gt;0"/>
  </r>
  <r>
    <s v="DPAA1"/>
    <x v="0"/>
    <s v="40002"/>
    <x v="0"/>
    <s v="OCV9"/>
    <m/>
    <s v="1993"/>
    <s v="38000000"/>
    <s v="000038000000"/>
    <s v="000000036523"/>
    <s v="I"/>
    <s v="Dist-Services"/>
    <x v="1"/>
    <m/>
    <n v="51"/>
    <n v="50005.120000000003"/>
    <n v="2.2599999999999999E-2"/>
    <n v="351.41"/>
    <s v="OIL CITY"/>
    <s v="Plastic"/>
    <n v="123475.42576051781"/>
    <s v="NO"/>
    <s v="YES"/>
    <s v="&gt;0"/>
  </r>
  <r>
    <s v="DPAA1"/>
    <x v="0"/>
    <s v="40002"/>
    <x v="0"/>
    <s v="OTM0"/>
    <m/>
    <s v="1993"/>
    <s v="38000000"/>
    <s v="000038000000"/>
    <s v="000000037401"/>
    <s v="I"/>
    <s v="Dist-Services"/>
    <x v="1"/>
    <m/>
    <n v="2"/>
    <n v="1960.98"/>
    <n v="2.2599999999999999E-2"/>
    <n v="351.41"/>
    <s v="OTTO"/>
    <s v="Plastic"/>
    <n v="4842.1609708737869"/>
    <s v="NO"/>
    <s v="YES"/>
    <s v="&gt;0"/>
  </r>
  <r>
    <s v="DPAA1"/>
    <x v="0"/>
    <s v="40002"/>
    <x v="0"/>
    <s v="PAC0"/>
    <m/>
    <s v="1993"/>
    <s v="38000000"/>
    <s v="000038000000"/>
    <s v="000000037549"/>
    <s v="I"/>
    <s v="Dist-Services"/>
    <x v="1"/>
    <m/>
    <n v="5"/>
    <n v="4902.46"/>
    <n v="2.2599999999999999E-2"/>
    <n v="351.41"/>
    <s v="PAINT "/>
    <s v="Plastic"/>
    <n v="12105.427119741102"/>
    <s v="NO"/>
    <s v="YES"/>
    <s v="&gt;0"/>
  </r>
  <r>
    <s v="DPAA1"/>
    <x v="0"/>
    <s v="40002"/>
    <x v="0"/>
    <s v="PFW0"/>
    <m/>
    <s v="1993"/>
    <s v="38000000"/>
    <s v="000038000000"/>
    <s v="000000037927"/>
    <s v="D"/>
    <s v="Dist-Services"/>
    <x v="1"/>
    <m/>
    <n v="0"/>
    <n v="0"/>
    <n v="2.2599999999999999E-2"/>
    <n v="351.41"/>
    <s v="PITTSFIELD"/>
    <s v="Plastic"/>
    <n v="0"/>
    <s v="YES"/>
    <s v="NO"/>
    <s v="=0"/>
  </r>
  <r>
    <s v="DPAA1"/>
    <x v="0"/>
    <s v="40002"/>
    <x v="0"/>
    <s v="PIJ0"/>
    <m/>
    <s v="1993"/>
    <s v="38000000"/>
    <s v="000038000000"/>
    <s v="000000038612"/>
    <s v="D"/>
    <s v="Dist-Services"/>
    <x v="1"/>
    <m/>
    <n v="0"/>
    <n v="0"/>
    <n v="2.2599999999999999E-2"/>
    <n v="351.41"/>
    <s v="PINECREEK "/>
    <s v="Plastic"/>
    <n v="0"/>
    <s v="YES"/>
    <s v="NO"/>
    <s v="=0"/>
  </r>
  <r>
    <s v="DPAA1"/>
    <x v="0"/>
    <s v="40002"/>
    <x v="0"/>
    <s v="PIV0"/>
    <m/>
    <s v="1993"/>
    <s v="38000000"/>
    <s v="000038000000"/>
    <s v="000000038729"/>
    <s v="D"/>
    <s v="Dist-Services"/>
    <x v="1"/>
    <m/>
    <n v="0"/>
    <n v="0"/>
    <n v="2.2599999999999999E-2"/>
    <n v="351.41"/>
    <s v="PINEGROVE "/>
    <s v="Plastic"/>
    <n v="0"/>
    <s v="YES"/>
    <s v="NO"/>
    <s v="=0"/>
  </r>
  <r>
    <s v="DPAA1"/>
    <x v="0"/>
    <s v="40002"/>
    <x v="0"/>
    <s v="PLV8"/>
    <m/>
    <s v="1993"/>
    <s v="38000000"/>
    <s v="000038000000"/>
    <s v="000000038895"/>
    <s v="I"/>
    <s v="Dist-Services"/>
    <x v="1"/>
    <m/>
    <n v="19"/>
    <n v="18629.349999999999"/>
    <n v="2.2599999999999999E-2"/>
    <n v="351.41"/>
    <s v="PLEASANTVILLE"/>
    <s v="Plastic"/>
    <n v="46000.627993527509"/>
    <s v="NO"/>
    <s v="YES"/>
    <s v="&gt;0"/>
  </r>
  <r>
    <s v="DPAA1"/>
    <x v="0"/>
    <s v="40002"/>
    <x v="0"/>
    <s v="PLW0"/>
    <m/>
    <s v="1993"/>
    <s v="38000000"/>
    <s v="000038000000"/>
    <s v="000000039078"/>
    <s v="I"/>
    <s v="Dist-Services"/>
    <x v="1"/>
    <m/>
    <n v="2"/>
    <n v="1960.98"/>
    <n v="2.2599999999999999E-2"/>
    <n v="351.41"/>
    <s v="PLEASANT"/>
    <s v="Plastic"/>
    <n v="4842.1609708737869"/>
    <s v="NO"/>
    <s v="YES"/>
    <s v="&gt;0"/>
  </r>
  <r>
    <s v="DPAA1"/>
    <x v="0"/>
    <s v="40002"/>
    <x v="0"/>
    <s v="POV8"/>
    <m/>
    <s v="1993"/>
    <s v="38000000"/>
    <s v="000038000000"/>
    <s v="000000039290"/>
    <s v="D"/>
    <s v="Dist-Services"/>
    <x v="1"/>
    <m/>
    <n v="0"/>
    <n v="0"/>
    <n v="2.2599999999999999E-2"/>
    <n v="351.41"/>
    <s v="POLK "/>
    <s v="Plastic"/>
    <n v="0"/>
    <s v="YES"/>
    <s v="NO"/>
    <s v="=0"/>
  </r>
  <r>
    <s v="DPAA1"/>
    <x v="0"/>
    <s v="40002"/>
    <x v="0"/>
    <s v="PYM0"/>
    <m/>
    <s v="1993"/>
    <s v="38000000"/>
    <s v="000038000000"/>
    <s v="000000039718"/>
    <s v="I"/>
    <s v="Dist-Services"/>
    <x v="1"/>
    <m/>
    <n v="14"/>
    <n v="13726.89"/>
    <n v="2.2599999999999999E-2"/>
    <n v="351.41"/>
    <s v="PYMATUNING"/>
    <s v="Plastic"/>
    <n v="33895.200873786409"/>
    <s v="NO"/>
    <s v="YES"/>
    <s v="&gt;0"/>
  </r>
  <r>
    <s v="DPAA1"/>
    <x v="0"/>
    <s v="40002"/>
    <x v="0"/>
    <s v="RBE8"/>
    <m/>
    <s v="1993"/>
    <s v="38000000"/>
    <s v="000038000000"/>
    <s v="000000040095"/>
    <s v="I"/>
    <s v="Dist-Services"/>
    <x v="1"/>
    <m/>
    <n v="4"/>
    <n v="3921.98"/>
    <n v="2.2599999999999999E-2"/>
    <n v="351.41"/>
    <s v="RIDGWAY"/>
    <s v="Plastic"/>
    <n v="9684.3713268608426"/>
    <s v="NO"/>
    <s v="YES"/>
    <s v="&gt;0"/>
  </r>
  <r>
    <s v="DPAA1"/>
    <x v="0"/>
    <s v="40002"/>
    <x v="0"/>
    <s v="REJ8"/>
    <m/>
    <s v="1993"/>
    <s v="38000000"/>
    <s v="000038000000"/>
    <s v="000000040594"/>
    <s v="I"/>
    <s v="Dist-Services"/>
    <x v="1"/>
    <m/>
    <n v="8"/>
    <n v="7843.95"/>
    <n v="2.2599999999999999E-2"/>
    <n v="351.41"/>
    <s v="REYNOLDSVILLE"/>
    <s v="Plastic"/>
    <n v="19368.71796116505"/>
    <s v="NO"/>
    <s v="YES"/>
    <s v="&gt;0"/>
  </r>
  <r>
    <s v="DPAA1"/>
    <x v="0"/>
    <s v="40002"/>
    <x v="0"/>
    <s v="ROJ0"/>
    <m/>
    <s v="1993"/>
    <s v="38000000"/>
    <s v="000038000000"/>
    <s v="000000040918"/>
    <s v="I"/>
    <s v="Dist-Services"/>
    <x v="1"/>
    <m/>
    <n v="7"/>
    <n v="6863.45"/>
    <n v="2.2599999999999999E-2"/>
    <n v="351.41"/>
    <s v="ROSE"/>
    <s v="Plastic"/>
    <n v="16947.61278317152"/>
    <s v="NO"/>
    <s v="YES"/>
    <s v="&gt;0"/>
  </r>
  <r>
    <s v="DPAA1"/>
    <x v="0"/>
    <s v="40002"/>
    <x v="0"/>
    <s v="ROV8"/>
    <m/>
    <s v="1993"/>
    <s v="38000000"/>
    <s v="000038000000"/>
    <s v="000000041038"/>
    <s v="D"/>
    <s v="Dist-Services"/>
    <x v="1"/>
    <m/>
    <n v="0"/>
    <n v="0"/>
    <n v="2.2599999999999999E-2"/>
    <n v="351.41"/>
    <s v="ROUSEVILLE "/>
    <s v="Plastic"/>
    <n v="0"/>
    <s v="YES"/>
    <s v="NO"/>
    <s v="=0"/>
  </r>
  <r>
    <s v="DPAA1"/>
    <x v="0"/>
    <s v="40002"/>
    <x v="0"/>
    <s v="RTE0"/>
    <m/>
    <s v="1993"/>
    <s v="38000000"/>
    <s v="000038000000"/>
    <s v="000000041407"/>
    <s v="I"/>
    <s v="Dist-Services"/>
    <x v="1"/>
    <m/>
    <n v="1"/>
    <n v="980.49"/>
    <n v="2.2599999999999999E-2"/>
    <n v="351.41"/>
    <s v="RIDGWAY "/>
    <s v="Plastic"/>
    <n v="2421.0804854368935"/>
    <s v="NO"/>
    <s v="YES"/>
    <s v="&gt;0"/>
  </r>
  <r>
    <s v="DPAA1"/>
    <x v="0"/>
    <s v="40002"/>
    <x v="0"/>
    <s v="SBC8"/>
    <m/>
    <s v="1993"/>
    <s v="38000000"/>
    <s v="000038000000"/>
    <s v="000000042962"/>
    <s v="D"/>
    <s v="Dist-Services"/>
    <x v="1"/>
    <m/>
    <n v="0"/>
    <n v="0"/>
    <n v="2.2599999999999999E-2"/>
    <n v="351.41"/>
    <s v="STRATTANVILLE"/>
    <s v="Plastic"/>
    <n v="0"/>
    <s v="YES"/>
    <s v="NO"/>
    <s v="=0"/>
  </r>
  <r>
    <s v="DPAA1"/>
    <x v="0"/>
    <s v="40002"/>
    <x v="0"/>
    <s v="SBE9"/>
    <m/>
    <s v="1993"/>
    <s v="38000000"/>
    <s v="000038000000"/>
    <s v="000000043563"/>
    <s v="I"/>
    <s v="Dist-Services"/>
    <x v="1"/>
    <m/>
    <n v="54"/>
    <n v="52946.61"/>
    <n v="2.2599999999999999E-2"/>
    <n v="351.41"/>
    <s v="ST MARYS"/>
    <s v="Plastic"/>
    <n v="130738.71660194175"/>
    <s v="NO"/>
    <s v="YES"/>
    <s v="&gt;0"/>
  </r>
  <r>
    <s v="DPAA1"/>
    <x v="0"/>
    <s v="40002"/>
    <x v="0"/>
    <s v="SBM8"/>
    <m/>
    <s v="1993"/>
    <s v="38000000"/>
    <s v="000038000000"/>
    <s v="000000044810"/>
    <s v="I"/>
    <s v="Dist-Services"/>
    <x v="1"/>
    <m/>
    <n v="18"/>
    <n v="17648.86"/>
    <n v="2.2599999999999999E-2"/>
    <n v="351.41"/>
    <s v="SHARPSVILLE"/>
    <s v="Plastic"/>
    <n v="43579.547508090618"/>
    <s v="NO"/>
    <s v="YES"/>
    <s v="&gt;0"/>
  </r>
  <r>
    <s v="DPAA1"/>
    <x v="0"/>
    <s v="40002"/>
    <x v="0"/>
    <s v="SCE0"/>
    <m/>
    <s v="1993"/>
    <s v="38000000"/>
    <s v="000038000000"/>
    <s v="000000045138"/>
    <s v="I"/>
    <s v="Dist-Services"/>
    <x v="1"/>
    <m/>
    <n v="3"/>
    <n v="2941.48"/>
    <n v="2.2599999999999999E-2"/>
    <n v="351.41"/>
    <s v="SPRING CREEK"/>
    <s v="Plastic"/>
    <n v="7263.2661488673139"/>
    <s v="NO"/>
    <s v="YES"/>
    <s v="&gt;0"/>
  </r>
  <r>
    <s v="DPAA1"/>
    <x v="0"/>
    <s v="40002"/>
    <x v="0"/>
    <s v="SCM0"/>
    <m/>
    <s v="1993"/>
    <s v="38000000"/>
    <s v="000038000000"/>
    <s v="000000045201"/>
    <s v="I"/>
    <s v="Dist-Services"/>
    <x v="1"/>
    <m/>
    <n v="1"/>
    <n v="980.49"/>
    <n v="2.2599999999999999E-2"/>
    <n v="351.41"/>
    <s v="SANDY CREEK "/>
    <s v="Plastic"/>
    <n v="2421.0804854368935"/>
    <s v="NO"/>
    <s v="YES"/>
    <s v="&gt;0"/>
  </r>
  <r>
    <s v="DPAA1"/>
    <x v="0"/>
    <s v="40002"/>
    <x v="0"/>
    <s v="SEC8"/>
    <m/>
    <s v="1993"/>
    <s v="38000000"/>
    <s v="000038000000"/>
    <s v="000000045310"/>
    <s v="I"/>
    <s v="Dist-Services"/>
    <x v="1"/>
    <m/>
    <n v="2"/>
    <n v="1960.98"/>
    <n v="2.2599999999999999E-2"/>
    <n v="351.41"/>
    <s v="SAEGERTOWN "/>
    <s v="Plastic"/>
    <n v="4842.1609708737869"/>
    <s v="NO"/>
    <s v="YES"/>
    <s v="&gt;0"/>
  </r>
  <r>
    <s v="DPAA1"/>
    <x v="0"/>
    <s v="40002"/>
    <x v="0"/>
    <s v="SEW0"/>
    <m/>
    <s v="1993"/>
    <s v="38000000"/>
    <s v="000038000000"/>
    <s v="000000045752"/>
    <s v="I"/>
    <s v="Dist-Services"/>
    <x v="1"/>
    <m/>
    <n v="20"/>
    <n v="19609.849999999999"/>
    <n v="2.2599999999999999E-2"/>
    <n v="351.41"/>
    <s v="SHEFFIELD "/>
    <s v="Plastic"/>
    <n v="48421.733171521031"/>
    <s v="NO"/>
    <s v="YES"/>
    <s v="&gt;0"/>
  </r>
  <r>
    <s v="DPAA1"/>
    <x v="0"/>
    <s v="40002"/>
    <x v="0"/>
    <s v="SHC0"/>
    <m/>
    <s v="1993"/>
    <s v="38000000"/>
    <s v="000038000000"/>
    <s v="000000046269"/>
    <s v="D"/>
    <s v="Dist-Services"/>
    <x v="1"/>
    <m/>
    <n v="0"/>
    <n v="0"/>
    <n v="2.2599999999999999E-2"/>
    <n v="351.41"/>
    <s v="SHIPPEN "/>
    <s v="Plastic"/>
    <n v="0"/>
    <s v="YES"/>
    <s v="NO"/>
    <s v="=0"/>
  </r>
  <r>
    <s v="DPAA1"/>
    <x v="0"/>
    <s v="40002"/>
    <x v="0"/>
    <s v="SHM8"/>
    <m/>
    <s v="1993"/>
    <s v="38000000"/>
    <s v="000038000000"/>
    <s v="000000046447"/>
    <s v="I"/>
    <s v="Dist-Services"/>
    <x v="1"/>
    <m/>
    <n v="1"/>
    <n v="980.49"/>
    <n v="2.2599999999999999E-2"/>
    <n v="351.41"/>
    <s v="SHEAKLEYVILLE"/>
    <s v="Plastic"/>
    <n v="2421.0804854368935"/>
    <s v="NO"/>
    <s v="YES"/>
    <s v="&gt;0"/>
  </r>
  <r>
    <s v="DPAA1"/>
    <x v="0"/>
    <s v="40002"/>
    <x v="0"/>
    <s v="SMC0"/>
    <m/>
    <s v="1993"/>
    <s v="38000000"/>
    <s v="000038000000"/>
    <s v="000000046533"/>
    <s v="I"/>
    <s v="Dist-Services"/>
    <x v="1"/>
    <m/>
    <n v="1"/>
    <n v="980.49"/>
    <n v="2.2599999999999999E-2"/>
    <n v="351.41"/>
    <s v="SUMMIT"/>
    <s v="Plastic"/>
    <n v="2421.0804854368935"/>
    <s v="NO"/>
    <s v="YES"/>
    <s v="&gt;0"/>
  </r>
  <r>
    <s v="DPAA1"/>
    <x v="0"/>
    <s v="40002"/>
    <x v="0"/>
    <s v="SMM8"/>
    <m/>
    <s v="1993"/>
    <s v="38000000"/>
    <s v="000038000000"/>
    <s v="000000047355"/>
    <s v="D"/>
    <s v="Dist-Services"/>
    <x v="1"/>
    <m/>
    <n v="0"/>
    <n v="0"/>
    <n v="2.2599999999999999E-2"/>
    <n v="351.41"/>
    <s v="SMETHPORT"/>
    <s v="Plastic"/>
    <n v="0"/>
    <s v="YES"/>
    <s v="NO"/>
    <s v="=0"/>
  </r>
  <r>
    <s v="DPAA1"/>
    <x v="0"/>
    <s v="40002"/>
    <x v="0"/>
    <s v="SNM9"/>
    <m/>
    <s v="1993"/>
    <s v="38000000"/>
    <s v="000038000000"/>
    <s v="000000048209"/>
    <s v="I"/>
    <s v="Dist-Services"/>
    <x v="1"/>
    <m/>
    <n v="37"/>
    <n v="36345.279999999999"/>
    <n v="2.2599999999999999E-2"/>
    <n v="351.41"/>
    <s v="SHARON"/>
    <s v="Plastic"/>
    <n v="89745.788478964401"/>
    <s v="NO"/>
    <s v="YES"/>
    <s v="&gt;0"/>
  </r>
  <r>
    <s v="DPAA1"/>
    <x v="0"/>
    <s v="40002"/>
    <x v="0"/>
    <s v="SPC8"/>
    <m/>
    <s v="1993"/>
    <s v="38000000"/>
    <s v="000038000000"/>
    <s v="000000049247"/>
    <s v="I"/>
    <s v="Dist-Services"/>
    <x v="1"/>
    <m/>
    <n v="1"/>
    <n v="980.49"/>
    <n v="2.2599999999999999E-2"/>
    <n v="351.41"/>
    <s v="SPRINGBORO "/>
    <s v="Plastic"/>
    <n v="2421.0804854368935"/>
    <s v="NO"/>
    <s v="YES"/>
    <s v="&gt;0"/>
  </r>
  <r>
    <s v="DPAA1"/>
    <x v="0"/>
    <s v="40002"/>
    <x v="0"/>
    <s v="STM0"/>
    <m/>
    <s v="1993"/>
    <s v="38000000"/>
    <s v="000038000000"/>
    <s v="000000050021"/>
    <s v="I"/>
    <s v="Dist-Services"/>
    <x v="1"/>
    <m/>
    <n v="15"/>
    <n v="14707.38"/>
    <n v="2.2599999999999999E-2"/>
    <n v="351.41"/>
    <s v="SHENANGO"/>
    <s v="Plastic"/>
    <n v="36316.2813592233"/>
    <s v="NO"/>
    <s v="YES"/>
    <s v="&gt;0"/>
  </r>
  <r>
    <s v="DPAA1"/>
    <x v="0"/>
    <s v="40002"/>
    <x v="0"/>
    <s v="SUV8"/>
    <m/>
    <s v="1993"/>
    <s v="38000000"/>
    <s v="000038000000"/>
    <s v="000000050400"/>
    <s v="I"/>
    <s v="Dist-Services"/>
    <x v="1"/>
    <m/>
    <n v="13"/>
    <n v="12791.38"/>
    <n v="2.2599999999999999E-2"/>
    <n v="351.41"/>
    <s v="SUGAR CREEK"/>
    <s v="Plastic"/>
    <n v="31585.187508090614"/>
    <s v="NO"/>
    <s v="YES"/>
    <s v="&gt;0"/>
  </r>
  <r>
    <s v="DPAA1"/>
    <x v="0"/>
    <s v="40002"/>
    <x v="0"/>
    <s v="SYC0"/>
    <m/>
    <s v="1993"/>
    <s v="38000000"/>
    <s v="000038000000"/>
    <s v="000000051026"/>
    <s v="I"/>
    <s v="Dist-Services"/>
    <x v="1"/>
    <m/>
    <n v="9"/>
    <n v="8824.44"/>
    <n v="2.2599999999999999E-2"/>
    <n v="351.41"/>
    <s v="SANDY "/>
    <s v="Plastic"/>
    <n v="21789.798446601944"/>
    <s v="NO"/>
    <s v="YES"/>
    <s v="&gt;0"/>
  </r>
  <r>
    <s v="DPAA1"/>
    <x v="0"/>
    <s v="40002"/>
    <x v="0"/>
    <s v="SYJ8"/>
    <m/>
    <s v="1993"/>
    <s v="38000000"/>
    <s v="000038000000"/>
    <s v="000000051461"/>
    <s v="I"/>
    <s v="Dist-Services"/>
    <x v="1"/>
    <m/>
    <n v="5"/>
    <n v="4902.46"/>
    <n v="2.2599999999999999E-2"/>
    <n v="351.41"/>
    <s v="SYKESVILLE "/>
    <s v="Plastic"/>
    <n v="12105.427119741102"/>
    <s v="NO"/>
    <s v="YES"/>
    <s v="&gt;0"/>
  </r>
  <r>
    <s v="DPAA1"/>
    <x v="0"/>
    <s v="40002"/>
    <x v="0"/>
    <s v="TBW8"/>
    <m/>
    <s v="1993"/>
    <s v="38000000"/>
    <s v="000038000000"/>
    <s v="000000051616"/>
    <s v="I"/>
    <s v="Dist-Services"/>
    <x v="1"/>
    <m/>
    <n v="1"/>
    <n v="980.49"/>
    <n v="2.2599999999999999E-2"/>
    <n v="351.41"/>
    <s v="TIDIOUTE "/>
    <s v="Plastic"/>
    <n v="2421.0804854368935"/>
    <s v="NO"/>
    <s v="YES"/>
    <s v="&gt;0"/>
  </r>
  <r>
    <s v="DPAA1"/>
    <x v="0"/>
    <s v="40002"/>
    <x v="0"/>
    <s v="TIC9"/>
    <m/>
    <s v="1993"/>
    <s v="38000000"/>
    <s v="000038000000"/>
    <s v="000000052157"/>
    <s v="I"/>
    <s v="Dist-Services"/>
    <x v="1"/>
    <m/>
    <n v="32"/>
    <n v="31375.759999999998"/>
    <n v="2.2599999999999999E-2"/>
    <n v="351.41"/>
    <s v="TITUSVILLE"/>
    <s v="Plastic"/>
    <n v="77474.773074433659"/>
    <s v="NO"/>
    <s v="YES"/>
    <s v="&gt;0"/>
  </r>
  <r>
    <s v="DPAA1"/>
    <x v="0"/>
    <s v="40002"/>
    <x v="0"/>
    <s v="UCE8"/>
    <m/>
    <s v="1993"/>
    <s v="38000000"/>
    <s v="000038000000"/>
    <s v="000000052969"/>
    <s v="I"/>
    <s v="Dist-Services"/>
    <x v="1"/>
    <m/>
    <n v="14"/>
    <n v="13726.9"/>
    <n v="2.2599999999999999E-2"/>
    <n v="351.41"/>
    <s v="UNION CITY "/>
    <s v="Plastic"/>
    <n v="33895.225566343041"/>
    <s v="NO"/>
    <s v="YES"/>
    <s v="&gt;0"/>
  </r>
  <r>
    <s v="DPAA1"/>
    <x v="0"/>
    <s v="40002"/>
    <x v="0"/>
    <s v="UTV8"/>
    <m/>
    <s v="1993"/>
    <s v="38000000"/>
    <s v="000038000000"/>
    <s v="000000053537"/>
    <s v="I"/>
    <s v="Dist-Services"/>
    <x v="1"/>
    <m/>
    <n v="1"/>
    <n v="980.49"/>
    <n v="2.2599999999999999E-2"/>
    <n v="351.41"/>
    <s v="UTICA"/>
    <s v="Plastic"/>
    <n v="2421.0804854368935"/>
    <s v="NO"/>
    <s v="YES"/>
    <s v="&gt;0"/>
  </r>
  <r>
    <s v="DPAA1"/>
    <x v="0"/>
    <s v="40002"/>
    <x v="0"/>
    <s v="VBC8"/>
    <m/>
    <s v="1993"/>
    <s v="38000000"/>
    <s v="000038000000"/>
    <s v="000000053596"/>
    <s v="I"/>
    <s v="Dist-Services"/>
    <x v="1"/>
    <m/>
    <n v="1"/>
    <n v="980.49"/>
    <n v="2.2599999999999999E-2"/>
    <n v="351.41"/>
    <s v="VENANGO"/>
    <s v="Plastic"/>
    <n v="2421.0804854368935"/>
    <s v="NO"/>
    <s v="YES"/>
    <s v="&gt;0"/>
  </r>
  <r>
    <s v="DPAA1"/>
    <x v="0"/>
    <s v="40002"/>
    <x v="0"/>
    <s v="VEC0"/>
    <m/>
    <s v="1993"/>
    <s v="38000000"/>
    <s v="000038000000"/>
    <s v="000000053694"/>
    <s v="I"/>
    <s v="Dist-Services"/>
    <x v="1"/>
    <m/>
    <n v="2"/>
    <n v="1960.99"/>
    <n v="2.2599999999999999E-2"/>
    <n v="351.41"/>
    <s v="VERNON"/>
    <s v="Plastic"/>
    <n v="4842.1856634304213"/>
    <s v="NO"/>
    <s v="YES"/>
    <s v="&gt;0"/>
  </r>
  <r>
    <s v="DPAA1"/>
    <x v="0"/>
    <s v="40002"/>
    <x v="0"/>
    <s v="WBE8"/>
    <m/>
    <s v="1993"/>
    <s v="38000000"/>
    <s v="000038000000"/>
    <s v="000000054379"/>
    <s v="I"/>
    <s v="Dist-Services"/>
    <x v="1"/>
    <m/>
    <n v="1"/>
    <n v="980.49"/>
    <n v="2.2599999999999999E-2"/>
    <n v="351.41"/>
    <s v="WATERFORD"/>
    <s v="Plastic"/>
    <n v="2421.0804854368935"/>
    <s v="NO"/>
    <s v="YES"/>
    <s v="&gt;0"/>
  </r>
  <r>
    <s v="DPAA1"/>
    <x v="0"/>
    <s v="40002"/>
    <x v="0"/>
    <s v="WHM8"/>
    <m/>
    <s v="1993"/>
    <s v="38000000"/>
    <s v="000038000000"/>
    <s v="000000055181"/>
    <s v="I"/>
    <s v="Dist-Services"/>
    <x v="1"/>
    <m/>
    <n v="2"/>
    <n v="1960.98"/>
    <n v="2.2599999999999999E-2"/>
    <n v="351.41"/>
    <s v="WHEATLAND"/>
    <s v="Plastic"/>
    <n v="4842.1609708737869"/>
    <s v="NO"/>
    <s v="YES"/>
    <s v="&gt;0"/>
  </r>
  <r>
    <s v="DPAA1"/>
    <x v="0"/>
    <s v="40002"/>
    <x v="0"/>
    <s v="WMC0"/>
    <m/>
    <s v="1993"/>
    <s v="38000000"/>
    <s v="000038000000"/>
    <s v="000000055581"/>
    <s v="I"/>
    <s v="Dist-Services"/>
    <x v="1"/>
    <m/>
    <n v="21"/>
    <n v="20590.34"/>
    <n v="2.2599999999999999E-2"/>
    <n v="351.41"/>
    <s v="WEST MEAD "/>
    <s v="Plastic"/>
    <n v="50842.813656957929"/>
    <s v="NO"/>
    <s v="YES"/>
    <s v="&gt;0"/>
  </r>
  <r>
    <s v="DPAA1"/>
    <x v="0"/>
    <s v="40002"/>
    <x v="0"/>
    <s v="WMM8"/>
    <m/>
    <s v="1993"/>
    <s v="38000000"/>
    <s v="000038000000"/>
    <s v="000000056011"/>
    <s v="I"/>
    <s v="Dist-Services"/>
    <x v="1"/>
    <m/>
    <n v="5"/>
    <n v="4902.47"/>
    <n v="2.2599999999999999E-2"/>
    <n v="351.41"/>
    <s v="WEST MIDDLESEX "/>
    <s v="Plastic"/>
    <n v="12105.451812297735"/>
    <s v="NO"/>
    <s v="YES"/>
    <s v="&gt;0"/>
  </r>
  <r>
    <s v="DPAA1"/>
    <x v="0"/>
    <s v="40002"/>
    <x v="0"/>
    <s v="WOM0"/>
    <m/>
    <s v="1993"/>
    <s v="38000000"/>
    <s v="000038000000"/>
    <s v="000000056289"/>
    <s v="D"/>
    <s v="Dist-Services"/>
    <x v="1"/>
    <m/>
    <n v="0"/>
    <n v="0"/>
    <n v="2.2599999999999999E-2"/>
    <n v="351.41"/>
    <s v="WORTH "/>
    <s v="Plastic"/>
    <n v="0"/>
    <s v="YES"/>
    <s v="NO"/>
    <s v="=0"/>
  </r>
  <r>
    <s v="DPAA1"/>
    <x v="0"/>
    <s v="40002"/>
    <x v="0"/>
    <s v="WRW9"/>
    <m/>
    <s v="1993"/>
    <s v="38000000"/>
    <s v="000038000000"/>
    <s v="000000056825"/>
    <s v="I"/>
    <s v="Dist-Services"/>
    <x v="1"/>
    <m/>
    <n v="64"/>
    <n v="62751.53"/>
    <n v="2.2599999999999999E-2"/>
    <n v="351.41"/>
    <s v="WARREN"/>
    <s v="Plastic"/>
    <n v="154949.57084142396"/>
    <s v="NO"/>
    <s v="YES"/>
    <s v="&gt;0"/>
  </r>
  <r>
    <s v="DPAA1"/>
    <x v="0"/>
    <s v="40002"/>
    <x v="0"/>
    <s v="WSJ0"/>
    <m/>
    <s v="1993"/>
    <s v="38000000"/>
    <s v="000038000000"/>
    <s v="000000057295"/>
    <s v="D"/>
    <s v="Dist-Services"/>
    <x v="1"/>
    <m/>
    <n v="0"/>
    <n v="0"/>
    <n v="2.2599999999999999E-2"/>
    <n v="351.41"/>
    <s v="WASHINGTON"/>
    <s v="Plastic"/>
    <n v="0"/>
    <s v="YES"/>
    <s v="NO"/>
    <s v="=0"/>
  </r>
  <r>
    <s v="DPAA1"/>
    <x v="0"/>
    <s v="40002"/>
    <x v="0"/>
    <s v="WVE8"/>
    <m/>
    <s v="1993"/>
    <s v="38000000"/>
    <s v="000038000000"/>
    <s v="000000058272"/>
    <s v="I"/>
    <s v="Dist-Services"/>
    <x v="1"/>
    <m/>
    <n v="37"/>
    <n v="36278.22"/>
    <n v="2.2599999999999999E-2"/>
    <n v="351.41"/>
    <s v="WESLEYVILLE"/>
    <s v="Plastic"/>
    <n v="89580.200194174759"/>
    <s v="NO"/>
    <s v="YES"/>
    <s v="&gt;0"/>
  </r>
  <r>
    <s v="DPAA1"/>
    <x v="0"/>
    <s v="40002"/>
    <x v="0"/>
    <s v="YOW8"/>
    <m/>
    <s v="1993"/>
    <s v="38000000"/>
    <s v="000038000000"/>
    <s v="000000058953"/>
    <s v="I"/>
    <s v="Dist-Services"/>
    <x v="1"/>
    <m/>
    <n v="9"/>
    <n v="8824.43"/>
    <n v="2.2599999999999999E-2"/>
    <n v="351.41"/>
    <s v="YOUNGSVILLE"/>
    <s v="Plastic"/>
    <n v="21789.773754045309"/>
    <s v="NO"/>
    <s v="YES"/>
    <s v="&gt;0"/>
  </r>
  <r>
    <s v="DPAA1"/>
    <x v="0"/>
    <s v="40002"/>
    <x v="0"/>
    <s v="BBJ8"/>
    <m/>
    <s v="1994"/>
    <s v="38000000"/>
    <s v="000038000000"/>
    <s v="000000000948"/>
    <s v="I"/>
    <s v="Dist-Services"/>
    <x v="1"/>
    <m/>
    <n v="12"/>
    <n v="13540.14"/>
    <n v="2.2599999999999999E-2"/>
    <n v="339.4"/>
    <s v="BROOKVILLE "/>
    <s v="Plastic"/>
    <n v="32590.305425867507"/>
    <s v="NO"/>
    <s v="YES"/>
    <s v="&gt;0"/>
  </r>
  <r>
    <s v="DPAA1"/>
    <x v="0"/>
    <s v="40002"/>
    <x v="0"/>
    <s v="BCM9"/>
    <m/>
    <s v="1994"/>
    <s v="38000000"/>
    <s v="000038000000"/>
    <s v="000000001907"/>
    <s v="I"/>
    <s v="Dist-Services"/>
    <x v="1"/>
    <m/>
    <n v="4"/>
    <n v="4408.42"/>
    <n v="2.2599999999999999E-2"/>
    <n v="339.4"/>
    <s v="BRADFORD"/>
    <s v="Plastic"/>
    <n v="10610.802712933755"/>
    <s v="NO"/>
    <s v="YES"/>
    <s v="&gt;0"/>
  </r>
  <r>
    <s v="DPAA1"/>
    <x v="0"/>
    <s v="40002"/>
    <x v="0"/>
    <s v="BTM0"/>
    <m/>
    <s v="1994"/>
    <s v="38000000"/>
    <s v="000038000000"/>
    <s v="000000003339"/>
    <s v="I"/>
    <s v="Dist-Services"/>
    <x v="1"/>
    <m/>
    <n v="1"/>
    <n v="1128.3399999999999"/>
    <n v="2.2599999999999999E-2"/>
    <n v="339.4"/>
    <s v="BRADFORD"/>
    <s v="Plastic"/>
    <n v="2715.8467507886435"/>
    <s v="NO"/>
    <s v="YES"/>
    <s v="&gt;0"/>
  </r>
  <r>
    <s v="DPAA1"/>
    <x v="0"/>
    <s v="40002"/>
    <x v="0"/>
    <s v="BWJ8"/>
    <m/>
    <s v="1994"/>
    <s v="38000000"/>
    <s v="000038000000"/>
    <s v="000000003959"/>
    <s v="I"/>
    <s v="Dist-Services"/>
    <x v="1"/>
    <m/>
    <n v="6"/>
    <n v="6770.07"/>
    <n v="2.2599999999999999E-2"/>
    <n v="339.4"/>
    <s v="BROCKWAY "/>
    <s v="Plastic"/>
    <n v="16295.152712933754"/>
    <s v="NO"/>
    <s v="YES"/>
    <s v="&gt;0"/>
  </r>
  <r>
    <s v="DPAA1"/>
    <x v="0"/>
    <s v="40002"/>
    <x v="0"/>
    <s v="CBC8"/>
    <m/>
    <s v="1994"/>
    <s v="38000000"/>
    <s v="000038000000"/>
    <s v="000000004520"/>
    <s v="I"/>
    <s v="Dist-Services"/>
    <x v="1"/>
    <m/>
    <n v="16"/>
    <n v="18053.52"/>
    <n v="2.2599999999999999E-2"/>
    <n v="339.4"/>
    <s v="CLARION"/>
    <s v="Plastic"/>
    <n v="43453.740567823348"/>
    <s v="NO"/>
    <s v="YES"/>
    <s v="&gt;0"/>
  </r>
  <r>
    <s v="DPAA1"/>
    <x v="0"/>
    <s v="40002"/>
    <x v="0"/>
    <s v="CHB8"/>
    <m/>
    <s v="1994"/>
    <s v="38000000"/>
    <s v="000038000000"/>
    <s v="000000005325"/>
    <s v="I"/>
    <s v="Dist-Services"/>
    <x v="1"/>
    <m/>
    <n v="5"/>
    <n v="5641.73"/>
    <n v="2.2599999999999999E-2"/>
    <n v="339.4"/>
    <s v="CHICORA"/>
    <s v="Plastic"/>
    <n v="13579.30596214511"/>
    <s v="NO"/>
    <s v="YES"/>
    <s v="&gt;0"/>
  </r>
  <r>
    <s v="DPAA1"/>
    <x v="0"/>
    <s v="40002"/>
    <x v="0"/>
    <s v="CHV0"/>
    <m/>
    <s v="1994"/>
    <s v="38000000"/>
    <s v="000038000000"/>
    <s v="000000005431"/>
    <s v="I"/>
    <s v="Dist-Services"/>
    <x v="1"/>
    <m/>
    <n v="1"/>
    <n v="1128.3499999999999"/>
    <n v="2.2599999999999999E-2"/>
    <n v="339.4"/>
    <s v="CHERRYTREE"/>
    <s v="Plastic"/>
    <n v="2715.8708201892746"/>
    <s v="NO"/>
    <s v="YES"/>
    <s v="&gt;0"/>
  </r>
  <r>
    <s v="DPAA1"/>
    <x v="0"/>
    <s v="40002"/>
    <x v="0"/>
    <s v="CLC8"/>
    <m/>
    <s v="1994"/>
    <s v="38000000"/>
    <s v="000038000000"/>
    <s v="000000005621"/>
    <s v="I"/>
    <s v="Dist-Services"/>
    <x v="1"/>
    <m/>
    <n v="11"/>
    <n v="12411.81"/>
    <n v="2.2599999999999999E-2"/>
    <n v="339.4"/>
    <s v="CONNEAUT LAKE"/>
    <s v="Plastic"/>
    <n v="29874.482744479497"/>
    <s v="NO"/>
    <s v="YES"/>
    <s v="&gt;0"/>
  </r>
  <r>
    <s v="DPAA1"/>
    <x v="0"/>
    <s v="40002"/>
    <x v="0"/>
    <s v="CLW8"/>
    <m/>
    <s v="1994"/>
    <s v="38000000"/>
    <s v="000038000000"/>
    <s v="000000005949"/>
    <s v="I"/>
    <s v="Dist-Services"/>
    <x v="1"/>
    <m/>
    <n v="2"/>
    <n v="2256.69"/>
    <n v="2.2599999999999999E-2"/>
    <n v="339.4"/>
    <s v="CLARENDON"/>
    <s v="Plastic"/>
    <n v="5431.7175709779185"/>
    <s v="NO"/>
    <s v="YES"/>
    <s v="&gt;0"/>
  </r>
  <r>
    <s v="DPAA1"/>
    <x v="0"/>
    <s v="40002"/>
    <x v="0"/>
    <s v="CNC8"/>
    <m/>
    <s v="1994"/>
    <s v="38000000"/>
    <s v="000038000000"/>
    <s v="000000006247"/>
    <s v="I"/>
    <s v="Dist-Services"/>
    <x v="1"/>
    <m/>
    <n v="8"/>
    <n v="9026.76"/>
    <n v="2.2599999999999999E-2"/>
    <n v="339.4"/>
    <s v="COCHRANTON "/>
    <s v="Plastic"/>
    <n v="21726.870283911674"/>
    <s v="NO"/>
    <s v="YES"/>
    <s v="&gt;0"/>
  </r>
  <r>
    <s v="DPAA1"/>
    <x v="0"/>
    <s v="40002"/>
    <x v="0"/>
    <s v="COC8"/>
    <m/>
    <s v="1994"/>
    <s v="38000000"/>
    <s v="000038000000"/>
    <s v="000000006827"/>
    <s v="I"/>
    <s v="Dist-Services"/>
    <x v="1"/>
    <m/>
    <n v="1"/>
    <n v="1128.3399999999999"/>
    <n v="2.2599999999999999E-2"/>
    <n v="339.4"/>
    <s v="CONNEAUTVILLE"/>
    <s v="Plastic"/>
    <n v="2715.8467507886435"/>
    <s v="NO"/>
    <s v="YES"/>
    <s v="&gt;0"/>
  </r>
  <r>
    <s v="DPAA1"/>
    <x v="0"/>
    <s v="40002"/>
    <x v="0"/>
    <s v="COE9"/>
    <m/>
    <s v="1994"/>
    <s v="38000000"/>
    <s v="000038000000"/>
    <s v="000000007295"/>
    <s v="I"/>
    <s v="Dist-Services"/>
    <x v="1"/>
    <m/>
    <n v="34"/>
    <n v="38363.74"/>
    <n v="2.2599999999999999E-2"/>
    <n v="339.4"/>
    <s v="CORRY "/>
    <s v="Plastic"/>
    <n v="92339.222776025243"/>
    <s v="NO"/>
    <s v="YES"/>
    <s v="&gt;0"/>
  </r>
  <r>
    <s v="DPAA1"/>
    <x v="0"/>
    <s v="40002"/>
    <x v="0"/>
    <s v="COJ8"/>
    <m/>
    <s v="1994"/>
    <s v="38000000"/>
    <s v="000038000000"/>
    <s v="000000007779"/>
    <s v="I"/>
    <s v="Dist-Services"/>
    <x v="1"/>
    <m/>
    <n v="4"/>
    <n v="4513.3900000000003"/>
    <n v="2.2599999999999999E-2"/>
    <n v="339.4"/>
    <s v="CORSICA"/>
    <s v="Plastic"/>
    <n v="10863.459211356469"/>
    <s v="NO"/>
    <s v="YES"/>
    <s v="&gt;0"/>
  </r>
  <r>
    <s v="DPAA1"/>
    <x v="0"/>
    <s v="40002"/>
    <x v="0"/>
    <s v="COV0"/>
    <m/>
    <s v="1994"/>
    <s v="38000000"/>
    <s v="000038000000"/>
    <s v="000000007868"/>
    <s v="I"/>
    <s v="Dist-Services"/>
    <x v="1"/>
    <m/>
    <n v="9"/>
    <n v="10155.1"/>
    <n v="2.2599999999999999E-2"/>
    <n v="339.4"/>
    <s v="CORNPLANTER "/>
    <s v="Plastic"/>
    <n v="24442.717034700319"/>
    <s v="NO"/>
    <s v="YES"/>
    <s v="&gt;0"/>
  </r>
  <r>
    <s v="DPAA1"/>
    <x v="0"/>
    <s v="40002"/>
    <x v="0"/>
    <s v="CRV0"/>
    <m/>
    <s v="1994"/>
    <s v="38000000"/>
    <s v="000038000000"/>
    <s v="000000008670"/>
    <s v="I"/>
    <s v="Dist-Services"/>
    <x v="1"/>
    <m/>
    <n v="6"/>
    <n v="6770.08"/>
    <n v="2.2599999999999999E-2"/>
    <n v="339.4"/>
    <s v="CRANBERRY "/>
    <s v="Plastic"/>
    <n v="16295.176782334385"/>
    <s v="NO"/>
    <s v="YES"/>
    <s v="&gt;0"/>
  </r>
  <r>
    <s v="DPAA1"/>
    <x v="0"/>
    <s v="40002"/>
    <x v="0"/>
    <s v="CSC8"/>
    <m/>
    <s v="1994"/>
    <s v="38000000"/>
    <s v="000038000000"/>
    <s v="000000009221"/>
    <s v="I"/>
    <s v="Dist-Services"/>
    <x v="1"/>
    <m/>
    <n v="1"/>
    <n v="1128.3499999999999"/>
    <n v="2.2599999999999999E-2"/>
    <n v="339.4"/>
    <s v="CAMBRIDGE SPRINGS"/>
    <s v="Plastic"/>
    <n v="2715.8708201892746"/>
    <s v="NO"/>
    <s v="YES"/>
    <s v="&gt;0"/>
  </r>
  <r>
    <s v="DPAA1"/>
    <x v="0"/>
    <s v="40002"/>
    <x v="0"/>
    <s v="CTC0"/>
    <m/>
    <s v="1994"/>
    <s v="38000000"/>
    <s v="000038000000"/>
    <s v="000000009763"/>
    <s v="D"/>
    <s v="Dist-Services"/>
    <x v="1"/>
    <m/>
    <n v="0"/>
    <n v="0"/>
    <n v="2.2599999999999999E-2"/>
    <n v="339.4"/>
    <s v="CLARION "/>
    <s v="Plastic"/>
    <n v="0"/>
    <s v="YES"/>
    <s v="NO"/>
    <s v="=0"/>
  </r>
  <r>
    <s v="DPAA1"/>
    <x v="0"/>
    <s v="40002"/>
    <x v="0"/>
    <s v="CWW0"/>
    <m/>
    <s v="1994"/>
    <s v="38000000"/>
    <s v="000038000000"/>
    <s v="000000010716"/>
    <s v="D"/>
    <s v="Dist-Services"/>
    <x v="1"/>
    <m/>
    <n v="0"/>
    <n v="0"/>
    <n v="2.2599999999999999E-2"/>
    <n v="339.4"/>
    <s v="CONEWANGO "/>
    <s v="Plastic"/>
    <n v="0"/>
    <s v="YES"/>
    <s v="NO"/>
    <s v="=0"/>
  </r>
  <r>
    <s v="DPAA1"/>
    <x v="0"/>
    <s v="40002"/>
    <x v="0"/>
    <s v="DUC9"/>
    <m/>
    <s v="1994"/>
    <s v="38000000"/>
    <s v="000038000000"/>
    <s v="000000011669"/>
    <s v="I"/>
    <s v="Dist-Services"/>
    <x v="1"/>
    <m/>
    <n v="17"/>
    <n v="19181.86"/>
    <n v="2.2599999999999999E-2"/>
    <n v="339.4"/>
    <s v="DUBOIS"/>
    <s v="Plastic"/>
    <n v="46169.587318611993"/>
    <s v="NO"/>
    <s v="YES"/>
    <s v="&gt;0"/>
  </r>
  <r>
    <s v="DPAA1"/>
    <x v="0"/>
    <s v="40002"/>
    <x v="0"/>
    <s v="EBC8"/>
    <m/>
    <s v="1994"/>
    <s v="38000000"/>
    <s v="000038000000"/>
    <s v="000000012452"/>
    <s v="I"/>
    <s v="Dist-Services"/>
    <x v="1"/>
    <m/>
    <n v="10"/>
    <n v="11283.46"/>
    <n v="2.2599999999999999E-2"/>
    <n v="339.4"/>
    <s v="EAST BRADY "/>
    <s v="Plastic"/>
    <n v="27158.61192429022"/>
    <s v="NO"/>
    <s v="YES"/>
    <s v="&gt;0"/>
  </r>
  <r>
    <s v="DPAA1"/>
    <x v="0"/>
    <s v="40002"/>
    <x v="0"/>
    <s v="EDE8"/>
    <m/>
    <s v="1994"/>
    <s v="38000000"/>
    <s v="000038000000"/>
    <s v="000000013089"/>
    <s v="I"/>
    <s v="Dist-Services"/>
    <x v="1"/>
    <m/>
    <n v="13"/>
    <n v="14668.49"/>
    <n v="2.2599999999999999E-2"/>
    <n v="339.4"/>
    <s v="EDINBORO "/>
    <s v="Plastic"/>
    <n v="35306.176246056784"/>
    <s v="NO"/>
    <s v="YES"/>
    <s v="&gt;0"/>
  </r>
  <r>
    <s v="DPAA1"/>
    <x v="0"/>
    <s v="40002"/>
    <x v="0"/>
    <s v="ELJ0"/>
    <m/>
    <s v="1994"/>
    <s v="38000000"/>
    <s v="000038000000"/>
    <s v="000000013546"/>
    <s v="D"/>
    <s v="Dist-Services"/>
    <x v="1"/>
    <m/>
    <n v="0"/>
    <n v="0"/>
    <n v="2.2599999999999999E-2"/>
    <n v="339.4"/>
    <s v="ELDRED"/>
    <s v="Plastic"/>
    <n v="0"/>
    <s v="YES"/>
    <s v="NO"/>
    <s v="=0"/>
  </r>
  <r>
    <s v="DPAA1"/>
    <x v="0"/>
    <s v="40002"/>
    <x v="0"/>
    <s v="EMC8"/>
    <m/>
    <s v="1994"/>
    <s v="38000000"/>
    <s v="000038000000"/>
    <s v="000000013831"/>
    <s v="I"/>
    <s v="Dist-Services"/>
    <x v="1"/>
    <m/>
    <n v="44"/>
    <n v="49647.24"/>
    <n v="2.2599999999999999E-2"/>
    <n v="339.4"/>
    <s v="EMPORIUM "/>
    <s v="Plastic"/>
    <n v="119497.93097791799"/>
    <s v="NO"/>
    <s v="YES"/>
    <s v="&gt;0"/>
  </r>
  <r>
    <s v="DPAA1"/>
    <x v="0"/>
    <s v="40002"/>
    <x v="0"/>
    <s v="ERE9"/>
    <m/>
    <s v="1994"/>
    <s v="38000000"/>
    <s v="000038000000"/>
    <s v="000000015151"/>
    <s v="I"/>
    <s v="Dist-Services"/>
    <x v="1"/>
    <m/>
    <n v="292"/>
    <n v="328519.28999999998"/>
    <n v="2.2599999999999999E-2"/>
    <n v="339.4"/>
    <s v="ERIE"/>
    <s v="Plastic"/>
    <n v="790726.24059936905"/>
    <s v="NO"/>
    <s v="YES"/>
    <s v="&gt;0"/>
  </r>
  <r>
    <s v="DPAA1"/>
    <x v="0"/>
    <s v="40002"/>
    <x v="0"/>
    <s v="FAB0"/>
    <m/>
    <s v="1994"/>
    <s v="38000000"/>
    <s v="000038000000"/>
    <s v="000000018020"/>
    <s v="I"/>
    <s v="Dist-Services"/>
    <x v="1"/>
    <m/>
    <n v="8"/>
    <n v="9026.77"/>
    <n v="2.2599999999999999E-2"/>
    <n v="339.4"/>
    <s v="FAIRVIEW"/>
    <s v="Plastic"/>
    <n v="21726.894353312306"/>
    <s v="NO"/>
    <s v="YES"/>
    <s v="&gt;0"/>
  </r>
  <r>
    <s v="DPAA1"/>
    <x v="0"/>
    <s v="40002"/>
    <x v="0"/>
    <s v="FAC0"/>
    <m/>
    <s v="1994"/>
    <s v="38000000"/>
    <s v="000038000000"/>
    <s v="000000018130"/>
    <s v="I"/>
    <s v="Dist-Services"/>
    <x v="1"/>
    <m/>
    <n v="1"/>
    <n v="1128.3499999999999"/>
    <n v="2.2599999999999999E-2"/>
    <n v="339.4"/>
    <s v="FAIRFIELD "/>
    <s v="Plastic"/>
    <n v="2715.8708201892746"/>
    <s v="NO"/>
    <s v="YES"/>
    <s v="&gt;0"/>
  </r>
  <r>
    <s v="DPAA1"/>
    <x v="0"/>
    <s v="40002"/>
    <x v="0"/>
    <s v="FLM9"/>
    <m/>
    <s v="1994"/>
    <s v="38000000"/>
    <s v="000038000000"/>
    <s v="000000018929"/>
    <s v="I"/>
    <s v="Dist-Services"/>
    <x v="1"/>
    <m/>
    <n v="42"/>
    <n v="47390.5"/>
    <n v="2.2599999999999999E-2"/>
    <n v="339.4"/>
    <s v="FARRELL "/>
    <s v="Plastic"/>
    <n v="114066.09305993692"/>
    <s v="NO"/>
    <s v="YES"/>
    <s v="&gt;0"/>
  </r>
  <r>
    <s v="DPAA1"/>
    <x v="0"/>
    <s v="40002"/>
    <x v="0"/>
    <s v="FRM8"/>
    <m/>
    <s v="1994"/>
    <s v="38000000"/>
    <s v="000038000000"/>
    <s v="000000019563"/>
    <s v="D"/>
    <s v="Dist-Services"/>
    <x v="1"/>
    <m/>
    <n v="0"/>
    <n v="0"/>
    <n v="2.2599999999999999E-2"/>
    <n v="339.4"/>
    <s v="FREDONIA "/>
    <s v="Plastic"/>
    <n v="0"/>
    <s v="YES"/>
    <s v="NO"/>
    <s v="=0"/>
  </r>
  <r>
    <s v="DPAA1"/>
    <x v="0"/>
    <s v="40002"/>
    <x v="0"/>
    <s v="FRV9"/>
    <m/>
    <s v="1994"/>
    <s v="38000000"/>
    <s v="000038000000"/>
    <s v="000000020150"/>
    <s v="I"/>
    <s v="Dist-Services"/>
    <x v="1"/>
    <m/>
    <n v="29"/>
    <n v="32722"/>
    <n v="2.2599999999999999E-2"/>
    <n v="339.4"/>
    <s v="FRANKLIN"/>
    <s v="Plastic"/>
    <n v="78759.892744479497"/>
    <s v="NO"/>
    <s v="YES"/>
    <s v="&gt;0"/>
  </r>
  <r>
    <s v="DPAA1"/>
    <x v="0"/>
    <s v="40002"/>
    <x v="0"/>
    <s v="FTV0"/>
    <m/>
    <s v="1994"/>
    <s v="38000000"/>
    <s v="000038000000"/>
    <s v="000000021518"/>
    <s v="I"/>
    <s v="Dist-Services"/>
    <x v="1"/>
    <m/>
    <n v="4"/>
    <n v="4513.3900000000003"/>
    <n v="2.2599999999999999E-2"/>
    <n v="339.4"/>
    <s v="FRENCHCREEK "/>
    <s v="Plastic"/>
    <n v="10863.459211356469"/>
    <s v="NO"/>
    <s v="YES"/>
    <s v="&gt;0"/>
  </r>
  <r>
    <s v="DPAA1"/>
    <x v="0"/>
    <s v="40002"/>
    <x v="0"/>
    <s v="GNE0"/>
    <m/>
    <s v="1994"/>
    <s v="38000000"/>
    <s v="000038000000"/>
    <s v="000000022623"/>
    <s v="I"/>
    <s v="Dist-Services"/>
    <x v="1"/>
    <m/>
    <n v="9"/>
    <n v="10155.120000000001"/>
    <n v="2.2599999999999999E-2"/>
    <n v="339.4"/>
    <s v="GREENE"/>
    <s v="Plastic"/>
    <n v="24442.765173501579"/>
    <s v="NO"/>
    <s v="YES"/>
    <s v="&gt;0"/>
  </r>
  <r>
    <s v="DPAA1"/>
    <x v="0"/>
    <s v="40002"/>
    <x v="0"/>
    <s v="GRM8"/>
    <m/>
    <s v="1994"/>
    <s v="38000000"/>
    <s v="000038000000"/>
    <s v="000000023224"/>
    <s v="I"/>
    <s v="Dist-Services"/>
    <x v="1"/>
    <m/>
    <n v="53"/>
    <n v="59802.33"/>
    <n v="2.2599999999999999E-2"/>
    <n v="339.4"/>
    <s v="GREENVILLE "/>
    <s v="Plastic"/>
    <n v="143940.62394321768"/>
    <s v="NO"/>
    <s v="YES"/>
    <s v="&gt;0"/>
  </r>
  <r>
    <s v="DPAA1"/>
    <x v="0"/>
    <s v="40002"/>
    <x v="0"/>
    <s v="GTE0"/>
    <m/>
    <s v="1994"/>
    <s v="38000000"/>
    <s v="000038000000"/>
    <s v="000000023942"/>
    <s v="I"/>
    <s v="Dist-Services"/>
    <x v="1"/>
    <m/>
    <n v="1"/>
    <n v="1128.3499999999999"/>
    <n v="2.2599999999999999E-2"/>
    <n v="339.4"/>
    <s v="GIRARD"/>
    <s v="Plastic"/>
    <n v="2715.8708201892746"/>
    <s v="NO"/>
    <s v="YES"/>
    <s v="&gt;0"/>
  </r>
  <r>
    <s v="DPAA1"/>
    <x v="0"/>
    <s v="40002"/>
    <x v="0"/>
    <s v="HEM0"/>
    <m/>
    <s v="1994"/>
    <s v="38000000"/>
    <s v="000038000000"/>
    <s v="000000025478"/>
    <s v="I"/>
    <s v="Dist-Services"/>
    <x v="1"/>
    <m/>
    <n v="1"/>
    <n v="1128.3399999999999"/>
    <n v="2.2599999999999999E-2"/>
    <n v="339.4"/>
    <s v="HEMPFIELD "/>
    <s v="Plastic"/>
    <n v="2715.8467507886435"/>
    <s v="NO"/>
    <s v="YES"/>
    <s v="&gt;0"/>
  </r>
  <r>
    <s v="DPAA1"/>
    <x v="0"/>
    <s v="40002"/>
    <x v="0"/>
    <s v="HIM0"/>
    <m/>
    <s v="1994"/>
    <s v="38000000"/>
    <s v="000038000000"/>
    <s v="000000026296"/>
    <s v="I"/>
    <s v="Dist-Services"/>
    <x v="1"/>
    <m/>
    <n v="12"/>
    <n v="13540.14"/>
    <n v="2.2599999999999999E-2"/>
    <n v="339.4"/>
    <s v="HERMITAGE "/>
    <s v="Plastic"/>
    <n v="32590.305425867507"/>
    <s v="NO"/>
    <s v="YES"/>
    <s v="&gt;0"/>
  </r>
  <r>
    <s v="DPAA1"/>
    <x v="0"/>
    <s v="40002"/>
    <x v="0"/>
    <s v="HMM0"/>
    <m/>
    <s v="1994"/>
    <s v="38000000"/>
    <s v="000038000000"/>
    <s v="000000026858"/>
    <s v="I"/>
    <s v="Dist-Services"/>
    <x v="1"/>
    <m/>
    <n v="2"/>
    <n v="2256.69"/>
    <n v="2.2599999999999999E-2"/>
    <n v="339.4"/>
    <s v="HAMILTON"/>
    <s v="Plastic"/>
    <n v="5431.7175709779185"/>
    <s v="NO"/>
    <s v="YES"/>
    <s v="&gt;0"/>
  </r>
  <r>
    <s v="DPAA1"/>
    <x v="0"/>
    <s v="40002"/>
    <x v="0"/>
    <s v="HYC8"/>
    <m/>
    <s v="1994"/>
    <s v="38000000"/>
    <s v="000038000000"/>
    <s v="000000027304"/>
    <s v="I"/>
    <s v="Dist-Services"/>
    <x v="1"/>
    <m/>
    <n v="1"/>
    <n v="1128.3399999999999"/>
    <n v="2.2599999999999999E-2"/>
    <n v="339.4"/>
    <s v="HYDETOWN "/>
    <s v="Plastic"/>
    <n v="2715.8467507886435"/>
    <s v="NO"/>
    <s v="YES"/>
    <s v="&gt;0"/>
  </r>
  <r>
    <s v="DPAA1"/>
    <x v="0"/>
    <s v="40002"/>
    <x v="0"/>
    <s v="JAM8"/>
    <m/>
    <s v="1994"/>
    <s v="38000000"/>
    <s v="000038000000"/>
    <s v="000000027531"/>
    <s v="I"/>
    <s v="Dist-Services"/>
    <x v="1"/>
    <m/>
    <n v="8"/>
    <n v="9026.76"/>
    <n v="2.2599999999999999E-2"/>
    <n v="339.4"/>
    <s v="JAMESTOWN"/>
    <s v="Plastic"/>
    <n v="21726.870283911674"/>
    <s v="NO"/>
    <s v="YES"/>
    <s v="&gt;0"/>
  </r>
  <r>
    <s v="DPAA1"/>
    <x v="0"/>
    <s v="40002"/>
    <x v="0"/>
    <s v="JBE8"/>
    <m/>
    <s v="1994"/>
    <s v="38000000"/>
    <s v="000038000000"/>
    <s v="000000027869"/>
    <s v="I"/>
    <s v="Dist-Services"/>
    <x v="1"/>
    <m/>
    <n v="37"/>
    <n v="41748.78"/>
    <n v="2.2599999999999999E-2"/>
    <n v="339.4"/>
    <s v="JOHNSONBURG"/>
    <s v="Plastic"/>
    <n v="100486.81116719243"/>
    <s v="NO"/>
    <s v="YES"/>
    <s v="&gt;0"/>
  </r>
  <r>
    <s v="DPAA1"/>
    <x v="0"/>
    <s v="40002"/>
    <x v="0"/>
    <s v="JCM8"/>
    <m/>
    <s v="1994"/>
    <s v="38000000"/>
    <s v="000038000000"/>
    <s v="000000028147"/>
    <s v="I"/>
    <s v="Dist-Services"/>
    <x v="1"/>
    <m/>
    <n v="1"/>
    <n v="1128.3399999999999"/>
    <n v="2.2599999999999999E-2"/>
    <n v="339.4"/>
    <s v="JACKSON CENTER "/>
    <s v="Plastic"/>
    <n v="2715.8467507886435"/>
    <s v="NO"/>
    <s v="YES"/>
    <s v="&gt;0"/>
  </r>
  <r>
    <s v="DPAA1"/>
    <x v="0"/>
    <s v="40002"/>
    <x v="0"/>
    <s v="JOE0"/>
    <m/>
    <s v="1994"/>
    <s v="38000000"/>
    <s v="000038000000"/>
    <s v="000000028444"/>
    <s v="I"/>
    <s v="Dist-Services"/>
    <x v="1"/>
    <m/>
    <n v="6"/>
    <n v="6770.08"/>
    <n v="2.2599999999999999E-2"/>
    <n v="339.4"/>
    <s v="JONES "/>
    <s v="Plastic"/>
    <n v="16295.176782334385"/>
    <s v="NO"/>
    <s v="YES"/>
    <s v="&gt;0"/>
  </r>
  <r>
    <s v="DPAA1"/>
    <x v="0"/>
    <s v="40002"/>
    <x v="0"/>
    <s v="KCB8"/>
    <m/>
    <s v="1994"/>
    <s v="38000000"/>
    <s v="000038000000"/>
    <s v="000000028536"/>
    <s v="I"/>
    <s v="Dist-Services"/>
    <x v="1"/>
    <m/>
    <n v="2"/>
    <n v="2256.69"/>
    <n v="2.2599999999999999E-2"/>
    <n v="339.4"/>
    <s v="KARNS CITY "/>
    <s v="Plastic"/>
    <n v="5431.7175709779185"/>
    <s v="NO"/>
    <s v="YES"/>
    <s v="&gt;0"/>
  </r>
  <r>
    <s v="DPAA1"/>
    <x v="0"/>
    <s v="40002"/>
    <x v="0"/>
    <s v="LBC8"/>
    <m/>
    <s v="1994"/>
    <s v="38000000"/>
    <s v="000038000000"/>
    <s v="000000028912"/>
    <s v="I"/>
    <s v="Dist-Services"/>
    <x v="1"/>
    <m/>
    <n v="7"/>
    <n v="7898.43"/>
    <n v="2.2599999999999999E-2"/>
    <n v="339.4"/>
    <s v="LINESVILLE "/>
    <s v="Plastic"/>
    <n v="19011.04760252366"/>
    <s v="NO"/>
    <s v="YES"/>
    <s v="&gt;0"/>
  </r>
  <r>
    <s v="DPAA1"/>
    <x v="0"/>
    <s v="40002"/>
    <x v="0"/>
    <s v="LIW0"/>
    <m/>
    <s v="1994"/>
    <s v="38000000"/>
    <s v="000038000000"/>
    <s v="000000029509"/>
    <s v="I"/>
    <s v="Dist-Services"/>
    <x v="1"/>
    <m/>
    <n v="1"/>
    <n v="1128.3499999999999"/>
    <n v="2.2599999999999999E-2"/>
    <n v="339.4"/>
    <s v="LIMESTONE "/>
    <s v="Plastic"/>
    <n v="2715.8708201892746"/>
    <s v="NO"/>
    <s v="YES"/>
    <s v="&gt;0"/>
  </r>
  <r>
    <s v="DPAA1"/>
    <x v="0"/>
    <s v="40002"/>
    <x v="0"/>
    <s v="LPE0"/>
    <m/>
    <s v="1994"/>
    <s v="38000000"/>
    <s v="000038000000"/>
    <s v="000000029779"/>
    <s v="I"/>
    <s v="Dist-Services"/>
    <x v="1"/>
    <m/>
    <n v="1"/>
    <n v="1128.3399999999999"/>
    <n v="2.2599999999999999E-2"/>
    <n v="339.4"/>
    <s v="LAWRENCE PARK "/>
    <s v="Plastic"/>
    <n v="2715.8467507886435"/>
    <s v="NO"/>
    <s v="YES"/>
    <s v="&gt;0"/>
  </r>
  <r>
    <s v="DPAA1"/>
    <x v="0"/>
    <s v="40002"/>
    <x v="0"/>
    <s v="MCE0"/>
    <m/>
    <s v="1994"/>
    <s v="38000000"/>
    <s v="000038000000"/>
    <s v="000000031046"/>
    <s v="I"/>
    <s v="Dist-Services"/>
    <x v="1"/>
    <m/>
    <n v="60"/>
    <n v="67700.740000000005"/>
    <n v="2.2599999999999999E-2"/>
    <n v="339.4"/>
    <s v="MILLCREEK "/>
    <s v="Plastic"/>
    <n v="162951.62340694008"/>
    <s v="NO"/>
    <s v="YES"/>
    <s v="&gt;0"/>
  </r>
  <r>
    <s v="DPAA1"/>
    <x v="0"/>
    <s v="40002"/>
    <x v="0"/>
    <s v="MEC9"/>
    <m/>
    <s v="1994"/>
    <s v="38000000"/>
    <s v="000038000000"/>
    <s v="000000033009"/>
    <s v="I"/>
    <s v="Dist-Services"/>
    <x v="1"/>
    <m/>
    <n v="68"/>
    <n v="76727.53"/>
    <n v="2.2599999999999999E-2"/>
    <n v="339.4"/>
    <s v="MEADVILLE "/>
    <s v="Plastic"/>
    <n v="184678.56589905365"/>
    <s v="NO"/>
    <s v="YES"/>
    <s v="&gt;0"/>
  </r>
  <r>
    <s v="DPAA1"/>
    <x v="0"/>
    <s v="40002"/>
    <x v="0"/>
    <s v="MOC0"/>
    <m/>
    <s v="1994"/>
    <s v="38000000"/>
    <s v="000038000000"/>
    <s v="000000034521"/>
    <s v="I"/>
    <s v="Dist-Services"/>
    <x v="1"/>
    <m/>
    <n v="7"/>
    <n v="7898.43"/>
    <n v="2.2599999999999999E-2"/>
    <n v="339.4"/>
    <s v="MONROE"/>
    <s v="Plastic"/>
    <n v="19011.04760252366"/>
    <s v="NO"/>
    <s v="YES"/>
    <s v="&gt;0"/>
  </r>
  <r>
    <s v="DPAA1"/>
    <x v="0"/>
    <s v="40002"/>
    <x v="0"/>
    <s v="MRM8"/>
    <m/>
    <s v="1994"/>
    <s v="38000000"/>
    <s v="000038000000"/>
    <s v="000000034628"/>
    <s v="I"/>
    <s v="Dist-Services"/>
    <x v="1"/>
    <m/>
    <n v="20"/>
    <n v="22566.9"/>
    <n v="2.2599999999999999E-2"/>
    <n v="339.4"/>
    <s v="MERCER "/>
    <s v="Plastic"/>
    <n v="54317.175709779185"/>
    <s v="NO"/>
    <s v="YES"/>
    <s v="&gt;0"/>
  </r>
  <r>
    <s v="DPAA1"/>
    <x v="0"/>
    <s v="40002"/>
    <x v="0"/>
    <s v="OAB0"/>
    <m/>
    <s v="1994"/>
    <s v="38000000"/>
    <s v="000038000000"/>
    <s v="000000035518"/>
    <s v="I"/>
    <s v="Dist-Services"/>
    <x v="1"/>
    <m/>
    <n v="1"/>
    <n v="1128.3499999999999"/>
    <n v="2.2599999999999999E-2"/>
    <n v="339.4"/>
    <s v="OAKLAND "/>
    <s v="Plastic"/>
    <n v="2715.8708201892746"/>
    <s v="NO"/>
    <s v="YES"/>
    <s v="&gt;0"/>
  </r>
  <r>
    <s v="DPAA1"/>
    <x v="0"/>
    <s v="40002"/>
    <x v="0"/>
    <s v="OCC0"/>
    <m/>
    <s v="1994"/>
    <s v="38000000"/>
    <s v="000038000000"/>
    <s v="000000035824"/>
    <s v="I"/>
    <s v="Dist-Services"/>
    <x v="1"/>
    <m/>
    <n v="5"/>
    <n v="5641.74"/>
    <n v="2.2599999999999999E-2"/>
    <n v="339.4"/>
    <s v="OIL CREEK "/>
    <s v="Plastic"/>
    <n v="13579.330031545742"/>
    <s v="NO"/>
    <s v="YES"/>
    <s v="&gt;0"/>
  </r>
  <r>
    <s v="DPAA1"/>
    <x v="0"/>
    <s v="40002"/>
    <x v="0"/>
    <s v="OCV9"/>
    <m/>
    <s v="1994"/>
    <s v="38000000"/>
    <s v="000038000000"/>
    <s v="000000036524"/>
    <s v="I"/>
    <s v="Dist-Services"/>
    <x v="1"/>
    <m/>
    <n v="38"/>
    <n v="42877.13"/>
    <n v="2.2599999999999999E-2"/>
    <n v="339.4"/>
    <s v="OIL CITY"/>
    <s v="Plastic"/>
    <n v="103202.6819873817"/>
    <s v="NO"/>
    <s v="YES"/>
    <s v="&gt;0"/>
  </r>
  <r>
    <s v="DPAA1"/>
    <x v="0"/>
    <s v="40002"/>
    <x v="0"/>
    <s v="OTM0"/>
    <m/>
    <s v="1994"/>
    <s v="38000000"/>
    <s v="000038000000"/>
    <s v="000000037402"/>
    <s v="I"/>
    <s v="Dist-Services"/>
    <x v="1"/>
    <m/>
    <n v="1"/>
    <n v="1128.3499999999999"/>
    <n v="2.2599999999999999E-2"/>
    <n v="339.4"/>
    <s v="OTTO"/>
    <s v="Plastic"/>
    <n v="2715.8708201892746"/>
    <s v="NO"/>
    <s v="YES"/>
    <s v="&gt;0"/>
  </r>
  <r>
    <s v="DPAA1"/>
    <x v="0"/>
    <s v="40002"/>
    <x v="0"/>
    <s v="PAC0"/>
    <m/>
    <s v="1994"/>
    <s v="38000000"/>
    <s v="000038000000"/>
    <s v="000000037550"/>
    <s v="I"/>
    <s v="Dist-Services"/>
    <x v="1"/>
    <m/>
    <n v="2"/>
    <n v="2256.69"/>
    <n v="2.2599999999999999E-2"/>
    <n v="339.4"/>
    <s v="PAINT "/>
    <s v="Plastic"/>
    <n v="5431.7175709779185"/>
    <s v="NO"/>
    <s v="YES"/>
    <s v="&gt;0"/>
  </r>
  <r>
    <s v="DPAA1"/>
    <x v="0"/>
    <s v="40002"/>
    <x v="0"/>
    <s v="PBB8"/>
    <m/>
    <s v="1994"/>
    <s v="38000000"/>
    <s v="000038000000"/>
    <s v="000000037686"/>
    <s v="I"/>
    <s v="Dist-Services"/>
    <x v="1"/>
    <m/>
    <n v="13"/>
    <n v="14668.48"/>
    <n v="2.2599999999999999E-2"/>
    <n v="339.4"/>
    <s v="PETROLIA "/>
    <s v="Plastic"/>
    <n v="35306.152176656149"/>
    <s v="NO"/>
    <s v="YES"/>
    <s v="&gt;0"/>
  </r>
  <r>
    <s v="DPAA1"/>
    <x v="0"/>
    <s v="40002"/>
    <x v="0"/>
    <s v="PGW0"/>
    <m/>
    <s v="1994"/>
    <s v="38000000"/>
    <s v="000038000000"/>
    <s v="000000038356"/>
    <s v="I"/>
    <s v="Dist-Services"/>
    <x v="1"/>
    <m/>
    <n v="2"/>
    <n v="2256.69"/>
    <n v="2.2599999999999999E-2"/>
    <n v="339.4"/>
    <s v="PINE GROVE"/>
    <s v="Plastic"/>
    <n v="5431.7175709779185"/>
    <s v="NO"/>
    <s v="YES"/>
    <s v="&gt;0"/>
  </r>
  <r>
    <s v="DPAA1"/>
    <x v="0"/>
    <s v="40002"/>
    <x v="0"/>
    <s v="PIJ0"/>
    <m/>
    <s v="1994"/>
    <s v="38000000"/>
    <s v="000038000000"/>
    <s v="000000038613"/>
    <s v="I"/>
    <s v="Dist-Services"/>
    <x v="1"/>
    <m/>
    <n v="2"/>
    <n v="2256.69"/>
    <n v="2.2599999999999999E-2"/>
    <n v="339.4"/>
    <s v="PINECREEK "/>
    <s v="Plastic"/>
    <n v="5431.7175709779185"/>
    <s v="NO"/>
    <s v="YES"/>
    <s v="&gt;0"/>
  </r>
  <r>
    <s v="DPAA1"/>
    <x v="0"/>
    <s v="40002"/>
    <x v="0"/>
    <s v="PIV0"/>
    <m/>
    <s v="1994"/>
    <s v="38000000"/>
    <s v="000038000000"/>
    <s v="000000038730"/>
    <s v="I"/>
    <s v="Dist-Services"/>
    <x v="1"/>
    <m/>
    <n v="1"/>
    <n v="1128.3499999999999"/>
    <n v="2.2599999999999999E-2"/>
    <n v="339.4"/>
    <s v="PINEGROVE "/>
    <s v="Plastic"/>
    <n v="2715.8708201892746"/>
    <s v="NO"/>
    <s v="YES"/>
    <s v="&gt;0"/>
  </r>
  <r>
    <s v="DPAA1"/>
    <x v="0"/>
    <s v="40002"/>
    <x v="0"/>
    <s v="PLV8"/>
    <m/>
    <s v="1994"/>
    <s v="38000000"/>
    <s v="000038000000"/>
    <s v="000000038896"/>
    <s v="I"/>
    <s v="Dist-Services"/>
    <x v="1"/>
    <m/>
    <n v="3"/>
    <n v="3385.04"/>
    <n v="2.2599999999999999E-2"/>
    <n v="339.4"/>
    <s v="PLEASANTVILLE"/>
    <s v="Plastic"/>
    <n v="8147.5883911671926"/>
    <s v="NO"/>
    <s v="YES"/>
    <s v="&gt;0"/>
  </r>
  <r>
    <s v="DPAA1"/>
    <x v="0"/>
    <s v="40002"/>
    <x v="0"/>
    <s v="PLW0"/>
    <m/>
    <s v="1994"/>
    <s v="38000000"/>
    <s v="000038000000"/>
    <s v="000000039079"/>
    <s v="I"/>
    <s v="Dist-Services"/>
    <x v="1"/>
    <m/>
    <n v="1"/>
    <n v="1128.3399999999999"/>
    <n v="2.2599999999999999E-2"/>
    <n v="339.4"/>
    <s v="PLEASANT"/>
    <s v="Plastic"/>
    <n v="2715.8467507886435"/>
    <s v="NO"/>
    <s v="YES"/>
    <s v="&gt;0"/>
  </r>
  <r>
    <s v="DPAA1"/>
    <x v="0"/>
    <s v="40002"/>
    <x v="0"/>
    <s v="POV8"/>
    <m/>
    <s v="1994"/>
    <s v="38000000"/>
    <s v="000038000000"/>
    <s v="000000039291"/>
    <s v="I"/>
    <s v="Dist-Services"/>
    <x v="1"/>
    <m/>
    <n v="13"/>
    <n v="14668.51"/>
    <n v="2.2599999999999999E-2"/>
    <n v="339.4"/>
    <s v="POLK "/>
    <s v="Plastic"/>
    <n v="35306.224384858047"/>
    <s v="NO"/>
    <s v="YES"/>
    <s v="&gt;0"/>
  </r>
  <r>
    <s v="DPAA1"/>
    <x v="0"/>
    <s v="40002"/>
    <x v="0"/>
    <s v="PYM0"/>
    <m/>
    <s v="1994"/>
    <s v="38000000"/>
    <s v="000038000000"/>
    <s v="000000039719"/>
    <s v="I"/>
    <s v="Dist-Services"/>
    <x v="1"/>
    <m/>
    <n v="6"/>
    <n v="6770.08"/>
    <n v="2.2599999999999999E-2"/>
    <n v="339.4"/>
    <s v="PYMATUNING"/>
    <s v="Plastic"/>
    <n v="16295.176782334385"/>
    <s v="NO"/>
    <s v="YES"/>
    <s v="&gt;0"/>
  </r>
  <r>
    <s v="DPAA1"/>
    <x v="0"/>
    <s v="40002"/>
    <x v="0"/>
    <s v="RBE8"/>
    <m/>
    <s v="1994"/>
    <s v="38000000"/>
    <s v="000038000000"/>
    <s v="000000040096"/>
    <s v="I"/>
    <s v="Dist-Services"/>
    <x v="1"/>
    <m/>
    <n v="10"/>
    <n v="11283.47"/>
    <n v="2.2599999999999999E-2"/>
    <n v="339.4"/>
    <s v="RIDGWAY"/>
    <s v="Plastic"/>
    <n v="27158.635993690852"/>
    <s v="NO"/>
    <s v="YES"/>
    <s v="&gt;0"/>
  </r>
  <r>
    <s v="DPAA1"/>
    <x v="0"/>
    <s v="40002"/>
    <x v="0"/>
    <s v="REJ8"/>
    <m/>
    <s v="1994"/>
    <s v="38000000"/>
    <s v="000038000000"/>
    <s v="000000040595"/>
    <s v="I"/>
    <s v="Dist-Services"/>
    <x v="1"/>
    <m/>
    <n v="13"/>
    <n v="14668.48"/>
    <n v="2.2599999999999999E-2"/>
    <n v="339.4"/>
    <s v="REYNOLDSVILLE"/>
    <s v="Plastic"/>
    <n v="35306.152176656149"/>
    <s v="NO"/>
    <s v="YES"/>
    <s v="&gt;0"/>
  </r>
  <r>
    <s v="DPAA1"/>
    <x v="0"/>
    <s v="40002"/>
    <x v="0"/>
    <s v="ROJ0"/>
    <m/>
    <s v="1994"/>
    <s v="38000000"/>
    <s v="000038000000"/>
    <s v="000000040919"/>
    <s v="I"/>
    <s v="Dist-Services"/>
    <x v="1"/>
    <m/>
    <n v="2"/>
    <n v="2256.69"/>
    <n v="2.2599999999999999E-2"/>
    <n v="339.4"/>
    <s v="ROSE"/>
    <s v="Plastic"/>
    <n v="5431.7175709779185"/>
    <s v="NO"/>
    <s v="YES"/>
    <s v="&gt;0"/>
  </r>
  <r>
    <s v="DPAA1"/>
    <x v="0"/>
    <s v="40002"/>
    <x v="0"/>
    <s v="ROV8"/>
    <m/>
    <s v="1994"/>
    <s v="38000000"/>
    <s v="000038000000"/>
    <s v="000000041039"/>
    <s v="I"/>
    <s v="Dist-Services"/>
    <x v="1"/>
    <m/>
    <n v="1"/>
    <n v="1128.3499999999999"/>
    <n v="2.2599999999999999E-2"/>
    <n v="339.4"/>
    <s v="ROUSEVILLE "/>
    <s v="Plastic"/>
    <n v="2715.8708201892746"/>
    <s v="NO"/>
    <s v="YES"/>
    <s v="&gt;0"/>
  </r>
  <r>
    <s v="DPAA1"/>
    <x v="0"/>
    <s v="40002"/>
    <x v="0"/>
    <s v="SBE9"/>
    <m/>
    <s v="1994"/>
    <s v="38000000"/>
    <s v="000038000000"/>
    <s v="000000043564"/>
    <s v="I"/>
    <s v="Dist-Services"/>
    <x v="1"/>
    <m/>
    <n v="47"/>
    <n v="53032.25"/>
    <n v="2.2599999999999999E-2"/>
    <n v="339.4"/>
    <s v="ST MARYS"/>
    <s v="Plastic"/>
    <n v="127645.44716088328"/>
    <s v="NO"/>
    <s v="YES"/>
    <s v="&gt;0"/>
  </r>
  <r>
    <s v="DPAA1"/>
    <x v="0"/>
    <s v="40002"/>
    <x v="0"/>
    <s v="SBM8"/>
    <m/>
    <s v="1994"/>
    <s v="38000000"/>
    <s v="000038000000"/>
    <s v="000000044811"/>
    <s v="I"/>
    <s v="Dist-Services"/>
    <x v="1"/>
    <m/>
    <n v="6"/>
    <n v="6770.07"/>
    <n v="2.2599999999999999E-2"/>
    <n v="339.4"/>
    <s v="SHARPSVILLE"/>
    <s v="Plastic"/>
    <n v="16295.152712933754"/>
    <s v="NO"/>
    <s v="YES"/>
    <s v="&gt;0"/>
  </r>
  <r>
    <s v="DPAA1"/>
    <x v="0"/>
    <s v="40002"/>
    <x v="0"/>
    <s v="SCM0"/>
    <m/>
    <s v="1994"/>
    <s v="38000000"/>
    <s v="000038000000"/>
    <s v="000000045202"/>
    <s v="I"/>
    <s v="Dist-Services"/>
    <x v="1"/>
    <m/>
    <n v="1"/>
    <n v="1128.3499999999999"/>
    <n v="2.2599999999999999E-2"/>
    <n v="339.4"/>
    <s v="SANDY CREEK "/>
    <s v="Plastic"/>
    <n v="2715.8708201892746"/>
    <s v="NO"/>
    <s v="YES"/>
    <s v="&gt;0"/>
  </r>
  <r>
    <s v="DPAA1"/>
    <x v="0"/>
    <s v="40002"/>
    <x v="0"/>
    <s v="SEC8"/>
    <m/>
    <s v="1994"/>
    <s v="38000000"/>
    <s v="000038000000"/>
    <s v="000000045311"/>
    <s v="I"/>
    <s v="Dist-Services"/>
    <x v="1"/>
    <m/>
    <n v="8"/>
    <n v="9026.77"/>
    <n v="2.2599999999999999E-2"/>
    <n v="339.4"/>
    <s v="SAEGERTOWN "/>
    <s v="Plastic"/>
    <n v="21726.894353312306"/>
    <s v="NO"/>
    <s v="YES"/>
    <s v="&gt;0"/>
  </r>
  <r>
    <s v="DPAA1"/>
    <x v="0"/>
    <s v="40002"/>
    <x v="0"/>
    <s v="SEW0"/>
    <m/>
    <s v="1994"/>
    <s v="38000000"/>
    <s v="000038000000"/>
    <s v="000000045753"/>
    <s v="I"/>
    <s v="Dist-Services"/>
    <x v="1"/>
    <m/>
    <n v="2"/>
    <n v="2256.69"/>
    <n v="2.2599999999999999E-2"/>
    <n v="339.4"/>
    <s v="SHEFFIELD "/>
    <s v="Plastic"/>
    <n v="5431.7175709779185"/>
    <s v="NO"/>
    <s v="YES"/>
    <s v="&gt;0"/>
  </r>
  <r>
    <s v="DPAA1"/>
    <x v="0"/>
    <s v="40002"/>
    <x v="0"/>
    <s v="SHC0"/>
    <m/>
    <s v="1994"/>
    <s v="38000000"/>
    <s v="000038000000"/>
    <s v="000000046270"/>
    <s v="I"/>
    <s v="Dist-Services"/>
    <x v="1"/>
    <m/>
    <n v="14"/>
    <n v="15796.85"/>
    <n v="2.2599999999999999E-2"/>
    <n v="339.4"/>
    <s v="SHIPPEN "/>
    <s v="Plastic"/>
    <n v="38022.071135646693"/>
    <s v="NO"/>
    <s v="YES"/>
    <s v="&gt;0"/>
  </r>
  <r>
    <s v="DPAA1"/>
    <x v="0"/>
    <s v="40002"/>
    <x v="0"/>
    <s v="SMM8"/>
    <m/>
    <s v="1994"/>
    <s v="38000000"/>
    <s v="000038000000"/>
    <s v="000000047356"/>
    <s v="I"/>
    <s v="Dist-Services"/>
    <x v="1"/>
    <m/>
    <n v="13"/>
    <n v="14668.49"/>
    <n v="2.2599999999999999E-2"/>
    <n v="339.4"/>
    <s v="SMETHPORT"/>
    <s v="Plastic"/>
    <n v="35306.176246056784"/>
    <s v="NO"/>
    <s v="YES"/>
    <s v="&gt;0"/>
  </r>
  <r>
    <s v="DPAA1"/>
    <x v="0"/>
    <s v="40002"/>
    <x v="0"/>
    <s v="SNM9"/>
    <m/>
    <s v="1994"/>
    <s v="38000000"/>
    <s v="000038000000"/>
    <s v="000000048210"/>
    <s v="I"/>
    <s v="Dist-Services"/>
    <x v="1"/>
    <m/>
    <n v="30"/>
    <n v="33850.35"/>
    <n v="2.2599999999999999E-2"/>
    <n v="339.4"/>
    <s v="SHARON"/>
    <s v="Plastic"/>
    <n v="81475.76356466877"/>
    <s v="NO"/>
    <s v="YES"/>
    <s v="&gt;0"/>
  </r>
  <r>
    <s v="DPAA1"/>
    <x v="0"/>
    <s v="40002"/>
    <x v="0"/>
    <s v="SPC8"/>
    <m/>
    <s v="1994"/>
    <s v="38000000"/>
    <s v="000038000000"/>
    <s v="000000049248"/>
    <s v="I"/>
    <s v="Dist-Services"/>
    <x v="1"/>
    <m/>
    <n v="3"/>
    <n v="3385.04"/>
    <n v="2.2599999999999999E-2"/>
    <n v="339.4"/>
    <s v="SPRINGBORO "/>
    <s v="Plastic"/>
    <n v="8147.5883911671926"/>
    <s v="NO"/>
    <s v="YES"/>
    <s v="&gt;0"/>
  </r>
  <r>
    <s v="DPAA1"/>
    <x v="0"/>
    <s v="40002"/>
    <x v="0"/>
    <s v="SPM0"/>
    <m/>
    <s v="1994"/>
    <s v="38000000"/>
    <s v="000038000000"/>
    <s v="000000049759"/>
    <s v="I"/>
    <s v="Dist-Services"/>
    <x v="1"/>
    <m/>
    <n v="1"/>
    <n v="1128.3499999999999"/>
    <n v="2.2599999999999999E-2"/>
    <n v="339.4"/>
    <s v="SOUTH PYMATUNING"/>
    <s v="Plastic"/>
    <n v="2715.8708201892746"/>
    <s v="NO"/>
    <s v="YES"/>
    <s v="&gt;0"/>
  </r>
  <r>
    <s v="DPAA1"/>
    <x v="0"/>
    <s v="40002"/>
    <x v="0"/>
    <s v="STM0"/>
    <m/>
    <s v="1994"/>
    <s v="38000000"/>
    <s v="000038000000"/>
    <s v="000000050022"/>
    <s v="I"/>
    <s v="Dist-Services"/>
    <x v="1"/>
    <m/>
    <n v="8"/>
    <n v="9026.77"/>
    <n v="2.2599999999999999E-2"/>
    <n v="339.4"/>
    <s v="SHENANGO"/>
    <s v="Plastic"/>
    <n v="21726.894353312306"/>
    <s v="NO"/>
    <s v="YES"/>
    <s v="&gt;0"/>
  </r>
  <r>
    <s v="DPAA1"/>
    <x v="0"/>
    <s v="40002"/>
    <x v="0"/>
    <s v="SUV8"/>
    <m/>
    <s v="1994"/>
    <s v="38000000"/>
    <s v="000038000000"/>
    <s v="000000050401"/>
    <s v="I"/>
    <s v="Dist-Services"/>
    <x v="1"/>
    <m/>
    <n v="25"/>
    <n v="28208.639999999999"/>
    <n v="2.2599999999999999E-2"/>
    <n v="339.4"/>
    <s v="SUGAR CREEK"/>
    <s v="Plastic"/>
    <n v="67896.505741324931"/>
    <s v="NO"/>
    <s v="YES"/>
    <s v="&gt;0"/>
  </r>
  <r>
    <s v="DPAA1"/>
    <x v="0"/>
    <s v="40002"/>
    <x v="0"/>
    <s v="SYC0"/>
    <m/>
    <s v="1994"/>
    <s v="38000000"/>
    <s v="000038000000"/>
    <s v="000000051027"/>
    <s v="I"/>
    <s v="Dist-Services"/>
    <x v="1"/>
    <m/>
    <n v="9"/>
    <n v="10155.1"/>
    <n v="2.2599999999999999E-2"/>
    <n v="339.4"/>
    <s v="SANDY "/>
    <s v="Plastic"/>
    <n v="24442.717034700319"/>
    <s v="NO"/>
    <s v="YES"/>
    <s v="&gt;0"/>
  </r>
  <r>
    <s v="DPAA1"/>
    <x v="0"/>
    <s v="40002"/>
    <x v="0"/>
    <s v="SYJ8"/>
    <m/>
    <s v="1994"/>
    <s v="38000000"/>
    <s v="000038000000"/>
    <s v="000000051462"/>
    <s v="D"/>
    <s v="Dist-Services"/>
    <x v="1"/>
    <m/>
    <n v="0"/>
    <n v="0"/>
    <n v="2.2599999999999999E-2"/>
    <n v="339.4"/>
    <s v="SYKESVILLE "/>
    <s v="Plastic"/>
    <n v="0"/>
    <s v="YES"/>
    <s v="NO"/>
    <s v="=0"/>
  </r>
  <r>
    <s v="DPAA1"/>
    <x v="0"/>
    <s v="40002"/>
    <x v="0"/>
    <s v="TBW8"/>
    <m/>
    <s v="1994"/>
    <s v="38000000"/>
    <s v="000038000000"/>
    <s v="000000051617"/>
    <s v="I"/>
    <s v="Dist-Services"/>
    <x v="1"/>
    <m/>
    <n v="2"/>
    <n v="2256.69"/>
    <n v="2.2599999999999999E-2"/>
    <n v="339.4"/>
    <s v="TIDIOUTE "/>
    <s v="Plastic"/>
    <n v="5431.7175709779185"/>
    <s v="NO"/>
    <s v="YES"/>
    <s v="&gt;0"/>
  </r>
  <r>
    <s v="DPAA1"/>
    <x v="0"/>
    <s v="40002"/>
    <x v="0"/>
    <s v="TIC9"/>
    <m/>
    <s v="1994"/>
    <s v="38000000"/>
    <s v="000038000000"/>
    <s v="000000052158"/>
    <s v="I"/>
    <s v="Dist-Services"/>
    <x v="1"/>
    <m/>
    <n v="37"/>
    <n v="41748.800000000003"/>
    <n v="2.2599999999999999E-2"/>
    <n v="339.4"/>
    <s v="TITUSVILLE"/>
    <s v="Plastic"/>
    <n v="100486.8593059937"/>
    <s v="NO"/>
    <s v="YES"/>
    <s v="&gt;0"/>
  </r>
  <r>
    <s v="DPAA1"/>
    <x v="0"/>
    <s v="40002"/>
    <x v="0"/>
    <s v="UCE8"/>
    <m/>
    <s v="1994"/>
    <s v="38000000"/>
    <s v="000038000000"/>
    <s v="000000052970"/>
    <s v="I"/>
    <s v="Dist-Services"/>
    <x v="1"/>
    <m/>
    <n v="2"/>
    <n v="2256.69"/>
    <n v="2.2599999999999999E-2"/>
    <n v="339.4"/>
    <s v="UNION CITY "/>
    <s v="Plastic"/>
    <n v="5431.7175709779185"/>
    <s v="NO"/>
    <s v="YES"/>
    <s v="&gt;0"/>
  </r>
  <r>
    <s v="DPAA1"/>
    <x v="0"/>
    <s v="40002"/>
    <x v="0"/>
    <s v="UTV8"/>
    <m/>
    <s v="1994"/>
    <s v="38000000"/>
    <s v="000038000000"/>
    <s v="000000053538"/>
    <s v="I"/>
    <s v="Dist-Services"/>
    <x v="1"/>
    <m/>
    <n v="1"/>
    <n v="1128.3499999999999"/>
    <n v="2.2599999999999999E-2"/>
    <n v="339.4"/>
    <s v="UTICA"/>
    <s v="Plastic"/>
    <n v="2715.8708201892746"/>
    <s v="NO"/>
    <s v="YES"/>
    <s v="&gt;0"/>
  </r>
  <r>
    <s v="DPAA1"/>
    <x v="0"/>
    <s v="40002"/>
    <x v="0"/>
    <s v="VBC8"/>
    <m/>
    <s v="1994"/>
    <s v="38000000"/>
    <s v="000038000000"/>
    <s v="000000053597"/>
    <s v="I"/>
    <s v="Dist-Services"/>
    <x v="1"/>
    <m/>
    <n v="2"/>
    <n v="2256.69"/>
    <n v="2.2599999999999999E-2"/>
    <n v="339.4"/>
    <s v="VENANGO"/>
    <s v="Plastic"/>
    <n v="5431.7175709779185"/>
    <s v="NO"/>
    <s v="YES"/>
    <s v="&gt;0"/>
  </r>
  <r>
    <s v="DPAA1"/>
    <x v="0"/>
    <s v="40002"/>
    <x v="0"/>
    <s v="VEC0"/>
    <m/>
    <s v="1994"/>
    <s v="38000000"/>
    <s v="000038000000"/>
    <s v="000000053695"/>
    <s v="I"/>
    <s v="Dist-Services"/>
    <x v="1"/>
    <m/>
    <n v="14"/>
    <n v="15796.86"/>
    <n v="2.2599999999999999E-2"/>
    <n v="339.4"/>
    <s v="VERNON"/>
    <s v="Plastic"/>
    <n v="38022.095205047321"/>
    <s v="NO"/>
    <s v="YES"/>
    <s v="&gt;0"/>
  </r>
  <r>
    <s v="DPAA1"/>
    <x v="0"/>
    <s v="40002"/>
    <x v="0"/>
    <s v="VTC0"/>
    <m/>
    <s v="1994"/>
    <s v="38000000"/>
    <s v="000038000000"/>
    <s v="000000054102"/>
    <s v="D"/>
    <s v="Dist-Services"/>
    <x v="1"/>
    <m/>
    <n v="0"/>
    <n v="0"/>
    <n v="2.2599999999999999E-2"/>
    <n v="339.4"/>
    <s v="VENANGO "/>
    <s v="Plastic"/>
    <n v="0"/>
    <s v="YES"/>
    <s v="NO"/>
    <s v="=0"/>
  </r>
  <r>
    <s v="DPAA1"/>
    <x v="0"/>
    <s v="40002"/>
    <x v="0"/>
    <s v="WHE0"/>
    <m/>
    <s v="1994"/>
    <s v="38000000"/>
    <s v="000038000000"/>
    <s v="000000054805"/>
    <s v="D"/>
    <s v="Dist-Services"/>
    <x v="1"/>
    <m/>
    <n v="0"/>
    <n v="0"/>
    <n v="2.2599999999999999E-2"/>
    <n v="339.4"/>
    <s v="WASHINGTON"/>
    <s v="Plastic"/>
    <n v="0"/>
    <s v="YES"/>
    <s v="NO"/>
    <s v="=0"/>
  </r>
  <r>
    <s v="DPAA1"/>
    <x v="0"/>
    <s v="40002"/>
    <x v="0"/>
    <s v="WHM8"/>
    <m/>
    <s v="1994"/>
    <s v="38000000"/>
    <s v="000038000000"/>
    <s v="000000055182"/>
    <s v="I"/>
    <s v="Dist-Services"/>
    <x v="1"/>
    <m/>
    <n v="6"/>
    <n v="6770.07"/>
    <n v="2.2599999999999999E-2"/>
    <n v="339.4"/>
    <s v="WHEATLAND"/>
    <s v="Plastic"/>
    <n v="16295.152712933754"/>
    <s v="NO"/>
    <s v="YES"/>
    <s v="&gt;0"/>
  </r>
  <r>
    <s v="DPAA1"/>
    <x v="0"/>
    <s v="40002"/>
    <x v="0"/>
    <s v="WMC0"/>
    <m/>
    <s v="1994"/>
    <s v="38000000"/>
    <s v="000038000000"/>
    <s v="000000055582"/>
    <s v="I"/>
    <s v="Dist-Services"/>
    <x v="1"/>
    <m/>
    <n v="28"/>
    <n v="31593.69"/>
    <n v="2.2599999999999999E-2"/>
    <n v="339.4"/>
    <s v="WEST MEAD "/>
    <s v="Plastic"/>
    <n v="76044.11820189275"/>
    <s v="NO"/>
    <s v="YES"/>
    <s v="&gt;0"/>
  </r>
  <r>
    <s v="DPAA1"/>
    <x v="0"/>
    <s v="40002"/>
    <x v="0"/>
    <s v="WMM8"/>
    <m/>
    <s v="1994"/>
    <s v="38000000"/>
    <s v="000038000000"/>
    <s v="000000056012"/>
    <s v="I"/>
    <s v="Dist-Services"/>
    <x v="1"/>
    <m/>
    <n v="1"/>
    <n v="1128.3399999999999"/>
    <n v="2.2599999999999999E-2"/>
    <n v="339.4"/>
    <s v="WEST MIDDLESEX "/>
    <s v="Plastic"/>
    <n v="2715.8467507886435"/>
    <s v="NO"/>
    <s v="YES"/>
    <s v="&gt;0"/>
  </r>
  <r>
    <s v="DPAA1"/>
    <x v="0"/>
    <s v="40002"/>
    <x v="0"/>
    <s v="WOC0"/>
    <m/>
    <s v="1994"/>
    <s v="38000000"/>
    <s v="000038000000"/>
    <s v="000000056165"/>
    <s v="D"/>
    <s v="Dist-Services"/>
    <x v="1"/>
    <m/>
    <n v="0"/>
    <n v="0"/>
    <n v="2.2599999999999999E-2"/>
    <n v="339.4"/>
    <s v="WOODCOCK"/>
    <s v="Plastic"/>
    <n v="0"/>
    <s v="YES"/>
    <s v="NO"/>
    <s v="=0"/>
  </r>
  <r>
    <s v="DPAA1"/>
    <x v="0"/>
    <s v="40002"/>
    <x v="0"/>
    <s v="WRW9"/>
    <m/>
    <s v="1994"/>
    <s v="38000000"/>
    <s v="000038000000"/>
    <s v="000000056826"/>
    <s v="I"/>
    <s v="Dist-Services"/>
    <x v="1"/>
    <m/>
    <n v="24"/>
    <n v="27080.28"/>
    <n v="2.2599999999999999E-2"/>
    <n v="339.4"/>
    <s v="WARREN"/>
    <s v="Plastic"/>
    <n v="65180.610851735015"/>
    <s v="NO"/>
    <s v="YES"/>
    <s v="&gt;0"/>
  </r>
  <r>
    <s v="DPAA1"/>
    <x v="0"/>
    <s v="40002"/>
    <x v="0"/>
    <s v="WSJ0"/>
    <m/>
    <s v="1994"/>
    <s v="38000000"/>
    <s v="000038000000"/>
    <s v="000000057296"/>
    <s v="I"/>
    <s v="Dist-Services"/>
    <x v="1"/>
    <m/>
    <n v="1"/>
    <n v="1128.3499999999999"/>
    <n v="2.2599999999999999E-2"/>
    <n v="339.4"/>
    <s v="WASHINGTON"/>
    <s v="Plastic"/>
    <n v="2715.8708201892746"/>
    <s v="NO"/>
    <s v="YES"/>
    <s v="&gt;0"/>
  </r>
  <r>
    <s v="DPAA1"/>
    <x v="0"/>
    <s v="40002"/>
    <x v="0"/>
    <s v="WSM0"/>
    <m/>
    <s v="1994"/>
    <s v="38000000"/>
    <s v="000038000000"/>
    <s v="000000057405"/>
    <s v="I"/>
    <s v="Dist-Services"/>
    <x v="1"/>
    <m/>
    <n v="1"/>
    <n v="1128.3499999999999"/>
    <n v="2.2599999999999999E-2"/>
    <n v="339.4"/>
    <s v="WEST SALEM"/>
    <s v="Plastic"/>
    <n v="2715.8708201892746"/>
    <s v="NO"/>
    <s v="YES"/>
    <s v="&gt;0"/>
  </r>
  <r>
    <s v="DPAA1"/>
    <x v="0"/>
    <s v="40002"/>
    <x v="0"/>
    <s v="WVE8"/>
    <m/>
    <s v="1994"/>
    <s v="38000000"/>
    <s v="000038000000"/>
    <s v="000000058273"/>
    <s v="I"/>
    <s v="Dist-Services"/>
    <x v="1"/>
    <m/>
    <n v="20"/>
    <n v="22566.93"/>
    <n v="2.2599999999999999E-2"/>
    <n v="339.4"/>
    <s v="WESLEYVILLE"/>
    <s v="Plastic"/>
    <n v="54317.247917981076"/>
    <s v="NO"/>
    <s v="YES"/>
    <s v="&gt;0"/>
  </r>
  <r>
    <s v="DPAA1"/>
    <x v="0"/>
    <s v="40002"/>
    <x v="0"/>
    <s v="YOW8"/>
    <m/>
    <s v="1994"/>
    <s v="38000000"/>
    <s v="000038000000"/>
    <s v="000000058954"/>
    <s v="I"/>
    <s v="Dist-Services"/>
    <x v="1"/>
    <m/>
    <n v="2"/>
    <n v="2256.69"/>
    <n v="2.2599999999999999E-2"/>
    <n v="339.4"/>
    <s v="YOUNGSVILLE"/>
    <s v="Plastic"/>
    <n v="5431.7175709779185"/>
    <s v="NO"/>
    <s v="YES"/>
    <s v="&gt;0"/>
  </r>
  <r>
    <s v="DPAA1"/>
    <x v="0"/>
    <s v="40002"/>
    <x v="0"/>
    <s v="BBJ8"/>
    <m/>
    <s v="1995"/>
    <s v="38000000"/>
    <s v="000038000000"/>
    <s v="000000000949"/>
    <s v="I"/>
    <s v="Dist-Services"/>
    <x v="1"/>
    <m/>
    <n v="14"/>
    <n v="14931.37"/>
    <n v="2.2599999999999999E-2"/>
    <n v="327.39999999999998"/>
    <s v="BROOKVILLE "/>
    <s v="Plastic"/>
    <n v="35271.316749226011"/>
    <s v="NO"/>
    <s v="YES"/>
    <s v="&gt;0"/>
  </r>
  <r>
    <s v="DPAA1"/>
    <x v="0"/>
    <s v="40002"/>
    <x v="0"/>
    <s v="BCM9"/>
    <m/>
    <s v="1995"/>
    <s v="38000000"/>
    <s v="000038000000"/>
    <s v="000000001908"/>
    <s v="I"/>
    <s v="Dist-Services"/>
    <x v="1"/>
    <m/>
    <n v="70"/>
    <n v="74656.83"/>
    <n v="2.2599999999999999E-2"/>
    <n v="327.39999999999998"/>
    <s v="BRADFORD"/>
    <s v="Plastic"/>
    <n v="176356.53650154799"/>
    <s v="NO"/>
    <s v="YES"/>
    <s v="&gt;0"/>
  </r>
  <r>
    <s v="DPAA1"/>
    <x v="0"/>
    <s v="40002"/>
    <x v="0"/>
    <s v="BKW0"/>
    <m/>
    <s v="1995"/>
    <s v="38000000"/>
    <s v="000038000000"/>
    <s v="000000002717"/>
    <s v="I"/>
    <s v="Dist-Services"/>
    <x v="1"/>
    <m/>
    <n v="1"/>
    <n v="1066.52"/>
    <n v="2.2599999999999999E-2"/>
    <n v="327.39999999999998"/>
    <s v="BROKENSTRAW "/>
    <s v="Plastic"/>
    <n v="2519.3645820433439"/>
    <s v="NO"/>
    <s v="YES"/>
    <s v="&gt;0"/>
  </r>
  <r>
    <s v="DPAA1"/>
    <x v="0"/>
    <s v="40002"/>
    <x v="0"/>
    <s v="BTM0"/>
    <m/>
    <s v="1995"/>
    <s v="38000000"/>
    <s v="000038000000"/>
    <s v="000000003340"/>
    <s v="I"/>
    <s v="Dist-Services"/>
    <x v="1"/>
    <m/>
    <n v="7"/>
    <n v="7465.69"/>
    <n v="2.2599999999999999E-2"/>
    <n v="327.39999999999998"/>
    <s v="BRADFORD"/>
    <s v="Plastic"/>
    <n v="17635.670185758514"/>
    <s v="NO"/>
    <s v="YES"/>
    <s v="&gt;0"/>
  </r>
  <r>
    <s v="DPAA1"/>
    <x v="0"/>
    <s v="40002"/>
    <x v="0"/>
    <s v="BWJ8"/>
    <m/>
    <s v="1995"/>
    <s v="38000000"/>
    <s v="000038000000"/>
    <s v="000000003960"/>
    <s v="I"/>
    <s v="Dist-Services"/>
    <x v="1"/>
    <m/>
    <n v="10"/>
    <n v="10665.25"/>
    <n v="2.2599999999999999E-2"/>
    <n v="327.39999999999998"/>
    <s v="BROCKWAY "/>
    <s v="Plastic"/>
    <n v="25193.763931888549"/>
    <s v="NO"/>
    <s v="YES"/>
    <s v="&gt;0"/>
  </r>
  <r>
    <s v="DPAA1"/>
    <x v="0"/>
    <s v="40002"/>
    <x v="0"/>
    <s v="CBC8"/>
    <m/>
    <s v="1995"/>
    <s v="38000000"/>
    <s v="000038000000"/>
    <s v="000000004521"/>
    <s v="I"/>
    <s v="Dist-Services"/>
    <x v="1"/>
    <m/>
    <n v="40"/>
    <n v="42661.05"/>
    <n v="2.2599999999999999E-2"/>
    <n v="327.39999999999998"/>
    <s v="CLARION"/>
    <s v="Plastic"/>
    <n v="100775.17383900931"/>
    <s v="NO"/>
    <s v="YES"/>
    <s v="&gt;0"/>
  </r>
  <r>
    <s v="DPAA1"/>
    <x v="0"/>
    <s v="40002"/>
    <x v="0"/>
    <s v="CBV8"/>
    <m/>
    <s v="1995"/>
    <s v="38000000"/>
    <s v="000038000000"/>
    <s v="000000004690"/>
    <s v="I"/>
    <s v="Dist-Services"/>
    <x v="1"/>
    <m/>
    <n v="1"/>
    <n v="1066.53"/>
    <n v="2.2599999999999999E-2"/>
    <n v="327.39999999999998"/>
    <s v="COOPERSTOWN"/>
    <s v="Plastic"/>
    <n v="2519.3882043343656"/>
    <s v="NO"/>
    <s v="YES"/>
    <s v="&gt;0"/>
  </r>
  <r>
    <s v="DPAA1"/>
    <x v="0"/>
    <s v="40002"/>
    <x v="0"/>
    <s v="CHB8"/>
    <m/>
    <s v="1995"/>
    <s v="38000000"/>
    <s v="000038000000"/>
    <s v="000000005326"/>
    <s v="I"/>
    <s v="Dist-Services"/>
    <x v="1"/>
    <m/>
    <n v="4"/>
    <n v="4266.1099999999997"/>
    <n v="2.2599999999999999E-2"/>
    <n v="327.39999999999998"/>
    <s v="CHICORA"/>
    <s v="Plastic"/>
    <n v="10077.52919504644"/>
    <s v="NO"/>
    <s v="YES"/>
    <s v="&gt;0"/>
  </r>
  <r>
    <s v="DPAA1"/>
    <x v="0"/>
    <s v="40002"/>
    <x v="0"/>
    <s v="CHV0"/>
    <m/>
    <s v="1995"/>
    <s v="38000000"/>
    <s v="000038000000"/>
    <s v="000000005432"/>
    <s v="I"/>
    <s v="Dist-Services"/>
    <x v="1"/>
    <m/>
    <n v="1"/>
    <n v="1066.53"/>
    <n v="2.2599999999999999E-2"/>
    <n v="327.39999999999998"/>
    <s v="CHERRYTREE"/>
    <s v="Plastic"/>
    <n v="2519.3882043343656"/>
    <s v="NO"/>
    <s v="YES"/>
    <s v="&gt;0"/>
  </r>
  <r>
    <s v="DPAA1"/>
    <x v="0"/>
    <s v="40002"/>
    <x v="0"/>
    <s v="CLC8"/>
    <m/>
    <s v="1995"/>
    <s v="38000000"/>
    <s v="000038000000"/>
    <s v="000000005622"/>
    <s v="I"/>
    <s v="Dist-Services"/>
    <x v="1"/>
    <m/>
    <n v="3"/>
    <n v="3199.58"/>
    <n v="2.2599999999999999E-2"/>
    <n v="327.39999999999998"/>
    <s v="CONNEAUT LAKE"/>
    <s v="Plastic"/>
    <n v="7558.1409907120751"/>
    <s v="NO"/>
    <s v="YES"/>
    <s v="&gt;0"/>
  </r>
  <r>
    <s v="DPAA1"/>
    <x v="0"/>
    <s v="40002"/>
    <x v="0"/>
    <s v="CLW8"/>
    <m/>
    <s v="1995"/>
    <s v="38000000"/>
    <s v="000038000000"/>
    <s v="000000005950"/>
    <s v="I"/>
    <s v="Dist-Services"/>
    <x v="1"/>
    <m/>
    <n v="4"/>
    <n v="4266.1000000000004"/>
    <n v="2.2599999999999999E-2"/>
    <n v="327.39999999999998"/>
    <s v="CLARENDON"/>
    <s v="Plastic"/>
    <n v="10077.505572755419"/>
    <s v="NO"/>
    <s v="YES"/>
    <s v="&gt;0"/>
  </r>
  <r>
    <s v="DPAA1"/>
    <x v="0"/>
    <s v="40002"/>
    <x v="0"/>
    <s v="CNC8"/>
    <m/>
    <s v="1995"/>
    <s v="38000000"/>
    <s v="000038000000"/>
    <s v="000000006248"/>
    <s v="I"/>
    <s v="Dist-Services"/>
    <x v="1"/>
    <m/>
    <n v="2"/>
    <n v="2133.0500000000002"/>
    <n v="2.2599999999999999E-2"/>
    <n v="327.39999999999998"/>
    <s v="COCHRANTON "/>
    <s v="Plastic"/>
    <n v="5038.7527863777095"/>
    <s v="NO"/>
    <s v="YES"/>
    <s v="&gt;0"/>
  </r>
  <r>
    <s v="DPAA1"/>
    <x v="0"/>
    <s v="40002"/>
    <x v="0"/>
    <s v="COE9"/>
    <m/>
    <s v="1995"/>
    <s v="38000000"/>
    <s v="000038000000"/>
    <s v="000000007296"/>
    <s v="I"/>
    <s v="Dist-Services"/>
    <x v="1"/>
    <m/>
    <n v="58"/>
    <n v="61858.52"/>
    <n v="2.2599999999999999E-2"/>
    <n v="327.39999999999998"/>
    <s v="CORRY "/>
    <s v="Plastic"/>
    <n v="146123.9961609907"/>
    <s v="NO"/>
    <s v="YES"/>
    <s v="&gt;0"/>
  </r>
  <r>
    <s v="DPAA1"/>
    <x v="0"/>
    <s v="40002"/>
    <x v="0"/>
    <s v="COJ8"/>
    <m/>
    <s v="1995"/>
    <s v="38000000"/>
    <s v="000038000000"/>
    <s v="000000007780"/>
    <s v="I"/>
    <s v="Dist-Services"/>
    <x v="1"/>
    <m/>
    <n v="1"/>
    <n v="1066.53"/>
    <n v="2.2599999999999999E-2"/>
    <n v="327.39999999999998"/>
    <s v="CORSICA"/>
    <s v="Plastic"/>
    <n v="2519.3882043343656"/>
    <s v="NO"/>
    <s v="YES"/>
    <s v="&gt;0"/>
  </r>
  <r>
    <s v="DPAA1"/>
    <x v="0"/>
    <s v="40002"/>
    <x v="0"/>
    <s v="COV0"/>
    <m/>
    <s v="1995"/>
    <s v="38000000"/>
    <s v="000038000000"/>
    <s v="000000007869"/>
    <s v="I"/>
    <s v="Dist-Services"/>
    <x v="1"/>
    <m/>
    <n v="5"/>
    <n v="5332.62"/>
    <n v="2.2599999999999999E-2"/>
    <n v="327.39999999999998"/>
    <s v="CORNPLANTER "/>
    <s v="Plastic"/>
    <n v="12596.870154798762"/>
    <s v="NO"/>
    <s v="YES"/>
    <s v="&gt;0"/>
  </r>
  <r>
    <s v="DPAA1"/>
    <x v="0"/>
    <s v="40002"/>
    <x v="0"/>
    <s v="CRV0"/>
    <m/>
    <s v="1995"/>
    <s v="38000000"/>
    <s v="000038000000"/>
    <s v="000000008671"/>
    <s v="I"/>
    <s v="Dist-Services"/>
    <x v="1"/>
    <m/>
    <n v="3"/>
    <n v="3199.57"/>
    <n v="2.2599999999999999E-2"/>
    <n v="327.39999999999998"/>
    <s v="CRANBERRY "/>
    <s v="Plastic"/>
    <n v="7558.1173684210535"/>
    <s v="NO"/>
    <s v="YES"/>
    <s v="&gt;0"/>
  </r>
  <r>
    <s v="DPAA1"/>
    <x v="0"/>
    <s v="40002"/>
    <x v="0"/>
    <s v="CSC8"/>
    <m/>
    <s v="1995"/>
    <s v="38000000"/>
    <s v="000038000000"/>
    <s v="000000009222"/>
    <s v="D"/>
    <s v="Dist-Services"/>
    <x v="1"/>
    <m/>
    <n v="0"/>
    <n v="0"/>
    <n v="2.2599999999999999E-2"/>
    <n v="327.39999999999998"/>
    <s v="CAMBRIDGE SPRINGS"/>
    <s v="Plastic"/>
    <n v="0"/>
    <s v="YES"/>
    <s v="NO"/>
    <s v="=0"/>
  </r>
  <r>
    <s v="DPAA1"/>
    <x v="0"/>
    <s v="40002"/>
    <x v="0"/>
    <s v="CTC0"/>
    <m/>
    <s v="1995"/>
    <s v="38000000"/>
    <s v="000038000000"/>
    <s v="000000009764"/>
    <s v="I"/>
    <s v="Dist-Services"/>
    <x v="1"/>
    <m/>
    <n v="5"/>
    <n v="5332.62"/>
    <n v="2.2599999999999999E-2"/>
    <n v="327.39999999999998"/>
    <s v="CLARION "/>
    <s v="Plastic"/>
    <n v="12596.870154798762"/>
    <s v="NO"/>
    <s v="YES"/>
    <s v="&gt;0"/>
  </r>
  <r>
    <s v="DPAA1"/>
    <x v="0"/>
    <s v="40002"/>
    <x v="0"/>
    <s v="CWW0"/>
    <m/>
    <s v="1995"/>
    <s v="38000000"/>
    <s v="000038000000"/>
    <s v="000000010717"/>
    <s v="I"/>
    <s v="Dist-Services"/>
    <x v="1"/>
    <m/>
    <n v="3"/>
    <n v="3199.57"/>
    <n v="2.2599999999999999E-2"/>
    <n v="327.39999999999998"/>
    <s v="CONEWANGO "/>
    <s v="Plastic"/>
    <n v="7558.1173684210535"/>
    <s v="NO"/>
    <s v="YES"/>
    <s v="&gt;0"/>
  </r>
  <r>
    <s v="DPAA1"/>
    <x v="0"/>
    <s v="40002"/>
    <x v="0"/>
    <s v="DUC9"/>
    <m/>
    <s v="1995"/>
    <s v="38000000"/>
    <s v="000038000000"/>
    <s v="000000011670"/>
    <s v="I"/>
    <s v="Dist-Services"/>
    <x v="1"/>
    <m/>
    <n v="30"/>
    <n v="31995.77"/>
    <n v="2.2599999999999999E-2"/>
    <n v="327.39999999999998"/>
    <s v="DUBOIS"/>
    <s v="Plastic"/>
    <n v="75581.33904024768"/>
    <s v="NO"/>
    <s v="YES"/>
    <s v="&gt;0"/>
  </r>
  <r>
    <s v="DPAA1"/>
    <x v="0"/>
    <s v="40002"/>
    <x v="0"/>
    <s v="EBC8"/>
    <m/>
    <s v="1995"/>
    <s v="38000000"/>
    <s v="000038000000"/>
    <s v="000000012453"/>
    <s v="D"/>
    <s v="Dist-Services"/>
    <x v="1"/>
    <m/>
    <n v="0"/>
    <n v="0"/>
    <n v="2.2599999999999999E-2"/>
    <n v="327.39999999999998"/>
    <s v="EAST BRADY "/>
    <s v="Plastic"/>
    <n v="0"/>
    <s v="YES"/>
    <s v="NO"/>
    <s v="=0"/>
  </r>
  <r>
    <s v="DPAA1"/>
    <x v="0"/>
    <s v="40002"/>
    <x v="0"/>
    <s v="EDE8"/>
    <m/>
    <s v="1995"/>
    <s v="38000000"/>
    <s v="000038000000"/>
    <s v="000000013090"/>
    <s v="I"/>
    <s v="Dist-Services"/>
    <x v="1"/>
    <m/>
    <n v="6"/>
    <n v="6399.15"/>
    <n v="2.2599999999999999E-2"/>
    <n v="327.39999999999998"/>
    <s v="EDINBORO "/>
    <s v="Plastic"/>
    <n v="15116.258359133128"/>
    <s v="NO"/>
    <s v="YES"/>
    <s v="&gt;0"/>
  </r>
  <r>
    <s v="DPAA1"/>
    <x v="0"/>
    <s v="40002"/>
    <x v="0"/>
    <s v="EMC8"/>
    <m/>
    <s v="1995"/>
    <s v="38000000"/>
    <s v="000038000000"/>
    <s v="000000013832"/>
    <s v="I"/>
    <s v="Dist-Services"/>
    <x v="1"/>
    <m/>
    <n v="3"/>
    <n v="3199.58"/>
    <n v="2.2599999999999999E-2"/>
    <n v="327.39999999999998"/>
    <s v="EMPORIUM "/>
    <s v="Plastic"/>
    <n v="7558.1409907120751"/>
    <s v="NO"/>
    <s v="YES"/>
    <s v="&gt;0"/>
  </r>
  <r>
    <s v="DPAA1"/>
    <x v="0"/>
    <s v="40002"/>
    <x v="0"/>
    <s v="ERE9"/>
    <m/>
    <s v="1995"/>
    <s v="38000000"/>
    <s v="000038000000"/>
    <s v="000000015152"/>
    <s v="I"/>
    <s v="Dist-Services"/>
    <x v="1"/>
    <m/>
    <n v="304"/>
    <n v="324224.08"/>
    <n v="2.2599999999999999E-2"/>
    <n v="327.39999999999998"/>
    <s v="ERIE"/>
    <s v="Plastic"/>
    <n v="765891.55739938095"/>
    <s v="NO"/>
    <s v="YES"/>
    <s v="&gt;0"/>
  </r>
  <r>
    <s v="DPAA1"/>
    <x v="0"/>
    <s v="40002"/>
    <x v="0"/>
    <s v="FAB0"/>
    <m/>
    <s v="1995"/>
    <s v="38000000"/>
    <s v="000038000000"/>
    <s v="000000018021"/>
    <s v="D"/>
    <s v="Dist-Services"/>
    <x v="1"/>
    <m/>
    <n v="0"/>
    <n v="0"/>
    <n v="2.2599999999999999E-2"/>
    <n v="327.39999999999998"/>
    <s v="FAIRVIEW"/>
    <s v="Plastic"/>
    <n v="0"/>
    <s v="YES"/>
    <s v="NO"/>
    <s v="=0"/>
  </r>
  <r>
    <s v="DPAA1"/>
    <x v="0"/>
    <s v="40002"/>
    <x v="0"/>
    <s v="FJJ8"/>
    <m/>
    <s v="1995"/>
    <s v="38000000"/>
    <s v="000038000000"/>
    <s v="000000018511"/>
    <s v="I"/>
    <s v="Dist-Services"/>
    <x v="1"/>
    <m/>
    <n v="1"/>
    <n v="1066.52"/>
    <n v="2.2599999999999999E-2"/>
    <n v="327.39999999999998"/>
    <s v="FALLS CREEK"/>
    <s v="Plastic"/>
    <n v="2519.3645820433439"/>
    <s v="NO"/>
    <s v="YES"/>
    <s v="&gt;0"/>
  </r>
  <r>
    <s v="DPAA1"/>
    <x v="0"/>
    <s v="40002"/>
    <x v="0"/>
    <s v="FLM9"/>
    <m/>
    <s v="1995"/>
    <s v="38000000"/>
    <s v="000038000000"/>
    <s v="000000018930"/>
    <s v="I"/>
    <s v="Dist-Services"/>
    <x v="1"/>
    <m/>
    <n v="21"/>
    <n v="22397.03"/>
    <n v="2.2599999999999999E-2"/>
    <n v="327.39999999999998"/>
    <s v="FARRELL "/>
    <s v="Plastic"/>
    <n v="52906.916068111459"/>
    <s v="NO"/>
    <s v="YES"/>
    <s v="&gt;0"/>
  </r>
  <r>
    <s v="DPAA1"/>
    <x v="0"/>
    <s v="40002"/>
    <x v="0"/>
    <s v="FRM8"/>
    <m/>
    <s v="1995"/>
    <s v="38000000"/>
    <s v="000038000000"/>
    <s v="000000019564"/>
    <s v="I"/>
    <s v="Dist-Services"/>
    <x v="1"/>
    <m/>
    <n v="1"/>
    <n v="1066.53"/>
    <n v="2.2599999999999999E-2"/>
    <n v="327.39999999999998"/>
    <s v="FREDONIA "/>
    <s v="Plastic"/>
    <n v="2519.3882043343656"/>
    <s v="NO"/>
    <s v="YES"/>
    <s v="&gt;0"/>
  </r>
  <r>
    <s v="DPAA1"/>
    <x v="0"/>
    <s v="40002"/>
    <x v="0"/>
    <s v="FRV9"/>
    <m/>
    <s v="1995"/>
    <s v="38000000"/>
    <s v="000038000000"/>
    <s v="000000020151"/>
    <s v="I"/>
    <s v="Dist-Services"/>
    <x v="1"/>
    <m/>
    <n v="31"/>
    <n v="33062.300000000003"/>
    <n v="2.2599999999999999E-2"/>
    <n v="327.39999999999998"/>
    <s v="FRANKLIN"/>
    <s v="Plastic"/>
    <n v="78100.727244582056"/>
    <s v="NO"/>
    <s v="YES"/>
    <s v="&gt;0"/>
  </r>
  <r>
    <s v="DPAA1"/>
    <x v="0"/>
    <s v="40002"/>
    <x v="0"/>
    <s v="FTV0"/>
    <m/>
    <s v="1995"/>
    <s v="38000000"/>
    <s v="000038000000"/>
    <s v="000000021519"/>
    <s v="I"/>
    <s v="Dist-Services"/>
    <x v="1"/>
    <m/>
    <n v="1"/>
    <n v="1066.53"/>
    <n v="2.2599999999999999E-2"/>
    <n v="327.39999999999998"/>
    <s v="FRENCHCREEK "/>
    <s v="Plastic"/>
    <n v="2519.3882043343656"/>
    <s v="NO"/>
    <s v="YES"/>
    <s v="&gt;0"/>
  </r>
  <r>
    <s v="DPAA1"/>
    <x v="0"/>
    <s v="40002"/>
    <x v="0"/>
    <s v="GLW0"/>
    <m/>
    <s v="1995"/>
    <s v="38000000"/>
    <s v="000038000000"/>
    <s v="000000022296"/>
    <s v="I"/>
    <s v="Dist-Services"/>
    <x v="1"/>
    <m/>
    <n v="4"/>
    <n v="4266.1099999999997"/>
    <n v="2.2599999999999999E-2"/>
    <n v="327.39999999999998"/>
    <s v="GLADE "/>
    <s v="Plastic"/>
    <n v="10077.52919504644"/>
    <s v="NO"/>
    <s v="YES"/>
    <s v="&gt;0"/>
  </r>
  <r>
    <s v="DPAA1"/>
    <x v="0"/>
    <s v="40002"/>
    <x v="0"/>
    <s v="GRM8"/>
    <m/>
    <s v="1995"/>
    <s v="38000000"/>
    <s v="000038000000"/>
    <s v="000000023225"/>
    <s v="I"/>
    <s v="Dist-Services"/>
    <x v="1"/>
    <m/>
    <n v="39"/>
    <n v="41594.49"/>
    <n v="2.2599999999999999E-2"/>
    <n v="327.39999999999998"/>
    <s v="GREENVILLE "/>
    <s v="Plastic"/>
    <n v="98255.714767801866"/>
    <s v="NO"/>
    <s v="YES"/>
    <s v="&gt;0"/>
  </r>
  <r>
    <s v="DPAA1"/>
    <x v="0"/>
    <s v="40002"/>
    <x v="0"/>
    <s v="HBE0"/>
    <m/>
    <s v="1995"/>
    <s v="38000000"/>
    <s v="000038000000"/>
    <s v="000000024764"/>
    <s v="I"/>
    <s v="Dist-Services"/>
    <x v="1"/>
    <m/>
    <n v="1"/>
    <n v="1066.53"/>
    <n v="2.2599999999999999E-2"/>
    <n v="327.39999999999998"/>
    <s v="HARBORCREEK "/>
    <s v="Plastic"/>
    <n v="2519.3882043343656"/>
    <s v="NO"/>
    <s v="YES"/>
    <s v="&gt;0"/>
  </r>
  <r>
    <s v="DPAA1"/>
    <x v="0"/>
    <s v="40002"/>
    <x v="0"/>
    <s v="HEM0"/>
    <m/>
    <s v="1995"/>
    <s v="38000000"/>
    <s v="000038000000"/>
    <s v="000000025479"/>
    <s v="I"/>
    <s v="Dist-Services"/>
    <x v="1"/>
    <m/>
    <n v="7"/>
    <n v="7465.67"/>
    <n v="2.2599999999999999E-2"/>
    <n v="327.39999999999998"/>
    <s v="HEMPFIELD "/>
    <s v="Plastic"/>
    <n v="17635.622941176473"/>
    <s v="NO"/>
    <s v="YES"/>
    <s v="&gt;0"/>
  </r>
  <r>
    <s v="DPAA1"/>
    <x v="0"/>
    <s v="40002"/>
    <x v="0"/>
    <s v="HIF0"/>
    <m/>
    <s v="1995"/>
    <s v="38000000"/>
    <s v="000038000000"/>
    <s v="000000025757"/>
    <s v="D"/>
    <s v="Dist-Services"/>
    <x v="1"/>
    <m/>
    <n v="0"/>
    <n v="0"/>
    <n v="2.2599999999999999E-2"/>
    <n v="327.39999999999998"/>
    <s v="HICKORY "/>
    <s v="Plastic"/>
    <n v="0"/>
    <s v="YES"/>
    <s v="NO"/>
    <s v="=0"/>
  </r>
  <r>
    <s v="DPAA1"/>
    <x v="0"/>
    <s v="40002"/>
    <x v="0"/>
    <s v="HIM0"/>
    <m/>
    <s v="1995"/>
    <s v="38000000"/>
    <s v="000038000000"/>
    <s v="000000026297"/>
    <s v="I"/>
    <s v="Dist-Services"/>
    <x v="1"/>
    <m/>
    <n v="36"/>
    <n v="38394.94"/>
    <n v="2.2599999999999999E-2"/>
    <n v="327.39999999999998"/>
    <s v="HERMITAGE "/>
    <s v="Plastic"/>
    <n v="90697.644643962863"/>
    <s v="NO"/>
    <s v="YES"/>
    <s v="&gt;0"/>
  </r>
  <r>
    <s v="DPAA1"/>
    <x v="0"/>
    <s v="40002"/>
    <x v="0"/>
    <s v="HYC8"/>
    <m/>
    <s v="1995"/>
    <s v="38000000"/>
    <s v="000038000000"/>
    <s v="000000027305"/>
    <s v="I"/>
    <s v="Dist-Services"/>
    <x v="1"/>
    <m/>
    <n v="7"/>
    <n v="7465.68"/>
    <n v="2.2599999999999999E-2"/>
    <n v="327.39999999999998"/>
    <s v="HYDETOWN "/>
    <s v="Plastic"/>
    <n v="17635.646563467493"/>
    <s v="NO"/>
    <s v="YES"/>
    <s v="&gt;0"/>
  </r>
  <r>
    <s v="DPAA1"/>
    <x v="0"/>
    <s v="40002"/>
    <x v="0"/>
    <s v="JAM8"/>
    <m/>
    <s v="1995"/>
    <s v="38000000"/>
    <s v="000038000000"/>
    <s v="000000027532"/>
    <s v="D"/>
    <s v="Dist-Services"/>
    <x v="1"/>
    <m/>
    <n v="0"/>
    <n v="0"/>
    <n v="2.2599999999999999E-2"/>
    <n v="327.39999999999998"/>
    <s v="JAMESTOWN"/>
    <s v="Plastic"/>
    <n v="0"/>
    <s v="YES"/>
    <s v="NO"/>
    <s v="=0"/>
  </r>
  <r>
    <s v="DPAA1"/>
    <x v="0"/>
    <s v="40002"/>
    <x v="0"/>
    <s v="JBE8"/>
    <m/>
    <s v="1995"/>
    <s v="38000000"/>
    <s v="000038000000"/>
    <s v="000000027870"/>
    <s v="I"/>
    <s v="Dist-Services"/>
    <x v="1"/>
    <m/>
    <n v="21"/>
    <n v="22397.05"/>
    <n v="2.2599999999999999E-2"/>
    <n v="327.39999999999998"/>
    <s v="JOHNSONBURG"/>
    <s v="Plastic"/>
    <n v="52906.9633126935"/>
    <s v="NO"/>
    <s v="YES"/>
    <s v="&gt;0"/>
  </r>
  <r>
    <s v="DPAA1"/>
    <x v="0"/>
    <s v="40002"/>
    <x v="0"/>
    <s v="JCM8"/>
    <m/>
    <s v="1995"/>
    <s v="38000000"/>
    <s v="000038000000"/>
    <s v="000000028148"/>
    <s v="D"/>
    <s v="Dist-Services"/>
    <x v="1"/>
    <m/>
    <n v="0"/>
    <n v="0"/>
    <n v="2.2599999999999999E-2"/>
    <n v="327.39999999999998"/>
    <s v="JACKSON CENTER "/>
    <s v="Plastic"/>
    <n v="0"/>
    <s v="YES"/>
    <s v="NO"/>
    <s v="=0"/>
  </r>
  <r>
    <s v="DPAA1"/>
    <x v="0"/>
    <s v="40002"/>
    <x v="0"/>
    <s v="JKF0"/>
    <m/>
    <s v="1995"/>
    <s v="38000000"/>
    <s v="000038000000"/>
    <s v="000000028282"/>
    <s v="I"/>
    <s v="Dist-Services"/>
    <x v="1"/>
    <m/>
    <n v="4"/>
    <n v="4266.1099999999997"/>
    <n v="2.2599999999999999E-2"/>
    <n v="327.39999999999998"/>
    <s v="JENKS "/>
    <s v="Plastic"/>
    <n v="10077.52919504644"/>
    <s v="NO"/>
    <s v="YES"/>
    <s v="&gt;0"/>
  </r>
  <r>
    <s v="DPAA1"/>
    <x v="0"/>
    <s v="40002"/>
    <x v="0"/>
    <s v="JOE0"/>
    <m/>
    <s v="1995"/>
    <s v="38000000"/>
    <s v="000038000000"/>
    <s v="000000028445"/>
    <s v="I"/>
    <s v="Dist-Services"/>
    <x v="1"/>
    <m/>
    <n v="4"/>
    <n v="4266.1099999999997"/>
    <n v="2.2599999999999999E-2"/>
    <n v="327.39999999999998"/>
    <s v="JONES "/>
    <s v="Plastic"/>
    <n v="10077.52919504644"/>
    <s v="NO"/>
    <s v="YES"/>
    <s v="&gt;0"/>
  </r>
  <r>
    <s v="DPAA1"/>
    <x v="0"/>
    <s v="40002"/>
    <x v="0"/>
    <s v="KCB8"/>
    <m/>
    <s v="1995"/>
    <s v="38000000"/>
    <s v="000038000000"/>
    <s v="000000028537"/>
    <s v="I"/>
    <s v="Dist-Services"/>
    <x v="1"/>
    <m/>
    <n v="1"/>
    <n v="1066.53"/>
    <n v="2.2599999999999999E-2"/>
    <n v="327.39999999999998"/>
    <s v="KARNS CITY "/>
    <s v="Plastic"/>
    <n v="2519.3882043343656"/>
    <s v="NO"/>
    <s v="YES"/>
    <s v="&gt;0"/>
  </r>
  <r>
    <s v="DPAA1"/>
    <x v="0"/>
    <s v="40002"/>
    <x v="0"/>
    <s v="LBC8"/>
    <m/>
    <s v="1995"/>
    <s v="38000000"/>
    <s v="000038000000"/>
    <s v="000000028913"/>
    <s v="I"/>
    <s v="Dist-Services"/>
    <x v="1"/>
    <m/>
    <n v="2"/>
    <n v="2133.0500000000002"/>
    <n v="2.2599999999999999E-2"/>
    <n v="327.39999999999998"/>
    <s v="LINESVILLE "/>
    <s v="Plastic"/>
    <n v="5038.7527863777095"/>
    <s v="NO"/>
    <s v="YES"/>
    <s v="&gt;0"/>
  </r>
  <r>
    <s v="DPAA1"/>
    <x v="0"/>
    <s v="40002"/>
    <x v="0"/>
    <s v="LIW0"/>
    <m/>
    <s v="1995"/>
    <s v="38000000"/>
    <s v="000038000000"/>
    <s v="000000029510"/>
    <s v="I"/>
    <s v="Dist-Services"/>
    <x v="1"/>
    <m/>
    <n v="1"/>
    <n v="1066.53"/>
    <n v="2.2599999999999999E-2"/>
    <n v="327.39999999999998"/>
    <s v="LIMESTONE "/>
    <s v="Plastic"/>
    <n v="2519.3882043343656"/>
    <s v="NO"/>
    <s v="YES"/>
    <s v="&gt;0"/>
  </r>
  <r>
    <s v="DPAA1"/>
    <x v="0"/>
    <s v="40002"/>
    <x v="0"/>
    <s v="LPE0"/>
    <m/>
    <s v="1995"/>
    <s v="38000000"/>
    <s v="000038000000"/>
    <s v="000000029780"/>
    <s v="D"/>
    <s v="Dist-Services"/>
    <x v="1"/>
    <m/>
    <n v="0"/>
    <n v="0"/>
    <n v="2.2599999999999999E-2"/>
    <n v="327.39999999999998"/>
    <s v="LAWRENCE PARK "/>
    <s v="Plastic"/>
    <n v="0"/>
    <s v="YES"/>
    <s v="NO"/>
    <s v="=0"/>
  </r>
  <r>
    <s v="DPAA1"/>
    <x v="0"/>
    <s v="40002"/>
    <x v="0"/>
    <s v="LTM0"/>
    <m/>
    <s v="1995"/>
    <s v="38000000"/>
    <s v="000038000000"/>
    <s v="000000030177"/>
    <s v="D"/>
    <s v="Dist-Services"/>
    <x v="1"/>
    <m/>
    <n v="0"/>
    <n v="0"/>
    <n v="2.2599999999999999E-2"/>
    <n v="327.39999999999998"/>
    <s v="LACKAWANNOCK"/>
    <s v="Plastic"/>
    <n v="0"/>
    <s v="YES"/>
    <s v="NO"/>
    <s v="=0"/>
  </r>
  <r>
    <s v="DPAA1"/>
    <x v="0"/>
    <s v="40002"/>
    <x v="0"/>
    <s v="MCE0"/>
    <m/>
    <s v="1995"/>
    <s v="38000000"/>
    <s v="000038000000"/>
    <s v="000000031047"/>
    <s v="I"/>
    <s v="Dist-Services"/>
    <x v="1"/>
    <m/>
    <n v="58"/>
    <n v="61858.51"/>
    <n v="2.2599999999999999E-2"/>
    <n v="327.39999999999998"/>
    <s v="MILLCREEK "/>
    <s v="Plastic"/>
    <n v="146123.97253869972"/>
    <s v="NO"/>
    <s v="YES"/>
    <s v="&gt;0"/>
  </r>
  <r>
    <s v="DPAA1"/>
    <x v="0"/>
    <s v="40002"/>
    <x v="0"/>
    <s v="MEC9"/>
    <m/>
    <s v="1995"/>
    <s v="38000000"/>
    <s v="000038000000"/>
    <s v="000000033010"/>
    <s v="I"/>
    <s v="Dist-Services"/>
    <x v="1"/>
    <m/>
    <n v="100"/>
    <n v="106652.65"/>
    <n v="2.2599999999999999E-2"/>
    <n v="327.39999999999998"/>
    <s v="MEADVILLE "/>
    <s v="Plastic"/>
    <n v="251937.99365325077"/>
    <s v="NO"/>
    <s v="YES"/>
    <s v="&gt;0"/>
  </r>
  <r>
    <s v="DPAA1"/>
    <x v="0"/>
    <s v="40002"/>
    <x v="0"/>
    <s v="MOC0"/>
    <m/>
    <s v="1995"/>
    <s v="38000000"/>
    <s v="000038000000"/>
    <s v="000000034522"/>
    <s v="I"/>
    <s v="Dist-Services"/>
    <x v="1"/>
    <m/>
    <n v="3"/>
    <n v="3199.58"/>
    <n v="2.2599999999999999E-2"/>
    <n v="327.39999999999998"/>
    <s v="MONROE"/>
    <s v="Plastic"/>
    <n v="7558.1409907120751"/>
    <s v="NO"/>
    <s v="YES"/>
    <s v="&gt;0"/>
  </r>
  <r>
    <s v="DPAA1"/>
    <x v="0"/>
    <s v="40002"/>
    <x v="0"/>
    <s v="MRM8"/>
    <m/>
    <s v="1995"/>
    <s v="38000000"/>
    <s v="000038000000"/>
    <s v="000000034629"/>
    <s v="I"/>
    <s v="Dist-Services"/>
    <x v="1"/>
    <m/>
    <n v="15"/>
    <n v="15997.88"/>
    <n v="2.2599999999999999E-2"/>
    <n v="327.39999999999998"/>
    <s v="MERCER "/>
    <s v="Plastic"/>
    <n v="37790.657708978331"/>
    <s v="NO"/>
    <s v="YES"/>
    <s v="&gt;0"/>
  </r>
  <r>
    <s v="DPAA1"/>
    <x v="0"/>
    <s v="40002"/>
    <x v="0"/>
    <s v="OCC0"/>
    <m/>
    <s v="1995"/>
    <s v="38000000"/>
    <s v="000038000000"/>
    <s v="000000035825"/>
    <s v="D"/>
    <s v="Dist-Services"/>
    <x v="1"/>
    <m/>
    <n v="0"/>
    <n v="0"/>
    <n v="2.2599999999999999E-2"/>
    <n v="327.39999999999998"/>
    <s v="OIL CREEK "/>
    <s v="Plastic"/>
    <n v="0"/>
    <s v="YES"/>
    <s v="NO"/>
    <s v="=0"/>
  </r>
  <r>
    <s v="DPAA1"/>
    <x v="0"/>
    <s v="40002"/>
    <x v="0"/>
    <s v="OCV9"/>
    <m/>
    <s v="1995"/>
    <s v="38000000"/>
    <s v="000038000000"/>
    <s v="000000036525"/>
    <s v="I"/>
    <s v="Dist-Services"/>
    <x v="1"/>
    <m/>
    <n v="26"/>
    <n v="27729.67"/>
    <n v="2.2599999999999999E-2"/>
    <n v="327.39999999999998"/>
    <s v="OIL CITY"/>
    <s v="Plastic"/>
    <n v="65503.833467492259"/>
    <s v="NO"/>
    <s v="YES"/>
    <s v="&gt;0"/>
  </r>
  <r>
    <s v="DPAA1"/>
    <x v="0"/>
    <s v="40002"/>
    <x v="0"/>
    <s v="OVV0"/>
    <m/>
    <s v="1995"/>
    <s v="38000000"/>
    <s v="000038000000"/>
    <s v="000000037480"/>
    <s v="D"/>
    <s v="Dist-Services"/>
    <x v="1"/>
    <m/>
    <n v="0"/>
    <n v="0"/>
    <n v="2.2599999999999999E-2"/>
    <n v="327.39999999999998"/>
    <s v="OIL CREEK "/>
    <s v="Plastic"/>
    <n v="0"/>
    <s v="YES"/>
    <s v="NO"/>
    <s v="=0"/>
  </r>
  <r>
    <s v="DPAA1"/>
    <x v="0"/>
    <s v="40002"/>
    <x v="0"/>
    <s v="PAC0"/>
    <m/>
    <s v="1995"/>
    <s v="38000000"/>
    <s v="000038000000"/>
    <s v="000000037551"/>
    <s v="I"/>
    <s v="Dist-Services"/>
    <x v="1"/>
    <m/>
    <n v="3"/>
    <n v="3199.57"/>
    <n v="2.2599999999999999E-2"/>
    <n v="327.39999999999998"/>
    <s v="PAINT "/>
    <s v="Plastic"/>
    <n v="7558.1173684210535"/>
    <s v="NO"/>
    <s v="YES"/>
    <s v="&gt;0"/>
  </r>
  <r>
    <s v="DPAA1"/>
    <x v="0"/>
    <s v="40002"/>
    <x v="0"/>
    <s v="PBB8"/>
    <m/>
    <s v="1995"/>
    <s v="38000000"/>
    <s v="000038000000"/>
    <s v="000000037687"/>
    <s v="I"/>
    <s v="Dist-Services"/>
    <x v="1"/>
    <m/>
    <n v="2"/>
    <n v="2133.0500000000002"/>
    <n v="2.2599999999999999E-2"/>
    <n v="327.39999999999998"/>
    <s v="PETROLIA "/>
    <s v="Plastic"/>
    <n v="5038.7527863777095"/>
    <s v="NO"/>
    <s v="YES"/>
    <s v="&gt;0"/>
  </r>
  <r>
    <s v="DPAA1"/>
    <x v="0"/>
    <s v="40002"/>
    <x v="0"/>
    <s v="PGW0"/>
    <m/>
    <s v="1995"/>
    <s v="38000000"/>
    <s v="000038000000"/>
    <s v="000000038357"/>
    <s v="D"/>
    <s v="Dist-Services"/>
    <x v="1"/>
    <m/>
    <n v="0"/>
    <n v="0"/>
    <n v="2.2599999999999999E-2"/>
    <n v="327.39999999999998"/>
    <s v="PINE GROVE"/>
    <s v="Plastic"/>
    <n v="0"/>
    <s v="YES"/>
    <s v="NO"/>
    <s v="=0"/>
  </r>
  <r>
    <s v="DPAA1"/>
    <x v="0"/>
    <s v="40002"/>
    <x v="0"/>
    <s v="PIC0"/>
    <m/>
    <s v="1995"/>
    <s v="38000000"/>
    <s v="000038000000"/>
    <s v="000000038562"/>
    <s v="D"/>
    <s v="Dist-Services"/>
    <x v="1"/>
    <m/>
    <n v="0"/>
    <n v="0"/>
    <n v="2.2599999999999999E-2"/>
    <n v="327.39999999999998"/>
    <s v="PINE"/>
    <s v="Plastic"/>
    <n v="0"/>
    <s v="YES"/>
    <s v="NO"/>
    <s v="=0"/>
  </r>
  <r>
    <s v="DPAA1"/>
    <x v="0"/>
    <s v="40002"/>
    <x v="0"/>
    <s v="PLV8"/>
    <m/>
    <s v="1995"/>
    <s v="38000000"/>
    <s v="000038000000"/>
    <s v="000000038897"/>
    <s v="I"/>
    <s v="Dist-Services"/>
    <x v="1"/>
    <m/>
    <n v="5"/>
    <n v="5332.64"/>
    <n v="2.2599999999999999E-2"/>
    <n v="327.39999999999998"/>
    <s v="PLEASANTVILLE"/>
    <s v="Plastic"/>
    <n v="12596.917399380807"/>
    <s v="NO"/>
    <s v="YES"/>
    <s v="&gt;0"/>
  </r>
  <r>
    <s v="DPAA1"/>
    <x v="0"/>
    <s v="40002"/>
    <x v="0"/>
    <s v="PYM0"/>
    <m/>
    <s v="1995"/>
    <s v="38000000"/>
    <s v="000038000000"/>
    <s v="000000039720"/>
    <s v="I"/>
    <s v="Dist-Services"/>
    <x v="1"/>
    <m/>
    <n v="2"/>
    <n v="2133.0500000000002"/>
    <n v="2.2599999999999999E-2"/>
    <n v="327.39999999999998"/>
    <s v="PYMATUNING"/>
    <s v="Plastic"/>
    <n v="5038.7527863777095"/>
    <s v="NO"/>
    <s v="YES"/>
    <s v="&gt;0"/>
  </r>
  <r>
    <s v="DPAA1"/>
    <x v="0"/>
    <s v="40002"/>
    <x v="0"/>
    <s v="RBE8"/>
    <m/>
    <s v="1995"/>
    <s v="38000000"/>
    <s v="000038000000"/>
    <s v="000000040097"/>
    <s v="I"/>
    <s v="Dist-Services"/>
    <x v="1"/>
    <m/>
    <n v="27"/>
    <n v="28796.21"/>
    <n v="2.2599999999999999E-2"/>
    <n v="327.39999999999998"/>
    <s v="RIDGWAY"/>
    <s v="Plastic"/>
    <n v="68023.245294117645"/>
    <s v="NO"/>
    <s v="YES"/>
    <s v="&gt;0"/>
  </r>
  <r>
    <s v="DPAA1"/>
    <x v="0"/>
    <s v="40002"/>
    <x v="0"/>
    <s v="REJ8"/>
    <m/>
    <s v="1995"/>
    <s v="38000000"/>
    <s v="000038000000"/>
    <s v="000000040596"/>
    <s v="I"/>
    <s v="Dist-Services"/>
    <x v="1"/>
    <m/>
    <n v="14"/>
    <n v="14931.35"/>
    <n v="2.2599999999999999E-2"/>
    <n v="327.39999999999998"/>
    <s v="REYNOLDSVILLE"/>
    <s v="Plastic"/>
    <n v="35271.269504643969"/>
    <s v="NO"/>
    <s v="YES"/>
    <s v="&gt;0"/>
  </r>
  <r>
    <s v="DPAA1"/>
    <x v="0"/>
    <s v="40002"/>
    <x v="0"/>
    <s v="ROJ0"/>
    <m/>
    <s v="1995"/>
    <s v="38000000"/>
    <s v="000038000000"/>
    <s v="000000040920"/>
    <s v="D"/>
    <s v="Dist-Services"/>
    <x v="1"/>
    <m/>
    <n v="0"/>
    <n v="0"/>
    <n v="2.2599999999999999E-2"/>
    <n v="327.39999999999998"/>
    <s v="ROSE"/>
    <s v="Plastic"/>
    <n v="0"/>
    <s v="YES"/>
    <s v="NO"/>
    <s v="=0"/>
  </r>
  <r>
    <s v="DPAA1"/>
    <x v="0"/>
    <s v="40002"/>
    <x v="0"/>
    <s v="ROV8"/>
    <m/>
    <s v="1995"/>
    <s v="38000000"/>
    <s v="000038000000"/>
    <s v="000000041040"/>
    <s v="I"/>
    <s v="Dist-Services"/>
    <x v="1"/>
    <m/>
    <n v="1"/>
    <n v="1066.52"/>
    <n v="2.2599999999999999E-2"/>
    <n v="327.39999999999998"/>
    <s v="ROUSEVILLE "/>
    <s v="Plastic"/>
    <n v="2519.3645820433439"/>
    <s v="NO"/>
    <s v="YES"/>
    <s v="&gt;0"/>
  </r>
  <r>
    <s v="DPAA1"/>
    <x v="0"/>
    <s v="40002"/>
    <x v="0"/>
    <s v="SAC0"/>
    <m/>
    <s v="1995"/>
    <s v="38000000"/>
    <s v="000038000000"/>
    <s v="000000042352"/>
    <s v="I"/>
    <s v="Dist-Services"/>
    <x v="1"/>
    <m/>
    <n v="1"/>
    <n v="1066.53"/>
    <n v="2.2599999999999999E-2"/>
    <n v="327.39999999999998"/>
    <s v="SADSBURY"/>
    <s v="Plastic"/>
    <n v="2519.3882043343656"/>
    <s v="NO"/>
    <s v="YES"/>
    <s v="&gt;0"/>
  </r>
  <r>
    <s v="DPAA1"/>
    <x v="0"/>
    <s v="40002"/>
    <x v="0"/>
    <s v="SAV0"/>
    <m/>
    <s v="1995"/>
    <s v="38000000"/>
    <s v="000038000000"/>
    <s v="000000042818"/>
    <s v="I"/>
    <s v="Dist-Services"/>
    <x v="1"/>
    <m/>
    <n v="1"/>
    <n v="1066.52"/>
    <n v="2.2599999999999999E-2"/>
    <n v="327.39999999999998"/>
    <s v="SANDYCREEK"/>
    <s v="Plastic"/>
    <n v="2519.3645820433439"/>
    <s v="NO"/>
    <s v="YES"/>
    <s v="&gt;0"/>
  </r>
  <r>
    <s v="DPAA1"/>
    <x v="0"/>
    <s v="40002"/>
    <x v="0"/>
    <s v="SBE9"/>
    <m/>
    <s v="1995"/>
    <s v="38000000"/>
    <s v="000038000000"/>
    <s v="000000043565"/>
    <s v="I"/>
    <s v="Dist-Services"/>
    <x v="1"/>
    <m/>
    <n v="16"/>
    <n v="17064.41"/>
    <n v="2.2599999999999999E-2"/>
    <n v="327.39999999999998"/>
    <s v="ST MARYS"/>
    <s v="Plastic"/>
    <n v="40310.045913312693"/>
    <s v="NO"/>
    <s v="YES"/>
    <s v="&gt;0"/>
  </r>
  <r>
    <s v="DPAA1"/>
    <x v="0"/>
    <s v="40002"/>
    <x v="0"/>
    <s v="SBM8"/>
    <m/>
    <s v="1995"/>
    <s v="38000000"/>
    <s v="000038000000"/>
    <s v="000000044812"/>
    <s v="I"/>
    <s v="Dist-Services"/>
    <x v="1"/>
    <m/>
    <n v="24"/>
    <n v="25596.639999999999"/>
    <n v="2.2599999999999999E-2"/>
    <n v="327.39999999999998"/>
    <s v="SHARPSVILLE"/>
    <s v="Plastic"/>
    <n v="60465.127925696601"/>
    <s v="NO"/>
    <s v="YES"/>
    <s v="&gt;0"/>
  </r>
  <r>
    <s v="DPAA1"/>
    <x v="0"/>
    <s v="40002"/>
    <x v="0"/>
    <s v="SEC8"/>
    <m/>
    <s v="1995"/>
    <s v="38000000"/>
    <s v="000038000000"/>
    <s v="000000045312"/>
    <s v="I"/>
    <s v="Dist-Services"/>
    <x v="1"/>
    <m/>
    <n v="7"/>
    <n v="7465.69"/>
    <n v="2.2599999999999999E-2"/>
    <n v="327.39999999999998"/>
    <s v="SAEGERTOWN "/>
    <s v="Plastic"/>
    <n v="17635.670185758514"/>
    <s v="NO"/>
    <s v="YES"/>
    <s v="&gt;0"/>
  </r>
  <r>
    <s v="DPAA1"/>
    <x v="0"/>
    <s v="40002"/>
    <x v="0"/>
    <s v="SEW0"/>
    <m/>
    <s v="1995"/>
    <s v="38000000"/>
    <s v="000038000000"/>
    <s v="000000045754"/>
    <s v="I"/>
    <s v="Dist-Services"/>
    <x v="1"/>
    <m/>
    <n v="4"/>
    <n v="4266.1000000000004"/>
    <n v="2.2599999999999999E-2"/>
    <n v="327.39999999999998"/>
    <s v="SHEFFIELD "/>
    <s v="Plastic"/>
    <n v="10077.505572755419"/>
    <s v="NO"/>
    <s v="YES"/>
    <s v="&gt;0"/>
  </r>
  <r>
    <s v="DPAA1"/>
    <x v="0"/>
    <s v="40002"/>
    <x v="0"/>
    <s v="SHC0"/>
    <m/>
    <s v="1995"/>
    <s v="38000000"/>
    <s v="000038000000"/>
    <s v="000000046271"/>
    <s v="D"/>
    <s v="Dist-Services"/>
    <x v="1"/>
    <m/>
    <n v="0"/>
    <n v="0"/>
    <n v="2.2599999999999999E-2"/>
    <n v="327.39999999999998"/>
    <s v="SHIPPEN "/>
    <s v="Plastic"/>
    <n v="0"/>
    <s v="YES"/>
    <s v="NO"/>
    <s v="=0"/>
  </r>
  <r>
    <s v="DPAA1"/>
    <x v="0"/>
    <s v="40002"/>
    <x v="0"/>
    <s v="SHM8"/>
    <m/>
    <s v="1995"/>
    <s v="38000000"/>
    <s v="000038000000"/>
    <s v="000000046448"/>
    <s v="I"/>
    <s v="Dist-Services"/>
    <x v="1"/>
    <m/>
    <n v="1"/>
    <n v="1066.53"/>
    <n v="2.2599999999999999E-2"/>
    <n v="327.39999999999998"/>
    <s v="SHEAKLEYVILLE"/>
    <s v="Plastic"/>
    <n v="2519.3882043343656"/>
    <s v="NO"/>
    <s v="YES"/>
    <s v="&gt;0"/>
  </r>
  <r>
    <s v="DPAA1"/>
    <x v="0"/>
    <s v="40002"/>
    <x v="0"/>
    <s v="SMC0"/>
    <m/>
    <s v="1995"/>
    <s v="38000000"/>
    <s v="000038000000"/>
    <s v="000000046534"/>
    <s v="I"/>
    <s v="Dist-Services"/>
    <x v="1"/>
    <m/>
    <n v="7"/>
    <n v="7465.68"/>
    <n v="2.2599999999999999E-2"/>
    <n v="327.39999999999998"/>
    <s v="SUMMIT"/>
    <s v="Plastic"/>
    <n v="17635.646563467493"/>
    <s v="NO"/>
    <s v="YES"/>
    <s v="&gt;0"/>
  </r>
  <r>
    <s v="DPAA1"/>
    <x v="0"/>
    <s v="40002"/>
    <x v="0"/>
    <s v="SMM8"/>
    <m/>
    <s v="1995"/>
    <s v="38000000"/>
    <s v="000038000000"/>
    <s v="000000047357"/>
    <s v="I"/>
    <s v="Dist-Services"/>
    <x v="1"/>
    <m/>
    <n v="9"/>
    <n v="9598.74"/>
    <n v="2.2599999999999999E-2"/>
    <n v="327.39999999999998"/>
    <s v="SMETHPORT"/>
    <s v="Plastic"/>
    <n v="22674.422972136224"/>
    <s v="NO"/>
    <s v="YES"/>
    <s v="&gt;0"/>
  </r>
  <r>
    <s v="DPAA1"/>
    <x v="0"/>
    <s v="40002"/>
    <x v="0"/>
    <s v="SNM9"/>
    <m/>
    <s v="1995"/>
    <s v="38000000"/>
    <s v="000038000000"/>
    <s v="000000048211"/>
    <s v="I"/>
    <s v="Dist-Services"/>
    <x v="1"/>
    <m/>
    <n v="60"/>
    <n v="63991.519999999997"/>
    <n v="2.2599999999999999E-2"/>
    <n v="327.39999999999998"/>
    <s v="SHARON"/>
    <s v="Plastic"/>
    <n v="151162.63083591333"/>
    <s v="NO"/>
    <s v="YES"/>
    <s v="&gt;0"/>
  </r>
  <r>
    <s v="DPAA1"/>
    <x v="0"/>
    <s v="40002"/>
    <x v="0"/>
    <s v="SPC8"/>
    <m/>
    <s v="1995"/>
    <s v="38000000"/>
    <s v="000038000000"/>
    <s v="000000049249"/>
    <s v="I"/>
    <s v="Dist-Services"/>
    <x v="1"/>
    <m/>
    <n v="8"/>
    <n v="8532.2199999999993"/>
    <n v="2.2599999999999999E-2"/>
    <n v="327.39999999999998"/>
    <s v="SPRINGBORO "/>
    <s v="Plastic"/>
    <n v="20155.05839009288"/>
    <s v="NO"/>
    <s v="YES"/>
    <s v="&gt;0"/>
  </r>
  <r>
    <s v="DPAA1"/>
    <x v="0"/>
    <s v="40002"/>
    <x v="0"/>
    <s v="SSC0"/>
    <m/>
    <s v="1995"/>
    <s v="38000000"/>
    <s v="000038000000"/>
    <s v="000000049867"/>
    <s v="D"/>
    <s v="Dist-Services"/>
    <x v="1"/>
    <m/>
    <n v="0"/>
    <n v="0"/>
    <n v="2.2599999999999999E-2"/>
    <n v="327.39999999999998"/>
    <s v="SOUTH SHENANGO"/>
    <s v="Plastic"/>
    <n v="0"/>
    <s v="YES"/>
    <s v="NO"/>
    <s v="=0"/>
  </r>
  <r>
    <s v="DPAA1"/>
    <x v="0"/>
    <s v="40002"/>
    <x v="0"/>
    <s v="STM0"/>
    <m/>
    <s v="1995"/>
    <s v="38000000"/>
    <s v="000038000000"/>
    <s v="000000050023"/>
    <s v="I"/>
    <s v="Dist-Services"/>
    <x v="1"/>
    <m/>
    <n v="4"/>
    <n v="4266.1099999999997"/>
    <n v="2.2599999999999999E-2"/>
    <n v="327.39999999999998"/>
    <s v="SHENANGO"/>
    <s v="Plastic"/>
    <n v="10077.52919504644"/>
    <s v="NO"/>
    <s v="YES"/>
    <s v="&gt;0"/>
  </r>
  <r>
    <s v="DPAA1"/>
    <x v="0"/>
    <s v="40002"/>
    <x v="0"/>
    <s v="SUV8"/>
    <m/>
    <s v="1995"/>
    <s v="38000000"/>
    <s v="000038000000"/>
    <s v="000000050402"/>
    <s v="I"/>
    <s v="Dist-Services"/>
    <x v="1"/>
    <m/>
    <n v="19"/>
    <n v="20264.009999999998"/>
    <n v="2.2599999999999999E-2"/>
    <n v="327.39999999999998"/>
    <s v="SUGAR CREEK"/>
    <s v="Plastic"/>
    <n v="47868.234148606811"/>
    <s v="NO"/>
    <s v="YES"/>
    <s v="&gt;0"/>
  </r>
  <r>
    <s v="DPAA1"/>
    <x v="0"/>
    <s v="40002"/>
    <x v="0"/>
    <s v="SYC0"/>
    <m/>
    <s v="1995"/>
    <s v="38000000"/>
    <s v="000038000000"/>
    <s v="000000051028"/>
    <s v="I"/>
    <s v="Dist-Services"/>
    <x v="1"/>
    <m/>
    <n v="19"/>
    <n v="20264"/>
    <n v="2.2599999999999999E-2"/>
    <n v="327.39999999999998"/>
    <s v="SANDY "/>
    <s v="Plastic"/>
    <n v="47868.210526315794"/>
    <s v="NO"/>
    <s v="YES"/>
    <s v="&gt;0"/>
  </r>
  <r>
    <s v="DPAA1"/>
    <x v="0"/>
    <s v="40002"/>
    <x v="0"/>
    <s v="SYJ8"/>
    <m/>
    <s v="1995"/>
    <s v="38000000"/>
    <s v="000038000000"/>
    <s v="000000051463"/>
    <s v="I"/>
    <s v="Dist-Services"/>
    <x v="1"/>
    <m/>
    <n v="4"/>
    <n v="4266.1099999999997"/>
    <n v="2.2599999999999999E-2"/>
    <n v="327.39999999999998"/>
    <s v="SYKESVILLE "/>
    <s v="Plastic"/>
    <n v="10077.52919504644"/>
    <s v="NO"/>
    <s v="YES"/>
    <s v="&gt;0"/>
  </r>
  <r>
    <s v="DPAA1"/>
    <x v="0"/>
    <s v="40002"/>
    <x v="0"/>
    <s v="TBW8"/>
    <m/>
    <s v="1995"/>
    <s v="38000000"/>
    <s v="000038000000"/>
    <s v="000000051618"/>
    <s v="I"/>
    <s v="Dist-Services"/>
    <x v="1"/>
    <m/>
    <n v="2"/>
    <n v="2133.0500000000002"/>
    <n v="2.2599999999999999E-2"/>
    <n v="327.39999999999998"/>
    <s v="TIDIOUTE "/>
    <s v="Plastic"/>
    <n v="5038.7527863777095"/>
    <s v="NO"/>
    <s v="YES"/>
    <s v="&gt;0"/>
  </r>
  <r>
    <s v="DPAA1"/>
    <x v="0"/>
    <s v="40002"/>
    <x v="0"/>
    <s v="TIC9"/>
    <m/>
    <s v="1995"/>
    <s v="38000000"/>
    <s v="000038000000"/>
    <s v="000000052159"/>
    <s v="I"/>
    <s v="Dist-Services"/>
    <x v="1"/>
    <m/>
    <n v="24"/>
    <n v="25596.61"/>
    <n v="2.2599999999999999E-2"/>
    <n v="327.39999999999998"/>
    <s v="TITUSVILLE"/>
    <s v="Plastic"/>
    <n v="60465.057058823535"/>
    <s v="NO"/>
    <s v="YES"/>
    <s v="&gt;0"/>
  </r>
  <r>
    <s v="DPAA1"/>
    <x v="0"/>
    <s v="40002"/>
    <x v="0"/>
    <s v="UCE8"/>
    <m/>
    <s v="1995"/>
    <s v="38000000"/>
    <s v="000038000000"/>
    <s v="000000052971"/>
    <s v="D"/>
    <s v="Dist-Services"/>
    <x v="1"/>
    <m/>
    <n v="0"/>
    <n v="0"/>
    <n v="2.2599999999999999E-2"/>
    <n v="327.39999999999998"/>
    <s v="UNION CITY "/>
    <s v="Plastic"/>
    <n v="0"/>
    <s v="YES"/>
    <s v="NO"/>
    <s v="=0"/>
  </r>
  <r>
    <s v="DPAA1"/>
    <x v="0"/>
    <s v="40002"/>
    <x v="0"/>
    <s v="VEC0"/>
    <m/>
    <s v="1995"/>
    <s v="38000000"/>
    <s v="000038000000"/>
    <s v="000000053696"/>
    <s v="I"/>
    <s v="Dist-Services"/>
    <x v="1"/>
    <m/>
    <n v="3"/>
    <n v="3199.58"/>
    <n v="2.2599999999999999E-2"/>
    <n v="327.39999999999998"/>
    <s v="VERNON"/>
    <s v="Plastic"/>
    <n v="7558.1409907120751"/>
    <s v="NO"/>
    <s v="YES"/>
    <s v="&gt;0"/>
  </r>
  <r>
    <s v="DPAA1"/>
    <x v="0"/>
    <s v="40002"/>
    <x v="0"/>
    <s v="WHM8"/>
    <m/>
    <s v="1995"/>
    <s v="38000000"/>
    <s v="000038000000"/>
    <s v="000000055183"/>
    <s v="I"/>
    <s v="Dist-Services"/>
    <x v="1"/>
    <m/>
    <n v="1"/>
    <n v="1066.53"/>
    <n v="2.2599999999999999E-2"/>
    <n v="327.39999999999998"/>
    <s v="WHEATLAND"/>
    <s v="Plastic"/>
    <n v="2519.3882043343656"/>
    <s v="NO"/>
    <s v="YES"/>
    <s v="&gt;0"/>
  </r>
  <r>
    <s v="DPAA1"/>
    <x v="0"/>
    <s v="40002"/>
    <x v="0"/>
    <s v="WMC0"/>
    <m/>
    <s v="1995"/>
    <s v="38000000"/>
    <s v="000038000000"/>
    <s v="000000055583"/>
    <s v="I"/>
    <s v="Dist-Services"/>
    <x v="1"/>
    <m/>
    <n v="16"/>
    <n v="17064.419999999998"/>
    <n v="2.2599999999999999E-2"/>
    <n v="327.39999999999998"/>
    <s v="WEST MEAD "/>
    <s v="Plastic"/>
    <n v="40310.069535603718"/>
    <s v="NO"/>
    <s v="YES"/>
    <s v="&gt;0"/>
  </r>
  <r>
    <s v="DPAA1"/>
    <x v="0"/>
    <s v="40002"/>
    <x v="0"/>
    <s v="WMM8"/>
    <m/>
    <s v="1995"/>
    <s v="38000000"/>
    <s v="000038000000"/>
    <s v="000000056013"/>
    <s v="I"/>
    <s v="Dist-Services"/>
    <x v="1"/>
    <m/>
    <n v="2"/>
    <n v="2133.0500000000002"/>
    <n v="2.2599999999999999E-2"/>
    <n v="327.39999999999998"/>
    <s v="WEST MIDDLESEX "/>
    <s v="Plastic"/>
    <n v="5038.7527863777095"/>
    <s v="NO"/>
    <s v="YES"/>
    <s v="&gt;0"/>
  </r>
  <r>
    <s v="DPAA1"/>
    <x v="0"/>
    <s v="40002"/>
    <x v="0"/>
    <s v="WRW9"/>
    <m/>
    <s v="1995"/>
    <s v="38000000"/>
    <s v="000038000000"/>
    <s v="000000056827"/>
    <s v="I"/>
    <s v="Dist-Services"/>
    <x v="1"/>
    <m/>
    <n v="44"/>
    <n v="46927.15"/>
    <n v="2.2599999999999999E-2"/>
    <n v="327.39999999999998"/>
    <s v="WARREN"/>
    <s v="Plastic"/>
    <n v="110852.67941176472"/>
    <s v="NO"/>
    <s v="YES"/>
    <s v="&gt;0"/>
  </r>
  <r>
    <s v="DPAA1"/>
    <x v="0"/>
    <s v="40002"/>
    <x v="0"/>
    <s v="WSM0"/>
    <m/>
    <s v="1995"/>
    <s v="38000000"/>
    <s v="000038000000"/>
    <s v="000000057406"/>
    <s v="D"/>
    <s v="Dist-Services"/>
    <x v="1"/>
    <m/>
    <n v="0"/>
    <n v="0"/>
    <n v="2.2599999999999999E-2"/>
    <n v="327.39999999999998"/>
    <s v="WEST SALEM"/>
    <s v="Plastic"/>
    <n v="0"/>
    <s v="YES"/>
    <s v="NO"/>
    <s v="=0"/>
  </r>
  <r>
    <s v="DPAA1"/>
    <x v="0"/>
    <s v="40002"/>
    <x v="0"/>
    <s v="WVE8"/>
    <m/>
    <s v="1995"/>
    <s v="38000000"/>
    <s v="000038000000"/>
    <s v="000000058274"/>
    <s v="I"/>
    <s v="Dist-Services"/>
    <x v="1"/>
    <m/>
    <n v="13"/>
    <n v="13864.84"/>
    <n v="2.2599999999999999E-2"/>
    <n v="327.39999999999998"/>
    <s v="WESLEYVILLE"/>
    <s v="Plastic"/>
    <n v="32751.928544891645"/>
    <s v="NO"/>
    <s v="YES"/>
    <s v="&gt;0"/>
  </r>
  <r>
    <s v="DPAA1"/>
    <x v="0"/>
    <s v="40002"/>
    <x v="0"/>
    <s v="YOW8"/>
    <m/>
    <s v="1995"/>
    <s v="38000000"/>
    <s v="000038000000"/>
    <s v="000000058955"/>
    <s v="I"/>
    <s v="Dist-Services"/>
    <x v="1"/>
    <m/>
    <n v="1"/>
    <n v="1066.53"/>
    <n v="2.2599999999999999E-2"/>
    <n v="327.39999999999998"/>
    <s v="YOUNGSVILLE"/>
    <s v="Plastic"/>
    <n v="2519.3882043343656"/>
    <s v="NO"/>
    <s v="YES"/>
    <s v="&gt;0"/>
  </r>
  <r>
    <s v="DPAA1"/>
    <x v="0"/>
    <s v="40002"/>
    <x v="0"/>
    <s v="BBJ8"/>
    <m/>
    <s v="1996"/>
    <s v="38000000"/>
    <s v="000038000000"/>
    <s v="000000000950"/>
    <s v="I"/>
    <s v="Dist-Services"/>
    <x v="1"/>
    <m/>
    <n v="4"/>
    <n v="4758.58"/>
    <n v="2.2599999999999999E-2"/>
    <n v="315.36"/>
    <s v="BROOKVILLE "/>
    <s v="Plastic"/>
    <n v="10960.895215094341"/>
    <s v="NO"/>
    <s v="YES"/>
    <s v="&gt;0"/>
  </r>
  <r>
    <s v="DPAA1"/>
    <x v="0"/>
    <s v="40002"/>
    <x v="0"/>
    <s v="BCM9"/>
    <m/>
    <s v="1996"/>
    <s v="38000000"/>
    <s v="000038000000"/>
    <s v="000000001909"/>
    <s v="I"/>
    <s v="Dist-Services"/>
    <x v="1"/>
    <m/>
    <n v="34"/>
    <n v="40447.93"/>
    <n v="2.2599999999999999E-2"/>
    <n v="315.36"/>
    <s v="BRADFORD"/>
    <s v="Plastic"/>
    <n v="93167.609328301885"/>
    <s v="NO"/>
    <s v="YES"/>
    <s v="&gt;0"/>
  </r>
  <r>
    <s v="DPAA1"/>
    <x v="0"/>
    <s v="40002"/>
    <x v="0"/>
    <s v="BKW0"/>
    <m/>
    <s v="1996"/>
    <s v="38000000"/>
    <s v="000038000000"/>
    <s v="000000002718"/>
    <s v="I"/>
    <s v="Dist-Services"/>
    <x v="1"/>
    <m/>
    <n v="4"/>
    <n v="4758.59"/>
    <n v="2.2599999999999999E-2"/>
    <n v="315.36"/>
    <s v="BROKENSTRAW "/>
    <s v="Plastic"/>
    <n v="10960.918249056605"/>
    <s v="NO"/>
    <s v="YES"/>
    <s v="&gt;0"/>
  </r>
  <r>
    <s v="DPAA1"/>
    <x v="0"/>
    <s v="40002"/>
    <x v="0"/>
    <s v="BTM0"/>
    <m/>
    <s v="1996"/>
    <s v="38000000"/>
    <s v="000038000000"/>
    <s v="000000003341"/>
    <s v="D"/>
    <s v="Dist-Services"/>
    <x v="1"/>
    <m/>
    <n v="0"/>
    <n v="0"/>
    <n v="2.2599999999999999E-2"/>
    <n v="315.36"/>
    <s v="BRADFORD"/>
    <s v="Plastic"/>
    <n v="0"/>
    <s v="YES"/>
    <s v="NO"/>
    <s v="=0"/>
  </r>
  <r>
    <s v="DPAA1"/>
    <x v="0"/>
    <s v="40002"/>
    <x v="0"/>
    <s v="BWJ8"/>
    <m/>
    <s v="1996"/>
    <s v="38000000"/>
    <s v="000038000000"/>
    <s v="000000003961"/>
    <s v="I"/>
    <s v="Dist-Services"/>
    <x v="1"/>
    <m/>
    <n v="8"/>
    <n v="9517.16"/>
    <n v="2.2599999999999999E-2"/>
    <n v="315.36"/>
    <s v="BROCKWAY "/>
    <s v="Plastic"/>
    <n v="21921.790430188681"/>
    <s v="NO"/>
    <s v="YES"/>
    <s v="&gt;0"/>
  </r>
  <r>
    <s v="DPAA1"/>
    <x v="0"/>
    <s v="40002"/>
    <x v="0"/>
    <s v="CAC0"/>
    <m/>
    <s v="1996"/>
    <s v="38000000"/>
    <s v="000038000000"/>
    <s v="000000004147"/>
    <s v="I"/>
    <s v="Dist-Services"/>
    <x v="1"/>
    <m/>
    <n v="4"/>
    <n v="4758.58"/>
    <n v="2.2599999999999999E-2"/>
    <n v="315.36"/>
    <s v="CAMBRIDGE "/>
    <s v="Plastic"/>
    <n v="10960.895215094341"/>
    <s v="NO"/>
    <s v="YES"/>
    <s v="&gt;0"/>
  </r>
  <r>
    <s v="DPAA1"/>
    <x v="0"/>
    <s v="40002"/>
    <x v="0"/>
    <s v="CBC8"/>
    <m/>
    <s v="1996"/>
    <s v="38000000"/>
    <s v="000038000000"/>
    <s v="000000004522"/>
    <s v="I"/>
    <s v="Dist-Services"/>
    <x v="1"/>
    <m/>
    <n v="7"/>
    <n v="8327.51"/>
    <n v="2.2599999999999999E-2"/>
    <n v="315.36"/>
    <s v="CLARION"/>
    <s v="Plastic"/>
    <n v="19181.555109433964"/>
    <s v="NO"/>
    <s v="YES"/>
    <s v="&gt;0"/>
  </r>
  <r>
    <s v="DPAA1"/>
    <x v="0"/>
    <s v="40002"/>
    <x v="0"/>
    <s v="CBV8"/>
    <m/>
    <s v="1996"/>
    <s v="38000000"/>
    <s v="000038000000"/>
    <s v="000000004691"/>
    <s v="I"/>
    <s v="Dist-Services"/>
    <x v="1"/>
    <m/>
    <n v="1"/>
    <n v="1189.6400000000001"/>
    <n v="2.2599999999999999E-2"/>
    <n v="315.36"/>
    <s v="COOPERSTOWN"/>
    <s v="Plastic"/>
    <n v="2740.2122867924531"/>
    <s v="NO"/>
    <s v="YES"/>
    <s v="&gt;0"/>
  </r>
  <r>
    <s v="DPAA1"/>
    <x v="0"/>
    <s v="40002"/>
    <x v="0"/>
    <s v="CHB8"/>
    <m/>
    <s v="1996"/>
    <s v="38000000"/>
    <s v="000038000000"/>
    <s v="000000005327"/>
    <s v="I"/>
    <s v="Dist-Services"/>
    <x v="1"/>
    <m/>
    <n v="2"/>
    <n v="2379.29"/>
    <n v="2.2599999999999999E-2"/>
    <n v="315.36"/>
    <s v="CHICORA"/>
    <s v="Plastic"/>
    <n v="5480.4476075471703"/>
    <s v="NO"/>
    <s v="YES"/>
    <s v="&gt;0"/>
  </r>
  <r>
    <s v="DPAA1"/>
    <x v="0"/>
    <s v="40002"/>
    <x v="0"/>
    <s v="CHV0"/>
    <m/>
    <s v="1996"/>
    <s v="38000000"/>
    <s v="000038000000"/>
    <s v="000000005433"/>
    <s v="I"/>
    <s v="Dist-Services"/>
    <x v="1"/>
    <m/>
    <n v="1"/>
    <n v="1189.6400000000001"/>
    <n v="2.2599999999999999E-2"/>
    <n v="315.36"/>
    <s v="CHERRYTREE"/>
    <s v="Plastic"/>
    <n v="2740.2122867924531"/>
    <s v="NO"/>
    <s v="YES"/>
    <s v="&gt;0"/>
  </r>
  <r>
    <s v="DPAA1"/>
    <x v="0"/>
    <s v="40002"/>
    <x v="0"/>
    <s v="CLC8"/>
    <m/>
    <s v="1996"/>
    <s v="38000000"/>
    <s v="000038000000"/>
    <s v="000000005623"/>
    <s v="I"/>
    <s v="Dist-Services"/>
    <x v="1"/>
    <m/>
    <n v="1"/>
    <n v="1189.6400000000001"/>
    <n v="2.2599999999999999E-2"/>
    <n v="315.36"/>
    <s v="CONNEAUT LAKE"/>
    <s v="Plastic"/>
    <n v="2740.2122867924531"/>
    <s v="NO"/>
    <s v="YES"/>
    <s v="&gt;0"/>
  </r>
  <r>
    <s v="DPAA1"/>
    <x v="0"/>
    <s v="40002"/>
    <x v="0"/>
    <s v="CLW8"/>
    <m/>
    <s v="1996"/>
    <s v="38000000"/>
    <s v="000038000000"/>
    <s v="000000005951"/>
    <s v="D"/>
    <s v="Dist-Services"/>
    <x v="1"/>
    <m/>
    <n v="0"/>
    <n v="0"/>
    <n v="2.2599999999999999E-2"/>
    <n v="315.36"/>
    <s v="CLARENDON"/>
    <s v="Plastic"/>
    <n v="0"/>
    <s v="YES"/>
    <s v="NO"/>
    <s v="=0"/>
  </r>
  <r>
    <s v="DPAA1"/>
    <x v="0"/>
    <s v="40002"/>
    <x v="0"/>
    <s v="CNC8"/>
    <m/>
    <s v="1996"/>
    <s v="38000000"/>
    <s v="000038000000"/>
    <s v="000000006249"/>
    <s v="I"/>
    <s v="Dist-Services"/>
    <x v="1"/>
    <m/>
    <n v="5"/>
    <n v="5948.22"/>
    <n v="2.2599999999999999E-2"/>
    <n v="315.36"/>
    <s v="COCHRANTON "/>
    <s v="Plastic"/>
    <n v="13701.107501886794"/>
    <s v="NO"/>
    <s v="YES"/>
    <s v="&gt;0"/>
  </r>
  <r>
    <s v="DPAA1"/>
    <x v="0"/>
    <s v="40002"/>
    <x v="0"/>
    <s v="COC8"/>
    <m/>
    <s v="1996"/>
    <s v="38000000"/>
    <s v="000038000000"/>
    <s v="000000006828"/>
    <s v="I"/>
    <s v="Dist-Services"/>
    <x v="1"/>
    <m/>
    <n v="1"/>
    <n v="1189.6400000000001"/>
    <n v="2.2599999999999999E-2"/>
    <n v="315.36"/>
    <s v="CONNEAUTVILLE"/>
    <s v="Plastic"/>
    <n v="2740.2122867924531"/>
    <s v="NO"/>
    <s v="YES"/>
    <s v="&gt;0"/>
  </r>
  <r>
    <s v="DPAA1"/>
    <x v="0"/>
    <s v="40002"/>
    <x v="0"/>
    <s v="COE9"/>
    <m/>
    <s v="1996"/>
    <s v="38000000"/>
    <s v="000038000000"/>
    <s v="000000007297"/>
    <s v="I"/>
    <s v="Dist-Services"/>
    <x v="1"/>
    <m/>
    <n v="14"/>
    <n v="16655.03"/>
    <n v="2.2599999999999999E-2"/>
    <n v="315.36"/>
    <s v="CORRY "/>
    <s v="Plastic"/>
    <n v="38363.133252830186"/>
    <s v="NO"/>
    <s v="YES"/>
    <s v="&gt;0"/>
  </r>
  <r>
    <s v="DPAA1"/>
    <x v="0"/>
    <s v="40002"/>
    <x v="0"/>
    <s v="COJ8"/>
    <m/>
    <s v="1996"/>
    <s v="38000000"/>
    <s v="000038000000"/>
    <s v="000000007781"/>
    <s v="I"/>
    <s v="Dist-Services"/>
    <x v="1"/>
    <m/>
    <n v="1"/>
    <n v="1189.6400000000001"/>
    <n v="2.2599999999999999E-2"/>
    <n v="315.36"/>
    <s v="CORSICA"/>
    <s v="Plastic"/>
    <n v="2740.2122867924531"/>
    <s v="NO"/>
    <s v="YES"/>
    <s v="&gt;0"/>
  </r>
  <r>
    <s v="DPAA1"/>
    <x v="0"/>
    <s v="40002"/>
    <x v="0"/>
    <s v="COV0"/>
    <m/>
    <s v="1996"/>
    <s v="38000000"/>
    <s v="000038000000"/>
    <s v="000000007870"/>
    <s v="I"/>
    <s v="Dist-Services"/>
    <x v="1"/>
    <m/>
    <n v="4"/>
    <n v="4758.57"/>
    <n v="2.2599999999999999E-2"/>
    <n v="315.36"/>
    <s v="CORNPLANTER "/>
    <s v="Plastic"/>
    <n v="10960.872181132076"/>
    <s v="NO"/>
    <s v="YES"/>
    <s v="&gt;0"/>
  </r>
  <r>
    <s v="DPAA1"/>
    <x v="0"/>
    <s v="40002"/>
    <x v="0"/>
    <s v="CRV0"/>
    <m/>
    <s v="1996"/>
    <s v="38000000"/>
    <s v="000038000000"/>
    <s v="000000008672"/>
    <s v="I"/>
    <s v="Dist-Services"/>
    <x v="1"/>
    <m/>
    <n v="17"/>
    <n v="20223.96"/>
    <n v="2.2599999999999999E-2"/>
    <n v="315.36"/>
    <s v="CRANBERRY "/>
    <s v="Plastic"/>
    <n v="46583.79314716981"/>
    <s v="NO"/>
    <s v="YES"/>
    <s v="&gt;0"/>
  </r>
  <r>
    <s v="DPAA1"/>
    <x v="0"/>
    <s v="40002"/>
    <x v="0"/>
    <s v="CSC8"/>
    <m/>
    <s v="1996"/>
    <s v="38000000"/>
    <s v="000038000000"/>
    <s v="000000009223"/>
    <s v="I"/>
    <s v="Dist-Services"/>
    <x v="1"/>
    <m/>
    <n v="9"/>
    <n v="10706.8"/>
    <n v="2.2599999999999999E-2"/>
    <n v="315.36"/>
    <s v="CAMBRIDGE SPRINGS"/>
    <s v="Plastic"/>
    <n v="24662.002716981133"/>
    <s v="NO"/>
    <s v="YES"/>
    <s v="&gt;0"/>
  </r>
  <r>
    <s v="DPAA1"/>
    <x v="0"/>
    <s v="40002"/>
    <x v="0"/>
    <s v="CTC0"/>
    <m/>
    <s v="1996"/>
    <s v="38000000"/>
    <s v="000038000000"/>
    <s v="000000009765"/>
    <s v="I"/>
    <s v="Dist-Services"/>
    <x v="1"/>
    <m/>
    <n v="3"/>
    <n v="3568.93"/>
    <n v="2.2599999999999999E-2"/>
    <n v="315.36"/>
    <s v="CLARION "/>
    <s v="Plastic"/>
    <n v="8220.659894339622"/>
    <s v="NO"/>
    <s v="YES"/>
    <s v="&gt;0"/>
  </r>
  <r>
    <s v="DPAA1"/>
    <x v="0"/>
    <s v="40002"/>
    <x v="0"/>
    <s v="CWW0"/>
    <m/>
    <s v="1996"/>
    <s v="38000000"/>
    <s v="000038000000"/>
    <s v="000000010718"/>
    <s v="D"/>
    <s v="Dist-Services"/>
    <x v="1"/>
    <m/>
    <n v="0"/>
    <n v="0"/>
    <n v="2.2599999999999999E-2"/>
    <n v="315.36"/>
    <s v="CONEWANGO "/>
    <s v="Plastic"/>
    <n v="0"/>
    <s v="YES"/>
    <s v="NO"/>
    <s v="=0"/>
  </r>
  <r>
    <s v="DPAA1"/>
    <x v="0"/>
    <s v="40002"/>
    <x v="0"/>
    <s v="DUC9"/>
    <m/>
    <s v="1996"/>
    <s v="38000000"/>
    <s v="000038000000"/>
    <s v="000000011671"/>
    <s v="I"/>
    <s v="Dist-Services"/>
    <x v="1"/>
    <m/>
    <n v="5"/>
    <n v="5948.22"/>
    <n v="2.2599999999999999E-2"/>
    <n v="315.36"/>
    <s v="DUBOIS"/>
    <s v="Plastic"/>
    <n v="13701.107501886794"/>
    <s v="NO"/>
    <s v="YES"/>
    <s v="&gt;0"/>
  </r>
  <r>
    <s v="DPAA1"/>
    <x v="0"/>
    <s v="40002"/>
    <x v="0"/>
    <s v="EBC8"/>
    <m/>
    <s v="1996"/>
    <s v="38000000"/>
    <s v="000038000000"/>
    <s v="000000012454"/>
    <s v="I"/>
    <s v="Dist-Services"/>
    <x v="1"/>
    <m/>
    <n v="3"/>
    <n v="3568.93"/>
    <n v="2.2599999999999999E-2"/>
    <n v="315.36"/>
    <s v="EAST BRADY "/>
    <s v="Plastic"/>
    <n v="8220.659894339622"/>
    <s v="NO"/>
    <s v="YES"/>
    <s v="&gt;0"/>
  </r>
  <r>
    <s v="DPAA1"/>
    <x v="0"/>
    <s v="40002"/>
    <x v="0"/>
    <s v="EDE8"/>
    <m/>
    <s v="1996"/>
    <s v="38000000"/>
    <s v="000038000000"/>
    <s v="000000013091"/>
    <s v="I"/>
    <s v="Dist-Services"/>
    <x v="1"/>
    <m/>
    <n v="6"/>
    <n v="7137.87"/>
    <n v="2.2599999999999999E-2"/>
    <n v="315.36"/>
    <s v="EDINBORO "/>
    <s v="Plastic"/>
    <n v="16441.342822641509"/>
    <s v="NO"/>
    <s v="YES"/>
    <s v="&gt;0"/>
  </r>
  <r>
    <s v="DPAA1"/>
    <x v="0"/>
    <s v="40002"/>
    <x v="0"/>
    <s v="ELJ0"/>
    <m/>
    <s v="1996"/>
    <s v="38000000"/>
    <s v="000038000000"/>
    <s v="000000013547"/>
    <s v="I"/>
    <s v="Dist-Services"/>
    <x v="1"/>
    <m/>
    <n v="1"/>
    <n v="1189.6400000000001"/>
    <n v="2.2599999999999999E-2"/>
    <n v="315.36"/>
    <s v="ELDRED"/>
    <s v="Plastic"/>
    <n v="2740.2122867924531"/>
    <s v="NO"/>
    <s v="YES"/>
    <s v="&gt;0"/>
  </r>
  <r>
    <s v="DPAA1"/>
    <x v="0"/>
    <s v="40002"/>
    <x v="0"/>
    <s v="EMC8"/>
    <m/>
    <s v="1996"/>
    <s v="38000000"/>
    <s v="000038000000"/>
    <s v="000000013833"/>
    <s v="I"/>
    <s v="Dist-Services"/>
    <x v="1"/>
    <m/>
    <n v="47"/>
    <n v="55913.279999999999"/>
    <n v="2.2599999999999999E-2"/>
    <n v="315.36"/>
    <s v="EMPORIUM "/>
    <s v="Plastic"/>
    <n v="128790.43815849056"/>
    <s v="NO"/>
    <s v="YES"/>
    <s v="&gt;0"/>
  </r>
  <r>
    <s v="DPAA1"/>
    <x v="0"/>
    <s v="40002"/>
    <x v="0"/>
    <s v="ERE9"/>
    <m/>
    <s v="1996"/>
    <s v="38000000"/>
    <s v="000038000000"/>
    <s v="000000015153"/>
    <s v="I"/>
    <s v="Dist-Services"/>
    <x v="1"/>
    <m/>
    <n v="172"/>
    <n v="203743.46"/>
    <n v="2.2599999999999999E-2"/>
    <n v="315.36"/>
    <s v="ERIE"/>
    <s v="Plastic"/>
    <n v="469301.91692075471"/>
    <s v="NO"/>
    <s v="YES"/>
    <s v="&gt;0"/>
  </r>
  <r>
    <s v="DPAA1"/>
    <x v="0"/>
    <s v="40002"/>
    <x v="0"/>
    <s v="FAB0"/>
    <m/>
    <s v="1996"/>
    <s v="38000000"/>
    <s v="000038000000"/>
    <s v="000000018022"/>
    <s v="I"/>
    <s v="Dist-Services"/>
    <x v="1"/>
    <m/>
    <n v="1"/>
    <n v="1189.6400000000001"/>
    <n v="2.2599999999999999E-2"/>
    <n v="315.36"/>
    <s v="FAIRVIEW"/>
    <s v="Plastic"/>
    <n v="2740.2122867924531"/>
    <s v="NO"/>
    <s v="YES"/>
    <s v="&gt;0"/>
  </r>
  <r>
    <s v="DPAA1"/>
    <x v="0"/>
    <s v="40002"/>
    <x v="0"/>
    <s v="FAC0"/>
    <m/>
    <s v="1996"/>
    <s v="38000000"/>
    <s v="000038000000"/>
    <s v="000000018131"/>
    <s v="D"/>
    <s v="Dist-Services"/>
    <x v="1"/>
    <m/>
    <n v="0"/>
    <n v="0"/>
    <n v="2.2599999999999999E-2"/>
    <n v="315.36"/>
    <s v="FAIRFIELD "/>
    <s v="Plastic"/>
    <n v="0"/>
    <s v="YES"/>
    <s v="NO"/>
    <s v="=0"/>
  </r>
  <r>
    <s v="DPAA1"/>
    <x v="0"/>
    <s v="40002"/>
    <x v="0"/>
    <s v="FJJ8"/>
    <m/>
    <s v="1996"/>
    <s v="38000000"/>
    <s v="000038000000"/>
    <s v="000000018512"/>
    <s v="I"/>
    <s v="Dist-Services"/>
    <x v="1"/>
    <m/>
    <n v="4"/>
    <n v="4758.58"/>
    <n v="2.2599999999999999E-2"/>
    <n v="315.36"/>
    <s v="FALLS CREEK"/>
    <s v="Plastic"/>
    <n v="10960.895215094341"/>
    <s v="NO"/>
    <s v="YES"/>
    <s v="&gt;0"/>
  </r>
  <r>
    <s v="DPAA1"/>
    <x v="0"/>
    <s v="40002"/>
    <x v="0"/>
    <s v="FLM9"/>
    <m/>
    <s v="1996"/>
    <s v="38000000"/>
    <s v="000038000000"/>
    <s v="000000018931"/>
    <s v="D"/>
    <s v="Dist-Services"/>
    <x v="1"/>
    <m/>
    <n v="0"/>
    <n v="0"/>
    <n v="2.2599999999999999E-2"/>
    <n v="315.36"/>
    <s v="FARRELL "/>
    <s v="Plastic"/>
    <n v="0"/>
    <s v="YES"/>
    <s v="NO"/>
    <s v="=0"/>
  </r>
  <r>
    <s v="DPAA1"/>
    <x v="0"/>
    <s v="40002"/>
    <x v="0"/>
    <s v="FRV9"/>
    <m/>
    <s v="1996"/>
    <s v="38000000"/>
    <s v="000038000000"/>
    <s v="000000020152"/>
    <s v="I"/>
    <s v="Dist-Services"/>
    <x v="1"/>
    <m/>
    <n v="49"/>
    <n v="58292.57"/>
    <n v="2.2599999999999999E-2"/>
    <n v="315.36"/>
    <s v="FRANKLIN"/>
    <s v="Plastic"/>
    <n v="134270.88576603774"/>
    <s v="NO"/>
    <s v="YES"/>
    <s v="&gt;0"/>
  </r>
  <r>
    <s v="DPAA1"/>
    <x v="0"/>
    <s v="40002"/>
    <x v="0"/>
    <s v="FTV0"/>
    <m/>
    <s v="1996"/>
    <s v="38000000"/>
    <s v="000038000000"/>
    <s v="000000021520"/>
    <s v="I"/>
    <s v="Dist-Services"/>
    <x v="1"/>
    <m/>
    <n v="4"/>
    <n v="4758.58"/>
    <n v="2.2599999999999999E-2"/>
    <n v="315.36"/>
    <s v="FRENCHCREEK "/>
    <s v="Plastic"/>
    <n v="10960.895215094341"/>
    <s v="NO"/>
    <s v="YES"/>
    <s v="&gt;0"/>
  </r>
  <r>
    <s v="DPAA1"/>
    <x v="0"/>
    <s v="40002"/>
    <x v="0"/>
    <s v="GRM8"/>
    <m/>
    <s v="1996"/>
    <s v="38000000"/>
    <s v="000038000000"/>
    <s v="000000023226"/>
    <s v="I"/>
    <s v="Dist-Services"/>
    <x v="1"/>
    <m/>
    <n v="9"/>
    <n v="10706.8"/>
    <n v="2.2599999999999999E-2"/>
    <n v="315.36"/>
    <s v="GREENVILLE "/>
    <s v="Plastic"/>
    <n v="24662.002716981133"/>
    <s v="NO"/>
    <s v="YES"/>
    <s v="&gt;0"/>
  </r>
  <r>
    <s v="DPAA1"/>
    <x v="0"/>
    <s v="40002"/>
    <x v="0"/>
    <s v="GTM0"/>
    <m/>
    <s v="1996"/>
    <s v="38000000"/>
    <s v="000038000000"/>
    <s v="000000024194"/>
    <s v="D"/>
    <s v="Dist-Services"/>
    <x v="1"/>
    <m/>
    <n v="0"/>
    <n v="0"/>
    <n v="2.2599999999999999E-2"/>
    <n v="315.36"/>
    <s v="GREENE"/>
    <s v="Plastic"/>
    <n v="0"/>
    <s v="YES"/>
    <s v="NO"/>
    <s v="=0"/>
  </r>
  <r>
    <s v="DPAA1"/>
    <x v="0"/>
    <s v="40002"/>
    <x v="0"/>
    <s v="HBE0"/>
    <m/>
    <s v="1996"/>
    <s v="38000000"/>
    <s v="000038000000"/>
    <s v="000000024765"/>
    <s v="I"/>
    <s v="Dist-Services"/>
    <x v="1"/>
    <m/>
    <n v="3"/>
    <n v="3568.93"/>
    <n v="2.2599999999999999E-2"/>
    <n v="315.36"/>
    <s v="HARBORCREEK "/>
    <s v="Plastic"/>
    <n v="8220.659894339622"/>
    <s v="NO"/>
    <s v="YES"/>
    <s v="&gt;0"/>
  </r>
  <r>
    <s v="DPAA1"/>
    <x v="0"/>
    <s v="40002"/>
    <x v="0"/>
    <s v="HEM0"/>
    <m/>
    <s v="1996"/>
    <s v="38000000"/>
    <s v="000038000000"/>
    <s v="000000025480"/>
    <s v="D"/>
    <s v="Dist-Services"/>
    <x v="1"/>
    <m/>
    <n v="0"/>
    <n v="0"/>
    <n v="2.2599999999999999E-2"/>
    <n v="315.36"/>
    <s v="HEMPFIELD "/>
    <s v="Plastic"/>
    <n v="0"/>
    <s v="YES"/>
    <s v="NO"/>
    <s v="=0"/>
  </r>
  <r>
    <s v="DPAA1"/>
    <x v="0"/>
    <s v="40002"/>
    <x v="0"/>
    <s v="HIM0"/>
    <m/>
    <s v="1996"/>
    <s v="38000000"/>
    <s v="000038000000"/>
    <s v="000000026298"/>
    <s v="I"/>
    <s v="Dist-Services"/>
    <x v="1"/>
    <m/>
    <n v="33"/>
    <n v="39258.28"/>
    <n v="2.2599999999999999E-2"/>
    <n v="315.36"/>
    <s v="HERMITAGE "/>
    <s v="Plastic"/>
    <n v="90427.374007547172"/>
    <s v="NO"/>
    <s v="YES"/>
    <s v="&gt;0"/>
  </r>
  <r>
    <s v="DPAA1"/>
    <x v="0"/>
    <s v="40002"/>
    <x v="0"/>
    <s v="HLE0"/>
    <m/>
    <s v="1996"/>
    <s v="38000000"/>
    <s v="000038000000"/>
    <s v="000000026681"/>
    <s v="I"/>
    <s v="Dist-Services"/>
    <x v="1"/>
    <m/>
    <n v="2"/>
    <n v="2379.29"/>
    <n v="2.2599999999999999E-2"/>
    <n v="315.36"/>
    <s v="HIGHLAND"/>
    <s v="Plastic"/>
    <n v="5480.4476075471703"/>
    <s v="NO"/>
    <s v="YES"/>
    <s v="&gt;0"/>
  </r>
  <r>
    <s v="DPAA1"/>
    <x v="0"/>
    <s v="40002"/>
    <x v="0"/>
    <s v="HMM0"/>
    <m/>
    <s v="1996"/>
    <s v="38000000"/>
    <s v="000038000000"/>
    <s v="000000026859"/>
    <s v="I"/>
    <s v="Dist-Services"/>
    <x v="1"/>
    <m/>
    <n v="1"/>
    <n v="1189.6400000000001"/>
    <n v="2.2599999999999999E-2"/>
    <n v="315.36"/>
    <s v="HAMILTON"/>
    <s v="Plastic"/>
    <n v="2740.2122867924531"/>
    <s v="NO"/>
    <s v="YES"/>
    <s v="&gt;0"/>
  </r>
  <r>
    <s v="DPAA1"/>
    <x v="0"/>
    <s v="40002"/>
    <x v="0"/>
    <s v="HYC8"/>
    <m/>
    <s v="1996"/>
    <s v="38000000"/>
    <s v="000038000000"/>
    <s v="000000027306"/>
    <s v="I"/>
    <s v="Dist-Services"/>
    <x v="1"/>
    <m/>
    <n v="1"/>
    <n v="1189.6400000000001"/>
    <n v="2.2599999999999999E-2"/>
    <n v="315.36"/>
    <s v="HYDETOWN "/>
    <s v="Plastic"/>
    <n v="2740.2122867924531"/>
    <s v="NO"/>
    <s v="YES"/>
    <s v="&gt;0"/>
  </r>
  <r>
    <s v="DPAA1"/>
    <x v="0"/>
    <s v="40002"/>
    <x v="0"/>
    <s v="JAM8"/>
    <m/>
    <s v="1996"/>
    <s v="38000000"/>
    <s v="000038000000"/>
    <s v="000000027533"/>
    <s v="I"/>
    <s v="Dist-Services"/>
    <x v="1"/>
    <m/>
    <n v="8"/>
    <n v="9517.15"/>
    <n v="2.2599999999999999E-2"/>
    <n v="315.36"/>
    <s v="JAMESTOWN"/>
    <s v="Plastic"/>
    <n v="21921.767396226416"/>
    <s v="NO"/>
    <s v="YES"/>
    <s v="&gt;0"/>
  </r>
  <r>
    <s v="DPAA1"/>
    <x v="0"/>
    <s v="40002"/>
    <x v="0"/>
    <s v="JBE8"/>
    <m/>
    <s v="1996"/>
    <s v="38000000"/>
    <s v="000038000000"/>
    <s v="000000027871"/>
    <s v="I"/>
    <s v="Dist-Services"/>
    <x v="1"/>
    <m/>
    <n v="8"/>
    <n v="9517.16"/>
    <n v="2.2599999999999999E-2"/>
    <n v="315.36"/>
    <s v="JOHNSONBURG"/>
    <s v="Plastic"/>
    <n v="21921.790430188681"/>
    <s v="NO"/>
    <s v="YES"/>
    <s v="&gt;0"/>
  </r>
  <r>
    <s v="DPAA1"/>
    <x v="0"/>
    <s v="40002"/>
    <x v="0"/>
    <s v="JCM8"/>
    <m/>
    <s v="1996"/>
    <s v="38000000"/>
    <s v="000038000000"/>
    <s v="000000028149"/>
    <s v="I"/>
    <s v="Dist-Services"/>
    <x v="1"/>
    <m/>
    <n v="4"/>
    <n v="4758.58"/>
    <n v="2.2599999999999999E-2"/>
    <n v="315.36"/>
    <s v="JACKSON CENTER "/>
    <s v="Plastic"/>
    <n v="10960.895215094341"/>
    <s v="NO"/>
    <s v="YES"/>
    <s v="&gt;0"/>
  </r>
  <r>
    <s v="DPAA1"/>
    <x v="0"/>
    <s v="40002"/>
    <x v="0"/>
    <s v="JKF0"/>
    <m/>
    <s v="1996"/>
    <s v="38000000"/>
    <s v="000038000000"/>
    <s v="000000028283"/>
    <s v="I"/>
    <s v="Dist-Services"/>
    <x v="1"/>
    <m/>
    <n v="1"/>
    <n v="1189.6400000000001"/>
    <n v="2.2599999999999999E-2"/>
    <n v="315.36"/>
    <s v="JENKS "/>
    <s v="Plastic"/>
    <n v="2740.2122867924531"/>
    <s v="NO"/>
    <s v="YES"/>
    <s v="&gt;0"/>
  </r>
  <r>
    <s v="DPAA1"/>
    <x v="0"/>
    <s v="40002"/>
    <x v="0"/>
    <s v="JOE0"/>
    <m/>
    <s v="1996"/>
    <s v="38000000"/>
    <s v="000038000000"/>
    <s v="000000028446"/>
    <s v="I"/>
    <s v="Dist-Services"/>
    <x v="1"/>
    <m/>
    <n v="7"/>
    <n v="8327.51"/>
    <n v="2.2599999999999999E-2"/>
    <n v="315.36"/>
    <s v="JONES "/>
    <s v="Plastic"/>
    <n v="19181.555109433964"/>
    <s v="NO"/>
    <s v="YES"/>
    <s v="&gt;0"/>
  </r>
  <r>
    <s v="DPAA1"/>
    <x v="0"/>
    <s v="40002"/>
    <x v="0"/>
    <s v="KCB8"/>
    <m/>
    <s v="1996"/>
    <s v="38000000"/>
    <s v="000038000000"/>
    <s v="000000028538"/>
    <s v="I"/>
    <s v="Dist-Services"/>
    <x v="1"/>
    <m/>
    <n v="1"/>
    <n v="1189.6400000000001"/>
    <n v="2.2599999999999999E-2"/>
    <n v="315.36"/>
    <s v="KARNS CITY "/>
    <s v="Plastic"/>
    <n v="2740.2122867924531"/>
    <s v="NO"/>
    <s v="YES"/>
    <s v="&gt;0"/>
  </r>
  <r>
    <s v="DPAA1"/>
    <x v="0"/>
    <s v="40002"/>
    <x v="0"/>
    <s v="KEM0"/>
    <m/>
    <s v="1996"/>
    <s v="38000000"/>
    <s v="000038000000"/>
    <s v="000000028597"/>
    <s v="I"/>
    <s v="Dist-Services"/>
    <x v="1"/>
    <m/>
    <n v="2"/>
    <n v="2379.29"/>
    <n v="2.2599999999999999E-2"/>
    <n v="315.36"/>
    <s v="KEATING "/>
    <s v="Plastic"/>
    <n v="5480.4476075471703"/>
    <s v="NO"/>
    <s v="YES"/>
    <s v="&gt;0"/>
  </r>
  <r>
    <s v="DPAA1"/>
    <x v="0"/>
    <s v="40002"/>
    <x v="0"/>
    <s v="LBC8"/>
    <m/>
    <s v="1996"/>
    <s v="38000000"/>
    <s v="000038000000"/>
    <s v="000000028914"/>
    <s v="I"/>
    <s v="Dist-Services"/>
    <x v="1"/>
    <m/>
    <n v="1"/>
    <n v="1189.6400000000001"/>
    <n v="2.2599999999999999E-2"/>
    <n v="315.36"/>
    <s v="LINESVILLE "/>
    <s v="Plastic"/>
    <n v="2740.2122867924531"/>
    <s v="NO"/>
    <s v="YES"/>
    <s v="&gt;0"/>
  </r>
  <r>
    <s v="DPAA1"/>
    <x v="0"/>
    <s v="40002"/>
    <x v="0"/>
    <s v="LIW0"/>
    <m/>
    <s v="1996"/>
    <s v="38000000"/>
    <s v="000038000000"/>
    <s v="000000029511"/>
    <s v="D"/>
    <s v="Dist-Services"/>
    <x v="1"/>
    <m/>
    <n v="0"/>
    <n v="0"/>
    <n v="2.2599999999999999E-2"/>
    <n v="315.36"/>
    <s v="LIMESTONE "/>
    <s v="Plastic"/>
    <n v="0"/>
    <s v="YES"/>
    <s v="NO"/>
    <s v="=0"/>
  </r>
  <r>
    <s v="DPAA1"/>
    <x v="0"/>
    <s v="40002"/>
    <x v="0"/>
    <s v="LPE0"/>
    <m/>
    <s v="1996"/>
    <s v="38000000"/>
    <s v="000038000000"/>
    <s v="000000029781"/>
    <s v="I"/>
    <s v="Dist-Services"/>
    <x v="1"/>
    <m/>
    <n v="46"/>
    <n v="54897.97"/>
    <n v="2.2599999999999999E-2"/>
    <n v="315.36"/>
    <s v="LAWRENCE PARK "/>
    <s v="Plastic"/>
    <n v="126451.77693584906"/>
    <s v="NO"/>
    <s v="YES"/>
    <s v="&gt;0"/>
  </r>
  <r>
    <s v="DPAA1"/>
    <x v="0"/>
    <s v="40002"/>
    <x v="0"/>
    <s v="LRM8"/>
    <m/>
    <s v="1996"/>
    <s v="38000000"/>
    <s v="000038000000"/>
    <s v="000000030059"/>
    <s v="I"/>
    <s v="Dist-Services"/>
    <x v="1"/>
    <m/>
    <n v="7"/>
    <n v="8327.51"/>
    <n v="2.2599999999999999E-2"/>
    <n v="315.36"/>
    <s v="LEWIS RUN"/>
    <s v="Plastic"/>
    <n v="19181.555109433964"/>
    <s v="NO"/>
    <s v="YES"/>
    <s v="&gt;0"/>
  </r>
  <r>
    <s v="DPAA1"/>
    <x v="0"/>
    <s v="40002"/>
    <x v="0"/>
    <s v="MCE0"/>
    <m/>
    <s v="1996"/>
    <s v="38000000"/>
    <s v="000038000000"/>
    <s v="000000031048"/>
    <s v="I"/>
    <s v="Dist-Services"/>
    <x v="1"/>
    <m/>
    <n v="39"/>
    <n v="46397.71"/>
    <n v="2.2599999999999999E-2"/>
    <n v="315.36"/>
    <s v="MILLCREEK "/>
    <s v="Plastic"/>
    <n v="106872.31012830189"/>
    <s v="NO"/>
    <s v="YES"/>
    <s v="&gt;0"/>
  </r>
  <r>
    <s v="DPAA1"/>
    <x v="0"/>
    <s v="40002"/>
    <x v="0"/>
    <s v="MDW0"/>
    <m/>
    <s v="1996"/>
    <s v="38000000"/>
    <s v="000038000000"/>
    <s v="000000032278"/>
    <s v="D"/>
    <s v="Dist-Services"/>
    <x v="1"/>
    <m/>
    <n v="0"/>
    <n v="0"/>
    <n v="2.2599999999999999E-2"/>
    <n v="315.36"/>
    <s v="MEAD"/>
    <s v="Plastic"/>
    <n v="0"/>
    <s v="YES"/>
    <s v="NO"/>
    <s v="=0"/>
  </r>
  <r>
    <s v="DPAA1"/>
    <x v="0"/>
    <s v="40002"/>
    <x v="0"/>
    <s v="MEC9"/>
    <m/>
    <s v="1996"/>
    <s v="38000000"/>
    <s v="000038000000"/>
    <s v="000000033011"/>
    <s v="I"/>
    <s v="Dist-Services"/>
    <x v="1"/>
    <m/>
    <n v="6"/>
    <n v="7137.87"/>
    <n v="2.2599999999999999E-2"/>
    <n v="315.36"/>
    <s v="MEADVILLE "/>
    <s v="Plastic"/>
    <n v="16441.342822641509"/>
    <s v="NO"/>
    <s v="YES"/>
    <s v="&gt;0"/>
  </r>
  <r>
    <s v="DPAA1"/>
    <x v="0"/>
    <s v="40002"/>
    <x v="0"/>
    <s v="MOC0"/>
    <m/>
    <s v="1996"/>
    <s v="38000000"/>
    <s v="000038000000"/>
    <s v="000000034523"/>
    <s v="I"/>
    <s v="Dist-Services"/>
    <x v="1"/>
    <m/>
    <n v="1"/>
    <n v="1189.6400000000001"/>
    <n v="2.2599999999999999E-2"/>
    <n v="315.36"/>
    <s v="MONROE"/>
    <s v="Plastic"/>
    <n v="2740.2122867924531"/>
    <s v="NO"/>
    <s v="YES"/>
    <s v="&gt;0"/>
  </r>
  <r>
    <s v="DPAA1"/>
    <x v="0"/>
    <s v="40002"/>
    <x v="0"/>
    <s v="MRM8"/>
    <m/>
    <s v="1996"/>
    <s v="38000000"/>
    <s v="000038000000"/>
    <s v="000000034630"/>
    <s v="I"/>
    <s v="Dist-Services"/>
    <x v="1"/>
    <m/>
    <n v="15"/>
    <n v="17844.669999999998"/>
    <n v="2.2599999999999999E-2"/>
    <n v="315.36"/>
    <s v="MERCER "/>
    <s v="Plastic"/>
    <n v="41103.345539622642"/>
    <s v="NO"/>
    <s v="YES"/>
    <s v="&gt;0"/>
  </r>
  <r>
    <s v="DPAA1"/>
    <x v="0"/>
    <s v="40002"/>
    <x v="0"/>
    <s v="OCC0"/>
    <m/>
    <s v="1996"/>
    <s v="38000000"/>
    <s v="000038000000"/>
    <s v="000000035826"/>
    <s v="I"/>
    <s v="Dist-Services"/>
    <x v="1"/>
    <m/>
    <n v="6"/>
    <n v="7137.87"/>
    <n v="2.2599999999999999E-2"/>
    <n v="315.36"/>
    <s v="OIL CREEK "/>
    <s v="Plastic"/>
    <n v="16441.342822641509"/>
    <s v="NO"/>
    <s v="YES"/>
    <s v="&gt;0"/>
  </r>
  <r>
    <s v="DPAA1"/>
    <x v="0"/>
    <s v="40002"/>
    <x v="0"/>
    <s v="OCV9"/>
    <m/>
    <s v="1996"/>
    <s v="38000000"/>
    <s v="000038000000"/>
    <s v="000000036526"/>
    <s v="I"/>
    <s v="Dist-Services"/>
    <x v="1"/>
    <m/>
    <n v="14"/>
    <n v="16655.03"/>
    <n v="2.2599999999999999E-2"/>
    <n v="315.36"/>
    <s v="OIL CITY"/>
    <s v="Plastic"/>
    <n v="38363.133252830186"/>
    <s v="NO"/>
    <s v="YES"/>
    <s v="&gt;0"/>
  </r>
  <r>
    <s v="DPAA1"/>
    <x v="0"/>
    <s v="40002"/>
    <x v="0"/>
    <s v="PAC0"/>
    <m/>
    <s v="1996"/>
    <s v="38000000"/>
    <s v="000038000000"/>
    <s v="000000037552"/>
    <s v="I"/>
    <s v="Dist-Services"/>
    <x v="1"/>
    <m/>
    <n v="4"/>
    <n v="4758.58"/>
    <n v="2.2599999999999999E-2"/>
    <n v="315.36"/>
    <s v="PAINT "/>
    <s v="Plastic"/>
    <n v="10960.895215094341"/>
    <s v="NO"/>
    <s v="YES"/>
    <s v="&gt;0"/>
  </r>
  <r>
    <s v="DPAA1"/>
    <x v="0"/>
    <s v="40002"/>
    <x v="0"/>
    <s v="PBB8"/>
    <m/>
    <s v="1996"/>
    <s v="38000000"/>
    <s v="000038000000"/>
    <s v="000000037688"/>
    <s v="I"/>
    <s v="Dist-Services"/>
    <x v="1"/>
    <m/>
    <n v="2"/>
    <n v="2379.29"/>
    <n v="2.2599999999999999E-2"/>
    <n v="315.36"/>
    <s v="PETROLIA "/>
    <s v="Plastic"/>
    <n v="5480.4476075471703"/>
    <s v="NO"/>
    <s v="YES"/>
    <s v="&gt;0"/>
  </r>
  <r>
    <s v="DPAA1"/>
    <x v="0"/>
    <s v="40002"/>
    <x v="0"/>
    <s v="PLV8"/>
    <m/>
    <s v="1996"/>
    <s v="38000000"/>
    <s v="000038000000"/>
    <s v="000000038898"/>
    <s v="I"/>
    <s v="Dist-Services"/>
    <x v="1"/>
    <m/>
    <n v="3"/>
    <n v="3568.93"/>
    <n v="2.2599999999999999E-2"/>
    <n v="315.36"/>
    <s v="PLEASANTVILLE"/>
    <s v="Plastic"/>
    <n v="8220.659894339622"/>
    <s v="NO"/>
    <s v="YES"/>
    <s v="&gt;0"/>
  </r>
  <r>
    <s v="DPAA1"/>
    <x v="0"/>
    <s v="40002"/>
    <x v="0"/>
    <s v="PLW0"/>
    <m/>
    <s v="1996"/>
    <s v="38000000"/>
    <s v="000038000000"/>
    <s v="000000039080"/>
    <s v="D"/>
    <s v="Dist-Services"/>
    <x v="1"/>
    <m/>
    <n v="0"/>
    <n v="0"/>
    <n v="2.2599999999999999E-2"/>
    <n v="315.36"/>
    <s v="PLEASANT"/>
    <s v="Plastic"/>
    <n v="0"/>
    <s v="YES"/>
    <s v="NO"/>
    <s v="=0"/>
  </r>
  <r>
    <s v="DPAA1"/>
    <x v="0"/>
    <s v="40002"/>
    <x v="0"/>
    <s v="POV8"/>
    <m/>
    <s v="1996"/>
    <s v="38000000"/>
    <s v="000038000000"/>
    <s v="000000039292"/>
    <s v="I"/>
    <s v="Dist-Services"/>
    <x v="1"/>
    <m/>
    <n v="1"/>
    <n v="1189.6400000000001"/>
    <n v="2.2599999999999999E-2"/>
    <n v="315.36"/>
    <s v="POLK "/>
    <s v="Plastic"/>
    <n v="2740.2122867924531"/>
    <s v="NO"/>
    <s v="YES"/>
    <s v="&gt;0"/>
  </r>
  <r>
    <s v="DPAA1"/>
    <x v="0"/>
    <s v="40002"/>
    <x v="0"/>
    <s v="PRV0"/>
    <m/>
    <s v="1996"/>
    <s v="38000000"/>
    <s v="000038000000"/>
    <s v="000000039398"/>
    <s v="D"/>
    <s v="Dist-Services"/>
    <x v="1"/>
    <m/>
    <n v="0"/>
    <n v="0"/>
    <n v="2.2599999999999999E-2"/>
    <n v="315.36"/>
    <s v="PRESIDENT "/>
    <s v="Plastic"/>
    <n v="0"/>
    <s v="YES"/>
    <s v="NO"/>
    <s v="=0"/>
  </r>
  <r>
    <s v="DPAA1"/>
    <x v="0"/>
    <s v="40002"/>
    <x v="0"/>
    <s v="PYM0"/>
    <m/>
    <s v="1996"/>
    <s v="38000000"/>
    <s v="000038000000"/>
    <s v="000000039721"/>
    <s v="I"/>
    <s v="Dist-Services"/>
    <x v="1"/>
    <m/>
    <n v="2"/>
    <n v="2379.29"/>
    <n v="2.2599999999999999E-2"/>
    <n v="315.36"/>
    <s v="PYMATUNING"/>
    <s v="Plastic"/>
    <n v="5480.4476075471703"/>
    <s v="NO"/>
    <s v="YES"/>
    <s v="&gt;0"/>
  </r>
  <r>
    <s v="DPAA1"/>
    <x v="0"/>
    <s v="40002"/>
    <x v="0"/>
    <s v="RBE8"/>
    <m/>
    <s v="1996"/>
    <s v="38000000"/>
    <s v="000038000000"/>
    <s v="000000040098"/>
    <s v="I"/>
    <s v="Dist-Services"/>
    <x v="1"/>
    <m/>
    <n v="4"/>
    <n v="4758.58"/>
    <n v="2.2599999999999999E-2"/>
    <n v="315.36"/>
    <s v="RIDGWAY"/>
    <s v="Plastic"/>
    <n v="10960.895215094341"/>
    <s v="NO"/>
    <s v="YES"/>
    <s v="&gt;0"/>
  </r>
  <r>
    <s v="DPAA1"/>
    <x v="0"/>
    <s v="40002"/>
    <x v="0"/>
    <s v="REJ8"/>
    <m/>
    <s v="1996"/>
    <s v="38000000"/>
    <s v="000038000000"/>
    <s v="000000040597"/>
    <s v="I"/>
    <s v="Dist-Services"/>
    <x v="1"/>
    <m/>
    <n v="30"/>
    <n v="35689.32"/>
    <n v="2.2599999999999999E-2"/>
    <n v="315.36"/>
    <s v="REYNOLDSVILLE"/>
    <s v="Plastic"/>
    <n v="82206.645011320754"/>
    <s v="NO"/>
    <s v="YES"/>
    <s v="&gt;0"/>
  </r>
  <r>
    <s v="DPAA1"/>
    <x v="0"/>
    <s v="40002"/>
    <x v="0"/>
    <s v="ROJ0"/>
    <m/>
    <s v="1996"/>
    <s v="38000000"/>
    <s v="000038000000"/>
    <s v="000000040921"/>
    <s v="I"/>
    <s v="Dist-Services"/>
    <x v="1"/>
    <m/>
    <n v="1"/>
    <n v="1189.6400000000001"/>
    <n v="2.2599999999999999E-2"/>
    <n v="315.36"/>
    <s v="ROSE"/>
    <s v="Plastic"/>
    <n v="2740.2122867924531"/>
    <s v="NO"/>
    <s v="YES"/>
    <s v="&gt;0"/>
  </r>
  <r>
    <s v="DPAA1"/>
    <x v="0"/>
    <s v="40002"/>
    <x v="0"/>
    <s v="ROV8"/>
    <m/>
    <s v="1996"/>
    <s v="38000000"/>
    <s v="000038000000"/>
    <s v="000000041041"/>
    <s v="I"/>
    <s v="Dist-Services"/>
    <x v="1"/>
    <m/>
    <n v="3"/>
    <n v="3568.93"/>
    <n v="2.2599999999999999E-2"/>
    <n v="315.36"/>
    <s v="ROUSEVILLE "/>
    <s v="Plastic"/>
    <n v="8220.659894339622"/>
    <s v="NO"/>
    <s v="YES"/>
    <s v="&gt;0"/>
  </r>
  <r>
    <s v="DPAA1"/>
    <x v="0"/>
    <s v="40002"/>
    <x v="0"/>
    <s v="SBE9"/>
    <m/>
    <s v="1996"/>
    <s v="38000000"/>
    <s v="000038000000"/>
    <s v="000000043566"/>
    <s v="I"/>
    <s v="Dist-Services"/>
    <x v="1"/>
    <m/>
    <n v="19"/>
    <n v="22603.25"/>
    <n v="2.2599999999999999E-2"/>
    <n v="315.36"/>
    <s v="ST MARYS"/>
    <s v="Plastic"/>
    <n v="52064.240754716986"/>
    <s v="NO"/>
    <s v="YES"/>
    <s v="&gt;0"/>
  </r>
  <r>
    <s v="DPAA1"/>
    <x v="0"/>
    <s v="40002"/>
    <x v="0"/>
    <s v="SBM8"/>
    <m/>
    <s v="1996"/>
    <s v="38000000"/>
    <s v="000038000000"/>
    <s v="000000044813"/>
    <s v="I"/>
    <s v="Dist-Services"/>
    <x v="1"/>
    <m/>
    <n v="6"/>
    <n v="7137.87"/>
    <n v="2.2599999999999999E-2"/>
    <n v="315.36"/>
    <s v="SHARPSVILLE"/>
    <s v="Plastic"/>
    <n v="16441.342822641509"/>
    <s v="NO"/>
    <s v="YES"/>
    <s v="&gt;0"/>
  </r>
  <r>
    <s v="DPAA1"/>
    <x v="0"/>
    <s v="40002"/>
    <x v="0"/>
    <s v="SEC8"/>
    <m/>
    <s v="1996"/>
    <s v="38000000"/>
    <s v="000038000000"/>
    <s v="000000045313"/>
    <s v="I"/>
    <s v="Dist-Services"/>
    <x v="1"/>
    <m/>
    <n v="3"/>
    <n v="3568.93"/>
    <n v="2.2599999999999999E-2"/>
    <n v="315.36"/>
    <s v="SAEGERTOWN "/>
    <s v="Plastic"/>
    <n v="8220.659894339622"/>
    <s v="NO"/>
    <s v="YES"/>
    <s v="&gt;0"/>
  </r>
  <r>
    <s v="DPAA1"/>
    <x v="0"/>
    <s v="40002"/>
    <x v="0"/>
    <s v="SEW0"/>
    <m/>
    <s v="1996"/>
    <s v="38000000"/>
    <s v="000038000000"/>
    <s v="000000045755"/>
    <s v="I"/>
    <s v="Dist-Services"/>
    <x v="1"/>
    <m/>
    <n v="12"/>
    <n v="14275.73"/>
    <n v="2.2599999999999999E-2"/>
    <n v="315.36"/>
    <s v="SHEFFIELD "/>
    <s v="Plastic"/>
    <n v="32882.662611320753"/>
    <s v="NO"/>
    <s v="YES"/>
    <s v="&gt;0"/>
  </r>
  <r>
    <s v="DPAA1"/>
    <x v="0"/>
    <s v="40002"/>
    <x v="0"/>
    <s v="SHC0"/>
    <m/>
    <s v="1996"/>
    <s v="38000000"/>
    <s v="000038000000"/>
    <s v="000000046272"/>
    <s v="I"/>
    <s v="Dist-Services"/>
    <x v="1"/>
    <m/>
    <n v="4"/>
    <n v="4758.58"/>
    <n v="2.2599999999999999E-2"/>
    <n v="315.36"/>
    <s v="SHIPPEN "/>
    <s v="Plastic"/>
    <n v="10960.895215094341"/>
    <s v="NO"/>
    <s v="YES"/>
    <s v="&gt;0"/>
  </r>
  <r>
    <s v="DPAA1"/>
    <x v="0"/>
    <s v="40002"/>
    <x v="0"/>
    <s v="SMM8"/>
    <m/>
    <s v="1996"/>
    <s v="38000000"/>
    <s v="000038000000"/>
    <s v="000000047358"/>
    <s v="I"/>
    <s v="Dist-Services"/>
    <x v="1"/>
    <m/>
    <n v="12"/>
    <n v="14275.73"/>
    <n v="2.2599999999999999E-2"/>
    <n v="315.36"/>
    <s v="SMETHPORT"/>
    <s v="Plastic"/>
    <n v="32882.662611320753"/>
    <s v="NO"/>
    <s v="YES"/>
    <s v="&gt;0"/>
  </r>
  <r>
    <s v="DPAA1"/>
    <x v="0"/>
    <s v="40002"/>
    <x v="0"/>
    <s v="SNJ0"/>
    <m/>
    <s v="1996"/>
    <s v="38000000"/>
    <s v="000038000000"/>
    <s v="000000047505"/>
    <s v="I"/>
    <s v="Dist-Services"/>
    <x v="1"/>
    <m/>
    <n v="1"/>
    <n v="1189.6400000000001"/>
    <n v="2.2599999999999999E-2"/>
    <n v="315.36"/>
    <s v="SNYDER"/>
    <s v="Plastic"/>
    <n v="2740.2122867924531"/>
    <s v="NO"/>
    <s v="YES"/>
    <s v="&gt;0"/>
  </r>
  <r>
    <s v="DPAA1"/>
    <x v="0"/>
    <s v="40002"/>
    <x v="0"/>
    <s v="SNM9"/>
    <m/>
    <s v="1996"/>
    <s v="38000000"/>
    <s v="000038000000"/>
    <s v="000000048212"/>
    <s v="I"/>
    <s v="Dist-Services"/>
    <x v="1"/>
    <m/>
    <n v="42"/>
    <n v="49965.09"/>
    <n v="2.2599999999999999E-2"/>
    <n v="315.36"/>
    <s v="SHARON"/>
    <s v="Plastic"/>
    <n v="115089.39975849056"/>
    <s v="NO"/>
    <s v="YES"/>
    <s v="&gt;0"/>
  </r>
  <r>
    <s v="DPAA1"/>
    <x v="0"/>
    <s v="40002"/>
    <x v="0"/>
    <s v="SPC8"/>
    <m/>
    <s v="1996"/>
    <s v="38000000"/>
    <s v="000038000000"/>
    <s v="000000049250"/>
    <s v="D"/>
    <s v="Dist-Services"/>
    <x v="1"/>
    <m/>
    <n v="0"/>
    <n v="0"/>
    <n v="2.2599999999999999E-2"/>
    <n v="315.36"/>
    <s v="SPRINGBORO "/>
    <s v="Plastic"/>
    <n v="0"/>
    <s v="YES"/>
    <s v="NO"/>
    <s v="=0"/>
  </r>
  <r>
    <s v="DPAA1"/>
    <x v="0"/>
    <s v="40002"/>
    <x v="0"/>
    <s v="SPM0"/>
    <m/>
    <s v="1996"/>
    <s v="38000000"/>
    <s v="000038000000"/>
    <s v="000000049760"/>
    <s v="D"/>
    <s v="Dist-Services"/>
    <x v="1"/>
    <m/>
    <n v="0"/>
    <n v="0"/>
    <n v="2.2599999999999999E-2"/>
    <n v="315.36"/>
    <s v="SOUTH PYMATUNING"/>
    <s v="Plastic"/>
    <n v="0"/>
    <s v="YES"/>
    <s v="NO"/>
    <s v="=0"/>
  </r>
  <r>
    <s v="DPAA1"/>
    <x v="0"/>
    <s v="40002"/>
    <x v="0"/>
    <s v="STM0"/>
    <m/>
    <s v="1996"/>
    <s v="38000000"/>
    <s v="000038000000"/>
    <s v="000000050024"/>
    <s v="I"/>
    <s v="Dist-Services"/>
    <x v="1"/>
    <m/>
    <n v="2"/>
    <n v="2379.29"/>
    <n v="2.2599999999999999E-2"/>
    <n v="315.36"/>
    <s v="SHENANGO"/>
    <s v="Plastic"/>
    <n v="5480.4476075471703"/>
    <s v="NO"/>
    <s v="YES"/>
    <s v="&gt;0"/>
  </r>
  <r>
    <s v="DPAA1"/>
    <x v="0"/>
    <s v="40002"/>
    <x v="0"/>
    <s v="SUV8"/>
    <m/>
    <s v="1996"/>
    <s v="38000000"/>
    <s v="000038000000"/>
    <s v="000000050403"/>
    <s v="D"/>
    <s v="Dist-Services"/>
    <x v="1"/>
    <m/>
    <n v="0"/>
    <n v="0"/>
    <n v="2.2599999999999999E-2"/>
    <n v="315.36"/>
    <s v="SUGAR CREEK"/>
    <s v="Plastic"/>
    <n v="0"/>
    <s v="YES"/>
    <s v="NO"/>
    <s v="=0"/>
  </r>
  <r>
    <s v="DPAA1"/>
    <x v="0"/>
    <s v="40002"/>
    <x v="0"/>
    <s v="SYC0"/>
    <m/>
    <s v="1996"/>
    <s v="38000000"/>
    <s v="000038000000"/>
    <s v="000000051029"/>
    <s v="I"/>
    <s v="Dist-Services"/>
    <x v="1"/>
    <m/>
    <n v="1"/>
    <n v="1189.6400000000001"/>
    <n v="2.2599999999999999E-2"/>
    <n v="315.36"/>
    <s v="SANDY "/>
    <s v="Plastic"/>
    <n v="2740.2122867924531"/>
    <s v="NO"/>
    <s v="YES"/>
    <s v="&gt;0"/>
  </r>
  <r>
    <s v="DPAA1"/>
    <x v="0"/>
    <s v="40002"/>
    <x v="0"/>
    <s v="SYJ8"/>
    <m/>
    <s v="1996"/>
    <s v="38000000"/>
    <s v="000038000000"/>
    <s v="000000051464"/>
    <s v="I"/>
    <s v="Dist-Services"/>
    <x v="1"/>
    <m/>
    <n v="5"/>
    <n v="5948.22"/>
    <n v="2.2599999999999999E-2"/>
    <n v="315.36"/>
    <s v="SYKESVILLE "/>
    <s v="Plastic"/>
    <n v="13701.107501886794"/>
    <s v="NO"/>
    <s v="YES"/>
    <s v="&gt;0"/>
  </r>
  <r>
    <s v="DPAA1"/>
    <x v="0"/>
    <s v="40002"/>
    <x v="0"/>
    <s v="TBW8"/>
    <m/>
    <s v="1996"/>
    <s v="38000000"/>
    <s v="000038000000"/>
    <s v="000000051619"/>
    <s v="I"/>
    <s v="Dist-Services"/>
    <x v="1"/>
    <m/>
    <n v="2"/>
    <n v="2379.29"/>
    <n v="2.2599999999999999E-2"/>
    <n v="315.36"/>
    <s v="TIDIOUTE "/>
    <s v="Plastic"/>
    <n v="5480.4476075471703"/>
    <s v="NO"/>
    <s v="YES"/>
    <s v="&gt;0"/>
  </r>
  <r>
    <s v="DPAA1"/>
    <x v="0"/>
    <s v="40002"/>
    <x v="0"/>
    <s v="TIC9"/>
    <m/>
    <s v="1996"/>
    <s v="38000000"/>
    <s v="000038000000"/>
    <s v="000000052160"/>
    <s v="I"/>
    <s v="Dist-Services"/>
    <x v="1"/>
    <m/>
    <n v="45"/>
    <n v="53534.02"/>
    <n v="2.2599999999999999E-2"/>
    <n v="315.36"/>
    <s v="TITUSVILLE"/>
    <s v="Plastic"/>
    <n v="123310.05965283018"/>
    <s v="NO"/>
    <s v="YES"/>
    <s v="&gt;0"/>
  </r>
  <r>
    <s v="DPAA1"/>
    <x v="0"/>
    <s v="40002"/>
    <x v="0"/>
    <s v="UCE8"/>
    <m/>
    <s v="1996"/>
    <s v="38000000"/>
    <s v="000038000000"/>
    <s v="000000052972"/>
    <s v="I"/>
    <s v="Dist-Services"/>
    <x v="1"/>
    <m/>
    <n v="66"/>
    <n v="78516.52"/>
    <n v="2.2599999999999999E-2"/>
    <n v="315.36"/>
    <s v="UNION CITY "/>
    <s v="Plastic"/>
    <n v="180854.65587924531"/>
    <s v="NO"/>
    <s v="YES"/>
    <s v="&gt;0"/>
  </r>
  <r>
    <s v="DPAA1"/>
    <x v="0"/>
    <s v="40002"/>
    <x v="0"/>
    <s v="UTV8"/>
    <m/>
    <s v="1996"/>
    <s v="38000000"/>
    <s v="000038000000"/>
    <s v="000000053539"/>
    <s v="D"/>
    <s v="Dist-Services"/>
    <x v="1"/>
    <m/>
    <n v="0"/>
    <n v="0"/>
    <n v="2.2599999999999999E-2"/>
    <n v="315.36"/>
    <s v="UTICA"/>
    <s v="Plastic"/>
    <n v="0"/>
    <s v="YES"/>
    <s v="NO"/>
    <s v="=0"/>
  </r>
  <r>
    <s v="DPAA1"/>
    <x v="0"/>
    <s v="40002"/>
    <x v="0"/>
    <s v="VBC8"/>
    <m/>
    <s v="1996"/>
    <s v="38000000"/>
    <s v="000038000000"/>
    <s v="000000053598"/>
    <s v="I"/>
    <s v="Dist-Services"/>
    <x v="1"/>
    <m/>
    <n v="2"/>
    <n v="2379.29"/>
    <n v="2.2599999999999999E-2"/>
    <n v="315.36"/>
    <s v="VENANGO"/>
    <s v="Plastic"/>
    <n v="5480.4476075471703"/>
    <s v="NO"/>
    <s v="YES"/>
    <s v="&gt;0"/>
  </r>
  <r>
    <s v="DPAA1"/>
    <x v="0"/>
    <s v="40002"/>
    <x v="0"/>
    <s v="VEC0"/>
    <m/>
    <s v="1996"/>
    <s v="38000000"/>
    <s v="000038000000"/>
    <s v="000000053697"/>
    <s v="I"/>
    <s v="Dist-Services"/>
    <x v="1"/>
    <m/>
    <n v="2"/>
    <n v="2379.29"/>
    <n v="2.2599999999999999E-2"/>
    <n v="315.36"/>
    <s v="VERNON"/>
    <s v="Plastic"/>
    <n v="5480.4476075471703"/>
    <s v="NO"/>
    <s v="YES"/>
    <s v="&gt;0"/>
  </r>
  <r>
    <s v="DPAA1"/>
    <x v="0"/>
    <s v="40002"/>
    <x v="0"/>
    <s v="WAC0"/>
    <m/>
    <s v="1996"/>
    <s v="38000000"/>
    <s v="000038000000"/>
    <s v="000000054192"/>
    <s v="I"/>
    <s v="Dist-Services"/>
    <x v="1"/>
    <m/>
    <n v="1"/>
    <n v="1189.6400000000001"/>
    <n v="2.2599999999999999E-2"/>
    <n v="315.36"/>
    <s v="WASHINGTON"/>
    <s v="Plastic"/>
    <n v="2740.2122867924531"/>
    <s v="NO"/>
    <s v="YES"/>
    <s v="&gt;0"/>
  </r>
  <r>
    <s v="DPAA1"/>
    <x v="0"/>
    <s v="40002"/>
    <x v="0"/>
    <s v="WHE0"/>
    <m/>
    <s v="1996"/>
    <s v="38000000"/>
    <s v="000038000000"/>
    <s v="000000054806"/>
    <s v="I"/>
    <s v="Dist-Services"/>
    <x v="1"/>
    <m/>
    <n v="2"/>
    <n v="2379.29"/>
    <n v="2.2599999999999999E-2"/>
    <n v="315.36"/>
    <s v="WASHINGTON"/>
    <s v="Plastic"/>
    <n v="5480.4476075471703"/>
    <s v="NO"/>
    <s v="YES"/>
    <s v="&gt;0"/>
  </r>
  <r>
    <s v="DPAA1"/>
    <x v="0"/>
    <s v="40002"/>
    <x v="0"/>
    <s v="WHM8"/>
    <m/>
    <s v="1996"/>
    <s v="38000000"/>
    <s v="000038000000"/>
    <s v="000000055184"/>
    <s v="I"/>
    <s v="Dist-Services"/>
    <x v="1"/>
    <m/>
    <n v="1"/>
    <n v="1189.6400000000001"/>
    <n v="2.2599999999999999E-2"/>
    <n v="315.36"/>
    <s v="WHEATLAND"/>
    <s v="Plastic"/>
    <n v="2740.2122867924531"/>
    <s v="NO"/>
    <s v="YES"/>
    <s v="&gt;0"/>
  </r>
  <r>
    <s v="DPAA1"/>
    <x v="0"/>
    <s v="40002"/>
    <x v="0"/>
    <s v="WIJ0"/>
    <m/>
    <s v="1996"/>
    <s v="38000000"/>
    <s v="000038000000"/>
    <s v="000000055385"/>
    <s v="D"/>
    <s v="Dist-Services"/>
    <x v="1"/>
    <m/>
    <n v="0"/>
    <n v="0"/>
    <n v="2.2599999999999999E-2"/>
    <n v="315.36"/>
    <s v="WINSLOW "/>
    <s v="Plastic"/>
    <n v="0"/>
    <s v="YES"/>
    <s v="NO"/>
    <s v="=0"/>
  </r>
  <r>
    <s v="DPAA1"/>
    <x v="0"/>
    <s v="40002"/>
    <x v="0"/>
    <s v="WMC0"/>
    <m/>
    <s v="1996"/>
    <s v="38000000"/>
    <s v="000038000000"/>
    <s v="000000055584"/>
    <s v="I"/>
    <s v="Dist-Services"/>
    <x v="1"/>
    <m/>
    <n v="10"/>
    <n v="11896.45"/>
    <n v="2.2599999999999999E-2"/>
    <n v="315.36"/>
    <s v="WEST MEAD "/>
    <s v="Plastic"/>
    <n v="27402.238037735853"/>
    <s v="NO"/>
    <s v="YES"/>
    <s v="&gt;0"/>
  </r>
  <r>
    <s v="DPAA1"/>
    <x v="0"/>
    <s v="40002"/>
    <x v="0"/>
    <s v="WMM8"/>
    <m/>
    <s v="1996"/>
    <s v="38000000"/>
    <s v="000038000000"/>
    <s v="000000056014"/>
    <s v="I"/>
    <s v="Dist-Services"/>
    <x v="1"/>
    <m/>
    <n v="5"/>
    <n v="5948.22"/>
    <n v="2.2599999999999999E-2"/>
    <n v="315.36"/>
    <s v="WEST MIDDLESEX "/>
    <s v="Plastic"/>
    <n v="13701.107501886794"/>
    <s v="NO"/>
    <s v="YES"/>
    <s v="&gt;0"/>
  </r>
  <r>
    <s v="DPAA1"/>
    <x v="0"/>
    <s v="40002"/>
    <x v="0"/>
    <s v="WOM0"/>
    <m/>
    <s v="1996"/>
    <s v="38000000"/>
    <s v="000038000000"/>
    <s v="000000056290"/>
    <s v="D"/>
    <s v="Dist-Services"/>
    <x v="1"/>
    <m/>
    <n v="0"/>
    <n v="0"/>
    <n v="2.2599999999999999E-2"/>
    <n v="315.36"/>
    <s v="WORTH "/>
    <s v="Plastic"/>
    <n v="0"/>
    <s v="YES"/>
    <s v="NO"/>
    <s v="=0"/>
  </r>
  <r>
    <s v="DPAA1"/>
    <x v="0"/>
    <s v="40002"/>
    <x v="0"/>
    <s v="WRW9"/>
    <m/>
    <s v="1996"/>
    <s v="38000000"/>
    <s v="000038000000"/>
    <s v="000000056828"/>
    <s v="D"/>
    <s v="Dist-Services"/>
    <x v="1"/>
    <m/>
    <n v="0"/>
    <n v="0"/>
    <n v="2.2599999999999999E-2"/>
    <n v="315.36"/>
    <s v="WARREN"/>
    <s v="Plastic"/>
    <n v="0"/>
    <s v="YES"/>
    <s v="NO"/>
    <s v="=0"/>
  </r>
  <r>
    <s v="DPAA1"/>
    <x v="0"/>
    <s v="40002"/>
    <x v="0"/>
    <s v="WSM0"/>
    <m/>
    <s v="1996"/>
    <s v="38000000"/>
    <s v="000038000000"/>
    <s v="000000057407"/>
    <s v="I"/>
    <s v="Dist-Services"/>
    <x v="1"/>
    <m/>
    <n v="2"/>
    <n v="2379.29"/>
    <n v="2.2599999999999999E-2"/>
    <n v="315.36"/>
    <s v="WEST SALEM"/>
    <s v="Plastic"/>
    <n v="5480.4476075471703"/>
    <s v="NO"/>
    <s v="YES"/>
    <s v="&gt;0"/>
  </r>
  <r>
    <s v="DPAA1"/>
    <x v="0"/>
    <s v="40002"/>
    <x v="0"/>
    <s v="WVE8"/>
    <m/>
    <s v="1996"/>
    <s v="38000000"/>
    <s v="000038000000"/>
    <s v="000000058275"/>
    <s v="I"/>
    <s v="Dist-Services"/>
    <x v="1"/>
    <m/>
    <n v="1"/>
    <n v="1189.6400000000001"/>
    <n v="2.2599999999999999E-2"/>
    <n v="315.36"/>
    <s v="WESLEYVILLE"/>
    <s v="Plastic"/>
    <n v="2740.2122867924531"/>
    <s v="NO"/>
    <s v="YES"/>
    <s v="&gt;0"/>
  </r>
  <r>
    <s v="DPAA1"/>
    <x v="0"/>
    <s v="40002"/>
    <x v="0"/>
    <s v="WYE0"/>
    <m/>
    <s v="1996"/>
    <s v="38000000"/>
    <s v="000038000000"/>
    <s v="000000058552"/>
    <s v="D"/>
    <s v="Dist-Services"/>
    <x v="1"/>
    <m/>
    <n v="0"/>
    <n v="0"/>
    <n v="2.2599999999999999E-2"/>
    <n v="315.36"/>
    <s v="WAYNE "/>
    <s v="Plastic"/>
    <n v="0"/>
    <s v="YES"/>
    <s v="NO"/>
    <s v="=0"/>
  </r>
  <r>
    <s v="DPAA1"/>
    <x v="0"/>
    <s v="40002"/>
    <x v="0"/>
    <s v="YOW8"/>
    <m/>
    <s v="1996"/>
    <s v="38000000"/>
    <s v="000038000000"/>
    <s v="000000058956"/>
    <s v="I"/>
    <s v="Dist-Services"/>
    <x v="1"/>
    <m/>
    <n v="2"/>
    <n v="2379.29"/>
    <n v="2.2599999999999999E-2"/>
    <n v="315.36"/>
    <s v="YOUNGSVILLE"/>
    <s v="Plastic"/>
    <n v="5480.4476075471703"/>
    <s v="NO"/>
    <s v="YES"/>
    <s v="&gt;0"/>
  </r>
  <r>
    <s v="DPAA1"/>
    <x v="0"/>
    <s v="40002"/>
    <x v="0"/>
    <s v="BBJ8"/>
    <m/>
    <s v="1997"/>
    <s v="38000000"/>
    <s v="000038000000"/>
    <s v="000000000951"/>
    <s v="I"/>
    <s v="Dist-Services"/>
    <x v="1"/>
    <m/>
    <n v="38"/>
    <n v="46709.03"/>
    <n v="2.2599999999999999E-2"/>
    <n v="303.35000000000002"/>
    <s v="BROOKVILLE "/>
    <s v="Plastic"/>
    <n v="104743.54119030124"/>
    <s v="NO"/>
    <s v="YES"/>
    <s v="&gt;0"/>
  </r>
  <r>
    <s v="DPAA1"/>
    <x v="0"/>
    <s v="40002"/>
    <x v="0"/>
    <s v="BCM9"/>
    <m/>
    <s v="1997"/>
    <s v="38000000"/>
    <s v="000038000000"/>
    <s v="000000001910"/>
    <s v="I"/>
    <s v="Dist-Services"/>
    <x v="1"/>
    <m/>
    <n v="11"/>
    <n v="13521.03"/>
    <n v="2.2599999999999999E-2"/>
    <n v="303.35000000000002"/>
    <s v="BRADFORD"/>
    <s v="Plastic"/>
    <n v="30320.487553269653"/>
    <s v="NO"/>
    <s v="YES"/>
    <s v="&gt;0"/>
  </r>
  <r>
    <s v="DPAA1"/>
    <x v="0"/>
    <s v="40002"/>
    <x v="0"/>
    <s v="BTM0"/>
    <m/>
    <s v="1997"/>
    <s v="38000000"/>
    <s v="000038000000"/>
    <s v="000000003342"/>
    <s v="D"/>
    <s v="Dist-Services"/>
    <x v="1"/>
    <m/>
    <n v="0"/>
    <n v="0"/>
    <n v="2.2599999999999999E-2"/>
    <n v="303.35000000000002"/>
    <s v="BRADFORD"/>
    <s v="Plastic"/>
    <n v="0"/>
    <s v="YES"/>
    <s v="NO"/>
    <s v="=0"/>
  </r>
  <r>
    <s v="DPAA1"/>
    <x v="0"/>
    <s v="40002"/>
    <x v="0"/>
    <s v="BWJ8"/>
    <m/>
    <s v="1997"/>
    <s v="38000000"/>
    <s v="000038000000"/>
    <s v="000000003962"/>
    <s v="I"/>
    <s v="Dist-Services"/>
    <x v="1"/>
    <m/>
    <n v="13"/>
    <n v="15979.4"/>
    <n v="2.2599999999999999E-2"/>
    <n v="303.35000000000002"/>
    <s v="BROCKWAY "/>
    <s v="Plastic"/>
    <n v="35833.305510653932"/>
    <s v="NO"/>
    <s v="YES"/>
    <s v="&gt;0"/>
  </r>
  <r>
    <s v="DPAA1"/>
    <x v="0"/>
    <s v="40002"/>
    <x v="0"/>
    <s v="CBC8"/>
    <m/>
    <s v="1997"/>
    <s v="38000000"/>
    <s v="000038000000"/>
    <s v="000000004523"/>
    <s v="I"/>
    <s v="Dist-Services"/>
    <x v="1"/>
    <m/>
    <n v="8"/>
    <n v="9833.48"/>
    <n v="2.2599999999999999E-2"/>
    <n v="303.35000000000002"/>
    <s v="CLARION"/>
    <s v="Plastic"/>
    <n v="22051.271829537101"/>
    <s v="NO"/>
    <s v="YES"/>
    <s v="&gt;0"/>
  </r>
  <r>
    <s v="DPAA1"/>
    <x v="0"/>
    <s v="40002"/>
    <x v="0"/>
    <s v="CBV8"/>
    <m/>
    <s v="1997"/>
    <s v="38000000"/>
    <s v="000038000000"/>
    <s v="000000004692"/>
    <s v="I"/>
    <s v="Dist-Services"/>
    <x v="1"/>
    <m/>
    <n v="1"/>
    <n v="1229.18"/>
    <n v="2.2599999999999999E-2"/>
    <n v="303.35000000000002"/>
    <s v="COOPERSTOWN"/>
    <s v="Plastic"/>
    <n v="2756.3977663482733"/>
    <s v="NO"/>
    <s v="YES"/>
    <s v="&gt;0"/>
  </r>
  <r>
    <s v="DPAA1"/>
    <x v="0"/>
    <s v="40002"/>
    <x v="0"/>
    <s v="CHB8"/>
    <m/>
    <s v="1997"/>
    <s v="38000000"/>
    <s v="000038000000"/>
    <s v="000000005328"/>
    <s v="D"/>
    <s v="Dist-Services"/>
    <x v="1"/>
    <m/>
    <n v="0"/>
    <n v="0"/>
    <n v="2.2599999999999999E-2"/>
    <n v="303.35000000000002"/>
    <s v="CHICORA"/>
    <s v="Plastic"/>
    <n v="0"/>
    <s v="YES"/>
    <s v="NO"/>
    <s v="=0"/>
  </r>
  <r>
    <s v="DPAA1"/>
    <x v="0"/>
    <s v="40002"/>
    <x v="0"/>
    <s v="CHV0"/>
    <m/>
    <s v="1997"/>
    <s v="38000000"/>
    <s v="000038000000"/>
    <s v="000000005434"/>
    <s v="I"/>
    <s v="Dist-Services"/>
    <x v="1"/>
    <m/>
    <n v="1"/>
    <n v="1229.18"/>
    <n v="2.2599999999999999E-2"/>
    <n v="303.35000000000002"/>
    <s v="CHERRYTREE"/>
    <s v="Plastic"/>
    <n v="2756.3977663482733"/>
    <s v="NO"/>
    <s v="YES"/>
    <s v="&gt;0"/>
  </r>
  <r>
    <s v="DPAA1"/>
    <x v="0"/>
    <s v="40002"/>
    <x v="0"/>
    <s v="CLC8"/>
    <m/>
    <s v="1997"/>
    <s v="38000000"/>
    <s v="000038000000"/>
    <s v="000000005624"/>
    <s v="I"/>
    <s v="Dist-Services"/>
    <x v="1"/>
    <m/>
    <n v="2"/>
    <n v="2458.37"/>
    <n v="2.2599999999999999E-2"/>
    <n v="303.35000000000002"/>
    <s v="CONNEAUT LAKE"/>
    <s v="Plastic"/>
    <n v="5512.8179573842754"/>
    <s v="NO"/>
    <s v="YES"/>
    <s v="&gt;0"/>
  </r>
  <r>
    <s v="DPAA1"/>
    <x v="0"/>
    <s v="40002"/>
    <x v="0"/>
    <s v="CLW8"/>
    <m/>
    <s v="1997"/>
    <s v="38000000"/>
    <s v="000038000000"/>
    <s v="000000005952"/>
    <s v="D"/>
    <s v="Dist-Services"/>
    <x v="1"/>
    <m/>
    <n v="0"/>
    <n v="0"/>
    <n v="2.2599999999999999E-2"/>
    <n v="303.35000000000002"/>
    <s v="CLARENDON"/>
    <s v="Plastic"/>
    <n v="0"/>
    <s v="YES"/>
    <s v="NO"/>
    <s v="=0"/>
  </r>
  <r>
    <s v="DPAA1"/>
    <x v="0"/>
    <s v="40002"/>
    <x v="0"/>
    <s v="CNC8"/>
    <m/>
    <s v="1997"/>
    <s v="38000000"/>
    <s v="000038000000"/>
    <s v="000000006250"/>
    <s v="D"/>
    <s v="Dist-Services"/>
    <x v="1"/>
    <m/>
    <n v="0"/>
    <n v="0"/>
    <n v="2.2599999999999999E-2"/>
    <n v="303.35000000000002"/>
    <s v="COCHRANTON "/>
    <s v="Plastic"/>
    <n v="0"/>
    <s v="YES"/>
    <s v="NO"/>
    <s v="=0"/>
  </r>
  <r>
    <s v="DPAA1"/>
    <x v="0"/>
    <s v="40002"/>
    <x v="0"/>
    <s v="COE9"/>
    <m/>
    <s v="1997"/>
    <s v="38000000"/>
    <s v="000038000000"/>
    <s v="000000007298"/>
    <s v="I"/>
    <s v="Dist-Services"/>
    <x v="1"/>
    <m/>
    <n v="26"/>
    <n v="31958.81"/>
    <n v="2.2599999999999999E-2"/>
    <n v="303.35000000000002"/>
    <s v="CORRY "/>
    <s v="Plastic"/>
    <n v="71666.633445995598"/>
    <s v="NO"/>
    <s v="YES"/>
    <s v="&gt;0"/>
  </r>
  <r>
    <s v="DPAA1"/>
    <x v="0"/>
    <s v="40002"/>
    <x v="0"/>
    <s v="COJ8"/>
    <m/>
    <s v="1997"/>
    <s v="38000000"/>
    <s v="000038000000"/>
    <s v="000000007782"/>
    <s v="D"/>
    <s v="Dist-Services"/>
    <x v="1"/>
    <m/>
    <n v="0"/>
    <n v="0"/>
    <n v="2.2599999999999999E-2"/>
    <n v="303.35000000000002"/>
    <s v="CORSICA"/>
    <s v="Plastic"/>
    <n v="0"/>
    <s v="YES"/>
    <s v="NO"/>
    <s v="=0"/>
  </r>
  <r>
    <s v="DPAA1"/>
    <x v="0"/>
    <s v="40002"/>
    <x v="0"/>
    <s v="COV0"/>
    <m/>
    <s v="1997"/>
    <s v="38000000"/>
    <s v="000038000000"/>
    <s v="000000007871"/>
    <s v="D"/>
    <s v="Dist-Services"/>
    <x v="1"/>
    <m/>
    <n v="0"/>
    <n v="0"/>
    <n v="2.2599999999999999E-2"/>
    <n v="303.35000000000002"/>
    <s v="CORNPLANTER "/>
    <s v="Plastic"/>
    <n v="0"/>
    <s v="YES"/>
    <s v="NO"/>
    <s v="=0"/>
  </r>
  <r>
    <s v="DPAA1"/>
    <x v="0"/>
    <s v="40002"/>
    <x v="0"/>
    <s v="CRV0"/>
    <m/>
    <s v="1997"/>
    <s v="38000000"/>
    <s v="000038000000"/>
    <s v="000000008673"/>
    <s v="I"/>
    <s v="Dist-Services"/>
    <x v="1"/>
    <m/>
    <n v="1"/>
    <n v="1229.18"/>
    <n v="2.2599999999999999E-2"/>
    <n v="303.35000000000002"/>
    <s v="CRANBERRY "/>
    <s v="Plastic"/>
    <n v="2756.3977663482733"/>
    <s v="NO"/>
    <s v="YES"/>
    <s v="&gt;0"/>
  </r>
  <r>
    <s v="DPAA1"/>
    <x v="0"/>
    <s v="40002"/>
    <x v="0"/>
    <s v="CSC8"/>
    <m/>
    <s v="1997"/>
    <s v="38000000"/>
    <s v="000038000000"/>
    <s v="000000009224"/>
    <s v="I"/>
    <s v="Dist-Services"/>
    <x v="1"/>
    <m/>
    <n v="5"/>
    <n v="6145.92"/>
    <n v="2.2599999999999999E-2"/>
    <n v="303.35000000000002"/>
    <s v="CAMBRIDGE SPRINGS"/>
    <s v="Plastic"/>
    <n v="13782.033681116825"/>
    <s v="NO"/>
    <s v="YES"/>
    <s v="&gt;0"/>
  </r>
  <r>
    <s v="DPAA1"/>
    <x v="0"/>
    <s v="40002"/>
    <x v="0"/>
    <s v="CTC0"/>
    <m/>
    <s v="1997"/>
    <s v="38000000"/>
    <s v="000038000000"/>
    <s v="000000009766"/>
    <s v="I"/>
    <s v="Dist-Services"/>
    <x v="1"/>
    <m/>
    <n v="2"/>
    <n v="2458.37"/>
    <n v="2.2599999999999999E-2"/>
    <n v="303.35000000000002"/>
    <s v="CLARION "/>
    <s v="Plastic"/>
    <n v="5512.8179573842754"/>
    <s v="NO"/>
    <s v="YES"/>
    <s v="&gt;0"/>
  </r>
  <r>
    <s v="DPAA1"/>
    <x v="0"/>
    <s v="40002"/>
    <x v="0"/>
    <s v="CWW0"/>
    <m/>
    <s v="1997"/>
    <s v="38000000"/>
    <s v="000038000000"/>
    <s v="000000010719"/>
    <s v="D"/>
    <s v="Dist-Services"/>
    <x v="1"/>
    <m/>
    <n v="0"/>
    <n v="0"/>
    <n v="2.2599999999999999E-2"/>
    <n v="303.35000000000002"/>
    <s v="CONEWANGO "/>
    <s v="Plastic"/>
    <n v="0"/>
    <s v="YES"/>
    <s v="NO"/>
    <s v="=0"/>
  </r>
  <r>
    <s v="DPAA1"/>
    <x v="0"/>
    <s v="40002"/>
    <x v="0"/>
    <s v="DUC9"/>
    <m/>
    <s v="1997"/>
    <s v="38000000"/>
    <s v="000038000000"/>
    <s v="000000011672"/>
    <s v="I"/>
    <s v="Dist-Services"/>
    <x v="1"/>
    <m/>
    <n v="13"/>
    <n v="15979.4"/>
    <n v="2.2599999999999999E-2"/>
    <n v="303.35000000000002"/>
    <s v="DUBOIS"/>
    <s v="Plastic"/>
    <n v="35833.305510653932"/>
    <s v="NO"/>
    <s v="YES"/>
    <s v="&gt;0"/>
  </r>
  <r>
    <s v="DPAA1"/>
    <x v="0"/>
    <s v="40002"/>
    <x v="0"/>
    <s v="EBC8"/>
    <m/>
    <s v="1997"/>
    <s v="38000000"/>
    <s v="000038000000"/>
    <s v="000000012455"/>
    <s v="D"/>
    <s v="Dist-Services"/>
    <x v="1"/>
    <m/>
    <n v="0"/>
    <n v="0"/>
    <n v="2.2599999999999999E-2"/>
    <n v="303.35000000000002"/>
    <s v="EAST BRADY "/>
    <s v="Plastic"/>
    <n v="0"/>
    <s v="YES"/>
    <s v="NO"/>
    <s v="=0"/>
  </r>
  <r>
    <s v="DPAA1"/>
    <x v="0"/>
    <s v="40002"/>
    <x v="0"/>
    <s v="EDE8"/>
    <m/>
    <s v="1997"/>
    <s v="38000000"/>
    <s v="000038000000"/>
    <s v="000000013092"/>
    <s v="I"/>
    <s v="Dist-Services"/>
    <x v="1"/>
    <m/>
    <n v="9"/>
    <n v="11062.66"/>
    <n v="2.2599999999999999E-2"/>
    <n v="303.35000000000002"/>
    <s v="EDINBORO "/>
    <s v="Plastic"/>
    <n v="24807.669595885378"/>
    <s v="NO"/>
    <s v="YES"/>
    <s v="&gt;0"/>
  </r>
  <r>
    <s v="DPAA1"/>
    <x v="0"/>
    <s v="40002"/>
    <x v="0"/>
    <s v="EMC8"/>
    <m/>
    <s v="1997"/>
    <s v="38000000"/>
    <s v="000038000000"/>
    <s v="000000013834"/>
    <s v="I"/>
    <s v="Dist-Services"/>
    <x v="1"/>
    <m/>
    <n v="2"/>
    <n v="2458.37"/>
    <n v="2.2599999999999999E-2"/>
    <n v="303.35000000000002"/>
    <s v="EMPORIUM "/>
    <s v="Plastic"/>
    <n v="5512.8179573842754"/>
    <s v="NO"/>
    <s v="YES"/>
    <s v="&gt;0"/>
  </r>
  <r>
    <s v="DPAA1"/>
    <x v="0"/>
    <s v="40002"/>
    <x v="0"/>
    <s v="ERE9"/>
    <m/>
    <s v="1997"/>
    <s v="38000000"/>
    <s v="000038000000"/>
    <s v="000000015154"/>
    <s v="I"/>
    <s v="Dist-Services"/>
    <x v="1"/>
    <m/>
    <n v="383"/>
    <n v="470894.74"/>
    <n v="2.2599999999999999E-2"/>
    <n v="303.35000000000002"/>
    <s v="ERIE"/>
    <s v="Plastic"/>
    <n v="1055966.7498016164"/>
    <s v="NO"/>
    <s v="YES"/>
    <s v="&gt;0"/>
  </r>
  <r>
    <s v="DPAA1"/>
    <x v="0"/>
    <s v="40002"/>
    <x v="0"/>
    <s v="FAC0"/>
    <m/>
    <s v="1997"/>
    <s v="38000000"/>
    <s v="000038000000"/>
    <s v="000000018132"/>
    <s v="I"/>
    <s v="Dist-Services"/>
    <x v="1"/>
    <m/>
    <n v="1"/>
    <n v="1229.18"/>
    <n v="2.2599999999999999E-2"/>
    <n v="303.35000000000002"/>
    <s v="FAIRFIELD "/>
    <s v="Plastic"/>
    <n v="2756.3977663482733"/>
    <s v="NO"/>
    <s v="YES"/>
    <s v="&gt;0"/>
  </r>
  <r>
    <s v="DPAA1"/>
    <x v="0"/>
    <s v="40002"/>
    <x v="0"/>
    <s v="FCM0"/>
    <m/>
    <s v="1997"/>
    <s v="38000000"/>
    <s v="000038000000"/>
    <s v="000000018217"/>
    <s v="D"/>
    <s v="Dist-Services"/>
    <x v="1"/>
    <m/>
    <n v="0"/>
    <n v="0"/>
    <n v="2.2599999999999999E-2"/>
    <n v="303.35000000000002"/>
    <s v="FRENCH CREEK"/>
    <s v="Plastic"/>
    <n v="0"/>
    <s v="YES"/>
    <s v="NO"/>
    <s v="=0"/>
  </r>
  <r>
    <s v="DPAA1"/>
    <x v="0"/>
    <s v="40002"/>
    <x v="0"/>
    <s v="FJJ8"/>
    <m/>
    <s v="1997"/>
    <s v="38000000"/>
    <s v="000038000000"/>
    <s v="000000018513"/>
    <s v="D"/>
    <s v="Dist-Services"/>
    <x v="1"/>
    <m/>
    <n v="0"/>
    <n v="0"/>
    <n v="2.2599999999999999E-2"/>
    <n v="303.35000000000002"/>
    <s v="FALLS CREEK"/>
    <s v="Plastic"/>
    <n v="0"/>
    <s v="YES"/>
    <s v="NO"/>
    <s v="=0"/>
  </r>
  <r>
    <s v="DPAA1"/>
    <x v="0"/>
    <s v="40002"/>
    <x v="0"/>
    <s v="FLM9"/>
    <m/>
    <s v="1997"/>
    <s v="38000000"/>
    <s v="000038000000"/>
    <s v="000000018932"/>
    <s v="I"/>
    <s v="Dist-Services"/>
    <x v="1"/>
    <m/>
    <n v="14"/>
    <n v="17208.59"/>
    <n v="2.2599999999999999E-2"/>
    <n v="303.35000000000002"/>
    <s v="FARRELL "/>
    <s v="Plastic"/>
    <n v="38589.725701689931"/>
    <s v="NO"/>
    <s v="YES"/>
    <s v="&gt;0"/>
  </r>
  <r>
    <s v="DPAA1"/>
    <x v="0"/>
    <s v="40002"/>
    <x v="0"/>
    <s v="FRM8"/>
    <m/>
    <s v="1997"/>
    <s v="38000000"/>
    <s v="000038000000"/>
    <s v="000000019565"/>
    <s v="I"/>
    <s v="Dist-Services"/>
    <x v="1"/>
    <m/>
    <n v="3"/>
    <n v="3687.55"/>
    <n v="2.2599999999999999E-2"/>
    <n v="303.35000000000002"/>
    <s v="FREDONIA "/>
    <s v="Plastic"/>
    <n v="8269.21572373255"/>
    <s v="NO"/>
    <s v="YES"/>
    <s v="&gt;0"/>
  </r>
  <r>
    <s v="DPAA1"/>
    <x v="0"/>
    <s v="40002"/>
    <x v="0"/>
    <s v="FRV9"/>
    <m/>
    <s v="1997"/>
    <s v="38000000"/>
    <s v="000038000000"/>
    <s v="000000020153"/>
    <s v="I"/>
    <s v="Dist-Services"/>
    <x v="1"/>
    <m/>
    <n v="26"/>
    <n v="31958.81"/>
    <n v="2.2599999999999999E-2"/>
    <n v="303.35000000000002"/>
    <s v="FRANKLIN"/>
    <s v="Plastic"/>
    <n v="71666.633445995598"/>
    <s v="NO"/>
    <s v="YES"/>
    <s v="&gt;0"/>
  </r>
  <r>
    <s v="DPAA1"/>
    <x v="0"/>
    <s v="40002"/>
    <x v="0"/>
    <s v="GRM8"/>
    <m/>
    <s v="1997"/>
    <s v="38000000"/>
    <s v="000038000000"/>
    <s v="000000023227"/>
    <s v="I"/>
    <s v="Dist-Services"/>
    <x v="1"/>
    <m/>
    <n v="10"/>
    <n v="12291.85"/>
    <n v="2.2599999999999999E-2"/>
    <n v="303.35000000000002"/>
    <s v="GREENVILLE "/>
    <s v="Plastic"/>
    <n v="27564.08978692138"/>
    <s v="NO"/>
    <s v="YES"/>
    <s v="&gt;0"/>
  </r>
  <r>
    <s v="DPAA1"/>
    <x v="0"/>
    <s v="40002"/>
    <x v="0"/>
    <s v="HBE0"/>
    <m/>
    <s v="1997"/>
    <s v="38000000"/>
    <s v="000038000000"/>
    <s v="000000024766"/>
    <s v="I"/>
    <s v="Dist-Services"/>
    <x v="1"/>
    <m/>
    <n v="1"/>
    <n v="1229.19"/>
    <n v="2.2599999999999999E-2"/>
    <n v="303.35000000000002"/>
    <s v="HARBORCREEK "/>
    <s v="Plastic"/>
    <n v="2756.420191036003"/>
    <s v="NO"/>
    <s v="YES"/>
    <s v="&gt;0"/>
  </r>
  <r>
    <s v="DPAA1"/>
    <x v="0"/>
    <s v="40002"/>
    <x v="0"/>
    <s v="HEM0"/>
    <m/>
    <s v="1997"/>
    <s v="38000000"/>
    <s v="000038000000"/>
    <s v="000000025481"/>
    <s v="I"/>
    <s v="Dist-Services"/>
    <x v="1"/>
    <m/>
    <n v="8"/>
    <n v="9833.48"/>
    <n v="2.2599999999999999E-2"/>
    <n v="303.35000000000002"/>
    <s v="HEMPFIELD "/>
    <s v="Plastic"/>
    <n v="22051.271829537101"/>
    <s v="NO"/>
    <s v="YES"/>
    <s v="&gt;0"/>
  </r>
  <r>
    <s v="DPAA1"/>
    <x v="0"/>
    <s v="40002"/>
    <x v="0"/>
    <s v="HIM0"/>
    <m/>
    <s v="1997"/>
    <s v="38000000"/>
    <s v="000038000000"/>
    <s v="000000026299"/>
    <s v="I"/>
    <s v="Dist-Services"/>
    <x v="1"/>
    <m/>
    <n v="18"/>
    <n v="22125.33"/>
    <n v="2.2599999999999999E-2"/>
    <n v="303.35000000000002"/>
    <s v="HERMITAGE "/>
    <s v="Plastic"/>
    <n v="49615.361616458489"/>
    <s v="NO"/>
    <s v="YES"/>
    <s v="&gt;0"/>
  </r>
  <r>
    <s v="DPAA1"/>
    <x v="0"/>
    <s v="40002"/>
    <x v="0"/>
    <s v="JAM8"/>
    <m/>
    <s v="1997"/>
    <s v="38000000"/>
    <s v="000038000000"/>
    <s v="000000027534"/>
    <s v="D"/>
    <s v="Dist-Services"/>
    <x v="1"/>
    <m/>
    <n v="0"/>
    <n v="0"/>
    <n v="2.2599999999999999E-2"/>
    <n v="303.35000000000002"/>
    <s v="JAMESTOWN"/>
    <s v="Plastic"/>
    <n v="0"/>
    <s v="YES"/>
    <s v="NO"/>
    <s v="=0"/>
  </r>
  <r>
    <s v="DPAA1"/>
    <x v="0"/>
    <s v="40002"/>
    <x v="0"/>
    <s v="JAV0"/>
    <m/>
    <s v="1997"/>
    <s v="38000000"/>
    <s v="000038000000"/>
    <s v="000000027609"/>
    <s v="D"/>
    <s v="Dist-Services"/>
    <x v="1"/>
    <m/>
    <n v="0"/>
    <n v="0"/>
    <n v="2.2599999999999999E-2"/>
    <n v="303.35000000000002"/>
    <s v="JACKSON "/>
    <s v="Plastic"/>
    <n v="0"/>
    <s v="YES"/>
    <s v="NO"/>
    <s v="=0"/>
  </r>
  <r>
    <s v="DPAA1"/>
    <x v="0"/>
    <s v="40002"/>
    <x v="0"/>
    <s v="JBE8"/>
    <m/>
    <s v="1997"/>
    <s v="38000000"/>
    <s v="000038000000"/>
    <s v="000000027872"/>
    <s v="I"/>
    <s v="Dist-Services"/>
    <x v="1"/>
    <m/>
    <n v="10"/>
    <n v="12291.85"/>
    <n v="2.2599999999999999E-2"/>
    <n v="303.35000000000002"/>
    <s v="JOHNSONBURG"/>
    <s v="Plastic"/>
    <n v="27564.08978692138"/>
    <s v="NO"/>
    <s v="YES"/>
    <s v="&gt;0"/>
  </r>
  <r>
    <s v="DPAA1"/>
    <x v="0"/>
    <s v="40002"/>
    <x v="0"/>
    <s v="JCM8"/>
    <m/>
    <s v="1997"/>
    <s v="38000000"/>
    <s v="000038000000"/>
    <s v="000000028150"/>
    <s v="I"/>
    <s v="Dist-Services"/>
    <x v="1"/>
    <m/>
    <n v="1"/>
    <n v="1229.18"/>
    <n v="2.2599999999999999E-2"/>
    <n v="303.35000000000002"/>
    <s v="JACKSON CENTER "/>
    <s v="Plastic"/>
    <n v="2756.3977663482733"/>
    <s v="NO"/>
    <s v="YES"/>
    <s v="&gt;0"/>
  </r>
  <r>
    <s v="DPAA1"/>
    <x v="0"/>
    <s v="40002"/>
    <x v="0"/>
    <s v="JKF0"/>
    <m/>
    <s v="1997"/>
    <s v="38000000"/>
    <s v="000038000000"/>
    <s v="000000028284"/>
    <s v="I"/>
    <s v="Dist-Services"/>
    <x v="1"/>
    <m/>
    <n v="1"/>
    <n v="1229.18"/>
    <n v="2.2599999999999999E-2"/>
    <n v="303.35000000000002"/>
    <s v="JENKS "/>
    <s v="Plastic"/>
    <n v="2756.3977663482733"/>
    <s v="NO"/>
    <s v="YES"/>
    <s v="&gt;0"/>
  </r>
  <r>
    <s v="DPAA1"/>
    <x v="0"/>
    <s v="40002"/>
    <x v="0"/>
    <s v="JOE0"/>
    <m/>
    <s v="1997"/>
    <s v="38000000"/>
    <s v="000038000000"/>
    <s v="000000028447"/>
    <s v="D"/>
    <s v="Dist-Services"/>
    <x v="1"/>
    <m/>
    <n v="0"/>
    <n v="0"/>
    <n v="2.2599999999999999E-2"/>
    <n v="303.35000000000002"/>
    <s v="JONES "/>
    <s v="Plastic"/>
    <n v="0"/>
    <s v="YES"/>
    <s v="NO"/>
    <s v="=0"/>
  </r>
  <r>
    <s v="DPAA1"/>
    <x v="0"/>
    <s v="40002"/>
    <x v="0"/>
    <s v="LBC8"/>
    <m/>
    <s v="1997"/>
    <s v="38000000"/>
    <s v="000038000000"/>
    <s v="000000028915"/>
    <s v="I"/>
    <s v="Dist-Services"/>
    <x v="1"/>
    <m/>
    <n v="2"/>
    <n v="2458.37"/>
    <n v="2.2599999999999999E-2"/>
    <n v="303.35000000000002"/>
    <s v="LINESVILLE "/>
    <s v="Plastic"/>
    <n v="5512.8179573842754"/>
    <s v="NO"/>
    <s v="YES"/>
    <s v="&gt;0"/>
  </r>
  <r>
    <s v="DPAA1"/>
    <x v="0"/>
    <s v="40002"/>
    <x v="0"/>
    <s v="LPE0"/>
    <m/>
    <s v="1997"/>
    <s v="38000000"/>
    <s v="000038000000"/>
    <s v="000000029782"/>
    <s v="I"/>
    <s v="Dist-Services"/>
    <x v="1"/>
    <m/>
    <n v="3"/>
    <n v="3687.55"/>
    <n v="2.2599999999999999E-2"/>
    <n v="303.35000000000002"/>
    <s v="LAWRENCE PARK "/>
    <s v="Plastic"/>
    <n v="8269.21572373255"/>
    <s v="NO"/>
    <s v="YES"/>
    <s v="&gt;0"/>
  </r>
  <r>
    <s v="DPAA1"/>
    <x v="0"/>
    <s v="40002"/>
    <x v="0"/>
    <s v="MCE0"/>
    <m/>
    <s v="1997"/>
    <s v="38000000"/>
    <s v="000038000000"/>
    <s v="000000031049"/>
    <s v="I"/>
    <s v="Dist-Services"/>
    <x v="1"/>
    <m/>
    <n v="68"/>
    <n v="83584.58"/>
    <n v="2.2599999999999999E-2"/>
    <n v="303.35000000000002"/>
    <s v="MILLCREEK "/>
    <s v="Plastic"/>
    <n v="187435.8105510654"/>
    <s v="NO"/>
    <s v="YES"/>
    <s v="&gt;0"/>
  </r>
  <r>
    <s v="DPAA1"/>
    <x v="0"/>
    <s v="40002"/>
    <x v="0"/>
    <s v="MDW0"/>
    <m/>
    <s v="1997"/>
    <s v="38000000"/>
    <s v="000038000000"/>
    <s v="000000032279"/>
    <s v="D"/>
    <s v="Dist-Services"/>
    <x v="1"/>
    <m/>
    <n v="0"/>
    <n v="0"/>
    <n v="2.2599999999999999E-2"/>
    <n v="303.35000000000002"/>
    <s v="MEAD"/>
    <s v="Plastic"/>
    <n v="0"/>
    <s v="YES"/>
    <s v="NO"/>
    <s v="=0"/>
  </r>
  <r>
    <s v="DPAA1"/>
    <x v="0"/>
    <s v="40002"/>
    <x v="0"/>
    <s v="MEC9"/>
    <m/>
    <s v="1997"/>
    <s v="38000000"/>
    <s v="000038000000"/>
    <s v="000000033012"/>
    <s v="I"/>
    <s v="Dist-Services"/>
    <x v="1"/>
    <m/>
    <n v="49"/>
    <n v="60230.06"/>
    <n v="2.2599999999999999E-2"/>
    <n v="303.35000000000002"/>
    <s v="MEADVILLE "/>
    <s v="Plastic"/>
    <n v="135064.0287435709"/>
    <s v="NO"/>
    <s v="YES"/>
    <s v="&gt;0"/>
  </r>
  <r>
    <s v="DPAA1"/>
    <x v="0"/>
    <s v="40002"/>
    <x v="0"/>
    <s v="MRM8"/>
    <m/>
    <s v="1997"/>
    <s v="38000000"/>
    <s v="000038000000"/>
    <s v="000000034631"/>
    <s v="D"/>
    <s v="Dist-Services"/>
    <x v="1"/>
    <m/>
    <n v="0"/>
    <n v="0"/>
    <n v="2.2599999999999999E-2"/>
    <n v="303.35000000000002"/>
    <s v="MERCER "/>
    <s v="Plastic"/>
    <n v="0"/>
    <s v="YES"/>
    <s v="NO"/>
    <s v="=0"/>
  </r>
  <r>
    <s v="DPAA1"/>
    <x v="0"/>
    <s v="40002"/>
    <x v="0"/>
    <s v="OAV0"/>
    <m/>
    <s v="1997"/>
    <s v="38000000"/>
    <s v="000038000000"/>
    <s v="000000035589"/>
    <s v="D"/>
    <s v="Dist-Services"/>
    <x v="1"/>
    <m/>
    <n v="0"/>
    <n v="0"/>
    <n v="2.2599999999999999E-2"/>
    <n v="303.35000000000002"/>
    <s v="OAKLAND "/>
    <s v="Plastic"/>
    <n v="0"/>
    <s v="YES"/>
    <s v="NO"/>
    <s v="=0"/>
  </r>
  <r>
    <s v="DPAA1"/>
    <x v="0"/>
    <s v="40002"/>
    <x v="0"/>
    <s v="OCC0"/>
    <m/>
    <s v="1997"/>
    <s v="38000000"/>
    <s v="000038000000"/>
    <s v="000000035827"/>
    <s v="I"/>
    <s v="Dist-Services"/>
    <x v="1"/>
    <m/>
    <n v="1"/>
    <n v="1229.18"/>
    <n v="2.2599999999999999E-2"/>
    <n v="303.35000000000002"/>
    <s v="OIL CREEK "/>
    <s v="Plastic"/>
    <n v="2756.3977663482733"/>
    <s v="NO"/>
    <s v="YES"/>
    <s v="&gt;0"/>
  </r>
  <r>
    <s v="DPAA1"/>
    <x v="0"/>
    <s v="40002"/>
    <x v="0"/>
    <s v="OCV9"/>
    <m/>
    <s v="1997"/>
    <s v="38000000"/>
    <s v="000038000000"/>
    <s v="000000036527"/>
    <s v="I"/>
    <s v="Dist-Services"/>
    <x v="1"/>
    <m/>
    <n v="53"/>
    <n v="65146.8"/>
    <n v="2.2599999999999999E-2"/>
    <n v="303.35000000000002"/>
    <s v="OIL CITY"/>
    <s v="Plastic"/>
    <n v="146089.66465833946"/>
    <s v="NO"/>
    <s v="YES"/>
    <s v="&gt;0"/>
  </r>
  <r>
    <s v="DPAA1"/>
    <x v="0"/>
    <s v="40002"/>
    <x v="0"/>
    <s v="OTM0"/>
    <m/>
    <s v="1997"/>
    <s v="38000000"/>
    <s v="000038000000"/>
    <s v="000000037403"/>
    <s v="I"/>
    <s v="Dist-Services"/>
    <x v="1"/>
    <m/>
    <n v="1"/>
    <n v="1229.18"/>
    <n v="2.2599999999999999E-2"/>
    <n v="303.35000000000002"/>
    <s v="OTTO"/>
    <s v="Plastic"/>
    <n v="2756.3977663482733"/>
    <s v="NO"/>
    <s v="YES"/>
    <s v="&gt;0"/>
  </r>
  <r>
    <s v="DPAA1"/>
    <x v="0"/>
    <s v="40002"/>
    <x v="0"/>
    <s v="PAC0"/>
    <m/>
    <s v="1997"/>
    <s v="38000000"/>
    <s v="000038000000"/>
    <s v="000000037553"/>
    <s v="I"/>
    <s v="Dist-Services"/>
    <x v="1"/>
    <m/>
    <n v="1"/>
    <n v="1229.18"/>
    <n v="2.2599999999999999E-2"/>
    <n v="303.35000000000002"/>
    <s v="PAINT "/>
    <s v="Plastic"/>
    <n v="2756.3977663482733"/>
    <s v="NO"/>
    <s v="YES"/>
    <s v="&gt;0"/>
  </r>
  <r>
    <s v="DPAA1"/>
    <x v="0"/>
    <s v="40002"/>
    <x v="0"/>
    <s v="PBB8"/>
    <m/>
    <s v="1997"/>
    <s v="38000000"/>
    <s v="000038000000"/>
    <s v="000000037689"/>
    <s v="I"/>
    <s v="Dist-Services"/>
    <x v="1"/>
    <m/>
    <n v="1"/>
    <n v="1229.18"/>
    <n v="2.2599999999999999E-2"/>
    <n v="303.35000000000002"/>
    <s v="PETROLIA "/>
    <s v="Plastic"/>
    <n v="2756.3977663482733"/>
    <s v="NO"/>
    <s v="YES"/>
    <s v="&gt;0"/>
  </r>
  <r>
    <s v="DPAA1"/>
    <x v="0"/>
    <s v="40002"/>
    <x v="0"/>
    <s v="PGW0"/>
    <m/>
    <s v="1997"/>
    <s v="38000000"/>
    <s v="000038000000"/>
    <s v="000000038358"/>
    <s v="I"/>
    <s v="Dist-Services"/>
    <x v="1"/>
    <m/>
    <n v="2"/>
    <n v="2458.37"/>
    <n v="2.2599999999999999E-2"/>
    <n v="303.35000000000002"/>
    <s v="PINE GROVE"/>
    <s v="Plastic"/>
    <n v="5512.8179573842754"/>
    <s v="NO"/>
    <s v="YES"/>
    <s v="&gt;0"/>
  </r>
  <r>
    <s v="DPAA1"/>
    <x v="0"/>
    <s v="40002"/>
    <x v="0"/>
    <s v="PIJ0"/>
    <m/>
    <s v="1997"/>
    <s v="38000000"/>
    <s v="000038000000"/>
    <s v="000000038614"/>
    <s v="D"/>
    <s v="Dist-Services"/>
    <x v="1"/>
    <m/>
    <n v="0"/>
    <n v="0"/>
    <n v="2.2599999999999999E-2"/>
    <n v="303.35000000000002"/>
    <s v="PINECREEK "/>
    <s v="Plastic"/>
    <n v="0"/>
    <s v="YES"/>
    <s v="NO"/>
    <s v="=0"/>
  </r>
  <r>
    <s v="DPAA1"/>
    <x v="0"/>
    <s v="40002"/>
    <x v="0"/>
    <s v="PLV8"/>
    <m/>
    <s v="1997"/>
    <s v="38000000"/>
    <s v="000038000000"/>
    <s v="000000038899"/>
    <s v="I"/>
    <s v="Dist-Services"/>
    <x v="1"/>
    <m/>
    <n v="2"/>
    <n v="2458.37"/>
    <n v="2.2599999999999999E-2"/>
    <n v="303.35000000000002"/>
    <s v="PLEASANTVILLE"/>
    <s v="Plastic"/>
    <n v="5512.8179573842754"/>
    <s v="NO"/>
    <s v="YES"/>
    <s v="&gt;0"/>
  </r>
  <r>
    <s v="DPAA1"/>
    <x v="0"/>
    <s v="40002"/>
    <x v="0"/>
    <s v="PLW0"/>
    <m/>
    <s v="1997"/>
    <s v="38000000"/>
    <s v="000038000000"/>
    <s v="000000039081"/>
    <s v="D"/>
    <s v="Dist-Services"/>
    <x v="1"/>
    <m/>
    <n v="0"/>
    <n v="0"/>
    <n v="2.2599999999999999E-2"/>
    <n v="303.35000000000002"/>
    <s v="PLEASANT"/>
    <s v="Plastic"/>
    <n v="0"/>
    <s v="YES"/>
    <s v="NO"/>
    <s v="=0"/>
  </r>
  <r>
    <s v="DPAA1"/>
    <x v="0"/>
    <s v="40002"/>
    <x v="0"/>
    <s v="POV8"/>
    <m/>
    <s v="1997"/>
    <s v="38000000"/>
    <s v="000038000000"/>
    <s v="000000039293"/>
    <s v="I"/>
    <s v="Dist-Services"/>
    <x v="1"/>
    <m/>
    <n v="1"/>
    <n v="1229.18"/>
    <n v="2.2599999999999999E-2"/>
    <n v="303.35000000000002"/>
    <s v="POLK "/>
    <s v="Plastic"/>
    <n v="2756.3977663482733"/>
    <s v="NO"/>
    <s v="YES"/>
    <s v="&gt;0"/>
  </r>
  <r>
    <s v="DPAA1"/>
    <x v="0"/>
    <s v="40002"/>
    <x v="0"/>
    <s v="PRV0"/>
    <m/>
    <s v="1997"/>
    <s v="38000000"/>
    <s v="000038000000"/>
    <s v="000000039399"/>
    <s v="I"/>
    <s v="Dist-Services"/>
    <x v="1"/>
    <m/>
    <n v="7"/>
    <n v="8604.2900000000009"/>
    <n v="2.2599999999999999E-2"/>
    <n v="303.35000000000002"/>
    <s v="PRESIDENT "/>
    <s v="Plastic"/>
    <n v="19294.851638501103"/>
    <s v="NO"/>
    <s v="YES"/>
    <s v="&gt;0"/>
  </r>
  <r>
    <s v="DPAA1"/>
    <x v="0"/>
    <s v="40002"/>
    <x v="0"/>
    <s v="PYM0"/>
    <m/>
    <s v="1997"/>
    <s v="38000000"/>
    <s v="000038000000"/>
    <s v="000000039722"/>
    <s v="I"/>
    <s v="Dist-Services"/>
    <x v="1"/>
    <m/>
    <n v="4"/>
    <n v="4916.74"/>
    <n v="2.2599999999999999E-2"/>
    <n v="303.35000000000002"/>
    <s v="PYMATUNING"/>
    <s v="Plastic"/>
    <n v="11025.635914768551"/>
    <s v="NO"/>
    <s v="YES"/>
    <s v="&gt;0"/>
  </r>
  <r>
    <s v="DPAA1"/>
    <x v="0"/>
    <s v="40002"/>
    <x v="0"/>
    <s v="RBE8"/>
    <m/>
    <s v="1997"/>
    <s v="38000000"/>
    <s v="000038000000"/>
    <s v="000000040099"/>
    <s v="I"/>
    <s v="Dist-Services"/>
    <x v="1"/>
    <m/>
    <n v="11"/>
    <n v="13521.03"/>
    <n v="2.2599999999999999E-2"/>
    <n v="303.35000000000002"/>
    <s v="RIDGWAY"/>
    <s v="Plastic"/>
    <n v="30320.487553269653"/>
    <s v="NO"/>
    <s v="YES"/>
    <s v="&gt;0"/>
  </r>
  <r>
    <s v="DPAA1"/>
    <x v="0"/>
    <s v="40002"/>
    <x v="0"/>
    <s v="REJ8"/>
    <m/>
    <s v="1997"/>
    <s v="38000000"/>
    <s v="000038000000"/>
    <s v="000000040598"/>
    <s v="D"/>
    <s v="Dist-Services"/>
    <x v="1"/>
    <m/>
    <n v="0"/>
    <n v="0"/>
    <n v="2.2599999999999999E-2"/>
    <n v="303.35000000000002"/>
    <s v="REYNOLDSVILLE"/>
    <s v="Plastic"/>
    <n v="0"/>
    <s v="YES"/>
    <s v="NO"/>
    <s v="=0"/>
  </r>
  <r>
    <s v="DPAA1"/>
    <x v="0"/>
    <s v="40002"/>
    <x v="0"/>
    <s v="ROV8"/>
    <m/>
    <s v="1997"/>
    <s v="38000000"/>
    <s v="000038000000"/>
    <s v="000000041042"/>
    <s v="I"/>
    <s v="Dist-Services"/>
    <x v="1"/>
    <m/>
    <n v="3"/>
    <n v="3687.55"/>
    <n v="2.2599999999999999E-2"/>
    <n v="303.35000000000002"/>
    <s v="ROUSEVILLE "/>
    <s v="Plastic"/>
    <n v="8269.21572373255"/>
    <s v="NO"/>
    <s v="YES"/>
    <s v="&gt;0"/>
  </r>
  <r>
    <s v="DPAA1"/>
    <x v="0"/>
    <s v="40002"/>
    <x v="0"/>
    <s v="RTE0"/>
    <m/>
    <s v="1997"/>
    <s v="38000000"/>
    <s v="000038000000"/>
    <s v="000000041408"/>
    <s v="D"/>
    <s v="Dist-Services"/>
    <x v="1"/>
    <m/>
    <n v="0"/>
    <n v="0"/>
    <n v="2.2599999999999999E-2"/>
    <n v="303.35000000000002"/>
    <s v="RIDGWAY "/>
    <s v="Plastic"/>
    <n v="0"/>
    <s v="YES"/>
    <s v="NO"/>
    <s v="=0"/>
  </r>
  <r>
    <s v="DPAA1"/>
    <x v="0"/>
    <s v="40002"/>
    <x v="0"/>
    <s v="SAC0"/>
    <m/>
    <s v="1997"/>
    <s v="38000000"/>
    <s v="000038000000"/>
    <s v="000000042353"/>
    <s v="I"/>
    <s v="Dist-Services"/>
    <x v="1"/>
    <m/>
    <n v="1"/>
    <n v="1229.18"/>
    <n v="2.2599999999999999E-2"/>
    <n v="303.35000000000002"/>
    <s v="SADSBURY"/>
    <s v="Plastic"/>
    <n v="2756.3977663482733"/>
    <s v="NO"/>
    <s v="YES"/>
    <s v="&gt;0"/>
  </r>
  <r>
    <s v="DPAA1"/>
    <x v="0"/>
    <s v="40002"/>
    <x v="0"/>
    <s v="SBE9"/>
    <m/>
    <s v="1997"/>
    <s v="38000000"/>
    <s v="000038000000"/>
    <s v="000000043567"/>
    <s v="I"/>
    <s v="Dist-Services"/>
    <x v="1"/>
    <m/>
    <n v="45"/>
    <n v="55313.32"/>
    <n v="2.2599999999999999E-2"/>
    <n v="303.35000000000002"/>
    <s v="ST MARYS"/>
    <s v="Plastic"/>
    <n v="124038.39282880235"/>
    <s v="NO"/>
    <s v="YES"/>
    <s v="&gt;0"/>
  </r>
  <r>
    <s v="DPAA1"/>
    <x v="0"/>
    <s v="40002"/>
    <x v="0"/>
    <s v="SBM8"/>
    <m/>
    <s v="1997"/>
    <s v="38000000"/>
    <s v="000038000000"/>
    <s v="000000044814"/>
    <s v="I"/>
    <s v="Dist-Services"/>
    <x v="1"/>
    <m/>
    <n v="7"/>
    <n v="8604.2900000000009"/>
    <n v="2.2599999999999999E-2"/>
    <n v="303.35000000000002"/>
    <s v="SHARPSVILLE"/>
    <s v="Plastic"/>
    <n v="19294.851638501103"/>
    <s v="NO"/>
    <s v="YES"/>
    <s v="&gt;0"/>
  </r>
  <r>
    <s v="DPAA1"/>
    <x v="0"/>
    <s v="40002"/>
    <x v="0"/>
    <s v="SEC8"/>
    <m/>
    <s v="1997"/>
    <s v="38000000"/>
    <s v="000038000000"/>
    <s v="000000045314"/>
    <s v="I"/>
    <s v="Dist-Services"/>
    <x v="1"/>
    <m/>
    <n v="4"/>
    <n v="4916.74"/>
    <n v="2.2599999999999999E-2"/>
    <n v="303.35000000000002"/>
    <s v="SAEGERTOWN "/>
    <s v="Plastic"/>
    <n v="11025.635914768551"/>
    <s v="NO"/>
    <s v="YES"/>
    <s v="&gt;0"/>
  </r>
  <r>
    <s v="DPAA1"/>
    <x v="0"/>
    <s v="40002"/>
    <x v="0"/>
    <s v="SEW0"/>
    <m/>
    <s v="1997"/>
    <s v="38000000"/>
    <s v="000038000000"/>
    <s v="000000045756"/>
    <s v="I"/>
    <s v="Dist-Services"/>
    <x v="1"/>
    <m/>
    <n v="7"/>
    <n v="8604.2900000000009"/>
    <n v="2.2599999999999999E-2"/>
    <n v="303.35000000000002"/>
    <s v="SHEFFIELD "/>
    <s v="Plastic"/>
    <n v="19294.851638501103"/>
    <s v="NO"/>
    <s v="YES"/>
    <s v="&gt;0"/>
  </r>
  <r>
    <s v="DPAA1"/>
    <x v="0"/>
    <s v="40002"/>
    <x v="0"/>
    <s v="SHC0"/>
    <m/>
    <s v="1997"/>
    <s v="38000000"/>
    <s v="000038000000"/>
    <s v="000000046273"/>
    <s v="I"/>
    <s v="Dist-Services"/>
    <x v="1"/>
    <m/>
    <n v="4"/>
    <n v="4916.74"/>
    <n v="2.2599999999999999E-2"/>
    <n v="303.35000000000002"/>
    <s v="SHIPPEN "/>
    <s v="Plastic"/>
    <n v="11025.635914768551"/>
    <s v="NO"/>
    <s v="YES"/>
    <s v="&gt;0"/>
  </r>
  <r>
    <s v="DPAA1"/>
    <x v="0"/>
    <s v="40002"/>
    <x v="0"/>
    <s v="SMC0"/>
    <m/>
    <s v="1997"/>
    <s v="38000000"/>
    <s v="000038000000"/>
    <s v="000000046535"/>
    <s v="D"/>
    <s v="Dist-Services"/>
    <x v="1"/>
    <m/>
    <n v="0"/>
    <n v="0"/>
    <n v="2.2599999999999999E-2"/>
    <n v="303.35000000000002"/>
    <s v="SUMMIT"/>
    <s v="Plastic"/>
    <n v="0"/>
    <s v="YES"/>
    <s v="NO"/>
    <s v="=0"/>
  </r>
  <r>
    <s v="DPAA1"/>
    <x v="0"/>
    <s v="40002"/>
    <x v="0"/>
    <s v="SMM8"/>
    <m/>
    <s v="1997"/>
    <s v="38000000"/>
    <s v="000038000000"/>
    <s v="000000047359"/>
    <s v="I"/>
    <s v="Dist-Services"/>
    <x v="1"/>
    <m/>
    <n v="2"/>
    <n v="2458.37"/>
    <n v="2.2599999999999999E-2"/>
    <n v="303.35000000000002"/>
    <s v="SMETHPORT"/>
    <s v="Plastic"/>
    <n v="5512.8179573842754"/>
    <s v="NO"/>
    <s v="YES"/>
    <s v="&gt;0"/>
  </r>
  <r>
    <s v="DPAA1"/>
    <x v="0"/>
    <s v="40002"/>
    <x v="0"/>
    <s v="SNJ0"/>
    <m/>
    <s v="1997"/>
    <s v="38000000"/>
    <s v="000038000000"/>
    <s v="000000047506"/>
    <s v="I"/>
    <s v="Dist-Services"/>
    <x v="1"/>
    <m/>
    <n v="3"/>
    <n v="3687.55"/>
    <n v="2.2599999999999999E-2"/>
    <n v="303.35000000000002"/>
    <s v="SNYDER"/>
    <s v="Plastic"/>
    <n v="8269.21572373255"/>
    <s v="NO"/>
    <s v="YES"/>
    <s v="&gt;0"/>
  </r>
  <r>
    <s v="DPAA1"/>
    <x v="0"/>
    <s v="40002"/>
    <x v="0"/>
    <s v="SNM9"/>
    <m/>
    <s v="1997"/>
    <s v="38000000"/>
    <s v="000038000000"/>
    <s v="000000048213"/>
    <s v="I"/>
    <s v="Dist-Services"/>
    <x v="1"/>
    <m/>
    <n v="34"/>
    <n v="41792.29"/>
    <n v="2.2599999999999999E-2"/>
    <n v="303.35000000000002"/>
    <s v="SHARON"/>
    <s v="Plastic"/>
    <n v="93717.905275532699"/>
    <s v="NO"/>
    <s v="YES"/>
    <s v="&gt;0"/>
  </r>
  <r>
    <s v="DPAA1"/>
    <x v="0"/>
    <s v="40002"/>
    <x v="0"/>
    <s v="SPC8"/>
    <m/>
    <s v="1997"/>
    <s v="38000000"/>
    <s v="000038000000"/>
    <s v="000000049251"/>
    <s v="I"/>
    <s v="Dist-Services"/>
    <x v="1"/>
    <m/>
    <n v="2"/>
    <n v="2458.37"/>
    <n v="2.2599999999999999E-2"/>
    <n v="303.35000000000002"/>
    <s v="SPRINGBORO "/>
    <s v="Plastic"/>
    <n v="5512.8179573842754"/>
    <s v="NO"/>
    <s v="YES"/>
    <s v="&gt;0"/>
  </r>
  <r>
    <s v="DPAA1"/>
    <x v="0"/>
    <s v="40002"/>
    <x v="0"/>
    <s v="SPM0"/>
    <m/>
    <s v="1997"/>
    <s v="38000000"/>
    <s v="000038000000"/>
    <s v="000000049761"/>
    <s v="I"/>
    <s v="Dist-Services"/>
    <x v="1"/>
    <m/>
    <n v="2"/>
    <n v="2458.37"/>
    <n v="2.2599999999999999E-2"/>
    <n v="303.35000000000002"/>
    <s v="SOUTH PYMATUNING"/>
    <s v="Plastic"/>
    <n v="5512.8179573842754"/>
    <s v="NO"/>
    <s v="YES"/>
    <s v="&gt;0"/>
  </r>
  <r>
    <s v="DPAA1"/>
    <x v="0"/>
    <s v="40002"/>
    <x v="0"/>
    <s v="STM0"/>
    <m/>
    <s v="1997"/>
    <s v="38000000"/>
    <s v="000038000000"/>
    <s v="000000050025"/>
    <s v="I"/>
    <s v="Dist-Services"/>
    <x v="1"/>
    <m/>
    <n v="2"/>
    <n v="2458.36"/>
    <n v="2.2599999999999999E-2"/>
    <n v="303.35000000000002"/>
    <s v="SHENANGO"/>
    <s v="Plastic"/>
    <n v="5512.7955326965466"/>
    <s v="NO"/>
    <s v="YES"/>
    <s v="&gt;0"/>
  </r>
  <r>
    <s v="DPAA1"/>
    <x v="0"/>
    <s v="40002"/>
    <x v="0"/>
    <s v="SUV8"/>
    <m/>
    <s v="1997"/>
    <s v="38000000"/>
    <s v="000038000000"/>
    <s v="000000050404"/>
    <s v="I"/>
    <s v="Dist-Services"/>
    <x v="1"/>
    <m/>
    <n v="9"/>
    <n v="11062.66"/>
    <n v="2.2599999999999999E-2"/>
    <n v="303.35000000000002"/>
    <s v="SUGAR CREEK"/>
    <s v="Plastic"/>
    <n v="24807.669595885378"/>
    <s v="NO"/>
    <s v="YES"/>
    <s v="&gt;0"/>
  </r>
  <r>
    <s v="DPAA1"/>
    <x v="0"/>
    <s v="40002"/>
    <x v="0"/>
    <s v="SYC0"/>
    <m/>
    <s v="1997"/>
    <s v="38000000"/>
    <s v="000038000000"/>
    <s v="000000051030"/>
    <s v="I"/>
    <s v="Dist-Services"/>
    <x v="1"/>
    <m/>
    <n v="4"/>
    <n v="4916.74"/>
    <n v="2.2599999999999999E-2"/>
    <n v="303.35000000000002"/>
    <s v="SANDY "/>
    <s v="Plastic"/>
    <n v="11025.635914768551"/>
    <s v="NO"/>
    <s v="YES"/>
    <s v="&gt;0"/>
  </r>
  <r>
    <s v="DPAA1"/>
    <x v="0"/>
    <s v="40002"/>
    <x v="0"/>
    <s v="SYJ8"/>
    <m/>
    <s v="1997"/>
    <s v="38000000"/>
    <s v="000038000000"/>
    <s v="000000051465"/>
    <s v="I"/>
    <s v="Dist-Services"/>
    <x v="1"/>
    <m/>
    <n v="2"/>
    <n v="2458.37"/>
    <n v="2.2599999999999999E-2"/>
    <n v="303.35000000000002"/>
    <s v="SYKESVILLE "/>
    <s v="Plastic"/>
    <n v="5512.8179573842754"/>
    <s v="NO"/>
    <s v="YES"/>
    <s v="&gt;0"/>
  </r>
  <r>
    <s v="DPAA1"/>
    <x v="0"/>
    <s v="40002"/>
    <x v="0"/>
    <s v="TBW8"/>
    <m/>
    <s v="1997"/>
    <s v="38000000"/>
    <s v="000038000000"/>
    <s v="000000051620"/>
    <s v="I"/>
    <s v="Dist-Services"/>
    <x v="1"/>
    <m/>
    <n v="5"/>
    <n v="6145.92"/>
    <n v="2.2599999999999999E-2"/>
    <n v="303.35000000000002"/>
    <s v="TIDIOUTE "/>
    <s v="Plastic"/>
    <n v="13782.033681116825"/>
    <s v="NO"/>
    <s v="YES"/>
    <s v="&gt;0"/>
  </r>
  <r>
    <s v="DPAA1"/>
    <x v="0"/>
    <s v="40002"/>
    <x v="0"/>
    <s v="TIC9"/>
    <m/>
    <s v="1997"/>
    <s v="38000000"/>
    <s v="000038000000"/>
    <s v="000000052161"/>
    <s v="I"/>
    <s v="Dist-Services"/>
    <x v="1"/>
    <m/>
    <n v="12"/>
    <n v="14750.22"/>
    <n v="2.2599999999999999E-2"/>
    <n v="303.35000000000002"/>
    <s v="TITUSVILLE"/>
    <s v="Plastic"/>
    <n v="33076.907744305652"/>
    <s v="NO"/>
    <s v="YES"/>
    <s v="&gt;0"/>
  </r>
  <r>
    <s v="DPAA1"/>
    <x v="0"/>
    <s v="40002"/>
    <x v="0"/>
    <s v="UCE8"/>
    <m/>
    <s v="1997"/>
    <s v="38000000"/>
    <s v="000038000000"/>
    <s v="000000052973"/>
    <s v="I"/>
    <s v="Dist-Services"/>
    <x v="1"/>
    <m/>
    <n v="1"/>
    <n v="1229.18"/>
    <n v="2.2599999999999999E-2"/>
    <n v="303.35000000000002"/>
    <s v="UNION CITY "/>
    <s v="Plastic"/>
    <n v="2756.3977663482733"/>
    <s v="NO"/>
    <s v="YES"/>
    <s v="&gt;0"/>
  </r>
  <r>
    <s v="DPAA1"/>
    <x v="0"/>
    <s v="40002"/>
    <x v="0"/>
    <s v="UTV8"/>
    <m/>
    <s v="1997"/>
    <s v="38000000"/>
    <s v="000038000000"/>
    <s v="000000053540"/>
    <s v="I"/>
    <s v="Dist-Services"/>
    <x v="1"/>
    <m/>
    <n v="2"/>
    <n v="2458.37"/>
    <n v="2.2599999999999999E-2"/>
    <n v="303.35000000000002"/>
    <s v="UTICA"/>
    <s v="Plastic"/>
    <n v="5512.8179573842754"/>
    <s v="NO"/>
    <s v="YES"/>
    <s v="&gt;0"/>
  </r>
  <r>
    <s v="DPAA1"/>
    <x v="0"/>
    <s v="40002"/>
    <x v="0"/>
    <s v="VBC8"/>
    <m/>
    <s v="1997"/>
    <s v="38000000"/>
    <s v="000038000000"/>
    <s v="000000053599"/>
    <s v="I"/>
    <s v="Dist-Services"/>
    <x v="1"/>
    <m/>
    <n v="2"/>
    <n v="2458.37"/>
    <n v="2.2599999999999999E-2"/>
    <n v="303.35000000000002"/>
    <s v="VENANGO"/>
    <s v="Plastic"/>
    <n v="5512.8179573842754"/>
    <s v="NO"/>
    <s v="YES"/>
    <s v="&gt;0"/>
  </r>
  <r>
    <s v="DPAA1"/>
    <x v="0"/>
    <s v="40002"/>
    <x v="0"/>
    <s v="VEC0"/>
    <m/>
    <s v="1997"/>
    <s v="38000000"/>
    <s v="000038000000"/>
    <s v="000000053698"/>
    <s v="I"/>
    <s v="Dist-Services"/>
    <x v="1"/>
    <m/>
    <n v="4"/>
    <n v="4916.74"/>
    <n v="2.2599999999999999E-2"/>
    <n v="303.35000000000002"/>
    <s v="VERNON"/>
    <s v="Plastic"/>
    <n v="11025.635914768551"/>
    <s v="NO"/>
    <s v="YES"/>
    <s v="&gt;0"/>
  </r>
  <r>
    <s v="DPAA1"/>
    <x v="0"/>
    <s v="40002"/>
    <x v="0"/>
    <s v="VTC0"/>
    <m/>
    <s v="1997"/>
    <s v="38000000"/>
    <s v="000038000000"/>
    <s v="000000054103"/>
    <s v="I"/>
    <s v="Dist-Services"/>
    <x v="1"/>
    <m/>
    <n v="1"/>
    <n v="1229.18"/>
    <n v="2.2599999999999999E-2"/>
    <n v="303.35000000000002"/>
    <s v="VENANGO "/>
    <s v="Plastic"/>
    <n v="2756.3977663482733"/>
    <s v="NO"/>
    <s v="YES"/>
    <s v="&gt;0"/>
  </r>
  <r>
    <s v="DPAA1"/>
    <x v="0"/>
    <s v="40002"/>
    <x v="0"/>
    <s v="WHE0"/>
    <m/>
    <s v="1997"/>
    <s v="38000000"/>
    <s v="000038000000"/>
    <s v="000000054807"/>
    <s v="D"/>
    <s v="Dist-Services"/>
    <x v="1"/>
    <m/>
    <n v="0"/>
    <n v="0"/>
    <n v="2.2599999999999999E-2"/>
    <n v="303.35000000000002"/>
    <s v="WASHINGTON"/>
    <s v="Plastic"/>
    <n v="0"/>
    <s v="YES"/>
    <s v="NO"/>
    <s v="=0"/>
  </r>
  <r>
    <s v="DPAA1"/>
    <x v="0"/>
    <s v="40002"/>
    <x v="0"/>
    <s v="WHM8"/>
    <m/>
    <s v="1997"/>
    <s v="38000000"/>
    <s v="000038000000"/>
    <s v="000000055185"/>
    <s v="I"/>
    <s v="Dist-Services"/>
    <x v="1"/>
    <m/>
    <n v="2"/>
    <n v="2458.37"/>
    <n v="2.2599999999999999E-2"/>
    <n v="303.35000000000002"/>
    <s v="WHEATLAND"/>
    <s v="Plastic"/>
    <n v="5512.8179573842754"/>
    <s v="NO"/>
    <s v="YES"/>
    <s v="&gt;0"/>
  </r>
  <r>
    <s v="DPAA1"/>
    <x v="0"/>
    <s v="40002"/>
    <x v="0"/>
    <s v="WMC0"/>
    <m/>
    <s v="1997"/>
    <s v="38000000"/>
    <s v="000038000000"/>
    <s v="000000055585"/>
    <s v="I"/>
    <s v="Dist-Services"/>
    <x v="1"/>
    <m/>
    <n v="8"/>
    <n v="9833.48"/>
    <n v="2.2599999999999999E-2"/>
    <n v="303.35000000000002"/>
    <s v="WEST MEAD "/>
    <s v="Plastic"/>
    <n v="22051.271829537101"/>
    <s v="NO"/>
    <s v="YES"/>
    <s v="&gt;0"/>
  </r>
  <r>
    <s v="DPAA1"/>
    <x v="0"/>
    <s v="40002"/>
    <x v="0"/>
    <s v="WMM8"/>
    <m/>
    <s v="1997"/>
    <s v="38000000"/>
    <s v="000038000000"/>
    <s v="000000056015"/>
    <s v="I"/>
    <s v="Dist-Services"/>
    <x v="1"/>
    <m/>
    <n v="8"/>
    <n v="9833.48"/>
    <n v="2.2599999999999999E-2"/>
    <n v="303.35000000000002"/>
    <s v="WEST MIDDLESEX "/>
    <s v="Plastic"/>
    <n v="22051.271829537101"/>
    <s v="NO"/>
    <s v="YES"/>
    <s v="&gt;0"/>
  </r>
  <r>
    <s v="DPAA1"/>
    <x v="0"/>
    <s v="40002"/>
    <x v="0"/>
    <s v="WRW9"/>
    <m/>
    <s v="1997"/>
    <s v="38000000"/>
    <s v="000038000000"/>
    <s v="000000056829"/>
    <s v="I"/>
    <s v="Dist-Services"/>
    <x v="1"/>
    <m/>
    <n v="11"/>
    <n v="13521.03"/>
    <n v="2.2599999999999999E-2"/>
    <n v="303.35000000000002"/>
    <s v="WARREN"/>
    <s v="Plastic"/>
    <n v="30320.487553269653"/>
    <s v="NO"/>
    <s v="YES"/>
    <s v="&gt;0"/>
  </r>
  <r>
    <s v="DPAA1"/>
    <x v="0"/>
    <s v="40002"/>
    <x v="0"/>
    <s v="WSM0"/>
    <m/>
    <s v="1997"/>
    <s v="38000000"/>
    <s v="000038000000"/>
    <s v="000000057408"/>
    <s v="I"/>
    <s v="Dist-Services"/>
    <x v="1"/>
    <m/>
    <n v="2"/>
    <n v="2458.37"/>
    <n v="2.2599999999999999E-2"/>
    <n v="303.35000000000002"/>
    <s v="WEST SALEM"/>
    <s v="Plastic"/>
    <n v="5512.8179573842754"/>
    <s v="NO"/>
    <s v="YES"/>
    <s v="&gt;0"/>
  </r>
  <r>
    <s v="DPAA1"/>
    <x v="0"/>
    <s v="40002"/>
    <x v="0"/>
    <s v="WVE8"/>
    <m/>
    <s v="1997"/>
    <s v="38000000"/>
    <s v="000038000000"/>
    <s v="000000058276"/>
    <s v="I"/>
    <s v="Dist-Services"/>
    <x v="1"/>
    <m/>
    <n v="8"/>
    <n v="9833.48"/>
    <n v="2.2599999999999999E-2"/>
    <n v="303.35000000000002"/>
    <s v="WESLEYVILLE"/>
    <s v="Plastic"/>
    <n v="22051.271829537101"/>
    <s v="NO"/>
    <s v="YES"/>
    <s v="&gt;0"/>
  </r>
  <r>
    <s v="DPAA1"/>
    <x v="0"/>
    <s v="40002"/>
    <x v="0"/>
    <s v="WYE0"/>
    <m/>
    <s v="1997"/>
    <s v="38000000"/>
    <s v="000038000000"/>
    <s v="000000058553"/>
    <s v="I"/>
    <s v="Dist-Services"/>
    <x v="1"/>
    <m/>
    <n v="1"/>
    <n v="1229.18"/>
    <n v="2.2599999999999999E-2"/>
    <n v="303.35000000000002"/>
    <s v="WAYNE "/>
    <s v="Plastic"/>
    <n v="2756.3977663482733"/>
    <s v="NO"/>
    <s v="YES"/>
    <s v="&gt;0"/>
  </r>
  <r>
    <s v="DPAA1"/>
    <x v="0"/>
    <s v="40002"/>
    <x v="0"/>
    <s v="YOW8"/>
    <m/>
    <s v="1997"/>
    <s v="38000000"/>
    <s v="000038000000"/>
    <s v="000000058957"/>
    <s v="I"/>
    <s v="Dist-Services"/>
    <x v="1"/>
    <m/>
    <n v="3"/>
    <n v="3687.55"/>
    <n v="2.2599999999999999E-2"/>
    <n v="303.35000000000002"/>
    <s v="YOUNGSVILLE"/>
    <s v="Plastic"/>
    <n v="8269.21572373255"/>
    <s v="NO"/>
    <s v="YES"/>
    <s v="&gt;0"/>
  </r>
  <r>
    <s v="DPAA1"/>
    <x v="0"/>
    <s v="40002"/>
    <x v="0"/>
    <s v="BBJ8"/>
    <m/>
    <s v="1998"/>
    <s v="38000000"/>
    <s v="000038000000"/>
    <s v="000000000952"/>
    <s v="I"/>
    <s v="Dist-Services"/>
    <x v="1"/>
    <m/>
    <n v="4"/>
    <n v="4294.76"/>
    <n v="2.2599999999999999E-2"/>
    <n v="291.33999999999997"/>
    <s v="BROOKVILLE "/>
    <s v="Plastic"/>
    <n v="9382.6825483178254"/>
    <s v="NO"/>
    <s v="YES"/>
    <s v="&gt;0"/>
  </r>
  <r>
    <s v="DPAA1"/>
    <x v="0"/>
    <s v="40002"/>
    <x v="0"/>
    <s v="BCM9"/>
    <m/>
    <s v="1998"/>
    <s v="38000000"/>
    <s v="000038000000"/>
    <s v="000000001911"/>
    <s v="I"/>
    <s v="Dist-Services"/>
    <x v="1"/>
    <m/>
    <n v="10"/>
    <n v="10736.89"/>
    <n v="2.2599999999999999E-2"/>
    <n v="291.33999999999997"/>
    <s v="BRADFORD"/>
    <s v="Plastic"/>
    <n v="23456.684523979955"/>
    <s v="NO"/>
    <s v="YES"/>
    <s v="&gt;0"/>
  </r>
  <r>
    <s v="DPAA1"/>
    <x v="0"/>
    <s v="40002"/>
    <x v="0"/>
    <s v="BTM0"/>
    <m/>
    <s v="1998"/>
    <s v="38000000"/>
    <s v="000038000000"/>
    <s v="000000003343"/>
    <s v="I"/>
    <s v="Dist-Services"/>
    <x v="1"/>
    <m/>
    <n v="2"/>
    <n v="2147.38"/>
    <n v="2.2599999999999999E-2"/>
    <n v="291.33999999999997"/>
    <s v="BRADFORD"/>
    <s v="Plastic"/>
    <n v="4691.3412741589127"/>
    <s v="NO"/>
    <s v="YES"/>
    <s v="&gt;0"/>
  </r>
  <r>
    <s v="DPAA1"/>
    <x v="0"/>
    <s v="40002"/>
    <x v="0"/>
    <s v="BWJ8"/>
    <m/>
    <s v="1998"/>
    <s v="38000000"/>
    <s v="000038000000"/>
    <s v="000000003963"/>
    <s v="I"/>
    <s v="Dist-Services"/>
    <x v="1"/>
    <m/>
    <n v="3"/>
    <n v="3221.07"/>
    <n v="2.2599999999999999E-2"/>
    <n v="291.33999999999997"/>
    <s v="BROCKWAY "/>
    <s v="Plastic"/>
    <n v="7037.0119112383682"/>
    <s v="NO"/>
    <s v="YES"/>
    <s v="&gt;0"/>
  </r>
  <r>
    <s v="DPAA1"/>
    <x v="0"/>
    <s v="40002"/>
    <x v="0"/>
    <s v="CBC8"/>
    <m/>
    <s v="1998"/>
    <s v="38000000"/>
    <s v="000038000000"/>
    <s v="000000004524"/>
    <s v="D"/>
    <s v="Dist-Services"/>
    <x v="1"/>
    <m/>
    <n v="0"/>
    <n v="0"/>
    <n v="2.2599999999999999E-2"/>
    <n v="291.33999999999997"/>
    <s v="CLARION"/>
    <s v="Plastic"/>
    <n v="0"/>
    <s v="YES"/>
    <s v="NO"/>
    <s v="=0"/>
  </r>
  <r>
    <s v="DPAA1"/>
    <x v="0"/>
    <s v="40002"/>
    <x v="0"/>
    <s v="CBV8"/>
    <m/>
    <s v="1998"/>
    <s v="38000000"/>
    <s v="000038000000"/>
    <s v="000000004693"/>
    <s v="D"/>
    <s v="Dist-Services"/>
    <x v="1"/>
    <m/>
    <n v="0"/>
    <n v="0"/>
    <n v="2.2599999999999999E-2"/>
    <n v="291.33999999999997"/>
    <s v="COOPERSTOWN"/>
    <s v="Plastic"/>
    <n v="0"/>
    <s v="YES"/>
    <s v="NO"/>
    <s v="=0"/>
  </r>
  <r>
    <s v="DPAA1"/>
    <x v="0"/>
    <s v="40002"/>
    <x v="0"/>
    <s v="CHB8"/>
    <m/>
    <s v="1998"/>
    <s v="38000000"/>
    <s v="000038000000"/>
    <s v="000000005329"/>
    <s v="I"/>
    <s v="Dist-Services"/>
    <x v="1"/>
    <m/>
    <n v="5"/>
    <n v="5368.45"/>
    <n v="2.2599999999999999E-2"/>
    <n v="291.33999999999997"/>
    <s v="CHICORA"/>
    <s v="Plastic"/>
    <n v="11728.35318539728"/>
    <s v="NO"/>
    <s v="YES"/>
    <s v="&gt;0"/>
  </r>
  <r>
    <s v="DPAA1"/>
    <x v="0"/>
    <s v="40002"/>
    <x v="0"/>
    <s v="CLC8"/>
    <m/>
    <s v="1998"/>
    <s v="38000000"/>
    <s v="000038000000"/>
    <s v="000000005625"/>
    <s v="I"/>
    <s v="Dist-Services"/>
    <x v="1"/>
    <m/>
    <n v="9"/>
    <n v="9663.2099999999991"/>
    <n v="2.2599999999999999E-2"/>
    <n v="291.33999999999997"/>
    <s v="CONNEAUT LAKE"/>
    <s v="Plastic"/>
    <n v="21111.035733715104"/>
    <s v="NO"/>
    <s v="YES"/>
    <s v="&gt;0"/>
  </r>
  <r>
    <s v="DPAA1"/>
    <x v="0"/>
    <s v="40002"/>
    <x v="0"/>
    <s v="CLW8"/>
    <m/>
    <s v="1998"/>
    <s v="38000000"/>
    <s v="000038000000"/>
    <s v="000000005953"/>
    <s v="I"/>
    <s v="Dist-Services"/>
    <x v="1"/>
    <m/>
    <n v="2"/>
    <n v="2147.37"/>
    <n v="2.2599999999999999E-2"/>
    <n v="291.33999999999997"/>
    <s v="CLARENDON"/>
    <s v="Plastic"/>
    <n v="4691.3194273443087"/>
    <s v="NO"/>
    <s v="YES"/>
    <s v="&gt;0"/>
  </r>
  <r>
    <s v="DPAA1"/>
    <x v="0"/>
    <s v="40002"/>
    <x v="0"/>
    <s v="CNC8"/>
    <m/>
    <s v="1998"/>
    <s v="38000000"/>
    <s v="000038000000"/>
    <s v="000000006251"/>
    <s v="I"/>
    <s v="Dist-Services"/>
    <x v="1"/>
    <m/>
    <n v="1"/>
    <n v="1073.69"/>
    <n v="2.2599999999999999E-2"/>
    <n v="291.33999999999997"/>
    <s v="COCHRANTON "/>
    <s v="Plastic"/>
    <n v="2345.6706370794564"/>
    <s v="NO"/>
    <s v="YES"/>
    <s v="&gt;0"/>
  </r>
  <r>
    <s v="DPAA1"/>
    <x v="0"/>
    <s v="40002"/>
    <x v="0"/>
    <s v="COC8"/>
    <m/>
    <s v="1998"/>
    <s v="38000000"/>
    <s v="000038000000"/>
    <s v="000000006829"/>
    <s v="I"/>
    <s v="Dist-Services"/>
    <x v="1"/>
    <m/>
    <n v="10"/>
    <n v="10736.9"/>
    <n v="2.2599999999999999E-2"/>
    <n v="291.33999999999997"/>
    <s v="CONNEAUTVILLE"/>
    <s v="Plastic"/>
    <n v="23456.70637079456"/>
    <s v="NO"/>
    <s v="YES"/>
    <s v="&gt;0"/>
  </r>
  <r>
    <s v="DPAA1"/>
    <x v="0"/>
    <s v="40002"/>
    <x v="0"/>
    <s v="COE9"/>
    <m/>
    <s v="1998"/>
    <s v="38000000"/>
    <s v="000038000000"/>
    <s v="000000007299"/>
    <s v="I"/>
    <s v="Dist-Services"/>
    <x v="1"/>
    <m/>
    <n v="3"/>
    <n v="3221.06"/>
    <n v="2.2599999999999999E-2"/>
    <n v="291.33999999999997"/>
    <s v="CORRY "/>
    <s v="Plastic"/>
    <n v="7036.990064423765"/>
    <s v="NO"/>
    <s v="YES"/>
    <s v="&gt;0"/>
  </r>
  <r>
    <s v="DPAA1"/>
    <x v="0"/>
    <s v="40002"/>
    <x v="0"/>
    <s v="COJ8"/>
    <m/>
    <s v="1998"/>
    <s v="38000000"/>
    <s v="000038000000"/>
    <s v="000000007783"/>
    <s v="I"/>
    <s v="Dist-Services"/>
    <x v="1"/>
    <m/>
    <n v="2"/>
    <n v="2147.38"/>
    <n v="2.2599999999999999E-2"/>
    <n v="291.33999999999997"/>
    <s v="CORSICA"/>
    <s v="Plastic"/>
    <n v="4691.3412741589127"/>
    <s v="NO"/>
    <s v="YES"/>
    <s v="&gt;0"/>
  </r>
  <r>
    <s v="DPAA1"/>
    <x v="0"/>
    <s v="40002"/>
    <x v="0"/>
    <s v="COV0"/>
    <m/>
    <s v="1998"/>
    <s v="38000000"/>
    <s v="000038000000"/>
    <s v="000000007872"/>
    <s v="I"/>
    <s v="Dist-Services"/>
    <x v="1"/>
    <m/>
    <n v="3"/>
    <n v="3221.07"/>
    <n v="2.2599999999999999E-2"/>
    <n v="291.33999999999997"/>
    <s v="CORNPLANTER "/>
    <s v="Plastic"/>
    <n v="7037.0119112383682"/>
    <s v="NO"/>
    <s v="YES"/>
    <s v="&gt;0"/>
  </r>
  <r>
    <s v="DPAA1"/>
    <x v="0"/>
    <s v="40002"/>
    <x v="0"/>
    <s v="CRV0"/>
    <m/>
    <s v="1998"/>
    <s v="38000000"/>
    <s v="000038000000"/>
    <s v="000000008674"/>
    <s v="I"/>
    <s v="Dist-Services"/>
    <x v="1"/>
    <m/>
    <n v="1"/>
    <n v="1073.69"/>
    <n v="2.2599999999999999E-2"/>
    <n v="291.33999999999997"/>
    <s v="CRANBERRY "/>
    <s v="Plastic"/>
    <n v="2345.6706370794564"/>
    <s v="NO"/>
    <s v="YES"/>
    <s v="&gt;0"/>
  </r>
  <r>
    <s v="DPAA1"/>
    <x v="0"/>
    <s v="40002"/>
    <x v="0"/>
    <s v="CSC8"/>
    <m/>
    <s v="1998"/>
    <s v="38000000"/>
    <s v="000038000000"/>
    <s v="000000009225"/>
    <s v="D"/>
    <s v="Dist-Services"/>
    <x v="1"/>
    <m/>
    <n v="0"/>
    <n v="0"/>
    <n v="2.2599999999999999E-2"/>
    <n v="291.33999999999997"/>
    <s v="CAMBRIDGE SPRINGS"/>
    <s v="Plastic"/>
    <n v="0"/>
    <s v="YES"/>
    <s v="NO"/>
    <s v="=0"/>
  </r>
  <r>
    <s v="DPAA1"/>
    <x v="0"/>
    <s v="40002"/>
    <x v="0"/>
    <s v="CTC0"/>
    <m/>
    <s v="1998"/>
    <s v="38000000"/>
    <s v="000038000000"/>
    <s v="000000009767"/>
    <s v="I"/>
    <s v="Dist-Services"/>
    <x v="1"/>
    <m/>
    <n v="2"/>
    <n v="2147.38"/>
    <n v="2.2599999999999999E-2"/>
    <n v="291.33999999999997"/>
    <s v="CLARION "/>
    <s v="Plastic"/>
    <n v="4691.3412741589127"/>
    <s v="NO"/>
    <s v="YES"/>
    <s v="&gt;0"/>
  </r>
  <r>
    <s v="DPAA1"/>
    <x v="0"/>
    <s v="40002"/>
    <x v="0"/>
    <s v="CWW0"/>
    <m/>
    <s v="1998"/>
    <s v="38000000"/>
    <s v="000038000000"/>
    <s v="000000010720"/>
    <s v="I"/>
    <s v="Dist-Services"/>
    <x v="1"/>
    <m/>
    <n v="3"/>
    <n v="3221.06"/>
    <n v="2.2599999999999999E-2"/>
    <n v="291.33999999999997"/>
    <s v="CONEWANGO "/>
    <s v="Plastic"/>
    <n v="7036.990064423765"/>
    <s v="NO"/>
    <s v="YES"/>
    <s v="&gt;0"/>
  </r>
  <r>
    <s v="DPAA1"/>
    <x v="0"/>
    <s v="40002"/>
    <x v="0"/>
    <s v="DUC9"/>
    <m/>
    <s v="1998"/>
    <s v="38000000"/>
    <s v="000038000000"/>
    <s v="000000011673"/>
    <s v="I"/>
    <s v="Dist-Services"/>
    <x v="1"/>
    <m/>
    <n v="8"/>
    <n v="8589.51"/>
    <n v="2.2599999999999999E-2"/>
    <n v="291.33999999999997"/>
    <s v="DUBOIS"/>
    <s v="Plastic"/>
    <n v="18765.343249821046"/>
    <s v="NO"/>
    <s v="YES"/>
    <s v="&gt;0"/>
  </r>
  <r>
    <s v="DPAA1"/>
    <x v="0"/>
    <s v="40002"/>
    <x v="0"/>
    <s v="EBC8"/>
    <m/>
    <s v="1998"/>
    <s v="38000000"/>
    <s v="000038000000"/>
    <s v="000000012456"/>
    <s v="I"/>
    <s v="Dist-Services"/>
    <x v="1"/>
    <m/>
    <n v="3"/>
    <n v="3221.07"/>
    <n v="2.2599999999999999E-2"/>
    <n v="291.33999999999997"/>
    <s v="EAST BRADY "/>
    <s v="Plastic"/>
    <n v="7037.0119112383682"/>
    <s v="NO"/>
    <s v="YES"/>
    <s v="&gt;0"/>
  </r>
  <r>
    <s v="DPAA1"/>
    <x v="0"/>
    <s v="40002"/>
    <x v="0"/>
    <s v="EDE8"/>
    <m/>
    <s v="1998"/>
    <s v="38000000"/>
    <s v="000038000000"/>
    <s v="000000013093"/>
    <s v="D"/>
    <s v="Dist-Services"/>
    <x v="1"/>
    <m/>
    <n v="0"/>
    <n v="0"/>
    <n v="2.2599999999999999E-2"/>
    <n v="291.33999999999997"/>
    <s v="EDINBORO "/>
    <s v="Plastic"/>
    <n v="0"/>
    <s v="YES"/>
    <s v="NO"/>
    <s v="=0"/>
  </r>
  <r>
    <s v="DPAA1"/>
    <x v="0"/>
    <s v="40002"/>
    <x v="0"/>
    <s v="EMC8"/>
    <m/>
    <s v="1998"/>
    <s v="38000000"/>
    <s v="000038000000"/>
    <s v="000000013835"/>
    <s v="I"/>
    <s v="Dist-Services"/>
    <x v="1"/>
    <m/>
    <n v="9"/>
    <n v="9663.2000000000007"/>
    <n v="2.2599999999999999E-2"/>
    <n v="291.33999999999997"/>
    <s v="EMPORIUM "/>
    <s v="Plastic"/>
    <n v="21111.013886900502"/>
    <s v="NO"/>
    <s v="YES"/>
    <s v="&gt;0"/>
  </r>
  <r>
    <s v="DPAA1"/>
    <x v="0"/>
    <s v="40002"/>
    <x v="0"/>
    <s v="ERE9"/>
    <m/>
    <s v="1998"/>
    <s v="38000000"/>
    <s v="000038000000"/>
    <s v="000000015155"/>
    <s v="I"/>
    <s v="Dist-Services"/>
    <x v="1"/>
    <m/>
    <n v="342"/>
    <n v="366959.19"/>
    <n v="2.2599999999999999E-2"/>
    <n v="291.33999999999997"/>
    <s v="ERIE"/>
    <s v="Plastic"/>
    <n v="801688.93906943453"/>
    <s v="NO"/>
    <s v="YES"/>
    <s v="&gt;0"/>
  </r>
  <r>
    <s v="DPAA1"/>
    <x v="0"/>
    <s v="40002"/>
    <x v="0"/>
    <s v="FAB0"/>
    <m/>
    <s v="1998"/>
    <s v="38000000"/>
    <s v="000038000000"/>
    <s v="000000018023"/>
    <s v="I"/>
    <s v="Dist-Services"/>
    <x v="1"/>
    <m/>
    <n v="1"/>
    <n v="1073.69"/>
    <n v="2.2599999999999999E-2"/>
    <n v="291.33999999999997"/>
    <s v="FAIRVIEW"/>
    <s v="Plastic"/>
    <n v="2345.6706370794564"/>
    <s v="NO"/>
    <s v="YES"/>
    <s v="&gt;0"/>
  </r>
  <r>
    <s v="DPAA1"/>
    <x v="0"/>
    <s v="40002"/>
    <x v="0"/>
    <s v="FJJ8"/>
    <m/>
    <s v="1998"/>
    <s v="38000000"/>
    <s v="000038000000"/>
    <s v="000000018514"/>
    <s v="I"/>
    <s v="Dist-Services"/>
    <x v="1"/>
    <m/>
    <n v="6"/>
    <n v="6442.14"/>
    <n v="2.2599999999999999E-2"/>
    <n v="291.33999999999997"/>
    <s v="FALLS CREEK"/>
    <s v="Plastic"/>
    <n v="14074.023822476736"/>
    <s v="NO"/>
    <s v="YES"/>
    <s v="&gt;0"/>
  </r>
  <r>
    <s v="DPAA1"/>
    <x v="0"/>
    <s v="40002"/>
    <x v="0"/>
    <s v="FLM9"/>
    <m/>
    <s v="1998"/>
    <s v="38000000"/>
    <s v="000038000000"/>
    <s v="000000018933"/>
    <s v="I"/>
    <s v="Dist-Services"/>
    <x v="1"/>
    <m/>
    <n v="40"/>
    <n v="42947.57"/>
    <n v="2.2599999999999999E-2"/>
    <n v="291.33999999999997"/>
    <s v="FARRELL "/>
    <s v="Plastic"/>
    <n v="93826.759942734425"/>
    <s v="NO"/>
    <s v="YES"/>
    <s v="&gt;0"/>
  </r>
  <r>
    <s v="DPAA1"/>
    <x v="0"/>
    <s v="40002"/>
    <x v="0"/>
    <s v="FRM8"/>
    <m/>
    <s v="1998"/>
    <s v="38000000"/>
    <s v="000038000000"/>
    <s v="000000019566"/>
    <s v="D"/>
    <s v="Dist-Services"/>
    <x v="1"/>
    <m/>
    <n v="0"/>
    <n v="0"/>
    <n v="2.2599999999999999E-2"/>
    <n v="291.33999999999997"/>
    <s v="FREDONIA "/>
    <s v="Plastic"/>
    <n v="0"/>
    <s v="YES"/>
    <s v="NO"/>
    <s v="=0"/>
  </r>
  <r>
    <s v="DPAA1"/>
    <x v="0"/>
    <s v="40002"/>
    <x v="0"/>
    <s v="FRV9"/>
    <m/>
    <s v="1998"/>
    <s v="38000000"/>
    <s v="000038000000"/>
    <s v="000000020154"/>
    <s v="I"/>
    <s v="Dist-Services"/>
    <x v="1"/>
    <m/>
    <n v="27"/>
    <n v="28989.61"/>
    <n v="2.2599999999999999E-2"/>
    <n v="291.33999999999997"/>
    <s v="FRANKLIN"/>
    <s v="Plastic"/>
    <n v="63333.063507516112"/>
    <s v="NO"/>
    <s v="YES"/>
    <s v="&gt;0"/>
  </r>
  <r>
    <s v="DPAA1"/>
    <x v="0"/>
    <s v="40002"/>
    <x v="0"/>
    <s v="FTV0"/>
    <m/>
    <s v="1998"/>
    <s v="38000000"/>
    <s v="000038000000"/>
    <s v="000000021521"/>
    <s v="D"/>
    <s v="Dist-Services"/>
    <x v="1"/>
    <m/>
    <n v="0"/>
    <n v="0"/>
    <n v="2.2599999999999999E-2"/>
    <n v="291.33999999999997"/>
    <s v="FRENCHCREEK "/>
    <s v="Plastic"/>
    <n v="0"/>
    <s v="YES"/>
    <s v="NO"/>
    <s v="=0"/>
  </r>
  <r>
    <s v="DPAA1"/>
    <x v="0"/>
    <s v="40002"/>
    <x v="0"/>
    <s v="GRM8"/>
    <m/>
    <s v="1998"/>
    <s v="38000000"/>
    <s v="000038000000"/>
    <s v="000000023228"/>
    <s v="I"/>
    <s v="Dist-Services"/>
    <x v="1"/>
    <m/>
    <n v="23"/>
    <n v="24694.86"/>
    <n v="2.2599999999999999E-2"/>
    <n v="291.33999999999997"/>
    <s v="GREENVILLE "/>
    <s v="Plastic"/>
    <n v="53950.402806012884"/>
    <s v="NO"/>
    <s v="YES"/>
    <s v="&gt;0"/>
  </r>
  <r>
    <s v="DPAA1"/>
    <x v="0"/>
    <s v="40002"/>
    <x v="0"/>
    <s v="HBE0"/>
    <m/>
    <s v="1998"/>
    <s v="38000000"/>
    <s v="000038000000"/>
    <s v="000000024767"/>
    <s v="I"/>
    <s v="Dist-Services"/>
    <x v="1"/>
    <m/>
    <n v="1"/>
    <n v="1073.69"/>
    <n v="2.2599999999999999E-2"/>
    <n v="291.33999999999997"/>
    <s v="HARBORCREEK "/>
    <s v="Plastic"/>
    <n v="2345.6706370794564"/>
    <s v="NO"/>
    <s v="YES"/>
    <s v="&gt;0"/>
  </r>
  <r>
    <s v="DPAA1"/>
    <x v="0"/>
    <s v="40002"/>
    <x v="0"/>
    <s v="HEM0"/>
    <m/>
    <s v="1998"/>
    <s v="38000000"/>
    <s v="000038000000"/>
    <s v="000000025482"/>
    <s v="D"/>
    <s v="Dist-Services"/>
    <x v="1"/>
    <m/>
    <n v="0"/>
    <n v="0"/>
    <n v="2.2599999999999999E-2"/>
    <n v="291.33999999999997"/>
    <s v="HEMPFIELD "/>
    <s v="Plastic"/>
    <n v="0"/>
    <s v="YES"/>
    <s v="NO"/>
    <s v="=0"/>
  </r>
  <r>
    <s v="DPAA1"/>
    <x v="0"/>
    <s v="40002"/>
    <x v="0"/>
    <s v="HIM0"/>
    <m/>
    <s v="1998"/>
    <s v="38000000"/>
    <s v="000038000000"/>
    <s v="000000026300"/>
    <s v="I"/>
    <s v="Dist-Services"/>
    <x v="1"/>
    <m/>
    <n v="6"/>
    <n v="6442.13"/>
    <n v="2.2599999999999999E-2"/>
    <n v="291.33999999999997"/>
    <s v="HERMITAGE "/>
    <s v="Plastic"/>
    <n v="14074.001975662133"/>
    <s v="NO"/>
    <s v="YES"/>
    <s v="&gt;0"/>
  </r>
  <r>
    <s v="DPAA1"/>
    <x v="0"/>
    <s v="40002"/>
    <x v="0"/>
    <s v="HLE0"/>
    <m/>
    <s v="1998"/>
    <s v="38000000"/>
    <s v="000038000000"/>
    <s v="000000026682"/>
    <s v="D"/>
    <s v="Dist-Services"/>
    <x v="1"/>
    <m/>
    <n v="0"/>
    <n v="0"/>
    <n v="2.2599999999999999E-2"/>
    <n v="291.33999999999997"/>
    <s v="HIGHLAND"/>
    <s v="Plastic"/>
    <n v="0"/>
    <s v="YES"/>
    <s v="NO"/>
    <s v="=0"/>
  </r>
  <r>
    <s v="DPAA1"/>
    <x v="0"/>
    <s v="40002"/>
    <x v="0"/>
    <s v="JAM8"/>
    <m/>
    <s v="1998"/>
    <s v="38000000"/>
    <s v="000038000000"/>
    <s v="000000027535"/>
    <s v="D"/>
    <s v="Dist-Services"/>
    <x v="1"/>
    <m/>
    <n v="0"/>
    <n v="0"/>
    <n v="2.2599999999999999E-2"/>
    <n v="291.33999999999997"/>
    <s v="JAMESTOWN"/>
    <s v="Plastic"/>
    <n v="0"/>
    <s v="YES"/>
    <s v="NO"/>
    <s v="=0"/>
  </r>
  <r>
    <s v="DPAA1"/>
    <x v="0"/>
    <s v="40002"/>
    <x v="0"/>
    <s v="JAV0"/>
    <m/>
    <s v="1998"/>
    <s v="38000000"/>
    <s v="000038000000"/>
    <s v="000000027610"/>
    <s v="D"/>
    <s v="Dist-Services"/>
    <x v="1"/>
    <m/>
    <n v="0"/>
    <n v="0"/>
    <n v="2.2599999999999999E-2"/>
    <n v="291.33999999999997"/>
    <s v="JACKSON "/>
    <s v="Plastic"/>
    <n v="0"/>
    <s v="YES"/>
    <s v="NO"/>
    <s v="=0"/>
  </r>
  <r>
    <s v="DPAA1"/>
    <x v="0"/>
    <s v="40002"/>
    <x v="0"/>
    <s v="JBE8"/>
    <m/>
    <s v="1998"/>
    <s v="38000000"/>
    <s v="000038000000"/>
    <s v="000000027873"/>
    <s v="I"/>
    <s v="Dist-Services"/>
    <x v="1"/>
    <m/>
    <n v="8"/>
    <n v="8589.52"/>
    <n v="2.2599999999999999E-2"/>
    <n v="291.33999999999997"/>
    <s v="JOHNSONBURG"/>
    <s v="Plastic"/>
    <n v="18765.365096635651"/>
    <s v="NO"/>
    <s v="YES"/>
    <s v="&gt;0"/>
  </r>
  <r>
    <s v="DPAA1"/>
    <x v="0"/>
    <s v="40002"/>
    <x v="0"/>
    <s v="JOE0"/>
    <m/>
    <s v="1998"/>
    <s v="38000000"/>
    <s v="000038000000"/>
    <s v="000000028448"/>
    <s v="I"/>
    <s v="Dist-Services"/>
    <x v="1"/>
    <m/>
    <n v="3"/>
    <n v="3221.07"/>
    <n v="2.2599999999999999E-2"/>
    <n v="291.33999999999997"/>
    <s v="JONES "/>
    <s v="Plastic"/>
    <n v="7037.0119112383682"/>
    <s v="NO"/>
    <s v="YES"/>
    <s v="&gt;0"/>
  </r>
  <r>
    <s v="DPAA1"/>
    <x v="0"/>
    <s v="40002"/>
    <x v="0"/>
    <s v="LBC8"/>
    <m/>
    <s v="1998"/>
    <s v="38000000"/>
    <s v="000038000000"/>
    <s v="000000028916"/>
    <s v="I"/>
    <s v="Dist-Services"/>
    <x v="1"/>
    <m/>
    <n v="4"/>
    <n v="4294.76"/>
    <n v="2.2599999999999999E-2"/>
    <n v="291.33999999999997"/>
    <s v="LINESVILLE "/>
    <s v="Plastic"/>
    <n v="9382.6825483178254"/>
    <s v="NO"/>
    <s v="YES"/>
    <s v="&gt;0"/>
  </r>
  <r>
    <s v="DPAA1"/>
    <x v="0"/>
    <s v="40002"/>
    <x v="0"/>
    <s v="LPE0"/>
    <m/>
    <s v="1998"/>
    <s v="38000000"/>
    <s v="000038000000"/>
    <s v="000000029783"/>
    <s v="I"/>
    <s v="Dist-Services"/>
    <x v="1"/>
    <m/>
    <n v="2"/>
    <n v="2147.38"/>
    <n v="2.2599999999999999E-2"/>
    <n v="291.33999999999997"/>
    <s v="LAWRENCE PARK "/>
    <s v="Plastic"/>
    <n v="4691.3412741589127"/>
    <s v="NO"/>
    <s v="YES"/>
    <s v="&gt;0"/>
  </r>
  <r>
    <s v="DPAA1"/>
    <x v="0"/>
    <s v="40002"/>
    <x v="0"/>
    <s v="LRM8"/>
    <m/>
    <s v="1998"/>
    <s v="38000000"/>
    <s v="000038000000"/>
    <s v="000000030060"/>
    <s v="I"/>
    <s v="Dist-Services"/>
    <x v="1"/>
    <m/>
    <n v="2"/>
    <n v="2147.38"/>
    <n v="2.2599999999999999E-2"/>
    <n v="291.33999999999997"/>
    <s v="LEWIS RUN"/>
    <s v="Plastic"/>
    <n v="4691.3412741589127"/>
    <s v="NO"/>
    <s v="YES"/>
    <s v="&gt;0"/>
  </r>
  <r>
    <s v="DPAA1"/>
    <x v="0"/>
    <s v="40002"/>
    <x v="0"/>
    <s v="MCE0"/>
    <m/>
    <s v="1998"/>
    <s v="38000000"/>
    <s v="000038000000"/>
    <s v="000000031050"/>
    <s v="I"/>
    <s v="Dist-Services"/>
    <x v="1"/>
    <m/>
    <n v="63"/>
    <n v="67642.44"/>
    <n v="2.2599999999999999E-2"/>
    <n v="291.33999999999997"/>
    <s v="MILLCREEK "/>
    <s v="Plastic"/>
    <n v="147777.18459556194"/>
    <s v="NO"/>
    <s v="YES"/>
    <s v="&gt;0"/>
  </r>
  <r>
    <s v="DPAA1"/>
    <x v="0"/>
    <s v="40002"/>
    <x v="0"/>
    <s v="MEC9"/>
    <m/>
    <s v="1998"/>
    <s v="38000000"/>
    <s v="000038000000"/>
    <s v="000000033013"/>
    <s v="I"/>
    <s v="Dist-Services"/>
    <x v="1"/>
    <m/>
    <n v="28"/>
    <n v="29097.74"/>
    <n v="2.2599999999999999E-2"/>
    <n v="291.33999999999997"/>
    <s v="MEADVILLE "/>
    <s v="Plastic"/>
    <n v="63569.293113815322"/>
    <s v="NO"/>
    <s v="YES"/>
    <s v="&gt;0"/>
  </r>
  <r>
    <s v="DPAA1"/>
    <x v="0"/>
    <s v="40002"/>
    <x v="0"/>
    <s v="MRM8"/>
    <m/>
    <s v="1998"/>
    <s v="38000000"/>
    <s v="000038000000"/>
    <s v="000000034632"/>
    <s v="I"/>
    <s v="Dist-Services"/>
    <x v="1"/>
    <m/>
    <n v="8"/>
    <n v="8589.51"/>
    <n v="2.2599999999999999E-2"/>
    <n v="291.33999999999997"/>
    <s v="MERCER "/>
    <s v="Plastic"/>
    <n v="18765.343249821046"/>
    <s v="NO"/>
    <s v="YES"/>
    <s v="&gt;0"/>
  </r>
  <r>
    <s v="DPAA1"/>
    <x v="0"/>
    <s v="40002"/>
    <x v="0"/>
    <s v="OCC0"/>
    <m/>
    <s v="1998"/>
    <s v="38000000"/>
    <s v="000038000000"/>
    <s v="000000035828"/>
    <s v="I"/>
    <s v="Dist-Services"/>
    <x v="1"/>
    <m/>
    <n v="2"/>
    <n v="2147.38"/>
    <n v="2.2599999999999999E-2"/>
    <n v="291.33999999999997"/>
    <s v="OIL CREEK "/>
    <s v="Plastic"/>
    <n v="4691.3412741589127"/>
    <s v="NO"/>
    <s v="YES"/>
    <s v="&gt;0"/>
  </r>
  <r>
    <s v="DPAA1"/>
    <x v="0"/>
    <s v="40002"/>
    <x v="0"/>
    <s v="OCV9"/>
    <m/>
    <s v="1998"/>
    <s v="38000000"/>
    <s v="000038000000"/>
    <s v="000000036528"/>
    <s v="I"/>
    <s v="Dist-Services"/>
    <x v="1"/>
    <m/>
    <n v="24"/>
    <n v="25032.31"/>
    <n v="2.2599999999999999E-2"/>
    <n v="291.33999999999997"/>
    <s v="OIL CITY"/>
    <s v="Plastic"/>
    <n v="54687.623564781679"/>
    <s v="NO"/>
    <s v="YES"/>
    <s v="&gt;0"/>
  </r>
  <r>
    <s v="DPAA1"/>
    <x v="0"/>
    <s v="40002"/>
    <x v="0"/>
    <s v="OTM0"/>
    <m/>
    <s v="1998"/>
    <s v="38000000"/>
    <s v="000038000000"/>
    <s v="000000037404"/>
    <s v="I"/>
    <s v="Dist-Services"/>
    <x v="1"/>
    <m/>
    <n v="8"/>
    <n v="8589.52"/>
    <n v="2.2599999999999999E-2"/>
    <n v="291.33999999999997"/>
    <s v="OTTO"/>
    <s v="Plastic"/>
    <n v="18765.365096635651"/>
    <s v="NO"/>
    <s v="YES"/>
    <s v="&gt;0"/>
  </r>
  <r>
    <s v="DPAA1"/>
    <x v="0"/>
    <s v="40002"/>
    <x v="0"/>
    <s v="PAC0"/>
    <m/>
    <s v="1998"/>
    <s v="38000000"/>
    <s v="000038000000"/>
    <s v="000000037554"/>
    <s v="I"/>
    <s v="Dist-Services"/>
    <x v="1"/>
    <m/>
    <n v="2"/>
    <n v="2147.38"/>
    <n v="2.2599999999999999E-2"/>
    <n v="291.33999999999997"/>
    <s v="PAINT "/>
    <s v="Plastic"/>
    <n v="4691.3412741589127"/>
    <s v="NO"/>
    <s v="YES"/>
    <s v="&gt;0"/>
  </r>
  <r>
    <s v="DPAA1"/>
    <x v="0"/>
    <s v="40002"/>
    <x v="0"/>
    <s v="PEM0"/>
    <m/>
    <s v="1998"/>
    <s v="38000000"/>
    <s v="000038000000"/>
    <s v="000000037753"/>
    <s v="I"/>
    <s v="Dist-Services"/>
    <x v="1"/>
    <m/>
    <n v="1"/>
    <n v="1073.69"/>
    <n v="2.2599999999999999E-2"/>
    <n v="291.33999999999997"/>
    <s v="PERRY "/>
    <s v="Plastic"/>
    <n v="2345.6706370794564"/>
    <s v="NO"/>
    <s v="YES"/>
    <s v="&gt;0"/>
  </r>
  <r>
    <s v="DPAA1"/>
    <x v="0"/>
    <s v="40002"/>
    <x v="0"/>
    <s v="PFW0"/>
    <m/>
    <s v="1998"/>
    <s v="38000000"/>
    <s v="000038000000"/>
    <s v="000000037928"/>
    <s v="D"/>
    <s v="Dist-Services"/>
    <x v="1"/>
    <m/>
    <n v="0"/>
    <n v="0"/>
    <n v="2.2599999999999999E-2"/>
    <n v="291.33999999999997"/>
    <s v="PITTSFIELD"/>
    <s v="Plastic"/>
    <n v="0"/>
    <s v="YES"/>
    <s v="NO"/>
    <s v="=0"/>
  </r>
  <r>
    <s v="DPAA1"/>
    <x v="0"/>
    <s v="40002"/>
    <x v="0"/>
    <s v="PGW0"/>
    <m/>
    <s v="1998"/>
    <s v="38000000"/>
    <s v="000038000000"/>
    <s v="000000038359"/>
    <s v="I"/>
    <s v="Dist-Services"/>
    <x v="1"/>
    <m/>
    <n v="2"/>
    <n v="2147.38"/>
    <n v="2.2599999999999999E-2"/>
    <n v="291.33999999999997"/>
    <s v="PINE GROVE"/>
    <s v="Plastic"/>
    <n v="4691.3412741589127"/>
    <s v="NO"/>
    <s v="YES"/>
    <s v="&gt;0"/>
  </r>
  <r>
    <s v="DPAA1"/>
    <x v="0"/>
    <s v="40002"/>
    <x v="0"/>
    <s v="PIC0"/>
    <m/>
    <s v="1998"/>
    <s v="38000000"/>
    <s v="000038000000"/>
    <s v="000000038563"/>
    <s v="I"/>
    <s v="Dist-Services"/>
    <x v="1"/>
    <m/>
    <n v="1"/>
    <n v="1073.69"/>
    <n v="2.2599999999999999E-2"/>
    <n v="291.33999999999997"/>
    <s v="PINE"/>
    <s v="Plastic"/>
    <n v="2345.6706370794564"/>
    <s v="NO"/>
    <s v="YES"/>
    <s v="&gt;0"/>
  </r>
  <r>
    <s v="DPAA1"/>
    <x v="0"/>
    <s v="40002"/>
    <x v="0"/>
    <s v="PLV8"/>
    <m/>
    <s v="1998"/>
    <s v="38000000"/>
    <s v="000038000000"/>
    <s v="000000038900"/>
    <s v="I"/>
    <s v="Dist-Services"/>
    <x v="1"/>
    <m/>
    <n v="3"/>
    <n v="3221.07"/>
    <n v="2.2599999999999999E-2"/>
    <n v="291.33999999999997"/>
    <s v="PLEASANTVILLE"/>
    <s v="Plastic"/>
    <n v="7037.0119112383682"/>
    <s v="NO"/>
    <s v="YES"/>
    <s v="&gt;0"/>
  </r>
  <r>
    <s v="DPAA1"/>
    <x v="0"/>
    <s v="40002"/>
    <x v="0"/>
    <s v="PLW0"/>
    <m/>
    <s v="1998"/>
    <s v="38000000"/>
    <s v="000038000000"/>
    <s v="000000039082"/>
    <s v="I"/>
    <s v="Dist-Services"/>
    <x v="1"/>
    <m/>
    <n v="1"/>
    <n v="1073.69"/>
    <n v="2.2599999999999999E-2"/>
    <n v="291.33999999999997"/>
    <s v="PLEASANT"/>
    <s v="Plastic"/>
    <n v="2345.6706370794564"/>
    <s v="NO"/>
    <s v="YES"/>
    <s v="&gt;0"/>
  </r>
  <r>
    <s v="DPAA1"/>
    <x v="0"/>
    <s v="40002"/>
    <x v="0"/>
    <s v="POV8"/>
    <m/>
    <s v="1998"/>
    <s v="38000000"/>
    <s v="000038000000"/>
    <s v="000000039294"/>
    <s v="I"/>
    <s v="Dist-Services"/>
    <x v="1"/>
    <m/>
    <n v="3"/>
    <n v="3221.07"/>
    <n v="2.2599999999999999E-2"/>
    <n v="291.33999999999997"/>
    <s v="POLK "/>
    <s v="Plastic"/>
    <n v="7037.0119112383682"/>
    <s v="NO"/>
    <s v="YES"/>
    <s v="&gt;0"/>
  </r>
  <r>
    <s v="DPAA1"/>
    <x v="0"/>
    <s v="40002"/>
    <x v="0"/>
    <s v="PTE8"/>
    <m/>
    <s v="1998"/>
    <s v="38000000"/>
    <s v="000038000000"/>
    <s v="000000039570"/>
    <s v="I"/>
    <s v="Dist-Services"/>
    <x v="1"/>
    <m/>
    <n v="1"/>
    <n v="1073.69"/>
    <n v="2.2599999999999999E-2"/>
    <n v="291.33999999999997"/>
    <s v="PLATEA "/>
    <s v="Plastic"/>
    <n v="2345.6706370794564"/>
    <s v="NO"/>
    <s v="YES"/>
    <s v="&gt;0"/>
  </r>
  <r>
    <s v="DPAA1"/>
    <x v="0"/>
    <s v="40002"/>
    <x v="0"/>
    <s v="RBE8"/>
    <m/>
    <s v="1998"/>
    <s v="38000000"/>
    <s v="000038000000"/>
    <s v="000000040100"/>
    <s v="I"/>
    <s v="Dist-Services"/>
    <x v="1"/>
    <m/>
    <n v="18"/>
    <n v="19326.41"/>
    <n v="2.2599999999999999E-2"/>
    <n v="291.33999999999997"/>
    <s v="RIDGWAY"/>
    <s v="Plastic"/>
    <n v="42222.049620615602"/>
    <s v="NO"/>
    <s v="YES"/>
    <s v="&gt;0"/>
  </r>
  <r>
    <s v="DPAA1"/>
    <x v="0"/>
    <s v="40002"/>
    <x v="0"/>
    <s v="REJ8"/>
    <m/>
    <s v="1998"/>
    <s v="38000000"/>
    <s v="000038000000"/>
    <s v="000000040599"/>
    <s v="I"/>
    <s v="Dist-Services"/>
    <x v="1"/>
    <m/>
    <n v="4"/>
    <n v="4294.75"/>
    <n v="2.2599999999999999E-2"/>
    <n v="291.33999999999997"/>
    <s v="REYNOLDSVILLE"/>
    <s v="Plastic"/>
    <n v="9382.6607015032205"/>
    <s v="NO"/>
    <s v="YES"/>
    <s v="&gt;0"/>
  </r>
  <r>
    <s v="DPAA1"/>
    <x v="0"/>
    <s v="40002"/>
    <x v="0"/>
    <s v="RTE0"/>
    <m/>
    <s v="1998"/>
    <s v="38000000"/>
    <s v="000038000000"/>
    <s v="000000041409"/>
    <s v="I"/>
    <s v="Dist-Services"/>
    <x v="1"/>
    <m/>
    <n v="1"/>
    <n v="1073.69"/>
    <n v="2.2599999999999999E-2"/>
    <n v="291.33999999999997"/>
    <s v="RIDGWAY "/>
    <s v="Plastic"/>
    <n v="2345.6706370794564"/>
    <s v="NO"/>
    <s v="YES"/>
    <s v="&gt;0"/>
  </r>
  <r>
    <s v="DPAA1"/>
    <x v="0"/>
    <s v="40002"/>
    <x v="0"/>
    <s v="SBE9"/>
    <m/>
    <s v="1998"/>
    <s v="38000000"/>
    <s v="000038000000"/>
    <s v="000000043568"/>
    <s v="I"/>
    <s v="Dist-Services"/>
    <x v="1"/>
    <m/>
    <n v="25"/>
    <n v="26842.23"/>
    <n v="2.2599999999999999E-2"/>
    <n v="291.33999999999997"/>
    <s v="ST MARYS"/>
    <s v="Plastic"/>
    <n v="58641.722233357192"/>
    <s v="NO"/>
    <s v="YES"/>
    <s v="&gt;0"/>
  </r>
  <r>
    <s v="DPAA1"/>
    <x v="0"/>
    <s v="40002"/>
    <x v="0"/>
    <s v="SBM8"/>
    <m/>
    <s v="1998"/>
    <s v="38000000"/>
    <s v="000038000000"/>
    <s v="000000044815"/>
    <s v="I"/>
    <s v="Dist-Services"/>
    <x v="1"/>
    <m/>
    <n v="6"/>
    <n v="6442.13"/>
    <n v="2.2599999999999999E-2"/>
    <n v="291.33999999999997"/>
    <s v="SHARPSVILLE"/>
    <s v="Plastic"/>
    <n v="14074.001975662133"/>
    <s v="NO"/>
    <s v="YES"/>
    <s v="&gt;0"/>
  </r>
  <r>
    <s v="DPAA1"/>
    <x v="0"/>
    <s v="40002"/>
    <x v="0"/>
    <s v="SCE0"/>
    <m/>
    <s v="1998"/>
    <s v="38000000"/>
    <s v="000038000000"/>
    <s v="000000045139"/>
    <s v="I"/>
    <s v="Dist-Services"/>
    <x v="1"/>
    <m/>
    <n v="1"/>
    <n v="1073.69"/>
    <n v="2.2599999999999999E-2"/>
    <n v="291.33999999999997"/>
    <s v="SPRING CREEK"/>
    <s v="Plastic"/>
    <n v="2345.6706370794564"/>
    <s v="NO"/>
    <s v="YES"/>
    <s v="&gt;0"/>
  </r>
  <r>
    <s v="DPAA1"/>
    <x v="0"/>
    <s v="40002"/>
    <x v="0"/>
    <s v="SEC8"/>
    <m/>
    <s v="1998"/>
    <s v="38000000"/>
    <s v="000038000000"/>
    <s v="000000045315"/>
    <s v="I"/>
    <s v="Dist-Services"/>
    <x v="1"/>
    <m/>
    <n v="2"/>
    <n v="2147.38"/>
    <n v="2.2599999999999999E-2"/>
    <n v="291.33999999999997"/>
    <s v="SAEGERTOWN "/>
    <s v="Plastic"/>
    <n v="4691.3412741589127"/>
    <s v="NO"/>
    <s v="YES"/>
    <s v="&gt;0"/>
  </r>
  <r>
    <s v="DPAA1"/>
    <x v="0"/>
    <s v="40002"/>
    <x v="0"/>
    <s v="SEW0"/>
    <m/>
    <s v="1998"/>
    <s v="38000000"/>
    <s v="000038000000"/>
    <s v="000000045757"/>
    <s v="I"/>
    <s v="Dist-Services"/>
    <x v="1"/>
    <m/>
    <n v="3"/>
    <n v="3221.07"/>
    <n v="2.2599999999999999E-2"/>
    <n v="291.33999999999997"/>
    <s v="SHEFFIELD "/>
    <s v="Plastic"/>
    <n v="7037.0119112383682"/>
    <s v="NO"/>
    <s v="YES"/>
    <s v="&gt;0"/>
  </r>
  <r>
    <s v="DPAA1"/>
    <x v="0"/>
    <s v="40002"/>
    <x v="0"/>
    <s v="SHC0"/>
    <m/>
    <s v="1998"/>
    <s v="38000000"/>
    <s v="000038000000"/>
    <s v="000000046274"/>
    <s v="I"/>
    <s v="Dist-Services"/>
    <x v="1"/>
    <m/>
    <n v="3"/>
    <n v="3221.07"/>
    <n v="2.2599999999999999E-2"/>
    <n v="291.33999999999997"/>
    <s v="SHIPPEN "/>
    <s v="Plastic"/>
    <n v="7037.0119112383682"/>
    <s v="NO"/>
    <s v="YES"/>
    <s v="&gt;0"/>
  </r>
  <r>
    <s v="DPAA1"/>
    <x v="0"/>
    <s v="40002"/>
    <x v="0"/>
    <s v="SME0"/>
    <m/>
    <s v="1998"/>
    <s v="38000000"/>
    <s v="000038000000"/>
    <s v="000000046829"/>
    <s v="I"/>
    <s v="Dist-Services"/>
    <x v="1"/>
    <m/>
    <n v="2"/>
    <n v="2147.38"/>
    <n v="2.2599999999999999E-2"/>
    <n v="291.33999999999997"/>
    <s v="SUMMIT"/>
    <s v="Plastic"/>
    <n v="4691.3412741589127"/>
    <s v="NO"/>
    <s v="YES"/>
    <s v="&gt;0"/>
  </r>
  <r>
    <s v="DPAA1"/>
    <x v="0"/>
    <s v="40002"/>
    <x v="0"/>
    <s v="SMM8"/>
    <m/>
    <s v="1998"/>
    <s v="38000000"/>
    <s v="000038000000"/>
    <s v="000000047360"/>
    <s v="I"/>
    <s v="Dist-Services"/>
    <x v="1"/>
    <m/>
    <n v="2"/>
    <n v="2147.38"/>
    <n v="2.2599999999999999E-2"/>
    <n v="291.33999999999997"/>
    <s v="SMETHPORT"/>
    <s v="Plastic"/>
    <n v="4691.3412741589127"/>
    <s v="NO"/>
    <s v="YES"/>
    <s v="&gt;0"/>
  </r>
  <r>
    <s v="DPAA1"/>
    <x v="0"/>
    <s v="40002"/>
    <x v="0"/>
    <s v="SNM9"/>
    <m/>
    <s v="1998"/>
    <s v="38000000"/>
    <s v="000038000000"/>
    <s v="000000048214"/>
    <s v="I"/>
    <s v="Dist-Services"/>
    <x v="1"/>
    <m/>
    <n v="14"/>
    <n v="15031.64"/>
    <n v="2.2599999999999999E-2"/>
    <n v="291.33999999999997"/>
    <s v="SHARON"/>
    <s v="Plastic"/>
    <n v="32839.345225483179"/>
    <s v="NO"/>
    <s v="YES"/>
    <s v="&gt;0"/>
  </r>
  <r>
    <s v="DPAA1"/>
    <x v="0"/>
    <s v="40002"/>
    <x v="0"/>
    <s v="SPM0"/>
    <m/>
    <s v="1998"/>
    <s v="38000000"/>
    <s v="000038000000"/>
    <s v="000000049762"/>
    <s v="I"/>
    <s v="Dist-Services"/>
    <x v="1"/>
    <m/>
    <n v="1"/>
    <n v="1073.69"/>
    <n v="2.2599999999999999E-2"/>
    <n v="291.33999999999997"/>
    <s v="SOUTH PYMATUNING"/>
    <s v="Plastic"/>
    <n v="2345.6706370794564"/>
    <s v="NO"/>
    <s v="YES"/>
    <s v="&gt;0"/>
  </r>
  <r>
    <s v="DPAA1"/>
    <x v="0"/>
    <s v="40002"/>
    <x v="0"/>
    <s v="STM0"/>
    <m/>
    <s v="1998"/>
    <s v="38000000"/>
    <s v="000038000000"/>
    <s v="000000050026"/>
    <s v="I"/>
    <s v="Dist-Services"/>
    <x v="1"/>
    <m/>
    <n v="3"/>
    <n v="3221.07"/>
    <n v="2.2599999999999999E-2"/>
    <n v="291.33999999999997"/>
    <s v="SHENANGO"/>
    <s v="Plastic"/>
    <n v="7037.0119112383682"/>
    <s v="NO"/>
    <s v="YES"/>
    <s v="&gt;0"/>
  </r>
  <r>
    <s v="DPAA1"/>
    <x v="0"/>
    <s v="40002"/>
    <x v="0"/>
    <s v="SUV8"/>
    <m/>
    <s v="1998"/>
    <s v="38000000"/>
    <s v="000038000000"/>
    <s v="000000050405"/>
    <s v="I"/>
    <s v="Dist-Services"/>
    <x v="1"/>
    <m/>
    <n v="12"/>
    <n v="12884.27"/>
    <n v="2.2599999999999999E-2"/>
    <n v="291.33999999999997"/>
    <s v="SUGAR CREEK"/>
    <s v="Plastic"/>
    <n v="28148.025798138871"/>
    <s v="NO"/>
    <s v="YES"/>
    <s v="&gt;0"/>
  </r>
  <r>
    <s v="DPAA1"/>
    <x v="0"/>
    <s v="40002"/>
    <x v="0"/>
    <s v="SYC0"/>
    <m/>
    <s v="1998"/>
    <s v="38000000"/>
    <s v="000038000000"/>
    <s v="000000051031"/>
    <s v="I"/>
    <s v="Dist-Services"/>
    <x v="1"/>
    <m/>
    <n v="9"/>
    <n v="9663.2000000000007"/>
    <n v="2.2599999999999999E-2"/>
    <n v="291.33999999999997"/>
    <s v="SANDY "/>
    <s v="Plastic"/>
    <n v="21111.013886900502"/>
    <s v="NO"/>
    <s v="YES"/>
    <s v="&gt;0"/>
  </r>
  <r>
    <s v="DPAA1"/>
    <x v="0"/>
    <s v="40002"/>
    <x v="0"/>
    <s v="SYJ8"/>
    <m/>
    <s v="1998"/>
    <s v="38000000"/>
    <s v="000038000000"/>
    <s v="000000051466"/>
    <s v="I"/>
    <s v="Dist-Services"/>
    <x v="1"/>
    <m/>
    <n v="4"/>
    <n v="4294.76"/>
    <n v="2.2599999999999999E-2"/>
    <n v="291.33999999999997"/>
    <s v="SYKESVILLE "/>
    <s v="Plastic"/>
    <n v="9382.6825483178254"/>
    <s v="NO"/>
    <s v="YES"/>
    <s v="&gt;0"/>
  </r>
  <r>
    <s v="DPAA1"/>
    <x v="0"/>
    <s v="40002"/>
    <x v="0"/>
    <s v="TBW8"/>
    <m/>
    <s v="1998"/>
    <s v="38000000"/>
    <s v="000038000000"/>
    <s v="000000051621"/>
    <s v="I"/>
    <s v="Dist-Services"/>
    <x v="1"/>
    <m/>
    <n v="4"/>
    <n v="4294.76"/>
    <n v="2.2599999999999999E-2"/>
    <n v="291.33999999999997"/>
    <s v="TIDIOUTE "/>
    <s v="Plastic"/>
    <n v="9382.6825483178254"/>
    <s v="NO"/>
    <s v="YES"/>
    <s v="&gt;0"/>
  </r>
  <r>
    <s v="DPAA1"/>
    <x v="0"/>
    <s v="40002"/>
    <x v="0"/>
    <s v="TIC9"/>
    <m/>
    <s v="1998"/>
    <s v="38000000"/>
    <s v="000038000000"/>
    <s v="000000052162"/>
    <s v="I"/>
    <s v="Dist-Services"/>
    <x v="1"/>
    <m/>
    <n v="13"/>
    <n v="13957.96"/>
    <n v="2.2599999999999999E-2"/>
    <n v="291.33999999999997"/>
    <s v="TITUSVILLE"/>
    <s v="Plastic"/>
    <n v="30493.696435218324"/>
    <s v="NO"/>
    <s v="YES"/>
    <s v="&gt;0"/>
  </r>
  <r>
    <s v="DPAA1"/>
    <x v="0"/>
    <s v="40002"/>
    <x v="0"/>
    <s v="UCE8"/>
    <m/>
    <s v="1998"/>
    <s v="38000000"/>
    <s v="000038000000"/>
    <s v="000000052974"/>
    <s v="D"/>
    <s v="Dist-Services"/>
    <x v="1"/>
    <m/>
    <n v="0"/>
    <n v="0"/>
    <n v="2.2599999999999999E-2"/>
    <n v="291.33999999999997"/>
    <s v="UNION CITY "/>
    <s v="Plastic"/>
    <n v="0"/>
    <s v="YES"/>
    <s v="NO"/>
    <s v="=0"/>
  </r>
  <r>
    <s v="DPAA1"/>
    <x v="0"/>
    <s v="40002"/>
    <x v="0"/>
    <s v="UTV8"/>
    <m/>
    <s v="1998"/>
    <s v="38000000"/>
    <s v="000038000000"/>
    <s v="000000053541"/>
    <s v="I"/>
    <s v="Dist-Services"/>
    <x v="1"/>
    <m/>
    <n v="1"/>
    <n v="1073.69"/>
    <n v="2.2599999999999999E-2"/>
    <n v="291.33999999999997"/>
    <s v="UTICA"/>
    <s v="Plastic"/>
    <n v="2345.6706370794564"/>
    <s v="NO"/>
    <s v="YES"/>
    <s v="&gt;0"/>
  </r>
  <r>
    <s v="DPAA1"/>
    <x v="0"/>
    <s v="40002"/>
    <x v="0"/>
    <s v="VEC0"/>
    <m/>
    <s v="1998"/>
    <s v="38000000"/>
    <s v="000038000000"/>
    <s v="000000053699"/>
    <s v="D"/>
    <s v="Dist-Services"/>
    <x v="1"/>
    <m/>
    <n v="0"/>
    <n v="0"/>
    <n v="2.2599999999999999E-2"/>
    <n v="291.33999999999997"/>
    <s v="VERNON"/>
    <s v="Plastic"/>
    <n v="0"/>
    <s v="YES"/>
    <s v="NO"/>
    <s v="=0"/>
  </r>
  <r>
    <s v="DPAA1"/>
    <x v="0"/>
    <s v="40002"/>
    <x v="0"/>
    <s v="WBE8"/>
    <m/>
    <s v="1998"/>
    <s v="38000000"/>
    <s v="000038000000"/>
    <s v="000000054380"/>
    <s v="D"/>
    <s v="Dist-Services"/>
    <x v="1"/>
    <m/>
    <n v="0"/>
    <n v="0"/>
    <n v="2.2599999999999999E-2"/>
    <n v="291.33999999999997"/>
    <s v="WATERFORD"/>
    <s v="Plastic"/>
    <n v="0"/>
    <s v="YES"/>
    <s v="NO"/>
    <s v="=0"/>
  </r>
  <r>
    <s v="DPAA1"/>
    <x v="0"/>
    <s v="40002"/>
    <x v="0"/>
    <s v="WHE0"/>
    <m/>
    <s v="1998"/>
    <s v="38000000"/>
    <s v="000038000000"/>
    <s v="000000054808"/>
    <s v="I"/>
    <s v="Dist-Services"/>
    <x v="1"/>
    <m/>
    <n v="1"/>
    <n v="1073.69"/>
    <n v="2.2599999999999999E-2"/>
    <n v="291.33999999999997"/>
    <s v="WASHINGTON"/>
    <s v="Plastic"/>
    <n v="2345.6706370794564"/>
    <s v="NO"/>
    <s v="YES"/>
    <s v="&gt;0"/>
  </r>
  <r>
    <s v="DPAA1"/>
    <x v="0"/>
    <s v="40002"/>
    <x v="0"/>
    <s v="WHM8"/>
    <m/>
    <s v="1998"/>
    <s v="38000000"/>
    <s v="000038000000"/>
    <s v="000000055186"/>
    <s v="I"/>
    <s v="Dist-Services"/>
    <x v="1"/>
    <m/>
    <n v="2"/>
    <n v="2147.38"/>
    <n v="2.2599999999999999E-2"/>
    <n v="291.33999999999997"/>
    <s v="WHEATLAND"/>
    <s v="Plastic"/>
    <n v="4691.3412741589127"/>
    <s v="NO"/>
    <s v="YES"/>
    <s v="&gt;0"/>
  </r>
  <r>
    <s v="DPAA1"/>
    <x v="0"/>
    <s v="40002"/>
    <x v="0"/>
    <s v="WIJ0"/>
    <m/>
    <s v="1998"/>
    <s v="38000000"/>
    <s v="000038000000"/>
    <s v="000000055386"/>
    <s v="I"/>
    <s v="Dist-Services"/>
    <x v="1"/>
    <m/>
    <n v="1"/>
    <n v="1073.69"/>
    <n v="2.2599999999999999E-2"/>
    <n v="291.33999999999997"/>
    <s v="WINSLOW "/>
    <s v="Plastic"/>
    <n v="2345.6706370794564"/>
    <s v="NO"/>
    <s v="YES"/>
    <s v="&gt;0"/>
  </r>
  <r>
    <s v="DPAA1"/>
    <x v="0"/>
    <s v="40002"/>
    <x v="0"/>
    <s v="WMC0"/>
    <m/>
    <s v="1998"/>
    <s v="38000000"/>
    <s v="000038000000"/>
    <s v="000000055586"/>
    <s v="I"/>
    <s v="Dist-Services"/>
    <x v="1"/>
    <m/>
    <n v="4"/>
    <n v="4294.76"/>
    <n v="2.2599999999999999E-2"/>
    <n v="291.33999999999997"/>
    <s v="WEST MEAD "/>
    <s v="Plastic"/>
    <n v="9382.6825483178254"/>
    <s v="NO"/>
    <s v="YES"/>
    <s v="&gt;0"/>
  </r>
  <r>
    <s v="DPAA1"/>
    <x v="0"/>
    <s v="40002"/>
    <x v="0"/>
    <s v="WMM8"/>
    <m/>
    <s v="1998"/>
    <s v="38000000"/>
    <s v="000038000000"/>
    <s v="000000056016"/>
    <s v="I"/>
    <s v="Dist-Services"/>
    <x v="1"/>
    <m/>
    <n v="6"/>
    <n v="6442.14"/>
    <n v="2.2599999999999999E-2"/>
    <n v="291.33999999999997"/>
    <s v="WEST MIDDLESEX "/>
    <s v="Plastic"/>
    <n v="14074.023822476736"/>
    <s v="NO"/>
    <s v="YES"/>
    <s v="&gt;0"/>
  </r>
  <r>
    <s v="DPAA1"/>
    <x v="0"/>
    <s v="40002"/>
    <x v="0"/>
    <s v="WRW9"/>
    <m/>
    <s v="1998"/>
    <s v="38000000"/>
    <s v="000038000000"/>
    <s v="000000056830"/>
    <s v="I"/>
    <s v="Dist-Services"/>
    <x v="1"/>
    <m/>
    <n v="19"/>
    <n v="20400.09"/>
    <n v="2.2599999999999999E-2"/>
    <n v="291.33999999999997"/>
    <s v="WARREN"/>
    <s v="Plastic"/>
    <n v="44567.698410880461"/>
    <s v="NO"/>
    <s v="YES"/>
    <s v="&gt;0"/>
  </r>
  <r>
    <s v="DPAA1"/>
    <x v="0"/>
    <s v="40002"/>
    <x v="0"/>
    <s v="WSM0"/>
    <m/>
    <s v="1998"/>
    <s v="38000000"/>
    <s v="000038000000"/>
    <s v="000000057409"/>
    <s v="I"/>
    <s v="Dist-Services"/>
    <x v="1"/>
    <m/>
    <n v="1"/>
    <n v="1073.69"/>
    <n v="2.2599999999999999E-2"/>
    <n v="291.33999999999997"/>
    <s v="WEST SALEM"/>
    <s v="Plastic"/>
    <n v="2345.6706370794564"/>
    <s v="NO"/>
    <s v="YES"/>
    <s v="&gt;0"/>
  </r>
  <r>
    <s v="DPAA1"/>
    <x v="0"/>
    <s v="40002"/>
    <x v="0"/>
    <s v="WTE0"/>
    <m/>
    <s v="1998"/>
    <s v="38000000"/>
    <s v="000038000000"/>
    <s v="000000057837"/>
    <s v="I"/>
    <s v="Dist-Services"/>
    <x v="1"/>
    <m/>
    <n v="1"/>
    <n v="1073.69"/>
    <n v="2.2599999999999999E-2"/>
    <n v="291.33999999999997"/>
    <s v="WATERFORD "/>
    <s v="Plastic"/>
    <n v="2345.6706370794564"/>
    <s v="NO"/>
    <s v="YES"/>
    <s v="&gt;0"/>
  </r>
  <r>
    <s v="DPAA1"/>
    <x v="0"/>
    <s v="40002"/>
    <x v="0"/>
    <s v="WVE8"/>
    <m/>
    <s v="1998"/>
    <s v="38000000"/>
    <s v="000038000000"/>
    <s v="000000058277"/>
    <s v="I"/>
    <s v="Dist-Services"/>
    <x v="1"/>
    <m/>
    <n v="6"/>
    <n v="6442.14"/>
    <n v="2.2599999999999999E-2"/>
    <n v="291.33999999999997"/>
    <s v="WESLEYVILLE"/>
    <s v="Plastic"/>
    <n v="14074.023822476736"/>
    <s v="NO"/>
    <s v="YES"/>
    <s v="&gt;0"/>
  </r>
  <r>
    <s v="DPAA1"/>
    <x v="0"/>
    <s v="40002"/>
    <x v="0"/>
    <s v="YOW8"/>
    <m/>
    <s v="1998"/>
    <s v="38000000"/>
    <s v="000038000000"/>
    <s v="000000058958"/>
    <s v="I"/>
    <s v="Dist-Services"/>
    <x v="1"/>
    <m/>
    <n v="3"/>
    <n v="3221.07"/>
    <n v="2.2599999999999999E-2"/>
    <n v="291.33999999999997"/>
    <s v="YOUNGSVILLE"/>
    <s v="Plastic"/>
    <n v="7037.0119112383682"/>
    <s v="NO"/>
    <s v="YES"/>
    <s v="&gt;0"/>
  </r>
  <r>
    <s v="DPAA1"/>
    <x v="0"/>
    <s v="40002"/>
    <x v="0"/>
    <s v="BBJ8"/>
    <m/>
    <s v="1999"/>
    <s v="38000000"/>
    <s v="000038000000"/>
    <s v="000000000953"/>
    <s v="I"/>
    <s v="Dist-Services"/>
    <x v="1"/>
    <m/>
    <n v="6"/>
    <n v="6263.6"/>
    <n v="2.2599999999999999E-2"/>
    <n v="279.33999999999997"/>
    <s v="BROOKVILLE "/>
    <s v="Plastic"/>
    <n v="13312.330919220056"/>
    <s v="NO"/>
    <s v="YES"/>
    <s v="&gt;0"/>
  </r>
  <r>
    <s v="DPAA1"/>
    <x v="0"/>
    <s v="40002"/>
    <x v="0"/>
    <s v="BCM9"/>
    <m/>
    <s v="1999"/>
    <s v="38000000"/>
    <s v="000038000000"/>
    <s v="000000001912"/>
    <s v="I"/>
    <s v="Dist-Services"/>
    <x v="1"/>
    <m/>
    <n v="3"/>
    <n v="3131.8"/>
    <n v="2.2599999999999999E-2"/>
    <n v="279.33999999999997"/>
    <s v="BRADFORD"/>
    <s v="Plastic"/>
    <n v="6656.1654596100279"/>
    <s v="NO"/>
    <s v="YES"/>
    <s v="&gt;0"/>
  </r>
  <r>
    <s v="DPAA1"/>
    <x v="0"/>
    <s v="40002"/>
    <x v="0"/>
    <s v="BTM0"/>
    <m/>
    <s v="1999"/>
    <s v="38000000"/>
    <s v="000038000000"/>
    <s v="000000003344"/>
    <s v="D"/>
    <s v="Dist-Services"/>
    <x v="1"/>
    <m/>
    <n v="0"/>
    <n v="0"/>
    <n v="2.2599999999999999E-2"/>
    <n v="279.33999999999997"/>
    <s v="BRADFORD"/>
    <s v="Plastic"/>
    <n v="0"/>
    <s v="YES"/>
    <s v="NO"/>
    <s v="=0"/>
  </r>
  <r>
    <s v="DPAA1"/>
    <x v="0"/>
    <s v="40002"/>
    <x v="0"/>
    <s v="BWJ8"/>
    <m/>
    <s v="1999"/>
    <s v="38000000"/>
    <s v="000038000000"/>
    <s v="000000003964"/>
    <s v="I"/>
    <s v="Dist-Services"/>
    <x v="1"/>
    <m/>
    <n v="1"/>
    <n v="1043.93"/>
    <n v="2.2599999999999999E-2"/>
    <n v="279.33999999999997"/>
    <s v="BROCKWAY "/>
    <s v="Plastic"/>
    <n v="2218.7147353760447"/>
    <s v="NO"/>
    <s v="YES"/>
    <s v="&gt;0"/>
  </r>
  <r>
    <s v="DPAA1"/>
    <x v="0"/>
    <s v="40002"/>
    <x v="0"/>
    <s v="CBC8"/>
    <m/>
    <s v="1999"/>
    <s v="38000000"/>
    <s v="000038000000"/>
    <s v="000000004525"/>
    <s v="I"/>
    <s v="Dist-Services"/>
    <x v="1"/>
    <m/>
    <n v="23"/>
    <n v="24010.47"/>
    <n v="2.2599999999999999E-2"/>
    <n v="279.33999999999997"/>
    <s v="CLARION"/>
    <s v="Plastic"/>
    <n v="51030.608941504179"/>
    <s v="NO"/>
    <s v="YES"/>
    <s v="&gt;0"/>
  </r>
  <r>
    <s v="DPAA1"/>
    <x v="0"/>
    <s v="40002"/>
    <x v="0"/>
    <s v="CBV8"/>
    <m/>
    <s v="1999"/>
    <s v="38000000"/>
    <s v="000038000000"/>
    <s v="000000004694"/>
    <s v="I"/>
    <s v="Dist-Services"/>
    <x v="1"/>
    <m/>
    <n v="3"/>
    <n v="3131.8"/>
    <n v="2.2599999999999999E-2"/>
    <n v="279.33999999999997"/>
    <s v="COOPERSTOWN"/>
    <s v="Plastic"/>
    <n v="6656.1654596100279"/>
    <s v="NO"/>
    <s v="YES"/>
    <s v="&gt;0"/>
  </r>
  <r>
    <s v="DPAA1"/>
    <x v="0"/>
    <s v="40002"/>
    <x v="0"/>
    <s v="CHB8"/>
    <m/>
    <s v="1999"/>
    <s v="38000000"/>
    <s v="000038000000"/>
    <s v="000000005330"/>
    <s v="I"/>
    <s v="Dist-Services"/>
    <x v="1"/>
    <m/>
    <n v="9"/>
    <n v="9395.41"/>
    <n v="2.2599999999999999E-2"/>
    <n v="279.33999999999997"/>
    <s v="CHICORA"/>
    <s v="Plastic"/>
    <n v="19968.517632311978"/>
    <s v="NO"/>
    <s v="YES"/>
    <s v="&gt;0"/>
  </r>
  <r>
    <s v="DPAA1"/>
    <x v="0"/>
    <s v="40002"/>
    <x v="0"/>
    <s v="CHV0"/>
    <m/>
    <s v="1999"/>
    <s v="38000000"/>
    <s v="000038000000"/>
    <s v="000000005435"/>
    <s v="D"/>
    <s v="Dist-Services"/>
    <x v="1"/>
    <m/>
    <n v="0"/>
    <n v="0"/>
    <n v="2.2599999999999999E-2"/>
    <n v="279.33999999999997"/>
    <s v="CHERRYTREE"/>
    <s v="Plastic"/>
    <n v="0"/>
    <s v="YES"/>
    <s v="NO"/>
    <s v="=0"/>
  </r>
  <r>
    <s v="DPAA1"/>
    <x v="0"/>
    <s v="40002"/>
    <x v="0"/>
    <s v="CLC8"/>
    <m/>
    <s v="1999"/>
    <s v="38000000"/>
    <s v="000038000000"/>
    <s v="000000005626"/>
    <s v="I"/>
    <s v="Dist-Services"/>
    <x v="1"/>
    <m/>
    <n v="5"/>
    <n v="5219.67"/>
    <n v="2.2599999999999999E-2"/>
    <n v="279.33999999999997"/>
    <s v="CONNEAUT LAKE"/>
    <s v="Plastic"/>
    <n v="11093.616183844011"/>
    <s v="NO"/>
    <s v="YES"/>
    <s v="&gt;0"/>
  </r>
  <r>
    <s v="DPAA1"/>
    <x v="0"/>
    <s v="40002"/>
    <x v="0"/>
    <s v="CNC8"/>
    <m/>
    <s v="1999"/>
    <s v="38000000"/>
    <s v="000038000000"/>
    <s v="000000006252"/>
    <s v="I"/>
    <s v="Dist-Services"/>
    <x v="1"/>
    <m/>
    <n v="6"/>
    <n v="6263.6"/>
    <n v="2.2599999999999999E-2"/>
    <n v="279.33999999999997"/>
    <s v="COCHRANTON "/>
    <s v="Plastic"/>
    <n v="13312.330919220056"/>
    <s v="NO"/>
    <s v="YES"/>
    <s v="&gt;0"/>
  </r>
  <r>
    <s v="DPAA1"/>
    <x v="0"/>
    <s v="40002"/>
    <x v="0"/>
    <s v="COE9"/>
    <m/>
    <s v="1999"/>
    <s v="38000000"/>
    <s v="000038000000"/>
    <s v="000000007300"/>
    <s v="I"/>
    <s v="Dist-Services"/>
    <x v="1"/>
    <m/>
    <n v="8"/>
    <n v="8351.48"/>
    <n v="2.2599999999999999E-2"/>
    <n v="279.33999999999997"/>
    <s v="CORRY "/>
    <s v="Plastic"/>
    <n v="17749.802896935933"/>
    <s v="NO"/>
    <s v="YES"/>
    <s v="&gt;0"/>
  </r>
  <r>
    <s v="DPAA1"/>
    <x v="0"/>
    <s v="40002"/>
    <x v="0"/>
    <s v="COJ8"/>
    <m/>
    <s v="1999"/>
    <s v="38000000"/>
    <s v="000038000000"/>
    <s v="000000007784"/>
    <s v="I"/>
    <s v="Dist-Services"/>
    <x v="1"/>
    <m/>
    <n v="4"/>
    <n v="4175.74"/>
    <n v="2.2599999999999999E-2"/>
    <n v="279.33999999999997"/>
    <s v="CORSICA"/>
    <s v="Plastic"/>
    <n v="8874.9014484679665"/>
    <s v="NO"/>
    <s v="YES"/>
    <s v="&gt;0"/>
  </r>
  <r>
    <s v="DPAA1"/>
    <x v="0"/>
    <s v="40002"/>
    <x v="0"/>
    <s v="COV0"/>
    <m/>
    <s v="1999"/>
    <s v="38000000"/>
    <s v="000038000000"/>
    <s v="000000007873"/>
    <s v="I"/>
    <s v="Dist-Services"/>
    <x v="1"/>
    <m/>
    <n v="4"/>
    <n v="4175.74"/>
    <n v="2.2599999999999999E-2"/>
    <n v="279.33999999999997"/>
    <s v="CORNPLANTER "/>
    <s v="Plastic"/>
    <n v="8874.9014484679665"/>
    <s v="NO"/>
    <s v="YES"/>
    <s v="&gt;0"/>
  </r>
  <r>
    <s v="DPAA1"/>
    <x v="0"/>
    <s v="40002"/>
    <x v="0"/>
    <s v="CRV0"/>
    <m/>
    <s v="1999"/>
    <s v="38000000"/>
    <s v="000038000000"/>
    <s v="000000008675"/>
    <s v="I"/>
    <s v="Dist-Services"/>
    <x v="1"/>
    <m/>
    <n v="11"/>
    <n v="11483.28"/>
    <n v="2.2599999999999999E-2"/>
    <n v="279.33999999999997"/>
    <s v="CRANBERRY "/>
    <s v="Plastic"/>
    <n v="24405.96835654596"/>
    <s v="NO"/>
    <s v="YES"/>
    <s v="&gt;0"/>
  </r>
  <r>
    <s v="DPAA1"/>
    <x v="0"/>
    <s v="40002"/>
    <x v="0"/>
    <s v="CSC8"/>
    <m/>
    <s v="1999"/>
    <s v="38000000"/>
    <s v="000038000000"/>
    <s v="000000009226"/>
    <s v="I"/>
    <s v="Dist-Services"/>
    <x v="1"/>
    <m/>
    <n v="4"/>
    <n v="4175.7299999999996"/>
    <n v="2.2599999999999999E-2"/>
    <n v="279.33999999999997"/>
    <s v="CAMBRIDGE SPRINGS"/>
    <s v="Plastic"/>
    <n v="8874.8801949860717"/>
    <s v="NO"/>
    <s v="YES"/>
    <s v="&gt;0"/>
  </r>
  <r>
    <s v="DPAA1"/>
    <x v="0"/>
    <s v="40002"/>
    <x v="0"/>
    <s v="CTC0"/>
    <m/>
    <s v="1999"/>
    <s v="38000000"/>
    <s v="000038000000"/>
    <s v="000000009768"/>
    <s v="I"/>
    <s v="Dist-Services"/>
    <x v="1"/>
    <m/>
    <n v="3"/>
    <n v="3131.8"/>
    <n v="2.2599999999999999E-2"/>
    <n v="279.33999999999997"/>
    <s v="CLARION "/>
    <s v="Plastic"/>
    <n v="6656.1654596100279"/>
    <s v="NO"/>
    <s v="YES"/>
    <s v="&gt;0"/>
  </r>
  <r>
    <s v="DPAA1"/>
    <x v="0"/>
    <s v="40002"/>
    <x v="0"/>
    <s v="CWW0"/>
    <m/>
    <s v="1999"/>
    <s v="38000000"/>
    <s v="000038000000"/>
    <s v="000000010721"/>
    <s v="D"/>
    <s v="Dist-Services"/>
    <x v="1"/>
    <m/>
    <n v="0"/>
    <n v="0"/>
    <n v="2.2599999999999999E-2"/>
    <n v="279.33999999999997"/>
    <s v="CONEWANGO "/>
    <s v="Plastic"/>
    <n v="0"/>
    <s v="YES"/>
    <s v="NO"/>
    <s v="=0"/>
  </r>
  <r>
    <s v="DPAA1"/>
    <x v="0"/>
    <s v="40002"/>
    <x v="0"/>
    <s v="DUC9"/>
    <m/>
    <s v="1999"/>
    <s v="38000000"/>
    <s v="000038000000"/>
    <s v="000000011674"/>
    <s v="I"/>
    <s v="Dist-Services"/>
    <x v="1"/>
    <m/>
    <n v="8"/>
    <n v="8351.4699999999993"/>
    <n v="2.2599999999999999E-2"/>
    <n v="279.33999999999997"/>
    <s v="DUBOIS"/>
    <s v="Plastic"/>
    <n v="17749.781643454036"/>
    <s v="NO"/>
    <s v="YES"/>
    <s v="&gt;0"/>
  </r>
  <r>
    <s v="DPAA1"/>
    <x v="0"/>
    <s v="40002"/>
    <x v="0"/>
    <s v="EBC8"/>
    <m/>
    <s v="1999"/>
    <s v="38000000"/>
    <s v="000038000000"/>
    <s v="000000012457"/>
    <s v="D"/>
    <s v="Dist-Services"/>
    <x v="1"/>
    <m/>
    <n v="0"/>
    <n v="0"/>
    <n v="2.2599999999999999E-2"/>
    <n v="279.33999999999997"/>
    <s v="EAST BRADY "/>
    <s v="Plastic"/>
    <n v="0"/>
    <s v="YES"/>
    <s v="NO"/>
    <s v="=0"/>
  </r>
  <r>
    <s v="DPAA1"/>
    <x v="0"/>
    <s v="40002"/>
    <x v="0"/>
    <s v="EDE8"/>
    <m/>
    <s v="1999"/>
    <s v="38000000"/>
    <s v="000038000000"/>
    <s v="000000013094"/>
    <s v="I"/>
    <s v="Dist-Services"/>
    <x v="1"/>
    <m/>
    <n v="12"/>
    <n v="12527.22"/>
    <n v="2.2599999999999999E-2"/>
    <n v="279.33999999999997"/>
    <s v="EDINBORO "/>
    <s v="Plastic"/>
    <n v="26624.704345403898"/>
    <s v="NO"/>
    <s v="YES"/>
    <s v="&gt;0"/>
  </r>
  <r>
    <s v="DPAA1"/>
    <x v="0"/>
    <s v="40002"/>
    <x v="0"/>
    <s v="EMC8"/>
    <m/>
    <s v="1999"/>
    <s v="38000000"/>
    <s v="000038000000"/>
    <s v="000000013836"/>
    <s v="I"/>
    <s v="Dist-Services"/>
    <x v="1"/>
    <m/>
    <n v="12"/>
    <n v="12527.2"/>
    <n v="2.2599999999999999E-2"/>
    <n v="279.33999999999997"/>
    <s v="EMPORIUM "/>
    <s v="Plastic"/>
    <n v="26624.661838440112"/>
    <s v="NO"/>
    <s v="YES"/>
    <s v="&gt;0"/>
  </r>
  <r>
    <s v="DPAA1"/>
    <x v="0"/>
    <s v="40002"/>
    <x v="0"/>
    <s v="ERE9"/>
    <m/>
    <s v="1999"/>
    <s v="38000000"/>
    <s v="000038000000"/>
    <s v="000000015156"/>
    <s v="I"/>
    <s v="Dist-Services"/>
    <x v="1"/>
    <m/>
    <n v="193"/>
    <n v="201508"/>
    <n v="2.2599999999999999E-2"/>
    <n v="279.33999999999997"/>
    <s v="ERIE"/>
    <s v="Plastic"/>
    <n v="428274.66295264621"/>
    <s v="NO"/>
    <s v="YES"/>
    <s v="&gt;0"/>
  </r>
  <r>
    <s v="DPAA1"/>
    <x v="0"/>
    <s v="40002"/>
    <x v="0"/>
    <s v="FAB0"/>
    <m/>
    <s v="1999"/>
    <s v="38000000"/>
    <s v="000038000000"/>
    <s v="000000018024"/>
    <s v="I"/>
    <s v="Dist-Services"/>
    <x v="1"/>
    <m/>
    <n v="1"/>
    <n v="1043.93"/>
    <n v="2.2599999999999999E-2"/>
    <n v="279.33999999999997"/>
    <s v="FAIRVIEW"/>
    <s v="Plastic"/>
    <n v="2218.7147353760447"/>
    <s v="NO"/>
    <s v="YES"/>
    <s v="&gt;0"/>
  </r>
  <r>
    <s v="DPAA1"/>
    <x v="0"/>
    <s v="40002"/>
    <x v="0"/>
    <s v="FAC0"/>
    <m/>
    <s v="1999"/>
    <s v="38000000"/>
    <s v="000038000000"/>
    <s v="000000018133"/>
    <s v="D"/>
    <s v="Dist-Services"/>
    <x v="1"/>
    <m/>
    <n v="0"/>
    <n v="0"/>
    <n v="2.2599999999999999E-2"/>
    <n v="279.33999999999997"/>
    <s v="FAIRFIELD "/>
    <s v="Plastic"/>
    <n v="0"/>
    <s v="YES"/>
    <s v="NO"/>
    <s v="=0"/>
  </r>
  <r>
    <s v="DPAA1"/>
    <x v="0"/>
    <s v="40002"/>
    <x v="0"/>
    <s v="FJJ8"/>
    <m/>
    <s v="1999"/>
    <s v="38000000"/>
    <s v="000038000000"/>
    <s v="000000018515"/>
    <s v="I"/>
    <s v="Dist-Services"/>
    <x v="1"/>
    <m/>
    <n v="4"/>
    <n v="4175.74"/>
    <n v="2.2599999999999999E-2"/>
    <n v="279.33999999999997"/>
    <s v="FALLS CREEK"/>
    <s v="Plastic"/>
    <n v="8874.9014484679665"/>
    <s v="NO"/>
    <s v="YES"/>
    <s v="&gt;0"/>
  </r>
  <r>
    <s v="DPAA1"/>
    <x v="0"/>
    <s v="40002"/>
    <x v="0"/>
    <s v="FLM9"/>
    <m/>
    <s v="1999"/>
    <s v="38000000"/>
    <s v="000038000000"/>
    <s v="000000018934"/>
    <s v="I"/>
    <s v="Dist-Services"/>
    <x v="1"/>
    <m/>
    <n v="13"/>
    <n v="13571.14"/>
    <n v="2.2599999999999999E-2"/>
    <n v="279.33999999999997"/>
    <s v="FARRELL "/>
    <s v="Plastic"/>
    <n v="28843.397827298046"/>
    <s v="NO"/>
    <s v="YES"/>
    <s v="&gt;0"/>
  </r>
  <r>
    <s v="DPAA1"/>
    <x v="0"/>
    <s v="40002"/>
    <x v="0"/>
    <s v="FRV9"/>
    <m/>
    <s v="1999"/>
    <s v="38000000"/>
    <s v="000038000000"/>
    <s v="000000020155"/>
    <s v="I"/>
    <s v="Dist-Services"/>
    <x v="1"/>
    <m/>
    <n v="25"/>
    <n v="26098.35"/>
    <n v="2.2599999999999999E-2"/>
    <n v="279.33999999999997"/>
    <s v="FRANKLIN"/>
    <s v="Plastic"/>
    <n v="55468.080919220047"/>
    <s v="NO"/>
    <s v="YES"/>
    <s v="&gt;0"/>
  </r>
  <r>
    <s v="DPAA1"/>
    <x v="0"/>
    <s v="40002"/>
    <x v="0"/>
    <s v="FTV0"/>
    <m/>
    <s v="1999"/>
    <s v="38000000"/>
    <s v="000038000000"/>
    <s v="000000021522"/>
    <s v="I"/>
    <s v="Dist-Services"/>
    <x v="1"/>
    <m/>
    <n v="2"/>
    <n v="2087.87"/>
    <n v="2.2599999999999999E-2"/>
    <n v="279.33999999999997"/>
    <s v="FRENCHCREEK "/>
    <s v="Plastic"/>
    <n v="4437.4507242339832"/>
    <s v="NO"/>
    <s v="YES"/>
    <s v="&gt;0"/>
  </r>
  <r>
    <s v="DPAA1"/>
    <x v="0"/>
    <s v="40002"/>
    <x v="0"/>
    <s v="GLW0"/>
    <m/>
    <s v="1999"/>
    <s v="38000000"/>
    <s v="000038000000"/>
    <s v="000000022297"/>
    <s v="D"/>
    <s v="Dist-Services"/>
    <x v="1"/>
    <m/>
    <n v="0"/>
    <n v="0"/>
    <n v="2.2599999999999999E-2"/>
    <n v="279.33999999999997"/>
    <s v="GLADE "/>
    <s v="Plastic"/>
    <n v="0"/>
    <s v="YES"/>
    <s v="NO"/>
    <s v="=0"/>
  </r>
  <r>
    <s v="DPAA1"/>
    <x v="0"/>
    <s v="40002"/>
    <x v="0"/>
    <s v="GRM8"/>
    <m/>
    <s v="1999"/>
    <s v="38000000"/>
    <s v="000038000000"/>
    <s v="000000023229"/>
    <s v="I"/>
    <s v="Dist-Services"/>
    <x v="1"/>
    <m/>
    <n v="4"/>
    <n v="4175.74"/>
    <n v="2.2599999999999999E-2"/>
    <n v="279.33999999999997"/>
    <s v="GREENVILLE "/>
    <s v="Plastic"/>
    <n v="8874.9014484679665"/>
    <s v="NO"/>
    <s v="YES"/>
    <s v="&gt;0"/>
  </r>
  <r>
    <s v="DPAA1"/>
    <x v="0"/>
    <s v="40002"/>
    <x v="0"/>
    <s v="GTM0"/>
    <m/>
    <s v="1999"/>
    <s v="38000000"/>
    <s v="000038000000"/>
    <s v="000000024195"/>
    <s v="D"/>
    <s v="Dist-Services"/>
    <x v="1"/>
    <m/>
    <n v="0"/>
    <n v="0"/>
    <n v="2.2599999999999999E-2"/>
    <n v="279.33999999999997"/>
    <s v="GREENE"/>
    <s v="Plastic"/>
    <n v="0"/>
    <s v="YES"/>
    <s v="NO"/>
    <s v="=0"/>
  </r>
  <r>
    <s v="DPAA1"/>
    <x v="0"/>
    <s v="40002"/>
    <x v="0"/>
    <s v="HEM0"/>
    <m/>
    <s v="1999"/>
    <s v="38000000"/>
    <s v="000038000000"/>
    <s v="000000025483"/>
    <s v="I"/>
    <s v="Dist-Services"/>
    <x v="1"/>
    <m/>
    <n v="7"/>
    <n v="7307.53"/>
    <n v="2.2599999999999999E-2"/>
    <n v="279.33999999999997"/>
    <s v="HEMPFIELD "/>
    <s v="Plastic"/>
    <n v="15531.045654596099"/>
    <s v="NO"/>
    <s v="YES"/>
    <s v="&gt;0"/>
  </r>
  <r>
    <s v="DPAA1"/>
    <x v="0"/>
    <s v="40002"/>
    <x v="0"/>
    <s v="HIM0"/>
    <m/>
    <s v="1999"/>
    <s v="38000000"/>
    <s v="000038000000"/>
    <s v="000000026301"/>
    <s v="I"/>
    <s v="Dist-Services"/>
    <x v="1"/>
    <m/>
    <n v="9"/>
    <n v="9395.4"/>
    <n v="2.2599999999999999E-2"/>
    <n v="279.33999999999997"/>
    <s v="HERMITAGE "/>
    <s v="Plastic"/>
    <n v="19968.496378830081"/>
    <s v="NO"/>
    <s v="YES"/>
    <s v="&gt;0"/>
  </r>
  <r>
    <s v="DPAA1"/>
    <x v="0"/>
    <s v="40002"/>
    <x v="0"/>
    <s v="HLE0"/>
    <m/>
    <s v="1999"/>
    <s v="38000000"/>
    <s v="000038000000"/>
    <s v="000000026683"/>
    <s v="I"/>
    <s v="Dist-Services"/>
    <x v="1"/>
    <m/>
    <n v="1"/>
    <n v="1043.93"/>
    <n v="2.2599999999999999E-2"/>
    <n v="279.33999999999997"/>
    <s v="HIGHLAND"/>
    <s v="Plastic"/>
    <n v="2218.7147353760447"/>
    <s v="NO"/>
    <s v="YES"/>
    <s v="&gt;0"/>
  </r>
  <r>
    <s v="DPAA1"/>
    <x v="0"/>
    <s v="40002"/>
    <x v="0"/>
    <s v="HYC8"/>
    <m/>
    <s v="1999"/>
    <s v="38000000"/>
    <s v="000038000000"/>
    <s v="000000027307"/>
    <s v="I"/>
    <s v="Dist-Services"/>
    <x v="1"/>
    <m/>
    <n v="1"/>
    <n v="1043.93"/>
    <n v="2.2599999999999999E-2"/>
    <n v="279.33999999999997"/>
    <s v="HYDETOWN "/>
    <s v="Plastic"/>
    <n v="2218.7147353760447"/>
    <s v="NO"/>
    <s v="YES"/>
    <s v="&gt;0"/>
  </r>
  <r>
    <s v="DPAA1"/>
    <x v="0"/>
    <s v="40002"/>
    <x v="0"/>
    <s v="JAM8"/>
    <m/>
    <s v="1999"/>
    <s v="38000000"/>
    <s v="000038000000"/>
    <s v="000000027536"/>
    <s v="D"/>
    <s v="Dist-Services"/>
    <x v="1"/>
    <m/>
    <n v="0"/>
    <n v="0"/>
    <n v="2.2599999999999999E-2"/>
    <n v="279.33999999999997"/>
    <s v="JAMESTOWN"/>
    <s v="Plastic"/>
    <n v="0"/>
    <s v="YES"/>
    <s v="NO"/>
    <s v="=0"/>
  </r>
  <r>
    <s v="DPAA1"/>
    <x v="0"/>
    <s v="40002"/>
    <x v="0"/>
    <s v="JBE8"/>
    <m/>
    <s v="1999"/>
    <s v="38000000"/>
    <s v="000038000000"/>
    <s v="000000027874"/>
    <s v="D"/>
    <s v="Dist-Services"/>
    <x v="1"/>
    <m/>
    <n v="0"/>
    <n v="0"/>
    <n v="2.2599999999999999E-2"/>
    <n v="279.33999999999997"/>
    <s v="JOHNSONBURG"/>
    <s v="Plastic"/>
    <n v="0"/>
    <s v="YES"/>
    <s v="NO"/>
    <s v="=0"/>
  </r>
  <r>
    <s v="DPAA1"/>
    <x v="0"/>
    <s v="40002"/>
    <x v="0"/>
    <s v="KCB8"/>
    <m/>
    <s v="1999"/>
    <s v="38000000"/>
    <s v="000038000000"/>
    <s v="000000028539"/>
    <s v="D"/>
    <s v="Dist-Services"/>
    <x v="1"/>
    <m/>
    <n v="0"/>
    <n v="0"/>
    <n v="2.2599999999999999E-2"/>
    <n v="279.33999999999997"/>
    <s v="KARNS CITY "/>
    <s v="Plastic"/>
    <n v="0"/>
    <s v="YES"/>
    <s v="NO"/>
    <s v="=0"/>
  </r>
  <r>
    <s v="DPAA1"/>
    <x v="0"/>
    <s v="40002"/>
    <x v="0"/>
    <s v="LBC8"/>
    <m/>
    <s v="1999"/>
    <s v="38000000"/>
    <s v="000038000000"/>
    <s v="000000028917"/>
    <s v="I"/>
    <s v="Dist-Services"/>
    <x v="1"/>
    <m/>
    <n v="1"/>
    <n v="1043.93"/>
    <n v="2.2599999999999999E-2"/>
    <n v="279.33999999999997"/>
    <s v="LINESVILLE "/>
    <s v="Plastic"/>
    <n v="2218.7147353760447"/>
    <s v="NO"/>
    <s v="YES"/>
    <s v="&gt;0"/>
  </r>
  <r>
    <s v="DPAA1"/>
    <x v="0"/>
    <s v="40002"/>
    <x v="0"/>
    <s v="LIW0"/>
    <m/>
    <s v="1999"/>
    <s v="38000000"/>
    <s v="000038000000"/>
    <s v="000000029512"/>
    <s v="D"/>
    <s v="Dist-Services"/>
    <x v="1"/>
    <m/>
    <n v="0"/>
    <n v="0"/>
    <n v="2.2599999999999999E-2"/>
    <n v="279.33999999999997"/>
    <s v="LIMESTONE "/>
    <s v="Plastic"/>
    <n v="0"/>
    <s v="YES"/>
    <s v="NO"/>
    <s v="=0"/>
  </r>
  <r>
    <s v="DPAA1"/>
    <x v="0"/>
    <s v="40002"/>
    <x v="0"/>
    <s v="LPE0"/>
    <m/>
    <s v="1999"/>
    <s v="38000000"/>
    <s v="000038000000"/>
    <s v="000000029784"/>
    <s v="I"/>
    <s v="Dist-Services"/>
    <x v="1"/>
    <m/>
    <n v="3"/>
    <n v="3131.8"/>
    <n v="2.2599999999999999E-2"/>
    <n v="279.33999999999997"/>
    <s v="LAWRENCE PARK "/>
    <s v="Plastic"/>
    <n v="6656.1654596100279"/>
    <s v="NO"/>
    <s v="YES"/>
    <s v="&gt;0"/>
  </r>
  <r>
    <s v="DPAA1"/>
    <x v="0"/>
    <s v="40002"/>
    <x v="0"/>
    <s v="MCE0"/>
    <m/>
    <s v="1999"/>
    <s v="38000000"/>
    <s v="000038000000"/>
    <s v="000000031051"/>
    <s v="I"/>
    <s v="Dist-Services"/>
    <x v="1"/>
    <m/>
    <n v="47"/>
    <n v="48204.06"/>
    <n v="2.2599999999999999E-2"/>
    <n v="279.33999999999997"/>
    <s v="MILLCREEK "/>
    <s v="Plastic"/>
    <n v="102450.41164345403"/>
    <s v="NO"/>
    <s v="YES"/>
    <s v="&gt;0"/>
  </r>
  <r>
    <s v="DPAA1"/>
    <x v="0"/>
    <s v="40002"/>
    <x v="0"/>
    <s v="MDW0"/>
    <m/>
    <s v="1999"/>
    <s v="38000000"/>
    <s v="000038000000"/>
    <s v="000000032280"/>
    <s v="D"/>
    <s v="Dist-Services"/>
    <x v="1"/>
    <m/>
    <n v="0"/>
    <n v="0"/>
    <n v="2.2599999999999999E-2"/>
    <n v="279.33999999999997"/>
    <s v="MEAD"/>
    <s v="Plastic"/>
    <n v="0"/>
    <s v="YES"/>
    <s v="NO"/>
    <s v="=0"/>
  </r>
  <r>
    <s v="DPAA1"/>
    <x v="0"/>
    <s v="40002"/>
    <x v="0"/>
    <s v="MEC9"/>
    <m/>
    <s v="1999"/>
    <s v="38000000"/>
    <s v="000038000000"/>
    <s v="000000033014"/>
    <s v="I"/>
    <s v="Dist-Services"/>
    <x v="1"/>
    <m/>
    <n v="29"/>
    <n v="30274.080000000002"/>
    <n v="2.2599999999999999E-2"/>
    <n v="279.33999999999997"/>
    <s v="MEADVILLE "/>
    <s v="Plastic"/>
    <n v="64342.961114206126"/>
    <s v="NO"/>
    <s v="YES"/>
    <s v="&gt;0"/>
  </r>
  <r>
    <s v="DPAA1"/>
    <x v="0"/>
    <s v="40002"/>
    <x v="0"/>
    <s v="MRM8"/>
    <m/>
    <s v="1999"/>
    <s v="38000000"/>
    <s v="000038000000"/>
    <s v="000000034633"/>
    <s v="I"/>
    <s v="Dist-Services"/>
    <x v="1"/>
    <m/>
    <n v="4"/>
    <n v="4175.74"/>
    <n v="2.2599999999999999E-2"/>
    <n v="279.33999999999997"/>
    <s v="MERCER "/>
    <s v="Plastic"/>
    <n v="8874.9014484679665"/>
    <s v="NO"/>
    <s v="YES"/>
    <s v="&gt;0"/>
  </r>
  <r>
    <s v="DPAA1"/>
    <x v="0"/>
    <s v="40002"/>
    <x v="0"/>
    <s v="OCC0"/>
    <m/>
    <s v="1999"/>
    <s v="38000000"/>
    <s v="000038000000"/>
    <s v="000000035829"/>
    <s v="I"/>
    <s v="Dist-Services"/>
    <x v="1"/>
    <m/>
    <n v="1"/>
    <n v="1043.93"/>
    <n v="2.2599999999999999E-2"/>
    <n v="279.33999999999997"/>
    <s v="OIL CREEK "/>
    <s v="Plastic"/>
    <n v="2218.7147353760447"/>
    <s v="NO"/>
    <s v="YES"/>
    <s v="&gt;0"/>
  </r>
  <r>
    <s v="DPAA1"/>
    <x v="0"/>
    <s v="40002"/>
    <x v="0"/>
    <s v="OCV9"/>
    <m/>
    <s v="1999"/>
    <s v="38000000"/>
    <s v="000038000000"/>
    <s v="000000036529"/>
    <s v="I"/>
    <s v="Dist-Services"/>
    <x v="1"/>
    <m/>
    <n v="42"/>
    <n v="43845.22"/>
    <n v="2.2599999999999999E-2"/>
    <n v="279.33999999999997"/>
    <s v="OIL CITY"/>
    <s v="Plastic"/>
    <n v="93186.358941504179"/>
    <s v="NO"/>
    <s v="YES"/>
    <s v="&gt;0"/>
  </r>
  <r>
    <s v="DPAA1"/>
    <x v="0"/>
    <s v="40002"/>
    <x v="0"/>
    <s v="PBB8"/>
    <m/>
    <s v="1999"/>
    <s v="38000000"/>
    <s v="000038000000"/>
    <s v="000000037690"/>
    <s v="I"/>
    <s v="Dist-Services"/>
    <x v="1"/>
    <m/>
    <n v="1"/>
    <n v="1043.93"/>
    <n v="2.2599999999999999E-2"/>
    <n v="279.33999999999997"/>
    <s v="PETROLIA "/>
    <s v="Plastic"/>
    <n v="2218.7147353760447"/>
    <s v="NO"/>
    <s v="YES"/>
    <s v="&gt;0"/>
  </r>
  <r>
    <s v="DPAA1"/>
    <x v="0"/>
    <s v="40002"/>
    <x v="0"/>
    <s v="PFW0"/>
    <m/>
    <s v="1999"/>
    <s v="38000000"/>
    <s v="000038000000"/>
    <s v="000000037929"/>
    <s v="D"/>
    <s v="Dist-Services"/>
    <x v="1"/>
    <m/>
    <n v="0"/>
    <n v="0"/>
    <n v="2.2599999999999999E-2"/>
    <n v="279.33999999999997"/>
    <s v="PITTSFIELD"/>
    <s v="Plastic"/>
    <n v="0"/>
    <s v="YES"/>
    <s v="NO"/>
    <s v="=0"/>
  </r>
  <r>
    <s v="DPAA1"/>
    <x v="0"/>
    <s v="40002"/>
    <x v="0"/>
    <s v="PGW0"/>
    <m/>
    <s v="1999"/>
    <s v="38000000"/>
    <s v="000038000000"/>
    <s v="000000038360"/>
    <s v="I"/>
    <s v="Dist-Services"/>
    <x v="1"/>
    <m/>
    <n v="1"/>
    <n v="1043.93"/>
    <n v="2.2599999999999999E-2"/>
    <n v="279.33999999999997"/>
    <s v="PINE GROVE"/>
    <s v="Plastic"/>
    <n v="2218.7147353760447"/>
    <s v="NO"/>
    <s v="YES"/>
    <s v="&gt;0"/>
  </r>
  <r>
    <s v="DPAA1"/>
    <x v="0"/>
    <s v="40002"/>
    <x v="0"/>
    <s v="PLV8"/>
    <m/>
    <s v="1999"/>
    <s v="38000000"/>
    <s v="000038000000"/>
    <s v="000000038901"/>
    <s v="I"/>
    <s v="Dist-Services"/>
    <x v="1"/>
    <m/>
    <n v="1"/>
    <n v="1043.93"/>
    <n v="2.2599999999999999E-2"/>
    <n v="279.33999999999997"/>
    <s v="PLEASANTVILLE"/>
    <s v="Plastic"/>
    <n v="2218.7147353760447"/>
    <s v="NO"/>
    <s v="YES"/>
    <s v="&gt;0"/>
  </r>
  <r>
    <s v="DPAA1"/>
    <x v="0"/>
    <s v="40002"/>
    <x v="0"/>
    <s v="PYM0"/>
    <m/>
    <s v="1999"/>
    <s v="38000000"/>
    <s v="000038000000"/>
    <s v="000000039723"/>
    <s v="I"/>
    <s v="Dist-Services"/>
    <x v="1"/>
    <m/>
    <n v="3"/>
    <n v="3131.8"/>
    <n v="2.2599999999999999E-2"/>
    <n v="279.33999999999997"/>
    <s v="PYMATUNING"/>
    <s v="Plastic"/>
    <n v="6656.1654596100279"/>
    <s v="NO"/>
    <s v="YES"/>
    <s v="&gt;0"/>
  </r>
  <r>
    <s v="DPAA1"/>
    <x v="0"/>
    <s v="40002"/>
    <x v="0"/>
    <s v="RBE8"/>
    <m/>
    <s v="1999"/>
    <s v="38000000"/>
    <s v="000038000000"/>
    <s v="000000040101"/>
    <s v="I"/>
    <s v="Dist-Services"/>
    <x v="1"/>
    <m/>
    <n v="13"/>
    <n v="13571.15"/>
    <n v="2.2599999999999999E-2"/>
    <n v="279.33999999999997"/>
    <s v="RIDGWAY"/>
    <s v="Plastic"/>
    <n v="28843.419080779942"/>
    <s v="NO"/>
    <s v="YES"/>
    <s v="&gt;0"/>
  </r>
  <r>
    <s v="DPAA1"/>
    <x v="0"/>
    <s v="40002"/>
    <x v="0"/>
    <s v="REJ8"/>
    <m/>
    <s v="1999"/>
    <s v="38000000"/>
    <s v="000038000000"/>
    <s v="000000040600"/>
    <s v="I"/>
    <s v="Dist-Services"/>
    <x v="1"/>
    <m/>
    <n v="16"/>
    <n v="16702.919999999998"/>
    <n v="2.2599999999999999E-2"/>
    <n v="279.33999999999997"/>
    <s v="REYNOLDSVILLE"/>
    <s v="Plastic"/>
    <n v="35499.520779944287"/>
    <s v="NO"/>
    <s v="YES"/>
    <s v="&gt;0"/>
  </r>
  <r>
    <s v="DPAA1"/>
    <x v="0"/>
    <s v="40002"/>
    <x v="0"/>
    <s v="SBE9"/>
    <m/>
    <s v="1999"/>
    <s v="38000000"/>
    <s v="000038000000"/>
    <s v="000000043569"/>
    <s v="I"/>
    <s v="Dist-Services"/>
    <x v="1"/>
    <m/>
    <n v="7"/>
    <n v="7307.54"/>
    <n v="2.2599999999999999E-2"/>
    <n v="279.33999999999997"/>
    <s v="ST MARYS"/>
    <s v="Plastic"/>
    <n v="15531.066908077994"/>
    <s v="NO"/>
    <s v="YES"/>
    <s v="&gt;0"/>
  </r>
  <r>
    <s v="DPAA1"/>
    <x v="0"/>
    <s v="40002"/>
    <x v="0"/>
    <s v="SBM8"/>
    <m/>
    <s v="1999"/>
    <s v="38000000"/>
    <s v="000038000000"/>
    <s v="000000044816"/>
    <s v="I"/>
    <s v="Dist-Services"/>
    <x v="1"/>
    <m/>
    <n v="15"/>
    <n v="15659.02"/>
    <n v="2.2599999999999999E-2"/>
    <n v="279.33999999999997"/>
    <s v="SHARPSVILLE"/>
    <s v="Plastic"/>
    <n v="33280.869805013928"/>
    <s v="NO"/>
    <s v="YES"/>
    <s v="&gt;0"/>
  </r>
  <r>
    <s v="DPAA1"/>
    <x v="0"/>
    <s v="40002"/>
    <x v="0"/>
    <s v="SEC8"/>
    <m/>
    <s v="1999"/>
    <s v="38000000"/>
    <s v="000038000000"/>
    <s v="000000045316"/>
    <s v="I"/>
    <s v="Dist-Services"/>
    <x v="1"/>
    <m/>
    <n v="2"/>
    <n v="2087.87"/>
    <n v="2.2599999999999999E-2"/>
    <n v="279.33999999999997"/>
    <s v="SAEGERTOWN "/>
    <s v="Plastic"/>
    <n v="4437.4507242339832"/>
    <s v="NO"/>
    <s v="YES"/>
    <s v="&gt;0"/>
  </r>
  <r>
    <s v="DPAA1"/>
    <x v="0"/>
    <s v="40002"/>
    <x v="0"/>
    <s v="SEW0"/>
    <m/>
    <s v="1999"/>
    <s v="38000000"/>
    <s v="000038000000"/>
    <s v="000000045758"/>
    <s v="I"/>
    <s v="Dist-Services"/>
    <x v="1"/>
    <m/>
    <n v="2"/>
    <n v="2087.87"/>
    <n v="2.2599999999999999E-2"/>
    <n v="279.33999999999997"/>
    <s v="SHEFFIELD "/>
    <s v="Plastic"/>
    <n v="4437.4507242339832"/>
    <s v="NO"/>
    <s v="YES"/>
    <s v="&gt;0"/>
  </r>
  <r>
    <s v="DPAA1"/>
    <x v="0"/>
    <s v="40002"/>
    <x v="0"/>
    <s v="SHC0"/>
    <m/>
    <s v="1999"/>
    <s v="38000000"/>
    <s v="000038000000"/>
    <s v="000000046275"/>
    <s v="I"/>
    <s v="Dist-Services"/>
    <x v="1"/>
    <m/>
    <n v="4"/>
    <n v="4175.74"/>
    <n v="2.2599999999999999E-2"/>
    <n v="279.33999999999997"/>
    <s v="SHIPPEN "/>
    <s v="Plastic"/>
    <n v="8874.9014484679665"/>
    <s v="NO"/>
    <s v="YES"/>
    <s v="&gt;0"/>
  </r>
  <r>
    <s v="DPAA1"/>
    <x v="0"/>
    <s v="40002"/>
    <x v="0"/>
    <s v="SMM8"/>
    <m/>
    <s v="1999"/>
    <s v="38000000"/>
    <s v="000038000000"/>
    <s v="000000047361"/>
    <s v="I"/>
    <s v="Dist-Services"/>
    <x v="1"/>
    <m/>
    <n v="9"/>
    <n v="9395.41"/>
    <n v="2.2599999999999999E-2"/>
    <n v="279.33999999999997"/>
    <s v="SMETHPORT"/>
    <s v="Plastic"/>
    <n v="19968.517632311978"/>
    <s v="NO"/>
    <s v="YES"/>
    <s v="&gt;0"/>
  </r>
  <r>
    <s v="DPAA1"/>
    <x v="0"/>
    <s v="40002"/>
    <x v="0"/>
    <s v="SNM9"/>
    <m/>
    <s v="1999"/>
    <s v="38000000"/>
    <s v="000038000000"/>
    <s v="000000048215"/>
    <s v="I"/>
    <s v="Dist-Services"/>
    <x v="1"/>
    <m/>
    <n v="37"/>
    <n v="38625.54"/>
    <n v="2.2599999999999999E-2"/>
    <n v="279.33999999999997"/>
    <s v="SHARON"/>
    <s v="Plastic"/>
    <n v="82092.721504178277"/>
    <s v="NO"/>
    <s v="YES"/>
    <s v="&gt;0"/>
  </r>
  <r>
    <s v="DPAA1"/>
    <x v="0"/>
    <s v="40002"/>
    <x v="0"/>
    <s v="SPM0"/>
    <m/>
    <s v="1999"/>
    <s v="38000000"/>
    <s v="000038000000"/>
    <s v="000000049763"/>
    <s v="I"/>
    <s v="Dist-Services"/>
    <x v="1"/>
    <m/>
    <n v="3"/>
    <n v="3131.8"/>
    <n v="2.2599999999999999E-2"/>
    <n v="279.33999999999997"/>
    <s v="SOUTH PYMATUNING"/>
    <s v="Plastic"/>
    <n v="6656.1654596100279"/>
    <s v="NO"/>
    <s v="YES"/>
    <s v="&gt;0"/>
  </r>
  <r>
    <s v="DPAA1"/>
    <x v="0"/>
    <s v="40002"/>
    <x v="0"/>
    <s v="SUV8"/>
    <m/>
    <s v="1999"/>
    <s v="38000000"/>
    <s v="000038000000"/>
    <s v="000000050406"/>
    <s v="I"/>
    <s v="Dist-Services"/>
    <x v="1"/>
    <m/>
    <n v="14"/>
    <n v="14615.06"/>
    <n v="2.2599999999999999E-2"/>
    <n v="279.33999999999997"/>
    <s v="SUGAR CREEK"/>
    <s v="Plastic"/>
    <n v="31062.091309192198"/>
    <s v="NO"/>
    <s v="YES"/>
    <s v="&gt;0"/>
  </r>
  <r>
    <s v="DPAA1"/>
    <x v="0"/>
    <s v="40002"/>
    <x v="0"/>
    <s v="SYC0"/>
    <m/>
    <s v="1999"/>
    <s v="38000000"/>
    <s v="000038000000"/>
    <s v="000000051032"/>
    <s v="I"/>
    <s v="Dist-Services"/>
    <x v="1"/>
    <m/>
    <n v="2"/>
    <n v="2087.87"/>
    <n v="2.2599999999999999E-2"/>
    <n v="279.33999999999997"/>
    <s v="SANDY "/>
    <s v="Plastic"/>
    <n v="4437.4507242339832"/>
    <s v="NO"/>
    <s v="YES"/>
    <s v="&gt;0"/>
  </r>
  <r>
    <s v="DPAA1"/>
    <x v="0"/>
    <s v="40002"/>
    <x v="0"/>
    <s v="SYJ8"/>
    <m/>
    <s v="1999"/>
    <s v="38000000"/>
    <s v="000038000000"/>
    <s v="000000051467"/>
    <s v="I"/>
    <s v="Dist-Services"/>
    <x v="1"/>
    <m/>
    <n v="3"/>
    <n v="3131.8"/>
    <n v="2.2599999999999999E-2"/>
    <n v="279.33999999999997"/>
    <s v="SYKESVILLE "/>
    <s v="Plastic"/>
    <n v="6656.1654596100279"/>
    <s v="NO"/>
    <s v="YES"/>
    <s v="&gt;0"/>
  </r>
  <r>
    <s v="DPAA1"/>
    <x v="0"/>
    <s v="40002"/>
    <x v="0"/>
    <s v="TBW8"/>
    <m/>
    <s v="1999"/>
    <s v="38000000"/>
    <s v="000038000000"/>
    <s v="000000051622"/>
    <s v="I"/>
    <s v="Dist-Services"/>
    <x v="1"/>
    <m/>
    <n v="1"/>
    <n v="1043.93"/>
    <n v="2.2599999999999999E-2"/>
    <n v="279.33999999999997"/>
    <s v="TIDIOUTE "/>
    <s v="Plastic"/>
    <n v="2218.7147353760447"/>
    <s v="NO"/>
    <s v="YES"/>
    <s v="&gt;0"/>
  </r>
  <r>
    <s v="DPAA1"/>
    <x v="0"/>
    <s v="40002"/>
    <x v="0"/>
    <s v="TIC9"/>
    <m/>
    <s v="1999"/>
    <s v="38000000"/>
    <s v="000038000000"/>
    <s v="000000052163"/>
    <s v="I"/>
    <s v="Dist-Services"/>
    <x v="1"/>
    <m/>
    <n v="7"/>
    <n v="7307.54"/>
    <n v="2.2599999999999999E-2"/>
    <n v="279.33999999999997"/>
    <s v="TITUSVILLE"/>
    <s v="Plastic"/>
    <n v="15531.066908077994"/>
    <s v="NO"/>
    <s v="YES"/>
    <s v="&gt;0"/>
  </r>
  <r>
    <s v="DPAA1"/>
    <x v="0"/>
    <s v="40002"/>
    <x v="0"/>
    <s v="UCE8"/>
    <m/>
    <s v="1999"/>
    <s v="38000000"/>
    <s v="000038000000"/>
    <s v="000000052975"/>
    <s v="I"/>
    <s v="Dist-Services"/>
    <x v="1"/>
    <m/>
    <n v="4"/>
    <n v="4175.74"/>
    <n v="2.2599999999999999E-2"/>
    <n v="279.33999999999997"/>
    <s v="UNION CITY "/>
    <s v="Plastic"/>
    <n v="8874.9014484679665"/>
    <s v="NO"/>
    <s v="YES"/>
    <s v="&gt;0"/>
  </r>
  <r>
    <s v="DPAA1"/>
    <x v="0"/>
    <s v="40002"/>
    <x v="0"/>
    <s v="VEC0"/>
    <m/>
    <s v="1999"/>
    <s v="38000000"/>
    <s v="000038000000"/>
    <s v="000000053700"/>
    <s v="I"/>
    <s v="Dist-Services"/>
    <x v="1"/>
    <m/>
    <n v="4"/>
    <n v="4175.7299999999996"/>
    <n v="2.2599999999999999E-2"/>
    <n v="279.33999999999997"/>
    <s v="VERNON"/>
    <s v="Plastic"/>
    <n v="8874.8801949860717"/>
    <s v="NO"/>
    <s v="YES"/>
    <s v="&gt;0"/>
  </r>
  <r>
    <s v="DPAA1"/>
    <x v="0"/>
    <s v="40002"/>
    <x v="0"/>
    <s v="WHE0"/>
    <m/>
    <s v="1999"/>
    <s v="38000000"/>
    <s v="000038000000"/>
    <s v="000000054809"/>
    <s v="D"/>
    <s v="Dist-Services"/>
    <x v="1"/>
    <m/>
    <n v="0"/>
    <n v="0"/>
    <n v="2.2599999999999999E-2"/>
    <n v="279.33999999999997"/>
    <s v="WASHINGTON"/>
    <s v="Plastic"/>
    <n v="0"/>
    <s v="YES"/>
    <s v="NO"/>
    <s v="=0"/>
  </r>
  <r>
    <s v="DPAA1"/>
    <x v="0"/>
    <s v="40002"/>
    <x v="0"/>
    <s v="WHM8"/>
    <m/>
    <s v="1999"/>
    <s v="38000000"/>
    <s v="000038000000"/>
    <s v="000000055187"/>
    <s v="I"/>
    <s v="Dist-Services"/>
    <x v="1"/>
    <m/>
    <n v="2"/>
    <n v="2087.87"/>
    <n v="2.2599999999999999E-2"/>
    <n v="279.33999999999997"/>
    <s v="WHEATLAND"/>
    <s v="Plastic"/>
    <n v="4437.4507242339832"/>
    <s v="NO"/>
    <s v="YES"/>
    <s v="&gt;0"/>
  </r>
  <r>
    <s v="DPAA1"/>
    <x v="0"/>
    <s v="40002"/>
    <x v="0"/>
    <s v="WMC0"/>
    <m/>
    <s v="1999"/>
    <s v="38000000"/>
    <s v="000038000000"/>
    <s v="000000055587"/>
    <s v="I"/>
    <s v="Dist-Services"/>
    <x v="1"/>
    <m/>
    <n v="6"/>
    <n v="6263.61"/>
    <n v="2.2599999999999999E-2"/>
    <n v="279.33999999999997"/>
    <s v="WEST MEAD "/>
    <s v="Plastic"/>
    <n v="13312.352172701949"/>
    <s v="NO"/>
    <s v="YES"/>
    <s v="&gt;0"/>
  </r>
  <r>
    <s v="DPAA1"/>
    <x v="0"/>
    <s v="40002"/>
    <x v="0"/>
    <s v="WMM8"/>
    <m/>
    <s v="1999"/>
    <s v="38000000"/>
    <s v="000038000000"/>
    <s v="000000056017"/>
    <s v="I"/>
    <s v="Dist-Services"/>
    <x v="1"/>
    <m/>
    <n v="1"/>
    <n v="1043.93"/>
    <n v="2.2599999999999999E-2"/>
    <n v="279.33999999999997"/>
    <s v="WEST MIDDLESEX "/>
    <s v="Plastic"/>
    <n v="2218.7147353760447"/>
    <s v="NO"/>
    <s v="YES"/>
    <s v="&gt;0"/>
  </r>
  <r>
    <s v="DPAA1"/>
    <x v="0"/>
    <s v="40002"/>
    <x v="0"/>
    <s v="WRW9"/>
    <m/>
    <s v="1999"/>
    <s v="38000000"/>
    <s v="000038000000"/>
    <s v="000000056831"/>
    <s v="I"/>
    <s v="Dist-Services"/>
    <x v="1"/>
    <m/>
    <n v="30"/>
    <n v="31318.02"/>
    <n v="2.2599999999999999E-2"/>
    <n v="279.33999999999997"/>
    <s v="WARREN"/>
    <s v="Plastic"/>
    <n v="66561.697103064071"/>
    <s v="NO"/>
    <s v="YES"/>
    <s v="&gt;0"/>
  </r>
  <r>
    <s v="DPAA1"/>
    <x v="0"/>
    <s v="40002"/>
    <x v="0"/>
    <s v="WSJ0"/>
    <m/>
    <s v="1999"/>
    <s v="38000000"/>
    <s v="000038000000"/>
    <s v="000000057297"/>
    <s v="I"/>
    <s v="Dist-Services"/>
    <x v="1"/>
    <m/>
    <n v="1"/>
    <n v="1043.93"/>
    <n v="2.2599999999999999E-2"/>
    <n v="279.33999999999997"/>
    <s v="WASHINGTON"/>
    <s v="Plastic"/>
    <n v="2218.7147353760447"/>
    <s v="NO"/>
    <s v="YES"/>
    <s v="&gt;0"/>
  </r>
  <r>
    <s v="DPAA1"/>
    <x v="0"/>
    <s v="40002"/>
    <x v="0"/>
    <s v="WSM0"/>
    <m/>
    <s v="1999"/>
    <s v="38000000"/>
    <s v="000038000000"/>
    <s v="000000057410"/>
    <s v="I"/>
    <s v="Dist-Services"/>
    <x v="1"/>
    <m/>
    <n v="1"/>
    <n v="1043.93"/>
    <n v="2.2599999999999999E-2"/>
    <n v="279.33999999999997"/>
    <s v="WEST SALEM"/>
    <s v="Plastic"/>
    <n v="2218.7147353760447"/>
    <s v="NO"/>
    <s v="YES"/>
    <s v="&gt;0"/>
  </r>
  <r>
    <s v="DPAA1"/>
    <x v="0"/>
    <s v="40002"/>
    <x v="0"/>
    <s v="WVE8"/>
    <m/>
    <s v="1999"/>
    <s v="38000000"/>
    <s v="000038000000"/>
    <s v="000000058278"/>
    <s v="I"/>
    <s v="Dist-Services"/>
    <x v="1"/>
    <m/>
    <n v="1"/>
    <n v="1043.93"/>
    <n v="2.2599999999999999E-2"/>
    <n v="279.33999999999997"/>
    <s v="WESLEYVILLE"/>
    <s v="Plastic"/>
    <n v="2218.7147353760447"/>
    <s v="NO"/>
    <s v="YES"/>
    <s v="&gt;0"/>
  </r>
  <r>
    <s v="DPAA1"/>
    <x v="0"/>
    <s v="40002"/>
    <x v="0"/>
    <s v="WYE0"/>
    <m/>
    <s v="1999"/>
    <s v="38000000"/>
    <s v="000038000000"/>
    <s v="000000058554"/>
    <s v="D"/>
    <s v="Dist-Services"/>
    <x v="1"/>
    <m/>
    <n v="0"/>
    <n v="0"/>
    <n v="2.2599999999999999E-2"/>
    <n v="279.33999999999997"/>
    <s v="WAYNE "/>
    <s v="Plastic"/>
    <n v="0"/>
    <s v="YES"/>
    <s v="NO"/>
    <s v="=0"/>
  </r>
  <r>
    <s v="DPAA1"/>
    <x v="0"/>
    <s v="40002"/>
    <x v="0"/>
    <s v="YOW8"/>
    <m/>
    <s v="1999"/>
    <s v="38000000"/>
    <s v="000038000000"/>
    <s v="000000058959"/>
    <s v="I"/>
    <s v="Dist-Services"/>
    <x v="1"/>
    <m/>
    <n v="4"/>
    <n v="4175.74"/>
    <n v="2.2599999999999999E-2"/>
    <n v="279.33999999999997"/>
    <s v="YOUNGSVILLE"/>
    <s v="Plastic"/>
    <n v="8874.9014484679665"/>
    <s v="NO"/>
    <s v="YES"/>
    <s v="&gt;0"/>
  </r>
  <r>
    <s v="DPAA1"/>
    <x v="0"/>
    <s v="40002"/>
    <x v="0"/>
    <s v="BBJ8"/>
    <m/>
    <s v="2000"/>
    <s v="38000000"/>
    <s v="000038000000"/>
    <s v="000000000954"/>
    <s v="I"/>
    <s v="Dist-Services"/>
    <x v="1"/>
    <m/>
    <n v="12"/>
    <n v="11204.29"/>
    <n v="2.2599999999999999E-2"/>
    <n v="267.3"/>
    <s v="BROOKVILLE "/>
    <s v="Plastic"/>
    <n v="23042.785094339626"/>
    <s v="NO"/>
    <s v="YES"/>
    <s v="&gt;0"/>
  </r>
  <r>
    <s v="DPAA1"/>
    <x v="0"/>
    <s v="40002"/>
    <x v="0"/>
    <s v="BCM9"/>
    <m/>
    <s v="2000"/>
    <s v="38000000"/>
    <s v="000038000000"/>
    <s v="000000001913"/>
    <s v="I"/>
    <s v="Dist-Services"/>
    <x v="1"/>
    <m/>
    <n v="8"/>
    <n v="8287.48"/>
    <n v="2.2599999999999999E-2"/>
    <n v="267.3"/>
    <s v="BRADFORD"/>
    <s v="Plastic"/>
    <n v="17044.062641509434"/>
    <s v="NO"/>
    <s v="YES"/>
    <s v="&gt;0"/>
  </r>
  <r>
    <s v="DPAA1"/>
    <x v="0"/>
    <s v="40002"/>
    <x v="0"/>
    <s v="BTM0"/>
    <m/>
    <s v="2000"/>
    <s v="38000000"/>
    <s v="000038000000"/>
    <s v="000000003345"/>
    <s v="I"/>
    <s v="Dist-Services"/>
    <x v="1"/>
    <m/>
    <n v="4"/>
    <n v="4159.26"/>
    <n v="2.2599999999999999E-2"/>
    <n v="267.3"/>
    <s v="BRADFORD"/>
    <s v="Plastic"/>
    <n v="8553.9498113207555"/>
    <s v="NO"/>
    <s v="YES"/>
    <s v="&gt;0"/>
  </r>
  <r>
    <s v="DPAA1"/>
    <x v="0"/>
    <s v="40002"/>
    <x v="0"/>
    <s v="BWJ8"/>
    <m/>
    <s v="2000"/>
    <s v="38000000"/>
    <s v="000038000000"/>
    <s v="000000003965"/>
    <s v="I"/>
    <s v="Dist-Services"/>
    <x v="1"/>
    <m/>
    <n v="3"/>
    <n v="2853.26"/>
    <n v="2.2599999999999999E-2"/>
    <n v="267.3"/>
    <s v="BROCKWAY "/>
    <s v="Plastic"/>
    <n v="5868.0252830188692"/>
    <s v="NO"/>
    <s v="YES"/>
    <s v="&gt;0"/>
  </r>
  <r>
    <s v="DPAA1"/>
    <x v="0"/>
    <s v="40002"/>
    <x v="0"/>
    <s v="CBC8"/>
    <m/>
    <s v="2000"/>
    <s v="38000000"/>
    <s v="000038000000"/>
    <s v="000000004526"/>
    <s v="D"/>
    <s v="Dist-Services"/>
    <x v="1"/>
    <m/>
    <n v="0"/>
    <n v="0"/>
    <n v="2.2599999999999999E-2"/>
    <n v="267.3"/>
    <s v="CLARION"/>
    <s v="Plastic"/>
    <n v="0"/>
    <s v="YES"/>
    <s v="NO"/>
    <s v="=0"/>
  </r>
  <r>
    <s v="DPAA1"/>
    <x v="0"/>
    <s v="40002"/>
    <x v="0"/>
    <s v="CHB8"/>
    <m/>
    <s v="2000"/>
    <s v="38000000"/>
    <s v="000038000000"/>
    <s v="000000005331"/>
    <s v="I"/>
    <s v="Dist-Services"/>
    <x v="1"/>
    <m/>
    <n v="2"/>
    <n v="2079.63"/>
    <n v="2.2599999999999999E-2"/>
    <n v="267.3"/>
    <s v="CHICORA"/>
    <s v="Plastic"/>
    <n v="4276.9749056603778"/>
    <s v="NO"/>
    <s v="YES"/>
    <s v="&gt;0"/>
  </r>
  <r>
    <s v="DPAA1"/>
    <x v="0"/>
    <s v="40002"/>
    <x v="0"/>
    <s v="CHV0"/>
    <m/>
    <s v="2000"/>
    <s v="38000000"/>
    <s v="000038000000"/>
    <s v="000000005436"/>
    <s v="I"/>
    <s v="Dist-Services"/>
    <x v="1"/>
    <m/>
    <n v="2"/>
    <n v="1724.72"/>
    <n v="2.2599999999999999E-2"/>
    <n v="267.3"/>
    <s v="CHERRYTREE"/>
    <s v="Plastic"/>
    <n v="3547.0656603773591"/>
    <s v="NO"/>
    <s v="YES"/>
    <s v="&gt;0"/>
  </r>
  <r>
    <s v="DPAA1"/>
    <x v="0"/>
    <s v="40002"/>
    <x v="0"/>
    <s v="CLC8"/>
    <m/>
    <s v="2000"/>
    <s v="38000000"/>
    <s v="000038000000"/>
    <s v="000000005627"/>
    <s v="I"/>
    <s v="Dist-Services"/>
    <x v="1"/>
    <m/>
    <n v="1"/>
    <n v="862.36"/>
    <n v="2.2599999999999999E-2"/>
    <n v="267.3"/>
    <s v="CONNEAUT LAKE"/>
    <s v="Plastic"/>
    <n v="1773.5328301886796"/>
    <s v="NO"/>
    <s v="YES"/>
    <s v="&gt;0"/>
  </r>
  <r>
    <s v="DPAA1"/>
    <x v="0"/>
    <s v="40002"/>
    <x v="0"/>
    <s v="CLW8"/>
    <m/>
    <s v="2000"/>
    <s v="38000000"/>
    <s v="000038000000"/>
    <s v="000000062240"/>
    <s v="I"/>
    <s v="Dist-Services"/>
    <x v="1"/>
    <m/>
    <n v="1"/>
    <n v="1217.27"/>
    <n v="2.2599999999999999E-2"/>
    <n v="267.3"/>
    <s v="CLARENDON"/>
    <s v="Plastic"/>
    <n v="2503.4420754716984"/>
    <s v="NO"/>
    <s v="YES"/>
    <s v="&gt;0"/>
  </r>
  <r>
    <s v="DPAA1"/>
    <x v="0"/>
    <s v="40002"/>
    <x v="0"/>
    <s v="CNC8"/>
    <m/>
    <s v="2000"/>
    <s v="38000000"/>
    <s v="000038000000"/>
    <s v="000000006253"/>
    <s v="I"/>
    <s v="Dist-Services"/>
    <x v="1"/>
    <m/>
    <n v="2"/>
    <n v="2079.63"/>
    <n v="2.2599999999999999E-2"/>
    <n v="267.3"/>
    <s v="COCHRANTON "/>
    <s v="Plastic"/>
    <n v="4276.9749056603778"/>
    <s v="NO"/>
    <s v="YES"/>
    <s v="&gt;0"/>
  </r>
  <r>
    <s v="DPAA1"/>
    <x v="0"/>
    <s v="40002"/>
    <x v="0"/>
    <s v="COE9"/>
    <m/>
    <s v="2000"/>
    <s v="38000000"/>
    <s v="000038000000"/>
    <s v="000000007301"/>
    <s v="I"/>
    <s v="Dist-Services"/>
    <x v="1"/>
    <m/>
    <n v="12"/>
    <n v="13187.64"/>
    <n v="2.2599999999999999E-2"/>
    <n v="267.3"/>
    <s v="CORRY "/>
    <s v="Plastic"/>
    <n v="27121.750188679245"/>
    <s v="NO"/>
    <s v="YES"/>
    <s v="&gt;0"/>
  </r>
  <r>
    <s v="DPAA1"/>
    <x v="0"/>
    <s v="40002"/>
    <x v="0"/>
    <s v="COJ8"/>
    <m/>
    <s v="2000"/>
    <s v="38000000"/>
    <s v="000038000000"/>
    <s v="000000007785"/>
    <s v="I"/>
    <s v="Dist-Services"/>
    <x v="1"/>
    <m/>
    <n v="6"/>
    <n v="5174.17"/>
    <n v="2.2599999999999999E-2"/>
    <n v="267.3"/>
    <s v="CORSICA"/>
    <s v="Plastic"/>
    <n v="10641.217547169812"/>
    <s v="NO"/>
    <s v="YES"/>
    <s v="&gt;0"/>
  </r>
  <r>
    <s v="DPAA1"/>
    <x v="0"/>
    <s v="40002"/>
    <x v="0"/>
    <s v="COV0"/>
    <m/>
    <s v="2000"/>
    <s v="38000000"/>
    <s v="000038000000"/>
    <s v="000000007874"/>
    <s v="I"/>
    <s v="Dist-Services"/>
    <x v="1"/>
    <m/>
    <n v="7"/>
    <n v="7101.27"/>
    <n v="2.2599999999999999E-2"/>
    <n v="267.3"/>
    <s v="CORNPLANTER "/>
    <s v="Plastic"/>
    <n v="14604.498679245286"/>
    <s v="NO"/>
    <s v="YES"/>
    <s v="&gt;0"/>
  </r>
  <r>
    <s v="DPAA1"/>
    <x v="0"/>
    <s v="40002"/>
    <x v="0"/>
    <s v="CRV0"/>
    <m/>
    <s v="2000"/>
    <s v="38000000"/>
    <s v="000038000000"/>
    <s v="000000008676"/>
    <s v="I"/>
    <s v="Dist-Services"/>
    <x v="1"/>
    <m/>
    <n v="1"/>
    <n v="933.34"/>
    <n v="2.2599999999999999E-2"/>
    <n v="267.3"/>
    <s v="CRANBERRY "/>
    <s v="Plastic"/>
    <n v="1919.510566037736"/>
    <s v="NO"/>
    <s v="YES"/>
    <s v="&gt;0"/>
  </r>
  <r>
    <s v="DPAA1"/>
    <x v="0"/>
    <s v="40002"/>
    <x v="0"/>
    <s v="CSC8"/>
    <m/>
    <s v="2000"/>
    <s v="38000000"/>
    <s v="000038000000"/>
    <s v="000000009227"/>
    <s v="I"/>
    <s v="Dist-Services"/>
    <x v="1"/>
    <m/>
    <n v="1"/>
    <n v="1004.32"/>
    <n v="2.2599999999999999E-2"/>
    <n v="267.3"/>
    <s v="CAMBRIDGE SPRINGS"/>
    <s v="Plastic"/>
    <n v="2065.4883018867927"/>
    <s v="NO"/>
    <s v="YES"/>
    <s v="&gt;0"/>
  </r>
  <r>
    <s v="DPAA1"/>
    <x v="0"/>
    <s v="40002"/>
    <x v="0"/>
    <s v="CTC0"/>
    <m/>
    <s v="2000"/>
    <s v="38000000"/>
    <s v="000038000000"/>
    <s v="000000009769"/>
    <s v="I"/>
    <s v="Dist-Services"/>
    <x v="1"/>
    <m/>
    <n v="4"/>
    <n v="4395.87"/>
    <n v="2.2599999999999999E-2"/>
    <n v="267.3"/>
    <s v="CLARION "/>
    <s v="Plastic"/>
    <n v="9040.5628301886791"/>
    <s v="NO"/>
    <s v="YES"/>
    <s v="&gt;0"/>
  </r>
  <r>
    <s v="DPAA1"/>
    <x v="0"/>
    <s v="40002"/>
    <x v="0"/>
    <s v="CWW0"/>
    <m/>
    <s v="2000"/>
    <s v="38000000"/>
    <s v="000038000000"/>
    <s v="000000010722"/>
    <s v="I"/>
    <s v="Dist-Services"/>
    <x v="1"/>
    <m/>
    <n v="8"/>
    <n v="6271.72"/>
    <n v="2.2599999999999999E-2"/>
    <n v="267.3"/>
    <s v="CONEWANGO "/>
    <s v="Plastic"/>
    <n v="12898.443018867927"/>
    <s v="NO"/>
    <s v="YES"/>
    <s v="&gt;0"/>
  </r>
  <r>
    <s v="DPAA1"/>
    <x v="0"/>
    <s v="40002"/>
    <x v="0"/>
    <s v="DUC9"/>
    <m/>
    <s v="2000"/>
    <s v="38000000"/>
    <s v="000038000000"/>
    <s v="000000011675"/>
    <s v="I"/>
    <s v="Dist-Services"/>
    <x v="1"/>
    <m/>
    <n v="22"/>
    <n v="21774.83"/>
    <n v="2.2599999999999999E-2"/>
    <n v="267.3"/>
    <s v="DUBOIS"/>
    <s v="Plastic"/>
    <n v="44782.197547169817"/>
    <s v="NO"/>
    <s v="YES"/>
    <s v="&gt;0"/>
  </r>
  <r>
    <s v="DPAA1"/>
    <x v="0"/>
    <s v="40002"/>
    <x v="0"/>
    <s v="EBC8"/>
    <m/>
    <s v="2000"/>
    <s v="38000000"/>
    <s v="000038000000"/>
    <s v="000000012458"/>
    <s v="I"/>
    <s v="Dist-Services"/>
    <x v="1"/>
    <m/>
    <n v="4"/>
    <n v="3981.82"/>
    <n v="2.2599999999999999E-2"/>
    <n v="267.3"/>
    <s v="EAST BRADY "/>
    <s v="Plastic"/>
    <n v="8189.02603773585"/>
    <s v="NO"/>
    <s v="YES"/>
    <s v="&gt;0"/>
  </r>
  <r>
    <s v="DPAA1"/>
    <x v="0"/>
    <s v="40002"/>
    <x v="0"/>
    <s v="EDE8"/>
    <m/>
    <s v="2000"/>
    <s v="38000000"/>
    <s v="000038000000"/>
    <s v="000000013095"/>
    <s v="I"/>
    <s v="Dist-Services"/>
    <x v="1"/>
    <m/>
    <n v="2"/>
    <n v="2028.93"/>
    <n v="2.2599999999999999E-2"/>
    <n v="267.3"/>
    <s v="EDINBORO "/>
    <s v="Plastic"/>
    <n v="4172.7050943396234"/>
    <s v="NO"/>
    <s v="YES"/>
    <s v="&gt;0"/>
  </r>
  <r>
    <s v="DPAA1"/>
    <x v="0"/>
    <s v="40002"/>
    <x v="0"/>
    <s v="EMC8"/>
    <m/>
    <s v="2000"/>
    <s v="38000000"/>
    <s v="000038000000"/>
    <s v="000000013837"/>
    <s v="I"/>
    <s v="Dist-Services"/>
    <x v="1"/>
    <m/>
    <n v="10"/>
    <n v="11226.3"/>
    <n v="2.2599999999999999E-2"/>
    <n v="267.3"/>
    <s v="EMPORIUM "/>
    <s v="Plastic"/>
    <n v="23088.050943396229"/>
    <s v="NO"/>
    <s v="YES"/>
    <s v="&gt;0"/>
  </r>
  <r>
    <s v="DPAA1"/>
    <x v="0"/>
    <s v="40002"/>
    <x v="0"/>
    <s v="ERE9"/>
    <m/>
    <s v="2000"/>
    <s v="38000000"/>
    <s v="000038000000"/>
    <s v="000000015157"/>
    <s v="I"/>
    <s v="Dist-Services"/>
    <x v="1"/>
    <m/>
    <n v="256"/>
    <n v="265574.24"/>
    <n v="2.2599999999999999E-2"/>
    <n v="267.3"/>
    <s v="ERIE"/>
    <s v="Plastic"/>
    <n v="546180.98415094346"/>
    <s v="NO"/>
    <s v="YES"/>
    <s v="&gt;0"/>
  </r>
  <r>
    <s v="DPAA1"/>
    <x v="0"/>
    <s v="40002"/>
    <x v="0"/>
    <s v="FAC0"/>
    <m/>
    <s v="2000"/>
    <s v="38000000"/>
    <s v="000038000000"/>
    <s v="000000018134"/>
    <s v="D"/>
    <s v="Dist-Services"/>
    <x v="1"/>
    <m/>
    <n v="0"/>
    <n v="0"/>
    <n v="2.2599999999999999E-2"/>
    <n v="267.3"/>
    <s v="FAIRFIELD "/>
    <s v="Plastic"/>
    <n v="0"/>
    <s v="YES"/>
    <s v="NO"/>
    <s v="=0"/>
  </r>
  <r>
    <s v="DPAA1"/>
    <x v="0"/>
    <s v="40002"/>
    <x v="0"/>
    <s v="FJJ8"/>
    <m/>
    <s v="2000"/>
    <s v="38000000"/>
    <s v="000038000000"/>
    <s v="000000018516"/>
    <s v="I"/>
    <s v="Dist-Services"/>
    <x v="1"/>
    <m/>
    <n v="2"/>
    <n v="1724.72"/>
    <n v="2.2599999999999999E-2"/>
    <n v="267.3"/>
    <s v="FALLS CREEK"/>
    <s v="Plastic"/>
    <n v="3547.0656603773591"/>
    <s v="NO"/>
    <s v="YES"/>
    <s v="&gt;0"/>
  </r>
  <r>
    <s v="DPAA1"/>
    <x v="0"/>
    <s v="40002"/>
    <x v="0"/>
    <s v="FLM9"/>
    <m/>
    <s v="2000"/>
    <s v="38000000"/>
    <s v="000038000000"/>
    <s v="000000018935"/>
    <s v="I"/>
    <s v="Dist-Services"/>
    <x v="1"/>
    <m/>
    <n v="18"/>
    <n v="19515.259999999998"/>
    <n v="2.2599999999999999E-2"/>
    <n v="267.3"/>
    <s v="FARRELL "/>
    <s v="Plastic"/>
    <n v="40135.157358490564"/>
    <s v="NO"/>
    <s v="YES"/>
    <s v="&gt;0"/>
  </r>
  <r>
    <s v="DPAA1"/>
    <x v="0"/>
    <s v="40002"/>
    <x v="0"/>
    <s v="FRV9"/>
    <m/>
    <s v="2000"/>
    <s v="38000000"/>
    <s v="000038000000"/>
    <s v="000000020156"/>
    <s v="I"/>
    <s v="Dist-Services"/>
    <x v="1"/>
    <m/>
    <n v="23"/>
    <n v="24338.02"/>
    <n v="2.2599999999999999E-2"/>
    <n v="267.3"/>
    <s v="FRANKLIN"/>
    <s v="Plastic"/>
    <n v="50053.663773584914"/>
    <s v="NO"/>
    <s v="YES"/>
    <s v="&gt;0"/>
  </r>
  <r>
    <s v="DPAA1"/>
    <x v="0"/>
    <s v="40002"/>
    <x v="0"/>
    <s v="GLW0"/>
    <m/>
    <s v="2000"/>
    <s v="38000000"/>
    <s v="000038000000"/>
    <s v="000000022298"/>
    <s v="I"/>
    <s v="Dist-Services"/>
    <x v="1"/>
    <m/>
    <n v="3"/>
    <n v="2891.29"/>
    <n v="2.2599999999999999E-2"/>
    <n v="267.3"/>
    <s v="GLADE "/>
    <s v="Plastic"/>
    <n v="5946.2379245283028"/>
    <s v="NO"/>
    <s v="YES"/>
    <s v="&gt;0"/>
  </r>
  <r>
    <s v="DPAA1"/>
    <x v="0"/>
    <s v="40002"/>
    <x v="0"/>
    <s v="GRM8"/>
    <m/>
    <s v="2000"/>
    <s v="38000000"/>
    <s v="000038000000"/>
    <s v="000000023230"/>
    <s v="I"/>
    <s v="Dist-Services"/>
    <x v="1"/>
    <m/>
    <n v="24"/>
    <n v="26375.25"/>
    <n v="2.2599999999999999E-2"/>
    <n v="267.3"/>
    <s v="GREENVILLE "/>
    <s v="Plastic"/>
    <n v="54243.438679245286"/>
    <s v="NO"/>
    <s v="YES"/>
    <s v="&gt;0"/>
  </r>
  <r>
    <s v="DPAA1"/>
    <x v="0"/>
    <s v="40002"/>
    <x v="0"/>
    <s v="HAF0"/>
    <m/>
    <s v="2000"/>
    <s v="38000000"/>
    <s v="000038000000"/>
    <s v="000000024317"/>
    <s v="I"/>
    <s v="Dist-Services"/>
    <x v="1"/>
    <m/>
    <n v="2"/>
    <n v="2079.63"/>
    <n v="2.2599999999999999E-2"/>
    <n v="267.3"/>
    <s v="HARMONY "/>
    <s v="Plastic"/>
    <n v="4276.9749056603778"/>
    <s v="NO"/>
    <s v="YES"/>
    <s v="&gt;0"/>
  </r>
  <r>
    <s v="DPAA1"/>
    <x v="0"/>
    <s v="40002"/>
    <x v="0"/>
    <s v="HEM0"/>
    <m/>
    <s v="2000"/>
    <s v="38000000"/>
    <s v="000038000000"/>
    <s v="000000025484"/>
    <s v="I"/>
    <s v="Dist-Services"/>
    <x v="1"/>
    <m/>
    <n v="2"/>
    <n v="1902.17"/>
    <n v="2.2599999999999999E-2"/>
    <n v="267.3"/>
    <s v="HEMPFIELD "/>
    <s v="Plastic"/>
    <n v="3912.0100000000007"/>
    <s v="NO"/>
    <s v="YES"/>
    <s v="&gt;0"/>
  </r>
  <r>
    <s v="DPAA1"/>
    <x v="0"/>
    <s v="40002"/>
    <x v="0"/>
    <s v="HIM0"/>
    <m/>
    <s v="2000"/>
    <s v="38000000"/>
    <s v="000038000000"/>
    <s v="000000026302"/>
    <s v="I"/>
    <s v="Dist-Services"/>
    <x v="1"/>
    <m/>
    <n v="32"/>
    <n v="29583.07"/>
    <n v="2.2599999999999999E-2"/>
    <n v="267.3"/>
    <s v="HERMITAGE "/>
    <s v="Plastic"/>
    <n v="60840.653396226422"/>
    <s v="NO"/>
    <s v="YES"/>
    <s v="&gt;0"/>
  </r>
  <r>
    <s v="DPAA1"/>
    <x v="0"/>
    <s v="40002"/>
    <x v="0"/>
    <s v="HYC8"/>
    <m/>
    <s v="2000"/>
    <s v="38000000"/>
    <s v="000038000000"/>
    <s v="000000027308"/>
    <s v="I"/>
    <s v="Dist-Services"/>
    <x v="1"/>
    <m/>
    <n v="2"/>
    <n v="1724.72"/>
    <n v="2.2599999999999999E-2"/>
    <n v="267.3"/>
    <s v="HYDETOWN "/>
    <s v="Plastic"/>
    <n v="3547.0656603773591"/>
    <s v="NO"/>
    <s v="YES"/>
    <s v="&gt;0"/>
  </r>
  <r>
    <s v="DPAA1"/>
    <x v="0"/>
    <s v="40002"/>
    <x v="0"/>
    <s v="JAM8"/>
    <m/>
    <s v="2000"/>
    <s v="38000000"/>
    <s v="000038000000"/>
    <s v="000000027537"/>
    <s v="I"/>
    <s v="Dist-Services"/>
    <x v="1"/>
    <m/>
    <n v="2"/>
    <n v="1724.72"/>
    <n v="2.2599999999999999E-2"/>
    <n v="267.3"/>
    <s v="JAMESTOWN"/>
    <s v="Plastic"/>
    <n v="3547.0656603773591"/>
    <s v="NO"/>
    <s v="YES"/>
    <s v="&gt;0"/>
  </r>
  <r>
    <s v="DPAA1"/>
    <x v="0"/>
    <s v="40002"/>
    <x v="0"/>
    <s v="JBE8"/>
    <m/>
    <s v="2000"/>
    <s v="38000000"/>
    <s v="000038000000"/>
    <s v="000000027875"/>
    <s v="I"/>
    <s v="Dist-Services"/>
    <x v="1"/>
    <m/>
    <n v="6"/>
    <n v="6722.86"/>
    <n v="2.2599999999999999E-2"/>
    <n v="267.3"/>
    <s v="JOHNSONBURG"/>
    <s v="Plastic"/>
    <n v="13826.259245283019"/>
    <s v="NO"/>
    <s v="YES"/>
    <s v="&gt;0"/>
  </r>
  <r>
    <s v="DPAA1"/>
    <x v="0"/>
    <s v="40002"/>
    <x v="0"/>
    <s v="JOE0"/>
    <m/>
    <s v="2000"/>
    <s v="38000000"/>
    <s v="000038000000"/>
    <s v="000000028449"/>
    <s v="D"/>
    <s v="Dist-Services"/>
    <x v="1"/>
    <m/>
    <n v="0"/>
    <n v="0"/>
    <n v="2.2599999999999999E-2"/>
    <n v="267.3"/>
    <s v="JONES "/>
    <s v="Plastic"/>
    <n v="0"/>
    <s v="YES"/>
    <s v="NO"/>
    <s v="=0"/>
  </r>
  <r>
    <s v="DPAA1"/>
    <x v="0"/>
    <s v="40002"/>
    <x v="0"/>
    <s v="LBC8"/>
    <m/>
    <s v="2000"/>
    <s v="38000000"/>
    <s v="000038000000"/>
    <s v="000000062350"/>
    <s v="D"/>
    <s v="Dist-Services"/>
    <x v="1"/>
    <m/>
    <n v="0"/>
    <n v="0"/>
    <n v="2.2599999999999999E-2"/>
    <n v="267.3"/>
    <s v="LINESVILLE "/>
    <s v="Plastic"/>
    <n v="0"/>
    <s v="YES"/>
    <s v="NO"/>
    <s v="=0"/>
  </r>
  <r>
    <s v="DPAA1"/>
    <x v="0"/>
    <s v="40002"/>
    <x v="0"/>
    <s v="LIW0"/>
    <m/>
    <s v="2000"/>
    <s v="38000000"/>
    <s v="000038000000"/>
    <s v="000000062564"/>
    <s v="D"/>
    <s v="Dist-Services"/>
    <x v="1"/>
    <m/>
    <n v="0"/>
    <n v="0"/>
    <n v="2.2599999999999999E-2"/>
    <n v="267.3"/>
    <s v="LIMESTONE "/>
    <s v="Plastic"/>
    <n v="0"/>
    <s v="YES"/>
    <s v="NO"/>
    <s v="=0"/>
  </r>
  <r>
    <s v="DPAA1"/>
    <x v="0"/>
    <s v="40002"/>
    <x v="0"/>
    <s v="LPE0"/>
    <m/>
    <s v="2000"/>
    <s v="38000000"/>
    <s v="000038000000"/>
    <s v="000000029785"/>
    <s v="I"/>
    <s v="Dist-Services"/>
    <x v="1"/>
    <m/>
    <n v="13"/>
    <n v="12133.48"/>
    <n v="2.2599999999999999E-2"/>
    <n v="267.3"/>
    <s v="LAWRENCE PARK "/>
    <s v="Plastic"/>
    <n v="24953.760754716983"/>
    <s v="NO"/>
    <s v="YES"/>
    <s v="&gt;0"/>
  </r>
  <r>
    <s v="DPAA1"/>
    <x v="0"/>
    <s v="40002"/>
    <x v="0"/>
    <s v="MCE0"/>
    <m/>
    <s v="2000"/>
    <s v="38000000"/>
    <s v="000038000000"/>
    <s v="000000031052"/>
    <s v="I"/>
    <s v="Dist-Services"/>
    <x v="1"/>
    <m/>
    <n v="100"/>
    <n v="106768.24"/>
    <n v="2.2599999999999999E-2"/>
    <n v="267.3"/>
    <s v="MILLCREEK "/>
    <s v="Plastic"/>
    <n v="219579.96528301892"/>
    <s v="NO"/>
    <s v="YES"/>
    <s v="&gt;0"/>
  </r>
  <r>
    <s v="DPAA1"/>
    <x v="0"/>
    <s v="40002"/>
    <x v="0"/>
    <s v="MEC9"/>
    <m/>
    <s v="2000"/>
    <s v="38000000"/>
    <s v="000038000000"/>
    <s v="000000033015"/>
    <s v="I"/>
    <s v="Dist-Services"/>
    <x v="1"/>
    <m/>
    <n v="20"/>
    <n v="19234.72"/>
    <n v="2.2599999999999999E-2"/>
    <n v="267.3"/>
    <s v="MEADVILLE "/>
    <s v="Plastic"/>
    <n v="39558.197735849062"/>
    <s v="NO"/>
    <s v="YES"/>
    <s v="&gt;0"/>
  </r>
  <r>
    <s v="DPAA1"/>
    <x v="0"/>
    <s v="40002"/>
    <x v="0"/>
    <s v="MIE0"/>
    <m/>
    <s v="2000"/>
    <s v="38000000"/>
    <s v="000038000000"/>
    <s v="000000033993"/>
    <s v="D"/>
    <s v="Dist-Services"/>
    <x v="1"/>
    <m/>
    <n v="0"/>
    <n v="0"/>
    <n v="2.2599999999999999E-2"/>
    <n v="267.3"/>
    <s v="MILLSTONE "/>
    <s v="Plastic"/>
    <n v="0"/>
    <s v="YES"/>
    <s v="NO"/>
    <s v="=0"/>
  </r>
  <r>
    <s v="DPAA1"/>
    <x v="0"/>
    <s v="40002"/>
    <x v="0"/>
    <s v="MOC0"/>
    <m/>
    <s v="2000"/>
    <s v="38000000"/>
    <s v="000038000000"/>
    <s v="000000034524"/>
    <s v="I"/>
    <s v="Dist-Services"/>
    <x v="1"/>
    <m/>
    <n v="1"/>
    <n v="862.36"/>
    <n v="2.2599999999999999E-2"/>
    <n v="267.3"/>
    <s v="MONROE"/>
    <s v="Plastic"/>
    <n v="1773.5328301886796"/>
    <s v="NO"/>
    <s v="YES"/>
    <s v="&gt;0"/>
  </r>
  <r>
    <s v="DPAA1"/>
    <x v="0"/>
    <s v="40002"/>
    <x v="0"/>
    <s v="MRM8"/>
    <m/>
    <s v="2000"/>
    <s v="38000000"/>
    <s v="000038000000"/>
    <s v="000000034634"/>
    <s v="I"/>
    <s v="Dist-Services"/>
    <x v="1"/>
    <m/>
    <n v="1"/>
    <n v="1098.96"/>
    <n v="2.2599999999999999E-2"/>
    <n v="267.3"/>
    <s v="MERCER "/>
    <s v="Plastic"/>
    <n v="2260.1252830188682"/>
    <s v="NO"/>
    <s v="YES"/>
    <s v="&gt;0"/>
  </r>
  <r>
    <s v="DPAA1"/>
    <x v="0"/>
    <s v="40002"/>
    <x v="0"/>
    <s v="OCC0"/>
    <m/>
    <s v="2000"/>
    <s v="38000000"/>
    <s v="000038000000"/>
    <s v="000000035830"/>
    <s v="D"/>
    <s v="Dist-Services"/>
    <x v="1"/>
    <m/>
    <n v="0"/>
    <n v="0"/>
    <n v="2.2599999999999999E-2"/>
    <n v="267.3"/>
    <s v="OIL CREEK "/>
    <s v="Plastic"/>
    <n v="0"/>
    <s v="YES"/>
    <s v="NO"/>
    <s v="=0"/>
  </r>
  <r>
    <s v="DPAA1"/>
    <x v="0"/>
    <s v="40002"/>
    <x v="0"/>
    <s v="OCV9"/>
    <m/>
    <s v="2000"/>
    <s v="38000000"/>
    <s v="000038000000"/>
    <s v="000000036530"/>
    <s v="I"/>
    <s v="Dist-Services"/>
    <x v="1"/>
    <m/>
    <n v="25"/>
    <n v="24971.63"/>
    <n v="2.2599999999999999E-2"/>
    <n v="267.3"/>
    <s v="OIL CITY"/>
    <s v="Plastic"/>
    <n v="51356.748490566046"/>
    <s v="NO"/>
    <s v="YES"/>
    <s v="&gt;0"/>
  </r>
  <r>
    <s v="DPAA1"/>
    <x v="0"/>
    <s v="40002"/>
    <x v="0"/>
    <s v="OVV0"/>
    <m/>
    <s v="2000"/>
    <s v="38000000"/>
    <s v="000038000000"/>
    <s v="000000037481"/>
    <s v="I"/>
    <s v="Dist-Services"/>
    <x v="1"/>
    <m/>
    <n v="1"/>
    <n v="862.36"/>
    <n v="2.2599999999999999E-2"/>
    <n v="267.3"/>
    <s v="OIL CREEK "/>
    <s v="Plastic"/>
    <n v="1773.5328301886796"/>
    <s v="NO"/>
    <s v="YES"/>
    <s v="&gt;0"/>
  </r>
  <r>
    <s v="DPAA1"/>
    <x v="0"/>
    <s v="40002"/>
    <x v="0"/>
    <s v="PAC0"/>
    <m/>
    <s v="2000"/>
    <s v="38000000"/>
    <s v="000038000000"/>
    <s v="000000037555"/>
    <s v="I"/>
    <s v="Dist-Services"/>
    <x v="1"/>
    <m/>
    <n v="4"/>
    <n v="4301.2299999999996"/>
    <n v="2.2599999999999999E-2"/>
    <n v="267.3"/>
    <s v="PAINT "/>
    <s v="Plastic"/>
    <n v="8845.9258490566044"/>
    <s v="NO"/>
    <s v="YES"/>
    <s v="&gt;0"/>
  </r>
  <r>
    <s v="DPAA1"/>
    <x v="0"/>
    <s v="40002"/>
    <x v="0"/>
    <s v="PBB8"/>
    <m/>
    <s v="2000"/>
    <s v="38000000"/>
    <s v="000038000000"/>
    <s v="000000037691"/>
    <s v="I"/>
    <s v="Dist-Services"/>
    <x v="1"/>
    <m/>
    <n v="1"/>
    <n v="862.36"/>
    <n v="2.2599999999999999E-2"/>
    <n v="267.3"/>
    <s v="PETROLIA "/>
    <s v="Plastic"/>
    <n v="1773.5328301886796"/>
    <s v="NO"/>
    <s v="YES"/>
    <s v="&gt;0"/>
  </r>
  <r>
    <s v="DPAA1"/>
    <x v="0"/>
    <s v="40002"/>
    <x v="0"/>
    <s v="PFW0"/>
    <m/>
    <s v="2000"/>
    <s v="38000000"/>
    <s v="000038000000"/>
    <s v="000000037930"/>
    <s v="I"/>
    <s v="Dist-Services"/>
    <x v="1"/>
    <m/>
    <n v="1"/>
    <n v="862.36"/>
    <n v="2.2599999999999999E-2"/>
    <n v="267.3"/>
    <s v="PITTSFIELD"/>
    <s v="Plastic"/>
    <n v="1773.5328301886796"/>
    <s v="NO"/>
    <s v="YES"/>
    <s v="&gt;0"/>
  </r>
  <r>
    <s v="DPAA1"/>
    <x v="0"/>
    <s v="40002"/>
    <x v="0"/>
    <s v="PGW0"/>
    <m/>
    <s v="2000"/>
    <s v="38000000"/>
    <s v="000038000000"/>
    <s v="000000062565"/>
    <s v="D"/>
    <s v="Dist-Services"/>
    <x v="1"/>
    <m/>
    <n v="0"/>
    <n v="0"/>
    <n v="2.2599999999999999E-2"/>
    <n v="267.3"/>
    <s v="PINE GROVE"/>
    <s v="Plastic"/>
    <n v="0"/>
    <s v="YES"/>
    <s v="NO"/>
    <s v="=0"/>
  </r>
  <r>
    <s v="DPAA1"/>
    <x v="0"/>
    <s v="40002"/>
    <x v="0"/>
    <s v="PIC0"/>
    <m/>
    <s v="2000"/>
    <s v="38000000"/>
    <s v="000038000000"/>
    <s v="000000038564"/>
    <s v="I"/>
    <s v="Dist-Services"/>
    <x v="1"/>
    <m/>
    <n v="1"/>
    <n v="862.36"/>
    <n v="2.2599999999999999E-2"/>
    <n v="267.3"/>
    <s v="PINE"/>
    <s v="Plastic"/>
    <n v="1773.5328301886796"/>
    <s v="NO"/>
    <s v="YES"/>
    <s v="&gt;0"/>
  </r>
  <r>
    <s v="DPAA1"/>
    <x v="0"/>
    <s v="40002"/>
    <x v="0"/>
    <s v="PLV8"/>
    <m/>
    <s v="2000"/>
    <s v="38000000"/>
    <s v="000038000000"/>
    <s v="000000038902"/>
    <s v="I"/>
    <s v="Dist-Services"/>
    <x v="1"/>
    <m/>
    <n v="8"/>
    <n v="7253.8"/>
    <n v="2.2599999999999999E-2"/>
    <n v="267.3"/>
    <s v="PLEASANTVILLE"/>
    <s v="Plastic"/>
    <n v="14918.19245283019"/>
    <s v="NO"/>
    <s v="YES"/>
    <s v="&gt;0"/>
  </r>
  <r>
    <s v="DPAA1"/>
    <x v="0"/>
    <s v="40002"/>
    <x v="0"/>
    <s v="PYM0"/>
    <m/>
    <s v="2000"/>
    <s v="38000000"/>
    <s v="000038000000"/>
    <s v="000000039724"/>
    <s v="I"/>
    <s v="Dist-Services"/>
    <x v="1"/>
    <m/>
    <n v="4"/>
    <n v="4514.18"/>
    <n v="2.2599999999999999E-2"/>
    <n v="267.3"/>
    <s v="PYMATUNING"/>
    <s v="Plastic"/>
    <n v="9283.8796226415107"/>
    <s v="NO"/>
    <s v="YES"/>
    <s v="&gt;0"/>
  </r>
  <r>
    <s v="DPAA1"/>
    <x v="0"/>
    <s v="40002"/>
    <x v="0"/>
    <s v="RBE8"/>
    <m/>
    <s v="2000"/>
    <s v="38000000"/>
    <s v="000038000000"/>
    <s v="000000040102"/>
    <s v="I"/>
    <s v="Dist-Services"/>
    <x v="1"/>
    <m/>
    <n v="8"/>
    <n v="8885.16"/>
    <n v="2.2599999999999999E-2"/>
    <n v="267.3"/>
    <s v="RIDGWAY"/>
    <s v="Plastic"/>
    <n v="18273.253584905662"/>
    <s v="NO"/>
    <s v="YES"/>
    <s v="&gt;0"/>
  </r>
  <r>
    <s v="DPAA1"/>
    <x v="0"/>
    <s v="40002"/>
    <x v="0"/>
    <s v="REJ8"/>
    <m/>
    <s v="2000"/>
    <s v="38000000"/>
    <s v="000038000000"/>
    <s v="000000040601"/>
    <s v="I"/>
    <s v="Dist-Services"/>
    <x v="1"/>
    <m/>
    <n v="2"/>
    <n v="1902.17"/>
    <n v="2.2599999999999999E-2"/>
    <n v="267.3"/>
    <s v="REYNOLDSVILLE"/>
    <s v="Plastic"/>
    <n v="3912.0100000000007"/>
    <s v="NO"/>
    <s v="YES"/>
    <s v="&gt;0"/>
  </r>
  <r>
    <s v="DPAA1"/>
    <x v="0"/>
    <s v="40002"/>
    <x v="0"/>
    <s v="ROJ0"/>
    <m/>
    <s v="2000"/>
    <s v="38000000"/>
    <s v="000038000000"/>
    <s v="000000062407"/>
    <s v="I"/>
    <s v="Dist-Services"/>
    <x v="1"/>
    <m/>
    <n v="1"/>
    <n v="1217.27"/>
    <n v="2.2599999999999999E-2"/>
    <n v="267.3"/>
    <s v="ROSE"/>
    <s v="Plastic"/>
    <n v="2503.4420754716984"/>
    <s v="NO"/>
    <s v="YES"/>
    <s v="&gt;0"/>
  </r>
  <r>
    <s v="DPAA1"/>
    <x v="0"/>
    <s v="40002"/>
    <x v="0"/>
    <s v="RTE0"/>
    <m/>
    <s v="2000"/>
    <s v="38000000"/>
    <s v="000038000000"/>
    <s v="000000062609"/>
    <s v="I"/>
    <s v="Dist-Services"/>
    <x v="1"/>
    <m/>
    <n v="1"/>
    <n v="1217.27"/>
    <n v="2.2599999999999999E-2"/>
    <n v="267.3"/>
    <s v="RIDGWAY "/>
    <s v="Plastic"/>
    <n v="2503.4420754716984"/>
    <s v="NO"/>
    <s v="YES"/>
    <s v="&gt;0"/>
  </r>
  <r>
    <s v="DPAA1"/>
    <x v="0"/>
    <s v="40002"/>
    <x v="0"/>
    <s v="SAC0"/>
    <m/>
    <s v="2000"/>
    <s v="38000000"/>
    <s v="000038000000"/>
    <s v="000000042354"/>
    <s v="I"/>
    <s v="Dist-Services"/>
    <x v="1"/>
    <m/>
    <n v="4"/>
    <n v="4514.18"/>
    <n v="2.2599999999999999E-2"/>
    <n v="267.3"/>
    <s v="SADSBURY"/>
    <s v="Plastic"/>
    <n v="9283.8796226415107"/>
    <s v="NO"/>
    <s v="YES"/>
    <s v="&gt;0"/>
  </r>
  <r>
    <s v="DPAA1"/>
    <x v="0"/>
    <s v="40002"/>
    <x v="0"/>
    <s v="SBC8"/>
    <m/>
    <s v="2000"/>
    <s v="38000000"/>
    <s v="000038000000"/>
    <s v="000000062241"/>
    <s v="I"/>
    <s v="Dist-Services"/>
    <x v="1"/>
    <m/>
    <n v="2"/>
    <n v="2434.5500000000002"/>
    <n v="2.2599999999999999E-2"/>
    <n v="267.3"/>
    <s v="STRATTANVILLE"/>
    <s v="Plastic"/>
    <n v="5006.9047169811329"/>
    <s v="NO"/>
    <s v="YES"/>
    <s v="&gt;0"/>
  </r>
  <r>
    <s v="DPAA1"/>
    <x v="0"/>
    <s v="40002"/>
    <x v="0"/>
    <s v="SBE9"/>
    <m/>
    <s v="2000"/>
    <s v="38000000"/>
    <s v="000038000000"/>
    <s v="000000043570"/>
    <s v="I"/>
    <s v="Dist-Services"/>
    <x v="1"/>
    <m/>
    <n v="26"/>
    <n v="27035.21"/>
    <n v="2.2599999999999999E-2"/>
    <n v="267.3"/>
    <s v="ST MARYS"/>
    <s v="Plastic"/>
    <n v="55600.714905660381"/>
    <s v="NO"/>
    <s v="YES"/>
    <s v="&gt;0"/>
  </r>
  <r>
    <s v="DPAA1"/>
    <x v="0"/>
    <s v="40002"/>
    <x v="0"/>
    <s v="SBM8"/>
    <m/>
    <s v="2000"/>
    <s v="38000000"/>
    <s v="000038000000"/>
    <s v="000000044817"/>
    <s v="I"/>
    <s v="Dist-Services"/>
    <x v="1"/>
    <m/>
    <n v="5"/>
    <n v="5579.34"/>
    <n v="2.2599999999999999E-2"/>
    <n v="267.3"/>
    <s v="SHARPSVILLE"/>
    <s v="Plastic"/>
    <n v="11474.491698113208"/>
    <s v="NO"/>
    <s v="YES"/>
    <s v="&gt;0"/>
  </r>
  <r>
    <s v="DPAA1"/>
    <x v="0"/>
    <s v="40002"/>
    <x v="0"/>
    <s v="SEC8"/>
    <m/>
    <s v="2000"/>
    <s v="38000000"/>
    <s v="000038000000"/>
    <s v="000000062566"/>
    <s v="D"/>
    <s v="Dist-Services"/>
    <x v="1"/>
    <m/>
    <n v="0"/>
    <n v="0"/>
    <n v="2.2599999999999999E-2"/>
    <n v="267.3"/>
    <s v="SAEGERTOWN "/>
    <s v="Plastic"/>
    <n v="0"/>
    <s v="YES"/>
    <s v="NO"/>
    <s v="=0"/>
  </r>
  <r>
    <s v="DPAA1"/>
    <x v="0"/>
    <s v="40002"/>
    <x v="0"/>
    <s v="SEW0"/>
    <m/>
    <s v="2000"/>
    <s v="38000000"/>
    <s v="000038000000"/>
    <s v="000000045759"/>
    <s v="I"/>
    <s v="Dist-Services"/>
    <x v="1"/>
    <m/>
    <n v="16"/>
    <n v="13797.78"/>
    <n v="2.2599999999999999E-2"/>
    <n v="267.3"/>
    <s v="SHEFFIELD "/>
    <s v="Plastic"/>
    <n v="28376.566415094345"/>
    <s v="NO"/>
    <s v="YES"/>
    <s v="&gt;0"/>
  </r>
  <r>
    <s v="DPAA1"/>
    <x v="0"/>
    <s v="40002"/>
    <x v="0"/>
    <s v="SHC0"/>
    <m/>
    <s v="2000"/>
    <s v="38000000"/>
    <s v="000038000000"/>
    <s v="000000046276"/>
    <s v="I"/>
    <s v="Dist-Services"/>
    <x v="1"/>
    <m/>
    <n v="5"/>
    <n v="5494.84"/>
    <n v="2.2599999999999999E-2"/>
    <n v="267.3"/>
    <s v="SHIPPEN "/>
    <s v="Plastic"/>
    <n v="11300.708679245285"/>
    <s v="NO"/>
    <s v="YES"/>
    <s v="&gt;0"/>
  </r>
  <r>
    <s v="DPAA1"/>
    <x v="0"/>
    <s v="40002"/>
    <x v="0"/>
    <s v="SHM8"/>
    <m/>
    <s v="2000"/>
    <s v="38000000"/>
    <s v="000038000000"/>
    <s v="000000046449"/>
    <s v="I"/>
    <s v="Dist-Services"/>
    <x v="1"/>
    <m/>
    <n v="1"/>
    <n v="862.36"/>
    <n v="2.2599999999999999E-2"/>
    <n v="267.3"/>
    <s v="SHEAKLEYVILLE"/>
    <s v="Plastic"/>
    <n v="1773.5328301886796"/>
    <s v="NO"/>
    <s v="YES"/>
    <s v="&gt;0"/>
  </r>
  <r>
    <s v="DPAA1"/>
    <x v="0"/>
    <s v="40002"/>
    <x v="0"/>
    <s v="SMC0"/>
    <m/>
    <s v="2000"/>
    <s v="38000000"/>
    <s v="000038000000"/>
    <s v="000000046536"/>
    <s v="D"/>
    <s v="Dist-Services"/>
    <x v="1"/>
    <m/>
    <n v="0"/>
    <n v="0"/>
    <n v="2.2599999999999999E-2"/>
    <n v="267.3"/>
    <s v="SUMMIT"/>
    <s v="Plastic"/>
    <n v="0"/>
    <s v="YES"/>
    <s v="NO"/>
    <s v="=0"/>
  </r>
  <r>
    <s v="DPAA1"/>
    <x v="0"/>
    <s v="40002"/>
    <x v="0"/>
    <s v="SMM8"/>
    <m/>
    <s v="2000"/>
    <s v="38000000"/>
    <s v="000038000000"/>
    <s v="000000047362"/>
    <s v="I"/>
    <s v="Dist-Services"/>
    <x v="1"/>
    <m/>
    <n v="27"/>
    <n v="25316.42"/>
    <n v="2.2599999999999999E-2"/>
    <n v="267.3"/>
    <s v="SMETHPORT"/>
    <s v="Plastic"/>
    <n v="52065.844905660379"/>
    <s v="NO"/>
    <s v="YES"/>
    <s v="&gt;0"/>
  </r>
  <r>
    <s v="DPAA1"/>
    <x v="0"/>
    <s v="40002"/>
    <x v="0"/>
    <s v="SNJ0"/>
    <m/>
    <s v="2000"/>
    <s v="38000000"/>
    <s v="000038000000"/>
    <s v="000000047507"/>
    <s v="I"/>
    <s v="Dist-Services"/>
    <x v="1"/>
    <m/>
    <n v="1"/>
    <n v="862.36"/>
    <n v="2.2599999999999999E-2"/>
    <n v="267.3"/>
    <s v="SNYDER"/>
    <s v="Plastic"/>
    <n v="1773.5328301886796"/>
    <s v="NO"/>
    <s v="YES"/>
    <s v="&gt;0"/>
  </r>
  <r>
    <s v="DPAA1"/>
    <x v="0"/>
    <s v="40002"/>
    <x v="0"/>
    <s v="SNM9"/>
    <m/>
    <s v="2000"/>
    <s v="38000000"/>
    <s v="000038000000"/>
    <s v="000000048216"/>
    <s v="I"/>
    <s v="Dist-Services"/>
    <x v="1"/>
    <m/>
    <n v="38"/>
    <n v="38047.1"/>
    <n v="2.2599999999999999E-2"/>
    <n v="267.3"/>
    <s v="SHARON"/>
    <s v="Plastic"/>
    <n v="78247.809433962262"/>
    <s v="NO"/>
    <s v="YES"/>
    <s v="&gt;0"/>
  </r>
  <r>
    <s v="DPAA1"/>
    <x v="0"/>
    <s v="40002"/>
    <x v="0"/>
    <s v="SPM0"/>
    <m/>
    <s v="2000"/>
    <s v="38000000"/>
    <s v="000038000000"/>
    <s v="000000049764"/>
    <s v="I"/>
    <s v="Dist-Services"/>
    <x v="1"/>
    <m/>
    <n v="3"/>
    <n v="2941.99"/>
    <n v="2.2599999999999999E-2"/>
    <n v="267.3"/>
    <s v="SOUTH PYMATUNING"/>
    <s v="Plastic"/>
    <n v="6050.5077358490571"/>
    <s v="NO"/>
    <s v="YES"/>
    <s v="&gt;0"/>
  </r>
  <r>
    <s v="DPAA1"/>
    <x v="0"/>
    <s v="40002"/>
    <x v="0"/>
    <s v="STC0"/>
    <m/>
    <s v="2000"/>
    <s v="38000000"/>
    <s v="000038000000"/>
    <s v="000000049883"/>
    <s v="D"/>
    <s v="Dist-Services"/>
    <x v="1"/>
    <m/>
    <n v="0"/>
    <n v="0"/>
    <n v="2.2599999999999999E-2"/>
    <n v="267.3"/>
    <s v="SPRING"/>
    <s v="Plastic"/>
    <n v="0"/>
    <s v="YES"/>
    <s v="NO"/>
    <s v="=0"/>
  </r>
  <r>
    <s v="DPAA1"/>
    <x v="0"/>
    <s v="40002"/>
    <x v="0"/>
    <s v="STM0"/>
    <m/>
    <s v="2000"/>
    <s v="38000000"/>
    <s v="000038000000"/>
    <s v="000000050027"/>
    <s v="I"/>
    <s v="Dist-Services"/>
    <x v="1"/>
    <m/>
    <n v="1"/>
    <n v="862.36"/>
    <n v="2.2599999999999999E-2"/>
    <n v="267.3"/>
    <s v="SHENANGO"/>
    <s v="Plastic"/>
    <n v="1773.5328301886796"/>
    <s v="NO"/>
    <s v="YES"/>
    <s v="&gt;0"/>
  </r>
  <r>
    <s v="DPAA1"/>
    <x v="0"/>
    <s v="40002"/>
    <x v="0"/>
    <s v="SUV8"/>
    <m/>
    <s v="2000"/>
    <s v="38000000"/>
    <s v="000038000000"/>
    <s v="000000050407"/>
    <s v="I"/>
    <s v="Dist-Services"/>
    <x v="1"/>
    <m/>
    <n v="14"/>
    <n v="16095.4"/>
    <n v="2.2599999999999999E-2"/>
    <n v="267.3"/>
    <s v="SUGAR CREEK"/>
    <s v="Plastic"/>
    <n v="33101.860377358491"/>
    <s v="NO"/>
    <s v="YES"/>
    <s v="&gt;0"/>
  </r>
  <r>
    <s v="DPAA1"/>
    <x v="0"/>
    <s v="40002"/>
    <x v="0"/>
    <s v="SYC0"/>
    <m/>
    <s v="2000"/>
    <s v="38000000"/>
    <s v="000038000000"/>
    <s v="000000051033"/>
    <s v="I"/>
    <s v="Dist-Services"/>
    <x v="1"/>
    <m/>
    <n v="8"/>
    <n v="7101.71"/>
    <n v="2.2599999999999999E-2"/>
    <n v="267.3"/>
    <s v="SANDY "/>
    <s v="Plastic"/>
    <n v="14605.403584905662"/>
    <s v="NO"/>
    <s v="YES"/>
    <s v="&gt;0"/>
  </r>
  <r>
    <s v="DPAA1"/>
    <x v="0"/>
    <s v="40002"/>
    <x v="0"/>
    <s v="SYJ8"/>
    <m/>
    <s v="2000"/>
    <s v="38000000"/>
    <s v="000038000000"/>
    <s v="000000051468"/>
    <s v="I"/>
    <s v="Dist-Services"/>
    <x v="1"/>
    <m/>
    <n v="3"/>
    <n v="2941.99"/>
    <n v="2.2599999999999999E-2"/>
    <n v="267.3"/>
    <s v="SYKESVILLE "/>
    <s v="Plastic"/>
    <n v="6050.5077358490571"/>
    <s v="NO"/>
    <s v="YES"/>
    <s v="&gt;0"/>
  </r>
  <r>
    <s v="DPAA1"/>
    <x v="0"/>
    <s v="40002"/>
    <x v="0"/>
    <s v="TBW8"/>
    <m/>
    <s v="2000"/>
    <s v="38000000"/>
    <s v="000038000000"/>
    <s v="000000051623"/>
    <s v="I"/>
    <s v="Dist-Services"/>
    <x v="1"/>
    <m/>
    <n v="6"/>
    <n v="5972.73"/>
    <n v="2.2599999999999999E-2"/>
    <n v="267.3"/>
    <s v="TIDIOUTE "/>
    <s v="Plastic"/>
    <n v="12283.539056603773"/>
    <s v="NO"/>
    <s v="YES"/>
    <s v="&gt;0"/>
  </r>
  <r>
    <s v="DPAA1"/>
    <x v="0"/>
    <s v="40002"/>
    <x v="0"/>
    <s v="TIC9"/>
    <m/>
    <s v="2000"/>
    <s v="38000000"/>
    <s v="000038000000"/>
    <s v="000000052164"/>
    <s v="I"/>
    <s v="Dist-Services"/>
    <x v="1"/>
    <m/>
    <n v="24"/>
    <n v="24157.08"/>
    <n v="2.2599999999999999E-2"/>
    <n v="267.3"/>
    <s v="TITUSVILLE"/>
    <s v="Plastic"/>
    <n v="49681.54188679246"/>
    <s v="NO"/>
    <s v="YES"/>
    <s v="&gt;0"/>
  </r>
  <r>
    <s v="DPAA1"/>
    <x v="0"/>
    <s v="40002"/>
    <x v="0"/>
    <s v="UCE8"/>
    <m/>
    <s v="2000"/>
    <s v="38000000"/>
    <s v="000038000000"/>
    <s v="000000052976"/>
    <s v="I"/>
    <s v="Dist-Services"/>
    <x v="1"/>
    <m/>
    <n v="5"/>
    <n v="4755.45"/>
    <n v="2.2599999999999999E-2"/>
    <n v="267.3"/>
    <s v="UNION CITY "/>
    <s v="Plastic"/>
    <n v="9780.0764150943396"/>
    <s v="NO"/>
    <s v="YES"/>
    <s v="&gt;0"/>
  </r>
  <r>
    <s v="DPAA1"/>
    <x v="0"/>
    <s v="40002"/>
    <x v="0"/>
    <s v="UTJ0"/>
    <m/>
    <s v="2000"/>
    <s v="38000000"/>
    <s v="000038000000"/>
    <s v="000000053480"/>
    <s v="D"/>
    <s v="Dist-Services"/>
    <x v="1"/>
    <m/>
    <n v="0"/>
    <n v="0"/>
    <n v="2.2599999999999999E-2"/>
    <n v="267.3"/>
    <s v="UNION "/>
    <s v="Plastic"/>
    <n v="0"/>
    <s v="YES"/>
    <s v="NO"/>
    <s v="=0"/>
  </r>
  <r>
    <s v="DPAA1"/>
    <x v="0"/>
    <s v="40002"/>
    <x v="0"/>
    <s v="VBC8"/>
    <m/>
    <s v="2000"/>
    <s v="38000000"/>
    <s v="000038000000"/>
    <s v="000000053600"/>
    <s v="I"/>
    <s v="Dist-Services"/>
    <x v="1"/>
    <m/>
    <n v="1"/>
    <n v="862.36"/>
    <n v="2.2599999999999999E-2"/>
    <n v="267.3"/>
    <s v="VENANGO"/>
    <s v="Plastic"/>
    <n v="1773.5328301886796"/>
    <s v="NO"/>
    <s v="YES"/>
    <s v="&gt;0"/>
  </r>
  <r>
    <s v="DPAA1"/>
    <x v="0"/>
    <s v="40002"/>
    <x v="0"/>
    <s v="VEC0"/>
    <m/>
    <s v="2000"/>
    <s v="38000000"/>
    <s v="000038000000"/>
    <s v="000000053701"/>
    <s v="I"/>
    <s v="Dist-Services"/>
    <x v="1"/>
    <m/>
    <n v="3"/>
    <n v="2587.08"/>
    <n v="2.2599999999999999E-2"/>
    <n v="267.3"/>
    <s v="VERNON"/>
    <s v="Plastic"/>
    <n v="5320.598490566038"/>
    <s v="NO"/>
    <s v="YES"/>
    <s v="&gt;0"/>
  </r>
  <r>
    <s v="DPAA1"/>
    <x v="0"/>
    <s v="40002"/>
    <x v="0"/>
    <s v="WBE8"/>
    <m/>
    <s v="2000"/>
    <s v="38000000"/>
    <s v="000038000000"/>
    <s v="000000062351"/>
    <s v="D"/>
    <s v="Dist-Services"/>
    <x v="1"/>
    <m/>
    <n v="0"/>
    <n v="0"/>
    <n v="2.2599999999999999E-2"/>
    <n v="267.3"/>
    <s v="WATERFORD"/>
    <s v="Plastic"/>
    <n v="0"/>
    <s v="YES"/>
    <s v="NO"/>
    <s v="=0"/>
  </r>
  <r>
    <s v="DPAA1"/>
    <x v="0"/>
    <s v="40002"/>
    <x v="0"/>
    <s v="WHM8"/>
    <m/>
    <s v="2000"/>
    <s v="38000000"/>
    <s v="000038000000"/>
    <s v="000000055188"/>
    <s v="D"/>
    <s v="Dist-Services"/>
    <x v="1"/>
    <m/>
    <n v="0"/>
    <n v="0"/>
    <n v="2.2599999999999999E-2"/>
    <n v="267.3"/>
    <s v="WHEATLAND"/>
    <s v="Plastic"/>
    <n v="0"/>
    <s v="YES"/>
    <s v="NO"/>
    <s v="=0"/>
  </r>
  <r>
    <s v="DPAA1"/>
    <x v="0"/>
    <s v="40002"/>
    <x v="0"/>
    <s v="WMC0"/>
    <m/>
    <s v="2000"/>
    <s v="38000000"/>
    <s v="000038000000"/>
    <s v="000000055588"/>
    <s v="I"/>
    <s v="Dist-Services"/>
    <x v="1"/>
    <m/>
    <n v="5"/>
    <n v="4607.57"/>
    <n v="2.2599999999999999E-2"/>
    <n v="267.3"/>
    <s v="WEST MEAD "/>
    <s v="Plastic"/>
    <n v="9475.9458490566049"/>
    <s v="NO"/>
    <s v="YES"/>
    <s v="&gt;0"/>
  </r>
  <r>
    <s v="DPAA1"/>
    <x v="0"/>
    <s v="40002"/>
    <x v="0"/>
    <s v="WMM8"/>
    <m/>
    <s v="2000"/>
    <s v="38000000"/>
    <s v="000038000000"/>
    <s v="000000062480"/>
    <s v="I"/>
    <s v="Dist-Services"/>
    <x v="1"/>
    <m/>
    <n v="1"/>
    <n v="1217.27"/>
    <n v="2.2599999999999999E-2"/>
    <n v="267.3"/>
    <s v="WEST MIDDLESEX "/>
    <s v="Plastic"/>
    <n v="2503.4420754716984"/>
    <s v="NO"/>
    <s v="YES"/>
    <s v="&gt;0"/>
  </r>
  <r>
    <s v="DPAA1"/>
    <x v="0"/>
    <s v="40002"/>
    <x v="0"/>
    <s v="WRW9"/>
    <m/>
    <s v="2000"/>
    <s v="38000000"/>
    <s v="000038000000"/>
    <s v="000000056832"/>
    <s v="I"/>
    <s v="Dist-Services"/>
    <x v="1"/>
    <m/>
    <n v="10"/>
    <n v="11031.95"/>
    <n v="2.2599999999999999E-2"/>
    <n v="267.3"/>
    <s v="WARREN"/>
    <s v="Plastic"/>
    <n v="22688.350000000002"/>
    <s v="NO"/>
    <s v="YES"/>
    <s v="&gt;0"/>
  </r>
  <r>
    <s v="DPAA1"/>
    <x v="0"/>
    <s v="40002"/>
    <x v="0"/>
    <s v="WSM0"/>
    <m/>
    <s v="2000"/>
    <s v="38000000"/>
    <s v="000038000000"/>
    <s v="000000057411"/>
    <s v="I"/>
    <s v="Dist-Services"/>
    <x v="1"/>
    <m/>
    <n v="3"/>
    <n v="3225.92"/>
    <n v="2.2599999999999999E-2"/>
    <n v="267.3"/>
    <s v="WEST SALEM"/>
    <s v="Plastic"/>
    <n v="6634.4392452830198"/>
    <s v="NO"/>
    <s v="YES"/>
    <s v="&gt;0"/>
  </r>
  <r>
    <s v="DPAA1"/>
    <x v="0"/>
    <s v="40002"/>
    <x v="0"/>
    <s v="WVE8"/>
    <m/>
    <s v="2000"/>
    <s v="38000000"/>
    <s v="000038000000"/>
    <s v="000000058279"/>
    <s v="I"/>
    <s v="Dist-Services"/>
    <x v="1"/>
    <m/>
    <n v="5"/>
    <n v="5579.35"/>
    <n v="2.2599999999999999E-2"/>
    <n v="267.3"/>
    <s v="WESLEYVILLE"/>
    <s v="Plastic"/>
    <n v="11474.512264150946"/>
    <s v="NO"/>
    <s v="YES"/>
    <s v="&gt;0"/>
  </r>
  <r>
    <s v="DPAA1"/>
    <x v="0"/>
    <s v="40002"/>
    <x v="0"/>
    <s v="YOW8"/>
    <m/>
    <s v="2000"/>
    <s v="38000000"/>
    <s v="000038000000"/>
    <s v="000000058960"/>
    <s v="I"/>
    <s v="Dist-Services"/>
    <x v="1"/>
    <m/>
    <n v="2"/>
    <n v="2079.63"/>
    <n v="2.2599999999999999E-2"/>
    <n v="267.3"/>
    <s v="YOUNGSVILLE"/>
    <s v="Plastic"/>
    <n v="4276.9749056603778"/>
    <s v="NO"/>
    <s v="YES"/>
    <s v="&gt;0"/>
  </r>
  <r>
    <s v="DPAA1"/>
    <x v="0"/>
    <s v="40002"/>
    <x v="0"/>
    <s v="BBJ8"/>
    <m/>
    <s v="2001"/>
    <s v="38000000"/>
    <s v="000038000000"/>
    <s v="000000063166"/>
    <s v="I"/>
    <s v="Dist-Services"/>
    <x v="1"/>
    <m/>
    <n v="3"/>
    <n v="3463.73"/>
    <n v="2.2599999999999999E-2"/>
    <n v="255.29"/>
    <s v="BROOKVILLE "/>
    <s v="Plastic"/>
    <n v="6877.8815614834093"/>
    <s v="NO"/>
    <s v="YES"/>
    <s v="&gt;0"/>
  </r>
  <r>
    <s v="DPAA1"/>
    <x v="0"/>
    <s v="40002"/>
    <x v="0"/>
    <s v="BCM9"/>
    <m/>
    <s v="2001"/>
    <s v="38000000"/>
    <s v="000038000000"/>
    <s v="000000062711"/>
    <s v="I"/>
    <s v="Dist-Services"/>
    <x v="1"/>
    <m/>
    <n v="8"/>
    <n v="9236.52"/>
    <n v="2.2599999999999999E-2"/>
    <n v="255.29"/>
    <s v="BRADFORD"/>
    <s v="Plastic"/>
    <n v="18340.83216655823"/>
    <s v="NO"/>
    <s v="YES"/>
    <s v="&gt;0"/>
  </r>
  <r>
    <s v="DPAA1"/>
    <x v="0"/>
    <s v="40002"/>
    <x v="0"/>
    <s v="BTM0"/>
    <m/>
    <s v="2001"/>
    <s v="38000000"/>
    <s v="000038000000"/>
    <s v="000000063026"/>
    <s v="I"/>
    <s v="Dist-Services"/>
    <x v="1"/>
    <m/>
    <n v="2"/>
    <n v="2309.13"/>
    <n v="2.2599999999999999E-2"/>
    <n v="255.29"/>
    <s v="BRADFORD"/>
    <s v="Plastic"/>
    <n v="4585.2080416395575"/>
    <s v="NO"/>
    <s v="YES"/>
    <s v="&gt;0"/>
  </r>
  <r>
    <s v="DPAA1"/>
    <x v="0"/>
    <s v="40002"/>
    <x v="0"/>
    <s v="BWJ8"/>
    <m/>
    <s v="2001"/>
    <s v="38000000"/>
    <s v="000038000000"/>
    <s v="000000063544"/>
    <s v="I"/>
    <s v="Dist-Services"/>
    <x v="1"/>
    <m/>
    <n v="4"/>
    <n v="4618.26"/>
    <n v="2.2599999999999999E-2"/>
    <n v="255.29"/>
    <s v="BROCKWAY "/>
    <s v="Plastic"/>
    <n v="9170.4160832791149"/>
    <s v="NO"/>
    <s v="YES"/>
    <s v="&gt;0"/>
  </r>
  <r>
    <s v="DPAA1"/>
    <x v="0"/>
    <s v="40002"/>
    <x v="0"/>
    <s v="CAC0"/>
    <m/>
    <s v="2001"/>
    <s v="38000000"/>
    <s v="000038000000"/>
    <s v="000000062712"/>
    <s v="I"/>
    <s v="Dist-Services"/>
    <x v="1"/>
    <m/>
    <n v="1"/>
    <n v="1154.56"/>
    <n v="2.2599999999999999E-2"/>
    <n v="255.29"/>
    <s v="CAMBRIDGE "/>
    <s v="Plastic"/>
    <n v="2292.5940923877683"/>
    <s v="NO"/>
    <s v="YES"/>
    <s v="&gt;0"/>
  </r>
  <r>
    <s v="DPAA1"/>
    <x v="0"/>
    <s v="40002"/>
    <x v="0"/>
    <s v="CBC8"/>
    <m/>
    <s v="2001"/>
    <s v="38000000"/>
    <s v="000038000000"/>
    <s v="000000062713"/>
    <s v="I"/>
    <s v="Dist-Services"/>
    <x v="1"/>
    <m/>
    <n v="12"/>
    <n v="13854.78"/>
    <n v="2.2599999999999999E-2"/>
    <n v="255.29"/>
    <s v="CLARION"/>
    <s v="Plastic"/>
    <n v="27511.248249837347"/>
    <s v="NO"/>
    <s v="YES"/>
    <s v="&gt;0"/>
  </r>
  <r>
    <s v="DPAA1"/>
    <x v="0"/>
    <s v="40002"/>
    <x v="0"/>
    <s v="CBV8"/>
    <m/>
    <s v="2001"/>
    <s v="38000000"/>
    <s v="000038000000"/>
    <s v="000000063894"/>
    <s v="I"/>
    <s v="Dist-Services"/>
    <x v="1"/>
    <m/>
    <n v="1"/>
    <n v="1154.56"/>
    <n v="2.2599999999999999E-2"/>
    <n v="255.29"/>
    <s v="COOPERSTOWN"/>
    <s v="Plastic"/>
    <n v="2292.5940923877683"/>
    <s v="NO"/>
    <s v="YES"/>
    <s v="&gt;0"/>
  </r>
  <r>
    <s v="DPAA1"/>
    <x v="0"/>
    <s v="40002"/>
    <x v="0"/>
    <s v="CLC8"/>
    <m/>
    <s v="2001"/>
    <s v="38000000"/>
    <s v="000038000000"/>
    <s v="000000064127"/>
    <s v="I"/>
    <s v="Dist-Services"/>
    <x v="1"/>
    <m/>
    <n v="1"/>
    <n v="1154.56"/>
    <n v="2.2599999999999999E-2"/>
    <n v="255.29"/>
    <s v="CONNEAUT LAKE"/>
    <s v="Plastic"/>
    <n v="2292.5940923877683"/>
    <s v="NO"/>
    <s v="YES"/>
    <s v="&gt;0"/>
  </r>
  <r>
    <s v="DPAA1"/>
    <x v="0"/>
    <s v="40002"/>
    <x v="0"/>
    <s v="CLW8"/>
    <m/>
    <s v="2001"/>
    <s v="38000000"/>
    <s v="000038000000"/>
    <s v="000000063972"/>
    <s v="I"/>
    <s v="Dist-Services"/>
    <x v="1"/>
    <m/>
    <n v="3"/>
    <n v="3463.69"/>
    <n v="2.2599999999999999E-2"/>
    <n v="255.29"/>
    <s v="CLARENDON"/>
    <s v="Plastic"/>
    <n v="6877.8021340273253"/>
    <s v="NO"/>
    <s v="YES"/>
    <s v="&gt;0"/>
  </r>
  <r>
    <s v="DPAA1"/>
    <x v="0"/>
    <s v="40002"/>
    <x v="0"/>
    <s v="CNC8"/>
    <m/>
    <s v="2001"/>
    <s v="38000000"/>
    <s v="000038000000"/>
    <s v="000000062714"/>
    <s v="I"/>
    <s v="Dist-Services"/>
    <x v="1"/>
    <m/>
    <n v="2"/>
    <n v="2309.13"/>
    <n v="2.2599999999999999E-2"/>
    <n v="255.29"/>
    <s v="COCHRANTON "/>
    <s v="Plastic"/>
    <n v="4585.2080416395575"/>
    <s v="NO"/>
    <s v="YES"/>
    <s v="&gt;0"/>
  </r>
  <r>
    <s v="DPAA1"/>
    <x v="0"/>
    <s v="40002"/>
    <x v="0"/>
    <s v="COC8"/>
    <m/>
    <s v="2001"/>
    <s v="38000000"/>
    <s v="000038000000"/>
    <s v="000000063713"/>
    <s v="I"/>
    <s v="Dist-Services"/>
    <x v="1"/>
    <m/>
    <n v="2"/>
    <n v="2309.13"/>
    <n v="2.2599999999999999E-2"/>
    <n v="255.29"/>
    <s v="CONNEAUTVILLE"/>
    <s v="Plastic"/>
    <n v="4585.2080416395575"/>
    <s v="NO"/>
    <s v="YES"/>
    <s v="&gt;0"/>
  </r>
  <r>
    <s v="DPAA1"/>
    <x v="0"/>
    <s v="40002"/>
    <x v="0"/>
    <s v="COE9"/>
    <m/>
    <s v="2001"/>
    <s v="38000000"/>
    <s v="000038000000"/>
    <s v="000000063027"/>
    <s v="I"/>
    <s v="Dist-Services"/>
    <x v="1"/>
    <m/>
    <n v="8"/>
    <n v="9236.52"/>
    <n v="2.2599999999999999E-2"/>
    <n v="255.29"/>
    <s v="CORRY "/>
    <s v="Plastic"/>
    <n v="18340.83216655823"/>
    <s v="NO"/>
    <s v="YES"/>
    <s v="&gt;0"/>
  </r>
  <r>
    <s v="DPAA1"/>
    <x v="0"/>
    <s v="40002"/>
    <x v="0"/>
    <s v="COV0"/>
    <m/>
    <s v="2001"/>
    <s v="38000000"/>
    <s v="000038000000"/>
    <s v="000000063973"/>
    <s v="I"/>
    <s v="Dist-Services"/>
    <x v="1"/>
    <m/>
    <n v="2"/>
    <n v="2309.13"/>
    <n v="2.2599999999999999E-2"/>
    <n v="255.29"/>
    <s v="CORNPLANTER "/>
    <s v="Plastic"/>
    <n v="4585.2080416395575"/>
    <s v="NO"/>
    <s v="YES"/>
    <s v="&gt;0"/>
  </r>
  <r>
    <s v="DPAA1"/>
    <x v="0"/>
    <s v="40002"/>
    <x v="0"/>
    <s v="CRV0"/>
    <m/>
    <s v="2001"/>
    <s v="38000000"/>
    <s v="000038000000"/>
    <s v="000000062715"/>
    <s v="I"/>
    <s v="Dist-Services"/>
    <x v="1"/>
    <m/>
    <n v="8"/>
    <n v="9236.52"/>
    <n v="2.2599999999999999E-2"/>
    <n v="255.29"/>
    <s v="CRANBERRY "/>
    <s v="Plastic"/>
    <n v="18340.83216655823"/>
    <s v="NO"/>
    <s v="YES"/>
    <s v="&gt;0"/>
  </r>
  <r>
    <s v="DPAA1"/>
    <x v="0"/>
    <s v="40002"/>
    <x v="0"/>
    <s v="CSC8"/>
    <m/>
    <s v="2001"/>
    <s v="38000000"/>
    <s v="000038000000"/>
    <s v="000000063028"/>
    <s v="I"/>
    <s v="Dist-Services"/>
    <x v="1"/>
    <m/>
    <n v="1"/>
    <n v="1154.56"/>
    <n v="2.2599999999999999E-2"/>
    <n v="255.29"/>
    <s v="CAMBRIDGE SPRINGS"/>
    <s v="Plastic"/>
    <n v="2292.5940923877683"/>
    <s v="NO"/>
    <s v="YES"/>
    <s v="&gt;0"/>
  </r>
  <r>
    <s v="DPAA1"/>
    <x v="0"/>
    <s v="40002"/>
    <x v="0"/>
    <s v="CTC0"/>
    <m/>
    <s v="2001"/>
    <s v="38000000"/>
    <s v="000038000000"/>
    <s v="000000063029"/>
    <s v="I"/>
    <s v="Dist-Services"/>
    <x v="1"/>
    <m/>
    <n v="9"/>
    <n v="10391.08"/>
    <n v="2.2599999999999999E-2"/>
    <n v="255.29"/>
    <s v="CLARION "/>
    <s v="Plastic"/>
    <n v="20633.426258945998"/>
    <s v="NO"/>
    <s v="YES"/>
    <s v="&gt;0"/>
  </r>
  <r>
    <s v="DPAA1"/>
    <x v="0"/>
    <s v="40002"/>
    <x v="0"/>
    <s v="CWW0"/>
    <m/>
    <s v="2001"/>
    <s v="38000000"/>
    <s v="000038000000"/>
    <s v="000000063367"/>
    <s v="I"/>
    <s v="Dist-Services"/>
    <x v="1"/>
    <m/>
    <n v="1"/>
    <n v="1154.56"/>
    <n v="2.2599999999999999E-2"/>
    <n v="255.29"/>
    <s v="CONEWANGO "/>
    <s v="Plastic"/>
    <n v="2292.5940923877683"/>
    <s v="NO"/>
    <s v="YES"/>
    <s v="&gt;0"/>
  </r>
  <r>
    <s v="DPAA1"/>
    <x v="0"/>
    <s v="40002"/>
    <x v="0"/>
    <s v="DUC9"/>
    <m/>
    <s v="2001"/>
    <s v="38000000"/>
    <s v="000038000000"/>
    <s v="000000062716"/>
    <s v="I"/>
    <s v="Dist-Services"/>
    <x v="1"/>
    <m/>
    <n v="26"/>
    <n v="30018.68"/>
    <n v="2.2599999999999999E-2"/>
    <n v="255.29"/>
    <s v="DUBOIS"/>
    <s v="Plastic"/>
    <n v="59607.684684450222"/>
    <s v="NO"/>
    <s v="YES"/>
    <s v="&gt;0"/>
  </r>
  <r>
    <s v="DPAA1"/>
    <x v="0"/>
    <s v="40002"/>
    <x v="0"/>
    <s v="EBC8"/>
    <m/>
    <s v="2001"/>
    <s v="38000000"/>
    <s v="000038000000"/>
    <s v="000000063030"/>
    <s v="I"/>
    <s v="Dist-Services"/>
    <x v="1"/>
    <m/>
    <n v="1"/>
    <n v="1154.56"/>
    <n v="2.2599999999999999E-2"/>
    <n v="255.29"/>
    <s v="EAST BRADY "/>
    <s v="Plastic"/>
    <n v="2292.5940923877683"/>
    <s v="NO"/>
    <s v="YES"/>
    <s v="&gt;0"/>
  </r>
  <r>
    <s v="DPAA1"/>
    <x v="0"/>
    <s v="40002"/>
    <x v="0"/>
    <s v="EDE8"/>
    <m/>
    <s v="2001"/>
    <s v="38000000"/>
    <s v="000038000000"/>
    <s v="000000062717"/>
    <s v="I"/>
    <s v="Dist-Services"/>
    <x v="1"/>
    <m/>
    <n v="4"/>
    <n v="4618.26"/>
    <n v="2.2599999999999999E-2"/>
    <n v="255.29"/>
    <s v="EDINBORO "/>
    <s v="Plastic"/>
    <n v="9170.4160832791149"/>
    <s v="NO"/>
    <s v="YES"/>
    <s v="&gt;0"/>
  </r>
  <r>
    <s v="DPAA1"/>
    <x v="0"/>
    <s v="40002"/>
    <x v="0"/>
    <s v="EMC8"/>
    <m/>
    <s v="2001"/>
    <s v="38000000"/>
    <s v="000038000000"/>
    <s v="000000063031"/>
    <s v="I"/>
    <s v="Dist-Services"/>
    <x v="1"/>
    <m/>
    <n v="10"/>
    <n v="11545.65"/>
    <n v="2.2599999999999999E-2"/>
    <n v="255.29"/>
    <s v="EMPORIUM "/>
    <s v="Plastic"/>
    <n v="22926.040208197785"/>
    <s v="NO"/>
    <s v="YES"/>
    <s v="&gt;0"/>
  </r>
  <r>
    <s v="DPAA1"/>
    <x v="0"/>
    <s v="40002"/>
    <x v="0"/>
    <s v="ERE9"/>
    <m/>
    <s v="2001"/>
    <s v="38000000"/>
    <s v="000038000000"/>
    <s v="000000062718"/>
    <s v="I"/>
    <s v="Dist-Services"/>
    <x v="1"/>
    <m/>
    <n v="158"/>
    <n v="181645.67"/>
    <n v="2.2599999999999999E-2"/>
    <n v="255.29"/>
    <s v="ERIE"/>
    <s v="Plastic"/>
    <n v="360691.33691607026"/>
    <s v="NO"/>
    <s v="YES"/>
    <s v="&gt;0"/>
  </r>
  <r>
    <s v="DPAA1"/>
    <x v="0"/>
    <s v="40002"/>
    <x v="0"/>
    <s v="FJJ8"/>
    <m/>
    <s v="2001"/>
    <s v="38000000"/>
    <s v="000038000000"/>
    <s v="000000063895"/>
    <s v="I"/>
    <s v="Dist-Services"/>
    <x v="1"/>
    <m/>
    <n v="2"/>
    <n v="2309.13"/>
    <n v="2.2599999999999999E-2"/>
    <n v="255.29"/>
    <s v="FALLS CREEK"/>
    <s v="Plastic"/>
    <n v="4585.2080416395575"/>
    <s v="NO"/>
    <s v="YES"/>
    <s v="&gt;0"/>
  </r>
  <r>
    <s v="DPAA1"/>
    <x v="0"/>
    <s v="40002"/>
    <x v="0"/>
    <s v="FLM9"/>
    <m/>
    <s v="2001"/>
    <s v="38000000"/>
    <s v="000038000000"/>
    <s v="000000062719"/>
    <s v="I"/>
    <s v="Dist-Services"/>
    <x v="1"/>
    <m/>
    <n v="10"/>
    <n v="11545.65"/>
    <n v="2.2599999999999999E-2"/>
    <n v="255.29"/>
    <s v="FARRELL "/>
    <s v="Plastic"/>
    <n v="22926.040208197785"/>
    <s v="NO"/>
    <s v="YES"/>
    <s v="&gt;0"/>
  </r>
  <r>
    <s v="DPAA1"/>
    <x v="0"/>
    <s v="40002"/>
    <x v="0"/>
    <s v="FRV9"/>
    <m/>
    <s v="2001"/>
    <s v="38000000"/>
    <s v="000038000000"/>
    <s v="000000062720"/>
    <s v="I"/>
    <s v="Dist-Services"/>
    <x v="1"/>
    <m/>
    <n v="19"/>
    <n v="21936.71"/>
    <n v="2.2599999999999999E-2"/>
    <n v="255.29"/>
    <s v="FRANKLIN"/>
    <s v="Plastic"/>
    <n v="43559.426753415741"/>
    <s v="NO"/>
    <s v="YES"/>
    <s v="&gt;0"/>
  </r>
  <r>
    <s v="DPAA1"/>
    <x v="0"/>
    <s v="40002"/>
    <x v="0"/>
    <s v="FTV0"/>
    <m/>
    <s v="2001"/>
    <s v="38000000"/>
    <s v="000038000000"/>
    <s v="000000063714"/>
    <s v="I"/>
    <s v="Dist-Services"/>
    <x v="1"/>
    <m/>
    <n v="2"/>
    <n v="2309.13"/>
    <n v="2.2599999999999999E-2"/>
    <n v="255.29"/>
    <s v="FRENCHCREEK "/>
    <s v="Plastic"/>
    <n v="4585.2080416395575"/>
    <s v="NO"/>
    <s v="YES"/>
    <s v="&gt;0"/>
  </r>
  <r>
    <s v="DPAA1"/>
    <x v="0"/>
    <s v="40002"/>
    <x v="0"/>
    <s v="GLW0"/>
    <m/>
    <s v="2001"/>
    <s v="38000000"/>
    <s v="000038000000"/>
    <s v="000000062721"/>
    <s v="I"/>
    <s v="Dist-Services"/>
    <x v="1"/>
    <m/>
    <n v="1"/>
    <n v="1154.56"/>
    <n v="2.2599999999999999E-2"/>
    <n v="255.29"/>
    <s v="GLADE "/>
    <s v="Plastic"/>
    <n v="2292.5940923877683"/>
    <s v="NO"/>
    <s v="YES"/>
    <s v="&gt;0"/>
  </r>
  <r>
    <s v="DPAA1"/>
    <x v="0"/>
    <s v="40002"/>
    <x v="0"/>
    <s v="GRM8"/>
    <m/>
    <s v="2001"/>
    <s v="38000000"/>
    <s v="000038000000"/>
    <s v="000000062722"/>
    <s v="I"/>
    <s v="Dist-Services"/>
    <x v="1"/>
    <m/>
    <n v="2"/>
    <n v="2309.13"/>
    <n v="2.2599999999999999E-2"/>
    <n v="255.29"/>
    <s v="GREENVILLE "/>
    <s v="Plastic"/>
    <n v="4585.2080416395575"/>
    <s v="NO"/>
    <s v="YES"/>
    <s v="&gt;0"/>
  </r>
  <r>
    <s v="DPAA1"/>
    <x v="0"/>
    <s v="40002"/>
    <x v="0"/>
    <s v="HEJ0"/>
    <m/>
    <s v="2001"/>
    <s v="38000000"/>
    <s v="000038000000"/>
    <s v="000000063974"/>
    <s v="I"/>
    <s v="Dist-Services"/>
    <x v="1"/>
    <m/>
    <n v="1"/>
    <n v="1154.56"/>
    <n v="2.2599999999999999E-2"/>
    <n v="255.29"/>
    <s v="HEATH "/>
    <s v="Plastic"/>
    <n v="2292.5940923877683"/>
    <s v="NO"/>
    <s v="YES"/>
    <s v="&gt;0"/>
  </r>
  <r>
    <s v="DPAA1"/>
    <x v="0"/>
    <s v="40002"/>
    <x v="0"/>
    <s v="HEM0"/>
    <m/>
    <s v="2001"/>
    <s v="38000000"/>
    <s v="000038000000"/>
    <s v="000000063715"/>
    <s v="I"/>
    <s v="Dist-Services"/>
    <x v="1"/>
    <m/>
    <n v="5"/>
    <n v="5772.82"/>
    <n v="2.2599999999999999E-2"/>
    <n v="255.29"/>
    <s v="HEMPFIELD "/>
    <s v="Plastic"/>
    <n v="11463.010175666883"/>
    <s v="NO"/>
    <s v="YES"/>
    <s v="&gt;0"/>
  </r>
  <r>
    <s v="DPAA1"/>
    <x v="0"/>
    <s v="40002"/>
    <x v="0"/>
    <s v="HIM0"/>
    <m/>
    <s v="2001"/>
    <s v="38000000"/>
    <s v="000038000000"/>
    <s v="000000063282"/>
    <s v="I"/>
    <s v="Dist-Services"/>
    <x v="1"/>
    <m/>
    <n v="10"/>
    <n v="11545.65"/>
    <n v="2.2599999999999999E-2"/>
    <n v="255.29"/>
    <s v="HERMITAGE "/>
    <s v="Plastic"/>
    <n v="22926.040208197785"/>
    <s v="NO"/>
    <s v="YES"/>
    <s v="&gt;0"/>
  </r>
  <r>
    <s v="DPAA1"/>
    <x v="0"/>
    <s v="40002"/>
    <x v="0"/>
    <s v="HMM0"/>
    <m/>
    <s v="2001"/>
    <s v="38000000"/>
    <s v="000038000000"/>
    <s v="000000064128"/>
    <s v="I"/>
    <s v="Dist-Services"/>
    <x v="1"/>
    <m/>
    <n v="1"/>
    <n v="1154.56"/>
    <n v="2.2599999999999999E-2"/>
    <n v="255.29"/>
    <s v="HAMILTON"/>
    <s v="Plastic"/>
    <n v="2292.5940923877683"/>
    <s v="NO"/>
    <s v="YES"/>
    <s v="&gt;0"/>
  </r>
  <r>
    <s v="DPAA1"/>
    <x v="0"/>
    <s v="40002"/>
    <x v="0"/>
    <s v="JAM8"/>
    <m/>
    <s v="2001"/>
    <s v="38000000"/>
    <s v="000038000000"/>
    <s v="000000063368"/>
    <s v="I"/>
    <s v="Dist-Services"/>
    <x v="1"/>
    <m/>
    <n v="1"/>
    <n v="1154.56"/>
    <n v="2.2599999999999999E-2"/>
    <n v="255.29"/>
    <s v="JAMESTOWN"/>
    <s v="Plastic"/>
    <n v="2292.5940923877683"/>
    <s v="NO"/>
    <s v="YES"/>
    <s v="&gt;0"/>
  </r>
  <r>
    <s v="DPAA1"/>
    <x v="0"/>
    <s v="40002"/>
    <x v="0"/>
    <s v="JBE8"/>
    <m/>
    <s v="2001"/>
    <s v="38000000"/>
    <s v="000038000000"/>
    <s v="000000062723"/>
    <s v="I"/>
    <s v="Dist-Services"/>
    <x v="1"/>
    <m/>
    <n v="21"/>
    <n v="24245.86"/>
    <n v="2.2599999999999999E-2"/>
    <n v="255.29"/>
    <s v="JOHNSONBURG"/>
    <s v="Plastic"/>
    <n v="48144.674508783341"/>
    <s v="NO"/>
    <s v="YES"/>
    <s v="&gt;0"/>
  </r>
  <r>
    <s v="DPAA1"/>
    <x v="0"/>
    <s v="40002"/>
    <x v="0"/>
    <s v="JOE0"/>
    <m/>
    <s v="2001"/>
    <s v="38000000"/>
    <s v="000038000000"/>
    <s v="000000063032"/>
    <s v="I"/>
    <s v="Dist-Services"/>
    <x v="1"/>
    <m/>
    <n v="4"/>
    <n v="4618.26"/>
    <n v="2.2599999999999999E-2"/>
    <n v="255.29"/>
    <s v="JONES "/>
    <s v="Plastic"/>
    <n v="9170.4160832791149"/>
    <s v="NO"/>
    <s v="YES"/>
    <s v="&gt;0"/>
  </r>
  <r>
    <s v="DPAA1"/>
    <x v="0"/>
    <s v="40002"/>
    <x v="0"/>
    <s v="KEM0"/>
    <m/>
    <s v="2001"/>
    <s v="38000000"/>
    <s v="000038000000"/>
    <s v="000000062724"/>
    <s v="D"/>
    <s v="Dist-Services"/>
    <x v="1"/>
    <m/>
    <n v="0"/>
    <n v="0"/>
    <n v="2.2599999999999999E-2"/>
    <n v="255.29"/>
    <s v="KEATING "/>
    <s v="Plastic"/>
    <n v="0"/>
    <s v="YES"/>
    <s v="NO"/>
    <s v="=0"/>
  </r>
  <r>
    <s v="DPAA1"/>
    <x v="0"/>
    <s v="40002"/>
    <x v="0"/>
    <s v="LBC8"/>
    <m/>
    <s v="2001"/>
    <s v="38000000"/>
    <s v="000038000000"/>
    <s v="000000063167"/>
    <s v="I"/>
    <s v="Dist-Services"/>
    <x v="1"/>
    <m/>
    <n v="4"/>
    <n v="4618.25"/>
    <n v="2.2599999999999999E-2"/>
    <n v="255.29"/>
    <s v="LINESVILLE "/>
    <s v="Plastic"/>
    <n v="9170.3962264150941"/>
    <s v="NO"/>
    <s v="YES"/>
    <s v="&gt;0"/>
  </r>
  <r>
    <s v="DPAA1"/>
    <x v="0"/>
    <s v="40002"/>
    <x v="0"/>
    <s v="LIW0"/>
    <m/>
    <s v="2001"/>
    <s v="38000000"/>
    <s v="000038000000"/>
    <s v="000000063168"/>
    <s v="I"/>
    <s v="Dist-Services"/>
    <x v="1"/>
    <m/>
    <n v="2"/>
    <n v="2309.13"/>
    <n v="2.2599999999999999E-2"/>
    <n v="255.29"/>
    <s v="LIMESTONE "/>
    <s v="Plastic"/>
    <n v="4585.2080416395575"/>
    <s v="NO"/>
    <s v="YES"/>
    <s v="&gt;0"/>
  </r>
  <r>
    <s v="DPAA1"/>
    <x v="0"/>
    <s v="40002"/>
    <x v="0"/>
    <s v="LPE0"/>
    <m/>
    <s v="2001"/>
    <s v="38000000"/>
    <s v="000038000000"/>
    <s v="000000062725"/>
    <s v="I"/>
    <s v="Dist-Services"/>
    <x v="1"/>
    <m/>
    <n v="3"/>
    <n v="3463.69"/>
    <n v="2.2599999999999999E-2"/>
    <n v="255.29"/>
    <s v="LAWRENCE PARK "/>
    <s v="Plastic"/>
    <n v="6877.8021340273253"/>
    <s v="NO"/>
    <s v="YES"/>
    <s v="&gt;0"/>
  </r>
  <r>
    <s v="DPAA1"/>
    <x v="0"/>
    <s v="40002"/>
    <x v="0"/>
    <s v="MCE0"/>
    <m/>
    <s v="2001"/>
    <s v="38000000"/>
    <s v="000038000000"/>
    <s v="000000062726"/>
    <s v="I"/>
    <s v="Dist-Services"/>
    <x v="1"/>
    <m/>
    <n v="38"/>
    <n v="43873.45"/>
    <n v="2.2599999999999999E-2"/>
    <n v="255.29"/>
    <s v="MILLCREEK "/>
    <s v="Plastic"/>
    <n v="87118.913077423538"/>
    <s v="NO"/>
    <s v="YES"/>
    <s v="&gt;0"/>
  </r>
  <r>
    <s v="DPAA1"/>
    <x v="0"/>
    <s v="40002"/>
    <x v="0"/>
    <s v="MEC9"/>
    <m/>
    <s v="2001"/>
    <s v="38000000"/>
    <s v="000038000000"/>
    <s v="000000062727"/>
    <s v="I"/>
    <s v="Dist-Services"/>
    <x v="1"/>
    <m/>
    <n v="16"/>
    <n v="18473.03"/>
    <n v="2.2599999999999999E-2"/>
    <n v="255.29"/>
    <s v="MEADVILLE "/>
    <s v="Plastic"/>
    <n v="36681.644476252433"/>
    <s v="NO"/>
    <s v="YES"/>
    <s v="&gt;0"/>
  </r>
  <r>
    <s v="DPAA1"/>
    <x v="0"/>
    <s v="40002"/>
    <x v="0"/>
    <s v="MOC0"/>
    <m/>
    <s v="2001"/>
    <s v="38000000"/>
    <s v="000038000000"/>
    <s v="000000063169"/>
    <s v="I"/>
    <s v="Dist-Services"/>
    <x v="1"/>
    <m/>
    <n v="1"/>
    <n v="1154.56"/>
    <n v="2.2599999999999999E-2"/>
    <n v="255.29"/>
    <s v="MONROE"/>
    <s v="Plastic"/>
    <n v="2292.5940923877683"/>
    <s v="NO"/>
    <s v="YES"/>
    <s v="&gt;0"/>
  </r>
  <r>
    <s v="DPAA1"/>
    <x v="0"/>
    <s v="40002"/>
    <x v="0"/>
    <s v="MRM8"/>
    <m/>
    <s v="2001"/>
    <s v="38000000"/>
    <s v="000038000000"/>
    <s v="000000062728"/>
    <s v="I"/>
    <s v="Dist-Services"/>
    <x v="1"/>
    <m/>
    <n v="8"/>
    <n v="9236.5"/>
    <n v="2.2599999999999999E-2"/>
    <n v="255.29"/>
    <s v="MERCER "/>
    <s v="Plastic"/>
    <n v="18340.792452830188"/>
    <s v="NO"/>
    <s v="YES"/>
    <s v="&gt;0"/>
  </r>
  <r>
    <s v="DPAA1"/>
    <x v="0"/>
    <s v="40002"/>
    <x v="0"/>
    <s v="OCC0"/>
    <m/>
    <s v="2001"/>
    <s v="38000000"/>
    <s v="000038000000"/>
    <s v="000000062729"/>
    <s v="I"/>
    <s v="Dist-Services"/>
    <x v="1"/>
    <m/>
    <n v="3"/>
    <n v="3463.69"/>
    <n v="2.2599999999999999E-2"/>
    <n v="255.29"/>
    <s v="OIL CREEK "/>
    <s v="Plastic"/>
    <n v="6877.8021340273253"/>
    <s v="NO"/>
    <s v="YES"/>
    <s v="&gt;0"/>
  </r>
  <r>
    <s v="DPAA1"/>
    <x v="0"/>
    <s v="40002"/>
    <x v="0"/>
    <s v="OCV9"/>
    <m/>
    <s v="2001"/>
    <s v="38000000"/>
    <s v="000038000000"/>
    <s v="000000063033"/>
    <s v="I"/>
    <s v="Dist-Services"/>
    <x v="1"/>
    <m/>
    <n v="22"/>
    <n v="25400.43"/>
    <n v="2.2599999999999999E-2"/>
    <n v="255.29"/>
    <s v="OIL CITY"/>
    <s v="Plastic"/>
    <n v="50437.288458035131"/>
    <s v="NO"/>
    <s v="YES"/>
    <s v="&gt;0"/>
  </r>
  <r>
    <s v="DPAA1"/>
    <x v="0"/>
    <s v="40002"/>
    <x v="0"/>
    <s v="PAC0"/>
    <m/>
    <s v="2001"/>
    <s v="38000000"/>
    <s v="000038000000"/>
    <s v="000000062730"/>
    <s v="I"/>
    <s v="Dist-Services"/>
    <x v="1"/>
    <m/>
    <n v="1"/>
    <n v="1154.56"/>
    <n v="2.2599999999999999E-2"/>
    <n v="255.29"/>
    <s v="PAINT "/>
    <s v="Plastic"/>
    <n v="2292.5940923877683"/>
    <s v="NO"/>
    <s v="YES"/>
    <s v="&gt;0"/>
  </r>
  <r>
    <s v="DPAA1"/>
    <x v="0"/>
    <s v="40002"/>
    <x v="0"/>
    <s v="PBB8"/>
    <m/>
    <s v="2001"/>
    <s v="38000000"/>
    <s v="000038000000"/>
    <s v="000000063716"/>
    <s v="I"/>
    <s v="Dist-Services"/>
    <x v="1"/>
    <m/>
    <n v="1"/>
    <n v="1154.56"/>
    <n v="2.2599999999999999E-2"/>
    <n v="255.29"/>
    <s v="PETROLIA "/>
    <s v="Plastic"/>
    <n v="2292.5940923877683"/>
    <s v="NO"/>
    <s v="YES"/>
    <s v="&gt;0"/>
  </r>
  <r>
    <s v="DPAA1"/>
    <x v="0"/>
    <s v="40002"/>
    <x v="0"/>
    <s v="PFW0"/>
    <m/>
    <s v="2001"/>
    <s v="38000000"/>
    <s v="000038000000"/>
    <s v="000000063975"/>
    <s v="I"/>
    <s v="Dist-Services"/>
    <x v="1"/>
    <m/>
    <n v="2"/>
    <n v="2309.13"/>
    <n v="2.2599999999999999E-2"/>
    <n v="255.29"/>
    <s v="PITTSFIELD"/>
    <s v="Plastic"/>
    <n v="4585.2080416395575"/>
    <s v="NO"/>
    <s v="YES"/>
    <s v="&gt;0"/>
  </r>
  <r>
    <s v="DPAA1"/>
    <x v="0"/>
    <s v="40002"/>
    <x v="0"/>
    <s v="PGW0"/>
    <m/>
    <s v="2001"/>
    <s v="38000000"/>
    <s v="000038000000"/>
    <s v="000000063034"/>
    <s v="I"/>
    <s v="Dist-Services"/>
    <x v="1"/>
    <m/>
    <n v="3"/>
    <n v="3463.69"/>
    <n v="2.2599999999999999E-2"/>
    <n v="255.29"/>
    <s v="PINE GROVE"/>
    <s v="Plastic"/>
    <n v="6877.8021340273253"/>
    <s v="NO"/>
    <s v="YES"/>
    <s v="&gt;0"/>
  </r>
  <r>
    <s v="DPAA1"/>
    <x v="0"/>
    <s v="40002"/>
    <x v="0"/>
    <s v="PLV8"/>
    <m/>
    <s v="2001"/>
    <s v="38000000"/>
    <s v="000038000000"/>
    <s v="000000063369"/>
    <s v="I"/>
    <s v="Dist-Services"/>
    <x v="1"/>
    <m/>
    <n v="3"/>
    <n v="3463.69"/>
    <n v="2.2599999999999999E-2"/>
    <n v="255.29"/>
    <s v="PLEASANTVILLE"/>
    <s v="Plastic"/>
    <n v="6877.8021340273253"/>
    <s v="NO"/>
    <s v="YES"/>
    <s v="&gt;0"/>
  </r>
  <r>
    <s v="DPAA1"/>
    <x v="0"/>
    <s v="40002"/>
    <x v="0"/>
    <s v="POV8"/>
    <m/>
    <s v="2001"/>
    <s v="38000000"/>
    <s v="000038000000"/>
    <s v="000000063283"/>
    <s v="I"/>
    <s v="Dist-Services"/>
    <x v="1"/>
    <m/>
    <n v="1"/>
    <n v="1154.56"/>
    <n v="2.2599999999999999E-2"/>
    <n v="255.29"/>
    <s v="POLK "/>
    <s v="Plastic"/>
    <n v="2292.5940923877683"/>
    <s v="NO"/>
    <s v="YES"/>
    <s v="&gt;0"/>
  </r>
  <r>
    <s v="DPAA1"/>
    <x v="0"/>
    <s v="40002"/>
    <x v="0"/>
    <s v="PRV0"/>
    <m/>
    <s v="2001"/>
    <s v="38000000"/>
    <s v="000038000000"/>
    <s v="000000062731"/>
    <s v="I"/>
    <s v="Dist-Services"/>
    <x v="1"/>
    <m/>
    <n v="3"/>
    <n v="3463.69"/>
    <n v="2.2599999999999999E-2"/>
    <n v="255.29"/>
    <s v="PRESIDENT "/>
    <s v="Plastic"/>
    <n v="6877.8021340273253"/>
    <s v="NO"/>
    <s v="YES"/>
    <s v="&gt;0"/>
  </r>
  <r>
    <s v="DPAA1"/>
    <x v="0"/>
    <s v="40002"/>
    <x v="0"/>
    <s v="PYM0"/>
    <m/>
    <s v="2001"/>
    <s v="38000000"/>
    <s v="000038000000"/>
    <s v="000000064066"/>
    <s v="I"/>
    <s v="Dist-Services"/>
    <x v="1"/>
    <m/>
    <n v="1"/>
    <n v="1154.56"/>
    <n v="2.2599999999999999E-2"/>
    <n v="255.29"/>
    <s v="PYMATUNING"/>
    <s v="Plastic"/>
    <n v="2292.5940923877683"/>
    <s v="NO"/>
    <s v="YES"/>
    <s v="&gt;0"/>
  </r>
  <r>
    <s v="DPAA1"/>
    <x v="0"/>
    <s v="40002"/>
    <x v="0"/>
    <s v="RBE8"/>
    <m/>
    <s v="2001"/>
    <s v="38000000"/>
    <s v="000038000000"/>
    <s v="000000062732"/>
    <s v="I"/>
    <s v="Dist-Services"/>
    <x v="1"/>
    <m/>
    <n v="23"/>
    <n v="26554.98"/>
    <n v="2.2599999999999999E-2"/>
    <n v="255.29"/>
    <s v="RIDGWAY"/>
    <s v="Plastic"/>
    <n v="52729.862693558876"/>
    <s v="NO"/>
    <s v="YES"/>
    <s v="&gt;0"/>
  </r>
  <r>
    <s v="DPAA1"/>
    <x v="0"/>
    <s v="40002"/>
    <x v="0"/>
    <s v="REJ8"/>
    <m/>
    <s v="2001"/>
    <s v="38000000"/>
    <s v="000038000000"/>
    <s v="000000062733"/>
    <s v="I"/>
    <s v="Dist-Services"/>
    <x v="1"/>
    <m/>
    <n v="3"/>
    <n v="3463.69"/>
    <n v="2.2599999999999999E-2"/>
    <n v="255.29"/>
    <s v="REYNOLDSVILLE"/>
    <s v="Plastic"/>
    <n v="6877.8021340273253"/>
    <s v="NO"/>
    <s v="YES"/>
    <s v="&gt;0"/>
  </r>
  <r>
    <s v="DPAA1"/>
    <x v="0"/>
    <s v="40002"/>
    <x v="0"/>
    <s v="RTE0"/>
    <m/>
    <s v="2001"/>
    <s v="38000000"/>
    <s v="000038000000"/>
    <s v="000000063846"/>
    <s v="I"/>
    <s v="Dist-Services"/>
    <x v="1"/>
    <m/>
    <n v="1"/>
    <n v="1154.56"/>
    <n v="2.2599999999999999E-2"/>
    <n v="255.29"/>
    <s v="RIDGWAY "/>
    <s v="Plastic"/>
    <n v="2292.5940923877683"/>
    <s v="NO"/>
    <s v="YES"/>
    <s v="&gt;0"/>
  </r>
  <r>
    <s v="DPAA1"/>
    <x v="0"/>
    <s v="40002"/>
    <x v="0"/>
    <s v="SBC8"/>
    <m/>
    <s v="2001"/>
    <s v="38000000"/>
    <s v="000038000000"/>
    <s v="000000063545"/>
    <s v="I"/>
    <s v="Dist-Services"/>
    <x v="1"/>
    <m/>
    <n v="3"/>
    <n v="3463.69"/>
    <n v="2.2599999999999999E-2"/>
    <n v="255.29"/>
    <s v="STRATTANVILLE"/>
    <s v="Plastic"/>
    <n v="6877.8021340273253"/>
    <s v="NO"/>
    <s v="YES"/>
    <s v="&gt;0"/>
  </r>
  <r>
    <s v="DPAA1"/>
    <x v="0"/>
    <s v="40002"/>
    <x v="0"/>
    <s v="SBE9"/>
    <m/>
    <s v="2001"/>
    <s v="38000000"/>
    <s v="000038000000"/>
    <s v="000000062734"/>
    <s v="I"/>
    <s v="Dist-Services"/>
    <x v="1"/>
    <m/>
    <n v="12"/>
    <n v="13854.78"/>
    <n v="2.2599999999999999E-2"/>
    <n v="255.29"/>
    <s v="ST MARYS"/>
    <s v="Plastic"/>
    <n v="27511.248249837347"/>
    <s v="NO"/>
    <s v="YES"/>
    <s v="&gt;0"/>
  </r>
  <r>
    <s v="DPAA1"/>
    <x v="0"/>
    <s v="40002"/>
    <x v="0"/>
    <s v="SBM8"/>
    <m/>
    <s v="2001"/>
    <s v="38000000"/>
    <s v="000038000000"/>
    <s v="000000063170"/>
    <s v="I"/>
    <s v="Dist-Services"/>
    <x v="1"/>
    <m/>
    <n v="13"/>
    <n v="15009.33"/>
    <n v="2.2599999999999999E-2"/>
    <n v="255.29"/>
    <s v="SHARPSVILLE"/>
    <s v="Plastic"/>
    <n v="29803.822485361092"/>
    <s v="NO"/>
    <s v="YES"/>
    <s v="&gt;0"/>
  </r>
  <r>
    <s v="DPAA1"/>
    <x v="0"/>
    <s v="40002"/>
    <x v="0"/>
    <s v="SEC8"/>
    <m/>
    <s v="2001"/>
    <s v="38000000"/>
    <s v="000038000000"/>
    <s v="000000063035"/>
    <s v="I"/>
    <s v="Dist-Services"/>
    <x v="1"/>
    <m/>
    <n v="1"/>
    <n v="1154.56"/>
    <n v="2.2599999999999999E-2"/>
    <n v="255.29"/>
    <s v="SAEGERTOWN "/>
    <s v="Plastic"/>
    <n v="2292.5940923877683"/>
    <s v="NO"/>
    <s v="YES"/>
    <s v="&gt;0"/>
  </r>
  <r>
    <s v="DPAA1"/>
    <x v="0"/>
    <s v="40002"/>
    <x v="0"/>
    <s v="SEW0"/>
    <m/>
    <s v="2001"/>
    <s v="38000000"/>
    <s v="000038000000"/>
    <s v="000000063546"/>
    <s v="D"/>
    <s v="Dist-Services"/>
    <x v="1"/>
    <m/>
    <n v="0"/>
    <n v="0"/>
    <n v="2.2599999999999999E-2"/>
    <n v="255.29"/>
    <s v="SHEFFIELD "/>
    <s v="Plastic"/>
    <n v="0"/>
    <s v="YES"/>
    <s v="NO"/>
    <s v="=0"/>
  </r>
  <r>
    <s v="DPAA1"/>
    <x v="0"/>
    <s v="40002"/>
    <x v="0"/>
    <s v="SHC0"/>
    <m/>
    <s v="2001"/>
    <s v="38000000"/>
    <s v="000038000000"/>
    <s v="000000062735"/>
    <s v="I"/>
    <s v="Dist-Services"/>
    <x v="1"/>
    <m/>
    <n v="7"/>
    <n v="8081.95"/>
    <n v="2.2599999999999999E-2"/>
    <n v="255.29"/>
    <s v="SHIPPEN "/>
    <s v="Plastic"/>
    <n v="16048.218217306439"/>
    <s v="NO"/>
    <s v="YES"/>
    <s v="&gt;0"/>
  </r>
  <r>
    <s v="DPAA1"/>
    <x v="0"/>
    <s v="40002"/>
    <x v="0"/>
    <s v="SMC0"/>
    <m/>
    <s v="2001"/>
    <s v="38000000"/>
    <s v="000038000000"/>
    <s v="000000063896"/>
    <s v="I"/>
    <s v="Dist-Services"/>
    <x v="1"/>
    <m/>
    <n v="1"/>
    <n v="1154.56"/>
    <n v="2.2599999999999999E-2"/>
    <n v="255.29"/>
    <s v="SUMMIT"/>
    <s v="Plastic"/>
    <n v="2292.5940923877683"/>
    <s v="NO"/>
    <s v="YES"/>
    <s v="&gt;0"/>
  </r>
  <r>
    <s v="DPAA1"/>
    <x v="0"/>
    <s v="40002"/>
    <x v="0"/>
    <s v="SMM8"/>
    <m/>
    <s v="2001"/>
    <s v="38000000"/>
    <s v="000038000000"/>
    <s v="000000062736"/>
    <s v="I"/>
    <s v="Dist-Services"/>
    <x v="1"/>
    <m/>
    <n v="7"/>
    <n v="8081.95"/>
    <n v="2.2599999999999999E-2"/>
    <n v="255.29"/>
    <s v="SMETHPORT"/>
    <s v="Plastic"/>
    <n v="16048.218217306439"/>
    <s v="NO"/>
    <s v="YES"/>
    <s v="&gt;0"/>
  </r>
  <r>
    <s v="DPAA1"/>
    <x v="0"/>
    <s v="40002"/>
    <x v="0"/>
    <s v="SNM9"/>
    <m/>
    <s v="2001"/>
    <s v="38000000"/>
    <s v="000038000000"/>
    <s v="000000062737"/>
    <s v="I"/>
    <s v="Dist-Services"/>
    <x v="1"/>
    <m/>
    <n v="36"/>
    <n v="41564.339999999997"/>
    <n v="2.2599999999999999E-2"/>
    <n v="255.29"/>
    <s v="SHARON"/>
    <s v="Plastic"/>
    <n v="82533.744749512029"/>
    <s v="NO"/>
    <s v="YES"/>
    <s v="&gt;0"/>
  </r>
  <r>
    <s v="DPAA1"/>
    <x v="0"/>
    <s v="40002"/>
    <x v="0"/>
    <s v="SUV8"/>
    <m/>
    <s v="2001"/>
    <s v="38000000"/>
    <s v="000038000000"/>
    <s v="000000063171"/>
    <s v="I"/>
    <s v="Dist-Services"/>
    <x v="1"/>
    <m/>
    <n v="4"/>
    <n v="4618.26"/>
    <n v="2.2599999999999999E-2"/>
    <n v="255.29"/>
    <s v="SUGAR CREEK"/>
    <s v="Plastic"/>
    <n v="9170.4160832791149"/>
    <s v="NO"/>
    <s v="YES"/>
    <s v="&gt;0"/>
  </r>
  <r>
    <s v="DPAA1"/>
    <x v="0"/>
    <s v="40002"/>
    <x v="0"/>
    <s v="SYC0"/>
    <m/>
    <s v="2001"/>
    <s v="38000000"/>
    <s v="000038000000"/>
    <s v="000000063036"/>
    <s v="I"/>
    <s v="Dist-Services"/>
    <x v="1"/>
    <m/>
    <n v="2"/>
    <n v="2309.13"/>
    <n v="2.2599999999999999E-2"/>
    <n v="255.29"/>
    <s v="SANDY "/>
    <s v="Plastic"/>
    <n v="4585.2080416395575"/>
    <s v="NO"/>
    <s v="YES"/>
    <s v="&gt;0"/>
  </r>
  <r>
    <s v="DPAA1"/>
    <x v="0"/>
    <s v="40002"/>
    <x v="0"/>
    <s v="SYJ8"/>
    <m/>
    <s v="2001"/>
    <s v="38000000"/>
    <s v="000038000000"/>
    <s v="000000062738"/>
    <s v="I"/>
    <s v="Dist-Services"/>
    <x v="1"/>
    <m/>
    <n v="14"/>
    <n v="16163.89"/>
    <n v="2.2599999999999999E-2"/>
    <n v="255.29"/>
    <s v="SYKESVILLE "/>
    <s v="Plastic"/>
    <n v="32096.41657774886"/>
    <s v="NO"/>
    <s v="YES"/>
    <s v="&gt;0"/>
  </r>
  <r>
    <s v="DPAA1"/>
    <x v="0"/>
    <s v="40002"/>
    <x v="0"/>
    <s v="TBW8"/>
    <m/>
    <s v="2001"/>
    <s v="38000000"/>
    <s v="000038000000"/>
    <s v="000000063547"/>
    <s v="I"/>
    <s v="Dist-Services"/>
    <x v="1"/>
    <m/>
    <n v="4"/>
    <n v="4618.26"/>
    <n v="2.2599999999999999E-2"/>
    <n v="255.29"/>
    <s v="TIDIOUTE "/>
    <s v="Plastic"/>
    <n v="9170.4160832791149"/>
    <s v="NO"/>
    <s v="YES"/>
    <s v="&gt;0"/>
  </r>
  <r>
    <s v="DPAA1"/>
    <x v="0"/>
    <s v="40002"/>
    <x v="0"/>
    <s v="TIC9"/>
    <m/>
    <s v="2001"/>
    <s v="38000000"/>
    <s v="000038000000"/>
    <s v="000000062739"/>
    <s v="I"/>
    <s v="Dist-Services"/>
    <x v="1"/>
    <m/>
    <n v="7"/>
    <n v="8081.94"/>
    <n v="2.2599999999999999E-2"/>
    <n v="255.29"/>
    <s v="TITUSVILLE"/>
    <s v="Plastic"/>
    <n v="16048.198360442419"/>
    <s v="NO"/>
    <s v="YES"/>
    <s v="&gt;0"/>
  </r>
  <r>
    <s v="DPAA1"/>
    <x v="0"/>
    <s v="40002"/>
    <x v="0"/>
    <s v="UCE8"/>
    <m/>
    <s v="2001"/>
    <s v="38000000"/>
    <s v="000038000000"/>
    <s v="000000062740"/>
    <s v="I"/>
    <s v="Dist-Services"/>
    <x v="1"/>
    <m/>
    <n v="5"/>
    <n v="5772.82"/>
    <n v="2.2599999999999999E-2"/>
    <n v="255.29"/>
    <s v="UNION CITY "/>
    <s v="Plastic"/>
    <n v="11463.010175666883"/>
    <s v="NO"/>
    <s v="YES"/>
    <s v="&gt;0"/>
  </r>
  <r>
    <s v="DPAA1"/>
    <x v="0"/>
    <s v="40002"/>
    <x v="0"/>
    <s v="UTV8"/>
    <m/>
    <s v="2001"/>
    <s v="38000000"/>
    <s v="000038000000"/>
    <s v="000000063847"/>
    <s v="I"/>
    <s v="Dist-Services"/>
    <x v="1"/>
    <m/>
    <n v="1"/>
    <n v="1154.56"/>
    <n v="2.2599999999999999E-2"/>
    <n v="255.29"/>
    <s v="UTICA"/>
    <s v="Plastic"/>
    <n v="2292.5940923877683"/>
    <s v="NO"/>
    <s v="YES"/>
    <s v="&gt;0"/>
  </r>
  <r>
    <s v="DPAA1"/>
    <x v="0"/>
    <s v="40002"/>
    <x v="0"/>
    <s v="VBC8"/>
    <m/>
    <s v="2001"/>
    <s v="38000000"/>
    <s v="000038000000"/>
    <s v="000000063370"/>
    <s v="D"/>
    <s v="Dist-Services"/>
    <x v="1"/>
    <m/>
    <n v="0"/>
    <n v="0"/>
    <n v="2.2599999999999999E-2"/>
    <n v="255.29"/>
    <s v="VENANGO"/>
    <s v="Plastic"/>
    <n v="0"/>
    <s v="YES"/>
    <s v="NO"/>
    <s v="=0"/>
  </r>
  <r>
    <s v="DPAA1"/>
    <x v="0"/>
    <s v="40002"/>
    <x v="0"/>
    <s v="VEC0"/>
    <m/>
    <s v="2001"/>
    <s v="38000000"/>
    <s v="000038000000"/>
    <s v="000000064129"/>
    <s v="I"/>
    <s v="Dist-Services"/>
    <x v="1"/>
    <m/>
    <n v="1"/>
    <n v="1154.56"/>
    <n v="2.2599999999999999E-2"/>
    <n v="255.29"/>
    <s v="VERNON"/>
    <s v="Plastic"/>
    <n v="2292.5940923877683"/>
    <s v="NO"/>
    <s v="YES"/>
    <s v="&gt;0"/>
  </r>
  <r>
    <s v="DPAA1"/>
    <x v="0"/>
    <s v="40002"/>
    <x v="0"/>
    <s v="WHM8"/>
    <m/>
    <s v="2001"/>
    <s v="38000000"/>
    <s v="000038000000"/>
    <s v="000000063037"/>
    <s v="I"/>
    <s v="Dist-Services"/>
    <x v="1"/>
    <m/>
    <n v="1"/>
    <n v="1154.56"/>
    <n v="2.2599999999999999E-2"/>
    <n v="255.29"/>
    <s v="WHEATLAND"/>
    <s v="Plastic"/>
    <n v="2292.5940923877683"/>
    <s v="NO"/>
    <s v="YES"/>
    <s v="&gt;0"/>
  </r>
  <r>
    <s v="DPAA1"/>
    <x v="0"/>
    <s v="40002"/>
    <x v="0"/>
    <s v="WMC0"/>
    <m/>
    <s v="2001"/>
    <s v="38000000"/>
    <s v="000038000000"/>
    <s v="000000063371"/>
    <s v="I"/>
    <s v="Dist-Services"/>
    <x v="1"/>
    <m/>
    <n v="3"/>
    <n v="3463.69"/>
    <n v="2.2599999999999999E-2"/>
    <n v="255.29"/>
    <s v="WEST MEAD "/>
    <s v="Plastic"/>
    <n v="6877.8021340273253"/>
    <s v="NO"/>
    <s v="YES"/>
    <s v="&gt;0"/>
  </r>
  <r>
    <s v="DPAA1"/>
    <x v="0"/>
    <s v="40002"/>
    <x v="0"/>
    <s v="WMM8"/>
    <m/>
    <s v="2001"/>
    <s v="38000000"/>
    <s v="000038000000"/>
    <s v="000000064067"/>
    <s v="I"/>
    <s v="Dist-Services"/>
    <x v="1"/>
    <m/>
    <n v="1"/>
    <n v="1154.56"/>
    <n v="2.2599999999999999E-2"/>
    <n v="255.29"/>
    <s v="WEST MIDDLESEX "/>
    <s v="Plastic"/>
    <n v="2292.5940923877683"/>
    <s v="NO"/>
    <s v="YES"/>
    <s v="&gt;0"/>
  </r>
  <r>
    <s v="DPAA1"/>
    <x v="0"/>
    <s v="40002"/>
    <x v="0"/>
    <s v="WRW9"/>
    <m/>
    <s v="2001"/>
    <s v="38000000"/>
    <s v="000038000000"/>
    <s v="000000062741"/>
    <s v="I"/>
    <s v="Dist-Services"/>
    <x v="1"/>
    <m/>
    <n v="12"/>
    <n v="13854.78"/>
    <n v="2.2599999999999999E-2"/>
    <n v="255.29"/>
    <s v="WARREN"/>
    <s v="Plastic"/>
    <n v="27511.248249837347"/>
    <s v="NO"/>
    <s v="YES"/>
    <s v="&gt;0"/>
  </r>
  <r>
    <s v="DPAA1"/>
    <x v="0"/>
    <s v="40002"/>
    <x v="0"/>
    <s v="WSJ0"/>
    <m/>
    <s v="2001"/>
    <s v="38000000"/>
    <s v="000038000000"/>
    <s v="000000063038"/>
    <s v="I"/>
    <s v="Dist-Services"/>
    <x v="1"/>
    <m/>
    <n v="1"/>
    <n v="1154.56"/>
    <n v="2.2599999999999999E-2"/>
    <n v="255.29"/>
    <s v="WASHINGTON"/>
    <s v="Plastic"/>
    <n v="2292.5940923877683"/>
    <s v="NO"/>
    <s v="YES"/>
    <s v="&gt;0"/>
  </r>
  <r>
    <s v="DPAA1"/>
    <x v="0"/>
    <s v="40002"/>
    <x v="0"/>
    <s v="WSM0"/>
    <m/>
    <s v="2001"/>
    <s v="38000000"/>
    <s v="000038000000"/>
    <s v="000000062742"/>
    <s v="I"/>
    <s v="Dist-Services"/>
    <x v="1"/>
    <m/>
    <n v="4"/>
    <n v="4618.25"/>
    <n v="2.2599999999999999E-2"/>
    <n v="255.29"/>
    <s v="WEST SALEM"/>
    <s v="Plastic"/>
    <n v="9170.3962264150941"/>
    <s v="NO"/>
    <s v="YES"/>
    <s v="&gt;0"/>
  </r>
  <r>
    <s v="DPAA1"/>
    <x v="0"/>
    <s v="40002"/>
    <x v="0"/>
    <s v="WVE8"/>
    <m/>
    <s v="2001"/>
    <s v="38000000"/>
    <s v="000038000000"/>
    <s v="000000062743"/>
    <s v="I"/>
    <s v="Dist-Services"/>
    <x v="1"/>
    <m/>
    <n v="9"/>
    <n v="10391.08"/>
    <n v="2.2599999999999999E-2"/>
    <n v="255.29"/>
    <s v="WESLEYVILLE"/>
    <s v="Plastic"/>
    <n v="20633.426258945998"/>
    <s v="NO"/>
    <s v="YES"/>
    <s v="&gt;0"/>
  </r>
  <r>
    <s v="DPAA1"/>
    <x v="0"/>
    <s v="40002"/>
    <x v="0"/>
    <s v="YOW8"/>
    <m/>
    <s v="2001"/>
    <s v="38000000"/>
    <s v="000038000000"/>
    <s v="000000063039"/>
    <s v="D"/>
    <s v="Dist-Services"/>
    <x v="1"/>
    <m/>
    <n v="0"/>
    <n v="0"/>
    <n v="2.2599999999999999E-2"/>
    <n v="255.29"/>
    <s v="YOUNGSVILLE"/>
    <s v="Plastic"/>
    <n v="0"/>
    <s v="YES"/>
    <s v="NO"/>
    <s v="=0"/>
  </r>
  <r>
    <s v="DPAA1"/>
    <x v="0"/>
    <s v="40002"/>
    <x v="0"/>
    <s v="BBJ8"/>
    <m/>
    <s v="2002"/>
    <s v="38000000"/>
    <s v="000038000000"/>
    <s v="000000064180"/>
    <s v="I"/>
    <s v="Dist-Services"/>
    <x v="1"/>
    <m/>
    <n v="6"/>
    <n v="6667.74"/>
    <n v="2.2599999999999999E-2"/>
    <n v="243.28"/>
    <s v="BROOKVILLE "/>
    <s v="Plastic"/>
    <n v="12879.710430379748"/>
    <s v="NO"/>
    <s v="YES"/>
    <s v="&gt;0"/>
  </r>
  <r>
    <s v="DPAA1"/>
    <x v="0"/>
    <s v="40002"/>
    <x v="0"/>
    <s v="BCM9"/>
    <m/>
    <s v="2002"/>
    <s v="38000000"/>
    <s v="000038000000"/>
    <s v="000000064181"/>
    <s v="I"/>
    <s v="Dist-Services"/>
    <x v="1"/>
    <m/>
    <n v="12"/>
    <n v="13335.42"/>
    <n v="2.2599999999999999E-2"/>
    <n v="243.28"/>
    <s v="BRADFORD"/>
    <s v="Plastic"/>
    <n v="25759.304962025319"/>
    <s v="NO"/>
    <s v="YES"/>
    <s v="&gt;0"/>
  </r>
  <r>
    <s v="DPAA1"/>
    <x v="0"/>
    <s v="40002"/>
    <x v="0"/>
    <s v="BTM0"/>
    <m/>
    <s v="2002"/>
    <s v="38000000"/>
    <s v="000038000000"/>
    <s v="000000064525"/>
    <s v="I"/>
    <s v="Dist-Services"/>
    <x v="1"/>
    <m/>
    <n v="2"/>
    <n v="2222.58"/>
    <n v="2.2599999999999999E-2"/>
    <n v="243.28"/>
    <s v="BRADFORD"/>
    <s v="Plastic"/>
    <n v="4293.236810126582"/>
    <s v="NO"/>
    <s v="YES"/>
    <s v="&gt;0"/>
  </r>
  <r>
    <s v="DPAA1"/>
    <x v="0"/>
    <s v="40002"/>
    <x v="0"/>
    <s v="BWJ8"/>
    <m/>
    <s v="2002"/>
    <s v="38000000"/>
    <s v="000038000000"/>
    <s v="000000064182"/>
    <s v="I"/>
    <s v="Dist-Services"/>
    <x v="1"/>
    <m/>
    <n v="5"/>
    <n v="5556.45"/>
    <n v="2.2599999999999999E-2"/>
    <n v="243.28"/>
    <s v="BROCKWAY "/>
    <s v="Plastic"/>
    <n v="10733.092025316455"/>
    <s v="NO"/>
    <s v="YES"/>
    <s v="&gt;0"/>
  </r>
  <r>
    <s v="DPAA1"/>
    <x v="0"/>
    <s v="40002"/>
    <x v="0"/>
    <s v="CBC8"/>
    <m/>
    <s v="2002"/>
    <s v="38000000"/>
    <s v="000038000000"/>
    <s v="000000064526"/>
    <s v="I"/>
    <s v="Dist-Services"/>
    <x v="1"/>
    <m/>
    <n v="6"/>
    <n v="6667.74"/>
    <n v="2.2599999999999999E-2"/>
    <n v="243.28"/>
    <s v="CLARION"/>
    <s v="Plastic"/>
    <n v="12879.710430379748"/>
    <s v="NO"/>
    <s v="YES"/>
    <s v="&gt;0"/>
  </r>
  <r>
    <s v="DPAA1"/>
    <x v="0"/>
    <s v="40002"/>
    <x v="0"/>
    <s v="CHB8"/>
    <m/>
    <s v="2002"/>
    <s v="38000000"/>
    <s v="000038000000"/>
    <s v="000000064183"/>
    <s v="I"/>
    <s v="Dist-Services"/>
    <x v="1"/>
    <m/>
    <n v="5"/>
    <n v="5556.45"/>
    <n v="2.2599999999999999E-2"/>
    <n v="243.28"/>
    <s v="CHICORA"/>
    <s v="Plastic"/>
    <n v="10733.092025316455"/>
    <s v="NO"/>
    <s v="YES"/>
    <s v="&gt;0"/>
  </r>
  <r>
    <s v="DPAA1"/>
    <x v="0"/>
    <s v="40002"/>
    <x v="0"/>
    <s v="CLW8"/>
    <m/>
    <s v="2002"/>
    <s v="38000000"/>
    <s v="000038000000"/>
    <s v="000000064184"/>
    <s v="I"/>
    <s v="Dist-Services"/>
    <x v="1"/>
    <m/>
    <n v="1"/>
    <n v="1111.29"/>
    <n v="2.2599999999999999E-2"/>
    <n v="243.28"/>
    <s v="CLARENDON"/>
    <s v="Plastic"/>
    <n v="2146.618405063291"/>
    <s v="NO"/>
    <s v="YES"/>
    <s v="&gt;0"/>
  </r>
  <r>
    <s v="DPAA1"/>
    <x v="0"/>
    <s v="40002"/>
    <x v="0"/>
    <s v="CNC8"/>
    <m/>
    <s v="2002"/>
    <s v="38000000"/>
    <s v="000038000000"/>
    <s v="000000064527"/>
    <s v="I"/>
    <s v="Dist-Services"/>
    <x v="1"/>
    <m/>
    <n v="2"/>
    <n v="2222.58"/>
    <n v="2.2599999999999999E-2"/>
    <n v="243.28"/>
    <s v="COCHRANTON "/>
    <s v="Plastic"/>
    <n v="4293.236810126582"/>
    <s v="NO"/>
    <s v="YES"/>
    <s v="&gt;0"/>
  </r>
  <r>
    <s v="DPAA1"/>
    <x v="0"/>
    <s v="40002"/>
    <x v="0"/>
    <s v="COC8"/>
    <m/>
    <s v="2002"/>
    <s v="38000000"/>
    <s v="000038000000"/>
    <s v="000000064834"/>
    <s v="I"/>
    <s v="Dist-Services"/>
    <x v="1"/>
    <m/>
    <n v="1"/>
    <n v="1111.29"/>
    <n v="2.2599999999999999E-2"/>
    <n v="243.28"/>
    <s v="CONNEAUTVILLE"/>
    <s v="Plastic"/>
    <n v="2146.618405063291"/>
    <s v="NO"/>
    <s v="YES"/>
    <s v="&gt;0"/>
  </r>
  <r>
    <s v="DPAA1"/>
    <x v="0"/>
    <s v="40002"/>
    <x v="0"/>
    <s v="COE9"/>
    <m/>
    <s v="2002"/>
    <s v="38000000"/>
    <s v="000038000000"/>
    <s v="000000064185"/>
    <s v="I"/>
    <s v="Dist-Services"/>
    <x v="1"/>
    <m/>
    <n v="23"/>
    <n v="25559.67"/>
    <n v="2.2599999999999999E-2"/>
    <n v="243.28"/>
    <s v="CORRY "/>
    <s v="Plastic"/>
    <n v="49372.223316455696"/>
    <s v="NO"/>
    <s v="YES"/>
    <s v="&gt;0"/>
  </r>
  <r>
    <s v="DPAA1"/>
    <x v="0"/>
    <s v="40002"/>
    <x v="0"/>
    <s v="COJ8"/>
    <m/>
    <s v="2002"/>
    <s v="38000000"/>
    <s v="000038000000"/>
    <s v="000000064954"/>
    <s v="I"/>
    <s v="Dist-Services"/>
    <x v="1"/>
    <m/>
    <n v="1"/>
    <n v="1111.29"/>
    <n v="2.2599999999999999E-2"/>
    <n v="243.28"/>
    <s v="CORSICA"/>
    <s v="Plastic"/>
    <n v="2146.618405063291"/>
    <s v="NO"/>
    <s v="YES"/>
    <s v="&gt;0"/>
  </r>
  <r>
    <s v="DPAA1"/>
    <x v="0"/>
    <s v="40002"/>
    <x v="0"/>
    <s v="COV0"/>
    <m/>
    <s v="2002"/>
    <s v="38000000"/>
    <s v="000038000000"/>
    <s v="000000065164"/>
    <s v="I"/>
    <s v="Dist-Services"/>
    <x v="1"/>
    <m/>
    <n v="1"/>
    <n v="1111.29"/>
    <n v="2.2599999999999999E-2"/>
    <n v="243.28"/>
    <s v="CORNPLANTER "/>
    <s v="Plastic"/>
    <n v="2146.618405063291"/>
    <s v="NO"/>
    <s v="YES"/>
    <s v="&gt;0"/>
  </r>
  <r>
    <s v="DPAA1"/>
    <x v="0"/>
    <s v="40002"/>
    <x v="0"/>
    <s v="CRV0"/>
    <m/>
    <s v="2002"/>
    <s v="38000000"/>
    <s v="000038000000"/>
    <s v="000000064186"/>
    <s v="I"/>
    <s v="Dist-Services"/>
    <x v="1"/>
    <m/>
    <n v="3"/>
    <n v="3333.87"/>
    <n v="2.2599999999999999E-2"/>
    <n v="243.28"/>
    <s v="CRANBERRY "/>
    <s v="Plastic"/>
    <n v="6439.8552151898739"/>
    <s v="NO"/>
    <s v="YES"/>
    <s v="&gt;0"/>
  </r>
  <r>
    <s v="DPAA1"/>
    <x v="0"/>
    <s v="40002"/>
    <x v="0"/>
    <s v="CSC8"/>
    <m/>
    <s v="2002"/>
    <s v="38000000"/>
    <s v="000038000000"/>
    <s v="000000064187"/>
    <s v="I"/>
    <s v="Dist-Services"/>
    <x v="1"/>
    <m/>
    <n v="1"/>
    <n v="1111.29"/>
    <n v="2.2599999999999999E-2"/>
    <n v="243.28"/>
    <s v="CAMBRIDGE SPRINGS"/>
    <s v="Plastic"/>
    <n v="2146.618405063291"/>
    <s v="NO"/>
    <s v="YES"/>
    <s v="&gt;0"/>
  </r>
  <r>
    <s v="DPAA1"/>
    <x v="0"/>
    <s v="40002"/>
    <x v="0"/>
    <s v="CTC0"/>
    <m/>
    <s v="2002"/>
    <s v="38000000"/>
    <s v="000038000000"/>
    <s v="000000064188"/>
    <s v="D"/>
    <s v="Dist-Services"/>
    <x v="1"/>
    <m/>
    <n v="0"/>
    <n v="0"/>
    <n v="2.2599999999999999E-2"/>
    <n v="243.28"/>
    <s v="CLARION "/>
    <s v="Plastic"/>
    <n v="0"/>
    <s v="YES"/>
    <s v="NO"/>
    <s v="=0"/>
  </r>
  <r>
    <s v="DPAA1"/>
    <x v="0"/>
    <s v="40002"/>
    <x v="0"/>
    <s v="CWW0"/>
    <m/>
    <s v="2002"/>
    <s v="38000000"/>
    <s v="000038000000"/>
    <s v="000000064685"/>
    <s v="D"/>
    <s v="Dist-Services"/>
    <x v="1"/>
    <m/>
    <n v="0"/>
    <n v="0"/>
    <n v="2.2599999999999999E-2"/>
    <n v="243.28"/>
    <s v="CONEWANGO "/>
    <s v="Plastic"/>
    <n v="0"/>
    <s v="YES"/>
    <s v="NO"/>
    <s v="=0"/>
  </r>
  <r>
    <s v="DPAA1"/>
    <x v="0"/>
    <s v="40002"/>
    <x v="0"/>
    <s v="DUC9"/>
    <m/>
    <s v="2002"/>
    <s v="38000000"/>
    <s v="000038000000"/>
    <s v="000000064189"/>
    <s v="I"/>
    <s v="Dist-Services"/>
    <x v="1"/>
    <m/>
    <n v="20"/>
    <n v="22225.79"/>
    <n v="2.2599999999999999E-2"/>
    <n v="243.28"/>
    <s v="DUBOIS"/>
    <s v="Plastic"/>
    <n v="42932.348784810129"/>
    <s v="NO"/>
    <s v="YES"/>
    <s v="&gt;0"/>
  </r>
  <r>
    <s v="DPAA1"/>
    <x v="0"/>
    <s v="40002"/>
    <x v="0"/>
    <s v="EBC8"/>
    <m/>
    <s v="2002"/>
    <s v="38000000"/>
    <s v="000038000000"/>
    <s v="000000064190"/>
    <s v="I"/>
    <s v="Dist-Services"/>
    <x v="1"/>
    <m/>
    <n v="4"/>
    <n v="4445.16"/>
    <n v="2.2599999999999999E-2"/>
    <n v="243.28"/>
    <s v="EAST BRADY "/>
    <s v="Plastic"/>
    <n v="8586.473620253164"/>
    <s v="NO"/>
    <s v="YES"/>
    <s v="&gt;0"/>
  </r>
  <r>
    <s v="DPAA1"/>
    <x v="0"/>
    <s v="40002"/>
    <x v="0"/>
    <s v="EDE8"/>
    <m/>
    <s v="2002"/>
    <s v="38000000"/>
    <s v="000038000000"/>
    <s v="000000064191"/>
    <s v="I"/>
    <s v="Dist-Services"/>
    <x v="1"/>
    <m/>
    <n v="11"/>
    <n v="12224.19"/>
    <n v="2.2599999999999999E-2"/>
    <n v="243.28"/>
    <s v="EDINBORO "/>
    <s v="Plastic"/>
    <n v="23612.802455696205"/>
    <s v="NO"/>
    <s v="YES"/>
    <s v="&gt;0"/>
  </r>
  <r>
    <s v="DPAA1"/>
    <x v="0"/>
    <s v="40002"/>
    <x v="0"/>
    <s v="EKC0"/>
    <m/>
    <s v="2002"/>
    <s v="38000000"/>
    <s v="000038000000"/>
    <s v="000000064192"/>
    <s v="I"/>
    <s v="Dist-Services"/>
    <x v="1"/>
    <m/>
    <n v="1"/>
    <n v="1111.29"/>
    <n v="2.2599999999999999E-2"/>
    <n v="243.28"/>
    <s v="ELK "/>
    <s v="Plastic"/>
    <n v="2146.618405063291"/>
    <s v="NO"/>
    <s v="YES"/>
    <s v="&gt;0"/>
  </r>
  <r>
    <s v="DPAA1"/>
    <x v="0"/>
    <s v="40002"/>
    <x v="0"/>
    <s v="EMC8"/>
    <m/>
    <s v="2002"/>
    <s v="38000000"/>
    <s v="000038000000"/>
    <s v="000000064528"/>
    <s v="I"/>
    <s v="Dist-Services"/>
    <x v="1"/>
    <m/>
    <n v="6"/>
    <n v="6667.74"/>
    <n v="2.2599999999999999E-2"/>
    <n v="243.28"/>
    <s v="EMPORIUM "/>
    <s v="Plastic"/>
    <n v="12879.710430379748"/>
    <s v="NO"/>
    <s v="YES"/>
    <s v="&gt;0"/>
  </r>
  <r>
    <s v="DPAA1"/>
    <x v="0"/>
    <s v="40002"/>
    <x v="0"/>
    <s v="ERE9"/>
    <m/>
    <s v="2002"/>
    <s v="38000000"/>
    <s v="000038000000"/>
    <s v="000000064193"/>
    <s v="I"/>
    <s v="Dist-Services"/>
    <x v="1"/>
    <m/>
    <n v="224"/>
    <n v="249041.06"/>
    <n v="2.2599999999999999E-2"/>
    <n v="243.28"/>
    <s v="ERIE"/>
    <s v="Plastic"/>
    <n v="481059.06020253163"/>
    <s v="NO"/>
    <s v="YES"/>
    <s v="&gt;0"/>
  </r>
  <r>
    <s v="DPAA1"/>
    <x v="0"/>
    <s v="40002"/>
    <x v="0"/>
    <s v="FAB0"/>
    <m/>
    <s v="2002"/>
    <s v="38000000"/>
    <s v="000038000000"/>
    <s v="000000065165"/>
    <s v="D"/>
    <s v="Dist-Services"/>
    <x v="1"/>
    <m/>
    <n v="0"/>
    <n v="0"/>
    <n v="2.2599999999999999E-2"/>
    <n v="243.28"/>
    <s v="FAIRVIEW"/>
    <s v="Plastic"/>
    <n v="0"/>
    <s v="YES"/>
    <s v="NO"/>
    <s v="=0"/>
  </r>
  <r>
    <s v="DPAA1"/>
    <x v="0"/>
    <s v="40002"/>
    <x v="0"/>
    <s v="FCC8"/>
    <m/>
    <s v="2002"/>
    <s v="38000000"/>
    <s v="000038000000"/>
    <s v="000000065328"/>
    <s v="I"/>
    <s v="Dist-Services"/>
    <x v="1"/>
    <m/>
    <n v="1"/>
    <n v="1111.29"/>
    <n v="2.2599999999999999E-2"/>
    <n v="243.28"/>
    <s v="FALLS CREEK"/>
    <s v="Plastic"/>
    <n v="2146.618405063291"/>
    <s v="NO"/>
    <s v="YES"/>
    <s v="&gt;0"/>
  </r>
  <r>
    <s v="DPAA1"/>
    <x v="0"/>
    <s v="40002"/>
    <x v="0"/>
    <s v="FJJ8"/>
    <m/>
    <s v="2002"/>
    <s v="38000000"/>
    <s v="000038000000"/>
    <s v="000000064194"/>
    <s v="I"/>
    <s v="Dist-Services"/>
    <x v="1"/>
    <m/>
    <n v="5"/>
    <n v="5556.45"/>
    <n v="2.2599999999999999E-2"/>
    <n v="243.28"/>
    <s v="FALLS CREEK"/>
    <s v="Plastic"/>
    <n v="10733.092025316455"/>
    <s v="NO"/>
    <s v="YES"/>
    <s v="&gt;0"/>
  </r>
  <r>
    <s v="DPAA1"/>
    <x v="0"/>
    <s v="40002"/>
    <x v="0"/>
    <s v="FLM9"/>
    <m/>
    <s v="2002"/>
    <s v="38000000"/>
    <s v="000038000000"/>
    <s v="000000064195"/>
    <s v="I"/>
    <s v="Dist-Services"/>
    <x v="1"/>
    <m/>
    <n v="9"/>
    <n v="10001.61"/>
    <n v="2.2599999999999999E-2"/>
    <n v="243.28"/>
    <s v="FARRELL "/>
    <s v="Plastic"/>
    <n v="19319.565645569623"/>
    <s v="NO"/>
    <s v="YES"/>
    <s v="&gt;0"/>
  </r>
  <r>
    <s v="DPAA1"/>
    <x v="0"/>
    <s v="40002"/>
    <x v="0"/>
    <s v="FRM8"/>
    <m/>
    <s v="2002"/>
    <s v="38000000"/>
    <s v="000038000000"/>
    <s v="000000064529"/>
    <s v="I"/>
    <s v="Dist-Services"/>
    <x v="1"/>
    <m/>
    <n v="2"/>
    <n v="2222.58"/>
    <n v="2.2599999999999999E-2"/>
    <n v="243.28"/>
    <s v="FREDONIA "/>
    <s v="Plastic"/>
    <n v="4293.236810126582"/>
    <s v="NO"/>
    <s v="YES"/>
    <s v="&gt;0"/>
  </r>
  <r>
    <s v="DPAA1"/>
    <x v="0"/>
    <s v="40002"/>
    <x v="0"/>
    <s v="FRV9"/>
    <m/>
    <s v="2002"/>
    <s v="38000000"/>
    <s v="000038000000"/>
    <s v="000000064196"/>
    <s v="I"/>
    <s v="Dist-Services"/>
    <x v="1"/>
    <m/>
    <n v="21"/>
    <n v="23337.09"/>
    <n v="2.2599999999999999E-2"/>
    <n v="243.28"/>
    <s v="FRANKLIN"/>
    <s v="Plastic"/>
    <n v="45078.986506329114"/>
    <s v="NO"/>
    <s v="YES"/>
    <s v="&gt;0"/>
  </r>
  <r>
    <s v="DPAA1"/>
    <x v="0"/>
    <s v="40002"/>
    <x v="0"/>
    <s v="GLW0"/>
    <m/>
    <s v="2002"/>
    <s v="38000000"/>
    <s v="000038000000"/>
    <s v="000000065456"/>
    <s v="I"/>
    <s v="Dist-Services"/>
    <x v="1"/>
    <m/>
    <n v="1"/>
    <n v="1111.29"/>
    <n v="2.2599999999999999E-2"/>
    <n v="243.28"/>
    <s v="GLADE "/>
    <s v="Plastic"/>
    <n v="2146.618405063291"/>
    <s v="NO"/>
    <s v="YES"/>
    <s v="&gt;0"/>
  </r>
  <r>
    <s v="DPAA1"/>
    <x v="0"/>
    <s v="40002"/>
    <x v="0"/>
    <s v="GRM8"/>
    <m/>
    <s v="2002"/>
    <s v="38000000"/>
    <s v="000038000000"/>
    <s v="000000064197"/>
    <s v="I"/>
    <s v="Dist-Services"/>
    <x v="1"/>
    <m/>
    <n v="25"/>
    <n v="27782.240000000002"/>
    <n v="2.2599999999999999E-2"/>
    <n v="243.28"/>
    <s v="GREENVILLE "/>
    <s v="Plastic"/>
    <n v="53665.440810126587"/>
    <s v="NO"/>
    <s v="YES"/>
    <s v="&gt;0"/>
  </r>
  <r>
    <s v="DPAA1"/>
    <x v="0"/>
    <s v="40002"/>
    <x v="0"/>
    <s v="HEM0"/>
    <m/>
    <s v="2002"/>
    <s v="38000000"/>
    <s v="000038000000"/>
    <s v="000000065166"/>
    <s v="I"/>
    <s v="Dist-Services"/>
    <x v="1"/>
    <m/>
    <n v="1"/>
    <n v="1111.29"/>
    <n v="2.2599999999999999E-2"/>
    <n v="243.28"/>
    <s v="HEMPFIELD "/>
    <s v="Plastic"/>
    <n v="2146.618405063291"/>
    <s v="NO"/>
    <s v="YES"/>
    <s v="&gt;0"/>
  </r>
  <r>
    <s v="DPAA1"/>
    <x v="0"/>
    <s v="40002"/>
    <x v="0"/>
    <s v="HIM0"/>
    <m/>
    <s v="2002"/>
    <s v="38000000"/>
    <s v="000038000000"/>
    <s v="000000064530"/>
    <s v="I"/>
    <s v="Dist-Services"/>
    <x v="1"/>
    <m/>
    <n v="17"/>
    <n v="18891.93"/>
    <n v="2.2599999999999999E-2"/>
    <n v="243.28"/>
    <s v="HERMITAGE "/>
    <s v="Plastic"/>
    <n v="36492.512886075951"/>
    <s v="NO"/>
    <s v="YES"/>
    <s v="&gt;0"/>
  </r>
  <r>
    <s v="DPAA1"/>
    <x v="0"/>
    <s v="40002"/>
    <x v="0"/>
    <s v="JAM8"/>
    <m/>
    <s v="2002"/>
    <s v="38000000"/>
    <s v="000038000000"/>
    <s v="000000065039"/>
    <s v="D"/>
    <s v="Dist-Services"/>
    <x v="1"/>
    <m/>
    <n v="0"/>
    <n v="0"/>
    <n v="2.2599999999999999E-2"/>
    <n v="243.28"/>
    <s v="JAMESTOWN"/>
    <s v="Plastic"/>
    <n v="0"/>
    <s v="YES"/>
    <s v="NO"/>
    <s v="=0"/>
  </r>
  <r>
    <s v="DPAA1"/>
    <x v="0"/>
    <s v="40002"/>
    <x v="0"/>
    <s v="JBE8"/>
    <m/>
    <s v="2002"/>
    <s v="38000000"/>
    <s v="000038000000"/>
    <s v="000000064686"/>
    <s v="I"/>
    <s v="Dist-Services"/>
    <x v="1"/>
    <m/>
    <n v="7"/>
    <n v="7779.03"/>
    <n v="2.2599999999999999E-2"/>
    <n v="243.28"/>
    <s v="JOHNSONBURG"/>
    <s v="Plastic"/>
    <n v="15026.328835443039"/>
    <s v="NO"/>
    <s v="YES"/>
    <s v="&gt;0"/>
  </r>
  <r>
    <s v="DPAA1"/>
    <x v="0"/>
    <s v="40002"/>
    <x v="0"/>
    <s v="JOE0"/>
    <m/>
    <s v="2002"/>
    <s v="38000000"/>
    <s v="000038000000"/>
    <s v="000000065167"/>
    <s v="D"/>
    <s v="Dist-Services"/>
    <x v="1"/>
    <m/>
    <n v="0"/>
    <n v="0"/>
    <n v="2.2599999999999999E-2"/>
    <n v="243.28"/>
    <s v="JONES "/>
    <s v="Plastic"/>
    <n v="0"/>
    <s v="YES"/>
    <s v="NO"/>
    <s v="=0"/>
  </r>
  <r>
    <s v="DPAA1"/>
    <x v="0"/>
    <s v="40002"/>
    <x v="0"/>
    <s v="KEM0"/>
    <m/>
    <s v="2002"/>
    <s v="38000000"/>
    <s v="000038000000"/>
    <s v="000000064531"/>
    <s v="I"/>
    <s v="Dist-Services"/>
    <x v="1"/>
    <m/>
    <n v="1"/>
    <n v="1111.29"/>
    <n v="2.2599999999999999E-2"/>
    <n v="243.28"/>
    <s v="KEATING "/>
    <s v="Plastic"/>
    <n v="2146.618405063291"/>
    <s v="NO"/>
    <s v="YES"/>
    <s v="&gt;0"/>
  </r>
  <r>
    <s v="DPAA1"/>
    <x v="0"/>
    <s v="40002"/>
    <x v="0"/>
    <s v="LBC8"/>
    <m/>
    <s v="2002"/>
    <s v="38000000"/>
    <s v="000038000000"/>
    <s v="000000064687"/>
    <s v="I"/>
    <s v="Dist-Services"/>
    <x v="1"/>
    <m/>
    <n v="1"/>
    <n v="1111.29"/>
    <n v="2.2599999999999999E-2"/>
    <n v="243.28"/>
    <s v="LINESVILLE "/>
    <s v="Plastic"/>
    <n v="2146.618405063291"/>
    <s v="NO"/>
    <s v="YES"/>
    <s v="&gt;0"/>
  </r>
  <r>
    <s v="DPAA1"/>
    <x v="0"/>
    <s v="40002"/>
    <x v="0"/>
    <s v="LIW0"/>
    <m/>
    <s v="2002"/>
    <s v="38000000"/>
    <s v="000038000000"/>
    <s v="000000065329"/>
    <s v="D"/>
    <s v="Dist-Services"/>
    <x v="1"/>
    <m/>
    <n v="0"/>
    <n v="0"/>
    <n v="2.2599999999999999E-2"/>
    <n v="243.28"/>
    <s v="LIMESTONE "/>
    <s v="Plastic"/>
    <n v="0"/>
    <s v="YES"/>
    <s v="NO"/>
    <s v="=0"/>
  </r>
  <r>
    <s v="DPAA1"/>
    <x v="0"/>
    <s v="40002"/>
    <x v="0"/>
    <s v="LPE0"/>
    <m/>
    <s v="2002"/>
    <s v="38000000"/>
    <s v="000038000000"/>
    <s v="000000065457"/>
    <s v="I"/>
    <s v="Dist-Services"/>
    <x v="1"/>
    <m/>
    <n v="1"/>
    <n v="1111.29"/>
    <n v="2.2599999999999999E-2"/>
    <n v="243.28"/>
    <s v="LAWRENCE PARK "/>
    <s v="Plastic"/>
    <n v="2146.618405063291"/>
    <s v="NO"/>
    <s v="YES"/>
    <s v="&gt;0"/>
  </r>
  <r>
    <s v="DPAA1"/>
    <x v="0"/>
    <s v="40002"/>
    <x v="0"/>
    <s v="MCE0"/>
    <m/>
    <s v="2002"/>
    <s v="38000000"/>
    <s v="000038000000"/>
    <s v="000000064198"/>
    <s v="I"/>
    <s v="Dist-Services"/>
    <x v="1"/>
    <m/>
    <n v="25"/>
    <n v="27782.240000000002"/>
    <n v="2.2599999999999999E-2"/>
    <n v="243.28"/>
    <s v="MILLCREEK "/>
    <s v="Plastic"/>
    <n v="53665.440810126587"/>
    <s v="NO"/>
    <s v="YES"/>
    <s v="&gt;0"/>
  </r>
  <r>
    <s v="DPAA1"/>
    <x v="0"/>
    <s v="40002"/>
    <x v="0"/>
    <s v="MDW0"/>
    <m/>
    <s v="2002"/>
    <s v="38000000"/>
    <s v="000038000000"/>
    <s v="000000064532"/>
    <s v="I"/>
    <s v="Dist-Services"/>
    <x v="1"/>
    <m/>
    <n v="1"/>
    <n v="1111.29"/>
    <n v="2.2599999999999999E-2"/>
    <n v="243.28"/>
    <s v="MEAD"/>
    <s v="Plastic"/>
    <n v="2146.618405063291"/>
    <s v="NO"/>
    <s v="YES"/>
    <s v="&gt;0"/>
  </r>
  <r>
    <s v="DPAA1"/>
    <x v="0"/>
    <s v="40002"/>
    <x v="0"/>
    <s v="MEC9"/>
    <m/>
    <s v="2002"/>
    <s v="38000000"/>
    <s v="000038000000"/>
    <s v="000000064533"/>
    <s v="I"/>
    <s v="Dist-Services"/>
    <x v="1"/>
    <m/>
    <n v="26"/>
    <n v="28893.53"/>
    <n v="2.2599999999999999E-2"/>
    <n v="243.28"/>
    <s v="MEADVILLE "/>
    <s v="Plastic"/>
    <n v="55812.059215189875"/>
    <s v="NO"/>
    <s v="YES"/>
    <s v="&gt;0"/>
  </r>
  <r>
    <s v="DPAA1"/>
    <x v="0"/>
    <s v="40002"/>
    <x v="0"/>
    <s v="MOC0"/>
    <m/>
    <s v="2002"/>
    <s v="38000000"/>
    <s v="000038000000"/>
    <s v="000000064534"/>
    <s v="I"/>
    <s v="Dist-Services"/>
    <x v="1"/>
    <m/>
    <n v="2"/>
    <n v="2222.58"/>
    <n v="2.2599999999999999E-2"/>
    <n v="243.28"/>
    <s v="MONROE"/>
    <s v="Plastic"/>
    <n v="4293.236810126582"/>
    <s v="NO"/>
    <s v="YES"/>
    <s v="&gt;0"/>
  </r>
  <r>
    <s v="DPAA1"/>
    <x v="0"/>
    <s v="40002"/>
    <x v="0"/>
    <s v="MRM8"/>
    <m/>
    <s v="2002"/>
    <s v="38000000"/>
    <s v="000038000000"/>
    <s v="000000064955"/>
    <s v="D"/>
    <s v="Dist-Services"/>
    <x v="1"/>
    <m/>
    <n v="0"/>
    <n v="0"/>
    <n v="2.2599999999999999E-2"/>
    <n v="243.28"/>
    <s v="MERCER "/>
    <s v="Plastic"/>
    <n v="0"/>
    <s v="YES"/>
    <s v="NO"/>
    <s v="=0"/>
  </r>
  <r>
    <s v="DPAA1"/>
    <x v="0"/>
    <s v="40002"/>
    <x v="0"/>
    <s v="OAV0"/>
    <m/>
    <s v="2002"/>
    <s v="38000000"/>
    <s v="000038000000"/>
    <s v="000000065168"/>
    <s v="D"/>
    <s v="Dist-Services"/>
    <x v="1"/>
    <m/>
    <n v="0"/>
    <n v="0"/>
    <n v="2.2599999999999999E-2"/>
    <n v="243.28"/>
    <s v="OAKLAND "/>
    <s v="Plastic"/>
    <n v="0"/>
    <s v="YES"/>
    <s v="NO"/>
    <s v="=0"/>
  </r>
  <r>
    <s v="DPAA1"/>
    <x v="0"/>
    <s v="40002"/>
    <x v="0"/>
    <s v="OCC0"/>
    <m/>
    <s v="2002"/>
    <s v="38000000"/>
    <s v="000038000000"/>
    <s v="000000064688"/>
    <s v="I"/>
    <s v="Dist-Services"/>
    <x v="1"/>
    <m/>
    <n v="9"/>
    <n v="10001.61"/>
    <n v="2.2599999999999999E-2"/>
    <n v="243.28"/>
    <s v="OIL CREEK "/>
    <s v="Plastic"/>
    <n v="19319.565645569623"/>
    <s v="NO"/>
    <s v="YES"/>
    <s v="&gt;0"/>
  </r>
  <r>
    <s v="DPAA1"/>
    <x v="0"/>
    <s v="40002"/>
    <x v="0"/>
    <s v="OCV9"/>
    <m/>
    <s v="2002"/>
    <s v="38000000"/>
    <s v="000038000000"/>
    <s v="000000064199"/>
    <s v="I"/>
    <s v="Dist-Services"/>
    <x v="1"/>
    <m/>
    <n v="66"/>
    <n v="73345.13"/>
    <n v="2.2599999999999999E-2"/>
    <n v="243.28"/>
    <s v="OIL CITY"/>
    <s v="Plastic"/>
    <n v="141676.79541772153"/>
    <s v="NO"/>
    <s v="YES"/>
    <s v="&gt;0"/>
  </r>
  <r>
    <s v="DPAA1"/>
    <x v="0"/>
    <s v="40002"/>
    <x v="0"/>
    <s v="PAC0"/>
    <m/>
    <s v="2002"/>
    <s v="38000000"/>
    <s v="000038000000"/>
    <s v="000000064200"/>
    <s v="I"/>
    <s v="Dist-Services"/>
    <x v="1"/>
    <m/>
    <n v="2"/>
    <n v="2222.58"/>
    <n v="2.2599999999999999E-2"/>
    <n v="243.28"/>
    <s v="PAINT "/>
    <s v="Plastic"/>
    <n v="4293.236810126582"/>
    <s v="NO"/>
    <s v="YES"/>
    <s v="&gt;0"/>
  </r>
  <r>
    <s v="DPAA1"/>
    <x v="0"/>
    <s v="40002"/>
    <x v="0"/>
    <s v="PBB8"/>
    <m/>
    <s v="2002"/>
    <s v="38000000"/>
    <s v="000038000000"/>
    <s v="000000065330"/>
    <s v="I"/>
    <s v="Dist-Services"/>
    <x v="1"/>
    <m/>
    <n v="1"/>
    <n v="1111.29"/>
    <n v="2.2599999999999999E-2"/>
    <n v="243.28"/>
    <s v="PETROLIA "/>
    <s v="Plastic"/>
    <n v="2146.618405063291"/>
    <s v="NO"/>
    <s v="YES"/>
    <s v="&gt;0"/>
  </r>
  <r>
    <s v="DPAA1"/>
    <x v="0"/>
    <s v="40002"/>
    <x v="0"/>
    <s v="PFW0"/>
    <m/>
    <s v="2002"/>
    <s v="38000000"/>
    <s v="000038000000"/>
    <s v="000000065458"/>
    <s v="I"/>
    <s v="Dist-Services"/>
    <x v="1"/>
    <m/>
    <n v="1"/>
    <n v="1111.29"/>
    <n v="2.2599999999999999E-2"/>
    <n v="243.28"/>
    <s v="PITTSFIELD"/>
    <s v="Plastic"/>
    <n v="2146.618405063291"/>
    <s v="NO"/>
    <s v="YES"/>
    <s v="&gt;0"/>
  </r>
  <r>
    <s v="DPAA1"/>
    <x v="0"/>
    <s v="40002"/>
    <x v="0"/>
    <s v="PLV8"/>
    <m/>
    <s v="2002"/>
    <s v="38000000"/>
    <s v="000038000000"/>
    <s v="000000064201"/>
    <s v="I"/>
    <s v="Dist-Services"/>
    <x v="1"/>
    <m/>
    <n v="6"/>
    <n v="6667.74"/>
    <n v="2.2599999999999999E-2"/>
    <n v="243.28"/>
    <s v="PLEASANTVILLE"/>
    <s v="Plastic"/>
    <n v="12879.710430379748"/>
    <s v="NO"/>
    <s v="YES"/>
    <s v="&gt;0"/>
  </r>
  <r>
    <s v="DPAA1"/>
    <x v="0"/>
    <s v="40002"/>
    <x v="0"/>
    <s v="POV8"/>
    <m/>
    <s v="2002"/>
    <s v="38000000"/>
    <s v="000038000000"/>
    <s v="000000064535"/>
    <s v="I"/>
    <s v="Dist-Services"/>
    <x v="1"/>
    <m/>
    <n v="1"/>
    <n v="1111.29"/>
    <n v="2.2599999999999999E-2"/>
    <n v="243.28"/>
    <s v="POLK "/>
    <s v="Plastic"/>
    <n v="2146.618405063291"/>
    <s v="NO"/>
    <s v="YES"/>
    <s v="&gt;0"/>
  </r>
  <r>
    <s v="DPAA1"/>
    <x v="0"/>
    <s v="40002"/>
    <x v="0"/>
    <s v="PRV0"/>
    <m/>
    <s v="2002"/>
    <s v="38000000"/>
    <s v="000038000000"/>
    <s v="000000064835"/>
    <s v="I"/>
    <s v="Dist-Services"/>
    <x v="1"/>
    <m/>
    <n v="1"/>
    <n v="1111.29"/>
    <n v="2.2599999999999999E-2"/>
    <n v="243.28"/>
    <s v="PRESIDENT "/>
    <s v="Plastic"/>
    <n v="2146.618405063291"/>
    <s v="NO"/>
    <s v="YES"/>
    <s v="&gt;0"/>
  </r>
  <r>
    <s v="DPAA1"/>
    <x v="0"/>
    <s v="40002"/>
    <x v="0"/>
    <s v="PYM0"/>
    <m/>
    <s v="2002"/>
    <s v="38000000"/>
    <s v="000038000000"/>
    <s v="000000065169"/>
    <s v="I"/>
    <s v="Dist-Services"/>
    <x v="1"/>
    <m/>
    <n v="1"/>
    <n v="1111.29"/>
    <n v="2.2599999999999999E-2"/>
    <n v="243.28"/>
    <s v="PYMATUNING"/>
    <s v="Plastic"/>
    <n v="2146.618405063291"/>
    <s v="NO"/>
    <s v="YES"/>
    <s v="&gt;0"/>
  </r>
  <r>
    <s v="DPAA1"/>
    <x v="0"/>
    <s v="40002"/>
    <x v="0"/>
    <s v="RBE8"/>
    <m/>
    <s v="2002"/>
    <s v="38000000"/>
    <s v="000038000000"/>
    <s v="000000064536"/>
    <s v="I"/>
    <s v="Dist-Services"/>
    <x v="1"/>
    <m/>
    <n v="9"/>
    <n v="10001.61"/>
    <n v="2.2599999999999999E-2"/>
    <n v="243.28"/>
    <s v="RIDGWAY"/>
    <s v="Plastic"/>
    <n v="19319.565645569623"/>
    <s v="NO"/>
    <s v="YES"/>
    <s v="&gt;0"/>
  </r>
  <r>
    <s v="DPAA1"/>
    <x v="0"/>
    <s v="40002"/>
    <x v="0"/>
    <s v="REJ8"/>
    <m/>
    <s v="2002"/>
    <s v="38000000"/>
    <s v="000038000000"/>
    <s v="000000064689"/>
    <s v="I"/>
    <s v="Dist-Services"/>
    <x v="1"/>
    <m/>
    <n v="4"/>
    <n v="4445.16"/>
    <n v="2.2599999999999999E-2"/>
    <n v="243.28"/>
    <s v="REYNOLDSVILLE"/>
    <s v="Plastic"/>
    <n v="8586.473620253164"/>
    <s v="NO"/>
    <s v="YES"/>
    <s v="&gt;0"/>
  </r>
  <r>
    <s v="DPAA1"/>
    <x v="0"/>
    <s v="40002"/>
    <x v="0"/>
    <s v="RTE0"/>
    <m/>
    <s v="2002"/>
    <s v="38000000"/>
    <s v="000038000000"/>
    <s v="000000064202"/>
    <s v="I"/>
    <s v="Dist-Services"/>
    <x v="1"/>
    <m/>
    <n v="4"/>
    <n v="4445.16"/>
    <n v="2.2599999999999999E-2"/>
    <n v="243.28"/>
    <s v="RIDGWAY "/>
    <s v="Plastic"/>
    <n v="8586.473620253164"/>
    <s v="NO"/>
    <s v="YES"/>
    <s v="&gt;0"/>
  </r>
  <r>
    <s v="DPAA1"/>
    <x v="0"/>
    <s v="40002"/>
    <x v="0"/>
    <s v="SAC0"/>
    <m/>
    <s v="2002"/>
    <s v="38000000"/>
    <s v="000038000000"/>
    <s v="000000065094"/>
    <s v="I"/>
    <s v="Dist-Services"/>
    <x v="1"/>
    <m/>
    <n v="1"/>
    <n v="1111.29"/>
    <n v="2.2599999999999999E-2"/>
    <n v="243.28"/>
    <s v="SADSBURY"/>
    <s v="Plastic"/>
    <n v="2146.618405063291"/>
    <s v="NO"/>
    <s v="YES"/>
    <s v="&gt;0"/>
  </r>
  <r>
    <s v="DPAA1"/>
    <x v="0"/>
    <s v="40002"/>
    <x v="0"/>
    <s v="SBC8"/>
    <m/>
    <s v="2002"/>
    <s v="38000000"/>
    <s v="000038000000"/>
    <s v="000000065095"/>
    <s v="I"/>
    <s v="Dist-Services"/>
    <x v="1"/>
    <m/>
    <n v="1"/>
    <n v="1111.29"/>
    <n v="2.2599999999999999E-2"/>
    <n v="243.28"/>
    <s v="STRATTANVILLE"/>
    <s v="Plastic"/>
    <n v="2146.618405063291"/>
    <s v="NO"/>
    <s v="YES"/>
    <s v="&gt;0"/>
  </r>
  <r>
    <s v="DPAA1"/>
    <x v="0"/>
    <s v="40002"/>
    <x v="0"/>
    <s v="SBE9"/>
    <m/>
    <s v="2002"/>
    <s v="38000000"/>
    <s v="000038000000"/>
    <s v="000000064690"/>
    <s v="I"/>
    <s v="Dist-Services"/>
    <x v="1"/>
    <m/>
    <n v="7"/>
    <n v="7543.3"/>
    <n v="2.2599999999999999E-2"/>
    <n v="243.28"/>
    <s v="ST MARYS"/>
    <s v="Plastic"/>
    <n v="14570.982025316456"/>
    <s v="NO"/>
    <s v="YES"/>
    <s v="&gt;0"/>
  </r>
  <r>
    <s v="DPAA1"/>
    <x v="0"/>
    <s v="40002"/>
    <x v="0"/>
    <s v="SBM8"/>
    <m/>
    <s v="2002"/>
    <s v="38000000"/>
    <s v="000038000000"/>
    <s v="000000064537"/>
    <s v="I"/>
    <s v="Dist-Services"/>
    <x v="1"/>
    <m/>
    <n v="12"/>
    <n v="13335.48"/>
    <n v="2.2599999999999999E-2"/>
    <n v="243.28"/>
    <s v="SHARPSVILLE"/>
    <s v="Plastic"/>
    <n v="25759.420860759496"/>
    <s v="NO"/>
    <s v="YES"/>
    <s v="&gt;0"/>
  </r>
  <r>
    <s v="DPAA1"/>
    <x v="0"/>
    <s v="40002"/>
    <x v="0"/>
    <s v="SCE0"/>
    <m/>
    <s v="2002"/>
    <s v="38000000"/>
    <s v="000038000000"/>
    <s v="000000065331"/>
    <s v="D"/>
    <s v="Dist-Services"/>
    <x v="1"/>
    <m/>
    <n v="0"/>
    <n v="0"/>
    <n v="2.2599999999999999E-2"/>
    <n v="243.28"/>
    <s v="SPRING CREEK"/>
    <s v="Plastic"/>
    <n v="0"/>
    <s v="YES"/>
    <s v="NO"/>
    <s v="=0"/>
  </r>
  <r>
    <s v="DPAA1"/>
    <x v="0"/>
    <s v="40002"/>
    <x v="0"/>
    <s v="SEC8"/>
    <m/>
    <s v="2002"/>
    <s v="38000000"/>
    <s v="000038000000"/>
    <s v="000000064956"/>
    <s v="I"/>
    <s v="Dist-Services"/>
    <x v="1"/>
    <m/>
    <n v="2"/>
    <n v="2222.58"/>
    <n v="2.2599999999999999E-2"/>
    <n v="243.28"/>
    <s v="SAEGERTOWN "/>
    <s v="Plastic"/>
    <n v="4293.236810126582"/>
    <s v="NO"/>
    <s v="YES"/>
    <s v="&gt;0"/>
  </r>
  <r>
    <s v="DPAA1"/>
    <x v="0"/>
    <s v="40002"/>
    <x v="0"/>
    <s v="SEW0"/>
    <m/>
    <s v="2002"/>
    <s v="38000000"/>
    <s v="000038000000"/>
    <s v="000000064203"/>
    <s v="I"/>
    <s v="Dist-Services"/>
    <x v="1"/>
    <m/>
    <n v="8"/>
    <n v="8890.32"/>
    <n v="2.2599999999999999E-2"/>
    <n v="243.28"/>
    <s v="SHEFFIELD "/>
    <s v="Plastic"/>
    <n v="17172.947240506328"/>
    <s v="NO"/>
    <s v="YES"/>
    <s v="&gt;0"/>
  </r>
  <r>
    <s v="DPAA1"/>
    <x v="0"/>
    <s v="40002"/>
    <x v="0"/>
    <s v="SHC0"/>
    <m/>
    <s v="2002"/>
    <s v="38000000"/>
    <s v="000038000000"/>
    <s v="000000064538"/>
    <s v="I"/>
    <s v="Dist-Services"/>
    <x v="1"/>
    <m/>
    <n v="11"/>
    <n v="12224.19"/>
    <n v="2.2599999999999999E-2"/>
    <n v="243.28"/>
    <s v="SHIPPEN "/>
    <s v="Plastic"/>
    <n v="23612.802455696205"/>
    <s v="NO"/>
    <s v="YES"/>
    <s v="&gt;0"/>
  </r>
  <r>
    <s v="DPAA1"/>
    <x v="0"/>
    <s v="40002"/>
    <x v="0"/>
    <s v="SMC0"/>
    <m/>
    <s v="2002"/>
    <s v="38000000"/>
    <s v="000038000000"/>
    <s v="000000064836"/>
    <s v="I"/>
    <s v="Dist-Services"/>
    <x v="1"/>
    <m/>
    <n v="1"/>
    <n v="1111.29"/>
    <n v="2.2599999999999999E-2"/>
    <n v="243.28"/>
    <s v="SUMMIT"/>
    <s v="Plastic"/>
    <n v="2146.618405063291"/>
    <s v="NO"/>
    <s v="YES"/>
    <s v="&gt;0"/>
  </r>
  <r>
    <s v="DPAA1"/>
    <x v="0"/>
    <s v="40002"/>
    <x v="0"/>
    <s v="SMM8"/>
    <m/>
    <s v="2002"/>
    <s v="38000000"/>
    <s v="000038000000"/>
    <s v="000000064204"/>
    <s v="I"/>
    <s v="Dist-Services"/>
    <x v="1"/>
    <m/>
    <n v="9"/>
    <n v="10001.61"/>
    <n v="2.2599999999999999E-2"/>
    <n v="243.28"/>
    <s v="SMETHPORT"/>
    <s v="Plastic"/>
    <n v="19319.565645569623"/>
    <s v="NO"/>
    <s v="YES"/>
    <s v="&gt;0"/>
  </r>
  <r>
    <s v="DPAA1"/>
    <x v="0"/>
    <s v="40002"/>
    <x v="0"/>
    <s v="SNM9"/>
    <m/>
    <s v="2002"/>
    <s v="38000000"/>
    <s v="000038000000"/>
    <s v="000000064205"/>
    <s v="I"/>
    <s v="Dist-Services"/>
    <x v="1"/>
    <m/>
    <n v="29"/>
    <n v="32227.4"/>
    <n v="2.2599999999999999E-2"/>
    <n v="243.28"/>
    <s v="SHARON"/>
    <s v="Plastic"/>
    <n v="62251.914430379751"/>
    <s v="NO"/>
    <s v="YES"/>
    <s v="&gt;0"/>
  </r>
  <r>
    <s v="DPAA1"/>
    <x v="0"/>
    <s v="40002"/>
    <x v="0"/>
    <s v="SPC8"/>
    <m/>
    <s v="2002"/>
    <s v="38000000"/>
    <s v="000038000000"/>
    <s v="000000064539"/>
    <s v="I"/>
    <s v="Dist-Services"/>
    <x v="1"/>
    <m/>
    <n v="1"/>
    <n v="1111.29"/>
    <n v="2.2599999999999999E-2"/>
    <n v="243.28"/>
    <s v="SPRINGBORO "/>
    <s v="Plastic"/>
    <n v="2146.618405063291"/>
    <s v="NO"/>
    <s v="YES"/>
    <s v="&gt;0"/>
  </r>
  <r>
    <s v="DPAA1"/>
    <x v="0"/>
    <s v="40002"/>
    <x v="0"/>
    <s v="SPM0"/>
    <m/>
    <s v="2002"/>
    <s v="38000000"/>
    <s v="000038000000"/>
    <s v="000000065170"/>
    <s v="I"/>
    <s v="Dist-Services"/>
    <x v="1"/>
    <m/>
    <n v="3"/>
    <n v="3333.87"/>
    <n v="2.2599999999999999E-2"/>
    <n v="243.28"/>
    <s v="SOUTH PYMATUNING"/>
    <s v="Plastic"/>
    <n v="6439.8552151898739"/>
    <s v="NO"/>
    <s v="YES"/>
    <s v="&gt;0"/>
  </r>
  <r>
    <s v="DPAA1"/>
    <x v="0"/>
    <s v="40002"/>
    <x v="0"/>
    <s v="STM0"/>
    <m/>
    <s v="2002"/>
    <s v="38000000"/>
    <s v="000038000000"/>
    <s v="000000065264"/>
    <s v="I"/>
    <s v="Dist-Services"/>
    <x v="1"/>
    <m/>
    <n v="1"/>
    <n v="1111.29"/>
    <n v="2.2599999999999999E-2"/>
    <n v="243.28"/>
    <s v="SHENANGO"/>
    <s v="Plastic"/>
    <n v="2146.618405063291"/>
    <s v="NO"/>
    <s v="YES"/>
    <s v="&gt;0"/>
  </r>
  <r>
    <s v="DPAA1"/>
    <x v="0"/>
    <s v="40002"/>
    <x v="0"/>
    <s v="SUV8"/>
    <m/>
    <s v="2002"/>
    <s v="38000000"/>
    <s v="000038000000"/>
    <s v="000000064206"/>
    <s v="D"/>
    <s v="Dist-Services"/>
    <x v="1"/>
    <m/>
    <n v="0"/>
    <n v="0"/>
    <n v="2.2599999999999999E-2"/>
    <n v="243.28"/>
    <s v="SUGAR CREEK"/>
    <s v="Plastic"/>
    <n v="0"/>
    <s v="YES"/>
    <s v="NO"/>
    <s v="=0"/>
  </r>
  <r>
    <s v="DPAA1"/>
    <x v="0"/>
    <s v="40002"/>
    <x v="0"/>
    <s v="SYC0"/>
    <m/>
    <s v="2002"/>
    <s v="38000000"/>
    <s v="000038000000"/>
    <s v="000000064207"/>
    <s v="I"/>
    <s v="Dist-Services"/>
    <x v="1"/>
    <m/>
    <n v="4"/>
    <n v="4445.16"/>
    <n v="2.2599999999999999E-2"/>
    <n v="243.28"/>
    <s v="SANDY "/>
    <s v="Plastic"/>
    <n v="8586.473620253164"/>
    <s v="NO"/>
    <s v="YES"/>
    <s v="&gt;0"/>
  </r>
  <r>
    <s v="DPAA1"/>
    <x v="0"/>
    <s v="40002"/>
    <x v="0"/>
    <s v="SYJ8"/>
    <m/>
    <s v="2002"/>
    <s v="38000000"/>
    <s v="000038000000"/>
    <s v="000000064208"/>
    <s v="I"/>
    <s v="Dist-Services"/>
    <x v="1"/>
    <m/>
    <n v="3"/>
    <n v="3333.87"/>
    <n v="2.2599999999999999E-2"/>
    <n v="243.28"/>
    <s v="SYKESVILLE "/>
    <s v="Plastic"/>
    <n v="6439.8552151898739"/>
    <s v="NO"/>
    <s v="YES"/>
    <s v="&gt;0"/>
  </r>
  <r>
    <s v="DPAA1"/>
    <x v="0"/>
    <s v="40002"/>
    <x v="0"/>
    <s v="TBW8"/>
    <m/>
    <s v="2002"/>
    <s v="38000000"/>
    <s v="000038000000"/>
    <s v="000000065040"/>
    <s v="I"/>
    <s v="Dist-Services"/>
    <x v="1"/>
    <m/>
    <n v="3"/>
    <n v="3333.87"/>
    <n v="2.2599999999999999E-2"/>
    <n v="243.28"/>
    <s v="TIDIOUTE "/>
    <s v="Plastic"/>
    <n v="6439.8552151898739"/>
    <s v="NO"/>
    <s v="YES"/>
    <s v="&gt;0"/>
  </r>
  <r>
    <s v="DPAA1"/>
    <x v="0"/>
    <s v="40002"/>
    <x v="0"/>
    <s v="TIC9"/>
    <m/>
    <s v="2002"/>
    <s v="38000000"/>
    <s v="000038000000"/>
    <s v="000000064209"/>
    <s v="I"/>
    <s v="Dist-Services"/>
    <x v="1"/>
    <m/>
    <n v="18"/>
    <n v="20003.21"/>
    <n v="2.2599999999999999E-2"/>
    <n v="243.28"/>
    <s v="TITUSVILLE"/>
    <s v="Plastic"/>
    <n v="38639.111974683547"/>
    <s v="NO"/>
    <s v="YES"/>
    <s v="&gt;0"/>
  </r>
  <r>
    <s v="DPAA1"/>
    <x v="0"/>
    <s v="40002"/>
    <x v="0"/>
    <s v="UCE8"/>
    <m/>
    <s v="2002"/>
    <s v="38000000"/>
    <s v="000038000000"/>
    <s v="000000065041"/>
    <s v="I"/>
    <s v="Dist-Services"/>
    <x v="1"/>
    <m/>
    <n v="4"/>
    <n v="4445.16"/>
    <n v="2.2599999999999999E-2"/>
    <n v="243.28"/>
    <s v="UNION CITY "/>
    <s v="Plastic"/>
    <n v="8586.473620253164"/>
    <s v="NO"/>
    <s v="YES"/>
    <s v="&gt;0"/>
  </r>
  <r>
    <s v="DPAA1"/>
    <x v="0"/>
    <s v="40002"/>
    <x v="0"/>
    <s v="UTV8"/>
    <m/>
    <s v="2002"/>
    <s v="38000000"/>
    <s v="000038000000"/>
    <s v="000000065398"/>
    <s v="I"/>
    <s v="Dist-Services"/>
    <x v="1"/>
    <m/>
    <n v="2"/>
    <n v="2222.58"/>
    <n v="2.2599999999999999E-2"/>
    <n v="243.28"/>
    <s v="UTICA"/>
    <s v="Plastic"/>
    <n v="4293.236810126582"/>
    <s v="NO"/>
    <s v="YES"/>
    <s v="&gt;0"/>
  </r>
  <r>
    <s v="DPAA1"/>
    <x v="0"/>
    <s v="40002"/>
    <x v="0"/>
    <s v="VBC8"/>
    <m/>
    <s v="2002"/>
    <s v="38000000"/>
    <s v="000038000000"/>
    <s v="000000064210"/>
    <s v="I"/>
    <s v="Dist-Services"/>
    <x v="1"/>
    <m/>
    <n v="2"/>
    <n v="2222.58"/>
    <n v="2.2599999999999999E-2"/>
    <n v="243.28"/>
    <s v="VENANGO"/>
    <s v="Plastic"/>
    <n v="4293.236810126582"/>
    <s v="NO"/>
    <s v="YES"/>
    <s v="&gt;0"/>
  </r>
  <r>
    <s v="DPAA1"/>
    <x v="0"/>
    <s v="40002"/>
    <x v="0"/>
    <s v="WHM8"/>
    <m/>
    <s v="2002"/>
    <s v="38000000"/>
    <s v="000038000000"/>
    <s v="000000064691"/>
    <s v="I"/>
    <s v="Dist-Services"/>
    <x v="1"/>
    <m/>
    <n v="1"/>
    <n v="1111.29"/>
    <n v="2.2599999999999999E-2"/>
    <n v="243.28"/>
    <s v="WHEATLAND"/>
    <s v="Plastic"/>
    <n v="2146.618405063291"/>
    <s v="NO"/>
    <s v="YES"/>
    <s v="&gt;0"/>
  </r>
  <r>
    <s v="DPAA1"/>
    <x v="0"/>
    <s v="40002"/>
    <x v="0"/>
    <s v="WMC0"/>
    <m/>
    <s v="2002"/>
    <s v="38000000"/>
    <s v="000038000000"/>
    <s v="000000064211"/>
    <s v="I"/>
    <s v="Dist-Services"/>
    <x v="1"/>
    <m/>
    <n v="9"/>
    <n v="10001.61"/>
    <n v="2.2599999999999999E-2"/>
    <n v="243.28"/>
    <s v="WEST MEAD "/>
    <s v="Plastic"/>
    <n v="19319.565645569623"/>
    <s v="NO"/>
    <s v="YES"/>
    <s v="&gt;0"/>
  </r>
  <r>
    <s v="DPAA1"/>
    <x v="0"/>
    <s v="40002"/>
    <x v="0"/>
    <s v="WMM8"/>
    <m/>
    <s v="2002"/>
    <s v="38000000"/>
    <s v="000038000000"/>
    <s v="000000064692"/>
    <s v="I"/>
    <s v="Dist-Services"/>
    <x v="1"/>
    <m/>
    <n v="1"/>
    <n v="1111.29"/>
    <n v="2.2599999999999999E-2"/>
    <n v="243.28"/>
    <s v="WEST MIDDLESEX "/>
    <s v="Plastic"/>
    <n v="2146.618405063291"/>
    <s v="NO"/>
    <s v="YES"/>
    <s v="&gt;0"/>
  </r>
  <r>
    <s v="DPAA1"/>
    <x v="0"/>
    <s v="40002"/>
    <x v="0"/>
    <s v="WRW9"/>
    <m/>
    <s v="2002"/>
    <s v="38000000"/>
    <s v="000038000000"/>
    <s v="000000064212"/>
    <s v="I"/>
    <s v="Dist-Services"/>
    <x v="1"/>
    <m/>
    <n v="40"/>
    <n v="44451.59"/>
    <n v="2.2599999999999999E-2"/>
    <n v="243.28"/>
    <s v="WARREN"/>
    <s v="Plastic"/>
    <n v="85864.716886075941"/>
    <s v="NO"/>
    <s v="YES"/>
    <s v="&gt;0"/>
  </r>
  <r>
    <s v="DPAA1"/>
    <x v="0"/>
    <s v="40002"/>
    <x v="0"/>
    <s v="WSM0"/>
    <m/>
    <s v="2002"/>
    <s v="38000000"/>
    <s v="000038000000"/>
    <s v="000000065459"/>
    <s v="D"/>
    <s v="Dist-Services"/>
    <x v="1"/>
    <m/>
    <n v="0"/>
    <n v="0"/>
    <n v="2.2599999999999999E-2"/>
    <n v="243.28"/>
    <s v="WEST SALEM"/>
    <s v="Plastic"/>
    <n v="0"/>
    <s v="YES"/>
    <s v="NO"/>
    <s v="=0"/>
  </r>
  <r>
    <s v="DPAA1"/>
    <x v="0"/>
    <s v="40002"/>
    <x v="0"/>
    <s v="WVE8"/>
    <m/>
    <s v="2002"/>
    <s v="38000000"/>
    <s v="000038000000"/>
    <s v="000000064213"/>
    <s v="I"/>
    <s v="Dist-Services"/>
    <x v="1"/>
    <m/>
    <n v="5"/>
    <n v="5556.45"/>
    <n v="2.2599999999999999E-2"/>
    <n v="243.28"/>
    <s v="WESLEYVILLE"/>
    <s v="Plastic"/>
    <n v="10733.092025316455"/>
    <s v="NO"/>
    <s v="YES"/>
    <s v="&gt;0"/>
  </r>
  <r>
    <s v="DPAA1"/>
    <x v="0"/>
    <s v="40002"/>
    <x v="0"/>
    <s v="YOW8"/>
    <m/>
    <s v="2002"/>
    <s v="38000000"/>
    <s v="000038000000"/>
    <s v="000000064214"/>
    <s v="I"/>
    <s v="Dist-Services"/>
    <x v="1"/>
    <m/>
    <n v="7"/>
    <n v="7779.03"/>
    <n v="2.2599999999999999E-2"/>
    <n v="243.28"/>
    <s v="YOUNGSVILLE"/>
    <s v="Plastic"/>
    <n v="15026.328835443039"/>
    <s v="NO"/>
    <s v="YES"/>
    <s v="&gt;0"/>
  </r>
  <r>
    <s v="DPAA1"/>
    <x v="0"/>
    <s v="40002"/>
    <x v="0"/>
    <s v="BBJ8"/>
    <m/>
    <s v="2003"/>
    <s v="38000000"/>
    <s v="000038000000"/>
    <s v="000000065531"/>
    <s v="I"/>
    <s v="Dist-Services"/>
    <x v="1"/>
    <m/>
    <n v="4"/>
    <n v="4612.8999999999996"/>
    <n v="2.2599999999999999E-2"/>
    <n v="231.28"/>
    <s v="BROOKVILLE "/>
    <s v="Plastic"/>
    <n v="8744.4539130434769"/>
    <s v="NO"/>
    <s v="YES"/>
    <s v="&gt;0"/>
  </r>
  <r>
    <s v="DPAA1"/>
    <x v="0"/>
    <s v="40002"/>
    <x v="0"/>
    <s v="BCM9"/>
    <m/>
    <s v="2003"/>
    <s v="38000000"/>
    <s v="000038000000"/>
    <s v="000000065532"/>
    <s v="I"/>
    <s v="Dist-Services"/>
    <x v="1"/>
    <m/>
    <n v="6"/>
    <n v="6919.23"/>
    <n v="2.2599999999999999E-2"/>
    <n v="231.28"/>
    <s v="BRADFORD"/>
    <s v="Plastic"/>
    <n v="13116.453391304347"/>
    <s v="NO"/>
    <s v="YES"/>
    <s v="&gt;0"/>
  </r>
  <r>
    <s v="DPAA1"/>
    <x v="0"/>
    <s v="40002"/>
    <x v="0"/>
    <s v="BWJ8"/>
    <m/>
    <s v="2003"/>
    <s v="38000000"/>
    <s v="000038000000"/>
    <s v="000000066306"/>
    <s v="I"/>
    <s v="Dist-Services"/>
    <x v="1"/>
    <m/>
    <n v="1"/>
    <n v="1153.2"/>
    <n v="2.2599999999999999E-2"/>
    <n v="231.28"/>
    <s v="BROCKWAY "/>
    <s v="Plastic"/>
    <n v="2186.0660869565218"/>
    <s v="NO"/>
    <s v="YES"/>
    <s v="&gt;0"/>
  </r>
  <r>
    <s v="DPAA1"/>
    <x v="0"/>
    <s v="40002"/>
    <x v="0"/>
    <s v="CBC8"/>
    <m/>
    <s v="2003"/>
    <s v="38000000"/>
    <s v="000038000000"/>
    <s v="000000066307"/>
    <s v="I"/>
    <s v="Dist-Services"/>
    <x v="1"/>
    <m/>
    <n v="3"/>
    <n v="3459.61"/>
    <n v="2.2599999999999999E-2"/>
    <n v="231.28"/>
    <s v="CLARION"/>
    <s v="Plastic"/>
    <n v="6558.2172173913041"/>
    <s v="NO"/>
    <s v="YES"/>
    <s v="&gt;0"/>
  </r>
  <r>
    <s v="DPAA1"/>
    <x v="0"/>
    <s v="40002"/>
    <x v="0"/>
    <s v="CBV8"/>
    <m/>
    <s v="2003"/>
    <s v="38000000"/>
    <s v="000038000000"/>
    <s v="000000066838"/>
    <s v="I"/>
    <s v="Dist-Services"/>
    <x v="1"/>
    <m/>
    <n v="1"/>
    <n v="1153.2"/>
    <n v="2.2599999999999999E-2"/>
    <n v="231.28"/>
    <s v="COOPERSTOWN"/>
    <s v="Plastic"/>
    <n v="2186.0660869565218"/>
    <s v="NO"/>
    <s v="YES"/>
    <s v="&gt;0"/>
  </r>
  <r>
    <s v="DPAA1"/>
    <x v="0"/>
    <s v="40002"/>
    <x v="0"/>
    <s v="CHB8"/>
    <m/>
    <s v="2003"/>
    <s v="38000000"/>
    <s v="000038000000"/>
    <s v="000000066196"/>
    <s v="I"/>
    <s v="Dist-Services"/>
    <x v="1"/>
    <m/>
    <n v="4"/>
    <n v="4612.8100000000004"/>
    <n v="2.2599999999999999E-2"/>
    <n v="231.28"/>
    <s v="CHICORA"/>
    <s v="Plastic"/>
    <n v="8744.2833043478258"/>
    <s v="NO"/>
    <s v="YES"/>
    <s v="&gt;0"/>
  </r>
  <r>
    <s v="DPAA1"/>
    <x v="0"/>
    <s v="40002"/>
    <x v="0"/>
    <s v="CHV0"/>
    <m/>
    <s v="2003"/>
    <s v="38000000"/>
    <s v="000038000000"/>
    <s v="000000066308"/>
    <s v="I"/>
    <s v="Dist-Services"/>
    <x v="1"/>
    <m/>
    <n v="1"/>
    <n v="1153.2"/>
    <n v="2.2599999999999999E-2"/>
    <n v="231.28"/>
    <s v="CHERRYTREE"/>
    <s v="Plastic"/>
    <n v="2186.0660869565218"/>
    <s v="NO"/>
    <s v="YES"/>
    <s v="&gt;0"/>
  </r>
  <r>
    <s v="DPAA1"/>
    <x v="0"/>
    <s v="40002"/>
    <x v="0"/>
    <s v="CLC8"/>
    <m/>
    <s v="2003"/>
    <s v="38000000"/>
    <s v="000038000000"/>
    <s v="000000066713"/>
    <s v="I"/>
    <s v="Dist-Services"/>
    <x v="1"/>
    <m/>
    <n v="2"/>
    <n v="2306.4"/>
    <n v="2.2599999999999999E-2"/>
    <n v="231.28"/>
    <s v="CONNEAUT LAKE"/>
    <s v="Plastic"/>
    <n v="4372.1321739130435"/>
    <s v="NO"/>
    <s v="YES"/>
    <s v="&gt;0"/>
  </r>
  <r>
    <s v="DPAA1"/>
    <x v="0"/>
    <s v="40002"/>
    <x v="0"/>
    <s v="CLW8"/>
    <m/>
    <s v="2003"/>
    <s v="38000000"/>
    <s v="000038000000"/>
    <s v="000000066905"/>
    <s v="D"/>
    <s v="Dist-Services"/>
    <x v="1"/>
    <m/>
    <n v="0"/>
    <n v="0"/>
    <n v="2.2599999999999999E-2"/>
    <n v="231.28"/>
    <s v="CLARENDON"/>
    <s v="Plastic"/>
    <n v="0"/>
    <s v="YES"/>
    <s v="NO"/>
    <s v="=0"/>
  </r>
  <r>
    <s v="DPAA1"/>
    <x v="0"/>
    <s v="40002"/>
    <x v="0"/>
    <s v="CNC8"/>
    <m/>
    <s v="2003"/>
    <s v="38000000"/>
    <s v="000038000000"/>
    <s v="000000066493"/>
    <s v="I"/>
    <s v="Dist-Services"/>
    <x v="1"/>
    <m/>
    <n v="2"/>
    <n v="2306.4"/>
    <n v="2.2599999999999999E-2"/>
    <n v="231.28"/>
    <s v="COCHRANTON "/>
    <s v="Plastic"/>
    <n v="4372.1321739130435"/>
    <s v="NO"/>
    <s v="YES"/>
    <s v="&gt;0"/>
  </r>
  <r>
    <s v="DPAA1"/>
    <x v="0"/>
    <s v="40002"/>
    <x v="0"/>
    <s v="COE9"/>
    <m/>
    <s v="2003"/>
    <s v="38000000"/>
    <s v="000038000000"/>
    <s v="000000066414"/>
    <s v="I"/>
    <s v="Dist-Services"/>
    <x v="1"/>
    <m/>
    <n v="2"/>
    <n v="2306.4"/>
    <n v="2.2599999999999999E-2"/>
    <n v="231.28"/>
    <s v="CORRY "/>
    <s v="Plastic"/>
    <n v="4372.1321739130435"/>
    <s v="NO"/>
    <s v="YES"/>
    <s v="&gt;0"/>
  </r>
  <r>
    <s v="DPAA1"/>
    <x v="0"/>
    <s v="40002"/>
    <x v="0"/>
    <s v="COJ8"/>
    <m/>
    <s v="2003"/>
    <s v="38000000"/>
    <s v="000038000000"/>
    <s v="000000065533"/>
    <s v="I"/>
    <s v="Dist-Services"/>
    <x v="1"/>
    <m/>
    <n v="1"/>
    <n v="1153.2"/>
    <n v="2.2599999999999999E-2"/>
    <n v="231.28"/>
    <s v="CORSICA"/>
    <s v="Plastic"/>
    <n v="2186.0660869565218"/>
    <s v="NO"/>
    <s v="YES"/>
    <s v="&gt;0"/>
  </r>
  <r>
    <s v="DPAA1"/>
    <x v="0"/>
    <s v="40002"/>
    <x v="0"/>
    <s v="COV0"/>
    <m/>
    <s v="2003"/>
    <s v="38000000"/>
    <s v="000038000000"/>
    <s v="000000066494"/>
    <s v="I"/>
    <s v="Dist-Services"/>
    <x v="1"/>
    <m/>
    <n v="2"/>
    <n v="2306.4"/>
    <n v="2.2599999999999999E-2"/>
    <n v="231.28"/>
    <s v="CORNPLANTER "/>
    <s v="Plastic"/>
    <n v="4372.1321739130435"/>
    <s v="NO"/>
    <s v="YES"/>
    <s v="&gt;0"/>
  </r>
  <r>
    <s v="DPAA1"/>
    <x v="0"/>
    <s v="40002"/>
    <x v="0"/>
    <s v="CRV0"/>
    <m/>
    <s v="2003"/>
    <s v="38000000"/>
    <s v="000038000000"/>
    <s v="000000065534"/>
    <s v="I"/>
    <s v="Dist-Services"/>
    <x v="1"/>
    <m/>
    <n v="8"/>
    <n v="9225.6200000000008"/>
    <n v="2.2599999999999999E-2"/>
    <n v="231.28"/>
    <s v="CRANBERRY "/>
    <s v="Plastic"/>
    <n v="17488.566608695652"/>
    <s v="NO"/>
    <s v="YES"/>
    <s v="&gt;0"/>
  </r>
  <r>
    <s v="DPAA1"/>
    <x v="0"/>
    <s v="40002"/>
    <x v="0"/>
    <s v="CSC8"/>
    <m/>
    <s v="2003"/>
    <s v="38000000"/>
    <s v="000038000000"/>
    <s v="000000065535"/>
    <s v="I"/>
    <s v="Dist-Services"/>
    <x v="1"/>
    <m/>
    <n v="5"/>
    <n v="5766.01"/>
    <n v="2.2599999999999999E-2"/>
    <n v="231.28"/>
    <s v="CAMBRIDGE SPRINGS"/>
    <s v="Plastic"/>
    <n v="10930.349391304348"/>
    <s v="NO"/>
    <s v="YES"/>
    <s v="&gt;0"/>
  </r>
  <r>
    <s v="DPAA1"/>
    <x v="0"/>
    <s v="40002"/>
    <x v="0"/>
    <s v="CTC0"/>
    <m/>
    <s v="2003"/>
    <s v="38000000"/>
    <s v="000038000000"/>
    <s v="000000065890"/>
    <s v="I"/>
    <s v="Dist-Services"/>
    <x v="1"/>
    <m/>
    <n v="1"/>
    <n v="1153.2"/>
    <n v="2.2599999999999999E-2"/>
    <n v="231.28"/>
    <s v="CLARION "/>
    <s v="Plastic"/>
    <n v="2186.0660869565218"/>
    <s v="NO"/>
    <s v="YES"/>
    <s v="&gt;0"/>
  </r>
  <r>
    <s v="DPAA1"/>
    <x v="0"/>
    <s v="40002"/>
    <x v="0"/>
    <s v="CWW0"/>
    <m/>
    <s v="2003"/>
    <s v="38000000"/>
    <s v="000038000000"/>
    <s v="000000065536"/>
    <s v="I"/>
    <s v="Dist-Services"/>
    <x v="1"/>
    <m/>
    <n v="7"/>
    <n v="8072.41"/>
    <n v="2.2599999999999999E-2"/>
    <n v="231.28"/>
    <s v="CONEWANGO "/>
    <s v="Plastic"/>
    <n v="15302.481565217391"/>
    <s v="NO"/>
    <s v="YES"/>
    <s v="&gt;0"/>
  </r>
  <r>
    <s v="DPAA1"/>
    <x v="0"/>
    <s v="40002"/>
    <x v="0"/>
    <s v="DUC9"/>
    <m/>
    <s v="2003"/>
    <s v="38000000"/>
    <s v="000038000000"/>
    <s v="000000065537"/>
    <s v="I"/>
    <s v="Dist-Services"/>
    <x v="1"/>
    <m/>
    <n v="20"/>
    <n v="23064.06"/>
    <n v="2.2599999999999999E-2"/>
    <n v="231.28"/>
    <s v="DUBOIS"/>
    <s v="Plastic"/>
    <n v="43721.435478260872"/>
    <s v="NO"/>
    <s v="YES"/>
    <s v="&gt;0"/>
  </r>
  <r>
    <s v="DPAA1"/>
    <x v="0"/>
    <s v="40002"/>
    <x v="0"/>
    <s v="EBC8"/>
    <m/>
    <s v="2003"/>
    <s v="38000000"/>
    <s v="000038000000"/>
    <s v="000000065891"/>
    <s v="I"/>
    <s v="Dist-Services"/>
    <x v="1"/>
    <m/>
    <n v="4"/>
    <n v="4612.8100000000004"/>
    <n v="2.2599999999999999E-2"/>
    <n v="231.28"/>
    <s v="EAST BRADY "/>
    <s v="Plastic"/>
    <n v="8744.2833043478258"/>
    <s v="NO"/>
    <s v="YES"/>
    <s v="&gt;0"/>
  </r>
  <r>
    <s v="DPAA1"/>
    <x v="0"/>
    <s v="40002"/>
    <x v="0"/>
    <s v="EDE8"/>
    <m/>
    <s v="2003"/>
    <s v="38000000"/>
    <s v="000038000000"/>
    <s v="000000065892"/>
    <s v="I"/>
    <s v="Dist-Services"/>
    <x v="1"/>
    <m/>
    <n v="2"/>
    <n v="2306.41"/>
    <n v="2.2599999999999999E-2"/>
    <n v="231.28"/>
    <s v="EDINBORO "/>
    <s v="Plastic"/>
    <n v="4372.1511304347823"/>
    <s v="NO"/>
    <s v="YES"/>
    <s v="&gt;0"/>
  </r>
  <r>
    <s v="DPAA1"/>
    <x v="0"/>
    <s v="40002"/>
    <x v="0"/>
    <s v="ELJ0"/>
    <m/>
    <s v="2003"/>
    <s v="38000000"/>
    <s v="000038000000"/>
    <s v="000000066906"/>
    <s v="D"/>
    <s v="Dist-Services"/>
    <x v="1"/>
    <m/>
    <n v="0"/>
    <n v="0"/>
    <n v="2.2599999999999999E-2"/>
    <n v="231.28"/>
    <s v="ELDRED"/>
    <s v="Plastic"/>
    <n v="0"/>
    <s v="YES"/>
    <s v="NO"/>
    <s v="=0"/>
  </r>
  <r>
    <s v="DPAA1"/>
    <x v="0"/>
    <s v="40002"/>
    <x v="0"/>
    <s v="EMC8"/>
    <m/>
    <s v="2003"/>
    <s v="38000000"/>
    <s v="000038000000"/>
    <s v="000000066197"/>
    <s v="I"/>
    <s v="Dist-Services"/>
    <x v="1"/>
    <m/>
    <n v="20"/>
    <n v="23064.04"/>
    <n v="2.2599999999999999E-2"/>
    <n v="231.28"/>
    <s v="EMPORIUM "/>
    <s v="Plastic"/>
    <n v="43721.39756521739"/>
    <s v="NO"/>
    <s v="YES"/>
    <s v="&gt;0"/>
  </r>
  <r>
    <s v="DPAA1"/>
    <x v="0"/>
    <s v="40002"/>
    <x v="0"/>
    <s v="ERE9"/>
    <m/>
    <s v="2003"/>
    <s v="38000000"/>
    <s v="000038000000"/>
    <s v="000000065538"/>
    <s v="I"/>
    <s v="Dist-Services"/>
    <x v="1"/>
    <m/>
    <n v="88"/>
    <n v="100685.77"/>
    <n v="2.2599999999999999E-2"/>
    <n v="231.28"/>
    <s v="ERIE"/>
    <s v="Plastic"/>
    <n v="190865.1987826087"/>
    <s v="NO"/>
    <s v="YES"/>
    <s v="&gt;0"/>
  </r>
  <r>
    <s v="DPAA1"/>
    <x v="0"/>
    <s v="40002"/>
    <x v="0"/>
    <s v="FAB0"/>
    <m/>
    <s v="2003"/>
    <s v="38000000"/>
    <s v="000038000000"/>
    <s v="000000066198"/>
    <s v="I"/>
    <s v="Dist-Services"/>
    <x v="1"/>
    <m/>
    <n v="1"/>
    <n v="1153.2"/>
    <n v="2.2599999999999999E-2"/>
    <n v="231.28"/>
    <s v="FAIRVIEW"/>
    <s v="Plastic"/>
    <n v="2186.0660869565218"/>
    <s v="NO"/>
    <s v="YES"/>
    <s v="&gt;0"/>
  </r>
  <r>
    <s v="DPAA1"/>
    <x v="0"/>
    <s v="40002"/>
    <x v="0"/>
    <s v="FJJ8"/>
    <m/>
    <s v="2003"/>
    <s v="38000000"/>
    <s v="000038000000"/>
    <s v="000000065539"/>
    <s v="I"/>
    <s v="Dist-Services"/>
    <x v="1"/>
    <m/>
    <n v="4"/>
    <n v="4612.8100000000004"/>
    <n v="2.2599999999999999E-2"/>
    <n v="231.28"/>
    <s v="FALLS CREEK"/>
    <s v="Plastic"/>
    <n v="8744.2833043478258"/>
    <s v="NO"/>
    <s v="YES"/>
    <s v="&gt;0"/>
  </r>
  <r>
    <s v="DPAA1"/>
    <x v="0"/>
    <s v="40002"/>
    <x v="0"/>
    <s v="FLM9"/>
    <m/>
    <s v="2003"/>
    <s v="38000000"/>
    <s v="000038000000"/>
    <s v="000000065540"/>
    <s v="I"/>
    <s v="Dist-Services"/>
    <x v="1"/>
    <m/>
    <n v="22"/>
    <n v="25370.45"/>
    <n v="2.2599999999999999E-2"/>
    <n v="231.28"/>
    <s v="FARRELL "/>
    <s v="Plastic"/>
    <n v="48093.548695652171"/>
    <s v="NO"/>
    <s v="YES"/>
    <s v="&gt;0"/>
  </r>
  <r>
    <s v="DPAA1"/>
    <x v="0"/>
    <s v="40002"/>
    <x v="0"/>
    <s v="FRV9"/>
    <m/>
    <s v="2003"/>
    <s v="38000000"/>
    <s v="000038000000"/>
    <s v="000000065541"/>
    <s v="I"/>
    <s v="Dist-Services"/>
    <x v="1"/>
    <m/>
    <n v="30"/>
    <n v="34596.07"/>
    <n v="2.2599999999999999E-2"/>
    <n v="231.28"/>
    <s v="FRANKLIN"/>
    <s v="Plastic"/>
    <n v="65582.115304347826"/>
    <s v="NO"/>
    <s v="YES"/>
    <s v="&gt;0"/>
  </r>
  <r>
    <s v="DPAA1"/>
    <x v="0"/>
    <s v="40002"/>
    <x v="0"/>
    <s v="GLW0"/>
    <m/>
    <s v="2003"/>
    <s v="38000000"/>
    <s v="000038000000"/>
    <s v="000000066839"/>
    <s v="D"/>
    <s v="Dist-Services"/>
    <x v="1"/>
    <m/>
    <n v="0"/>
    <n v="0"/>
    <n v="2.2599999999999999E-2"/>
    <n v="231.28"/>
    <s v="GLADE "/>
    <s v="Plastic"/>
    <n v="0"/>
    <s v="YES"/>
    <s v="NO"/>
    <s v="=0"/>
  </r>
  <r>
    <s v="DPAA1"/>
    <x v="0"/>
    <s v="40002"/>
    <x v="0"/>
    <s v="GRM8"/>
    <m/>
    <s v="2003"/>
    <s v="38000000"/>
    <s v="000038000000"/>
    <s v="000000065542"/>
    <s v="I"/>
    <s v="Dist-Services"/>
    <x v="1"/>
    <m/>
    <n v="19"/>
    <n v="21910.83"/>
    <n v="2.2599999999999999E-2"/>
    <n v="231.28"/>
    <s v="GREENVILLE "/>
    <s v="Plastic"/>
    <n v="41535.312521739135"/>
    <s v="NO"/>
    <s v="YES"/>
    <s v="&gt;0"/>
  </r>
  <r>
    <s v="DPAA1"/>
    <x v="0"/>
    <s v="40002"/>
    <x v="0"/>
    <s v="GTM0"/>
    <m/>
    <s v="2003"/>
    <s v="38000000"/>
    <s v="000038000000"/>
    <s v="000000066840"/>
    <s v="D"/>
    <s v="Dist-Services"/>
    <x v="1"/>
    <m/>
    <n v="0"/>
    <n v="0"/>
    <n v="2.2599999999999999E-2"/>
    <n v="231.28"/>
    <s v="GREENE"/>
    <s v="Plastic"/>
    <n v="0"/>
    <s v="YES"/>
    <s v="NO"/>
    <s v="=0"/>
  </r>
  <r>
    <s v="DPAA1"/>
    <x v="0"/>
    <s v="40002"/>
    <x v="0"/>
    <s v="HEM0"/>
    <m/>
    <s v="2003"/>
    <s v="38000000"/>
    <s v="000038000000"/>
    <s v="000000066199"/>
    <s v="I"/>
    <s v="Dist-Services"/>
    <x v="1"/>
    <m/>
    <n v="2"/>
    <n v="2306.4"/>
    <n v="2.2599999999999999E-2"/>
    <n v="231.28"/>
    <s v="HEMPFIELD "/>
    <s v="Plastic"/>
    <n v="4372.1321739130435"/>
    <s v="NO"/>
    <s v="YES"/>
    <s v="&gt;0"/>
  </r>
  <r>
    <s v="DPAA1"/>
    <x v="0"/>
    <s v="40002"/>
    <x v="0"/>
    <s v="HIM0"/>
    <m/>
    <s v="2003"/>
    <s v="38000000"/>
    <s v="000038000000"/>
    <s v="000000065543"/>
    <s v="I"/>
    <s v="Dist-Services"/>
    <x v="1"/>
    <m/>
    <n v="4"/>
    <n v="4612.8100000000004"/>
    <n v="2.2599999999999999E-2"/>
    <n v="231.28"/>
    <s v="HERMITAGE "/>
    <s v="Plastic"/>
    <n v="8744.2833043478258"/>
    <s v="NO"/>
    <s v="YES"/>
    <s v="&gt;0"/>
  </r>
  <r>
    <s v="DPAA1"/>
    <x v="0"/>
    <s v="40002"/>
    <x v="0"/>
    <s v="HYC8"/>
    <m/>
    <s v="2003"/>
    <s v="38000000"/>
    <s v="000038000000"/>
    <s v="000000065544"/>
    <s v="I"/>
    <s v="Dist-Services"/>
    <x v="1"/>
    <m/>
    <n v="1"/>
    <n v="1153.2"/>
    <n v="2.2599999999999999E-2"/>
    <n v="231.28"/>
    <s v="HYDETOWN "/>
    <s v="Plastic"/>
    <n v="2186.0660869565218"/>
    <s v="NO"/>
    <s v="YES"/>
    <s v="&gt;0"/>
  </r>
  <r>
    <s v="DPAA1"/>
    <x v="0"/>
    <s v="40002"/>
    <x v="0"/>
    <s v="JAM8"/>
    <m/>
    <s v="2003"/>
    <s v="38000000"/>
    <s v="000038000000"/>
    <s v="000000065545"/>
    <s v="I"/>
    <s v="Dist-Services"/>
    <x v="1"/>
    <m/>
    <n v="4"/>
    <n v="4612.8100000000004"/>
    <n v="2.2599999999999999E-2"/>
    <n v="231.28"/>
    <s v="JAMESTOWN"/>
    <s v="Plastic"/>
    <n v="8744.2833043478258"/>
    <s v="NO"/>
    <s v="YES"/>
    <s v="&gt;0"/>
  </r>
  <r>
    <s v="DPAA1"/>
    <x v="0"/>
    <s v="40002"/>
    <x v="0"/>
    <s v="JBE8"/>
    <m/>
    <s v="2003"/>
    <s v="38000000"/>
    <s v="000038000000"/>
    <s v="000000065546"/>
    <s v="I"/>
    <s v="Dist-Services"/>
    <x v="1"/>
    <m/>
    <n v="3"/>
    <n v="3459.61"/>
    <n v="2.2599999999999999E-2"/>
    <n v="231.28"/>
    <s v="JOHNSONBURG"/>
    <s v="Plastic"/>
    <n v="6558.2172173913041"/>
    <s v="NO"/>
    <s v="YES"/>
    <s v="&gt;0"/>
  </r>
  <r>
    <s v="DPAA1"/>
    <x v="0"/>
    <s v="40002"/>
    <x v="0"/>
    <s v="LIW0"/>
    <m/>
    <s v="2003"/>
    <s v="38000000"/>
    <s v="000038000000"/>
    <s v="000000065893"/>
    <s v="I"/>
    <s v="Dist-Services"/>
    <x v="1"/>
    <m/>
    <n v="1"/>
    <n v="1153.2"/>
    <n v="2.2599999999999999E-2"/>
    <n v="231.28"/>
    <s v="LIMESTONE "/>
    <s v="Plastic"/>
    <n v="2186.0660869565218"/>
    <s v="NO"/>
    <s v="YES"/>
    <s v="&gt;0"/>
  </r>
  <r>
    <s v="DPAA1"/>
    <x v="0"/>
    <s v="40002"/>
    <x v="0"/>
    <s v="LPE0"/>
    <m/>
    <s v="2003"/>
    <s v="38000000"/>
    <s v="000038000000"/>
    <s v="000000066415"/>
    <s v="I"/>
    <s v="Dist-Services"/>
    <x v="1"/>
    <m/>
    <n v="2"/>
    <n v="2306.4"/>
    <n v="2.2599999999999999E-2"/>
    <n v="231.28"/>
    <s v="LAWRENCE PARK "/>
    <s v="Plastic"/>
    <n v="4372.1321739130435"/>
    <s v="NO"/>
    <s v="YES"/>
    <s v="&gt;0"/>
  </r>
  <r>
    <s v="DPAA1"/>
    <x v="0"/>
    <s v="40002"/>
    <x v="0"/>
    <s v="MCE0"/>
    <m/>
    <s v="2003"/>
    <s v="38000000"/>
    <s v="000038000000"/>
    <s v="000000065547"/>
    <s v="I"/>
    <s v="Dist-Services"/>
    <x v="1"/>
    <m/>
    <n v="31"/>
    <n v="35749.269999999997"/>
    <n v="2.2599999999999999E-2"/>
    <n v="231.28"/>
    <s v="MILLCREEK "/>
    <s v="Plastic"/>
    <n v="67768.181391304344"/>
    <s v="NO"/>
    <s v="YES"/>
    <s v="&gt;0"/>
  </r>
  <r>
    <s v="DPAA1"/>
    <x v="0"/>
    <s v="40002"/>
    <x v="0"/>
    <s v="MEC9"/>
    <m/>
    <s v="2003"/>
    <s v="38000000"/>
    <s v="000038000000"/>
    <s v="000000065548"/>
    <s v="I"/>
    <s v="Dist-Services"/>
    <x v="1"/>
    <m/>
    <n v="29"/>
    <n v="33442.86"/>
    <n v="2.2599999999999999E-2"/>
    <n v="231.28"/>
    <s v="MEADVILLE "/>
    <s v="Plastic"/>
    <n v="63396.030260869564"/>
    <s v="NO"/>
    <s v="YES"/>
    <s v="&gt;0"/>
  </r>
  <r>
    <s v="DPAA1"/>
    <x v="0"/>
    <s v="40002"/>
    <x v="0"/>
    <s v="MOC0"/>
    <m/>
    <s v="2003"/>
    <s v="38000000"/>
    <s v="000038000000"/>
    <s v="000000065894"/>
    <s v="I"/>
    <s v="Dist-Services"/>
    <x v="1"/>
    <m/>
    <n v="1"/>
    <n v="1153.2"/>
    <n v="2.2599999999999999E-2"/>
    <n v="231.28"/>
    <s v="MONROE"/>
    <s v="Plastic"/>
    <n v="2186.0660869565218"/>
    <s v="NO"/>
    <s v="YES"/>
    <s v="&gt;0"/>
  </r>
  <r>
    <s v="DPAA1"/>
    <x v="0"/>
    <s v="40002"/>
    <x v="0"/>
    <s v="MRM8"/>
    <m/>
    <s v="2003"/>
    <s v="38000000"/>
    <s v="000038000000"/>
    <s v="000000065549"/>
    <s v="I"/>
    <s v="Dist-Services"/>
    <x v="1"/>
    <m/>
    <n v="3"/>
    <n v="3459.61"/>
    <n v="2.2599999999999999E-2"/>
    <n v="231.28"/>
    <s v="MERCER "/>
    <s v="Plastic"/>
    <n v="6558.2172173913041"/>
    <s v="NO"/>
    <s v="YES"/>
    <s v="&gt;0"/>
  </r>
  <r>
    <s v="DPAA1"/>
    <x v="0"/>
    <s v="40002"/>
    <x v="0"/>
    <s v="OCC0"/>
    <m/>
    <s v="2003"/>
    <s v="38000000"/>
    <s v="000038000000"/>
    <s v="000000066495"/>
    <s v="D"/>
    <s v="Dist-Services"/>
    <x v="1"/>
    <m/>
    <n v="0"/>
    <n v="0"/>
    <n v="2.2599999999999999E-2"/>
    <n v="231.28"/>
    <s v="OIL CREEK "/>
    <s v="Plastic"/>
    <n v="0"/>
    <s v="YES"/>
    <s v="NO"/>
    <s v="=0"/>
  </r>
  <r>
    <s v="DPAA1"/>
    <x v="0"/>
    <s v="40002"/>
    <x v="0"/>
    <s v="OCV9"/>
    <m/>
    <s v="2003"/>
    <s v="38000000"/>
    <s v="000038000000"/>
    <s v="000000065550"/>
    <s v="I"/>
    <s v="Dist-Services"/>
    <x v="1"/>
    <m/>
    <n v="53"/>
    <n v="61119.7"/>
    <n v="2.2599999999999999E-2"/>
    <n v="231.28"/>
    <s v="OIL CITY"/>
    <s v="Plastic"/>
    <n v="115861.69217391303"/>
    <s v="NO"/>
    <s v="YES"/>
    <s v="&gt;0"/>
  </r>
  <r>
    <s v="DPAA1"/>
    <x v="0"/>
    <s v="40002"/>
    <x v="0"/>
    <s v="PAC0"/>
    <m/>
    <s v="2003"/>
    <s v="38000000"/>
    <s v="000038000000"/>
    <s v="000000065895"/>
    <s v="I"/>
    <s v="Dist-Services"/>
    <x v="1"/>
    <m/>
    <n v="5"/>
    <n v="5766.01"/>
    <n v="2.2599999999999999E-2"/>
    <n v="231.28"/>
    <s v="PAINT "/>
    <s v="Plastic"/>
    <n v="10930.349391304348"/>
    <s v="NO"/>
    <s v="YES"/>
    <s v="&gt;0"/>
  </r>
  <r>
    <s v="DPAA1"/>
    <x v="0"/>
    <s v="40002"/>
    <x v="0"/>
    <s v="PBB8"/>
    <m/>
    <s v="2003"/>
    <s v="38000000"/>
    <s v="000038000000"/>
    <s v="000000066416"/>
    <s v="D"/>
    <s v="Dist-Services"/>
    <x v="1"/>
    <m/>
    <n v="0"/>
    <n v="0"/>
    <n v="2.2599999999999999E-2"/>
    <n v="231.28"/>
    <s v="PETROLIA "/>
    <s v="Plastic"/>
    <n v="0"/>
    <s v="YES"/>
    <s v="NO"/>
    <s v="=0"/>
  </r>
  <r>
    <s v="DPAA1"/>
    <x v="0"/>
    <s v="40002"/>
    <x v="0"/>
    <s v="PFW0"/>
    <m/>
    <s v="2003"/>
    <s v="38000000"/>
    <s v="000038000000"/>
    <s v="000000066907"/>
    <s v="D"/>
    <s v="Dist-Services"/>
    <x v="1"/>
    <m/>
    <n v="0"/>
    <n v="0"/>
    <n v="2.2599999999999999E-2"/>
    <n v="231.28"/>
    <s v="PITTSFIELD"/>
    <s v="Plastic"/>
    <n v="0"/>
    <s v="YES"/>
    <s v="NO"/>
    <s v="=0"/>
  </r>
  <r>
    <s v="DPAA1"/>
    <x v="0"/>
    <s v="40002"/>
    <x v="0"/>
    <s v="PLV8"/>
    <m/>
    <s v="2003"/>
    <s v="38000000"/>
    <s v="000038000000"/>
    <s v="000000065551"/>
    <s v="I"/>
    <s v="Dist-Services"/>
    <x v="1"/>
    <m/>
    <n v="9"/>
    <n v="10378.81"/>
    <n v="2.2599999999999999E-2"/>
    <n v="231.28"/>
    <s v="PLEASANTVILLE"/>
    <s v="Plastic"/>
    <n v="19674.613739130433"/>
    <s v="NO"/>
    <s v="YES"/>
    <s v="&gt;0"/>
  </r>
  <r>
    <s v="DPAA1"/>
    <x v="0"/>
    <s v="40002"/>
    <x v="0"/>
    <s v="POV8"/>
    <m/>
    <s v="2003"/>
    <s v="38000000"/>
    <s v="000038000000"/>
    <s v="000000065552"/>
    <s v="I"/>
    <s v="Dist-Services"/>
    <x v="1"/>
    <m/>
    <n v="1"/>
    <n v="1153.2"/>
    <n v="2.2599999999999999E-2"/>
    <n v="231.28"/>
    <s v="POLK "/>
    <s v="Plastic"/>
    <n v="2186.0660869565218"/>
    <s v="NO"/>
    <s v="YES"/>
    <s v="&gt;0"/>
  </r>
  <r>
    <s v="DPAA1"/>
    <x v="0"/>
    <s v="40002"/>
    <x v="0"/>
    <s v="PRV0"/>
    <m/>
    <s v="2003"/>
    <s v="38000000"/>
    <s v="000038000000"/>
    <s v="000000066309"/>
    <s v="I"/>
    <s v="Dist-Services"/>
    <x v="1"/>
    <m/>
    <n v="2"/>
    <n v="2306.4"/>
    <n v="2.2599999999999999E-2"/>
    <n v="231.28"/>
    <s v="PRESIDENT "/>
    <s v="Plastic"/>
    <n v="4372.1321739130435"/>
    <s v="NO"/>
    <s v="YES"/>
    <s v="&gt;0"/>
  </r>
  <r>
    <s v="DPAA1"/>
    <x v="0"/>
    <s v="40002"/>
    <x v="0"/>
    <s v="PYM0"/>
    <m/>
    <s v="2003"/>
    <s v="38000000"/>
    <s v="000038000000"/>
    <s v="000000066200"/>
    <s v="I"/>
    <s v="Dist-Services"/>
    <x v="1"/>
    <m/>
    <n v="1"/>
    <n v="1153.2"/>
    <n v="2.2599999999999999E-2"/>
    <n v="231.28"/>
    <s v="PYMATUNING"/>
    <s v="Plastic"/>
    <n v="2186.0660869565218"/>
    <s v="NO"/>
    <s v="YES"/>
    <s v="&gt;0"/>
  </r>
  <r>
    <s v="DPAA1"/>
    <x v="0"/>
    <s v="40002"/>
    <x v="0"/>
    <s v="RBE8"/>
    <m/>
    <s v="2003"/>
    <s v="38000000"/>
    <s v="000038000000"/>
    <s v="000000066201"/>
    <s v="I"/>
    <s v="Dist-Services"/>
    <x v="1"/>
    <m/>
    <n v="27"/>
    <n v="31035.22"/>
    <n v="2.2599999999999999E-2"/>
    <n v="231.28"/>
    <s v="RIDGWAY"/>
    <s v="Plastic"/>
    <n v="58831.982260869569"/>
    <s v="NO"/>
    <s v="YES"/>
    <s v="&gt;0"/>
  </r>
  <r>
    <s v="DPAA1"/>
    <x v="0"/>
    <s v="40002"/>
    <x v="0"/>
    <s v="REJ8"/>
    <m/>
    <s v="2003"/>
    <s v="38000000"/>
    <s v="000038000000"/>
    <s v="000000065553"/>
    <s v="I"/>
    <s v="Dist-Services"/>
    <x v="1"/>
    <m/>
    <n v="4"/>
    <n v="4612.8100000000004"/>
    <n v="2.2599999999999999E-2"/>
    <n v="231.28"/>
    <s v="REYNOLDSVILLE"/>
    <s v="Plastic"/>
    <n v="8744.2833043478258"/>
    <s v="NO"/>
    <s v="YES"/>
    <s v="&gt;0"/>
  </r>
  <r>
    <s v="DPAA1"/>
    <x v="0"/>
    <s v="40002"/>
    <x v="0"/>
    <s v="RTE0"/>
    <m/>
    <s v="2003"/>
    <s v="38000000"/>
    <s v="000038000000"/>
    <s v="000000066841"/>
    <s v="I"/>
    <s v="Dist-Services"/>
    <x v="1"/>
    <m/>
    <n v="1"/>
    <n v="1153.2"/>
    <n v="2.2599999999999999E-2"/>
    <n v="231.28"/>
    <s v="RIDGWAY "/>
    <s v="Plastic"/>
    <n v="2186.0660869565218"/>
    <s v="NO"/>
    <s v="YES"/>
    <s v="&gt;0"/>
  </r>
  <r>
    <s v="DPAA1"/>
    <x v="0"/>
    <s v="40002"/>
    <x v="0"/>
    <s v="SAC0"/>
    <m/>
    <s v="2003"/>
    <s v="38000000"/>
    <s v="000038000000"/>
    <s v="000000066842"/>
    <s v="I"/>
    <s v="Dist-Services"/>
    <x v="1"/>
    <m/>
    <n v="1"/>
    <n v="1153.2"/>
    <n v="2.2599999999999999E-2"/>
    <n v="231.28"/>
    <s v="SADSBURY"/>
    <s v="Plastic"/>
    <n v="2186.0660869565218"/>
    <s v="NO"/>
    <s v="YES"/>
    <s v="&gt;0"/>
  </r>
  <r>
    <s v="DPAA1"/>
    <x v="0"/>
    <s v="40002"/>
    <x v="0"/>
    <s v="SBE9"/>
    <m/>
    <s v="2003"/>
    <s v="38000000"/>
    <s v="000038000000"/>
    <s v="000000065554"/>
    <s v="I"/>
    <s v="Dist-Services"/>
    <x v="1"/>
    <m/>
    <n v="24"/>
    <n v="27693.3"/>
    <n v="2.2599999999999999E-2"/>
    <n v="231.28"/>
    <s v="ST MARYS"/>
    <s v="Plastic"/>
    <n v="52496.864347826086"/>
    <s v="NO"/>
    <s v="YES"/>
    <s v="&gt;0"/>
  </r>
  <r>
    <s v="DPAA1"/>
    <x v="0"/>
    <s v="40002"/>
    <x v="0"/>
    <s v="SBM8"/>
    <m/>
    <s v="2003"/>
    <s v="38000000"/>
    <s v="000038000000"/>
    <s v="000000066310"/>
    <s v="I"/>
    <s v="Dist-Services"/>
    <x v="1"/>
    <m/>
    <n v="18"/>
    <n v="20757.63"/>
    <n v="2.2599999999999999E-2"/>
    <n v="231.28"/>
    <s v="SHARPSVILLE"/>
    <s v="Plastic"/>
    <n v="39349.24643478261"/>
    <s v="NO"/>
    <s v="YES"/>
    <s v="&gt;0"/>
  </r>
  <r>
    <s v="DPAA1"/>
    <x v="0"/>
    <s v="40002"/>
    <x v="0"/>
    <s v="SEC8"/>
    <m/>
    <s v="2003"/>
    <s v="38000000"/>
    <s v="000038000000"/>
    <s v="000000065896"/>
    <s v="I"/>
    <s v="Dist-Services"/>
    <x v="1"/>
    <m/>
    <n v="1"/>
    <n v="1153.2"/>
    <n v="2.2599999999999999E-2"/>
    <n v="231.28"/>
    <s v="SAEGERTOWN "/>
    <s v="Plastic"/>
    <n v="2186.0660869565218"/>
    <s v="NO"/>
    <s v="YES"/>
    <s v="&gt;0"/>
  </r>
  <r>
    <s v="DPAA1"/>
    <x v="0"/>
    <s v="40002"/>
    <x v="0"/>
    <s v="SEW0"/>
    <m/>
    <s v="2003"/>
    <s v="38000000"/>
    <s v="000038000000"/>
    <s v="000000066311"/>
    <s v="I"/>
    <s v="Dist-Services"/>
    <x v="1"/>
    <m/>
    <n v="8"/>
    <n v="9225.6200000000008"/>
    <n v="2.2599999999999999E-2"/>
    <n v="231.28"/>
    <s v="SHEFFIELD "/>
    <s v="Plastic"/>
    <n v="17488.566608695652"/>
    <s v="NO"/>
    <s v="YES"/>
    <s v="&gt;0"/>
  </r>
  <r>
    <s v="DPAA1"/>
    <x v="0"/>
    <s v="40002"/>
    <x v="0"/>
    <s v="SHC0"/>
    <m/>
    <s v="2003"/>
    <s v="38000000"/>
    <s v="000038000000"/>
    <s v="000000065555"/>
    <s v="I"/>
    <s v="Dist-Services"/>
    <x v="1"/>
    <m/>
    <n v="5"/>
    <n v="5766.01"/>
    <n v="2.2599999999999999E-2"/>
    <n v="231.28"/>
    <s v="SHIPPEN "/>
    <s v="Plastic"/>
    <n v="10930.349391304348"/>
    <s v="NO"/>
    <s v="YES"/>
    <s v="&gt;0"/>
  </r>
  <r>
    <s v="DPAA1"/>
    <x v="0"/>
    <s v="40002"/>
    <x v="0"/>
    <s v="SHM8"/>
    <m/>
    <s v="2003"/>
    <s v="38000000"/>
    <s v="000038000000"/>
    <s v="000000066843"/>
    <s v="I"/>
    <s v="Dist-Services"/>
    <x v="1"/>
    <m/>
    <n v="1"/>
    <n v="1153.2"/>
    <n v="2.2599999999999999E-2"/>
    <n v="231.28"/>
    <s v="SHEAKLEYVILLE"/>
    <s v="Plastic"/>
    <n v="2186.0660869565218"/>
    <s v="NO"/>
    <s v="YES"/>
    <s v="&gt;0"/>
  </r>
  <r>
    <s v="DPAA1"/>
    <x v="0"/>
    <s v="40002"/>
    <x v="0"/>
    <s v="SMC0"/>
    <m/>
    <s v="2003"/>
    <s v="38000000"/>
    <s v="000038000000"/>
    <s v="000000066202"/>
    <s v="I"/>
    <s v="Dist-Services"/>
    <x v="1"/>
    <m/>
    <n v="1"/>
    <n v="1153.2"/>
    <n v="2.2599999999999999E-2"/>
    <n v="231.28"/>
    <s v="SUMMIT"/>
    <s v="Plastic"/>
    <n v="2186.0660869565218"/>
    <s v="NO"/>
    <s v="YES"/>
    <s v="&gt;0"/>
  </r>
  <r>
    <s v="DPAA1"/>
    <x v="0"/>
    <s v="40002"/>
    <x v="0"/>
    <s v="SMM8"/>
    <m/>
    <s v="2003"/>
    <s v="38000000"/>
    <s v="000038000000"/>
    <s v="000000065556"/>
    <s v="I"/>
    <s v="Dist-Services"/>
    <x v="1"/>
    <m/>
    <n v="8"/>
    <n v="9225.61"/>
    <n v="2.2599999999999999E-2"/>
    <n v="231.28"/>
    <s v="SMETHPORT"/>
    <s v="Plastic"/>
    <n v="17488.547652173915"/>
    <s v="NO"/>
    <s v="YES"/>
    <s v="&gt;0"/>
  </r>
  <r>
    <s v="DPAA1"/>
    <x v="0"/>
    <s v="40002"/>
    <x v="0"/>
    <s v="SNJ0"/>
    <m/>
    <s v="2003"/>
    <s v="38000000"/>
    <s v="000038000000"/>
    <s v="000000065897"/>
    <s v="I"/>
    <s v="Dist-Services"/>
    <x v="1"/>
    <m/>
    <n v="3"/>
    <n v="3459.6"/>
    <n v="2.2599999999999999E-2"/>
    <n v="231.28"/>
    <s v="SNYDER"/>
    <s v="Plastic"/>
    <n v="6558.1982608695653"/>
    <s v="NO"/>
    <s v="YES"/>
    <s v="&gt;0"/>
  </r>
  <r>
    <s v="DPAA1"/>
    <x v="0"/>
    <s v="40002"/>
    <x v="0"/>
    <s v="SNM9"/>
    <m/>
    <s v="2003"/>
    <s v="38000000"/>
    <s v="000038000000"/>
    <s v="000000065557"/>
    <s v="I"/>
    <s v="Dist-Services"/>
    <x v="1"/>
    <m/>
    <n v="62"/>
    <n v="71498.539999999994"/>
    <n v="2.2599999999999999E-2"/>
    <n v="231.28"/>
    <s v="SHARON"/>
    <s v="Plastic"/>
    <n v="135536.36278260869"/>
    <s v="NO"/>
    <s v="YES"/>
    <s v="&gt;0"/>
  </r>
  <r>
    <s v="DPAA1"/>
    <x v="0"/>
    <s v="40002"/>
    <x v="0"/>
    <s v="SPM0"/>
    <m/>
    <s v="2003"/>
    <s v="38000000"/>
    <s v="000038000000"/>
    <s v="000000066755"/>
    <s v="I"/>
    <s v="Dist-Services"/>
    <x v="1"/>
    <m/>
    <n v="1"/>
    <n v="1153.2"/>
    <n v="2.2599999999999999E-2"/>
    <n v="231.28"/>
    <s v="SOUTH PYMATUNING"/>
    <s v="Plastic"/>
    <n v="2186.0660869565218"/>
    <s v="NO"/>
    <s v="YES"/>
    <s v="&gt;0"/>
  </r>
  <r>
    <s v="DPAA1"/>
    <x v="0"/>
    <s v="40002"/>
    <x v="0"/>
    <s v="SUV8"/>
    <m/>
    <s v="2003"/>
    <s v="38000000"/>
    <s v="000038000000"/>
    <s v="000000065558"/>
    <s v="I"/>
    <s v="Dist-Services"/>
    <x v="1"/>
    <m/>
    <n v="10"/>
    <n v="11532.02"/>
    <n v="2.2599999999999999E-2"/>
    <n v="231.28"/>
    <s v="SUGAR CREEK"/>
    <s v="Plastic"/>
    <n v="21860.698782608695"/>
    <s v="NO"/>
    <s v="YES"/>
    <s v="&gt;0"/>
  </r>
  <r>
    <s v="DPAA1"/>
    <x v="0"/>
    <s v="40002"/>
    <x v="0"/>
    <s v="SYC0"/>
    <m/>
    <s v="2003"/>
    <s v="38000000"/>
    <s v="000038000000"/>
    <s v="000000065559"/>
    <s v="I"/>
    <s v="Dist-Services"/>
    <x v="1"/>
    <m/>
    <n v="8"/>
    <n v="9225.6200000000008"/>
    <n v="2.2599999999999999E-2"/>
    <n v="231.28"/>
    <s v="SANDY "/>
    <s v="Plastic"/>
    <n v="17488.566608695652"/>
    <s v="NO"/>
    <s v="YES"/>
    <s v="&gt;0"/>
  </r>
  <r>
    <s v="DPAA1"/>
    <x v="0"/>
    <s v="40002"/>
    <x v="0"/>
    <s v="SYJ8"/>
    <m/>
    <s v="2003"/>
    <s v="38000000"/>
    <s v="000038000000"/>
    <s v="000000066312"/>
    <s v="I"/>
    <s v="Dist-Services"/>
    <x v="1"/>
    <m/>
    <n v="1"/>
    <n v="1153.2"/>
    <n v="2.2599999999999999E-2"/>
    <n v="231.28"/>
    <s v="SYKESVILLE "/>
    <s v="Plastic"/>
    <n v="2186.0660869565218"/>
    <s v="NO"/>
    <s v="YES"/>
    <s v="&gt;0"/>
  </r>
  <r>
    <s v="DPAA1"/>
    <x v="0"/>
    <s v="40002"/>
    <x v="0"/>
    <s v="TBW8"/>
    <m/>
    <s v="2003"/>
    <s v="38000000"/>
    <s v="000038000000"/>
    <s v="000000066417"/>
    <s v="I"/>
    <s v="Dist-Services"/>
    <x v="1"/>
    <m/>
    <n v="5"/>
    <n v="5766.01"/>
    <n v="2.2599999999999999E-2"/>
    <n v="231.28"/>
    <s v="TIDIOUTE "/>
    <s v="Plastic"/>
    <n v="10930.349391304348"/>
    <s v="NO"/>
    <s v="YES"/>
    <s v="&gt;0"/>
  </r>
  <r>
    <s v="DPAA1"/>
    <x v="0"/>
    <s v="40002"/>
    <x v="0"/>
    <s v="TIC9"/>
    <m/>
    <s v="2003"/>
    <s v="38000000"/>
    <s v="000038000000"/>
    <s v="000000065560"/>
    <s v="I"/>
    <s v="Dist-Services"/>
    <x v="1"/>
    <m/>
    <n v="53"/>
    <n v="61119.69"/>
    <n v="2.2599999999999999E-2"/>
    <n v="231.28"/>
    <s v="TITUSVILLE"/>
    <s v="Plastic"/>
    <n v="115861.6732173913"/>
    <s v="NO"/>
    <s v="YES"/>
    <s v="&gt;0"/>
  </r>
  <r>
    <s v="DPAA1"/>
    <x v="0"/>
    <s v="40002"/>
    <x v="0"/>
    <s v="UCE8"/>
    <m/>
    <s v="2003"/>
    <s v="38000000"/>
    <s v="000038000000"/>
    <s v="000000065561"/>
    <s v="I"/>
    <s v="Dist-Services"/>
    <x v="1"/>
    <m/>
    <n v="7"/>
    <n v="8072.41"/>
    <n v="2.2599999999999999E-2"/>
    <n v="231.28"/>
    <s v="UNION CITY "/>
    <s v="Plastic"/>
    <n v="15302.481565217391"/>
    <s v="NO"/>
    <s v="YES"/>
    <s v="&gt;0"/>
  </r>
  <r>
    <s v="DPAA1"/>
    <x v="0"/>
    <s v="40002"/>
    <x v="0"/>
    <s v="UTV8"/>
    <m/>
    <s v="2003"/>
    <s v="38000000"/>
    <s v="000038000000"/>
    <s v="000000066756"/>
    <s v="I"/>
    <s v="Dist-Services"/>
    <x v="1"/>
    <m/>
    <n v="3"/>
    <n v="3459.6"/>
    <n v="2.2599999999999999E-2"/>
    <n v="231.28"/>
    <s v="UTICA"/>
    <s v="Plastic"/>
    <n v="6558.1982608695653"/>
    <s v="NO"/>
    <s v="YES"/>
    <s v="&gt;0"/>
  </r>
  <r>
    <s v="DPAA1"/>
    <x v="0"/>
    <s v="40002"/>
    <x v="0"/>
    <s v="VBC8"/>
    <m/>
    <s v="2003"/>
    <s v="38000000"/>
    <s v="000038000000"/>
    <s v="000000065562"/>
    <s v="I"/>
    <s v="Dist-Services"/>
    <x v="1"/>
    <m/>
    <n v="3"/>
    <n v="3459.6"/>
    <n v="2.2599999999999999E-2"/>
    <n v="231.28"/>
    <s v="VENANGO"/>
    <s v="Plastic"/>
    <n v="6558.1982608695653"/>
    <s v="NO"/>
    <s v="YES"/>
    <s v="&gt;0"/>
  </r>
  <r>
    <s v="DPAA1"/>
    <x v="0"/>
    <s v="40002"/>
    <x v="0"/>
    <s v="VEC0"/>
    <m/>
    <s v="2003"/>
    <s v="38000000"/>
    <s v="000038000000"/>
    <s v="000000066203"/>
    <s v="I"/>
    <s v="Dist-Services"/>
    <x v="1"/>
    <m/>
    <n v="3"/>
    <n v="3459.61"/>
    <n v="2.2599999999999999E-2"/>
    <n v="231.28"/>
    <s v="VERNON"/>
    <s v="Plastic"/>
    <n v="6558.2172173913041"/>
    <s v="NO"/>
    <s v="YES"/>
    <s v="&gt;0"/>
  </r>
  <r>
    <s v="DPAA1"/>
    <x v="0"/>
    <s v="40002"/>
    <x v="0"/>
    <s v="WHM8"/>
    <m/>
    <s v="2003"/>
    <s v="38000000"/>
    <s v="000038000000"/>
    <s v="000000066313"/>
    <s v="I"/>
    <s v="Dist-Services"/>
    <x v="1"/>
    <m/>
    <n v="4"/>
    <n v="4612.8100000000004"/>
    <n v="2.2599999999999999E-2"/>
    <n v="231.28"/>
    <s v="WHEATLAND"/>
    <s v="Plastic"/>
    <n v="8744.2833043478258"/>
    <s v="NO"/>
    <s v="YES"/>
    <s v="&gt;0"/>
  </r>
  <r>
    <s v="DPAA1"/>
    <x v="0"/>
    <s v="40002"/>
    <x v="0"/>
    <s v="WMC0"/>
    <m/>
    <s v="2003"/>
    <s v="38000000"/>
    <s v="000038000000"/>
    <s v="000000065563"/>
    <s v="I"/>
    <s v="Dist-Services"/>
    <x v="1"/>
    <m/>
    <n v="5"/>
    <n v="5766.02"/>
    <n v="2.2599999999999999E-2"/>
    <n v="231.28"/>
    <s v="WEST MEAD "/>
    <s v="Plastic"/>
    <n v="10930.368347826088"/>
    <s v="NO"/>
    <s v="YES"/>
    <s v="&gt;0"/>
  </r>
  <r>
    <s v="DPAA1"/>
    <x v="0"/>
    <s v="40002"/>
    <x v="0"/>
    <s v="WMM8"/>
    <m/>
    <s v="2003"/>
    <s v="38000000"/>
    <s v="000038000000"/>
    <s v="000000066908"/>
    <s v="D"/>
    <s v="Dist-Services"/>
    <x v="1"/>
    <m/>
    <n v="0"/>
    <n v="0"/>
    <n v="2.2599999999999999E-2"/>
    <n v="231.28"/>
    <s v="WEST MIDDLESEX "/>
    <s v="Plastic"/>
    <n v="0"/>
    <s v="YES"/>
    <s v="NO"/>
    <s v="=0"/>
  </r>
  <r>
    <s v="DPAA1"/>
    <x v="0"/>
    <s v="40002"/>
    <x v="0"/>
    <s v="WRW9"/>
    <m/>
    <s v="2003"/>
    <s v="38000000"/>
    <s v="000038000000"/>
    <s v="000000065564"/>
    <s v="I"/>
    <s v="Dist-Services"/>
    <x v="1"/>
    <m/>
    <n v="13"/>
    <n v="14991.63"/>
    <n v="2.2599999999999999E-2"/>
    <n v="231.28"/>
    <s v="WARREN"/>
    <s v="Plastic"/>
    <n v="28418.915999999997"/>
    <s v="NO"/>
    <s v="YES"/>
    <s v="&gt;0"/>
  </r>
  <r>
    <s v="DPAA1"/>
    <x v="0"/>
    <s v="40002"/>
    <x v="0"/>
    <s v="WSM0"/>
    <m/>
    <s v="2003"/>
    <s v="38000000"/>
    <s v="000038000000"/>
    <s v="000000065565"/>
    <s v="I"/>
    <s v="Dist-Services"/>
    <x v="1"/>
    <m/>
    <n v="3"/>
    <n v="3459.6"/>
    <n v="2.2599999999999999E-2"/>
    <n v="231.28"/>
    <s v="WEST SALEM"/>
    <s v="Plastic"/>
    <n v="6558.1982608695653"/>
    <s v="NO"/>
    <s v="YES"/>
    <s v="&gt;0"/>
  </r>
  <r>
    <s v="DPAA1"/>
    <x v="0"/>
    <s v="40002"/>
    <x v="0"/>
    <s v="WVE8"/>
    <m/>
    <s v="2003"/>
    <s v="38000000"/>
    <s v="000038000000"/>
    <s v="000000066496"/>
    <s v="I"/>
    <s v="Dist-Services"/>
    <x v="1"/>
    <m/>
    <n v="6"/>
    <n v="6893.8"/>
    <n v="2.2599999999999999E-2"/>
    <n v="231.28"/>
    <s v="WESLEYVILLE"/>
    <s v="Plastic"/>
    <n v="13068.24695652174"/>
    <s v="NO"/>
    <s v="YES"/>
    <s v="&gt;0"/>
  </r>
  <r>
    <s v="DPAA1"/>
    <x v="0"/>
    <s v="40002"/>
    <x v="0"/>
    <s v="YOW8"/>
    <m/>
    <s v="2003"/>
    <s v="38000000"/>
    <s v="000038000000"/>
    <s v="000000066204"/>
    <s v="I"/>
    <s v="Dist-Services"/>
    <x v="1"/>
    <m/>
    <n v="23"/>
    <n v="26523.64"/>
    <n v="2.2599999999999999E-2"/>
    <n v="231.28"/>
    <s v="YOUNGSVILLE"/>
    <s v="Plastic"/>
    <n v="50279.595826086952"/>
    <s v="NO"/>
    <s v="YES"/>
    <s v="&gt;0"/>
  </r>
  <r>
    <s v="DPAA1"/>
    <x v="0"/>
    <s v="40002"/>
    <x v="0"/>
    <s v="BBJ8"/>
    <m/>
    <s v="2004"/>
    <s v="38000000"/>
    <s v="000038000000"/>
    <s v="000000067308"/>
    <s v="D"/>
    <s v="Dist-Services"/>
    <x v="1"/>
    <m/>
    <n v="0"/>
    <n v="0"/>
    <n v="2.2599999999999999E-2"/>
    <n v="219.24"/>
    <s v="BROOKVILLE "/>
    <s v="Plastic"/>
    <n v="0"/>
    <s v="YES"/>
    <s v="NO"/>
    <s v="=0"/>
  </r>
  <r>
    <s v="DPAA1"/>
    <x v="0"/>
    <s v="40002"/>
    <x v="0"/>
    <s v="BCM9"/>
    <m/>
    <s v="2004"/>
    <s v="38000000"/>
    <s v="000038000000"/>
    <s v="000000066995"/>
    <s v="I"/>
    <s v="Dist-Services"/>
    <x v="1"/>
    <m/>
    <n v="12"/>
    <n v="16642.14"/>
    <n v="2.2599999999999999E-2"/>
    <n v="219.24"/>
    <s v="BRADFORD"/>
    <s v="Plastic"/>
    <n v="30001.069864146484"/>
    <s v="NO"/>
    <s v="YES"/>
    <s v="&gt;0"/>
  </r>
  <r>
    <s v="DPAA1"/>
    <x v="0"/>
    <s v="40002"/>
    <x v="0"/>
    <s v="BTM0"/>
    <m/>
    <s v="2004"/>
    <s v="38000000"/>
    <s v="000038000000"/>
    <s v="000000067637"/>
    <s v="I"/>
    <s v="Dist-Services"/>
    <x v="1"/>
    <m/>
    <n v="1"/>
    <n v="1386.85"/>
    <n v="2.2599999999999999E-2"/>
    <n v="219.24"/>
    <s v="BRADFORD"/>
    <s v="Plastic"/>
    <n v="2500.0981689308919"/>
    <s v="NO"/>
    <s v="YES"/>
    <s v="&gt;0"/>
  </r>
  <r>
    <s v="DPAA1"/>
    <x v="0"/>
    <s v="40002"/>
    <x v="0"/>
    <s v="BWJ8"/>
    <m/>
    <s v="2004"/>
    <s v="38000000"/>
    <s v="000038000000"/>
    <s v="000000067798"/>
    <s v="I"/>
    <s v="Dist-Services"/>
    <x v="1"/>
    <m/>
    <n v="6"/>
    <n v="8321.07"/>
    <n v="2.2599999999999999E-2"/>
    <n v="219.24"/>
    <s v="BROCKWAY "/>
    <s v="Plastic"/>
    <n v="15000.534932073242"/>
    <s v="NO"/>
    <s v="YES"/>
    <s v="&gt;0"/>
  </r>
  <r>
    <s v="DPAA1"/>
    <x v="0"/>
    <s v="40002"/>
    <x v="0"/>
    <s v="CBC8"/>
    <m/>
    <s v="2004"/>
    <s v="38000000"/>
    <s v="000038000000"/>
    <s v="000000066996"/>
    <s v="I"/>
    <s v="Dist-Services"/>
    <x v="1"/>
    <m/>
    <n v="6"/>
    <n v="8321.07"/>
    <n v="2.2599999999999999E-2"/>
    <n v="219.24"/>
    <s v="CLARION"/>
    <s v="Plastic"/>
    <n v="15000.534932073242"/>
    <s v="NO"/>
    <s v="YES"/>
    <s v="&gt;0"/>
  </r>
  <r>
    <s v="DPAA1"/>
    <x v="0"/>
    <s v="40002"/>
    <x v="0"/>
    <s v="CHV0"/>
    <m/>
    <s v="2004"/>
    <s v="38000000"/>
    <s v="000038000000"/>
    <s v="000000067638"/>
    <s v="I"/>
    <s v="Dist-Services"/>
    <x v="1"/>
    <m/>
    <n v="1"/>
    <n v="1386.85"/>
    <n v="2.2599999999999999E-2"/>
    <n v="219.24"/>
    <s v="CHERRYTREE"/>
    <s v="Plastic"/>
    <n v="2500.0981689308919"/>
    <s v="NO"/>
    <s v="YES"/>
    <s v="&gt;0"/>
  </r>
  <r>
    <s v="DPAA1"/>
    <x v="0"/>
    <s v="40002"/>
    <x v="0"/>
    <s v="CLC8"/>
    <m/>
    <s v="2004"/>
    <s v="38000000"/>
    <s v="000038000000"/>
    <s v="000000066997"/>
    <s v="I"/>
    <s v="Dist-Services"/>
    <x v="1"/>
    <m/>
    <n v="4"/>
    <n v="5547.38"/>
    <n v="2.2599999999999999E-2"/>
    <n v="219.24"/>
    <s v="CONNEAUT LAKE"/>
    <s v="Plastic"/>
    <n v="10000.356621382161"/>
    <s v="NO"/>
    <s v="YES"/>
    <s v="&gt;0"/>
  </r>
  <r>
    <s v="DPAA1"/>
    <x v="0"/>
    <s v="40002"/>
    <x v="0"/>
    <s v="CLW8"/>
    <m/>
    <s v="2004"/>
    <s v="38000000"/>
    <s v="000038000000"/>
    <s v="000000066998"/>
    <s v="D"/>
    <s v="Dist-Services"/>
    <x v="1"/>
    <m/>
    <n v="0"/>
    <n v="0"/>
    <n v="2.2599999999999999E-2"/>
    <n v="219.24"/>
    <s v="CLARENDON"/>
    <s v="Plastic"/>
    <n v="0"/>
    <s v="YES"/>
    <s v="NO"/>
    <s v="=0"/>
  </r>
  <r>
    <s v="DPAA1"/>
    <x v="0"/>
    <s v="40002"/>
    <x v="0"/>
    <s v="CNC8"/>
    <m/>
    <s v="2004"/>
    <s v="38000000"/>
    <s v="000038000000"/>
    <s v="000000068216"/>
    <s v="D"/>
    <s v="Dist-Services"/>
    <x v="1"/>
    <m/>
    <n v="0"/>
    <n v="0"/>
    <n v="2.2599999999999999E-2"/>
    <n v="219.24"/>
    <s v="COCHRANTON "/>
    <s v="Plastic"/>
    <n v="0"/>
    <s v="YES"/>
    <s v="NO"/>
    <s v="=0"/>
  </r>
  <r>
    <s v="DPAA1"/>
    <x v="0"/>
    <s v="40002"/>
    <x v="0"/>
    <s v="COC8"/>
    <m/>
    <s v="2004"/>
    <s v="38000000"/>
    <s v="000038000000"/>
    <s v="000000067639"/>
    <s v="D"/>
    <s v="Dist-Services"/>
    <x v="1"/>
    <m/>
    <n v="0"/>
    <n v="0"/>
    <n v="2.2599999999999999E-2"/>
    <n v="219.24"/>
    <s v="CONNEAUTVILLE"/>
    <s v="Plastic"/>
    <n v="0"/>
    <s v="YES"/>
    <s v="NO"/>
    <s v="=0"/>
  </r>
  <r>
    <s v="DPAA1"/>
    <x v="0"/>
    <s v="40002"/>
    <x v="0"/>
    <s v="COE9"/>
    <m/>
    <s v="2004"/>
    <s v="38000000"/>
    <s v="000038000000"/>
    <s v="000000067456"/>
    <s v="I"/>
    <s v="Dist-Services"/>
    <x v="1"/>
    <m/>
    <n v="7"/>
    <n v="9707.91"/>
    <n v="2.2599999999999999E-2"/>
    <n v="219.24"/>
    <s v="CORRY "/>
    <s v="Plastic"/>
    <n v="17500.615073833433"/>
    <s v="NO"/>
    <s v="YES"/>
    <s v="&gt;0"/>
  </r>
  <r>
    <s v="DPAA1"/>
    <x v="0"/>
    <s v="40002"/>
    <x v="0"/>
    <s v="COJ8"/>
    <m/>
    <s v="2004"/>
    <s v="38000000"/>
    <s v="000038000000"/>
    <s v="000000068161"/>
    <s v="I"/>
    <s v="Dist-Services"/>
    <x v="1"/>
    <m/>
    <n v="1"/>
    <n v="1386.85"/>
    <n v="2.2599999999999999E-2"/>
    <n v="219.24"/>
    <s v="CORSICA"/>
    <s v="Plastic"/>
    <n v="2500.0981689308919"/>
    <s v="NO"/>
    <s v="YES"/>
    <s v="&gt;0"/>
  </r>
  <r>
    <s v="DPAA1"/>
    <x v="0"/>
    <s v="40002"/>
    <x v="0"/>
    <s v="COV0"/>
    <m/>
    <s v="2004"/>
    <s v="38000000"/>
    <s v="000038000000"/>
    <s v="000000067948"/>
    <s v="I"/>
    <s v="Dist-Services"/>
    <x v="1"/>
    <m/>
    <n v="4"/>
    <n v="5547.38"/>
    <n v="2.2599999999999999E-2"/>
    <n v="219.24"/>
    <s v="CORNPLANTER "/>
    <s v="Plastic"/>
    <n v="10000.356621382161"/>
    <s v="NO"/>
    <s v="YES"/>
    <s v="&gt;0"/>
  </r>
  <r>
    <s v="DPAA1"/>
    <x v="0"/>
    <s v="40002"/>
    <x v="0"/>
    <s v="CRV0"/>
    <m/>
    <s v="2004"/>
    <s v="38000000"/>
    <s v="000038000000"/>
    <s v="000000067309"/>
    <s v="I"/>
    <s v="Dist-Services"/>
    <x v="1"/>
    <m/>
    <n v="6"/>
    <n v="8321.07"/>
    <n v="2.2599999999999999E-2"/>
    <n v="219.24"/>
    <s v="CRANBERRY "/>
    <s v="Plastic"/>
    <n v="15000.534932073242"/>
    <s v="NO"/>
    <s v="YES"/>
    <s v="&gt;0"/>
  </r>
  <r>
    <s v="DPAA1"/>
    <x v="0"/>
    <s v="40002"/>
    <x v="0"/>
    <s v="CSC8"/>
    <m/>
    <s v="2004"/>
    <s v="38000000"/>
    <s v="000038000000"/>
    <s v="000000067949"/>
    <s v="D"/>
    <s v="Dist-Services"/>
    <x v="1"/>
    <m/>
    <n v="0"/>
    <n v="0"/>
    <n v="2.2599999999999999E-2"/>
    <n v="219.24"/>
    <s v="CAMBRIDGE SPRINGS"/>
    <s v="Plastic"/>
    <n v="0"/>
    <s v="YES"/>
    <s v="NO"/>
    <s v="=0"/>
  </r>
  <r>
    <s v="DPAA1"/>
    <x v="0"/>
    <s v="40002"/>
    <x v="0"/>
    <s v="CTC0"/>
    <m/>
    <s v="2004"/>
    <s v="38000000"/>
    <s v="000038000000"/>
    <s v="000000068100"/>
    <s v="D"/>
    <s v="Dist-Services"/>
    <x v="1"/>
    <m/>
    <n v="0"/>
    <n v="0"/>
    <n v="2.2599999999999999E-2"/>
    <n v="219.24"/>
    <s v="CLARION "/>
    <s v="Plastic"/>
    <n v="0"/>
    <s v="YES"/>
    <s v="NO"/>
    <s v="=0"/>
  </r>
  <r>
    <s v="DPAA1"/>
    <x v="0"/>
    <s v="40002"/>
    <x v="0"/>
    <s v="CWW0"/>
    <m/>
    <s v="2004"/>
    <s v="38000000"/>
    <s v="000038000000"/>
    <s v="000000066999"/>
    <s v="I"/>
    <s v="Dist-Services"/>
    <x v="1"/>
    <m/>
    <n v="1"/>
    <n v="1386.85"/>
    <n v="2.2599999999999999E-2"/>
    <n v="219.24"/>
    <s v="CONEWANGO "/>
    <s v="Plastic"/>
    <n v="2500.0981689308919"/>
    <s v="NO"/>
    <s v="YES"/>
    <s v="&gt;0"/>
  </r>
  <r>
    <s v="DPAA1"/>
    <x v="0"/>
    <s v="40002"/>
    <x v="0"/>
    <s v="DUC9"/>
    <m/>
    <s v="2004"/>
    <s v="38000000"/>
    <s v="000038000000"/>
    <s v="000000067000"/>
    <s v="I"/>
    <s v="Dist-Services"/>
    <x v="1"/>
    <m/>
    <n v="9"/>
    <n v="12481.6"/>
    <n v="2.2599999999999999E-2"/>
    <n v="219.24"/>
    <s v="DUBOIS"/>
    <s v="Plastic"/>
    <n v="22500.793384524513"/>
    <s v="NO"/>
    <s v="YES"/>
    <s v="&gt;0"/>
  </r>
  <r>
    <s v="DPAA1"/>
    <x v="0"/>
    <s v="40002"/>
    <x v="0"/>
    <s v="EBC8"/>
    <m/>
    <s v="2004"/>
    <s v="38000000"/>
    <s v="000038000000"/>
    <s v="000000067001"/>
    <s v="I"/>
    <s v="Dist-Services"/>
    <x v="1"/>
    <m/>
    <n v="6"/>
    <n v="8321.08"/>
    <n v="2.2599999999999999E-2"/>
    <n v="219.24"/>
    <s v="EAST BRADY "/>
    <s v="Plastic"/>
    <n v="15000.552959243945"/>
    <s v="NO"/>
    <s v="YES"/>
    <s v="&gt;0"/>
  </r>
  <r>
    <s v="DPAA1"/>
    <x v="0"/>
    <s v="40002"/>
    <x v="0"/>
    <s v="EDE8"/>
    <m/>
    <s v="2004"/>
    <s v="38000000"/>
    <s v="000038000000"/>
    <s v="000000068217"/>
    <s v="D"/>
    <s v="Dist-Services"/>
    <x v="1"/>
    <m/>
    <n v="0"/>
    <n v="0"/>
    <n v="2.2599999999999999E-2"/>
    <n v="219.24"/>
    <s v="EDINBORO "/>
    <s v="Plastic"/>
    <n v="0"/>
    <s v="YES"/>
    <s v="NO"/>
    <s v="=0"/>
  </r>
  <r>
    <s v="DPAA1"/>
    <x v="0"/>
    <s v="40002"/>
    <x v="0"/>
    <s v="EMC8"/>
    <m/>
    <s v="2004"/>
    <s v="38000000"/>
    <s v="000038000000"/>
    <s v="000000067002"/>
    <s v="I"/>
    <s v="Dist-Services"/>
    <x v="1"/>
    <m/>
    <n v="1"/>
    <n v="1386.84"/>
    <n v="2.2599999999999999E-2"/>
    <n v="219.24"/>
    <s v="EMPORIUM "/>
    <s v="Plastic"/>
    <n v="2500.0801417601888"/>
    <s v="NO"/>
    <s v="YES"/>
    <s v="&gt;0"/>
  </r>
  <r>
    <s v="DPAA1"/>
    <x v="0"/>
    <s v="40002"/>
    <x v="0"/>
    <s v="ERE9"/>
    <m/>
    <s v="2004"/>
    <s v="38000000"/>
    <s v="000038000000"/>
    <s v="000000067003"/>
    <s v="I"/>
    <s v="Dist-Services"/>
    <x v="1"/>
    <m/>
    <n v="180"/>
    <n v="248562.3"/>
    <n v="2.2599999999999999E-2"/>
    <n v="219.24"/>
    <s v="ERIE"/>
    <s v="Plastic"/>
    <n v="448087.50124040165"/>
    <s v="NO"/>
    <s v="YES"/>
    <s v="&gt;0"/>
  </r>
  <r>
    <s v="DPAA1"/>
    <x v="0"/>
    <s v="40002"/>
    <x v="0"/>
    <s v="FJJ8"/>
    <m/>
    <s v="2004"/>
    <s v="38000000"/>
    <s v="000038000000"/>
    <s v="000000067310"/>
    <s v="I"/>
    <s v="Dist-Services"/>
    <x v="1"/>
    <m/>
    <n v="1"/>
    <n v="1386.84"/>
    <n v="2.2599999999999999E-2"/>
    <n v="219.24"/>
    <s v="FALLS CREEK"/>
    <s v="Plastic"/>
    <n v="2500.0801417601888"/>
    <s v="NO"/>
    <s v="YES"/>
    <s v="&gt;0"/>
  </r>
  <r>
    <s v="DPAA1"/>
    <x v="0"/>
    <s v="40002"/>
    <x v="0"/>
    <s v="FLM9"/>
    <m/>
    <s v="2004"/>
    <s v="38000000"/>
    <s v="000038000000"/>
    <s v="000000067004"/>
    <s v="I"/>
    <s v="Dist-Services"/>
    <x v="1"/>
    <m/>
    <n v="21"/>
    <n v="29123.74"/>
    <n v="2.2599999999999999E-2"/>
    <n v="219.24"/>
    <s v="FARRELL "/>
    <s v="Plastic"/>
    <n v="52501.863248671005"/>
    <s v="NO"/>
    <s v="YES"/>
    <s v="&gt;0"/>
  </r>
  <r>
    <s v="DPAA1"/>
    <x v="0"/>
    <s v="40002"/>
    <x v="0"/>
    <s v="FRV9"/>
    <m/>
    <s v="2004"/>
    <s v="38000000"/>
    <s v="000038000000"/>
    <s v="000000067005"/>
    <s v="I"/>
    <s v="Dist-Services"/>
    <x v="1"/>
    <m/>
    <n v="28"/>
    <n v="38831.68"/>
    <n v="2.2599999999999999E-2"/>
    <n v="219.24"/>
    <s v="FRANKLIN"/>
    <s v="Plastic"/>
    <n v="70002.532404016543"/>
    <s v="NO"/>
    <s v="YES"/>
    <s v="&gt;0"/>
  </r>
  <r>
    <s v="DPAA1"/>
    <x v="0"/>
    <s v="40002"/>
    <x v="0"/>
    <s v="GLW0"/>
    <m/>
    <s v="2004"/>
    <s v="38000000"/>
    <s v="000038000000"/>
    <s v="000000068101"/>
    <s v="D"/>
    <s v="Dist-Services"/>
    <x v="1"/>
    <m/>
    <n v="0"/>
    <n v="0"/>
    <n v="2.2599999999999999E-2"/>
    <n v="219.24"/>
    <s v="GLADE "/>
    <s v="Plastic"/>
    <n v="0"/>
    <s v="YES"/>
    <s v="NO"/>
    <s v="=0"/>
  </r>
  <r>
    <s v="DPAA1"/>
    <x v="0"/>
    <s v="40002"/>
    <x v="0"/>
    <s v="GRM8"/>
    <m/>
    <s v="2004"/>
    <s v="38000000"/>
    <s v="000038000000"/>
    <s v="000000067457"/>
    <s v="I"/>
    <s v="Dist-Services"/>
    <x v="1"/>
    <m/>
    <n v="4"/>
    <n v="5547.38"/>
    <n v="2.2599999999999999E-2"/>
    <n v="219.24"/>
    <s v="GREENVILLE "/>
    <s v="Plastic"/>
    <n v="10000.356621382161"/>
    <s v="NO"/>
    <s v="YES"/>
    <s v="&gt;0"/>
  </r>
  <r>
    <s v="DPAA1"/>
    <x v="0"/>
    <s v="40002"/>
    <x v="0"/>
    <s v="GTM0"/>
    <m/>
    <s v="2004"/>
    <s v="38000000"/>
    <s v="000038000000"/>
    <s v="000000067458"/>
    <s v="I"/>
    <s v="Dist-Services"/>
    <x v="1"/>
    <m/>
    <n v="1"/>
    <n v="1386.85"/>
    <n v="2.2599999999999999E-2"/>
    <n v="219.24"/>
    <s v="GREENE"/>
    <s v="Plastic"/>
    <n v="2500.0981689308919"/>
    <s v="NO"/>
    <s v="YES"/>
    <s v="&gt;0"/>
  </r>
  <r>
    <s v="DPAA1"/>
    <x v="0"/>
    <s v="40002"/>
    <x v="0"/>
    <s v="HEM0"/>
    <m/>
    <s v="2004"/>
    <s v="38000000"/>
    <s v="000038000000"/>
    <s v="000000067006"/>
    <s v="I"/>
    <s v="Dist-Services"/>
    <x v="1"/>
    <m/>
    <n v="2"/>
    <n v="2773.69"/>
    <n v="2.2599999999999999E-2"/>
    <n v="219.24"/>
    <s v="HEMPFIELD "/>
    <s v="Plastic"/>
    <n v="5000.1783106910807"/>
    <s v="NO"/>
    <s v="YES"/>
    <s v="&gt;0"/>
  </r>
  <r>
    <s v="DPAA1"/>
    <x v="0"/>
    <s v="40002"/>
    <x v="0"/>
    <s v="HIM0"/>
    <m/>
    <s v="2004"/>
    <s v="38000000"/>
    <s v="000038000000"/>
    <s v="000000067459"/>
    <s v="I"/>
    <s v="Dist-Services"/>
    <x v="1"/>
    <m/>
    <n v="10"/>
    <n v="13868.45"/>
    <n v="2.2599999999999999E-2"/>
    <n v="219.24"/>
    <s v="HERMITAGE "/>
    <s v="Plastic"/>
    <n v="25000.891553455407"/>
    <s v="NO"/>
    <s v="YES"/>
    <s v="&gt;0"/>
  </r>
  <r>
    <s v="DPAA1"/>
    <x v="0"/>
    <s v="40002"/>
    <x v="0"/>
    <s v="HYC8"/>
    <m/>
    <s v="2004"/>
    <s v="38000000"/>
    <s v="000038000000"/>
    <s v="000000067007"/>
    <s v="I"/>
    <s v="Dist-Services"/>
    <x v="1"/>
    <m/>
    <n v="2"/>
    <n v="2773.69"/>
    <n v="2.2599999999999999E-2"/>
    <n v="219.24"/>
    <s v="HYDETOWN "/>
    <s v="Plastic"/>
    <n v="5000.1783106910807"/>
    <s v="NO"/>
    <s v="YES"/>
    <s v="&gt;0"/>
  </r>
  <r>
    <s v="DPAA1"/>
    <x v="0"/>
    <s v="40002"/>
    <x v="0"/>
    <s v="JBE8"/>
    <m/>
    <s v="2004"/>
    <s v="38000000"/>
    <s v="000038000000"/>
    <s v="000000067008"/>
    <s v="I"/>
    <s v="Dist-Services"/>
    <x v="1"/>
    <m/>
    <n v="27"/>
    <n v="37444.839999999997"/>
    <n v="2.2599999999999999E-2"/>
    <n v="219.24"/>
    <s v="JOHNSONBURG"/>
    <s v="Plastic"/>
    <n v="67502.452262256338"/>
    <s v="NO"/>
    <s v="YES"/>
    <s v="&gt;0"/>
  </r>
  <r>
    <s v="DPAA1"/>
    <x v="0"/>
    <s v="40002"/>
    <x v="0"/>
    <s v="LBC8"/>
    <m/>
    <s v="2004"/>
    <s v="38000000"/>
    <s v="000038000000"/>
    <s v="000000067009"/>
    <s v="I"/>
    <s v="Dist-Services"/>
    <x v="1"/>
    <m/>
    <n v="5"/>
    <n v="6934.23"/>
    <n v="2.2599999999999999E-2"/>
    <n v="219.24"/>
    <s v="LINESVILLE "/>
    <s v="Plastic"/>
    <n v="12500.454790313053"/>
    <s v="NO"/>
    <s v="YES"/>
    <s v="&gt;0"/>
  </r>
  <r>
    <s v="DPAA1"/>
    <x v="0"/>
    <s v="40002"/>
    <x v="0"/>
    <s v="LPE0"/>
    <m/>
    <s v="2004"/>
    <s v="38000000"/>
    <s v="000038000000"/>
    <s v="000000067010"/>
    <s v="I"/>
    <s v="Dist-Services"/>
    <x v="1"/>
    <m/>
    <n v="4"/>
    <n v="5547.38"/>
    <n v="2.2599999999999999E-2"/>
    <n v="219.24"/>
    <s v="LAWRENCE PARK "/>
    <s v="Plastic"/>
    <n v="10000.356621382161"/>
    <s v="NO"/>
    <s v="YES"/>
    <s v="&gt;0"/>
  </r>
  <r>
    <s v="DPAA1"/>
    <x v="0"/>
    <s v="40002"/>
    <x v="0"/>
    <s v="MCE0"/>
    <m/>
    <s v="2004"/>
    <s v="38000000"/>
    <s v="000038000000"/>
    <s v="000000067011"/>
    <s v="I"/>
    <s v="Dist-Services"/>
    <x v="1"/>
    <m/>
    <n v="34"/>
    <n v="47152.75"/>
    <n v="2.2599999999999999E-2"/>
    <n v="219.24"/>
    <s v="MILLCREEK "/>
    <s v="Plastic"/>
    <n v="85003.067336089778"/>
    <s v="NO"/>
    <s v="YES"/>
    <s v="&gt;0"/>
  </r>
  <r>
    <s v="DPAA1"/>
    <x v="0"/>
    <s v="40002"/>
    <x v="0"/>
    <s v="MEC9"/>
    <m/>
    <s v="2004"/>
    <s v="38000000"/>
    <s v="000038000000"/>
    <s v="000000067012"/>
    <s v="I"/>
    <s v="Dist-Services"/>
    <x v="1"/>
    <m/>
    <n v="26"/>
    <n v="36057.980000000003"/>
    <n v="2.2599999999999999E-2"/>
    <n v="219.24"/>
    <s v="MEADVILLE "/>
    <s v="Plastic"/>
    <n v="65002.336066154763"/>
    <s v="NO"/>
    <s v="YES"/>
    <s v="&gt;0"/>
  </r>
  <r>
    <s v="DPAA1"/>
    <x v="0"/>
    <s v="40002"/>
    <x v="0"/>
    <s v="MOC0"/>
    <m/>
    <s v="2004"/>
    <s v="38000000"/>
    <s v="000038000000"/>
    <s v="000000067460"/>
    <s v="I"/>
    <s v="Dist-Services"/>
    <x v="1"/>
    <m/>
    <n v="1"/>
    <n v="1386.85"/>
    <n v="2.2599999999999999E-2"/>
    <n v="219.24"/>
    <s v="MONROE"/>
    <s v="Plastic"/>
    <n v="2500.0981689308919"/>
    <s v="NO"/>
    <s v="YES"/>
    <s v="&gt;0"/>
  </r>
  <r>
    <s v="DPAA1"/>
    <x v="0"/>
    <s v="40002"/>
    <x v="0"/>
    <s v="MRM8"/>
    <m/>
    <s v="2004"/>
    <s v="38000000"/>
    <s v="000038000000"/>
    <s v="000000067640"/>
    <s v="I"/>
    <s v="Dist-Services"/>
    <x v="1"/>
    <m/>
    <n v="10"/>
    <n v="13868.45"/>
    <n v="2.2599999999999999E-2"/>
    <n v="219.24"/>
    <s v="MERCER "/>
    <s v="Plastic"/>
    <n v="25000.891553455407"/>
    <s v="NO"/>
    <s v="YES"/>
    <s v="&gt;0"/>
  </r>
  <r>
    <s v="DPAA1"/>
    <x v="0"/>
    <s v="40002"/>
    <x v="0"/>
    <s v="OCV9"/>
    <m/>
    <s v="2004"/>
    <s v="38000000"/>
    <s v="000038000000"/>
    <s v="000000067013"/>
    <s v="I"/>
    <s v="Dist-Services"/>
    <x v="1"/>
    <m/>
    <n v="25"/>
    <n v="34671.120000000003"/>
    <n v="2.2599999999999999E-2"/>
    <n v="219.24"/>
    <s v="OIL CITY"/>
    <s v="Plastic"/>
    <n v="62502.219870053166"/>
    <s v="NO"/>
    <s v="YES"/>
    <s v="&gt;0"/>
  </r>
  <r>
    <s v="DPAA1"/>
    <x v="0"/>
    <s v="40002"/>
    <x v="0"/>
    <s v="PAC0"/>
    <m/>
    <s v="2004"/>
    <s v="38000000"/>
    <s v="000038000000"/>
    <s v="000000067311"/>
    <s v="I"/>
    <s v="Dist-Services"/>
    <x v="1"/>
    <m/>
    <n v="5"/>
    <n v="6934.23"/>
    <n v="2.2599999999999999E-2"/>
    <n v="219.24"/>
    <s v="PAINT "/>
    <s v="Plastic"/>
    <n v="12500.454790313053"/>
    <s v="NO"/>
    <s v="YES"/>
    <s v="&gt;0"/>
  </r>
  <r>
    <s v="DPAA1"/>
    <x v="0"/>
    <s v="40002"/>
    <x v="0"/>
    <s v="PBB8"/>
    <m/>
    <s v="2004"/>
    <s v="38000000"/>
    <s v="000038000000"/>
    <s v="000000067950"/>
    <s v="I"/>
    <s v="Dist-Services"/>
    <x v="1"/>
    <m/>
    <n v="1"/>
    <n v="1386.85"/>
    <n v="2.2599999999999999E-2"/>
    <n v="219.24"/>
    <s v="PETROLIA "/>
    <s v="Plastic"/>
    <n v="2500.0981689308919"/>
    <s v="NO"/>
    <s v="YES"/>
    <s v="&gt;0"/>
  </r>
  <r>
    <s v="DPAA1"/>
    <x v="0"/>
    <s v="40002"/>
    <x v="0"/>
    <s v="PFW0"/>
    <m/>
    <s v="2004"/>
    <s v="38000000"/>
    <s v="000038000000"/>
    <s v="000000067312"/>
    <s v="D"/>
    <s v="Dist-Services"/>
    <x v="1"/>
    <m/>
    <n v="0"/>
    <n v="0"/>
    <n v="2.2599999999999999E-2"/>
    <n v="219.24"/>
    <s v="PITTSFIELD"/>
    <s v="Plastic"/>
    <n v="0"/>
    <s v="YES"/>
    <s v="NO"/>
    <s v="=0"/>
  </r>
  <r>
    <s v="DPAA1"/>
    <x v="0"/>
    <s v="40002"/>
    <x v="0"/>
    <s v="PGW0"/>
    <m/>
    <s v="2004"/>
    <s v="38000000"/>
    <s v="000038000000"/>
    <s v="000000067014"/>
    <s v="I"/>
    <s v="Dist-Services"/>
    <x v="1"/>
    <m/>
    <n v="2"/>
    <n v="2773.69"/>
    <n v="2.2599999999999999E-2"/>
    <n v="219.24"/>
    <s v="PINE GROVE"/>
    <s v="Plastic"/>
    <n v="5000.1783106910807"/>
    <s v="NO"/>
    <s v="YES"/>
    <s v="&gt;0"/>
  </r>
  <r>
    <s v="DPAA1"/>
    <x v="0"/>
    <s v="40002"/>
    <x v="0"/>
    <s v="PIJ0"/>
    <m/>
    <s v="2004"/>
    <s v="38000000"/>
    <s v="000038000000"/>
    <s v="000000068397"/>
    <s v="I"/>
    <s v="Dist-Services"/>
    <x v="1"/>
    <m/>
    <n v="1"/>
    <n v="1386.85"/>
    <n v="2.2599999999999999E-2"/>
    <n v="219.24"/>
    <s v="PINECREEK "/>
    <s v="Plastic"/>
    <n v="2500.0981689308919"/>
    <s v="NO"/>
    <s v="YES"/>
    <s v="&gt;0"/>
  </r>
  <r>
    <s v="DPAA1"/>
    <x v="0"/>
    <s v="40002"/>
    <x v="0"/>
    <s v="PLV8"/>
    <m/>
    <s v="2004"/>
    <s v="38000000"/>
    <s v="000038000000"/>
    <s v="000000067015"/>
    <s v="I"/>
    <s v="Dist-Services"/>
    <x v="1"/>
    <m/>
    <n v="9"/>
    <n v="12481.62"/>
    <n v="2.2599999999999999E-2"/>
    <n v="219.24"/>
    <s v="PLEASANTVILLE"/>
    <s v="Plastic"/>
    <n v="22500.82943886592"/>
    <s v="NO"/>
    <s v="YES"/>
    <s v="&gt;0"/>
  </r>
  <r>
    <s v="DPAA1"/>
    <x v="0"/>
    <s v="40002"/>
    <x v="0"/>
    <s v="PRV0"/>
    <m/>
    <s v="2004"/>
    <s v="38000000"/>
    <s v="000038000000"/>
    <s v="000000068102"/>
    <s v="I"/>
    <s v="Dist-Services"/>
    <x v="1"/>
    <m/>
    <n v="3"/>
    <n v="4160.54"/>
    <n v="2.2599999999999999E-2"/>
    <n v="219.24"/>
    <s v="PRESIDENT "/>
    <s v="Plastic"/>
    <n v="7500.2764796219726"/>
    <s v="NO"/>
    <s v="YES"/>
    <s v="&gt;0"/>
  </r>
  <r>
    <s v="DPAA1"/>
    <x v="0"/>
    <s v="40002"/>
    <x v="0"/>
    <s v="RBE8"/>
    <m/>
    <s v="2004"/>
    <s v="38000000"/>
    <s v="000038000000"/>
    <s v="000000067016"/>
    <s v="I"/>
    <s v="Dist-Services"/>
    <x v="1"/>
    <m/>
    <n v="16"/>
    <n v="22189.54"/>
    <n v="2.2599999999999999E-2"/>
    <n v="219.24"/>
    <s v="RIDGWAY"/>
    <s v="Plastic"/>
    <n v="40001.462539870052"/>
    <s v="NO"/>
    <s v="YES"/>
    <s v="&gt;0"/>
  </r>
  <r>
    <s v="DPAA1"/>
    <x v="0"/>
    <s v="40002"/>
    <x v="0"/>
    <s v="REJ8"/>
    <m/>
    <s v="2004"/>
    <s v="38000000"/>
    <s v="000038000000"/>
    <s v="000000067641"/>
    <s v="I"/>
    <s v="Dist-Services"/>
    <x v="1"/>
    <m/>
    <n v="5"/>
    <n v="6934.23"/>
    <n v="2.2599999999999999E-2"/>
    <n v="219.24"/>
    <s v="REYNOLDSVILLE"/>
    <s v="Plastic"/>
    <n v="12500.454790313053"/>
    <s v="NO"/>
    <s v="YES"/>
    <s v="&gt;0"/>
  </r>
  <r>
    <s v="DPAA1"/>
    <x v="0"/>
    <s v="40002"/>
    <x v="0"/>
    <s v="SBC8"/>
    <m/>
    <s v="2004"/>
    <s v="38000000"/>
    <s v="000038000000"/>
    <s v="000000068031"/>
    <s v="I"/>
    <s v="Dist-Services"/>
    <x v="1"/>
    <m/>
    <n v="1"/>
    <n v="1386.85"/>
    <n v="2.2599999999999999E-2"/>
    <n v="219.24"/>
    <s v="STRATTANVILLE"/>
    <s v="Plastic"/>
    <n v="2500.0981689308919"/>
    <s v="NO"/>
    <s v="YES"/>
    <s v="&gt;0"/>
  </r>
  <r>
    <s v="DPAA1"/>
    <x v="0"/>
    <s v="40002"/>
    <x v="0"/>
    <s v="SBE9"/>
    <m/>
    <s v="2004"/>
    <s v="38000000"/>
    <s v="000038000000"/>
    <s v="000000067017"/>
    <s v="I"/>
    <s v="Dist-Services"/>
    <x v="1"/>
    <m/>
    <n v="10"/>
    <n v="13867.95"/>
    <n v="2.2599999999999999E-2"/>
    <n v="219.24"/>
    <s v="ST MARYS"/>
    <s v="Plastic"/>
    <n v="24999.990194920261"/>
    <s v="NO"/>
    <s v="YES"/>
    <s v="&gt;0"/>
  </r>
  <r>
    <s v="DPAA1"/>
    <x v="0"/>
    <s v="40002"/>
    <x v="0"/>
    <s v="SBM8"/>
    <m/>
    <s v="2004"/>
    <s v="38000000"/>
    <s v="000038000000"/>
    <s v="000000067018"/>
    <s v="I"/>
    <s v="Dist-Services"/>
    <x v="1"/>
    <m/>
    <n v="18"/>
    <n v="24963.22"/>
    <n v="2.2599999999999999E-2"/>
    <n v="219.24"/>
    <s v="SHARPSVILLE"/>
    <s v="Plastic"/>
    <n v="45001.622823390433"/>
    <s v="NO"/>
    <s v="YES"/>
    <s v="&gt;0"/>
  </r>
  <r>
    <s v="DPAA1"/>
    <x v="0"/>
    <s v="40002"/>
    <x v="0"/>
    <s v="SEC8"/>
    <m/>
    <s v="2004"/>
    <s v="38000000"/>
    <s v="000038000000"/>
    <s v="000000067642"/>
    <s v="I"/>
    <s v="Dist-Services"/>
    <x v="1"/>
    <m/>
    <n v="2"/>
    <n v="2773.69"/>
    <n v="2.2599999999999999E-2"/>
    <n v="219.24"/>
    <s v="SAEGERTOWN "/>
    <s v="Plastic"/>
    <n v="5000.1783106910807"/>
    <s v="NO"/>
    <s v="YES"/>
    <s v="&gt;0"/>
  </r>
  <r>
    <s v="DPAA1"/>
    <x v="0"/>
    <s v="40002"/>
    <x v="0"/>
    <s v="SEW0"/>
    <m/>
    <s v="2004"/>
    <s v="38000000"/>
    <s v="000038000000"/>
    <s v="000000067461"/>
    <s v="I"/>
    <s v="Dist-Services"/>
    <x v="1"/>
    <m/>
    <n v="1"/>
    <n v="1386.84"/>
    <n v="2.2599999999999999E-2"/>
    <n v="219.24"/>
    <s v="SHEFFIELD "/>
    <s v="Plastic"/>
    <n v="2500.0801417601888"/>
    <s v="NO"/>
    <s v="YES"/>
    <s v="&gt;0"/>
  </r>
  <r>
    <s v="DPAA1"/>
    <x v="0"/>
    <s v="40002"/>
    <x v="0"/>
    <s v="SHC0"/>
    <m/>
    <s v="2004"/>
    <s v="38000000"/>
    <s v="000038000000"/>
    <s v="000000067799"/>
    <s v="I"/>
    <s v="Dist-Services"/>
    <x v="1"/>
    <m/>
    <n v="2"/>
    <n v="2773.69"/>
    <n v="2.2599999999999999E-2"/>
    <n v="219.24"/>
    <s v="SHIPPEN "/>
    <s v="Plastic"/>
    <n v="5000.1783106910807"/>
    <s v="NO"/>
    <s v="YES"/>
    <s v="&gt;0"/>
  </r>
  <r>
    <s v="DPAA1"/>
    <x v="0"/>
    <s v="40002"/>
    <x v="0"/>
    <s v="SHM8"/>
    <m/>
    <s v="2004"/>
    <s v="38000000"/>
    <s v="000038000000"/>
    <s v="000000067643"/>
    <s v="I"/>
    <s v="Dist-Services"/>
    <x v="1"/>
    <m/>
    <n v="1"/>
    <n v="1386.85"/>
    <n v="2.2599999999999999E-2"/>
    <n v="219.24"/>
    <s v="SHEAKLEYVILLE"/>
    <s v="Plastic"/>
    <n v="2500.0981689308919"/>
    <s v="NO"/>
    <s v="YES"/>
    <s v="&gt;0"/>
  </r>
  <r>
    <s v="DPAA1"/>
    <x v="0"/>
    <s v="40002"/>
    <x v="0"/>
    <s v="SNM9"/>
    <m/>
    <s v="2004"/>
    <s v="38000000"/>
    <s v="000038000000"/>
    <s v="000000067019"/>
    <s v="I"/>
    <s v="Dist-Services"/>
    <x v="1"/>
    <m/>
    <n v="52"/>
    <n v="72115.95"/>
    <n v="2.2599999999999999E-2"/>
    <n v="219.24"/>
    <s v="SHARON"/>
    <s v="Plastic"/>
    <n v="130004.6541051388"/>
    <s v="NO"/>
    <s v="YES"/>
    <s v="&gt;0"/>
  </r>
  <r>
    <s v="DPAA1"/>
    <x v="0"/>
    <s v="40002"/>
    <x v="0"/>
    <s v="SUV8"/>
    <m/>
    <s v="2004"/>
    <s v="38000000"/>
    <s v="000038000000"/>
    <s v="000000067313"/>
    <s v="I"/>
    <s v="Dist-Services"/>
    <x v="1"/>
    <m/>
    <n v="4"/>
    <n v="5547.38"/>
    <n v="2.2599999999999999E-2"/>
    <n v="219.24"/>
    <s v="SUGAR CREEK"/>
    <s v="Plastic"/>
    <n v="10000.356621382161"/>
    <s v="NO"/>
    <s v="YES"/>
    <s v="&gt;0"/>
  </r>
  <r>
    <s v="DPAA1"/>
    <x v="0"/>
    <s v="40002"/>
    <x v="0"/>
    <s v="SYC0"/>
    <m/>
    <s v="2004"/>
    <s v="38000000"/>
    <s v="000038000000"/>
    <s v="000000067020"/>
    <s v="I"/>
    <s v="Dist-Services"/>
    <x v="1"/>
    <m/>
    <n v="4"/>
    <n v="5547.38"/>
    <n v="2.2599999999999999E-2"/>
    <n v="219.24"/>
    <s v="SANDY "/>
    <s v="Plastic"/>
    <n v="10000.356621382161"/>
    <s v="NO"/>
    <s v="YES"/>
    <s v="&gt;0"/>
  </r>
  <r>
    <s v="DPAA1"/>
    <x v="0"/>
    <s v="40002"/>
    <x v="0"/>
    <s v="SYJ8"/>
    <m/>
    <s v="2004"/>
    <s v="38000000"/>
    <s v="000038000000"/>
    <s v="000000067462"/>
    <s v="I"/>
    <s v="Dist-Services"/>
    <x v="1"/>
    <m/>
    <n v="3"/>
    <n v="4160.54"/>
    <n v="2.2599999999999999E-2"/>
    <n v="219.24"/>
    <s v="SYKESVILLE "/>
    <s v="Plastic"/>
    <n v="7500.2764796219726"/>
    <s v="NO"/>
    <s v="YES"/>
    <s v="&gt;0"/>
  </r>
  <r>
    <s v="DPAA1"/>
    <x v="0"/>
    <s v="40002"/>
    <x v="0"/>
    <s v="TIC9"/>
    <m/>
    <s v="2004"/>
    <s v="38000000"/>
    <s v="000038000000"/>
    <s v="000000067463"/>
    <s v="I"/>
    <s v="Dist-Services"/>
    <x v="1"/>
    <m/>
    <n v="17"/>
    <n v="23576.38"/>
    <n v="2.2599999999999999E-2"/>
    <n v="219.24"/>
    <s v="TITUSVILLE"/>
    <s v="Plastic"/>
    <n v="42501.542681630242"/>
    <s v="NO"/>
    <s v="YES"/>
    <s v="&gt;0"/>
  </r>
  <r>
    <s v="DPAA1"/>
    <x v="0"/>
    <s v="40002"/>
    <x v="0"/>
    <s v="UCE8"/>
    <m/>
    <s v="2004"/>
    <s v="38000000"/>
    <s v="000038000000"/>
    <s v="000000068162"/>
    <s v="I"/>
    <s v="Dist-Services"/>
    <x v="1"/>
    <m/>
    <n v="3"/>
    <n v="4160.53"/>
    <n v="2.2599999999999999E-2"/>
    <n v="219.24"/>
    <s v="UNION CITY "/>
    <s v="Plastic"/>
    <n v="7500.2584524512695"/>
    <s v="NO"/>
    <s v="YES"/>
    <s v="&gt;0"/>
  </r>
  <r>
    <s v="DPAA1"/>
    <x v="0"/>
    <s v="40002"/>
    <x v="0"/>
    <s v="UTJ0"/>
    <m/>
    <s v="2004"/>
    <s v="38000000"/>
    <s v="000038000000"/>
    <s v="000000068218"/>
    <s v="I"/>
    <s v="Dist-Services"/>
    <x v="1"/>
    <m/>
    <n v="2"/>
    <n v="2773.69"/>
    <n v="2.2599999999999999E-2"/>
    <n v="219.24"/>
    <s v="UNION "/>
    <s v="Plastic"/>
    <n v="5000.1783106910807"/>
    <s v="NO"/>
    <s v="YES"/>
    <s v="&gt;0"/>
  </r>
  <r>
    <s v="DPAA1"/>
    <x v="0"/>
    <s v="40002"/>
    <x v="0"/>
    <s v="VBC8"/>
    <m/>
    <s v="2004"/>
    <s v="38000000"/>
    <s v="000038000000"/>
    <s v="000000067314"/>
    <s v="I"/>
    <s v="Dist-Services"/>
    <x v="1"/>
    <m/>
    <n v="1"/>
    <n v="1386.85"/>
    <n v="2.2599999999999999E-2"/>
    <n v="219.24"/>
    <s v="VENANGO"/>
    <s v="Plastic"/>
    <n v="2500.0981689308919"/>
    <s v="NO"/>
    <s v="YES"/>
    <s v="&gt;0"/>
  </r>
  <r>
    <s v="DPAA1"/>
    <x v="0"/>
    <s v="40002"/>
    <x v="0"/>
    <s v="VEC0"/>
    <m/>
    <s v="2004"/>
    <s v="38000000"/>
    <s v="000038000000"/>
    <s v="000000067315"/>
    <s v="I"/>
    <s v="Dist-Services"/>
    <x v="1"/>
    <m/>
    <n v="4"/>
    <n v="5547.38"/>
    <n v="2.2599999999999999E-2"/>
    <n v="219.24"/>
    <s v="VERNON"/>
    <s v="Plastic"/>
    <n v="10000.356621382161"/>
    <s v="NO"/>
    <s v="YES"/>
    <s v="&gt;0"/>
  </r>
  <r>
    <s v="DPAA1"/>
    <x v="0"/>
    <s v="40002"/>
    <x v="0"/>
    <s v="WAJ0"/>
    <m/>
    <s v="2004"/>
    <s v="38000000"/>
    <s v="000038000000"/>
    <s v="000000068398"/>
    <s v="D"/>
    <s v="Dist-Services"/>
    <x v="1"/>
    <m/>
    <n v="0"/>
    <n v="0"/>
    <n v="2.2599999999999999E-2"/>
    <n v="219.24"/>
    <s v="WARSAW"/>
    <s v="Plastic"/>
    <n v="0"/>
    <s v="YES"/>
    <s v="NO"/>
    <s v="=0"/>
  </r>
  <r>
    <s v="DPAA1"/>
    <x v="0"/>
    <s v="40002"/>
    <x v="0"/>
    <s v="WHM8"/>
    <m/>
    <s v="2004"/>
    <s v="38000000"/>
    <s v="000038000000"/>
    <s v="000000067800"/>
    <s v="D"/>
    <s v="Dist-Services"/>
    <x v="1"/>
    <m/>
    <n v="0"/>
    <n v="0"/>
    <n v="2.2599999999999999E-2"/>
    <n v="219.24"/>
    <s v="WHEATLAND"/>
    <s v="Plastic"/>
    <n v="0"/>
    <s v="YES"/>
    <s v="NO"/>
    <s v="=0"/>
  </r>
  <r>
    <s v="DPAA1"/>
    <x v="0"/>
    <s v="40002"/>
    <x v="0"/>
    <s v="WMC0"/>
    <m/>
    <s v="2004"/>
    <s v="38000000"/>
    <s v="000038000000"/>
    <s v="000000067316"/>
    <s v="I"/>
    <s v="Dist-Services"/>
    <x v="1"/>
    <m/>
    <n v="6"/>
    <n v="8321.07"/>
    <n v="2.2599999999999999E-2"/>
    <n v="219.24"/>
    <s v="WEST MEAD "/>
    <s v="Plastic"/>
    <n v="15000.534932073242"/>
    <s v="NO"/>
    <s v="YES"/>
    <s v="&gt;0"/>
  </r>
  <r>
    <s v="DPAA1"/>
    <x v="0"/>
    <s v="40002"/>
    <x v="0"/>
    <s v="WMM8"/>
    <m/>
    <s v="2004"/>
    <s v="38000000"/>
    <s v="000038000000"/>
    <s v="000000067021"/>
    <s v="I"/>
    <s v="Dist-Services"/>
    <x v="1"/>
    <m/>
    <n v="4"/>
    <n v="5547.38"/>
    <n v="2.2599999999999999E-2"/>
    <n v="219.24"/>
    <s v="WEST MIDDLESEX "/>
    <s v="Plastic"/>
    <n v="10000.356621382161"/>
    <s v="NO"/>
    <s v="YES"/>
    <s v="&gt;0"/>
  </r>
  <r>
    <s v="DPAA1"/>
    <x v="0"/>
    <s v="40002"/>
    <x v="0"/>
    <s v="WRW9"/>
    <m/>
    <s v="2004"/>
    <s v="38000000"/>
    <s v="000038000000"/>
    <s v="000000067022"/>
    <s v="I"/>
    <s v="Dist-Services"/>
    <x v="1"/>
    <m/>
    <n v="25"/>
    <n v="34671.120000000003"/>
    <n v="2.2599999999999999E-2"/>
    <n v="219.24"/>
    <s v="WARREN"/>
    <s v="Plastic"/>
    <n v="62502.219870053166"/>
    <s v="NO"/>
    <s v="YES"/>
    <s v="&gt;0"/>
  </r>
  <r>
    <s v="DPAA1"/>
    <x v="0"/>
    <s v="40002"/>
    <x v="0"/>
    <s v="WVE8"/>
    <m/>
    <s v="2004"/>
    <s v="38000000"/>
    <s v="000038000000"/>
    <s v="000000068032"/>
    <s v="I"/>
    <s v="Dist-Services"/>
    <x v="1"/>
    <m/>
    <n v="3"/>
    <n v="4160.54"/>
    <n v="2.2599999999999999E-2"/>
    <n v="219.24"/>
    <s v="WESLEYVILLE"/>
    <s v="Plastic"/>
    <n v="7500.2764796219726"/>
    <s v="NO"/>
    <s v="YES"/>
    <s v="&gt;0"/>
  </r>
  <r>
    <s v="DPAA1"/>
    <x v="0"/>
    <s v="40002"/>
    <x v="0"/>
    <s v="YOW8"/>
    <m/>
    <s v="2004"/>
    <s v="38000000"/>
    <s v="000038000000"/>
    <s v="000000067023"/>
    <s v="I"/>
    <s v="Dist-Services"/>
    <x v="1"/>
    <m/>
    <n v="12"/>
    <n v="16642.150000000001"/>
    <n v="2.2599999999999999E-2"/>
    <n v="219.24"/>
    <s v="YOUNGSVILLE"/>
    <s v="Plastic"/>
    <n v="30001.087891317191"/>
    <s v="NO"/>
    <s v="YES"/>
    <s v="&gt;0"/>
  </r>
  <r>
    <s v="DPAA1"/>
    <x v="0"/>
    <s v="40002"/>
    <x v="0"/>
    <s v="BBJ8"/>
    <m/>
    <s v="2005"/>
    <s v="38000000"/>
    <s v="000038000000"/>
    <s v="000000068475"/>
    <s v="I"/>
    <s v="Dist-Services"/>
    <x v="1"/>
    <m/>
    <n v="14"/>
    <n v="22354.57"/>
    <n v="2.2599999999999999E-2"/>
    <n v="207.23"/>
    <s v="BROOKVILLE "/>
    <s v="Plastic"/>
    <n v="38524.081106719364"/>
    <s v="NO"/>
    <s v="YES"/>
    <s v="&gt;0"/>
  </r>
  <r>
    <s v="DPAA1"/>
    <x v="0"/>
    <s v="40002"/>
    <x v="0"/>
    <s v="BCM9"/>
    <m/>
    <s v="2005"/>
    <s v="38000000"/>
    <s v="000038000000"/>
    <s v="000000068476"/>
    <s v="I"/>
    <s v="Dist-Services"/>
    <x v="1"/>
    <m/>
    <n v="9"/>
    <n v="14370.79"/>
    <n v="2.2599999999999999E-2"/>
    <n v="207.23"/>
    <s v="BRADFORD"/>
    <s v="Plastic"/>
    <n v="24765.472094861663"/>
    <s v="NO"/>
    <s v="YES"/>
    <s v="&gt;0"/>
  </r>
  <r>
    <s v="DPAA1"/>
    <x v="0"/>
    <s v="40002"/>
    <x v="0"/>
    <s v="BTM0"/>
    <m/>
    <s v="2005"/>
    <s v="38000000"/>
    <s v="000038000000"/>
    <s v="000000068779"/>
    <s v="I"/>
    <s v="Dist-Services"/>
    <x v="1"/>
    <m/>
    <n v="3"/>
    <n v="4790.26"/>
    <n v="2.2599999999999999E-2"/>
    <n v="207.23"/>
    <s v="BRADFORD"/>
    <s v="Plastic"/>
    <n v="8255.1516205533608"/>
    <s v="NO"/>
    <s v="YES"/>
    <s v="&gt;0"/>
  </r>
  <r>
    <s v="DPAA1"/>
    <x v="0"/>
    <s v="40002"/>
    <x v="0"/>
    <s v="BWJ8"/>
    <m/>
    <s v="2005"/>
    <s v="38000000"/>
    <s v="000038000000"/>
    <s v="000000069280"/>
    <s v="I"/>
    <s v="Dist-Services"/>
    <x v="1"/>
    <m/>
    <n v="4"/>
    <n v="6387.02"/>
    <n v="2.2599999999999999E-2"/>
    <n v="207.23"/>
    <s v="BROCKWAY "/>
    <s v="Plastic"/>
    <n v="11006.880316205534"/>
    <s v="NO"/>
    <s v="YES"/>
    <s v="&gt;0"/>
  </r>
  <r>
    <s v="DPAA1"/>
    <x v="0"/>
    <s v="40002"/>
    <x v="0"/>
    <s v="CBC8"/>
    <m/>
    <s v="2005"/>
    <s v="38000000"/>
    <s v="000038000000"/>
    <s v="000000068477"/>
    <s v="I"/>
    <s v="Dist-Services"/>
    <x v="1"/>
    <m/>
    <n v="1"/>
    <n v="1596.82"/>
    <n v="2.2599999999999999E-2"/>
    <n v="207.23"/>
    <s v="CLARION"/>
    <s v="Plastic"/>
    <n v="2751.8320948616602"/>
    <s v="NO"/>
    <s v="YES"/>
    <s v="&gt;0"/>
  </r>
  <r>
    <s v="DPAA1"/>
    <x v="0"/>
    <s v="40002"/>
    <x v="0"/>
    <s v="CHB8"/>
    <m/>
    <s v="2005"/>
    <s v="38000000"/>
    <s v="000038000000"/>
    <s v="000000068780"/>
    <s v="I"/>
    <s v="Dist-Services"/>
    <x v="1"/>
    <m/>
    <n v="4"/>
    <n v="6387.02"/>
    <n v="2.2599999999999999E-2"/>
    <n v="207.23"/>
    <s v="CHICORA"/>
    <s v="Plastic"/>
    <n v="11006.880316205534"/>
    <s v="NO"/>
    <s v="YES"/>
    <s v="&gt;0"/>
  </r>
  <r>
    <s v="DPAA1"/>
    <x v="0"/>
    <s v="40002"/>
    <x v="0"/>
    <s v="CLC8"/>
    <m/>
    <s v="2005"/>
    <s v="38000000"/>
    <s v="000038000000"/>
    <s v="000000068478"/>
    <s v="I"/>
    <s v="Dist-Services"/>
    <x v="1"/>
    <m/>
    <n v="3"/>
    <n v="4790.26"/>
    <n v="2.2599999999999999E-2"/>
    <n v="207.23"/>
    <s v="CONNEAUT LAKE"/>
    <s v="Plastic"/>
    <n v="8255.1516205533608"/>
    <s v="NO"/>
    <s v="YES"/>
    <s v="&gt;0"/>
  </r>
  <r>
    <s v="DPAA1"/>
    <x v="0"/>
    <s v="40002"/>
    <x v="0"/>
    <s v="CLW8"/>
    <m/>
    <s v="2005"/>
    <s v="38000000"/>
    <s v="000038000000"/>
    <s v="000000069825"/>
    <s v="I"/>
    <s v="Dist-Services"/>
    <x v="1"/>
    <m/>
    <n v="1"/>
    <n v="1596.75"/>
    <n v="2.2599999999999999E-2"/>
    <n v="207.23"/>
    <s v="CLARENDON"/>
    <s v="Plastic"/>
    <n v="2751.711462450593"/>
    <s v="NO"/>
    <s v="YES"/>
    <s v="&gt;0"/>
  </r>
  <r>
    <s v="DPAA1"/>
    <x v="0"/>
    <s v="40002"/>
    <x v="0"/>
    <s v="CNC8"/>
    <m/>
    <s v="2005"/>
    <s v="38000000"/>
    <s v="000038000000"/>
    <s v="000000068479"/>
    <s v="I"/>
    <s v="Dist-Services"/>
    <x v="1"/>
    <m/>
    <n v="5"/>
    <n v="7983.77"/>
    <n v="2.2599999999999999E-2"/>
    <n v="207.23"/>
    <s v="COCHRANTON "/>
    <s v="Plastic"/>
    <n v="13758.591778656128"/>
    <s v="NO"/>
    <s v="YES"/>
    <s v="&gt;0"/>
  </r>
  <r>
    <s v="DPAA1"/>
    <x v="0"/>
    <s v="40002"/>
    <x v="0"/>
    <s v="COE9"/>
    <m/>
    <s v="2005"/>
    <s v="38000000"/>
    <s v="000038000000"/>
    <s v="000000068781"/>
    <s v="I"/>
    <s v="Dist-Services"/>
    <x v="1"/>
    <m/>
    <n v="5"/>
    <n v="7983.77"/>
    <n v="2.2599999999999999E-2"/>
    <n v="207.23"/>
    <s v="CORRY "/>
    <s v="Plastic"/>
    <n v="13758.591778656128"/>
    <s v="NO"/>
    <s v="YES"/>
    <s v="&gt;0"/>
  </r>
  <r>
    <s v="DPAA1"/>
    <x v="0"/>
    <s v="40002"/>
    <x v="0"/>
    <s v="COJ8"/>
    <m/>
    <s v="2005"/>
    <s v="38000000"/>
    <s v="000038000000"/>
    <s v="000000068782"/>
    <s v="I"/>
    <s v="Dist-Services"/>
    <x v="1"/>
    <m/>
    <n v="1"/>
    <n v="1596.75"/>
    <n v="2.2599999999999999E-2"/>
    <n v="207.23"/>
    <s v="CORSICA"/>
    <s v="Plastic"/>
    <n v="2751.711462450593"/>
    <s v="NO"/>
    <s v="YES"/>
    <s v="&gt;0"/>
  </r>
  <r>
    <s v="DPAA1"/>
    <x v="0"/>
    <s v="40002"/>
    <x v="0"/>
    <s v="COV0"/>
    <m/>
    <s v="2005"/>
    <s v="38000000"/>
    <s v="000038000000"/>
    <s v="000000068783"/>
    <s v="I"/>
    <s v="Dist-Services"/>
    <x v="1"/>
    <m/>
    <n v="2"/>
    <n v="3193.51"/>
    <n v="2.2599999999999999E-2"/>
    <n v="207.23"/>
    <s v="CORNPLANTER "/>
    <s v="Plastic"/>
    <n v="5503.4401581027669"/>
    <s v="NO"/>
    <s v="YES"/>
    <s v="&gt;0"/>
  </r>
  <r>
    <s v="DPAA1"/>
    <x v="0"/>
    <s v="40002"/>
    <x v="0"/>
    <s v="CRV0"/>
    <m/>
    <s v="2005"/>
    <s v="38000000"/>
    <s v="000038000000"/>
    <s v="000000068480"/>
    <s v="I"/>
    <s v="Dist-Services"/>
    <x v="1"/>
    <m/>
    <n v="4"/>
    <n v="6387.02"/>
    <n v="2.2599999999999999E-2"/>
    <n v="207.23"/>
    <s v="CRANBERRY "/>
    <s v="Plastic"/>
    <n v="11006.880316205534"/>
    <s v="NO"/>
    <s v="YES"/>
    <s v="&gt;0"/>
  </r>
  <r>
    <s v="DPAA1"/>
    <x v="0"/>
    <s v="40002"/>
    <x v="0"/>
    <s v="CSC8"/>
    <m/>
    <s v="2005"/>
    <s v="38000000"/>
    <s v="000038000000"/>
    <s v="000000069032"/>
    <s v="I"/>
    <s v="Dist-Services"/>
    <x v="1"/>
    <m/>
    <n v="1"/>
    <n v="1596.75"/>
    <n v="2.2599999999999999E-2"/>
    <n v="207.23"/>
    <s v="CAMBRIDGE SPRINGS"/>
    <s v="Plastic"/>
    <n v="2751.711462450593"/>
    <s v="NO"/>
    <s v="YES"/>
    <s v="&gt;0"/>
  </r>
  <r>
    <s v="DPAA1"/>
    <x v="0"/>
    <s v="40002"/>
    <x v="0"/>
    <s v="CTC0"/>
    <m/>
    <s v="2005"/>
    <s v="38000000"/>
    <s v="000038000000"/>
    <s v="000000068481"/>
    <s v="I"/>
    <s v="Dist-Services"/>
    <x v="1"/>
    <m/>
    <n v="5"/>
    <n v="7983.77"/>
    <n v="2.2599999999999999E-2"/>
    <n v="207.23"/>
    <s v="CLARION "/>
    <s v="Plastic"/>
    <n v="13758.591778656128"/>
    <s v="NO"/>
    <s v="YES"/>
    <s v="&gt;0"/>
  </r>
  <r>
    <s v="DPAA1"/>
    <x v="0"/>
    <s v="40002"/>
    <x v="0"/>
    <s v="CTM0"/>
    <m/>
    <s v="2005"/>
    <s v="38000000"/>
    <s v="000038000000"/>
    <s v="000000069667"/>
    <s v="D"/>
    <s v="Dist-Services"/>
    <x v="1"/>
    <m/>
    <n v="0"/>
    <n v="0"/>
    <n v="2.2599999999999999E-2"/>
    <n v="207.23"/>
    <s v="COOLSPRING"/>
    <s v="Plastic"/>
    <n v="0"/>
    <s v="YES"/>
    <s v="NO"/>
    <s v="=0"/>
  </r>
  <r>
    <s v="DPAA1"/>
    <x v="0"/>
    <s v="40002"/>
    <x v="0"/>
    <s v="CWW0"/>
    <m/>
    <s v="2005"/>
    <s v="38000000"/>
    <s v="000038000000"/>
    <s v="000000068482"/>
    <s v="I"/>
    <s v="Dist-Services"/>
    <x v="1"/>
    <m/>
    <n v="3"/>
    <n v="4790.26"/>
    <n v="2.2599999999999999E-2"/>
    <n v="207.23"/>
    <s v="CONEWANGO "/>
    <s v="Plastic"/>
    <n v="8255.1516205533608"/>
    <s v="NO"/>
    <s v="YES"/>
    <s v="&gt;0"/>
  </r>
  <r>
    <s v="DPAA1"/>
    <x v="0"/>
    <s v="40002"/>
    <x v="0"/>
    <s v="DUC9"/>
    <m/>
    <s v="2005"/>
    <s v="38000000"/>
    <s v="000038000000"/>
    <s v="000000068483"/>
    <s v="I"/>
    <s v="Dist-Services"/>
    <x v="1"/>
    <m/>
    <n v="20"/>
    <n v="31935.1"/>
    <n v="2.2599999999999999E-2"/>
    <n v="207.23"/>
    <s v="DUBOIS"/>
    <s v="Plastic"/>
    <n v="55034.401581027669"/>
    <s v="NO"/>
    <s v="YES"/>
    <s v="&gt;0"/>
  </r>
  <r>
    <s v="DPAA1"/>
    <x v="0"/>
    <s v="40002"/>
    <x v="0"/>
    <s v="EBC8"/>
    <m/>
    <s v="2005"/>
    <s v="38000000"/>
    <s v="000038000000"/>
    <s v="000000069470"/>
    <s v="I"/>
    <s v="Dist-Services"/>
    <x v="1"/>
    <m/>
    <n v="1"/>
    <n v="1596.75"/>
    <n v="2.2599999999999999E-2"/>
    <n v="207.23"/>
    <s v="EAST BRADY "/>
    <s v="Plastic"/>
    <n v="2751.711462450593"/>
    <s v="NO"/>
    <s v="YES"/>
    <s v="&gt;0"/>
  </r>
  <r>
    <s v="DPAA1"/>
    <x v="0"/>
    <s v="40002"/>
    <x v="0"/>
    <s v="EDE8"/>
    <m/>
    <s v="2005"/>
    <s v="38000000"/>
    <s v="000038000000"/>
    <s v="000000069151"/>
    <s v="I"/>
    <s v="Dist-Services"/>
    <x v="1"/>
    <m/>
    <n v="3"/>
    <n v="4790.26"/>
    <n v="2.2599999999999999E-2"/>
    <n v="207.23"/>
    <s v="EDINBORO "/>
    <s v="Plastic"/>
    <n v="8255.1516205533608"/>
    <s v="NO"/>
    <s v="YES"/>
    <s v="&gt;0"/>
  </r>
  <r>
    <s v="DPAA1"/>
    <x v="0"/>
    <s v="40002"/>
    <x v="0"/>
    <s v="EMC8"/>
    <m/>
    <s v="2005"/>
    <s v="38000000"/>
    <s v="000038000000"/>
    <s v="000000068484"/>
    <s v="I"/>
    <s v="Dist-Services"/>
    <x v="1"/>
    <m/>
    <n v="36"/>
    <n v="57483.16"/>
    <n v="2.2599999999999999E-2"/>
    <n v="207.23"/>
    <s v="EMPORIUM "/>
    <s v="Plastic"/>
    <n v="99061.888379446653"/>
    <s v="NO"/>
    <s v="YES"/>
    <s v="&gt;0"/>
  </r>
  <r>
    <s v="DPAA1"/>
    <x v="0"/>
    <s v="40002"/>
    <x v="0"/>
    <s v="ERE9"/>
    <m/>
    <s v="2005"/>
    <s v="38000000"/>
    <s v="000038000000"/>
    <s v="000000068485"/>
    <s v="I"/>
    <s v="Dist-Services"/>
    <x v="1"/>
    <m/>
    <n v="172"/>
    <n v="274485.34000000003"/>
    <n v="2.2599999999999999E-2"/>
    <n v="207.23"/>
    <s v="ERIE"/>
    <s v="Plastic"/>
    <n v="473026.11952569173"/>
    <s v="NO"/>
    <s v="YES"/>
    <s v="&gt;0"/>
  </r>
  <r>
    <s v="DPAA1"/>
    <x v="0"/>
    <s v="40002"/>
    <x v="0"/>
    <s v="FCC8"/>
    <m/>
    <s v="2005"/>
    <s v="38000000"/>
    <s v="000038000000"/>
    <s v="000000069281"/>
    <s v="I"/>
    <s v="Dist-Services"/>
    <x v="1"/>
    <m/>
    <n v="1"/>
    <n v="1596.75"/>
    <n v="2.2599999999999999E-2"/>
    <n v="207.23"/>
    <s v="FALLS CREEK"/>
    <s v="Plastic"/>
    <n v="2751.711462450593"/>
    <s v="NO"/>
    <s v="YES"/>
    <s v="&gt;0"/>
  </r>
  <r>
    <s v="DPAA1"/>
    <x v="0"/>
    <s v="40002"/>
    <x v="0"/>
    <s v="FJJ8"/>
    <m/>
    <s v="2005"/>
    <s v="38000000"/>
    <s v="000038000000"/>
    <s v="000000069033"/>
    <s v="I"/>
    <s v="Dist-Services"/>
    <x v="1"/>
    <m/>
    <n v="1"/>
    <n v="1596.75"/>
    <n v="2.2599999999999999E-2"/>
    <n v="207.23"/>
    <s v="FALLS CREEK"/>
    <s v="Plastic"/>
    <n v="2751.711462450593"/>
    <s v="NO"/>
    <s v="YES"/>
    <s v="&gt;0"/>
  </r>
  <r>
    <s v="DPAA1"/>
    <x v="0"/>
    <s v="40002"/>
    <x v="0"/>
    <s v="FLM9"/>
    <m/>
    <s v="2005"/>
    <s v="38000000"/>
    <s v="000038000000"/>
    <s v="000000068486"/>
    <s v="I"/>
    <s v="Dist-Services"/>
    <x v="1"/>
    <m/>
    <n v="29"/>
    <n v="46305.89"/>
    <n v="2.2599999999999999E-2"/>
    <n v="207.23"/>
    <s v="FARRELL "/>
    <s v="Plastic"/>
    <n v="79799.873675889336"/>
    <s v="NO"/>
    <s v="YES"/>
    <s v="&gt;0"/>
  </r>
  <r>
    <s v="DPAA1"/>
    <x v="0"/>
    <s v="40002"/>
    <x v="0"/>
    <s v="FRV9"/>
    <m/>
    <s v="2005"/>
    <s v="38000000"/>
    <s v="000038000000"/>
    <s v="000000068487"/>
    <s v="I"/>
    <s v="Dist-Services"/>
    <x v="1"/>
    <m/>
    <n v="16"/>
    <n v="25548.07"/>
    <n v="2.2599999999999999E-2"/>
    <n v="207.23"/>
    <s v="FRANKLIN"/>
    <s v="Plastic"/>
    <n v="44027.504031620556"/>
    <s v="NO"/>
    <s v="YES"/>
    <s v="&gt;0"/>
  </r>
  <r>
    <s v="DPAA1"/>
    <x v="0"/>
    <s v="40002"/>
    <x v="0"/>
    <s v="FTV0"/>
    <m/>
    <s v="2005"/>
    <s v="38000000"/>
    <s v="000038000000"/>
    <s v="000000069530"/>
    <s v="I"/>
    <s v="Dist-Services"/>
    <x v="1"/>
    <m/>
    <n v="2"/>
    <n v="3193.51"/>
    <n v="2.2599999999999999E-2"/>
    <n v="207.23"/>
    <s v="FRENCHCREEK "/>
    <s v="Plastic"/>
    <n v="5503.4401581027669"/>
    <s v="NO"/>
    <s v="YES"/>
    <s v="&gt;0"/>
  </r>
  <r>
    <s v="DPAA1"/>
    <x v="0"/>
    <s v="40002"/>
    <x v="0"/>
    <s v="GRM8"/>
    <m/>
    <s v="2005"/>
    <s v="38000000"/>
    <s v="000038000000"/>
    <s v="000000069152"/>
    <s v="I"/>
    <s v="Dist-Services"/>
    <x v="1"/>
    <m/>
    <n v="5"/>
    <n v="7983.77"/>
    <n v="2.2599999999999999E-2"/>
    <n v="207.23"/>
    <s v="GREENVILLE "/>
    <s v="Plastic"/>
    <n v="13758.591778656128"/>
    <s v="NO"/>
    <s v="YES"/>
    <s v="&gt;0"/>
  </r>
  <r>
    <s v="DPAA1"/>
    <x v="0"/>
    <s v="40002"/>
    <x v="0"/>
    <s v="HEM0"/>
    <m/>
    <s v="2005"/>
    <s v="38000000"/>
    <s v="000038000000"/>
    <s v="000000068488"/>
    <s v="I"/>
    <s v="Dist-Services"/>
    <x v="1"/>
    <m/>
    <n v="2"/>
    <n v="3193.51"/>
    <n v="2.2599999999999999E-2"/>
    <n v="207.23"/>
    <s v="HEMPFIELD "/>
    <s v="Plastic"/>
    <n v="5503.4401581027669"/>
    <s v="NO"/>
    <s v="YES"/>
    <s v="&gt;0"/>
  </r>
  <r>
    <s v="DPAA1"/>
    <x v="0"/>
    <s v="40002"/>
    <x v="0"/>
    <s v="HIM0"/>
    <m/>
    <s v="2005"/>
    <s v="38000000"/>
    <s v="000038000000"/>
    <s v="000000069282"/>
    <s v="D"/>
    <s v="Dist-Services"/>
    <x v="1"/>
    <m/>
    <n v="0"/>
    <n v="0"/>
    <n v="2.2599999999999999E-2"/>
    <n v="207.23"/>
    <s v="HERMITAGE "/>
    <s v="Plastic"/>
    <n v="0"/>
    <s v="YES"/>
    <s v="NO"/>
    <s v="=0"/>
  </r>
  <r>
    <s v="DPAA1"/>
    <x v="0"/>
    <s v="40002"/>
    <x v="0"/>
    <s v="HMM0"/>
    <m/>
    <s v="2005"/>
    <s v="38000000"/>
    <s v="000038000000"/>
    <s v="000000069153"/>
    <s v="D"/>
    <s v="Dist-Services"/>
    <x v="1"/>
    <m/>
    <n v="0"/>
    <n v="0"/>
    <n v="2.2599999999999999E-2"/>
    <n v="207.23"/>
    <s v="HAMILTON"/>
    <s v="Plastic"/>
    <n v="0"/>
    <s v="YES"/>
    <s v="NO"/>
    <s v="=0"/>
  </r>
  <r>
    <s v="DPAA1"/>
    <x v="0"/>
    <s v="40002"/>
    <x v="0"/>
    <s v="HYC8"/>
    <m/>
    <s v="2005"/>
    <s v="38000000"/>
    <s v="000038000000"/>
    <s v="000000069712"/>
    <s v="I"/>
    <s v="Dist-Services"/>
    <x v="1"/>
    <m/>
    <n v="1"/>
    <n v="1596.75"/>
    <n v="2.2599999999999999E-2"/>
    <n v="207.23"/>
    <s v="HYDETOWN "/>
    <s v="Plastic"/>
    <n v="2751.711462450593"/>
    <s v="NO"/>
    <s v="YES"/>
    <s v="&gt;0"/>
  </r>
  <r>
    <s v="DPAA1"/>
    <x v="0"/>
    <s v="40002"/>
    <x v="0"/>
    <s v="JAM8"/>
    <m/>
    <s v="2005"/>
    <s v="38000000"/>
    <s v="000038000000"/>
    <s v="000000069034"/>
    <s v="D"/>
    <s v="Dist-Services"/>
    <x v="1"/>
    <m/>
    <n v="0"/>
    <n v="0"/>
    <n v="2.2599999999999999E-2"/>
    <n v="207.23"/>
    <s v="JAMESTOWN"/>
    <s v="Plastic"/>
    <n v="0"/>
    <s v="YES"/>
    <s v="NO"/>
    <s v="=0"/>
  </r>
  <r>
    <s v="DPAA1"/>
    <x v="0"/>
    <s v="40002"/>
    <x v="0"/>
    <s v="JBE8"/>
    <m/>
    <s v="2005"/>
    <s v="38000000"/>
    <s v="000038000000"/>
    <s v="000000068489"/>
    <s v="I"/>
    <s v="Dist-Services"/>
    <x v="1"/>
    <m/>
    <n v="6"/>
    <n v="8516.02"/>
    <n v="2.2599999999999999E-2"/>
    <n v="207.23"/>
    <s v="JOHNSONBURG"/>
    <s v="Plastic"/>
    <n v="14675.828932806326"/>
    <s v="NO"/>
    <s v="YES"/>
    <s v="&gt;0"/>
  </r>
  <r>
    <s v="DPAA1"/>
    <x v="0"/>
    <s v="40002"/>
    <x v="0"/>
    <s v="KCB8"/>
    <m/>
    <s v="2005"/>
    <s v="38000000"/>
    <s v="000038000000"/>
    <s v="000000069471"/>
    <s v="I"/>
    <s v="Dist-Services"/>
    <x v="1"/>
    <m/>
    <n v="2"/>
    <n v="3193.51"/>
    <n v="2.2599999999999999E-2"/>
    <n v="207.23"/>
    <s v="KARNS CITY "/>
    <s v="Plastic"/>
    <n v="5503.4401581027669"/>
    <s v="NO"/>
    <s v="YES"/>
    <s v="&gt;0"/>
  </r>
  <r>
    <s v="DPAA1"/>
    <x v="0"/>
    <s v="40002"/>
    <x v="0"/>
    <s v="LBC8"/>
    <m/>
    <s v="2005"/>
    <s v="38000000"/>
    <s v="000038000000"/>
    <s v="000000068784"/>
    <s v="I"/>
    <s v="Dist-Services"/>
    <x v="1"/>
    <m/>
    <n v="3"/>
    <n v="4790.26"/>
    <n v="2.2599999999999999E-2"/>
    <n v="207.23"/>
    <s v="LINESVILLE "/>
    <s v="Plastic"/>
    <n v="8255.1516205533608"/>
    <s v="NO"/>
    <s v="YES"/>
    <s v="&gt;0"/>
  </r>
  <r>
    <s v="DPAA1"/>
    <x v="0"/>
    <s v="40002"/>
    <x v="0"/>
    <s v="LPE0"/>
    <m/>
    <s v="2005"/>
    <s v="38000000"/>
    <s v="000038000000"/>
    <s v="000000069346"/>
    <s v="I"/>
    <s v="Dist-Services"/>
    <x v="1"/>
    <m/>
    <n v="2"/>
    <n v="3193.51"/>
    <n v="2.2599999999999999E-2"/>
    <n v="207.23"/>
    <s v="LAWRENCE PARK "/>
    <s v="Plastic"/>
    <n v="5503.4401581027669"/>
    <s v="NO"/>
    <s v="YES"/>
    <s v="&gt;0"/>
  </r>
  <r>
    <s v="DPAA1"/>
    <x v="0"/>
    <s v="40002"/>
    <x v="0"/>
    <s v="MCE0"/>
    <m/>
    <s v="2005"/>
    <s v="38000000"/>
    <s v="000038000000"/>
    <s v="000000068785"/>
    <s v="I"/>
    <s v="Dist-Services"/>
    <x v="1"/>
    <m/>
    <n v="10"/>
    <n v="15967.55"/>
    <n v="2.2599999999999999E-2"/>
    <n v="207.23"/>
    <s v="MILLCREEK "/>
    <s v="Plastic"/>
    <n v="27517.200790513834"/>
    <s v="NO"/>
    <s v="YES"/>
    <s v="&gt;0"/>
  </r>
  <r>
    <s v="DPAA1"/>
    <x v="0"/>
    <s v="40002"/>
    <x v="0"/>
    <s v="MEC9"/>
    <m/>
    <s v="2005"/>
    <s v="38000000"/>
    <s v="000038000000"/>
    <s v="000000068490"/>
    <s v="I"/>
    <s v="Dist-Services"/>
    <x v="1"/>
    <m/>
    <n v="16"/>
    <n v="25548.080000000002"/>
    <n v="2.2599999999999999E-2"/>
    <n v="207.23"/>
    <s v="MEADVILLE "/>
    <s v="Plastic"/>
    <n v="44027.521264822135"/>
    <s v="NO"/>
    <s v="YES"/>
    <s v="&gt;0"/>
  </r>
  <r>
    <s v="DPAA1"/>
    <x v="0"/>
    <s v="40002"/>
    <x v="0"/>
    <s v="MOC0"/>
    <m/>
    <s v="2005"/>
    <s v="38000000"/>
    <s v="000038000000"/>
    <s v="000000069035"/>
    <s v="I"/>
    <s v="Dist-Services"/>
    <x v="1"/>
    <m/>
    <n v="1"/>
    <n v="1596.75"/>
    <n v="2.2599999999999999E-2"/>
    <n v="207.23"/>
    <s v="MONROE"/>
    <s v="Plastic"/>
    <n v="2751.711462450593"/>
    <s v="NO"/>
    <s v="YES"/>
    <s v="&gt;0"/>
  </r>
  <r>
    <s v="DPAA1"/>
    <x v="0"/>
    <s v="40002"/>
    <x v="0"/>
    <s v="MRM8"/>
    <m/>
    <s v="2005"/>
    <s v="38000000"/>
    <s v="000038000000"/>
    <s v="000000068786"/>
    <s v="I"/>
    <s v="Dist-Services"/>
    <x v="1"/>
    <m/>
    <n v="5"/>
    <n v="7983.77"/>
    <n v="2.2599999999999999E-2"/>
    <n v="207.23"/>
    <s v="MERCER "/>
    <s v="Plastic"/>
    <n v="13758.591778656128"/>
    <s v="NO"/>
    <s v="YES"/>
    <s v="&gt;0"/>
  </r>
  <r>
    <s v="DPAA1"/>
    <x v="0"/>
    <s v="40002"/>
    <x v="0"/>
    <s v="OCC0"/>
    <m/>
    <s v="2005"/>
    <s v="38000000"/>
    <s v="000038000000"/>
    <s v="000000069602"/>
    <s v="I"/>
    <s v="Dist-Services"/>
    <x v="1"/>
    <m/>
    <n v="2"/>
    <n v="3193.51"/>
    <n v="2.2599999999999999E-2"/>
    <n v="207.23"/>
    <s v="OIL CREEK "/>
    <s v="Plastic"/>
    <n v="5503.4401581027669"/>
    <s v="NO"/>
    <s v="YES"/>
    <s v="&gt;0"/>
  </r>
  <r>
    <s v="DPAA1"/>
    <x v="0"/>
    <s v="40002"/>
    <x v="0"/>
    <s v="OCV9"/>
    <m/>
    <s v="2005"/>
    <s v="38000000"/>
    <s v="000038000000"/>
    <s v="000000068491"/>
    <s v="I"/>
    <s v="Dist-Services"/>
    <x v="1"/>
    <m/>
    <n v="29"/>
    <n v="46305.89"/>
    <n v="2.2599999999999999E-2"/>
    <n v="207.23"/>
    <s v="OIL CITY"/>
    <s v="Plastic"/>
    <n v="79799.873675889336"/>
    <s v="NO"/>
    <s v="YES"/>
    <s v="&gt;0"/>
  </r>
  <r>
    <s v="DPAA1"/>
    <x v="0"/>
    <s v="40002"/>
    <x v="0"/>
    <s v="PAC0"/>
    <m/>
    <s v="2005"/>
    <s v="38000000"/>
    <s v="000038000000"/>
    <s v="000000068787"/>
    <s v="I"/>
    <s v="Dist-Services"/>
    <x v="1"/>
    <m/>
    <n v="3"/>
    <n v="4790.26"/>
    <n v="2.2599999999999999E-2"/>
    <n v="207.23"/>
    <s v="PAINT "/>
    <s v="Plastic"/>
    <n v="8255.1516205533608"/>
    <s v="NO"/>
    <s v="YES"/>
    <s v="&gt;0"/>
  </r>
  <r>
    <s v="DPAA1"/>
    <x v="0"/>
    <s v="40002"/>
    <x v="0"/>
    <s v="PBB8"/>
    <m/>
    <s v="2005"/>
    <s v="38000000"/>
    <s v="000038000000"/>
    <s v="000000069531"/>
    <s v="I"/>
    <s v="Dist-Services"/>
    <x v="1"/>
    <m/>
    <n v="2"/>
    <n v="3193.51"/>
    <n v="2.2599999999999999E-2"/>
    <n v="207.23"/>
    <s v="PETROLIA "/>
    <s v="Plastic"/>
    <n v="5503.4401581027669"/>
    <s v="NO"/>
    <s v="YES"/>
    <s v="&gt;0"/>
  </r>
  <r>
    <s v="DPAA1"/>
    <x v="0"/>
    <s v="40002"/>
    <x v="0"/>
    <s v="PFW0"/>
    <m/>
    <s v="2005"/>
    <s v="38000000"/>
    <s v="000038000000"/>
    <s v="000000068788"/>
    <s v="I"/>
    <s v="Dist-Services"/>
    <x v="1"/>
    <m/>
    <n v="1"/>
    <n v="1596.75"/>
    <n v="2.2599999999999999E-2"/>
    <n v="207.23"/>
    <s v="PITTSFIELD"/>
    <s v="Plastic"/>
    <n v="2751.711462450593"/>
    <s v="NO"/>
    <s v="YES"/>
    <s v="&gt;0"/>
  </r>
  <r>
    <s v="DPAA1"/>
    <x v="0"/>
    <s v="40002"/>
    <x v="0"/>
    <s v="PGW0"/>
    <m/>
    <s v="2005"/>
    <s v="38000000"/>
    <s v="000038000000"/>
    <s v="000000069472"/>
    <s v="I"/>
    <s v="Dist-Services"/>
    <x v="1"/>
    <m/>
    <n v="1"/>
    <n v="1596.75"/>
    <n v="2.2599999999999999E-2"/>
    <n v="207.23"/>
    <s v="PINE GROVE"/>
    <s v="Plastic"/>
    <n v="2751.711462450593"/>
    <s v="NO"/>
    <s v="YES"/>
    <s v="&gt;0"/>
  </r>
  <r>
    <s v="DPAA1"/>
    <x v="0"/>
    <s v="40002"/>
    <x v="0"/>
    <s v="PLV8"/>
    <m/>
    <s v="2005"/>
    <s v="38000000"/>
    <s v="000038000000"/>
    <s v="000000069154"/>
    <s v="I"/>
    <s v="Dist-Services"/>
    <x v="1"/>
    <m/>
    <n v="4"/>
    <n v="6387.02"/>
    <n v="2.2599999999999999E-2"/>
    <n v="207.23"/>
    <s v="PLEASANTVILLE"/>
    <s v="Plastic"/>
    <n v="11006.880316205534"/>
    <s v="NO"/>
    <s v="YES"/>
    <s v="&gt;0"/>
  </r>
  <r>
    <s v="DPAA1"/>
    <x v="0"/>
    <s v="40002"/>
    <x v="0"/>
    <s v="PLW0"/>
    <m/>
    <s v="2005"/>
    <s v="38000000"/>
    <s v="000038000000"/>
    <s v="000000068789"/>
    <s v="D"/>
    <s v="Dist-Services"/>
    <x v="1"/>
    <m/>
    <n v="0"/>
    <n v="0"/>
    <n v="2.2599999999999999E-2"/>
    <n v="207.23"/>
    <s v="PLEASANT"/>
    <s v="Plastic"/>
    <n v="0"/>
    <s v="YES"/>
    <s v="NO"/>
    <s v="=0"/>
  </r>
  <r>
    <s v="DPAA1"/>
    <x v="0"/>
    <s v="40002"/>
    <x v="0"/>
    <s v="POV8"/>
    <m/>
    <s v="2005"/>
    <s v="38000000"/>
    <s v="000038000000"/>
    <s v="000000069347"/>
    <s v="I"/>
    <s v="Dist-Services"/>
    <x v="1"/>
    <m/>
    <n v="2"/>
    <n v="3193.51"/>
    <n v="2.2599999999999999E-2"/>
    <n v="207.23"/>
    <s v="POLK "/>
    <s v="Plastic"/>
    <n v="5503.4401581027669"/>
    <s v="NO"/>
    <s v="YES"/>
    <s v="&gt;0"/>
  </r>
  <r>
    <s v="DPAA1"/>
    <x v="0"/>
    <s v="40002"/>
    <x v="0"/>
    <s v="PRV0"/>
    <m/>
    <s v="2005"/>
    <s v="38000000"/>
    <s v="000038000000"/>
    <s v="000000068790"/>
    <s v="I"/>
    <s v="Dist-Services"/>
    <x v="1"/>
    <m/>
    <n v="1"/>
    <n v="1596.75"/>
    <n v="2.2599999999999999E-2"/>
    <n v="207.23"/>
    <s v="PRESIDENT "/>
    <s v="Plastic"/>
    <n v="2751.711462450593"/>
    <s v="NO"/>
    <s v="YES"/>
    <s v="&gt;0"/>
  </r>
  <r>
    <s v="DPAA1"/>
    <x v="0"/>
    <s v="40002"/>
    <x v="0"/>
    <s v="PYM0"/>
    <m/>
    <s v="2005"/>
    <s v="38000000"/>
    <s v="000038000000"/>
    <s v="000000069473"/>
    <s v="I"/>
    <s v="Dist-Services"/>
    <x v="1"/>
    <m/>
    <n v="16"/>
    <n v="25548.07"/>
    <n v="2.2599999999999999E-2"/>
    <n v="207.23"/>
    <s v="PYMATUNING"/>
    <s v="Plastic"/>
    <n v="44027.504031620556"/>
    <s v="NO"/>
    <s v="YES"/>
    <s v="&gt;0"/>
  </r>
  <r>
    <s v="DPAA1"/>
    <x v="0"/>
    <s v="40002"/>
    <x v="0"/>
    <s v="RBE8"/>
    <m/>
    <s v="2005"/>
    <s v="38000000"/>
    <s v="000038000000"/>
    <s v="000000068492"/>
    <s v="I"/>
    <s v="Dist-Services"/>
    <x v="1"/>
    <m/>
    <n v="11"/>
    <n v="17564.3"/>
    <n v="2.2599999999999999E-2"/>
    <n v="207.23"/>
    <s v="RIDGWAY"/>
    <s v="Plastic"/>
    <n v="30268.912252964426"/>
    <s v="NO"/>
    <s v="YES"/>
    <s v="&gt;0"/>
  </r>
  <r>
    <s v="DPAA1"/>
    <x v="0"/>
    <s v="40002"/>
    <x v="0"/>
    <s v="REJ8"/>
    <m/>
    <s v="2005"/>
    <s v="38000000"/>
    <s v="000038000000"/>
    <s v="000000068493"/>
    <s v="I"/>
    <s v="Dist-Services"/>
    <x v="1"/>
    <m/>
    <n v="6"/>
    <n v="9580.5300000000007"/>
    <n v="2.2599999999999999E-2"/>
    <n v="207.23"/>
    <s v="REYNOLDSVILLE"/>
    <s v="Plastic"/>
    <n v="16510.320474308301"/>
    <s v="NO"/>
    <s v="YES"/>
    <s v="&gt;0"/>
  </r>
  <r>
    <s v="DPAA1"/>
    <x v="0"/>
    <s v="40002"/>
    <x v="0"/>
    <s v="RTE0"/>
    <m/>
    <s v="2005"/>
    <s v="38000000"/>
    <s v="000038000000"/>
    <s v="000000069532"/>
    <s v="I"/>
    <s v="Dist-Services"/>
    <x v="1"/>
    <m/>
    <n v="1"/>
    <n v="1596.75"/>
    <n v="2.2599999999999999E-2"/>
    <n v="207.23"/>
    <s v="RIDGWAY "/>
    <s v="Plastic"/>
    <n v="2751.711462450593"/>
    <s v="NO"/>
    <s v="YES"/>
    <s v="&gt;0"/>
  </r>
  <r>
    <s v="DPAA1"/>
    <x v="0"/>
    <s v="40002"/>
    <x v="0"/>
    <s v="SAC0"/>
    <m/>
    <s v="2005"/>
    <s v="38000000"/>
    <s v="000038000000"/>
    <s v="000000068494"/>
    <s v="I"/>
    <s v="Dist-Services"/>
    <x v="1"/>
    <m/>
    <n v="3"/>
    <n v="4790.26"/>
    <n v="2.2599999999999999E-2"/>
    <n v="207.23"/>
    <s v="SADSBURY"/>
    <s v="Plastic"/>
    <n v="8255.1516205533608"/>
    <s v="NO"/>
    <s v="YES"/>
    <s v="&gt;0"/>
  </r>
  <r>
    <s v="DPAA1"/>
    <x v="0"/>
    <s v="40002"/>
    <x v="0"/>
    <s v="SBE9"/>
    <m/>
    <s v="2005"/>
    <s v="38000000"/>
    <s v="000038000000"/>
    <s v="000000068495"/>
    <s v="I"/>
    <s v="Dist-Services"/>
    <x v="1"/>
    <m/>
    <n v="25"/>
    <n v="39918.870000000003"/>
    <n v="2.2599999999999999E-2"/>
    <n v="207.23"/>
    <s v="ST MARYS"/>
    <s v="Plastic"/>
    <n v="68792.993359683795"/>
    <s v="NO"/>
    <s v="YES"/>
    <s v="&gt;0"/>
  </r>
  <r>
    <s v="DPAA1"/>
    <x v="0"/>
    <s v="40002"/>
    <x v="0"/>
    <s v="SBM8"/>
    <m/>
    <s v="2005"/>
    <s v="38000000"/>
    <s v="000038000000"/>
    <s v="000000068496"/>
    <s v="I"/>
    <s v="Dist-Services"/>
    <x v="1"/>
    <m/>
    <n v="15"/>
    <n v="23951.32"/>
    <n v="2.2599999999999999E-2"/>
    <n v="207.23"/>
    <s v="SHARPSVILLE"/>
    <s v="Plastic"/>
    <n v="41275.792569169964"/>
    <s v="NO"/>
    <s v="YES"/>
    <s v="&gt;0"/>
  </r>
  <r>
    <s v="DPAA1"/>
    <x v="0"/>
    <s v="40002"/>
    <x v="0"/>
    <s v="SEC8"/>
    <m/>
    <s v="2005"/>
    <s v="38000000"/>
    <s v="000038000000"/>
    <s v="000000068791"/>
    <s v="I"/>
    <s v="Dist-Services"/>
    <x v="1"/>
    <m/>
    <n v="2"/>
    <n v="3193.51"/>
    <n v="2.2599999999999999E-2"/>
    <n v="207.23"/>
    <s v="SAEGERTOWN "/>
    <s v="Plastic"/>
    <n v="5503.4401581027669"/>
    <s v="NO"/>
    <s v="YES"/>
    <s v="&gt;0"/>
  </r>
  <r>
    <s v="DPAA1"/>
    <x v="0"/>
    <s v="40002"/>
    <x v="0"/>
    <s v="SEW0"/>
    <m/>
    <s v="2005"/>
    <s v="38000000"/>
    <s v="000038000000"/>
    <s v="000000068497"/>
    <s v="I"/>
    <s v="Dist-Services"/>
    <x v="1"/>
    <m/>
    <n v="6"/>
    <n v="9580.5300000000007"/>
    <n v="2.2599999999999999E-2"/>
    <n v="207.23"/>
    <s v="SHEFFIELD "/>
    <s v="Plastic"/>
    <n v="16510.320474308301"/>
    <s v="NO"/>
    <s v="YES"/>
    <s v="&gt;0"/>
  </r>
  <r>
    <s v="DPAA1"/>
    <x v="0"/>
    <s v="40002"/>
    <x v="0"/>
    <s v="SHC0"/>
    <m/>
    <s v="2005"/>
    <s v="38000000"/>
    <s v="000038000000"/>
    <s v="000000068498"/>
    <s v="I"/>
    <s v="Dist-Services"/>
    <x v="1"/>
    <m/>
    <n v="1"/>
    <n v="1596.75"/>
    <n v="2.2599999999999999E-2"/>
    <n v="207.23"/>
    <s v="SHIPPEN "/>
    <s v="Plastic"/>
    <n v="2751.711462450593"/>
    <s v="NO"/>
    <s v="YES"/>
    <s v="&gt;0"/>
  </r>
  <r>
    <s v="DPAA1"/>
    <x v="0"/>
    <s v="40002"/>
    <x v="0"/>
    <s v="SMM8"/>
    <m/>
    <s v="2005"/>
    <s v="38000000"/>
    <s v="000038000000"/>
    <s v="000000069155"/>
    <s v="I"/>
    <s v="Dist-Services"/>
    <x v="1"/>
    <m/>
    <n v="1"/>
    <n v="1596.75"/>
    <n v="2.2599999999999999E-2"/>
    <n v="207.23"/>
    <s v="SMETHPORT"/>
    <s v="Plastic"/>
    <n v="2751.711462450593"/>
    <s v="NO"/>
    <s v="YES"/>
    <s v="&gt;0"/>
  </r>
  <r>
    <s v="DPAA1"/>
    <x v="0"/>
    <s v="40002"/>
    <x v="0"/>
    <s v="SNM9"/>
    <m/>
    <s v="2005"/>
    <s v="38000000"/>
    <s v="000038000000"/>
    <s v="000000068499"/>
    <s v="I"/>
    <s v="Dist-Services"/>
    <x v="1"/>
    <m/>
    <n v="16"/>
    <n v="25548.080000000002"/>
    <n v="2.2599999999999999E-2"/>
    <n v="207.23"/>
    <s v="SHARON"/>
    <s v="Plastic"/>
    <n v="44027.521264822135"/>
    <s v="NO"/>
    <s v="YES"/>
    <s v="&gt;0"/>
  </r>
  <r>
    <s v="DPAA1"/>
    <x v="0"/>
    <s v="40002"/>
    <x v="0"/>
    <s v="SPM0"/>
    <m/>
    <s v="2005"/>
    <s v="38000000"/>
    <s v="000038000000"/>
    <s v="000000069533"/>
    <s v="D"/>
    <s v="Dist-Services"/>
    <x v="1"/>
    <m/>
    <n v="0"/>
    <n v="0"/>
    <n v="2.2599999999999999E-2"/>
    <n v="207.23"/>
    <s v="SOUTH PYMATUNING"/>
    <s v="Plastic"/>
    <n v="0"/>
    <s v="YES"/>
    <s v="NO"/>
    <s v="=0"/>
  </r>
  <r>
    <s v="DPAA1"/>
    <x v="0"/>
    <s v="40002"/>
    <x v="0"/>
    <s v="SUV8"/>
    <m/>
    <s v="2005"/>
    <s v="38000000"/>
    <s v="000038000000"/>
    <s v="000000069036"/>
    <s v="I"/>
    <s v="Dist-Services"/>
    <x v="1"/>
    <m/>
    <n v="6"/>
    <n v="9580.5300000000007"/>
    <n v="2.2599999999999999E-2"/>
    <n v="207.23"/>
    <s v="SUGAR CREEK"/>
    <s v="Plastic"/>
    <n v="16510.320474308301"/>
    <s v="NO"/>
    <s v="YES"/>
    <s v="&gt;0"/>
  </r>
  <r>
    <s v="DPAA1"/>
    <x v="0"/>
    <s v="40002"/>
    <x v="0"/>
    <s v="SYC0"/>
    <m/>
    <s v="2005"/>
    <s v="38000000"/>
    <s v="000038000000"/>
    <s v="000000068792"/>
    <s v="I"/>
    <s v="Dist-Services"/>
    <x v="1"/>
    <m/>
    <n v="6"/>
    <n v="9580.5300000000007"/>
    <n v="2.2599999999999999E-2"/>
    <n v="207.23"/>
    <s v="SANDY "/>
    <s v="Plastic"/>
    <n v="16510.320474308301"/>
    <s v="NO"/>
    <s v="YES"/>
    <s v="&gt;0"/>
  </r>
  <r>
    <s v="DPAA1"/>
    <x v="0"/>
    <s v="40002"/>
    <x v="0"/>
    <s v="SYJ8"/>
    <m/>
    <s v="2005"/>
    <s v="38000000"/>
    <s v="000038000000"/>
    <s v="000000069156"/>
    <s v="D"/>
    <s v="Dist-Services"/>
    <x v="1"/>
    <m/>
    <n v="0"/>
    <n v="0"/>
    <n v="2.2599999999999999E-2"/>
    <n v="207.23"/>
    <s v="SYKESVILLE "/>
    <s v="Plastic"/>
    <n v="0"/>
    <s v="YES"/>
    <s v="NO"/>
    <s v="=0"/>
  </r>
  <r>
    <s v="DPAA1"/>
    <x v="0"/>
    <s v="40002"/>
    <x v="0"/>
    <s v="TBW8"/>
    <m/>
    <s v="2005"/>
    <s v="38000000"/>
    <s v="000038000000"/>
    <s v="000000068500"/>
    <s v="I"/>
    <s v="Dist-Services"/>
    <x v="1"/>
    <m/>
    <n v="6"/>
    <n v="9580.52"/>
    <n v="2.2599999999999999E-2"/>
    <n v="207.23"/>
    <s v="TIDIOUTE "/>
    <s v="Plastic"/>
    <n v="16510.303241106722"/>
    <s v="NO"/>
    <s v="YES"/>
    <s v="&gt;0"/>
  </r>
  <r>
    <s v="DPAA1"/>
    <x v="0"/>
    <s v="40002"/>
    <x v="0"/>
    <s v="TIC9"/>
    <m/>
    <s v="2005"/>
    <s v="38000000"/>
    <s v="000038000000"/>
    <s v="000000068501"/>
    <s v="I"/>
    <s v="Dist-Services"/>
    <x v="1"/>
    <m/>
    <n v="32"/>
    <n v="51096.15"/>
    <n v="2.2599999999999999E-2"/>
    <n v="207.23"/>
    <s v="TITUSVILLE"/>
    <s v="Plastic"/>
    <n v="88055.025296442691"/>
    <s v="NO"/>
    <s v="YES"/>
    <s v="&gt;0"/>
  </r>
  <r>
    <s v="DPAA1"/>
    <x v="0"/>
    <s v="40002"/>
    <x v="0"/>
    <s v="UCE8"/>
    <m/>
    <s v="2005"/>
    <s v="38000000"/>
    <s v="000038000000"/>
    <s v="000000068502"/>
    <s v="I"/>
    <s v="Dist-Services"/>
    <x v="1"/>
    <m/>
    <n v="8"/>
    <n v="12774.04"/>
    <n v="2.2599999999999999E-2"/>
    <n v="207.23"/>
    <s v="UNION CITY "/>
    <s v="Plastic"/>
    <n v="22013.760632411067"/>
    <s v="NO"/>
    <s v="YES"/>
    <s v="&gt;0"/>
  </r>
  <r>
    <s v="DPAA1"/>
    <x v="0"/>
    <s v="40002"/>
    <x v="0"/>
    <s v="UTJ0"/>
    <m/>
    <s v="2005"/>
    <s v="38000000"/>
    <s v="000038000000"/>
    <s v="000000069713"/>
    <s v="I"/>
    <s v="Dist-Services"/>
    <x v="1"/>
    <m/>
    <n v="1"/>
    <n v="1596.75"/>
    <n v="2.2599999999999999E-2"/>
    <n v="207.23"/>
    <s v="UNION "/>
    <s v="Plastic"/>
    <n v="2751.711462450593"/>
    <s v="NO"/>
    <s v="YES"/>
    <s v="&gt;0"/>
  </r>
  <r>
    <s v="DPAA1"/>
    <x v="0"/>
    <s v="40002"/>
    <x v="0"/>
    <s v="VEC0"/>
    <m/>
    <s v="2005"/>
    <s v="38000000"/>
    <s v="000038000000"/>
    <s v="000000069283"/>
    <s v="I"/>
    <s v="Dist-Services"/>
    <x v="1"/>
    <m/>
    <n v="4"/>
    <n v="6387.02"/>
    <n v="2.2599999999999999E-2"/>
    <n v="207.23"/>
    <s v="VERNON"/>
    <s v="Plastic"/>
    <n v="11006.880316205534"/>
    <s v="NO"/>
    <s v="YES"/>
    <s v="&gt;0"/>
  </r>
  <r>
    <s v="DPAA1"/>
    <x v="0"/>
    <s v="40002"/>
    <x v="0"/>
    <s v="WBE8"/>
    <m/>
    <s v="2005"/>
    <s v="38000000"/>
    <s v="000038000000"/>
    <s v="000000069714"/>
    <s v="D"/>
    <s v="Dist-Services"/>
    <x v="1"/>
    <m/>
    <n v="0"/>
    <n v="0"/>
    <n v="2.2599999999999999E-2"/>
    <n v="207.23"/>
    <s v="WATERFORD"/>
    <s v="Plastic"/>
    <n v="0"/>
    <s v="YES"/>
    <s v="NO"/>
    <s v="=0"/>
  </r>
  <r>
    <s v="DPAA1"/>
    <x v="0"/>
    <s v="40002"/>
    <x v="0"/>
    <s v="WHM8"/>
    <m/>
    <s v="2005"/>
    <s v="38000000"/>
    <s v="000038000000"/>
    <s v="000000068793"/>
    <s v="I"/>
    <s v="Dist-Services"/>
    <x v="1"/>
    <m/>
    <n v="10"/>
    <n v="15967.55"/>
    <n v="2.2599999999999999E-2"/>
    <n v="207.23"/>
    <s v="WHEATLAND"/>
    <s v="Plastic"/>
    <n v="27517.200790513834"/>
    <s v="NO"/>
    <s v="YES"/>
    <s v="&gt;0"/>
  </r>
  <r>
    <s v="DPAA1"/>
    <x v="0"/>
    <s v="40002"/>
    <x v="0"/>
    <s v="WMC0"/>
    <m/>
    <s v="2005"/>
    <s v="38000000"/>
    <s v="000038000000"/>
    <s v="000000068503"/>
    <s v="I"/>
    <s v="Dist-Services"/>
    <x v="1"/>
    <m/>
    <n v="4"/>
    <n v="6387.02"/>
    <n v="2.2599999999999999E-2"/>
    <n v="207.23"/>
    <s v="WEST MEAD "/>
    <s v="Plastic"/>
    <n v="11006.880316205534"/>
    <s v="NO"/>
    <s v="YES"/>
    <s v="&gt;0"/>
  </r>
  <r>
    <s v="DPAA1"/>
    <x v="0"/>
    <s v="40002"/>
    <x v="0"/>
    <s v="WMM8"/>
    <m/>
    <s v="2005"/>
    <s v="38000000"/>
    <s v="000038000000"/>
    <s v="000000069157"/>
    <s v="D"/>
    <s v="Dist-Services"/>
    <x v="1"/>
    <m/>
    <n v="0"/>
    <n v="0"/>
    <n v="2.2599999999999999E-2"/>
    <n v="207.23"/>
    <s v="WEST MIDDLESEX "/>
    <s v="Plastic"/>
    <n v="0"/>
    <s v="YES"/>
    <s v="NO"/>
    <s v="=0"/>
  </r>
  <r>
    <s v="DPAA1"/>
    <x v="0"/>
    <s v="40002"/>
    <x v="0"/>
    <s v="WRW9"/>
    <m/>
    <s v="2005"/>
    <s v="38000000"/>
    <s v="000038000000"/>
    <s v="000000068504"/>
    <s v="I"/>
    <s v="Dist-Services"/>
    <x v="1"/>
    <m/>
    <n v="19"/>
    <n v="30314.78"/>
    <n v="2.2599999999999999E-2"/>
    <n v="207.23"/>
    <s v="WARREN"/>
    <s v="Plastic"/>
    <n v="52242.071462450593"/>
    <s v="NO"/>
    <s v="YES"/>
    <s v="&gt;0"/>
  </r>
  <r>
    <s v="DPAA1"/>
    <x v="0"/>
    <s v="40002"/>
    <x v="0"/>
    <s v="WSJ0"/>
    <m/>
    <s v="2005"/>
    <s v="38000000"/>
    <s v="000038000000"/>
    <s v="000000069348"/>
    <s v="I"/>
    <s v="Dist-Services"/>
    <x v="1"/>
    <m/>
    <n v="1"/>
    <n v="1596.75"/>
    <n v="2.2599999999999999E-2"/>
    <n v="207.23"/>
    <s v="WASHINGTON"/>
    <s v="Plastic"/>
    <n v="2751.711462450593"/>
    <s v="NO"/>
    <s v="YES"/>
    <s v="&gt;0"/>
  </r>
  <r>
    <s v="DPAA1"/>
    <x v="0"/>
    <s v="40002"/>
    <x v="0"/>
    <s v="WSM0"/>
    <m/>
    <s v="2005"/>
    <s v="38000000"/>
    <s v="000038000000"/>
    <s v="000000069826"/>
    <s v="D"/>
    <s v="Dist-Services"/>
    <x v="1"/>
    <m/>
    <n v="0"/>
    <n v="0"/>
    <n v="2.2599999999999999E-2"/>
    <n v="207.23"/>
    <s v="WEST SALEM"/>
    <s v="Plastic"/>
    <n v="0"/>
    <s v="YES"/>
    <s v="NO"/>
    <s v="=0"/>
  </r>
  <r>
    <s v="DPAA1"/>
    <x v="0"/>
    <s v="40002"/>
    <x v="0"/>
    <s v="WVE8"/>
    <m/>
    <s v="2005"/>
    <s v="38000000"/>
    <s v="000038000000"/>
    <s v="000000069158"/>
    <s v="I"/>
    <s v="Dist-Services"/>
    <x v="1"/>
    <m/>
    <n v="10"/>
    <n v="15967.55"/>
    <n v="2.2599999999999999E-2"/>
    <n v="207.23"/>
    <s v="WESLEYVILLE"/>
    <s v="Plastic"/>
    <n v="27517.200790513834"/>
    <s v="NO"/>
    <s v="YES"/>
    <s v="&gt;0"/>
  </r>
  <r>
    <s v="DPAA1"/>
    <x v="0"/>
    <s v="40002"/>
    <x v="0"/>
    <s v="WYE0"/>
    <m/>
    <s v="2005"/>
    <s v="38000000"/>
    <s v="000038000000"/>
    <s v="000000069715"/>
    <s v="D"/>
    <s v="Dist-Services"/>
    <x v="1"/>
    <m/>
    <n v="0"/>
    <n v="0"/>
    <n v="2.2599999999999999E-2"/>
    <n v="207.23"/>
    <s v="WAYNE "/>
    <s v="Plastic"/>
    <n v="0"/>
    <s v="YES"/>
    <s v="NO"/>
    <s v="=0"/>
  </r>
  <r>
    <s v="DPAA1"/>
    <x v="0"/>
    <s v="40002"/>
    <x v="0"/>
    <s v="YOW8"/>
    <m/>
    <s v="2005"/>
    <s v="38000000"/>
    <s v="000038000000"/>
    <s v="000000069827"/>
    <s v="D"/>
    <s v="Dist-Services"/>
    <x v="1"/>
    <m/>
    <n v="0"/>
    <n v="0"/>
    <n v="2.2599999999999999E-2"/>
    <n v="207.23"/>
    <s v="YOUNGSVILLE"/>
    <s v="Plastic"/>
    <n v="0"/>
    <s v="YES"/>
    <s v="NO"/>
    <s v="=0"/>
  </r>
  <r>
    <s v="DPAA1"/>
    <x v="0"/>
    <s v="40002"/>
    <x v="0"/>
    <s v="BBJ8"/>
    <m/>
    <s v="2006"/>
    <s v="38000000"/>
    <s v="000038000000"/>
    <s v="000000069887"/>
    <s v="I"/>
    <s v="Dist-Services"/>
    <x v="1"/>
    <m/>
    <n v="31"/>
    <n v="48327.68"/>
    <n v="2.2599999999999999E-2"/>
    <n v="195.23"/>
    <s v="BROOKVILLE "/>
    <s v="Plastic"/>
    <n v="79641.511533477329"/>
    <s v="NO"/>
    <s v="YES"/>
    <s v="&gt;0"/>
  </r>
  <r>
    <s v="DPAA1"/>
    <x v="0"/>
    <s v="40002"/>
    <x v="0"/>
    <s v="BCM9"/>
    <m/>
    <s v="2006"/>
    <s v="38000000"/>
    <s v="000038000000"/>
    <s v="000000069888"/>
    <s v="I"/>
    <s v="Dist-Services"/>
    <x v="1"/>
    <m/>
    <n v="8"/>
    <n v="12761.48"/>
    <n v="2.2599999999999999E-2"/>
    <n v="195.23"/>
    <s v="BRADFORD"/>
    <s v="Plastic"/>
    <n v="21030.257537796977"/>
    <s v="NO"/>
    <s v="YES"/>
    <s v="&gt;0"/>
  </r>
  <r>
    <s v="DPAA1"/>
    <x v="0"/>
    <s v="40002"/>
    <x v="0"/>
    <s v="BTM0"/>
    <m/>
    <s v="2006"/>
    <s v="38000000"/>
    <s v="000038000000"/>
    <s v="000000070914"/>
    <s v="D"/>
    <s v="Dist-Services"/>
    <x v="1"/>
    <m/>
    <n v="0"/>
    <n v="0"/>
    <n v="2.2599999999999999E-2"/>
    <n v="195.23"/>
    <s v="BRADFORD"/>
    <s v="Plastic"/>
    <n v="0"/>
    <s v="YES"/>
    <s v="NO"/>
    <s v="=0"/>
  </r>
  <r>
    <s v="DPAA1"/>
    <x v="0"/>
    <s v="40002"/>
    <x v="0"/>
    <s v="BWJ8"/>
    <m/>
    <s v="2006"/>
    <s v="38000000"/>
    <s v="000038000000"/>
    <s v="000000069889"/>
    <s v="I"/>
    <s v="Dist-Services"/>
    <x v="1"/>
    <m/>
    <n v="7"/>
    <n v="10600.91"/>
    <n v="2.2599999999999999E-2"/>
    <n v="195.23"/>
    <s v="BROCKWAY "/>
    <s v="Plastic"/>
    <n v="17469.750172786178"/>
    <s v="NO"/>
    <s v="YES"/>
    <s v="&gt;0"/>
  </r>
  <r>
    <s v="DPAA1"/>
    <x v="0"/>
    <s v="40002"/>
    <x v="0"/>
    <s v="CBC8"/>
    <m/>
    <s v="2006"/>
    <s v="38000000"/>
    <s v="000038000000"/>
    <s v="000000069890"/>
    <s v="I"/>
    <s v="Dist-Services"/>
    <x v="1"/>
    <m/>
    <n v="9"/>
    <n v="14678.19"/>
    <n v="2.2599999999999999E-2"/>
    <n v="195.23"/>
    <s v="CLARION"/>
    <s v="Plastic"/>
    <n v="24188.896263498922"/>
    <s v="NO"/>
    <s v="YES"/>
    <s v="&gt;0"/>
  </r>
  <r>
    <s v="DPAA1"/>
    <x v="0"/>
    <s v="40002"/>
    <x v="0"/>
    <s v="CBV8"/>
    <m/>
    <s v="2006"/>
    <s v="38000000"/>
    <s v="000038000000"/>
    <s v="000000070623"/>
    <s v="I"/>
    <s v="Dist-Services"/>
    <x v="1"/>
    <m/>
    <n v="1"/>
    <n v="1514.42"/>
    <n v="2.2599999999999999E-2"/>
    <n v="195.23"/>
    <s v="COOPERSTOWN"/>
    <s v="Plastic"/>
    <n v="2495.6856587473003"/>
    <s v="NO"/>
    <s v="YES"/>
    <s v="&gt;0"/>
  </r>
  <r>
    <s v="DPAA1"/>
    <x v="0"/>
    <s v="40002"/>
    <x v="0"/>
    <s v="CHB8"/>
    <m/>
    <s v="2006"/>
    <s v="38000000"/>
    <s v="000038000000"/>
    <s v="000000070198"/>
    <s v="I"/>
    <s v="Dist-Services"/>
    <x v="1"/>
    <m/>
    <n v="1"/>
    <n v="1514.42"/>
    <n v="2.2599999999999999E-2"/>
    <n v="195.23"/>
    <s v="CHICORA"/>
    <s v="Plastic"/>
    <n v="2495.6856587473003"/>
    <s v="NO"/>
    <s v="YES"/>
    <s v="&gt;0"/>
  </r>
  <r>
    <s v="DPAA1"/>
    <x v="0"/>
    <s v="40002"/>
    <x v="0"/>
    <s v="CLC8"/>
    <m/>
    <s v="2006"/>
    <s v="38000000"/>
    <s v="000038000000"/>
    <s v="000000070199"/>
    <s v="I"/>
    <s v="Dist-Services"/>
    <x v="1"/>
    <m/>
    <n v="1"/>
    <n v="1514.42"/>
    <n v="2.2599999999999999E-2"/>
    <n v="195.23"/>
    <s v="CONNEAUT LAKE"/>
    <s v="Plastic"/>
    <n v="2495.6856587473003"/>
    <s v="NO"/>
    <s v="YES"/>
    <s v="&gt;0"/>
  </r>
  <r>
    <s v="DPAA1"/>
    <x v="0"/>
    <s v="40002"/>
    <x v="0"/>
    <s v="CNC8"/>
    <m/>
    <s v="2006"/>
    <s v="38000000"/>
    <s v="000038000000"/>
    <s v="000000070364"/>
    <s v="I"/>
    <s v="Dist-Services"/>
    <x v="1"/>
    <m/>
    <n v="6"/>
    <n v="9086.49"/>
    <n v="2.2599999999999999E-2"/>
    <n v="195.23"/>
    <s v="COCHRANTON "/>
    <s v="Plastic"/>
    <n v="14974.064514038877"/>
    <s v="NO"/>
    <s v="YES"/>
    <s v="&gt;0"/>
  </r>
  <r>
    <s v="DPAA1"/>
    <x v="0"/>
    <s v="40002"/>
    <x v="0"/>
    <s v="COC8"/>
    <m/>
    <s v="2006"/>
    <s v="38000000"/>
    <s v="000038000000"/>
    <s v="000000070624"/>
    <s v="I"/>
    <s v="Dist-Services"/>
    <x v="1"/>
    <m/>
    <n v="1"/>
    <n v="1514.41"/>
    <n v="2.2599999999999999E-2"/>
    <n v="195.23"/>
    <s v="CONNEAUTVILLE"/>
    <s v="Plastic"/>
    <n v="2495.6691792656588"/>
    <s v="NO"/>
    <s v="YES"/>
    <s v="&gt;0"/>
  </r>
  <r>
    <s v="DPAA1"/>
    <x v="0"/>
    <s v="40002"/>
    <x v="0"/>
    <s v="COE9"/>
    <m/>
    <s v="2006"/>
    <s v="38000000"/>
    <s v="000038000000"/>
    <s v="000000070200"/>
    <s v="I"/>
    <s v="Dist-Services"/>
    <x v="1"/>
    <m/>
    <n v="8"/>
    <n v="12115.32"/>
    <n v="2.2599999999999999E-2"/>
    <n v="195.23"/>
    <s v="CORRY "/>
    <s v="Plastic"/>
    <n v="19965.419352051835"/>
    <s v="NO"/>
    <s v="YES"/>
    <s v="&gt;0"/>
  </r>
  <r>
    <s v="DPAA1"/>
    <x v="0"/>
    <s v="40002"/>
    <x v="0"/>
    <s v="COJ8"/>
    <m/>
    <s v="2006"/>
    <s v="38000000"/>
    <s v="000038000000"/>
    <s v="000000070201"/>
    <s v="I"/>
    <s v="Dist-Services"/>
    <x v="1"/>
    <m/>
    <n v="4"/>
    <n v="6057.66"/>
    <n v="2.2599999999999999E-2"/>
    <n v="195.23"/>
    <s v="CORSICA"/>
    <s v="Plastic"/>
    <n v="9982.7096760259174"/>
    <s v="NO"/>
    <s v="YES"/>
    <s v="&gt;0"/>
  </r>
  <r>
    <s v="DPAA1"/>
    <x v="0"/>
    <s v="40002"/>
    <x v="0"/>
    <s v="COV0"/>
    <m/>
    <s v="2006"/>
    <s v="38000000"/>
    <s v="000038000000"/>
    <s v="000000069891"/>
    <s v="I"/>
    <s v="Dist-Services"/>
    <x v="1"/>
    <m/>
    <n v="6"/>
    <n v="9086.49"/>
    <n v="2.2599999999999999E-2"/>
    <n v="195.23"/>
    <s v="CORNPLANTER "/>
    <s v="Plastic"/>
    <n v="14974.064514038877"/>
    <s v="NO"/>
    <s v="YES"/>
    <s v="&gt;0"/>
  </r>
  <r>
    <s v="DPAA1"/>
    <x v="0"/>
    <s v="40002"/>
    <x v="0"/>
    <s v="CRV0"/>
    <m/>
    <s v="2006"/>
    <s v="38000000"/>
    <s v="000038000000"/>
    <s v="000000070202"/>
    <s v="I"/>
    <s v="Dist-Services"/>
    <x v="1"/>
    <m/>
    <n v="14"/>
    <n v="21201.82"/>
    <n v="2.2599999999999999E-2"/>
    <n v="195.23"/>
    <s v="CRANBERRY "/>
    <s v="Plastic"/>
    <n v="34939.500345572356"/>
    <s v="NO"/>
    <s v="YES"/>
    <s v="&gt;0"/>
  </r>
  <r>
    <s v="DPAA1"/>
    <x v="0"/>
    <s v="40002"/>
    <x v="0"/>
    <s v="CSC8"/>
    <m/>
    <s v="2006"/>
    <s v="38000000"/>
    <s v="000038000000"/>
    <s v="000000070625"/>
    <s v="I"/>
    <s v="Dist-Services"/>
    <x v="1"/>
    <m/>
    <n v="1"/>
    <n v="1514.41"/>
    <n v="2.2599999999999999E-2"/>
    <n v="195.23"/>
    <s v="CAMBRIDGE SPRINGS"/>
    <s v="Plastic"/>
    <n v="2495.6691792656588"/>
    <s v="NO"/>
    <s v="YES"/>
    <s v="&gt;0"/>
  </r>
  <r>
    <s v="DPAA1"/>
    <x v="0"/>
    <s v="40002"/>
    <x v="0"/>
    <s v="CTC0"/>
    <m/>
    <s v="2006"/>
    <s v="38000000"/>
    <s v="000038000000"/>
    <s v="000000070203"/>
    <s v="I"/>
    <s v="Dist-Services"/>
    <x v="1"/>
    <m/>
    <n v="2"/>
    <n v="3028.83"/>
    <n v="2.2599999999999999E-2"/>
    <n v="195.23"/>
    <s v="CLARION "/>
    <s v="Plastic"/>
    <n v="4991.3548380129587"/>
    <s v="NO"/>
    <s v="YES"/>
    <s v="&gt;0"/>
  </r>
  <r>
    <s v="DPAA1"/>
    <x v="0"/>
    <s v="40002"/>
    <x v="0"/>
    <s v="CWW0"/>
    <m/>
    <s v="2006"/>
    <s v="38000000"/>
    <s v="000038000000"/>
    <s v="000000070700"/>
    <s v="I"/>
    <s v="Dist-Services"/>
    <x v="1"/>
    <m/>
    <n v="1"/>
    <n v="2271.62"/>
    <n v="2.2599999999999999E-2"/>
    <n v="195.23"/>
    <s v="CONEWANGO "/>
    <s v="Plastic"/>
    <n v="3743.512008639309"/>
    <s v="NO"/>
    <s v="YES"/>
    <s v="&gt;0"/>
  </r>
  <r>
    <s v="DPAA1"/>
    <x v="0"/>
    <s v="40002"/>
    <x v="0"/>
    <s v="DUC9"/>
    <m/>
    <s v="2006"/>
    <s v="38000000"/>
    <s v="000038000000"/>
    <s v="000000069892"/>
    <s v="I"/>
    <s v="Dist-Services"/>
    <x v="1"/>
    <m/>
    <n v="25"/>
    <n v="37860.39"/>
    <n v="2.2599999999999999E-2"/>
    <n v="195.23"/>
    <s v="DUBOIS"/>
    <s v="Plastic"/>
    <n v="62391.960194384446"/>
    <s v="NO"/>
    <s v="YES"/>
    <s v="&gt;0"/>
  </r>
  <r>
    <s v="DPAA1"/>
    <x v="0"/>
    <s v="40002"/>
    <x v="0"/>
    <s v="EBC8"/>
    <m/>
    <s v="2006"/>
    <s v="38000000"/>
    <s v="000038000000"/>
    <s v="000000069893"/>
    <s v="I"/>
    <s v="Dist-Services"/>
    <x v="1"/>
    <m/>
    <n v="2"/>
    <n v="3028.83"/>
    <n v="2.2599999999999999E-2"/>
    <n v="195.23"/>
    <s v="EAST BRADY "/>
    <s v="Plastic"/>
    <n v="4991.3548380129587"/>
    <s v="NO"/>
    <s v="YES"/>
    <s v="&gt;0"/>
  </r>
  <r>
    <s v="DPAA1"/>
    <x v="0"/>
    <s v="40002"/>
    <x v="0"/>
    <s v="EDE8"/>
    <m/>
    <s v="2006"/>
    <s v="38000000"/>
    <s v="000038000000"/>
    <s v="000000069894"/>
    <s v="I"/>
    <s v="Dist-Services"/>
    <x v="1"/>
    <m/>
    <n v="3"/>
    <n v="4543.24"/>
    <n v="2.2599999999999999E-2"/>
    <n v="195.23"/>
    <s v="EDINBORO "/>
    <s v="Plastic"/>
    <n v="7487.024017278618"/>
    <s v="NO"/>
    <s v="YES"/>
    <s v="&gt;0"/>
  </r>
  <r>
    <s v="DPAA1"/>
    <x v="0"/>
    <s v="40002"/>
    <x v="0"/>
    <s v="EMC8"/>
    <m/>
    <s v="2006"/>
    <s v="38000000"/>
    <s v="000038000000"/>
    <s v="000000070626"/>
    <s v="I"/>
    <s v="Dist-Services"/>
    <x v="1"/>
    <m/>
    <n v="5"/>
    <n v="7572.08"/>
    <n v="2.2599999999999999E-2"/>
    <n v="195.23"/>
    <s v="EMPORIUM "/>
    <s v="Plastic"/>
    <n v="12478.395334773219"/>
    <s v="NO"/>
    <s v="YES"/>
    <s v="&gt;0"/>
  </r>
  <r>
    <s v="DPAA1"/>
    <x v="0"/>
    <s v="40002"/>
    <x v="0"/>
    <s v="ERE9"/>
    <m/>
    <s v="2006"/>
    <s v="38000000"/>
    <s v="000038000000"/>
    <s v="000000069895"/>
    <s v="I"/>
    <s v="Dist-Services"/>
    <x v="1"/>
    <m/>
    <n v="134"/>
    <n v="209777.33"/>
    <n v="2.2599999999999999E-2"/>
    <n v="195.23"/>
    <s v="ERIE"/>
    <s v="Plastic"/>
    <n v="345702.16585313174"/>
    <s v="NO"/>
    <s v="YES"/>
    <s v="&gt;0"/>
  </r>
  <r>
    <s v="DPAA1"/>
    <x v="0"/>
    <s v="40002"/>
    <x v="0"/>
    <s v="FJJ8"/>
    <m/>
    <s v="2006"/>
    <s v="38000000"/>
    <s v="000038000000"/>
    <s v="000000069896"/>
    <s v="I"/>
    <s v="Dist-Services"/>
    <x v="1"/>
    <m/>
    <n v="1"/>
    <n v="1514.42"/>
    <n v="2.2599999999999999E-2"/>
    <n v="195.23"/>
    <s v="FALLS CREEK"/>
    <s v="Plastic"/>
    <n v="2495.6856587473003"/>
    <s v="NO"/>
    <s v="YES"/>
    <s v="&gt;0"/>
  </r>
  <r>
    <s v="DPAA1"/>
    <x v="0"/>
    <s v="40002"/>
    <x v="0"/>
    <s v="FLM9"/>
    <m/>
    <s v="2006"/>
    <s v="38000000"/>
    <s v="000038000000"/>
    <s v="000000069897"/>
    <s v="I"/>
    <s v="Dist-Services"/>
    <x v="1"/>
    <m/>
    <n v="17"/>
    <n v="25745.05"/>
    <n v="2.2599999999999999E-2"/>
    <n v="195.23"/>
    <s v="FARRELL "/>
    <s v="Plastic"/>
    <n v="42426.507883369333"/>
    <s v="NO"/>
    <s v="YES"/>
    <s v="&gt;0"/>
  </r>
  <r>
    <s v="DPAA1"/>
    <x v="0"/>
    <s v="40002"/>
    <x v="0"/>
    <s v="FRM8"/>
    <m/>
    <s v="2006"/>
    <s v="38000000"/>
    <s v="000038000000"/>
    <s v="000000070961"/>
    <s v="D"/>
    <s v="Dist-Services"/>
    <x v="1"/>
    <m/>
    <n v="0"/>
    <n v="0"/>
    <n v="2.2599999999999999E-2"/>
    <n v="195.23"/>
    <s v="FREDONIA "/>
    <s v="Plastic"/>
    <n v="0"/>
    <s v="YES"/>
    <s v="NO"/>
    <s v="=0"/>
  </r>
  <r>
    <s v="DPAA1"/>
    <x v="0"/>
    <s v="40002"/>
    <x v="0"/>
    <s v="FRV9"/>
    <m/>
    <s v="2006"/>
    <s v="38000000"/>
    <s v="000038000000"/>
    <s v="000000069898"/>
    <s v="I"/>
    <s v="Dist-Services"/>
    <x v="1"/>
    <m/>
    <n v="15"/>
    <n v="24052.49"/>
    <n v="2.2599999999999999E-2"/>
    <n v="195.23"/>
    <s v="FRANKLIN"/>
    <s v="Plastic"/>
    <n v="39637.256738660908"/>
    <s v="NO"/>
    <s v="YES"/>
    <s v="&gt;0"/>
  </r>
  <r>
    <s v="DPAA1"/>
    <x v="0"/>
    <s v="40002"/>
    <x v="0"/>
    <s v="GRM8"/>
    <m/>
    <s v="2006"/>
    <s v="38000000"/>
    <s v="000038000000"/>
    <s v="000000069899"/>
    <s v="I"/>
    <s v="Dist-Services"/>
    <x v="1"/>
    <m/>
    <n v="36"/>
    <n v="54518.96"/>
    <n v="2.2599999999999999E-2"/>
    <n v="195.23"/>
    <s v="GREENVILLE "/>
    <s v="Plastic"/>
    <n v="89844.420043196544"/>
    <s v="NO"/>
    <s v="YES"/>
    <s v="&gt;0"/>
  </r>
  <r>
    <s v="DPAA1"/>
    <x v="0"/>
    <s v="40002"/>
    <x v="0"/>
    <s v="GTM0"/>
    <m/>
    <s v="2006"/>
    <s v="38000000"/>
    <s v="000038000000"/>
    <s v="000000070855"/>
    <s v="D"/>
    <s v="Dist-Services"/>
    <x v="1"/>
    <m/>
    <n v="0"/>
    <n v="0"/>
    <n v="2.2599999999999999E-2"/>
    <n v="195.23"/>
    <s v="GREENE"/>
    <s v="Plastic"/>
    <n v="0"/>
    <s v="YES"/>
    <s v="NO"/>
    <s v="=0"/>
  </r>
  <r>
    <s v="DPAA1"/>
    <x v="0"/>
    <s v="40002"/>
    <x v="0"/>
    <s v="HEM0"/>
    <m/>
    <s v="2006"/>
    <s v="38000000"/>
    <s v="000038000000"/>
    <s v="000000070627"/>
    <s v="I"/>
    <s v="Dist-Services"/>
    <x v="1"/>
    <m/>
    <n v="2"/>
    <n v="3028.83"/>
    <n v="2.2599999999999999E-2"/>
    <n v="195.23"/>
    <s v="HEMPFIELD "/>
    <s v="Plastic"/>
    <n v="4991.3548380129587"/>
    <s v="NO"/>
    <s v="YES"/>
    <s v="&gt;0"/>
  </r>
  <r>
    <s v="DPAA1"/>
    <x v="0"/>
    <s v="40002"/>
    <x v="0"/>
    <s v="HIM0"/>
    <m/>
    <s v="2006"/>
    <s v="38000000"/>
    <s v="000038000000"/>
    <s v="000000069900"/>
    <s v="I"/>
    <s v="Dist-Services"/>
    <x v="1"/>
    <m/>
    <n v="12"/>
    <n v="18172.990000000002"/>
    <n v="2.2599999999999999E-2"/>
    <n v="195.23"/>
    <s v="HERMITAGE "/>
    <s v="Plastic"/>
    <n v="29948.145507559399"/>
    <s v="NO"/>
    <s v="YES"/>
    <s v="&gt;0"/>
  </r>
  <r>
    <s v="DPAA1"/>
    <x v="0"/>
    <s v="40002"/>
    <x v="0"/>
    <s v="JAM8"/>
    <m/>
    <s v="2006"/>
    <s v="38000000"/>
    <s v="000038000000"/>
    <s v="000000071045"/>
    <s v="I"/>
    <s v="Dist-Services"/>
    <x v="1"/>
    <m/>
    <n v="1"/>
    <n v="1514.42"/>
    <n v="2.2599999999999999E-2"/>
    <n v="195.23"/>
    <s v="JAMESTOWN"/>
    <s v="Plastic"/>
    <n v="2495.6856587473003"/>
    <s v="NO"/>
    <s v="YES"/>
    <s v="&gt;0"/>
  </r>
  <r>
    <s v="DPAA1"/>
    <x v="0"/>
    <s v="40002"/>
    <x v="0"/>
    <s v="JBE8"/>
    <m/>
    <s v="2006"/>
    <s v="38000000"/>
    <s v="000038000000"/>
    <s v="000000069901"/>
    <s v="I"/>
    <s v="Dist-Services"/>
    <x v="1"/>
    <m/>
    <n v="9"/>
    <n v="14431.49"/>
    <n v="2.2599999999999999E-2"/>
    <n v="195.23"/>
    <s v="JOHNSONBURG"/>
    <s v="Plastic"/>
    <n v="23782.347451403886"/>
    <s v="NO"/>
    <s v="YES"/>
    <s v="&gt;0"/>
  </r>
  <r>
    <s v="DPAA1"/>
    <x v="0"/>
    <s v="40002"/>
    <x v="0"/>
    <s v="JOE0"/>
    <m/>
    <s v="2006"/>
    <s v="38000000"/>
    <s v="000038000000"/>
    <s v="000000069902"/>
    <s v="D"/>
    <s v="Dist-Services"/>
    <x v="1"/>
    <m/>
    <n v="0"/>
    <n v="0"/>
    <n v="2.2599999999999999E-2"/>
    <n v="195.23"/>
    <s v="JONES "/>
    <s v="Plastic"/>
    <n v="0"/>
    <s v="YES"/>
    <s v="NO"/>
    <s v="=0"/>
  </r>
  <r>
    <s v="DPAA1"/>
    <x v="0"/>
    <s v="40002"/>
    <x v="0"/>
    <s v="LBC8"/>
    <m/>
    <s v="2006"/>
    <s v="38000000"/>
    <s v="000038000000"/>
    <s v="000000070628"/>
    <s v="I"/>
    <s v="Dist-Services"/>
    <x v="1"/>
    <m/>
    <n v="9"/>
    <n v="13629.74"/>
    <n v="2.2599999999999999E-2"/>
    <n v="195.23"/>
    <s v="LINESVILLE "/>
    <s v="Plastic"/>
    <n v="22461.105010799136"/>
    <s v="NO"/>
    <s v="YES"/>
    <s v="&gt;0"/>
  </r>
  <r>
    <s v="DPAA1"/>
    <x v="0"/>
    <s v="40002"/>
    <x v="0"/>
    <s v="LPE0"/>
    <m/>
    <s v="2006"/>
    <s v="38000000"/>
    <s v="000038000000"/>
    <s v="000000069903"/>
    <s v="I"/>
    <s v="Dist-Services"/>
    <x v="1"/>
    <m/>
    <n v="3"/>
    <n v="4543.24"/>
    <n v="2.2599999999999999E-2"/>
    <n v="195.23"/>
    <s v="LAWRENCE PARK "/>
    <s v="Plastic"/>
    <n v="7487.024017278618"/>
    <s v="NO"/>
    <s v="YES"/>
    <s v="&gt;0"/>
  </r>
  <r>
    <s v="DPAA1"/>
    <x v="0"/>
    <s v="40002"/>
    <x v="0"/>
    <s v="MCE0"/>
    <m/>
    <s v="2006"/>
    <s v="38000000"/>
    <s v="000038000000"/>
    <s v="000000069904"/>
    <s v="I"/>
    <s v="Dist-Services"/>
    <x v="1"/>
    <m/>
    <n v="49"/>
    <n v="75464.160000000003"/>
    <n v="2.2599999999999999E-2"/>
    <n v="195.23"/>
    <s v="MILLCREEK "/>
    <s v="Plastic"/>
    <n v="124361.02393088554"/>
    <s v="NO"/>
    <s v="YES"/>
    <s v="&gt;0"/>
  </r>
  <r>
    <s v="DPAA1"/>
    <x v="0"/>
    <s v="40002"/>
    <x v="0"/>
    <s v="MDW0"/>
    <m/>
    <s v="2006"/>
    <s v="38000000"/>
    <s v="000038000000"/>
    <s v="000000070766"/>
    <s v="D"/>
    <s v="Dist-Services"/>
    <x v="1"/>
    <m/>
    <n v="0"/>
    <n v="0"/>
    <n v="2.2599999999999999E-2"/>
    <n v="195.23"/>
    <s v="MEAD"/>
    <s v="Plastic"/>
    <n v="0"/>
    <s v="YES"/>
    <s v="NO"/>
    <s v="=0"/>
  </r>
  <r>
    <s v="DPAA1"/>
    <x v="0"/>
    <s v="40002"/>
    <x v="0"/>
    <s v="MEC9"/>
    <m/>
    <s v="2006"/>
    <s v="38000000"/>
    <s v="000038000000"/>
    <s v="000000069905"/>
    <s v="I"/>
    <s v="Dist-Services"/>
    <x v="1"/>
    <m/>
    <n v="19"/>
    <n v="28773.9"/>
    <n v="2.2599999999999999E-2"/>
    <n v="195.23"/>
    <s v="MEADVILLE "/>
    <s v="Plastic"/>
    <n v="47417.895680345573"/>
    <s v="NO"/>
    <s v="YES"/>
    <s v="&gt;0"/>
  </r>
  <r>
    <s v="DPAA1"/>
    <x v="0"/>
    <s v="40002"/>
    <x v="0"/>
    <s v="MOC0"/>
    <m/>
    <s v="2006"/>
    <s v="38000000"/>
    <s v="000038000000"/>
    <s v="000000070204"/>
    <s v="I"/>
    <s v="Dist-Services"/>
    <x v="1"/>
    <m/>
    <n v="1"/>
    <n v="1514.42"/>
    <n v="2.2599999999999999E-2"/>
    <n v="195.23"/>
    <s v="MONROE"/>
    <s v="Plastic"/>
    <n v="2495.6856587473003"/>
    <s v="NO"/>
    <s v="YES"/>
    <s v="&gt;0"/>
  </r>
  <r>
    <s v="DPAA1"/>
    <x v="0"/>
    <s v="40002"/>
    <x v="0"/>
    <s v="MRM8"/>
    <m/>
    <s v="2006"/>
    <s v="38000000"/>
    <s v="000038000000"/>
    <s v="000000070767"/>
    <s v="I"/>
    <s v="Dist-Services"/>
    <x v="1"/>
    <m/>
    <n v="1"/>
    <n v="1514.41"/>
    <n v="2.2599999999999999E-2"/>
    <n v="195.23"/>
    <s v="MERCER "/>
    <s v="Plastic"/>
    <n v="2495.6691792656588"/>
    <s v="NO"/>
    <s v="YES"/>
    <s v="&gt;0"/>
  </r>
  <r>
    <s v="DPAA1"/>
    <x v="0"/>
    <s v="40002"/>
    <x v="0"/>
    <s v="OCC0"/>
    <m/>
    <s v="2006"/>
    <s v="38000000"/>
    <s v="000038000000"/>
    <s v="000000070962"/>
    <s v="I"/>
    <s v="Dist-Services"/>
    <x v="1"/>
    <m/>
    <n v="1"/>
    <n v="1514.42"/>
    <n v="2.2599999999999999E-2"/>
    <n v="195.23"/>
    <s v="OIL CREEK "/>
    <s v="Plastic"/>
    <n v="2495.6856587473003"/>
    <s v="NO"/>
    <s v="YES"/>
    <s v="&gt;0"/>
  </r>
  <r>
    <s v="DPAA1"/>
    <x v="0"/>
    <s v="40002"/>
    <x v="0"/>
    <s v="OCV9"/>
    <m/>
    <s v="2006"/>
    <s v="38000000"/>
    <s v="000038000000"/>
    <s v="000000069906"/>
    <s v="I"/>
    <s v="Dist-Services"/>
    <x v="1"/>
    <m/>
    <n v="37"/>
    <n v="57336.49"/>
    <n v="2.2599999999999999E-2"/>
    <n v="195.23"/>
    <s v="OIL CITY"/>
    <s v="Plastic"/>
    <n v="94487.563434125273"/>
    <s v="NO"/>
    <s v="YES"/>
    <s v="&gt;0"/>
  </r>
  <r>
    <s v="DPAA1"/>
    <x v="0"/>
    <s v="40002"/>
    <x v="0"/>
    <s v="PAC0"/>
    <m/>
    <s v="2006"/>
    <s v="38000000"/>
    <s v="000038000000"/>
    <s v="000000070629"/>
    <s v="I"/>
    <s v="Dist-Services"/>
    <x v="1"/>
    <m/>
    <n v="3"/>
    <n v="4543.25"/>
    <n v="2.2599999999999999E-2"/>
    <n v="195.23"/>
    <s v="PAINT "/>
    <s v="Plastic"/>
    <n v="7487.040496760259"/>
    <s v="NO"/>
    <s v="YES"/>
    <s v="&gt;0"/>
  </r>
  <r>
    <s v="DPAA1"/>
    <x v="0"/>
    <s v="40002"/>
    <x v="0"/>
    <s v="PBB8"/>
    <m/>
    <s v="2006"/>
    <s v="38000000"/>
    <s v="000038000000"/>
    <s v="000000071046"/>
    <s v="I"/>
    <s v="Dist-Services"/>
    <x v="1"/>
    <m/>
    <n v="1"/>
    <n v="1514.42"/>
    <n v="2.2599999999999999E-2"/>
    <n v="195.23"/>
    <s v="PETROLIA "/>
    <s v="Plastic"/>
    <n v="2495.6856587473003"/>
    <s v="NO"/>
    <s v="YES"/>
    <s v="&gt;0"/>
  </r>
  <r>
    <s v="DPAA1"/>
    <x v="0"/>
    <s v="40002"/>
    <x v="0"/>
    <s v="PFW0"/>
    <m/>
    <s v="2006"/>
    <s v="38000000"/>
    <s v="000038000000"/>
    <s v="000000071000"/>
    <s v="D"/>
    <s v="Dist-Services"/>
    <x v="1"/>
    <m/>
    <n v="0"/>
    <n v="0"/>
    <n v="2.2599999999999999E-2"/>
    <n v="195.23"/>
    <s v="PITTSFIELD"/>
    <s v="Plastic"/>
    <n v="0"/>
    <s v="YES"/>
    <s v="NO"/>
    <s v="=0"/>
  </r>
  <r>
    <s v="DPAA1"/>
    <x v="0"/>
    <s v="40002"/>
    <x v="0"/>
    <s v="PGW0"/>
    <m/>
    <s v="2006"/>
    <s v="38000000"/>
    <s v="000038000000"/>
    <s v="000000070768"/>
    <s v="I"/>
    <s v="Dist-Services"/>
    <x v="1"/>
    <m/>
    <n v="2"/>
    <n v="3028.83"/>
    <n v="2.2599999999999999E-2"/>
    <n v="195.23"/>
    <s v="PINE GROVE"/>
    <s v="Plastic"/>
    <n v="4991.3548380129587"/>
    <s v="NO"/>
    <s v="YES"/>
    <s v="&gt;0"/>
  </r>
  <r>
    <s v="DPAA1"/>
    <x v="0"/>
    <s v="40002"/>
    <x v="0"/>
    <s v="PLV8"/>
    <m/>
    <s v="2006"/>
    <s v="38000000"/>
    <s v="000038000000"/>
    <s v="000000070856"/>
    <s v="I"/>
    <s v="Dist-Services"/>
    <x v="1"/>
    <m/>
    <n v="1"/>
    <n v="1514.41"/>
    <n v="2.2599999999999999E-2"/>
    <n v="195.23"/>
    <s v="PLEASANTVILLE"/>
    <s v="Plastic"/>
    <n v="2495.6691792656588"/>
    <s v="NO"/>
    <s v="YES"/>
    <s v="&gt;0"/>
  </r>
  <r>
    <s v="DPAA1"/>
    <x v="0"/>
    <s v="40002"/>
    <x v="0"/>
    <s v="PLW0"/>
    <m/>
    <s v="2006"/>
    <s v="38000000"/>
    <s v="000038000000"/>
    <s v="000000070365"/>
    <s v="I"/>
    <s v="Dist-Services"/>
    <x v="1"/>
    <m/>
    <n v="1"/>
    <n v="1514.41"/>
    <n v="2.2599999999999999E-2"/>
    <n v="195.23"/>
    <s v="PLEASANT"/>
    <s v="Plastic"/>
    <n v="2495.6691792656588"/>
    <s v="NO"/>
    <s v="YES"/>
    <s v="&gt;0"/>
  </r>
  <r>
    <s v="DPAA1"/>
    <x v="0"/>
    <s v="40002"/>
    <x v="0"/>
    <s v="POV8"/>
    <m/>
    <s v="2006"/>
    <s v="38000000"/>
    <s v="000038000000"/>
    <s v="000000070857"/>
    <s v="I"/>
    <s v="Dist-Services"/>
    <x v="1"/>
    <m/>
    <n v="3"/>
    <n v="4543.25"/>
    <n v="2.2599999999999999E-2"/>
    <n v="195.23"/>
    <s v="POLK "/>
    <s v="Plastic"/>
    <n v="7487.040496760259"/>
    <s v="NO"/>
    <s v="YES"/>
    <s v="&gt;0"/>
  </r>
  <r>
    <s v="DPAA1"/>
    <x v="0"/>
    <s v="40002"/>
    <x v="0"/>
    <s v="PRV0"/>
    <m/>
    <s v="2006"/>
    <s v="38000000"/>
    <s v="000038000000"/>
    <s v="000000070205"/>
    <s v="I"/>
    <s v="Dist-Services"/>
    <x v="1"/>
    <m/>
    <n v="1"/>
    <n v="1514.42"/>
    <n v="2.2599999999999999E-2"/>
    <n v="195.23"/>
    <s v="PRESIDENT "/>
    <s v="Plastic"/>
    <n v="2495.6856587473003"/>
    <s v="NO"/>
    <s v="YES"/>
    <s v="&gt;0"/>
  </r>
  <r>
    <s v="DPAA1"/>
    <x v="0"/>
    <s v="40002"/>
    <x v="0"/>
    <s v="RBE8"/>
    <m/>
    <s v="2006"/>
    <s v="38000000"/>
    <s v="000038000000"/>
    <s v="000000070206"/>
    <s v="I"/>
    <s v="Dist-Services"/>
    <x v="1"/>
    <m/>
    <n v="25"/>
    <n v="37860.39"/>
    <n v="2.2599999999999999E-2"/>
    <n v="195.23"/>
    <s v="RIDGWAY"/>
    <s v="Plastic"/>
    <n v="62391.960194384446"/>
    <s v="NO"/>
    <s v="YES"/>
    <s v="&gt;0"/>
  </r>
  <r>
    <s v="DPAA1"/>
    <x v="0"/>
    <s v="40002"/>
    <x v="0"/>
    <s v="REJ8"/>
    <m/>
    <s v="2006"/>
    <s v="38000000"/>
    <s v="000038000000"/>
    <s v="000000069907"/>
    <s v="I"/>
    <s v="Dist-Services"/>
    <x v="1"/>
    <m/>
    <n v="7"/>
    <n v="10600.91"/>
    <n v="2.2599999999999999E-2"/>
    <n v="195.23"/>
    <s v="REYNOLDSVILLE"/>
    <s v="Plastic"/>
    <n v="17469.750172786178"/>
    <s v="NO"/>
    <s v="YES"/>
    <s v="&gt;0"/>
  </r>
  <r>
    <s v="DPAA1"/>
    <x v="0"/>
    <s v="40002"/>
    <x v="0"/>
    <s v="SAC0"/>
    <m/>
    <s v="2006"/>
    <s v="38000000"/>
    <s v="000038000000"/>
    <s v="000000070207"/>
    <s v="I"/>
    <s v="Dist-Services"/>
    <x v="1"/>
    <m/>
    <n v="1"/>
    <n v="1514.42"/>
    <n v="2.2599999999999999E-2"/>
    <n v="195.23"/>
    <s v="SADSBURY"/>
    <s v="Plastic"/>
    <n v="2495.6856587473003"/>
    <s v="NO"/>
    <s v="YES"/>
    <s v="&gt;0"/>
  </r>
  <r>
    <s v="DPAA1"/>
    <x v="0"/>
    <s v="40002"/>
    <x v="0"/>
    <s v="SBC8"/>
    <m/>
    <s v="2006"/>
    <s v="38000000"/>
    <s v="000038000000"/>
    <s v="000000070630"/>
    <s v="I"/>
    <s v="Dist-Services"/>
    <x v="1"/>
    <m/>
    <n v="1"/>
    <n v="1514.42"/>
    <n v="2.2599999999999999E-2"/>
    <n v="195.23"/>
    <s v="STRATTANVILLE"/>
    <s v="Plastic"/>
    <n v="2495.6856587473003"/>
    <s v="NO"/>
    <s v="YES"/>
    <s v="&gt;0"/>
  </r>
  <r>
    <s v="DPAA1"/>
    <x v="0"/>
    <s v="40002"/>
    <x v="0"/>
    <s v="SBE9"/>
    <m/>
    <s v="2006"/>
    <s v="38000000"/>
    <s v="000038000000"/>
    <s v="000000070366"/>
    <s v="I"/>
    <s v="Dist-Services"/>
    <x v="1"/>
    <m/>
    <n v="18"/>
    <n v="28085.53"/>
    <n v="2.2599999999999999E-2"/>
    <n v="195.23"/>
    <s v="ST MARYS"/>
    <s v="Plastic"/>
    <n v="46283.497602591793"/>
    <s v="NO"/>
    <s v="YES"/>
    <s v="&gt;0"/>
  </r>
  <r>
    <s v="DPAA1"/>
    <x v="0"/>
    <s v="40002"/>
    <x v="0"/>
    <s v="SBM8"/>
    <m/>
    <s v="2006"/>
    <s v="38000000"/>
    <s v="000038000000"/>
    <s v="000000069908"/>
    <s v="I"/>
    <s v="Dist-Services"/>
    <x v="1"/>
    <m/>
    <n v="12"/>
    <n v="18172.990000000002"/>
    <n v="2.2599999999999999E-2"/>
    <n v="195.23"/>
    <s v="SHARPSVILLE"/>
    <s v="Plastic"/>
    <n v="29948.145507559399"/>
    <s v="NO"/>
    <s v="YES"/>
    <s v="&gt;0"/>
  </r>
  <r>
    <s v="DPAA1"/>
    <x v="0"/>
    <s v="40002"/>
    <x v="0"/>
    <s v="SEC8"/>
    <m/>
    <s v="2006"/>
    <s v="38000000"/>
    <s v="000038000000"/>
    <s v="000000070963"/>
    <s v="I"/>
    <s v="Dist-Services"/>
    <x v="1"/>
    <m/>
    <n v="1"/>
    <n v="1514.42"/>
    <n v="2.2599999999999999E-2"/>
    <n v="195.23"/>
    <s v="SAEGERTOWN "/>
    <s v="Plastic"/>
    <n v="2495.6856587473003"/>
    <s v="NO"/>
    <s v="YES"/>
    <s v="&gt;0"/>
  </r>
  <r>
    <s v="DPAA1"/>
    <x v="0"/>
    <s v="40002"/>
    <x v="0"/>
    <s v="SEW0"/>
    <m/>
    <s v="2006"/>
    <s v="38000000"/>
    <s v="000038000000"/>
    <s v="000000070537"/>
    <s v="I"/>
    <s v="Dist-Services"/>
    <x v="1"/>
    <m/>
    <n v="1"/>
    <n v="1514.42"/>
    <n v="2.2599999999999999E-2"/>
    <n v="195.23"/>
    <s v="SHEFFIELD "/>
    <s v="Plastic"/>
    <n v="2495.6856587473003"/>
    <s v="NO"/>
    <s v="YES"/>
    <s v="&gt;0"/>
  </r>
  <r>
    <s v="DPAA1"/>
    <x v="0"/>
    <s v="40002"/>
    <x v="0"/>
    <s v="SHC0"/>
    <m/>
    <s v="2006"/>
    <s v="38000000"/>
    <s v="000038000000"/>
    <s v="000000070858"/>
    <s v="I"/>
    <s v="Dist-Services"/>
    <x v="1"/>
    <m/>
    <n v="2"/>
    <n v="3028.83"/>
    <n v="2.2599999999999999E-2"/>
    <n v="195.23"/>
    <s v="SHIPPEN "/>
    <s v="Plastic"/>
    <n v="4991.3548380129587"/>
    <s v="NO"/>
    <s v="YES"/>
    <s v="&gt;0"/>
  </r>
  <r>
    <s v="DPAA1"/>
    <x v="0"/>
    <s v="40002"/>
    <x v="0"/>
    <s v="SMC0"/>
    <m/>
    <s v="2006"/>
    <s v="38000000"/>
    <s v="000038000000"/>
    <s v="000000070915"/>
    <s v="I"/>
    <s v="Dist-Services"/>
    <x v="1"/>
    <m/>
    <n v="1"/>
    <n v="1514.42"/>
    <n v="2.2599999999999999E-2"/>
    <n v="195.23"/>
    <s v="SUMMIT"/>
    <s v="Plastic"/>
    <n v="2495.6856587473003"/>
    <s v="NO"/>
    <s v="YES"/>
    <s v="&gt;0"/>
  </r>
  <r>
    <s v="DPAA1"/>
    <x v="0"/>
    <s v="40002"/>
    <x v="0"/>
    <s v="SMM8"/>
    <m/>
    <s v="2006"/>
    <s v="38000000"/>
    <s v="000038000000"/>
    <s v="000000069909"/>
    <s v="I"/>
    <s v="Dist-Services"/>
    <x v="1"/>
    <m/>
    <n v="3"/>
    <n v="4543.24"/>
    <n v="2.2599999999999999E-2"/>
    <n v="195.23"/>
    <s v="SMETHPORT"/>
    <s v="Plastic"/>
    <n v="7487.024017278618"/>
    <s v="NO"/>
    <s v="YES"/>
    <s v="&gt;0"/>
  </r>
  <r>
    <s v="DPAA1"/>
    <x v="0"/>
    <s v="40002"/>
    <x v="0"/>
    <s v="SNJ0"/>
    <m/>
    <s v="2006"/>
    <s v="38000000"/>
    <s v="000038000000"/>
    <s v="000000070367"/>
    <s v="I"/>
    <s v="Dist-Services"/>
    <x v="1"/>
    <m/>
    <n v="1"/>
    <n v="1514.42"/>
    <n v="2.2599999999999999E-2"/>
    <n v="195.23"/>
    <s v="SNYDER"/>
    <s v="Plastic"/>
    <n v="2495.6856587473003"/>
    <s v="NO"/>
    <s v="YES"/>
    <s v="&gt;0"/>
  </r>
  <r>
    <s v="DPAA1"/>
    <x v="0"/>
    <s v="40002"/>
    <x v="0"/>
    <s v="SNM9"/>
    <m/>
    <s v="2006"/>
    <s v="38000000"/>
    <s v="000038000000"/>
    <s v="000000069910"/>
    <s v="I"/>
    <s v="Dist-Services"/>
    <x v="1"/>
    <m/>
    <n v="42"/>
    <n v="63605.440000000002"/>
    <n v="2.2599999999999999E-2"/>
    <n v="195.23"/>
    <s v="SHARON"/>
    <s v="Plastic"/>
    <n v="104818.46807775379"/>
    <s v="NO"/>
    <s v="YES"/>
    <s v="&gt;0"/>
  </r>
  <r>
    <s v="DPAA1"/>
    <x v="0"/>
    <s v="40002"/>
    <x v="0"/>
    <s v="SPM0"/>
    <m/>
    <s v="2006"/>
    <s v="38000000"/>
    <s v="000038000000"/>
    <s v="000000070368"/>
    <s v="I"/>
    <s v="Dist-Services"/>
    <x v="1"/>
    <m/>
    <n v="2"/>
    <n v="3028.83"/>
    <n v="2.2599999999999999E-2"/>
    <n v="195.23"/>
    <s v="SOUTH PYMATUNING"/>
    <s v="Plastic"/>
    <n v="4991.3548380129587"/>
    <s v="NO"/>
    <s v="YES"/>
    <s v="&gt;0"/>
  </r>
  <r>
    <s v="DPAA1"/>
    <x v="0"/>
    <s v="40002"/>
    <x v="0"/>
    <s v="SUV8"/>
    <m/>
    <s v="2006"/>
    <s v="38000000"/>
    <s v="000038000000"/>
    <s v="000000069911"/>
    <s v="I"/>
    <s v="Dist-Services"/>
    <x v="1"/>
    <m/>
    <n v="20"/>
    <n v="30288.31"/>
    <n v="2.2599999999999999E-2"/>
    <n v="195.23"/>
    <s v="SUGAR CREEK"/>
    <s v="Plastic"/>
    <n v="49913.564859611237"/>
    <s v="NO"/>
    <s v="YES"/>
    <s v="&gt;0"/>
  </r>
  <r>
    <s v="DPAA1"/>
    <x v="0"/>
    <s v="40002"/>
    <x v="0"/>
    <s v="SYC0"/>
    <m/>
    <s v="2006"/>
    <s v="38000000"/>
    <s v="000038000000"/>
    <s v="000000070369"/>
    <s v="I"/>
    <s v="Dist-Services"/>
    <x v="1"/>
    <m/>
    <n v="10"/>
    <n v="15144.15"/>
    <n v="2.2599999999999999E-2"/>
    <n v="195.23"/>
    <s v="SANDY "/>
    <s v="Plastic"/>
    <n v="24956.774190064796"/>
    <s v="NO"/>
    <s v="YES"/>
    <s v="&gt;0"/>
  </r>
  <r>
    <s v="DPAA1"/>
    <x v="0"/>
    <s v="40002"/>
    <x v="0"/>
    <s v="SYJ8"/>
    <m/>
    <s v="2006"/>
    <s v="38000000"/>
    <s v="000038000000"/>
    <s v="000000070370"/>
    <s v="I"/>
    <s v="Dist-Services"/>
    <x v="1"/>
    <m/>
    <n v="2"/>
    <n v="3028.83"/>
    <n v="2.2599999999999999E-2"/>
    <n v="195.23"/>
    <s v="SYKESVILLE "/>
    <s v="Plastic"/>
    <n v="4991.3548380129587"/>
    <s v="NO"/>
    <s v="YES"/>
    <s v="&gt;0"/>
  </r>
  <r>
    <s v="DPAA1"/>
    <x v="0"/>
    <s v="40002"/>
    <x v="0"/>
    <s v="TBW8"/>
    <m/>
    <s v="2006"/>
    <s v="38000000"/>
    <s v="000038000000"/>
    <s v="000000070371"/>
    <s v="I"/>
    <s v="Dist-Services"/>
    <x v="1"/>
    <m/>
    <n v="1"/>
    <n v="1514.42"/>
    <n v="2.2599999999999999E-2"/>
    <n v="195.23"/>
    <s v="TIDIOUTE "/>
    <s v="Plastic"/>
    <n v="2495.6856587473003"/>
    <s v="NO"/>
    <s v="YES"/>
    <s v="&gt;0"/>
  </r>
  <r>
    <s v="DPAA1"/>
    <x v="0"/>
    <s v="40002"/>
    <x v="0"/>
    <s v="TIC9"/>
    <m/>
    <s v="2006"/>
    <s v="38000000"/>
    <s v="000038000000"/>
    <s v="000000069912"/>
    <s v="I"/>
    <s v="Dist-Services"/>
    <x v="1"/>
    <m/>
    <n v="16"/>
    <n v="24230.65"/>
    <n v="2.2599999999999999E-2"/>
    <n v="195.23"/>
    <s v="TITUSVILLE"/>
    <s v="Plastic"/>
    <n v="39930.855183585314"/>
    <s v="NO"/>
    <s v="YES"/>
    <s v="&gt;0"/>
  </r>
  <r>
    <s v="DPAA1"/>
    <x v="0"/>
    <s v="40002"/>
    <x v="0"/>
    <s v="UCE8"/>
    <m/>
    <s v="2006"/>
    <s v="38000000"/>
    <s v="000038000000"/>
    <s v="000000070769"/>
    <s v="D"/>
    <s v="Dist-Services"/>
    <x v="1"/>
    <m/>
    <n v="0"/>
    <n v="0"/>
    <n v="2.2599999999999999E-2"/>
    <n v="195.23"/>
    <s v="UNION CITY "/>
    <s v="Plastic"/>
    <n v="0"/>
    <s v="YES"/>
    <s v="NO"/>
    <s v="=0"/>
  </r>
  <r>
    <s v="DPAA1"/>
    <x v="0"/>
    <s v="40002"/>
    <x v="0"/>
    <s v="UTJ0"/>
    <m/>
    <s v="2006"/>
    <s v="38000000"/>
    <s v="000038000000"/>
    <s v="000000070372"/>
    <s v="I"/>
    <s v="Dist-Services"/>
    <x v="1"/>
    <m/>
    <n v="2"/>
    <n v="3028.83"/>
    <n v="2.2599999999999999E-2"/>
    <n v="195.23"/>
    <s v="UNION "/>
    <s v="Plastic"/>
    <n v="4991.3548380129587"/>
    <s v="NO"/>
    <s v="YES"/>
    <s v="&gt;0"/>
  </r>
  <r>
    <s v="DPAA1"/>
    <x v="0"/>
    <s v="40002"/>
    <x v="0"/>
    <s v="VBC8"/>
    <m/>
    <s v="2006"/>
    <s v="38000000"/>
    <s v="000038000000"/>
    <s v="000000070770"/>
    <s v="D"/>
    <s v="Dist-Services"/>
    <x v="1"/>
    <m/>
    <n v="0"/>
    <n v="0"/>
    <n v="2.2599999999999999E-2"/>
    <n v="195.23"/>
    <s v="VENANGO"/>
    <s v="Plastic"/>
    <n v="0"/>
    <s v="YES"/>
    <s v="NO"/>
    <s v="=0"/>
  </r>
  <r>
    <s v="DPAA1"/>
    <x v="0"/>
    <s v="40002"/>
    <x v="0"/>
    <s v="VEC0"/>
    <m/>
    <s v="2006"/>
    <s v="38000000"/>
    <s v="000038000000"/>
    <s v="000000070208"/>
    <s v="I"/>
    <s v="Dist-Services"/>
    <x v="1"/>
    <m/>
    <n v="2"/>
    <n v="3028.83"/>
    <n v="2.2599999999999999E-2"/>
    <n v="195.23"/>
    <s v="VERNON"/>
    <s v="Plastic"/>
    <n v="4991.3548380129587"/>
    <s v="NO"/>
    <s v="YES"/>
    <s v="&gt;0"/>
  </r>
  <r>
    <s v="DPAA1"/>
    <x v="0"/>
    <s v="40002"/>
    <x v="0"/>
    <s v="VTC0"/>
    <m/>
    <s v="2006"/>
    <s v="38000000"/>
    <s v="000038000000"/>
    <s v="000000070701"/>
    <s v="D"/>
    <s v="Dist-Services"/>
    <x v="1"/>
    <m/>
    <n v="0"/>
    <n v="0"/>
    <n v="2.2599999999999999E-2"/>
    <n v="195.23"/>
    <s v="VENANGO "/>
    <s v="Plastic"/>
    <n v="0"/>
    <s v="YES"/>
    <s v="NO"/>
    <s v="=0"/>
  </r>
  <r>
    <s v="DPAA1"/>
    <x v="0"/>
    <s v="40002"/>
    <x v="0"/>
    <s v="WMC0"/>
    <m/>
    <s v="2006"/>
    <s v="38000000"/>
    <s v="000038000000"/>
    <s v="000000070209"/>
    <s v="I"/>
    <s v="Dist-Services"/>
    <x v="1"/>
    <m/>
    <n v="4"/>
    <n v="6057.66"/>
    <n v="2.2599999999999999E-2"/>
    <n v="195.23"/>
    <s v="WEST MEAD "/>
    <s v="Plastic"/>
    <n v="9982.7096760259174"/>
    <s v="NO"/>
    <s v="YES"/>
    <s v="&gt;0"/>
  </r>
  <r>
    <s v="DPAA1"/>
    <x v="0"/>
    <s v="40002"/>
    <x v="0"/>
    <s v="WRW9"/>
    <m/>
    <s v="2006"/>
    <s v="38000000"/>
    <s v="000038000000"/>
    <s v="000000069913"/>
    <s v="I"/>
    <s v="Dist-Services"/>
    <x v="1"/>
    <m/>
    <n v="5"/>
    <n v="8518.59"/>
    <n v="2.2599999999999999E-2"/>
    <n v="195.23"/>
    <s v="WARREN"/>
    <s v="Plastic"/>
    <n v="14038.194751619871"/>
    <s v="NO"/>
    <s v="YES"/>
    <s v="&gt;0"/>
  </r>
  <r>
    <s v="DPAA1"/>
    <x v="0"/>
    <s v="40002"/>
    <x v="0"/>
    <s v="WVE8"/>
    <m/>
    <s v="2006"/>
    <s v="38000000"/>
    <s v="000038000000"/>
    <s v="000000069914"/>
    <s v="I"/>
    <s v="Dist-Services"/>
    <x v="1"/>
    <m/>
    <n v="7"/>
    <n v="10600.9"/>
    <n v="2.2599999999999999E-2"/>
    <n v="195.23"/>
    <s v="WESLEYVILLE"/>
    <s v="Plastic"/>
    <n v="17469.733693304537"/>
    <s v="NO"/>
    <s v="YES"/>
    <s v="&gt;0"/>
  </r>
  <r>
    <s v="DPAA1"/>
    <x v="0"/>
    <s v="40002"/>
    <x v="0"/>
    <s v="YOW8"/>
    <m/>
    <s v="2006"/>
    <s v="38000000"/>
    <s v="000038000000"/>
    <s v="000000070373"/>
    <s v="I"/>
    <s v="Dist-Services"/>
    <x v="1"/>
    <m/>
    <n v="2"/>
    <n v="3028.83"/>
    <n v="2.2599999999999999E-2"/>
    <n v="195.23"/>
    <s v="YOUNGSVILLE"/>
    <s v="Plastic"/>
    <n v="4991.3548380129587"/>
    <s v="NO"/>
    <s v="YES"/>
    <s v="&gt;0"/>
  </r>
  <r>
    <s v="DPAA1"/>
    <x v="0"/>
    <s v="40002"/>
    <x v="0"/>
    <s v="BBJ8"/>
    <m/>
    <s v="2007"/>
    <s v="38000000"/>
    <s v="000038000000"/>
    <s v="000000071075"/>
    <s v="I"/>
    <s v="Dist-Services"/>
    <x v="1"/>
    <m/>
    <n v="11"/>
    <n v="16795.62"/>
    <n v="2.2599999999999999E-2"/>
    <n v="183.22"/>
    <s v="BROOKVILLE "/>
    <s v="Plastic"/>
    <n v="26178.068476595279"/>
    <s v="NO"/>
    <s v="YES"/>
    <s v="&gt;0"/>
  </r>
  <r>
    <s v="DPAA1"/>
    <x v="0"/>
    <s v="40002"/>
    <x v="0"/>
    <s v="BCM9"/>
    <m/>
    <s v="2007"/>
    <s v="38000000"/>
    <s v="000038000000"/>
    <s v="000000071699"/>
    <s v="I"/>
    <s v="Dist-Services"/>
    <x v="1"/>
    <m/>
    <n v="1"/>
    <n v="1526.85"/>
    <n v="2.2599999999999999E-2"/>
    <n v="183.22"/>
    <s v="BRADFORD"/>
    <s v="Plastic"/>
    <n v="2379.7861498110524"/>
    <s v="NO"/>
    <s v="YES"/>
    <s v="&gt;0"/>
  </r>
  <r>
    <s v="DPAA1"/>
    <x v="0"/>
    <s v="40002"/>
    <x v="0"/>
    <s v="BWJ8"/>
    <m/>
    <s v="2007"/>
    <s v="38000000"/>
    <s v="000038000000"/>
    <s v="000000071076"/>
    <s v="I"/>
    <s v="Dist-Services"/>
    <x v="1"/>
    <m/>
    <n v="7"/>
    <n v="10688.12"/>
    <n v="2.2599999999999999E-2"/>
    <n v="183.22"/>
    <s v="BROCKWAY "/>
    <s v="Plastic"/>
    <n v="16658.76801487933"/>
    <s v="NO"/>
    <s v="YES"/>
    <s v="&gt;0"/>
  </r>
  <r>
    <s v="DPAA1"/>
    <x v="0"/>
    <s v="40002"/>
    <x v="0"/>
    <s v="CAC0"/>
    <m/>
    <s v="2007"/>
    <s v="38000000"/>
    <s v="000038000000"/>
    <s v="000000071342"/>
    <s v="I"/>
    <s v="Dist-Services"/>
    <x v="1"/>
    <m/>
    <n v="1"/>
    <n v="1526.88"/>
    <n v="2.2599999999999999E-2"/>
    <n v="183.22"/>
    <s v="CAMBRIDGE "/>
    <s v="Plastic"/>
    <n v="2379.8329085525756"/>
    <s v="NO"/>
    <s v="YES"/>
    <s v="&gt;0"/>
  </r>
  <r>
    <s v="DPAA1"/>
    <x v="0"/>
    <s v="40002"/>
    <x v="0"/>
    <s v="CBC8"/>
    <m/>
    <s v="2007"/>
    <s v="38000000"/>
    <s v="000038000000"/>
    <s v="000000071343"/>
    <s v="D"/>
    <s v="Dist-Services"/>
    <x v="1"/>
    <m/>
    <n v="0"/>
    <n v="0"/>
    <n v="2.2599999999999999E-2"/>
    <n v="183.22"/>
    <s v="CLARION"/>
    <s v="Plastic"/>
    <n v="0"/>
    <s v="YES"/>
    <s v="NO"/>
    <s v="=0"/>
  </r>
  <r>
    <s v="DPAA1"/>
    <x v="0"/>
    <s v="40002"/>
    <x v="0"/>
    <s v="CHB8"/>
    <m/>
    <s v="2007"/>
    <s v="38000000"/>
    <s v="000038000000"/>
    <s v="000000072312"/>
    <s v="D"/>
    <s v="Dist-Services"/>
    <x v="1"/>
    <m/>
    <n v="0"/>
    <n v="0"/>
    <n v="2.2599999999999999E-2"/>
    <n v="183.22"/>
    <s v="CHICORA"/>
    <s v="Plastic"/>
    <n v="0"/>
    <s v="YES"/>
    <s v="NO"/>
    <s v="=0"/>
  </r>
  <r>
    <s v="DPAA1"/>
    <x v="0"/>
    <s v="40002"/>
    <x v="0"/>
    <s v="CLC8"/>
    <m/>
    <s v="2007"/>
    <s v="38000000"/>
    <s v="000038000000"/>
    <s v="000000071574"/>
    <s v="I"/>
    <s v="Dist-Services"/>
    <x v="1"/>
    <m/>
    <n v="2"/>
    <n v="3053.75"/>
    <n v="2.2599999999999999E-2"/>
    <n v="183.22"/>
    <s v="CONNEAUT LAKE"/>
    <s v="Plastic"/>
    <n v="4759.6502308579766"/>
    <s v="NO"/>
    <s v="YES"/>
    <s v="&gt;0"/>
  </r>
  <r>
    <s v="DPAA1"/>
    <x v="0"/>
    <s v="40002"/>
    <x v="0"/>
    <s v="CLW8"/>
    <m/>
    <s v="2007"/>
    <s v="38000000"/>
    <s v="000038000000"/>
    <s v="000000071921"/>
    <s v="D"/>
    <s v="Dist-Services"/>
    <x v="1"/>
    <m/>
    <n v="0"/>
    <n v="0"/>
    <n v="2.2599999999999999E-2"/>
    <n v="183.22"/>
    <s v="CLARENDON"/>
    <s v="Plastic"/>
    <n v="0"/>
    <s v="YES"/>
    <s v="NO"/>
    <s v="=0"/>
  </r>
  <r>
    <s v="DPAA1"/>
    <x v="0"/>
    <s v="40002"/>
    <x v="0"/>
    <s v="CNC8"/>
    <m/>
    <s v="2007"/>
    <s v="38000000"/>
    <s v="000038000000"/>
    <s v="000000071344"/>
    <s v="I"/>
    <s v="Dist-Services"/>
    <x v="1"/>
    <m/>
    <n v="3"/>
    <n v="4580.62"/>
    <n v="2.2599999999999999E-2"/>
    <n v="183.22"/>
    <s v="COCHRANTON "/>
    <s v="Plastic"/>
    <n v="7139.4675531633766"/>
    <s v="NO"/>
    <s v="YES"/>
    <s v="&gt;0"/>
  </r>
  <r>
    <s v="DPAA1"/>
    <x v="0"/>
    <s v="40002"/>
    <x v="0"/>
    <s v="COC8"/>
    <m/>
    <s v="2007"/>
    <s v="38000000"/>
    <s v="000038000000"/>
    <s v="000000072313"/>
    <s v="I"/>
    <s v="Dist-Services"/>
    <x v="1"/>
    <m/>
    <n v="2"/>
    <n v="3053.75"/>
    <n v="2.2599999999999999E-2"/>
    <n v="183.22"/>
    <s v="CONNEAUTVILLE"/>
    <s v="Plastic"/>
    <n v="4759.6502308579766"/>
    <s v="NO"/>
    <s v="YES"/>
    <s v="&gt;0"/>
  </r>
  <r>
    <s v="DPAA1"/>
    <x v="0"/>
    <s v="40002"/>
    <x v="0"/>
    <s v="COE9"/>
    <m/>
    <s v="2007"/>
    <s v="38000000"/>
    <s v="000038000000"/>
    <s v="000000071077"/>
    <s v="I"/>
    <s v="Dist-Services"/>
    <x v="1"/>
    <m/>
    <n v="8"/>
    <n v="12215"/>
    <n v="2.2599999999999999E-2"/>
    <n v="183.22"/>
    <s v="CORRY "/>
    <s v="Plastic"/>
    <n v="19038.600923431906"/>
    <s v="NO"/>
    <s v="YES"/>
    <s v="&gt;0"/>
  </r>
  <r>
    <s v="DPAA1"/>
    <x v="0"/>
    <s v="40002"/>
    <x v="0"/>
    <s v="COJ8"/>
    <m/>
    <s v="2007"/>
    <s v="38000000"/>
    <s v="000038000000"/>
    <s v="000000071345"/>
    <s v="I"/>
    <s v="Dist-Services"/>
    <x v="1"/>
    <m/>
    <n v="5"/>
    <n v="7634.38"/>
    <n v="2.2599999999999999E-2"/>
    <n v="183.22"/>
    <s v="CORSICA"/>
    <s v="Plastic"/>
    <n v="11899.133370268528"/>
    <s v="NO"/>
    <s v="YES"/>
    <s v="&gt;0"/>
  </r>
  <r>
    <s v="DPAA1"/>
    <x v="0"/>
    <s v="40002"/>
    <x v="0"/>
    <s v="COV0"/>
    <m/>
    <s v="2007"/>
    <s v="38000000"/>
    <s v="000038000000"/>
    <s v="000000071346"/>
    <s v="I"/>
    <s v="Dist-Services"/>
    <x v="1"/>
    <m/>
    <n v="1"/>
    <n v="1526.88"/>
    <n v="2.2599999999999999E-2"/>
    <n v="183.22"/>
    <s v="CORNPLANTER "/>
    <s v="Plastic"/>
    <n v="2379.8329085525756"/>
    <s v="NO"/>
    <s v="YES"/>
    <s v="&gt;0"/>
  </r>
  <r>
    <s v="DPAA1"/>
    <x v="0"/>
    <s v="40002"/>
    <x v="0"/>
    <s v="CRV0"/>
    <m/>
    <s v="2007"/>
    <s v="38000000"/>
    <s v="000038000000"/>
    <s v="000000071575"/>
    <s v="I"/>
    <s v="Dist-Services"/>
    <x v="1"/>
    <m/>
    <n v="5"/>
    <n v="7634.38"/>
    <n v="2.2599999999999999E-2"/>
    <n v="183.22"/>
    <s v="CRANBERRY "/>
    <s v="Plastic"/>
    <n v="11899.133370268528"/>
    <s v="NO"/>
    <s v="YES"/>
    <s v="&gt;0"/>
  </r>
  <r>
    <s v="DPAA1"/>
    <x v="0"/>
    <s v="40002"/>
    <x v="0"/>
    <s v="CSC8"/>
    <m/>
    <s v="2007"/>
    <s v="38000000"/>
    <s v="000038000000"/>
    <s v="000000071922"/>
    <s v="I"/>
    <s v="Dist-Services"/>
    <x v="1"/>
    <m/>
    <n v="1"/>
    <n v="1526.87"/>
    <n v="2.2599999999999999E-2"/>
    <n v="183.22"/>
    <s v="CAMBRIDGE SPRINGS"/>
    <s v="Plastic"/>
    <n v="2379.8173223054009"/>
    <s v="NO"/>
    <s v="YES"/>
    <s v="&gt;0"/>
  </r>
  <r>
    <s v="DPAA1"/>
    <x v="0"/>
    <s v="40002"/>
    <x v="0"/>
    <s v="CTC0"/>
    <m/>
    <s v="2007"/>
    <s v="38000000"/>
    <s v="000038000000"/>
    <s v="000000071700"/>
    <s v="D"/>
    <s v="Dist-Services"/>
    <x v="1"/>
    <m/>
    <n v="0"/>
    <n v="0"/>
    <n v="2.2599999999999999E-2"/>
    <n v="183.22"/>
    <s v="CLARION "/>
    <s v="Plastic"/>
    <n v="0"/>
    <s v="YES"/>
    <s v="NO"/>
    <s v="=0"/>
  </r>
  <r>
    <s v="DPAA1"/>
    <x v="0"/>
    <s v="40002"/>
    <x v="0"/>
    <s v="CWW0"/>
    <m/>
    <s v="2007"/>
    <s v="38000000"/>
    <s v="000038000000"/>
    <s v="000000071853"/>
    <s v="I"/>
    <s v="Dist-Services"/>
    <x v="1"/>
    <m/>
    <n v="4"/>
    <n v="6107.5"/>
    <n v="2.2599999999999999E-2"/>
    <n v="183.22"/>
    <s v="CONEWANGO "/>
    <s v="Plastic"/>
    <n v="9519.3004617159531"/>
    <s v="NO"/>
    <s v="YES"/>
    <s v="&gt;0"/>
  </r>
  <r>
    <s v="DPAA1"/>
    <x v="0"/>
    <s v="40002"/>
    <x v="0"/>
    <s v="DUC9"/>
    <m/>
    <s v="2007"/>
    <s v="38000000"/>
    <s v="000038000000"/>
    <s v="000000071078"/>
    <s v="I"/>
    <s v="Dist-Services"/>
    <x v="1"/>
    <m/>
    <n v="10"/>
    <n v="15268.75"/>
    <n v="2.2599999999999999E-2"/>
    <n v="183.22"/>
    <s v="DUBOIS"/>
    <s v="Plastic"/>
    <n v="23798.251154289883"/>
    <s v="NO"/>
    <s v="YES"/>
    <s v="&gt;0"/>
  </r>
  <r>
    <s v="DPAA1"/>
    <x v="0"/>
    <s v="40002"/>
    <x v="0"/>
    <s v="EBC8"/>
    <m/>
    <s v="2007"/>
    <s v="38000000"/>
    <s v="000038000000"/>
    <s v="000000071701"/>
    <s v="I"/>
    <s v="Dist-Services"/>
    <x v="1"/>
    <m/>
    <n v="2"/>
    <n v="3053.75"/>
    <n v="2.2599999999999999E-2"/>
    <n v="183.22"/>
    <s v="EAST BRADY "/>
    <s v="Plastic"/>
    <n v="4759.6502308579766"/>
    <s v="NO"/>
    <s v="YES"/>
    <s v="&gt;0"/>
  </r>
  <r>
    <s v="DPAA1"/>
    <x v="0"/>
    <s v="40002"/>
    <x v="0"/>
    <s v="EDE8"/>
    <m/>
    <s v="2007"/>
    <s v="38000000"/>
    <s v="000038000000"/>
    <s v="000000071079"/>
    <s v="I"/>
    <s v="Dist-Services"/>
    <x v="1"/>
    <m/>
    <n v="5"/>
    <n v="7634.38"/>
    <n v="2.2599999999999999E-2"/>
    <n v="183.22"/>
    <s v="EDINBORO "/>
    <s v="Plastic"/>
    <n v="11899.133370268528"/>
    <s v="NO"/>
    <s v="YES"/>
    <s v="&gt;0"/>
  </r>
  <r>
    <s v="DPAA1"/>
    <x v="0"/>
    <s v="40002"/>
    <x v="0"/>
    <s v="EMC8"/>
    <m/>
    <s v="2007"/>
    <s v="38000000"/>
    <s v="000038000000"/>
    <s v="000000071080"/>
    <s v="I"/>
    <s v="Dist-Services"/>
    <x v="1"/>
    <m/>
    <n v="8"/>
    <n v="12215"/>
    <n v="2.2599999999999999E-2"/>
    <n v="183.22"/>
    <s v="EMPORIUM "/>
    <s v="Plastic"/>
    <n v="19038.600923431906"/>
    <s v="NO"/>
    <s v="YES"/>
    <s v="&gt;0"/>
  </r>
  <r>
    <s v="DPAA1"/>
    <x v="0"/>
    <s v="40002"/>
    <x v="0"/>
    <s v="ERE9"/>
    <m/>
    <s v="2007"/>
    <s v="38000000"/>
    <s v="000038000000"/>
    <s v="000000071081"/>
    <s v="I"/>
    <s v="Dist-Services"/>
    <x v="1"/>
    <m/>
    <n v="136"/>
    <n v="219254.97"/>
    <n v="2.2599999999999999E-2"/>
    <n v="183.22"/>
    <s v="ERIE"/>
    <s v="Plastic"/>
    <n v="341736.21566181211"/>
    <s v="NO"/>
    <s v="YES"/>
    <s v="&gt;0"/>
  </r>
  <r>
    <s v="DPAA1"/>
    <x v="0"/>
    <s v="40002"/>
    <x v="0"/>
    <s v="FAC0"/>
    <m/>
    <s v="2007"/>
    <s v="38000000"/>
    <s v="000038000000"/>
    <s v="000000072242"/>
    <s v="D"/>
    <s v="Dist-Services"/>
    <x v="1"/>
    <m/>
    <n v="0"/>
    <n v="0"/>
    <n v="2.2599999999999999E-2"/>
    <n v="183.22"/>
    <s v="FAIRFIELD "/>
    <s v="Plastic"/>
    <n v="0"/>
    <s v="YES"/>
    <s v="NO"/>
    <s v="=0"/>
  </r>
  <r>
    <s v="DPAA1"/>
    <x v="0"/>
    <s v="40002"/>
    <x v="0"/>
    <s v="FJJ8"/>
    <m/>
    <s v="2007"/>
    <s v="38000000"/>
    <s v="000038000000"/>
    <s v="000000071576"/>
    <s v="I"/>
    <s v="Dist-Services"/>
    <x v="1"/>
    <m/>
    <n v="2"/>
    <n v="3053.75"/>
    <n v="2.2599999999999999E-2"/>
    <n v="183.22"/>
    <s v="FALLS CREEK"/>
    <s v="Plastic"/>
    <n v="4759.6502308579766"/>
    <s v="NO"/>
    <s v="YES"/>
    <s v="&gt;0"/>
  </r>
  <r>
    <s v="DPAA1"/>
    <x v="0"/>
    <s v="40002"/>
    <x v="0"/>
    <s v="FLM9"/>
    <m/>
    <s v="2007"/>
    <s v="38000000"/>
    <s v="000038000000"/>
    <s v="000000071082"/>
    <s v="I"/>
    <s v="Dist-Services"/>
    <x v="1"/>
    <m/>
    <n v="11"/>
    <n v="16795.62"/>
    <n v="2.2599999999999999E-2"/>
    <n v="183.22"/>
    <s v="FARRELL "/>
    <s v="Plastic"/>
    <n v="26178.068476595279"/>
    <s v="NO"/>
    <s v="YES"/>
    <s v="&gt;0"/>
  </r>
  <r>
    <s v="DPAA1"/>
    <x v="0"/>
    <s v="40002"/>
    <x v="0"/>
    <s v="FRM8"/>
    <m/>
    <s v="2007"/>
    <s v="38000000"/>
    <s v="000038000000"/>
    <s v="000000071577"/>
    <s v="I"/>
    <s v="Dist-Services"/>
    <x v="1"/>
    <m/>
    <n v="1"/>
    <n v="1526.87"/>
    <n v="2.2599999999999999E-2"/>
    <n v="183.22"/>
    <s v="FREDONIA "/>
    <s v="Plastic"/>
    <n v="2379.8173223054009"/>
    <s v="NO"/>
    <s v="YES"/>
    <s v="&gt;0"/>
  </r>
  <r>
    <s v="DPAA1"/>
    <x v="0"/>
    <s v="40002"/>
    <x v="0"/>
    <s v="FRV9"/>
    <m/>
    <s v="2007"/>
    <s v="38000000"/>
    <s v="000038000000"/>
    <s v="000000071083"/>
    <s v="I"/>
    <s v="Dist-Services"/>
    <x v="1"/>
    <m/>
    <n v="17"/>
    <n v="25956.880000000001"/>
    <n v="2.2599999999999999E-2"/>
    <n v="183.22"/>
    <s v="FRANKLIN"/>
    <s v="Plastic"/>
    <n v="40457.034755416389"/>
    <s v="NO"/>
    <s v="YES"/>
    <s v="&gt;0"/>
  </r>
  <r>
    <s v="DPAA1"/>
    <x v="0"/>
    <s v="40002"/>
    <x v="0"/>
    <s v="GRM8"/>
    <m/>
    <s v="2007"/>
    <s v="38000000"/>
    <s v="000038000000"/>
    <s v="000000071084"/>
    <s v="I"/>
    <s v="Dist-Services"/>
    <x v="1"/>
    <m/>
    <n v="5"/>
    <n v="7634.37"/>
    <n v="2.2599999999999999E-2"/>
    <n v="183.22"/>
    <s v="GREENVILLE "/>
    <s v="Plastic"/>
    <n v="11899.117784021353"/>
    <s v="NO"/>
    <s v="YES"/>
    <s v="&gt;0"/>
  </r>
  <r>
    <s v="DPAA1"/>
    <x v="0"/>
    <s v="40002"/>
    <x v="0"/>
    <s v="HEM0"/>
    <m/>
    <s v="2007"/>
    <s v="38000000"/>
    <s v="000038000000"/>
    <s v="000000072031"/>
    <s v="I"/>
    <s v="Dist-Services"/>
    <x v="1"/>
    <m/>
    <n v="1"/>
    <n v="1526.88"/>
    <n v="2.2599999999999999E-2"/>
    <n v="183.22"/>
    <s v="HEMPFIELD "/>
    <s v="Plastic"/>
    <n v="2379.8329085525756"/>
    <s v="NO"/>
    <s v="YES"/>
    <s v="&gt;0"/>
  </r>
  <r>
    <s v="DPAA1"/>
    <x v="0"/>
    <s v="40002"/>
    <x v="0"/>
    <s v="HIM0"/>
    <m/>
    <s v="2007"/>
    <s v="38000000"/>
    <s v="000038000000"/>
    <s v="000000071347"/>
    <s v="I"/>
    <s v="Dist-Services"/>
    <x v="1"/>
    <m/>
    <n v="7"/>
    <n v="10688.12"/>
    <n v="2.2599999999999999E-2"/>
    <n v="183.22"/>
    <s v="HERMITAGE "/>
    <s v="Plastic"/>
    <n v="16658.76801487933"/>
    <s v="NO"/>
    <s v="YES"/>
    <s v="&gt;0"/>
  </r>
  <r>
    <s v="DPAA1"/>
    <x v="0"/>
    <s v="40002"/>
    <x v="0"/>
    <s v="HYC8"/>
    <m/>
    <s v="2007"/>
    <s v="38000000"/>
    <s v="000038000000"/>
    <s v="000000071923"/>
    <s v="D"/>
    <s v="Dist-Services"/>
    <x v="1"/>
    <m/>
    <n v="0"/>
    <n v="0"/>
    <n v="2.2599999999999999E-2"/>
    <n v="183.22"/>
    <s v="HYDETOWN "/>
    <s v="Plastic"/>
    <n v="0"/>
    <s v="YES"/>
    <s v="NO"/>
    <s v="=0"/>
  </r>
  <r>
    <s v="DPAA1"/>
    <x v="0"/>
    <s v="40002"/>
    <x v="0"/>
    <s v="JAM8"/>
    <m/>
    <s v="2007"/>
    <s v="38000000"/>
    <s v="000038000000"/>
    <s v="000000072134"/>
    <s v="D"/>
    <s v="Dist-Services"/>
    <x v="1"/>
    <m/>
    <n v="0"/>
    <n v="0"/>
    <n v="2.2599999999999999E-2"/>
    <n v="183.22"/>
    <s v="JAMESTOWN"/>
    <s v="Plastic"/>
    <n v="0"/>
    <s v="YES"/>
    <s v="NO"/>
    <s v="=0"/>
  </r>
  <r>
    <s v="DPAA1"/>
    <x v="0"/>
    <s v="40002"/>
    <x v="0"/>
    <s v="JBE8"/>
    <m/>
    <s v="2007"/>
    <s v="38000000"/>
    <s v="000038000000"/>
    <s v="000000071348"/>
    <s v="I"/>
    <s v="Dist-Services"/>
    <x v="1"/>
    <m/>
    <n v="7"/>
    <n v="10688.12"/>
    <n v="2.2599999999999999E-2"/>
    <n v="183.22"/>
    <s v="JOHNSONBURG"/>
    <s v="Plastic"/>
    <n v="16658.76801487933"/>
    <s v="NO"/>
    <s v="YES"/>
    <s v="&gt;0"/>
  </r>
  <r>
    <s v="DPAA1"/>
    <x v="0"/>
    <s v="40002"/>
    <x v="0"/>
    <s v="LBC8"/>
    <m/>
    <s v="2007"/>
    <s v="38000000"/>
    <s v="000038000000"/>
    <s v="000000071854"/>
    <s v="I"/>
    <s v="Dist-Services"/>
    <x v="1"/>
    <m/>
    <n v="7"/>
    <n v="12024.14"/>
    <n v="2.2599999999999999E-2"/>
    <n v="183.22"/>
    <s v="LINESVILLE "/>
    <s v="Plastic"/>
    <n v="18741.121809862831"/>
    <s v="NO"/>
    <s v="YES"/>
    <s v="&gt;0"/>
  </r>
  <r>
    <s v="DPAA1"/>
    <x v="0"/>
    <s v="40002"/>
    <x v="0"/>
    <s v="LIW0"/>
    <m/>
    <s v="2007"/>
    <s v="38000000"/>
    <s v="000038000000"/>
    <s v="000000071085"/>
    <s v="D"/>
    <s v="Dist-Services"/>
    <x v="1"/>
    <m/>
    <n v="0"/>
    <n v="0"/>
    <n v="2.2599999999999999E-2"/>
    <n v="183.22"/>
    <s v="LIMESTONE "/>
    <s v="Plastic"/>
    <n v="0"/>
    <s v="YES"/>
    <s v="NO"/>
    <s v="=0"/>
  </r>
  <r>
    <s v="DPAA1"/>
    <x v="0"/>
    <s v="40002"/>
    <x v="0"/>
    <s v="LPE0"/>
    <m/>
    <s v="2007"/>
    <s v="38000000"/>
    <s v="000038000000"/>
    <s v="000000071578"/>
    <s v="I"/>
    <s v="Dist-Services"/>
    <x v="1"/>
    <m/>
    <n v="5"/>
    <n v="7634.38"/>
    <n v="2.2599999999999999E-2"/>
    <n v="183.22"/>
    <s v="LAWRENCE PARK "/>
    <s v="Plastic"/>
    <n v="11899.133370268528"/>
    <s v="NO"/>
    <s v="YES"/>
    <s v="&gt;0"/>
  </r>
  <r>
    <s v="DPAA1"/>
    <x v="0"/>
    <s v="40002"/>
    <x v="0"/>
    <s v="MCE0"/>
    <m/>
    <s v="2007"/>
    <s v="38000000"/>
    <s v="000038000000"/>
    <s v="000000071086"/>
    <s v="I"/>
    <s v="Dist-Services"/>
    <x v="1"/>
    <m/>
    <n v="34"/>
    <n v="51913.75"/>
    <n v="2.2599999999999999E-2"/>
    <n v="183.22"/>
    <s v="MILLCREEK "/>
    <s v="Plastic"/>
    <n v="80914.053924585591"/>
    <s v="NO"/>
    <s v="YES"/>
    <s v="&gt;0"/>
  </r>
  <r>
    <s v="DPAA1"/>
    <x v="0"/>
    <s v="40002"/>
    <x v="0"/>
    <s v="MEC9"/>
    <m/>
    <s v="2007"/>
    <s v="38000000"/>
    <s v="000038000000"/>
    <s v="000000071349"/>
    <s v="I"/>
    <s v="Dist-Services"/>
    <x v="1"/>
    <m/>
    <n v="29"/>
    <n v="46493.37"/>
    <n v="2.2599999999999999E-2"/>
    <n v="183.22"/>
    <s v="MEADVILLE "/>
    <s v="Plastic"/>
    <n v="72465.715678711524"/>
    <s v="NO"/>
    <s v="YES"/>
    <s v="&gt;0"/>
  </r>
  <r>
    <s v="DPAA1"/>
    <x v="0"/>
    <s v="40002"/>
    <x v="0"/>
    <s v="MRM8"/>
    <m/>
    <s v="2007"/>
    <s v="38000000"/>
    <s v="000038000000"/>
    <s v="000000071350"/>
    <s v="D"/>
    <s v="Dist-Services"/>
    <x v="1"/>
    <m/>
    <n v="0"/>
    <n v="0"/>
    <n v="2.2599999999999999E-2"/>
    <n v="183.22"/>
    <s v="MERCER "/>
    <s v="Plastic"/>
    <n v="0"/>
    <s v="YES"/>
    <s v="NO"/>
    <s v="=0"/>
  </r>
  <r>
    <s v="DPAA1"/>
    <x v="0"/>
    <s v="40002"/>
    <x v="0"/>
    <s v="OCC0"/>
    <m/>
    <s v="2007"/>
    <s v="38000000"/>
    <s v="000038000000"/>
    <s v="000000071087"/>
    <s v="I"/>
    <s v="Dist-Services"/>
    <x v="1"/>
    <m/>
    <n v="4"/>
    <n v="6107.5"/>
    <n v="2.2599999999999999E-2"/>
    <n v="183.22"/>
    <s v="OIL CREEK "/>
    <s v="Plastic"/>
    <n v="9519.3004617159531"/>
    <s v="NO"/>
    <s v="YES"/>
    <s v="&gt;0"/>
  </r>
  <r>
    <s v="DPAA1"/>
    <x v="0"/>
    <s v="40002"/>
    <x v="0"/>
    <s v="OCV9"/>
    <m/>
    <s v="2007"/>
    <s v="38000000"/>
    <s v="000038000000"/>
    <s v="000000071088"/>
    <s v="I"/>
    <s v="Dist-Services"/>
    <x v="1"/>
    <m/>
    <n v="39"/>
    <n v="59548.12"/>
    <n v="2.2599999999999999E-2"/>
    <n v="183.22"/>
    <s v="OIL CITY"/>
    <s v="Plastic"/>
    <n v="92813.171708606955"/>
    <s v="NO"/>
    <s v="YES"/>
    <s v="&gt;0"/>
  </r>
  <r>
    <s v="DPAA1"/>
    <x v="0"/>
    <s v="40002"/>
    <x v="0"/>
    <s v="OVV0"/>
    <m/>
    <s v="2007"/>
    <s v="38000000"/>
    <s v="000038000000"/>
    <s v="000000071855"/>
    <s v="I"/>
    <s v="Dist-Services"/>
    <x v="1"/>
    <m/>
    <n v="1"/>
    <n v="1526.88"/>
    <n v="2.2599999999999999E-2"/>
    <n v="183.22"/>
    <s v="OIL CREEK "/>
    <s v="Plastic"/>
    <n v="2379.8329085525756"/>
    <s v="NO"/>
    <s v="YES"/>
    <s v="&gt;0"/>
  </r>
  <r>
    <s v="DPAA1"/>
    <x v="0"/>
    <s v="40002"/>
    <x v="0"/>
    <s v="PAC0"/>
    <m/>
    <s v="2007"/>
    <s v="38000000"/>
    <s v="000038000000"/>
    <s v="000000071702"/>
    <s v="I"/>
    <s v="Dist-Services"/>
    <x v="1"/>
    <m/>
    <n v="1"/>
    <n v="1526.87"/>
    <n v="2.2599999999999999E-2"/>
    <n v="183.22"/>
    <s v="PAINT "/>
    <s v="Plastic"/>
    <n v="2379.8173223054009"/>
    <s v="NO"/>
    <s v="YES"/>
    <s v="&gt;0"/>
  </r>
  <r>
    <s v="DPAA1"/>
    <x v="0"/>
    <s v="40002"/>
    <x v="0"/>
    <s v="PBB8"/>
    <m/>
    <s v="2007"/>
    <s v="38000000"/>
    <s v="000038000000"/>
    <s v="000000072135"/>
    <s v="I"/>
    <s v="Dist-Services"/>
    <x v="1"/>
    <m/>
    <n v="1"/>
    <n v="1526.88"/>
    <n v="2.2599999999999999E-2"/>
    <n v="183.22"/>
    <s v="PETROLIA "/>
    <s v="Plastic"/>
    <n v="2379.8329085525756"/>
    <s v="NO"/>
    <s v="YES"/>
    <s v="&gt;0"/>
  </r>
  <r>
    <s v="DPAA1"/>
    <x v="0"/>
    <s v="40002"/>
    <x v="0"/>
    <s v="PGW0"/>
    <m/>
    <s v="2007"/>
    <s v="38000000"/>
    <s v="000038000000"/>
    <s v="000000071351"/>
    <s v="I"/>
    <s v="Dist-Services"/>
    <x v="1"/>
    <m/>
    <n v="2"/>
    <n v="3053.75"/>
    <n v="2.2599999999999999E-2"/>
    <n v="183.22"/>
    <s v="PINE GROVE"/>
    <s v="Plastic"/>
    <n v="4759.6502308579766"/>
    <s v="NO"/>
    <s v="YES"/>
    <s v="&gt;0"/>
  </r>
  <r>
    <s v="DPAA1"/>
    <x v="0"/>
    <s v="40002"/>
    <x v="0"/>
    <s v="PIC0"/>
    <m/>
    <s v="2007"/>
    <s v="38000000"/>
    <s v="000038000000"/>
    <s v="000000071089"/>
    <s v="I"/>
    <s v="Dist-Services"/>
    <x v="1"/>
    <m/>
    <n v="2"/>
    <n v="3053.75"/>
    <n v="2.2599999999999999E-2"/>
    <n v="183.22"/>
    <s v="PINE"/>
    <s v="Plastic"/>
    <n v="4759.6502308579766"/>
    <s v="NO"/>
    <s v="YES"/>
    <s v="&gt;0"/>
  </r>
  <r>
    <s v="DPAA1"/>
    <x v="0"/>
    <s v="40002"/>
    <x v="0"/>
    <s v="POV8"/>
    <m/>
    <s v="2007"/>
    <s v="38000000"/>
    <s v="000038000000"/>
    <s v="000000071352"/>
    <s v="I"/>
    <s v="Dist-Services"/>
    <x v="1"/>
    <m/>
    <n v="4"/>
    <n v="6107.5"/>
    <n v="2.2599999999999999E-2"/>
    <n v="183.22"/>
    <s v="POLK "/>
    <s v="Plastic"/>
    <n v="9519.3004617159531"/>
    <s v="NO"/>
    <s v="YES"/>
    <s v="&gt;0"/>
  </r>
  <r>
    <s v="DPAA1"/>
    <x v="0"/>
    <s v="40002"/>
    <x v="0"/>
    <s v="PRV0"/>
    <m/>
    <s v="2007"/>
    <s v="38000000"/>
    <s v="000038000000"/>
    <s v="000000071856"/>
    <s v="I"/>
    <s v="Dist-Services"/>
    <x v="1"/>
    <m/>
    <n v="1"/>
    <n v="1526.88"/>
    <n v="2.2599999999999999E-2"/>
    <n v="183.22"/>
    <s v="PRESIDENT "/>
    <s v="Plastic"/>
    <n v="2379.8329085525756"/>
    <s v="NO"/>
    <s v="YES"/>
    <s v="&gt;0"/>
  </r>
  <r>
    <s v="DPAA1"/>
    <x v="0"/>
    <s v="40002"/>
    <x v="0"/>
    <s v="RBE8"/>
    <m/>
    <s v="2007"/>
    <s v="38000000"/>
    <s v="000038000000"/>
    <s v="000000071353"/>
    <s v="I"/>
    <s v="Dist-Services"/>
    <x v="1"/>
    <m/>
    <n v="14"/>
    <n v="21376.25"/>
    <n v="2.2599999999999999E-2"/>
    <n v="183.22"/>
    <s v="RIDGWAY"/>
    <s v="Plastic"/>
    <n v="33317.551616005832"/>
    <s v="NO"/>
    <s v="YES"/>
    <s v="&gt;0"/>
  </r>
  <r>
    <s v="DPAA1"/>
    <x v="0"/>
    <s v="40002"/>
    <x v="0"/>
    <s v="REJ8"/>
    <m/>
    <s v="2007"/>
    <s v="38000000"/>
    <s v="000038000000"/>
    <s v="000000071354"/>
    <s v="I"/>
    <s v="Dist-Services"/>
    <x v="1"/>
    <m/>
    <n v="7"/>
    <n v="10688.13"/>
    <n v="2.2599999999999999E-2"/>
    <n v="183.22"/>
    <s v="REYNOLDSVILLE"/>
    <s v="Plastic"/>
    <n v="16658.783601126503"/>
    <s v="NO"/>
    <s v="YES"/>
    <s v="&gt;0"/>
  </r>
  <r>
    <s v="DPAA1"/>
    <x v="0"/>
    <s v="40002"/>
    <x v="0"/>
    <s v="ROJ0"/>
    <m/>
    <s v="2007"/>
    <s v="38000000"/>
    <s v="000038000000"/>
    <s v="000000072314"/>
    <s v="D"/>
    <s v="Dist-Services"/>
    <x v="1"/>
    <m/>
    <n v="0"/>
    <n v="0"/>
    <n v="2.2599999999999999E-2"/>
    <n v="183.22"/>
    <s v="ROSE"/>
    <s v="Plastic"/>
    <n v="0"/>
    <s v="YES"/>
    <s v="NO"/>
    <s v="=0"/>
  </r>
  <r>
    <s v="DPAA1"/>
    <x v="0"/>
    <s v="40002"/>
    <x v="0"/>
    <s v="SAC0"/>
    <m/>
    <s v="2007"/>
    <s v="38000000"/>
    <s v="000038000000"/>
    <s v="000000071090"/>
    <s v="I"/>
    <s v="Dist-Services"/>
    <x v="1"/>
    <m/>
    <n v="2"/>
    <n v="3053.75"/>
    <n v="2.2599999999999999E-2"/>
    <n v="183.22"/>
    <s v="SADSBURY"/>
    <s v="Plastic"/>
    <n v="4759.6502308579766"/>
    <s v="NO"/>
    <s v="YES"/>
    <s v="&gt;0"/>
  </r>
  <r>
    <s v="DPAA1"/>
    <x v="0"/>
    <s v="40002"/>
    <x v="0"/>
    <s v="SBC8"/>
    <m/>
    <s v="2007"/>
    <s v="38000000"/>
    <s v="000038000000"/>
    <s v="000000072243"/>
    <s v="D"/>
    <s v="Dist-Services"/>
    <x v="1"/>
    <m/>
    <n v="0"/>
    <n v="0"/>
    <n v="2.2599999999999999E-2"/>
    <n v="183.22"/>
    <s v="STRATTANVILLE"/>
    <s v="Plastic"/>
    <n v="0"/>
    <s v="YES"/>
    <s v="NO"/>
    <s v="=0"/>
  </r>
  <r>
    <s v="DPAA1"/>
    <x v="0"/>
    <s v="40002"/>
    <x v="0"/>
    <s v="SBE9"/>
    <m/>
    <s v="2007"/>
    <s v="38000000"/>
    <s v="000038000000"/>
    <s v="000000071355"/>
    <s v="I"/>
    <s v="Dist-Services"/>
    <x v="1"/>
    <m/>
    <n v="4"/>
    <n v="6107.5"/>
    <n v="2.2599999999999999E-2"/>
    <n v="183.22"/>
    <s v="ST MARYS"/>
    <s v="Plastic"/>
    <n v="9519.3004617159531"/>
    <s v="NO"/>
    <s v="YES"/>
    <s v="&gt;0"/>
  </r>
  <r>
    <s v="DPAA1"/>
    <x v="0"/>
    <s v="40002"/>
    <x v="0"/>
    <s v="SBM8"/>
    <m/>
    <s v="2007"/>
    <s v="38000000"/>
    <s v="000038000000"/>
    <s v="000000071091"/>
    <s v="I"/>
    <s v="Dist-Services"/>
    <x v="1"/>
    <m/>
    <n v="9"/>
    <n v="13741.87"/>
    <n v="2.2599999999999999E-2"/>
    <n v="183.22"/>
    <s v="SHARPSVILLE"/>
    <s v="Plastic"/>
    <n v="21418.418245737306"/>
    <s v="NO"/>
    <s v="YES"/>
    <s v="&gt;0"/>
  </r>
  <r>
    <s v="DPAA1"/>
    <x v="0"/>
    <s v="40002"/>
    <x v="0"/>
    <s v="SEC8"/>
    <m/>
    <s v="2007"/>
    <s v="38000000"/>
    <s v="000038000000"/>
    <s v="000000072315"/>
    <s v="D"/>
    <s v="Dist-Services"/>
    <x v="1"/>
    <m/>
    <n v="0"/>
    <n v="0"/>
    <n v="2.2599999999999999E-2"/>
    <n v="183.22"/>
    <s v="SAEGERTOWN "/>
    <s v="Plastic"/>
    <n v="0"/>
    <s v="YES"/>
    <s v="NO"/>
    <s v="=0"/>
  </r>
  <r>
    <s v="DPAA1"/>
    <x v="0"/>
    <s v="40002"/>
    <x v="0"/>
    <s v="SEW0"/>
    <m/>
    <s v="2007"/>
    <s v="38000000"/>
    <s v="000038000000"/>
    <s v="000000072183"/>
    <s v="I"/>
    <s v="Dist-Services"/>
    <x v="1"/>
    <m/>
    <n v="2"/>
    <n v="3053.75"/>
    <n v="2.2599999999999999E-2"/>
    <n v="183.22"/>
    <s v="SHEFFIELD "/>
    <s v="Plastic"/>
    <n v="4759.6502308579766"/>
    <s v="NO"/>
    <s v="YES"/>
    <s v="&gt;0"/>
  </r>
  <r>
    <s v="DPAA1"/>
    <x v="0"/>
    <s v="40002"/>
    <x v="0"/>
    <s v="SHC0"/>
    <m/>
    <s v="2007"/>
    <s v="38000000"/>
    <s v="000038000000"/>
    <s v="000000072032"/>
    <s v="D"/>
    <s v="Dist-Services"/>
    <x v="1"/>
    <m/>
    <n v="0"/>
    <n v="0"/>
    <n v="2.2599999999999999E-2"/>
    <n v="183.22"/>
    <s v="SHIPPEN "/>
    <s v="Plastic"/>
    <n v="0"/>
    <s v="YES"/>
    <s v="NO"/>
    <s v="=0"/>
  </r>
  <r>
    <s v="DPAA1"/>
    <x v="0"/>
    <s v="40002"/>
    <x v="0"/>
    <s v="SMC0"/>
    <m/>
    <s v="2007"/>
    <s v="38000000"/>
    <s v="000038000000"/>
    <s v="000000071579"/>
    <s v="I"/>
    <s v="Dist-Services"/>
    <x v="1"/>
    <m/>
    <n v="1"/>
    <n v="1526.88"/>
    <n v="2.2599999999999999E-2"/>
    <n v="183.22"/>
    <s v="SUMMIT"/>
    <s v="Plastic"/>
    <n v="2379.8329085525756"/>
    <s v="NO"/>
    <s v="YES"/>
    <s v="&gt;0"/>
  </r>
  <r>
    <s v="DPAA1"/>
    <x v="0"/>
    <s v="40002"/>
    <x v="0"/>
    <s v="SMM8"/>
    <m/>
    <s v="2007"/>
    <s v="38000000"/>
    <s v="000038000000"/>
    <s v="000000072184"/>
    <s v="I"/>
    <s v="Dist-Services"/>
    <x v="1"/>
    <m/>
    <n v="1"/>
    <n v="1526.88"/>
    <n v="2.2599999999999999E-2"/>
    <n v="183.22"/>
    <s v="SMETHPORT"/>
    <s v="Plastic"/>
    <n v="2379.8329085525756"/>
    <s v="NO"/>
    <s v="YES"/>
    <s v="&gt;0"/>
  </r>
  <r>
    <s v="DPAA1"/>
    <x v="0"/>
    <s v="40002"/>
    <x v="0"/>
    <s v="SNJ0"/>
    <m/>
    <s v="2007"/>
    <s v="38000000"/>
    <s v="000038000000"/>
    <s v="000000072316"/>
    <s v="I"/>
    <s v="Dist-Services"/>
    <x v="1"/>
    <m/>
    <n v="1"/>
    <n v="1526.88"/>
    <n v="2.2599999999999999E-2"/>
    <n v="183.22"/>
    <s v="SNYDER"/>
    <s v="Plastic"/>
    <n v="2379.8329085525756"/>
    <s v="NO"/>
    <s v="YES"/>
    <s v="&gt;0"/>
  </r>
  <r>
    <s v="DPAA1"/>
    <x v="0"/>
    <s v="40002"/>
    <x v="0"/>
    <s v="SNM9"/>
    <m/>
    <s v="2007"/>
    <s v="38000000"/>
    <s v="000038000000"/>
    <s v="000000071092"/>
    <s v="I"/>
    <s v="Dist-Services"/>
    <x v="1"/>
    <m/>
    <n v="29"/>
    <n v="44279.37"/>
    <n v="2.2599999999999999E-2"/>
    <n v="183.22"/>
    <s v="SHARON"/>
    <s v="Plastic"/>
    <n v="69014.920554317068"/>
    <s v="NO"/>
    <s v="YES"/>
    <s v="&gt;0"/>
  </r>
  <r>
    <s v="DPAA1"/>
    <x v="0"/>
    <s v="40002"/>
    <x v="0"/>
    <s v="SPC8"/>
    <m/>
    <s v="2007"/>
    <s v="38000000"/>
    <s v="000038000000"/>
    <s v="000000072317"/>
    <s v="I"/>
    <s v="Dist-Services"/>
    <x v="1"/>
    <m/>
    <n v="1"/>
    <n v="1526.88"/>
    <n v="2.2599999999999999E-2"/>
    <n v="183.22"/>
    <s v="SPRINGBORO "/>
    <s v="Plastic"/>
    <n v="2379.8329085525756"/>
    <s v="NO"/>
    <s v="YES"/>
    <s v="&gt;0"/>
  </r>
  <r>
    <s v="DPAA1"/>
    <x v="0"/>
    <s v="40002"/>
    <x v="0"/>
    <s v="SPM0"/>
    <m/>
    <s v="2007"/>
    <s v="38000000"/>
    <s v="000038000000"/>
    <s v="000000071924"/>
    <s v="D"/>
    <s v="Dist-Services"/>
    <x v="1"/>
    <m/>
    <n v="0"/>
    <n v="0"/>
    <n v="2.2599999999999999E-2"/>
    <n v="183.22"/>
    <s v="SOUTH PYMATUNING"/>
    <s v="Plastic"/>
    <n v="0"/>
    <s v="YES"/>
    <s v="NO"/>
    <s v="=0"/>
  </r>
  <r>
    <s v="DPAA1"/>
    <x v="0"/>
    <s v="40002"/>
    <x v="0"/>
    <s v="SUV8"/>
    <m/>
    <s v="2007"/>
    <s v="38000000"/>
    <s v="000038000000"/>
    <s v="000000071703"/>
    <s v="I"/>
    <s v="Dist-Services"/>
    <x v="1"/>
    <m/>
    <n v="6"/>
    <n v="9161.26"/>
    <n v="2.2599999999999999E-2"/>
    <n v="183.22"/>
    <s v="SUGAR CREEK"/>
    <s v="Plastic"/>
    <n v="14278.966278821103"/>
    <s v="NO"/>
    <s v="YES"/>
    <s v="&gt;0"/>
  </r>
  <r>
    <s v="DPAA1"/>
    <x v="0"/>
    <s v="40002"/>
    <x v="0"/>
    <s v="SYC0"/>
    <m/>
    <s v="2007"/>
    <s v="38000000"/>
    <s v="000038000000"/>
    <s v="000000071093"/>
    <s v="I"/>
    <s v="Dist-Services"/>
    <x v="1"/>
    <m/>
    <n v="7"/>
    <n v="10688.12"/>
    <n v="2.2599999999999999E-2"/>
    <n v="183.22"/>
    <s v="SANDY "/>
    <s v="Plastic"/>
    <n v="16658.76801487933"/>
    <s v="NO"/>
    <s v="YES"/>
    <s v="&gt;0"/>
  </r>
  <r>
    <s v="DPAA1"/>
    <x v="0"/>
    <s v="40002"/>
    <x v="0"/>
    <s v="SYJ8"/>
    <m/>
    <s v="2007"/>
    <s v="38000000"/>
    <s v="000038000000"/>
    <s v="000000071580"/>
    <s v="I"/>
    <s v="Dist-Services"/>
    <x v="1"/>
    <m/>
    <n v="4"/>
    <n v="6107.5"/>
    <n v="2.2599999999999999E-2"/>
    <n v="183.22"/>
    <s v="SYKESVILLE "/>
    <s v="Plastic"/>
    <n v="9519.3004617159531"/>
    <s v="NO"/>
    <s v="YES"/>
    <s v="&gt;0"/>
  </r>
  <r>
    <s v="DPAA1"/>
    <x v="0"/>
    <s v="40002"/>
    <x v="0"/>
    <s v="TBW8"/>
    <m/>
    <s v="2007"/>
    <s v="38000000"/>
    <s v="000038000000"/>
    <s v="000000072185"/>
    <s v="I"/>
    <s v="Dist-Services"/>
    <x v="1"/>
    <m/>
    <n v="1"/>
    <n v="1526.88"/>
    <n v="2.2599999999999999E-2"/>
    <n v="183.22"/>
    <s v="TIDIOUTE "/>
    <s v="Plastic"/>
    <n v="2379.8329085525756"/>
    <s v="NO"/>
    <s v="YES"/>
    <s v="&gt;0"/>
  </r>
  <r>
    <s v="DPAA1"/>
    <x v="0"/>
    <s v="40002"/>
    <x v="0"/>
    <s v="TIC9"/>
    <m/>
    <s v="2007"/>
    <s v="38000000"/>
    <s v="000038000000"/>
    <s v="000000071094"/>
    <s v="I"/>
    <s v="Dist-Services"/>
    <x v="1"/>
    <m/>
    <n v="7"/>
    <n v="10688.12"/>
    <n v="2.2599999999999999E-2"/>
    <n v="183.22"/>
    <s v="TITUSVILLE"/>
    <s v="Plastic"/>
    <n v="16658.76801487933"/>
    <s v="NO"/>
    <s v="YES"/>
    <s v="&gt;0"/>
  </r>
  <r>
    <s v="DPAA1"/>
    <x v="0"/>
    <s v="40002"/>
    <x v="0"/>
    <s v="UCE8"/>
    <m/>
    <s v="2007"/>
    <s v="38000000"/>
    <s v="000038000000"/>
    <s v="000000071581"/>
    <s v="I"/>
    <s v="Dist-Services"/>
    <x v="1"/>
    <m/>
    <n v="1"/>
    <n v="1526.88"/>
    <n v="2.2599999999999999E-2"/>
    <n v="183.22"/>
    <s v="UNION CITY "/>
    <s v="Plastic"/>
    <n v="2379.8329085525756"/>
    <s v="NO"/>
    <s v="YES"/>
    <s v="&gt;0"/>
  </r>
  <r>
    <s v="DPAA1"/>
    <x v="0"/>
    <s v="40002"/>
    <x v="0"/>
    <s v="VBC8"/>
    <m/>
    <s v="2007"/>
    <s v="38000000"/>
    <s v="000038000000"/>
    <s v="000000071095"/>
    <s v="I"/>
    <s v="Dist-Services"/>
    <x v="1"/>
    <m/>
    <n v="1"/>
    <n v="1526.88"/>
    <n v="2.2599999999999999E-2"/>
    <n v="183.22"/>
    <s v="VENANGO"/>
    <s v="Plastic"/>
    <n v="2379.8329085525756"/>
    <s v="NO"/>
    <s v="YES"/>
    <s v="&gt;0"/>
  </r>
  <r>
    <s v="DPAA1"/>
    <x v="0"/>
    <s v="40002"/>
    <x v="0"/>
    <s v="VEC0"/>
    <m/>
    <s v="2007"/>
    <s v="38000000"/>
    <s v="000038000000"/>
    <s v="000000071857"/>
    <s v="I"/>
    <s v="Dist-Services"/>
    <x v="1"/>
    <m/>
    <n v="10"/>
    <n v="15268.75"/>
    <n v="2.2599999999999999E-2"/>
    <n v="183.22"/>
    <s v="VERNON"/>
    <s v="Plastic"/>
    <n v="23798.251154289883"/>
    <s v="NO"/>
    <s v="YES"/>
    <s v="&gt;0"/>
  </r>
  <r>
    <s v="DPAA1"/>
    <x v="0"/>
    <s v="40002"/>
    <x v="0"/>
    <s v="WHM8"/>
    <m/>
    <s v="2007"/>
    <s v="38000000"/>
    <s v="000038000000"/>
    <s v="000000071356"/>
    <s v="I"/>
    <s v="Dist-Services"/>
    <x v="1"/>
    <m/>
    <n v="1"/>
    <n v="1526.87"/>
    <n v="2.2599999999999999E-2"/>
    <n v="183.22"/>
    <s v="WHEATLAND"/>
    <s v="Plastic"/>
    <n v="2379.8173223054009"/>
    <s v="NO"/>
    <s v="YES"/>
    <s v="&gt;0"/>
  </r>
  <r>
    <s v="DPAA1"/>
    <x v="0"/>
    <s v="40002"/>
    <x v="0"/>
    <s v="WMC0"/>
    <m/>
    <s v="2007"/>
    <s v="38000000"/>
    <s v="000038000000"/>
    <s v="000000071357"/>
    <s v="I"/>
    <s v="Dist-Services"/>
    <x v="1"/>
    <m/>
    <n v="16"/>
    <n v="24430"/>
    <n v="2.2599999999999999E-2"/>
    <n v="183.22"/>
    <s v="WEST MEAD "/>
    <s v="Plastic"/>
    <n v="38077.201846863813"/>
    <s v="NO"/>
    <s v="YES"/>
    <s v="&gt;0"/>
  </r>
  <r>
    <s v="DPAA1"/>
    <x v="0"/>
    <s v="40002"/>
    <x v="0"/>
    <s v="WMM8"/>
    <m/>
    <s v="2007"/>
    <s v="38000000"/>
    <s v="000038000000"/>
    <s v="000000072244"/>
    <s v="D"/>
    <s v="Dist-Services"/>
    <x v="1"/>
    <m/>
    <n v="0"/>
    <n v="0"/>
    <n v="2.2599999999999999E-2"/>
    <n v="183.22"/>
    <s v="WEST MIDDLESEX "/>
    <s v="Plastic"/>
    <n v="0"/>
    <s v="YES"/>
    <s v="NO"/>
    <s v="=0"/>
  </r>
  <r>
    <s v="DPAA1"/>
    <x v="0"/>
    <s v="40002"/>
    <x v="0"/>
    <s v="WRW9"/>
    <m/>
    <s v="2007"/>
    <s v="38000000"/>
    <s v="000038000000"/>
    <s v="000000071096"/>
    <s v="I"/>
    <s v="Dist-Services"/>
    <x v="1"/>
    <m/>
    <n v="8"/>
    <n v="12215"/>
    <n v="2.2599999999999999E-2"/>
    <n v="183.22"/>
    <s v="WARREN"/>
    <s v="Plastic"/>
    <n v="19038.600923431906"/>
    <s v="NO"/>
    <s v="YES"/>
    <s v="&gt;0"/>
  </r>
  <r>
    <s v="DPAA1"/>
    <x v="0"/>
    <s v="40002"/>
    <x v="0"/>
    <s v="WVE8"/>
    <m/>
    <s v="2007"/>
    <s v="38000000"/>
    <s v="000038000000"/>
    <s v="000000071358"/>
    <s v="I"/>
    <s v="Dist-Services"/>
    <x v="1"/>
    <m/>
    <n v="6"/>
    <n v="9161.26"/>
    <n v="2.2599999999999999E-2"/>
    <n v="183.22"/>
    <s v="WESLEYVILLE"/>
    <s v="Plastic"/>
    <n v="14278.966278821103"/>
    <s v="NO"/>
    <s v="YES"/>
    <s v="&gt;0"/>
  </r>
  <r>
    <s v="DPAA1"/>
    <x v="0"/>
    <s v="40002"/>
    <x v="0"/>
    <s v="YOW8"/>
    <m/>
    <s v="2007"/>
    <s v="38000000"/>
    <s v="000038000000"/>
    <s v="000000071582"/>
    <s v="I"/>
    <s v="Dist-Services"/>
    <x v="1"/>
    <m/>
    <n v="5"/>
    <n v="7634.37"/>
    <n v="2.2599999999999999E-2"/>
    <n v="183.22"/>
    <s v="YOUNGSVILLE"/>
    <s v="Plastic"/>
    <n v="11899.117784021353"/>
    <s v="NO"/>
    <s v="YES"/>
    <s v="&gt;0"/>
  </r>
  <r>
    <s v="DPAA1"/>
    <x v="0"/>
    <s v="40002"/>
    <x v="0"/>
    <s v="BBJ8"/>
    <m/>
    <s v="2008"/>
    <s v="38000000"/>
    <s v="000038000000"/>
    <s v="000000073281"/>
    <s v="I"/>
    <s v="Dist-Services"/>
    <x v="1"/>
    <m/>
    <n v="6"/>
    <n v="9493.2099999999991"/>
    <n v="2.2599999999999999E-2"/>
    <n v="171.18"/>
    <s v="BROOKVILLE "/>
    <s v="Plastic"/>
    <n v="13909.398425348056"/>
    <s v="NO"/>
    <s v="YES"/>
    <s v="&gt;0"/>
  </r>
  <r>
    <s v="DPAA1"/>
    <x v="0"/>
    <s v="40002"/>
    <x v="0"/>
    <s v="BCM9"/>
    <m/>
    <s v="2008"/>
    <s v="38000000"/>
    <s v="000038000000"/>
    <s v="000000072415"/>
    <s v="I"/>
    <s v="Dist-Services"/>
    <x v="1"/>
    <m/>
    <n v="8"/>
    <n v="12657.82"/>
    <n v="2.2599999999999999E-2"/>
    <n v="171.18"/>
    <s v="BRADFORD"/>
    <s v="Plastic"/>
    <n v="18546.167373979839"/>
    <s v="NO"/>
    <s v="YES"/>
    <s v="&gt;0"/>
  </r>
  <r>
    <s v="DPAA1"/>
    <x v="0"/>
    <s v="40002"/>
    <x v="0"/>
    <s v="BKW0"/>
    <m/>
    <s v="2008"/>
    <s v="38000000"/>
    <s v="000038000000"/>
    <s v="000000073151"/>
    <s v="D"/>
    <s v="Dist-Services"/>
    <x v="1"/>
    <m/>
    <n v="0"/>
    <n v="0"/>
    <n v="2.2599999999999999E-2"/>
    <n v="171.18"/>
    <s v="BROKENSTRAW "/>
    <s v="Plastic"/>
    <n v="0"/>
    <s v="YES"/>
    <s v="NO"/>
    <s v="=0"/>
  </r>
  <r>
    <s v="DPAA1"/>
    <x v="0"/>
    <s v="40002"/>
    <x v="0"/>
    <s v="BWJ8"/>
    <m/>
    <s v="2008"/>
    <s v="38000000"/>
    <s v="000038000000"/>
    <s v="000000072416"/>
    <s v="I"/>
    <s v="Dist-Services"/>
    <x v="1"/>
    <m/>
    <n v="6"/>
    <n v="9493.2199999999993"/>
    <n v="2.2599999999999999E-2"/>
    <n v="171.18"/>
    <s v="BROCKWAY "/>
    <s v="Plastic"/>
    <n v="13909.413077292367"/>
    <s v="NO"/>
    <s v="YES"/>
    <s v="&gt;0"/>
  </r>
  <r>
    <s v="DPAA1"/>
    <x v="0"/>
    <s v="40002"/>
    <x v="0"/>
    <s v="CAC0"/>
    <m/>
    <s v="2008"/>
    <s v="38000000"/>
    <s v="000038000000"/>
    <s v="000000073627"/>
    <s v="I"/>
    <s v="Dist-Services"/>
    <x v="1"/>
    <m/>
    <n v="1"/>
    <n v="1582.2"/>
    <n v="2.2599999999999999E-2"/>
    <n v="171.18"/>
    <s v="CAMBRIDGE "/>
    <s v="Plastic"/>
    <n v="2318.2306289006242"/>
    <s v="NO"/>
    <s v="YES"/>
    <s v="&gt;0"/>
  </r>
  <r>
    <s v="DPAA1"/>
    <x v="0"/>
    <s v="40002"/>
    <x v="0"/>
    <s v="CBC8"/>
    <m/>
    <s v="2008"/>
    <s v="38000000"/>
    <s v="000038000000"/>
    <s v="000000072417"/>
    <s v="I"/>
    <s v="Dist-Services"/>
    <x v="1"/>
    <m/>
    <n v="13"/>
    <n v="20568.46"/>
    <n v="2.2599999999999999E-2"/>
    <n v="171.18"/>
    <s v="CLARION"/>
    <s v="Plastic"/>
    <n v="30136.793048487758"/>
    <s v="NO"/>
    <s v="YES"/>
    <s v="&gt;0"/>
  </r>
  <r>
    <s v="DPAA1"/>
    <x v="0"/>
    <s v="40002"/>
    <x v="0"/>
    <s v="CBV8"/>
    <m/>
    <s v="2008"/>
    <s v="38000000"/>
    <s v="000038000000"/>
    <s v="000000072418"/>
    <s v="D"/>
    <s v="Dist-Services"/>
    <x v="1"/>
    <m/>
    <n v="0"/>
    <n v="0"/>
    <n v="2.2599999999999999E-2"/>
    <n v="171.18"/>
    <s v="COOPERSTOWN"/>
    <s v="Plastic"/>
    <n v="0"/>
    <s v="YES"/>
    <s v="NO"/>
    <s v="=0"/>
  </r>
  <r>
    <s v="DPAA1"/>
    <x v="0"/>
    <s v="40002"/>
    <x v="0"/>
    <s v="CHB8"/>
    <m/>
    <s v="2008"/>
    <s v="38000000"/>
    <s v="000038000000"/>
    <s v="000000072743"/>
    <s v="I"/>
    <s v="Dist-Services"/>
    <x v="1"/>
    <m/>
    <n v="1"/>
    <n v="1582.2"/>
    <n v="2.2599999999999999E-2"/>
    <n v="171.18"/>
    <s v="CHICORA"/>
    <s v="Plastic"/>
    <n v="2318.2306289006242"/>
    <s v="NO"/>
    <s v="YES"/>
    <s v="&gt;0"/>
  </r>
  <r>
    <s v="DPAA1"/>
    <x v="0"/>
    <s v="40002"/>
    <x v="0"/>
    <s v="CLC8"/>
    <m/>
    <s v="2008"/>
    <s v="38000000"/>
    <s v="000038000000"/>
    <s v="000000073420"/>
    <s v="I"/>
    <s v="Dist-Services"/>
    <x v="1"/>
    <m/>
    <n v="1"/>
    <n v="1582.2"/>
    <n v="2.2599999999999999E-2"/>
    <n v="171.18"/>
    <s v="CONNEAUT LAKE"/>
    <s v="Plastic"/>
    <n v="2318.2306289006242"/>
    <s v="NO"/>
    <s v="YES"/>
    <s v="&gt;0"/>
  </r>
  <r>
    <s v="DPAA1"/>
    <x v="0"/>
    <s v="40002"/>
    <x v="0"/>
    <s v="CLW8"/>
    <m/>
    <s v="2008"/>
    <s v="38000000"/>
    <s v="000038000000"/>
    <s v="000000073579"/>
    <s v="I"/>
    <s v="Dist-Services"/>
    <x v="1"/>
    <m/>
    <n v="2"/>
    <n v="3164.4"/>
    <n v="2.2599999999999999E-2"/>
    <n v="171.18"/>
    <s v="CLARENDON"/>
    <s v="Plastic"/>
    <n v="4636.4612578012484"/>
    <s v="NO"/>
    <s v="YES"/>
    <s v="&gt;0"/>
  </r>
  <r>
    <s v="DPAA1"/>
    <x v="0"/>
    <s v="40002"/>
    <x v="0"/>
    <s v="CNC8"/>
    <m/>
    <s v="2008"/>
    <s v="38000000"/>
    <s v="000038000000"/>
    <s v="000000073580"/>
    <s v="I"/>
    <s v="Dist-Services"/>
    <x v="1"/>
    <m/>
    <n v="1"/>
    <n v="1582.2"/>
    <n v="2.2599999999999999E-2"/>
    <n v="171.18"/>
    <s v="COCHRANTON "/>
    <s v="Plastic"/>
    <n v="2318.2306289006242"/>
    <s v="NO"/>
    <s v="YES"/>
    <s v="&gt;0"/>
  </r>
  <r>
    <s v="DPAA1"/>
    <x v="0"/>
    <s v="40002"/>
    <x v="0"/>
    <s v="COC8"/>
    <m/>
    <s v="2008"/>
    <s v="38000000"/>
    <s v="000038000000"/>
    <s v="000000073282"/>
    <s v="D"/>
    <s v="Dist-Services"/>
    <x v="1"/>
    <m/>
    <n v="0"/>
    <n v="0"/>
    <n v="2.2599999999999999E-2"/>
    <n v="171.18"/>
    <s v="CONNEAUTVILLE"/>
    <s v="Plastic"/>
    <n v="0"/>
    <s v="YES"/>
    <s v="NO"/>
    <s v="=0"/>
  </r>
  <r>
    <s v="DPAA1"/>
    <x v="0"/>
    <s v="40002"/>
    <x v="0"/>
    <s v="COE9"/>
    <m/>
    <s v="2008"/>
    <s v="38000000"/>
    <s v="000038000000"/>
    <s v="000000072744"/>
    <s v="I"/>
    <s v="Dist-Services"/>
    <x v="1"/>
    <m/>
    <n v="6"/>
    <n v="9493.23"/>
    <n v="2.2599999999999999E-2"/>
    <n v="171.18"/>
    <s v="CORRY "/>
    <s v="Plastic"/>
    <n v="13909.427729236679"/>
    <s v="NO"/>
    <s v="YES"/>
    <s v="&gt;0"/>
  </r>
  <r>
    <s v="DPAA1"/>
    <x v="0"/>
    <s v="40002"/>
    <x v="0"/>
    <s v="COJ8"/>
    <m/>
    <s v="2008"/>
    <s v="38000000"/>
    <s v="000038000000"/>
    <s v="000000073062"/>
    <s v="D"/>
    <s v="Dist-Services"/>
    <x v="1"/>
    <m/>
    <n v="0"/>
    <n v="0"/>
    <n v="2.2599999999999999E-2"/>
    <n v="171.18"/>
    <s v="CORSICA"/>
    <s v="Plastic"/>
    <n v="0"/>
    <s v="YES"/>
    <s v="NO"/>
    <s v="=0"/>
  </r>
  <r>
    <s v="DPAA1"/>
    <x v="0"/>
    <s v="40002"/>
    <x v="0"/>
    <s v="COV0"/>
    <m/>
    <s v="2008"/>
    <s v="38000000"/>
    <s v="000038000000"/>
    <s v="000000072419"/>
    <s v="I"/>
    <s v="Dist-Services"/>
    <x v="1"/>
    <m/>
    <n v="4"/>
    <n v="6328.81"/>
    <n v="2.2599999999999999E-2"/>
    <n v="171.18"/>
    <s v="CORNPLANTER "/>
    <s v="Plastic"/>
    <n v="9272.9371675468083"/>
    <s v="NO"/>
    <s v="YES"/>
    <s v="&gt;0"/>
  </r>
  <r>
    <s v="DPAA1"/>
    <x v="0"/>
    <s v="40002"/>
    <x v="0"/>
    <s v="CRV0"/>
    <m/>
    <s v="2008"/>
    <s v="38000000"/>
    <s v="000038000000"/>
    <s v="000000072967"/>
    <s v="I"/>
    <s v="Dist-Services"/>
    <x v="1"/>
    <m/>
    <n v="12"/>
    <n v="18986.43"/>
    <n v="2.2599999999999999E-2"/>
    <n v="171.18"/>
    <s v="CRANBERRY "/>
    <s v="Plastic"/>
    <n v="27818.811502640423"/>
    <s v="NO"/>
    <s v="YES"/>
    <s v="&gt;0"/>
  </r>
  <r>
    <s v="DPAA1"/>
    <x v="0"/>
    <s v="40002"/>
    <x v="0"/>
    <s v="CSC8"/>
    <m/>
    <s v="2008"/>
    <s v="38000000"/>
    <s v="000038000000"/>
    <s v="000000072968"/>
    <s v="I"/>
    <s v="Dist-Services"/>
    <x v="1"/>
    <m/>
    <n v="6"/>
    <n v="9493.2199999999993"/>
    <n v="2.2599999999999999E-2"/>
    <n v="171.18"/>
    <s v="CAMBRIDGE SPRINGS"/>
    <s v="Plastic"/>
    <n v="13909.413077292367"/>
    <s v="NO"/>
    <s v="YES"/>
    <s v="&gt;0"/>
  </r>
  <r>
    <s v="DPAA1"/>
    <x v="0"/>
    <s v="40002"/>
    <x v="0"/>
    <s v="CTC0"/>
    <m/>
    <s v="2008"/>
    <s v="38000000"/>
    <s v="000038000000"/>
    <s v="000000072420"/>
    <s v="I"/>
    <s v="Dist-Services"/>
    <x v="1"/>
    <m/>
    <n v="1"/>
    <n v="1582.2"/>
    <n v="2.2599999999999999E-2"/>
    <n v="171.18"/>
    <s v="CLARION "/>
    <s v="Plastic"/>
    <n v="2318.2306289006242"/>
    <s v="NO"/>
    <s v="YES"/>
    <s v="&gt;0"/>
  </r>
  <r>
    <s v="DPAA1"/>
    <x v="0"/>
    <s v="40002"/>
    <x v="0"/>
    <s v="CWW0"/>
    <m/>
    <s v="2008"/>
    <s v="38000000"/>
    <s v="000038000000"/>
    <s v="000000072745"/>
    <s v="I"/>
    <s v="Dist-Services"/>
    <x v="1"/>
    <m/>
    <n v="3"/>
    <n v="4746.6099999999997"/>
    <n v="2.2599999999999999E-2"/>
    <n v="171.18"/>
    <s v="CONEWANGO "/>
    <s v="Plastic"/>
    <n v="6954.7065386461836"/>
    <s v="NO"/>
    <s v="YES"/>
    <s v="&gt;0"/>
  </r>
  <r>
    <s v="DPAA1"/>
    <x v="0"/>
    <s v="40002"/>
    <x v="0"/>
    <s v="DUC9"/>
    <m/>
    <s v="2008"/>
    <s v="38000000"/>
    <s v="000038000000"/>
    <s v="000000072421"/>
    <s v="I"/>
    <s v="Dist-Services"/>
    <x v="1"/>
    <m/>
    <n v="11"/>
    <n v="17404.23"/>
    <n v="2.2599999999999999E-2"/>
    <n v="171.18"/>
    <s v="DUBOIS"/>
    <s v="Plastic"/>
    <n v="25500.5808737398"/>
    <s v="NO"/>
    <s v="YES"/>
    <s v="&gt;0"/>
  </r>
  <r>
    <s v="DPAA1"/>
    <x v="0"/>
    <s v="40002"/>
    <x v="0"/>
    <s v="EDE8"/>
    <m/>
    <s v="2008"/>
    <s v="38000000"/>
    <s v="000038000000"/>
    <s v="000000072865"/>
    <s v="D"/>
    <s v="Dist-Services"/>
    <x v="1"/>
    <m/>
    <n v="0"/>
    <n v="0"/>
    <n v="2.2599999999999999E-2"/>
    <n v="171.18"/>
    <s v="EDINBORO "/>
    <s v="Plastic"/>
    <n v="0"/>
    <s v="YES"/>
    <s v="NO"/>
    <s v="=0"/>
  </r>
  <r>
    <s v="DPAA1"/>
    <x v="0"/>
    <s v="40002"/>
    <x v="0"/>
    <s v="EMC8"/>
    <m/>
    <s v="2008"/>
    <s v="38000000"/>
    <s v="000038000000"/>
    <s v="000000072422"/>
    <s v="I"/>
    <s v="Dist-Services"/>
    <x v="1"/>
    <m/>
    <n v="4"/>
    <n v="6328.81"/>
    <n v="2.2599999999999999E-2"/>
    <n v="171.18"/>
    <s v="EMPORIUM "/>
    <s v="Plastic"/>
    <n v="9272.9371675468083"/>
    <s v="NO"/>
    <s v="YES"/>
    <s v="&gt;0"/>
  </r>
  <r>
    <s v="DPAA1"/>
    <x v="0"/>
    <s v="40002"/>
    <x v="0"/>
    <s v="ERE9"/>
    <m/>
    <s v="2008"/>
    <s v="38000000"/>
    <s v="000038000000"/>
    <s v="000000072423"/>
    <s v="I"/>
    <s v="Dist-Services"/>
    <x v="1"/>
    <m/>
    <n v="143"/>
    <n v="226389.77"/>
    <n v="2.2599999999999999E-2"/>
    <n v="171.18"/>
    <s v="ERIE"/>
    <s v="Plastic"/>
    <n v="331705.03026404226"/>
    <s v="NO"/>
    <s v="YES"/>
    <s v="&gt;0"/>
  </r>
  <r>
    <s v="DPAA1"/>
    <x v="0"/>
    <s v="40002"/>
    <x v="0"/>
    <s v="FAC0"/>
    <m/>
    <s v="2008"/>
    <s v="38000000"/>
    <s v="000038000000"/>
    <s v="000000073283"/>
    <s v="D"/>
    <s v="Dist-Services"/>
    <x v="1"/>
    <m/>
    <n v="0"/>
    <n v="0"/>
    <n v="2.2599999999999999E-2"/>
    <n v="171.18"/>
    <s v="FAIRFIELD "/>
    <s v="Plastic"/>
    <n v="0"/>
    <s v="YES"/>
    <s v="NO"/>
    <s v="=0"/>
  </r>
  <r>
    <s v="DPAA1"/>
    <x v="0"/>
    <s v="40002"/>
    <x v="0"/>
    <s v="FJJ8"/>
    <m/>
    <s v="2008"/>
    <s v="38000000"/>
    <s v="000038000000"/>
    <s v="000000072424"/>
    <s v="I"/>
    <s v="Dist-Services"/>
    <x v="1"/>
    <m/>
    <n v="11"/>
    <n v="17404.22"/>
    <n v="2.2599999999999999E-2"/>
    <n v="171.18"/>
    <s v="FALLS CREEK"/>
    <s v="Plastic"/>
    <n v="25500.566221795489"/>
    <s v="NO"/>
    <s v="YES"/>
    <s v="&gt;0"/>
  </r>
  <r>
    <s v="DPAA1"/>
    <x v="0"/>
    <s v="40002"/>
    <x v="0"/>
    <s v="FLM9"/>
    <m/>
    <s v="2008"/>
    <s v="38000000"/>
    <s v="000038000000"/>
    <s v="000000072425"/>
    <s v="I"/>
    <s v="Dist-Services"/>
    <x v="1"/>
    <m/>
    <n v="9"/>
    <n v="14239.82"/>
    <n v="2.2599999999999999E-2"/>
    <n v="171.18"/>
    <s v="FARRELL "/>
    <s v="Plastic"/>
    <n v="20864.104963994239"/>
    <s v="NO"/>
    <s v="YES"/>
    <s v="&gt;0"/>
  </r>
  <r>
    <s v="DPAA1"/>
    <x v="0"/>
    <s v="40002"/>
    <x v="0"/>
    <s v="FRV9"/>
    <m/>
    <s v="2008"/>
    <s v="38000000"/>
    <s v="000038000000"/>
    <s v="000000072426"/>
    <s v="I"/>
    <s v="Dist-Services"/>
    <x v="1"/>
    <m/>
    <n v="17"/>
    <n v="26917.58"/>
    <n v="2.2599999999999999E-2"/>
    <n v="171.18"/>
    <s v="FRANKLIN"/>
    <s v="Plastic"/>
    <n v="39439.488314930393"/>
    <s v="NO"/>
    <s v="YES"/>
    <s v="&gt;0"/>
  </r>
  <r>
    <s v="DPAA1"/>
    <x v="0"/>
    <s v="40002"/>
    <x v="0"/>
    <s v="GRM8"/>
    <m/>
    <s v="2008"/>
    <s v="38000000"/>
    <s v="000038000000"/>
    <s v="000000072427"/>
    <s v="I"/>
    <s v="Dist-Services"/>
    <x v="1"/>
    <m/>
    <n v="18"/>
    <n v="28479.65"/>
    <n v="2.2599999999999999E-2"/>
    <n v="171.18"/>
    <s v="GREENVILLE "/>
    <s v="Plastic"/>
    <n v="41728.224579932794"/>
    <s v="NO"/>
    <s v="YES"/>
    <s v="&gt;0"/>
  </r>
  <r>
    <s v="DPAA1"/>
    <x v="0"/>
    <s v="40002"/>
    <x v="0"/>
    <s v="HEM0"/>
    <m/>
    <s v="2008"/>
    <s v="38000000"/>
    <s v="000038000000"/>
    <s v="000000072866"/>
    <s v="I"/>
    <s v="Dist-Services"/>
    <x v="1"/>
    <m/>
    <n v="2"/>
    <n v="3164.4"/>
    <n v="2.2599999999999999E-2"/>
    <n v="171.18"/>
    <s v="HEMPFIELD "/>
    <s v="Plastic"/>
    <n v="4636.4612578012484"/>
    <s v="NO"/>
    <s v="YES"/>
    <s v="&gt;0"/>
  </r>
  <r>
    <s v="DPAA1"/>
    <x v="0"/>
    <s v="40002"/>
    <x v="0"/>
    <s v="HIM0"/>
    <m/>
    <s v="2008"/>
    <s v="38000000"/>
    <s v="000038000000"/>
    <s v="000000072428"/>
    <s v="I"/>
    <s v="Dist-Services"/>
    <x v="1"/>
    <m/>
    <n v="14"/>
    <n v="22150.84"/>
    <n v="2.2599999999999999E-2"/>
    <n v="171.18"/>
    <s v="HERMITAGE "/>
    <s v="Plastic"/>
    <n v="32455.287412385984"/>
    <s v="NO"/>
    <s v="YES"/>
    <s v="&gt;0"/>
  </r>
  <r>
    <s v="DPAA1"/>
    <x v="0"/>
    <s v="40002"/>
    <x v="0"/>
    <s v="HOE0"/>
    <m/>
    <s v="2008"/>
    <s v="38000000"/>
    <s v="000038000000"/>
    <s v="000000073581"/>
    <s v="I"/>
    <s v="Dist-Services"/>
    <x v="1"/>
    <m/>
    <n v="1"/>
    <n v="1582.2"/>
    <n v="2.2599999999999999E-2"/>
    <n v="171.18"/>
    <s v="HORTON"/>
    <s v="Plastic"/>
    <n v="2318.2306289006242"/>
    <s v="NO"/>
    <s v="YES"/>
    <s v="&gt;0"/>
  </r>
  <r>
    <s v="DPAA1"/>
    <x v="0"/>
    <s v="40002"/>
    <x v="0"/>
    <s v="HYC8"/>
    <m/>
    <s v="2008"/>
    <s v="38000000"/>
    <s v="000038000000"/>
    <s v="000000073284"/>
    <s v="I"/>
    <s v="Dist-Services"/>
    <x v="1"/>
    <m/>
    <n v="1"/>
    <n v="1582.2"/>
    <n v="2.2599999999999999E-2"/>
    <n v="171.18"/>
    <s v="HYDETOWN "/>
    <s v="Plastic"/>
    <n v="2318.2306289006242"/>
    <s v="NO"/>
    <s v="YES"/>
    <s v="&gt;0"/>
  </r>
  <r>
    <s v="DPAA1"/>
    <x v="0"/>
    <s v="40002"/>
    <x v="0"/>
    <s v="JBE8"/>
    <m/>
    <s v="2008"/>
    <s v="38000000"/>
    <s v="000038000000"/>
    <s v="000000072429"/>
    <s v="I"/>
    <s v="Dist-Services"/>
    <x v="1"/>
    <m/>
    <n v="19"/>
    <n v="30061.85"/>
    <n v="2.2599999999999999E-2"/>
    <n v="171.18"/>
    <s v="JOHNSONBURG"/>
    <s v="Plastic"/>
    <n v="44046.455208833417"/>
    <s v="NO"/>
    <s v="YES"/>
    <s v="&gt;0"/>
  </r>
  <r>
    <s v="DPAA1"/>
    <x v="0"/>
    <s v="40002"/>
    <x v="0"/>
    <s v="JOE0"/>
    <m/>
    <s v="2008"/>
    <s v="38000000"/>
    <s v="000038000000"/>
    <s v="000000073582"/>
    <s v="I"/>
    <s v="Dist-Services"/>
    <x v="1"/>
    <m/>
    <n v="1"/>
    <n v="1582.2"/>
    <n v="2.2599999999999999E-2"/>
    <n v="171.18"/>
    <s v="JONES "/>
    <s v="Plastic"/>
    <n v="2318.2306289006242"/>
    <s v="NO"/>
    <s v="YES"/>
    <s v="&gt;0"/>
  </r>
  <r>
    <s v="DPAA1"/>
    <x v="0"/>
    <s v="40002"/>
    <x v="0"/>
    <s v="LBC8"/>
    <m/>
    <s v="2008"/>
    <s v="38000000"/>
    <s v="000038000000"/>
    <s v="000000073374"/>
    <s v="I"/>
    <s v="Dist-Services"/>
    <x v="1"/>
    <m/>
    <n v="1"/>
    <n v="1582.2"/>
    <n v="2.2599999999999999E-2"/>
    <n v="171.18"/>
    <s v="LINESVILLE "/>
    <s v="Plastic"/>
    <n v="2318.2306289006242"/>
    <s v="NO"/>
    <s v="YES"/>
    <s v="&gt;0"/>
  </r>
  <r>
    <s v="DPAA1"/>
    <x v="0"/>
    <s v="40002"/>
    <x v="0"/>
    <s v="LIW0"/>
    <m/>
    <s v="2008"/>
    <s v="38000000"/>
    <s v="000038000000"/>
    <s v="000000072867"/>
    <s v="I"/>
    <s v="Dist-Services"/>
    <x v="1"/>
    <m/>
    <n v="2"/>
    <n v="3164.4"/>
    <n v="2.2599999999999999E-2"/>
    <n v="171.18"/>
    <s v="LIMESTONE "/>
    <s v="Plastic"/>
    <n v="4636.4612578012484"/>
    <s v="NO"/>
    <s v="YES"/>
    <s v="&gt;0"/>
  </r>
  <r>
    <s v="DPAA1"/>
    <x v="0"/>
    <s v="40002"/>
    <x v="0"/>
    <s v="LPE0"/>
    <m/>
    <s v="2008"/>
    <s v="38000000"/>
    <s v="000038000000"/>
    <s v="000000073285"/>
    <s v="I"/>
    <s v="Dist-Services"/>
    <x v="1"/>
    <m/>
    <n v="7"/>
    <n v="11075.41"/>
    <n v="2.2599999999999999E-2"/>
    <n v="171.18"/>
    <s v="LAWRENCE PARK "/>
    <s v="Plastic"/>
    <n v="16227.62905424868"/>
    <s v="NO"/>
    <s v="YES"/>
    <s v="&gt;0"/>
  </r>
  <r>
    <s v="DPAA1"/>
    <x v="0"/>
    <s v="40002"/>
    <x v="0"/>
    <s v="MCE0"/>
    <m/>
    <s v="2008"/>
    <s v="38000000"/>
    <s v="000038000000"/>
    <s v="000000072430"/>
    <s v="I"/>
    <s v="Dist-Services"/>
    <x v="1"/>
    <m/>
    <n v="26"/>
    <n v="41137.269999999997"/>
    <n v="2.2599999999999999E-2"/>
    <n v="171.18"/>
    <s v="MILLCREEK "/>
    <s v="Plastic"/>
    <n v="60274.098915026399"/>
    <s v="NO"/>
    <s v="YES"/>
    <s v="&gt;0"/>
  </r>
  <r>
    <s v="DPAA1"/>
    <x v="0"/>
    <s v="40002"/>
    <x v="0"/>
    <s v="MEC9"/>
    <m/>
    <s v="2008"/>
    <s v="38000000"/>
    <s v="000038000000"/>
    <s v="000000072868"/>
    <s v="I"/>
    <s v="Dist-Services"/>
    <x v="1"/>
    <m/>
    <n v="13"/>
    <n v="20568.64"/>
    <n v="2.2599999999999999E-2"/>
    <n v="171.18"/>
    <s v="MEADVILLE "/>
    <s v="Plastic"/>
    <n v="30137.056783485357"/>
    <s v="NO"/>
    <s v="YES"/>
    <s v="&gt;0"/>
  </r>
  <r>
    <s v="DPAA1"/>
    <x v="0"/>
    <s v="40002"/>
    <x v="0"/>
    <s v="MOC0"/>
    <m/>
    <s v="2008"/>
    <s v="38000000"/>
    <s v="000038000000"/>
    <s v="000000072869"/>
    <s v="I"/>
    <s v="Dist-Services"/>
    <x v="1"/>
    <m/>
    <n v="1"/>
    <n v="1582.2"/>
    <n v="2.2599999999999999E-2"/>
    <n v="171.18"/>
    <s v="MONROE"/>
    <s v="Plastic"/>
    <n v="2318.2306289006242"/>
    <s v="NO"/>
    <s v="YES"/>
    <s v="&gt;0"/>
  </r>
  <r>
    <s v="DPAA1"/>
    <x v="0"/>
    <s v="40002"/>
    <x v="0"/>
    <s v="MRM8"/>
    <m/>
    <s v="2008"/>
    <s v="38000000"/>
    <s v="000038000000"/>
    <s v="000000072746"/>
    <s v="I"/>
    <s v="Dist-Services"/>
    <x v="1"/>
    <m/>
    <n v="3"/>
    <n v="4746.6099999999997"/>
    <n v="2.2599999999999999E-2"/>
    <n v="171.18"/>
    <s v="MERCER "/>
    <s v="Plastic"/>
    <n v="6954.7065386461836"/>
    <s v="NO"/>
    <s v="YES"/>
    <s v="&gt;0"/>
  </r>
  <r>
    <s v="DPAA1"/>
    <x v="0"/>
    <s v="40002"/>
    <x v="0"/>
    <s v="OCC0"/>
    <m/>
    <s v="2008"/>
    <s v="38000000"/>
    <s v="000038000000"/>
    <s v="000000072969"/>
    <s v="I"/>
    <s v="Dist-Services"/>
    <x v="1"/>
    <m/>
    <n v="2"/>
    <n v="3164.4"/>
    <n v="2.2599999999999999E-2"/>
    <n v="171.18"/>
    <s v="OIL CREEK "/>
    <s v="Plastic"/>
    <n v="4636.4612578012484"/>
    <s v="NO"/>
    <s v="YES"/>
    <s v="&gt;0"/>
  </r>
  <r>
    <s v="DPAA1"/>
    <x v="0"/>
    <s v="40002"/>
    <x v="0"/>
    <s v="OCV9"/>
    <m/>
    <s v="2008"/>
    <s v="38000000"/>
    <s v="000038000000"/>
    <s v="000000072431"/>
    <s v="I"/>
    <s v="Dist-Services"/>
    <x v="1"/>
    <m/>
    <n v="25"/>
    <n v="39555.06"/>
    <n v="2.2599999999999999E-2"/>
    <n v="171.18"/>
    <s v="OIL CITY"/>
    <s v="Plastic"/>
    <n v="57955.853634181469"/>
    <s v="NO"/>
    <s v="YES"/>
    <s v="&gt;0"/>
  </r>
  <r>
    <s v="DPAA1"/>
    <x v="0"/>
    <s v="40002"/>
    <x v="0"/>
    <s v="PAC0"/>
    <m/>
    <s v="2008"/>
    <s v="38000000"/>
    <s v="000038000000"/>
    <s v="000000072432"/>
    <s v="I"/>
    <s v="Dist-Services"/>
    <x v="1"/>
    <m/>
    <n v="1"/>
    <n v="1582.2"/>
    <n v="2.2599999999999999E-2"/>
    <n v="171.18"/>
    <s v="PAINT "/>
    <s v="Plastic"/>
    <n v="2318.2306289006242"/>
    <s v="NO"/>
    <s v="YES"/>
    <s v="&gt;0"/>
  </r>
  <r>
    <s v="DPAA1"/>
    <x v="0"/>
    <s v="40002"/>
    <x v="0"/>
    <s v="PFW0"/>
    <m/>
    <s v="2008"/>
    <s v="38000000"/>
    <s v="000038000000"/>
    <s v="000000073063"/>
    <s v="I"/>
    <s v="Dist-Services"/>
    <x v="1"/>
    <m/>
    <n v="3"/>
    <n v="4746.6099999999997"/>
    <n v="2.2599999999999999E-2"/>
    <n v="171.18"/>
    <s v="PITTSFIELD"/>
    <s v="Plastic"/>
    <n v="6954.7065386461836"/>
    <s v="NO"/>
    <s v="YES"/>
    <s v="&gt;0"/>
  </r>
  <r>
    <s v="DPAA1"/>
    <x v="0"/>
    <s v="40002"/>
    <x v="0"/>
    <s v="PGW0"/>
    <m/>
    <s v="2008"/>
    <s v="38000000"/>
    <s v="000038000000"/>
    <s v="000000072970"/>
    <s v="I"/>
    <s v="Dist-Services"/>
    <x v="1"/>
    <m/>
    <n v="2"/>
    <n v="3164.4"/>
    <n v="2.2599999999999999E-2"/>
    <n v="171.18"/>
    <s v="PINE GROVE"/>
    <s v="Plastic"/>
    <n v="4636.4612578012484"/>
    <s v="NO"/>
    <s v="YES"/>
    <s v="&gt;0"/>
  </r>
  <r>
    <s v="DPAA1"/>
    <x v="0"/>
    <s v="40002"/>
    <x v="0"/>
    <s v="PLV8"/>
    <m/>
    <s v="2008"/>
    <s v="38000000"/>
    <s v="000038000000"/>
    <s v="000000072747"/>
    <s v="I"/>
    <s v="Dist-Services"/>
    <x v="1"/>
    <m/>
    <n v="2"/>
    <n v="3164.4"/>
    <n v="2.2599999999999999E-2"/>
    <n v="171.18"/>
    <s v="PLEASANTVILLE"/>
    <s v="Plastic"/>
    <n v="4636.4612578012484"/>
    <s v="NO"/>
    <s v="YES"/>
    <s v="&gt;0"/>
  </r>
  <r>
    <s v="DPAA1"/>
    <x v="0"/>
    <s v="40002"/>
    <x v="0"/>
    <s v="PLW0"/>
    <m/>
    <s v="2008"/>
    <s v="38000000"/>
    <s v="000038000000"/>
    <s v="000000073628"/>
    <s v="D"/>
    <s v="Dist-Services"/>
    <x v="1"/>
    <m/>
    <n v="0"/>
    <n v="0"/>
    <n v="2.2599999999999999E-2"/>
    <n v="171.18"/>
    <s v="PLEASANT"/>
    <s v="Plastic"/>
    <n v="0"/>
    <s v="YES"/>
    <s v="NO"/>
    <s v="=0"/>
  </r>
  <r>
    <s v="DPAA1"/>
    <x v="0"/>
    <s v="40002"/>
    <x v="0"/>
    <s v="POV8"/>
    <m/>
    <s v="2008"/>
    <s v="38000000"/>
    <s v="000038000000"/>
    <s v="000000073286"/>
    <s v="I"/>
    <s v="Dist-Services"/>
    <x v="1"/>
    <m/>
    <n v="2"/>
    <n v="3164.4"/>
    <n v="2.2599999999999999E-2"/>
    <n v="171.18"/>
    <s v="POLK "/>
    <s v="Plastic"/>
    <n v="4636.4612578012484"/>
    <s v="NO"/>
    <s v="YES"/>
    <s v="&gt;0"/>
  </r>
  <r>
    <s v="DPAA1"/>
    <x v="0"/>
    <s v="40002"/>
    <x v="0"/>
    <s v="PRV0"/>
    <m/>
    <s v="2008"/>
    <s v="38000000"/>
    <s v="000038000000"/>
    <s v="000000072433"/>
    <s v="I"/>
    <s v="Dist-Services"/>
    <x v="1"/>
    <m/>
    <n v="1"/>
    <n v="1582.2"/>
    <n v="2.2599999999999999E-2"/>
    <n v="171.18"/>
    <s v="PRESIDENT "/>
    <s v="Plastic"/>
    <n v="2318.2306289006242"/>
    <s v="NO"/>
    <s v="YES"/>
    <s v="&gt;0"/>
  </r>
  <r>
    <s v="DPAA1"/>
    <x v="0"/>
    <s v="40002"/>
    <x v="0"/>
    <s v="RBE8"/>
    <m/>
    <s v="2008"/>
    <s v="38000000"/>
    <s v="000038000000"/>
    <s v="000000072870"/>
    <s v="I"/>
    <s v="Dist-Services"/>
    <x v="1"/>
    <m/>
    <n v="10"/>
    <n v="15822.02"/>
    <n v="2.2599999999999999E-2"/>
    <n v="171.18"/>
    <s v="RIDGWAY"/>
    <s v="Plastic"/>
    <n v="23182.335592894866"/>
    <s v="NO"/>
    <s v="YES"/>
    <s v="&gt;0"/>
  </r>
  <r>
    <s v="DPAA1"/>
    <x v="0"/>
    <s v="40002"/>
    <x v="0"/>
    <s v="REJ8"/>
    <m/>
    <s v="2008"/>
    <s v="38000000"/>
    <s v="000038000000"/>
    <s v="000000072434"/>
    <s v="I"/>
    <s v="Dist-Services"/>
    <x v="1"/>
    <m/>
    <n v="6"/>
    <n v="9493.2099999999991"/>
    <n v="2.2599999999999999E-2"/>
    <n v="171.18"/>
    <s v="REYNOLDSVILLE"/>
    <s v="Plastic"/>
    <n v="13909.398425348056"/>
    <s v="NO"/>
    <s v="YES"/>
    <s v="&gt;0"/>
  </r>
  <r>
    <s v="DPAA1"/>
    <x v="0"/>
    <s v="40002"/>
    <x v="0"/>
    <s v="SAC0"/>
    <m/>
    <s v="2008"/>
    <s v="38000000"/>
    <s v="000038000000"/>
    <s v="000000073375"/>
    <s v="I"/>
    <s v="Dist-Services"/>
    <x v="1"/>
    <m/>
    <n v="1"/>
    <n v="1582.2"/>
    <n v="2.2599999999999999E-2"/>
    <n v="171.18"/>
    <s v="SADSBURY"/>
    <s v="Plastic"/>
    <n v="2318.2306289006242"/>
    <s v="NO"/>
    <s v="YES"/>
    <s v="&gt;0"/>
  </r>
  <r>
    <s v="DPAA1"/>
    <x v="0"/>
    <s v="40002"/>
    <x v="0"/>
    <s v="SBE9"/>
    <m/>
    <s v="2008"/>
    <s v="38000000"/>
    <s v="000038000000"/>
    <s v="000000072435"/>
    <s v="I"/>
    <s v="Dist-Services"/>
    <x v="1"/>
    <m/>
    <n v="11"/>
    <n v="17404.23"/>
    <n v="2.2599999999999999E-2"/>
    <n v="171.18"/>
    <s v="ST MARYS"/>
    <s v="Plastic"/>
    <n v="25500.5808737398"/>
    <s v="NO"/>
    <s v="YES"/>
    <s v="&gt;0"/>
  </r>
  <r>
    <s v="DPAA1"/>
    <x v="0"/>
    <s v="40002"/>
    <x v="0"/>
    <s v="SBM8"/>
    <m/>
    <s v="2008"/>
    <s v="38000000"/>
    <s v="000038000000"/>
    <s v="000000072436"/>
    <s v="I"/>
    <s v="Dist-Services"/>
    <x v="1"/>
    <m/>
    <n v="14"/>
    <n v="22150.84"/>
    <n v="2.2599999999999999E-2"/>
    <n v="171.18"/>
    <s v="SHARPSVILLE"/>
    <s v="Plastic"/>
    <n v="32455.287412385984"/>
    <s v="NO"/>
    <s v="YES"/>
    <s v="&gt;0"/>
  </r>
  <r>
    <s v="DPAA1"/>
    <x v="0"/>
    <s v="40002"/>
    <x v="0"/>
    <s v="SEW0"/>
    <m/>
    <s v="2008"/>
    <s v="38000000"/>
    <s v="000038000000"/>
    <s v="000000072748"/>
    <s v="I"/>
    <s v="Dist-Services"/>
    <x v="1"/>
    <m/>
    <n v="7"/>
    <n v="11075.41"/>
    <n v="2.2599999999999999E-2"/>
    <n v="171.18"/>
    <s v="SHEFFIELD "/>
    <s v="Plastic"/>
    <n v="16227.62905424868"/>
    <s v="NO"/>
    <s v="YES"/>
    <s v="&gt;0"/>
  </r>
  <r>
    <s v="DPAA1"/>
    <x v="0"/>
    <s v="40002"/>
    <x v="0"/>
    <s v="SHC0"/>
    <m/>
    <s v="2008"/>
    <s v="38000000"/>
    <s v="000038000000"/>
    <s v="000000072749"/>
    <s v="I"/>
    <s v="Dist-Services"/>
    <x v="1"/>
    <m/>
    <n v="3"/>
    <n v="4746.6099999999997"/>
    <n v="2.2599999999999999E-2"/>
    <n v="171.18"/>
    <s v="SHIPPEN "/>
    <s v="Plastic"/>
    <n v="6954.7065386461836"/>
    <s v="NO"/>
    <s v="YES"/>
    <s v="&gt;0"/>
  </r>
  <r>
    <s v="DPAA1"/>
    <x v="0"/>
    <s v="40002"/>
    <x v="0"/>
    <s v="SMM8"/>
    <m/>
    <s v="2008"/>
    <s v="38000000"/>
    <s v="000038000000"/>
    <s v="000000072437"/>
    <s v="I"/>
    <s v="Dist-Services"/>
    <x v="1"/>
    <m/>
    <n v="5"/>
    <n v="7911.01"/>
    <n v="2.2599999999999999E-2"/>
    <n v="171.18"/>
    <s v="SMETHPORT"/>
    <s v="Plastic"/>
    <n v="11591.167796447433"/>
    <s v="NO"/>
    <s v="YES"/>
    <s v="&gt;0"/>
  </r>
  <r>
    <s v="DPAA1"/>
    <x v="0"/>
    <s v="40002"/>
    <x v="0"/>
    <s v="SNM9"/>
    <m/>
    <s v="2008"/>
    <s v="38000000"/>
    <s v="000038000000"/>
    <s v="000000072438"/>
    <s v="I"/>
    <s v="Dist-Services"/>
    <x v="1"/>
    <m/>
    <n v="30"/>
    <n v="47466.080000000002"/>
    <n v="2.2599999999999999E-2"/>
    <n v="171.18"/>
    <s v="SHARON"/>
    <s v="Plastic"/>
    <n v="69547.03608257322"/>
    <s v="NO"/>
    <s v="YES"/>
    <s v="&gt;0"/>
  </r>
  <r>
    <s v="DPAA1"/>
    <x v="0"/>
    <s v="40002"/>
    <x v="0"/>
    <s v="SUV8"/>
    <m/>
    <s v="2008"/>
    <s v="38000000"/>
    <s v="000038000000"/>
    <s v="000000072439"/>
    <s v="I"/>
    <s v="Dist-Services"/>
    <x v="1"/>
    <m/>
    <n v="26"/>
    <n v="41137.26"/>
    <n v="2.2599999999999999E-2"/>
    <n v="171.18"/>
    <s v="SUGAR CREEK"/>
    <s v="Plastic"/>
    <n v="60274.084263082099"/>
    <s v="NO"/>
    <s v="YES"/>
    <s v="&gt;0"/>
  </r>
  <r>
    <s v="DPAA1"/>
    <x v="0"/>
    <s v="40002"/>
    <x v="0"/>
    <s v="SYC0"/>
    <m/>
    <s v="2008"/>
    <s v="38000000"/>
    <s v="000038000000"/>
    <s v="000000072871"/>
    <s v="I"/>
    <s v="Dist-Services"/>
    <x v="1"/>
    <m/>
    <n v="4"/>
    <n v="6328.81"/>
    <n v="2.2599999999999999E-2"/>
    <n v="171.18"/>
    <s v="SANDY "/>
    <s v="Plastic"/>
    <n v="9272.9371675468083"/>
    <s v="NO"/>
    <s v="YES"/>
    <s v="&gt;0"/>
  </r>
  <r>
    <s v="DPAA1"/>
    <x v="0"/>
    <s v="40002"/>
    <x v="0"/>
    <s v="SYJ8"/>
    <m/>
    <s v="2008"/>
    <s v="38000000"/>
    <s v="000038000000"/>
    <s v="000000072440"/>
    <s v="I"/>
    <s v="Dist-Services"/>
    <x v="1"/>
    <m/>
    <n v="4"/>
    <n v="6328.81"/>
    <n v="2.2599999999999999E-2"/>
    <n v="171.18"/>
    <s v="SYKESVILLE "/>
    <s v="Plastic"/>
    <n v="9272.9371675468083"/>
    <s v="NO"/>
    <s v="YES"/>
    <s v="&gt;0"/>
  </r>
  <r>
    <s v="DPAA1"/>
    <x v="0"/>
    <s v="40002"/>
    <x v="0"/>
    <s v="TBW8"/>
    <m/>
    <s v="2008"/>
    <s v="38000000"/>
    <s v="000038000000"/>
    <s v="000000072872"/>
    <s v="I"/>
    <s v="Dist-Services"/>
    <x v="1"/>
    <m/>
    <n v="1"/>
    <n v="1582.2"/>
    <n v="2.2599999999999999E-2"/>
    <n v="171.18"/>
    <s v="TIDIOUTE "/>
    <s v="Plastic"/>
    <n v="2318.2306289006242"/>
    <s v="NO"/>
    <s v="YES"/>
    <s v="&gt;0"/>
  </r>
  <r>
    <s v="DPAA1"/>
    <x v="0"/>
    <s v="40002"/>
    <x v="0"/>
    <s v="TIC9"/>
    <m/>
    <s v="2008"/>
    <s v="38000000"/>
    <s v="000038000000"/>
    <s v="000000072441"/>
    <s v="I"/>
    <s v="Dist-Services"/>
    <x v="1"/>
    <m/>
    <n v="18"/>
    <n v="28479.65"/>
    <n v="2.2599999999999999E-2"/>
    <n v="171.18"/>
    <s v="TITUSVILLE"/>
    <s v="Plastic"/>
    <n v="41728.224579932794"/>
    <s v="NO"/>
    <s v="YES"/>
    <s v="&gt;0"/>
  </r>
  <r>
    <s v="DPAA1"/>
    <x v="0"/>
    <s v="40002"/>
    <x v="0"/>
    <s v="UCE8"/>
    <m/>
    <s v="2008"/>
    <s v="38000000"/>
    <s v="000038000000"/>
    <s v="000000072442"/>
    <s v="I"/>
    <s v="Dist-Services"/>
    <x v="1"/>
    <m/>
    <n v="4"/>
    <n v="6328.81"/>
    <n v="2.2599999999999999E-2"/>
    <n v="171.18"/>
    <s v="UNION CITY "/>
    <s v="Plastic"/>
    <n v="9272.9371675468083"/>
    <s v="NO"/>
    <s v="YES"/>
    <s v="&gt;0"/>
  </r>
  <r>
    <s v="DPAA1"/>
    <x v="0"/>
    <s v="40002"/>
    <x v="0"/>
    <s v="VEC0"/>
    <m/>
    <s v="2008"/>
    <s v="38000000"/>
    <s v="000038000000"/>
    <s v="000000072443"/>
    <s v="I"/>
    <s v="Dist-Services"/>
    <x v="1"/>
    <m/>
    <n v="3"/>
    <n v="4746.6099999999997"/>
    <n v="2.2599999999999999E-2"/>
    <n v="171.18"/>
    <s v="VERNON"/>
    <s v="Plastic"/>
    <n v="6954.7065386461836"/>
    <s v="NO"/>
    <s v="YES"/>
    <s v="&gt;0"/>
  </r>
  <r>
    <s v="DPAA1"/>
    <x v="0"/>
    <s v="40002"/>
    <x v="0"/>
    <s v="WHE0"/>
    <m/>
    <s v="2008"/>
    <s v="38000000"/>
    <s v="000038000000"/>
    <s v="000000072444"/>
    <s v="I"/>
    <s v="Dist-Services"/>
    <x v="1"/>
    <m/>
    <n v="1"/>
    <n v="1620.64"/>
    <n v="2.2599999999999999E-2"/>
    <n v="171.18"/>
    <s v="WASHINGTON"/>
    <s v="Plastic"/>
    <n v="2374.5527028324536"/>
    <s v="NO"/>
    <s v="YES"/>
    <s v="&gt;0"/>
  </r>
  <r>
    <s v="DPAA1"/>
    <x v="0"/>
    <s v="40002"/>
    <x v="0"/>
    <s v="WHM8"/>
    <m/>
    <s v="2008"/>
    <s v="38000000"/>
    <s v="000038000000"/>
    <s v="000000073629"/>
    <s v="D"/>
    <s v="Dist-Services"/>
    <x v="1"/>
    <m/>
    <n v="0"/>
    <n v="0"/>
    <n v="2.2599999999999999E-2"/>
    <n v="171.18"/>
    <s v="WHEATLAND"/>
    <s v="Plastic"/>
    <n v="0"/>
    <s v="YES"/>
    <s v="NO"/>
    <s v="=0"/>
  </r>
  <r>
    <s v="DPAA1"/>
    <x v="0"/>
    <s v="40002"/>
    <x v="0"/>
    <s v="WMC0"/>
    <m/>
    <s v="2008"/>
    <s v="38000000"/>
    <s v="000038000000"/>
    <s v="000000072445"/>
    <s v="I"/>
    <s v="Dist-Services"/>
    <x v="1"/>
    <m/>
    <n v="7"/>
    <n v="11075.42"/>
    <n v="2.2599999999999999E-2"/>
    <n v="171.18"/>
    <s v="WEST MEAD "/>
    <s v="Plastic"/>
    <n v="16227.643706192992"/>
    <s v="NO"/>
    <s v="YES"/>
    <s v="&gt;0"/>
  </r>
  <r>
    <s v="DPAA1"/>
    <x v="0"/>
    <s v="40002"/>
    <x v="0"/>
    <s v="WMM8"/>
    <m/>
    <s v="2008"/>
    <s v="38000000"/>
    <s v="000038000000"/>
    <s v="000000073516"/>
    <s v="I"/>
    <s v="Dist-Services"/>
    <x v="1"/>
    <m/>
    <n v="2"/>
    <n v="3164.41"/>
    <n v="2.2599999999999999E-2"/>
    <n v="171.18"/>
    <s v="WEST MIDDLESEX "/>
    <s v="Plastic"/>
    <n v="4636.475909745559"/>
    <s v="NO"/>
    <s v="YES"/>
    <s v="&gt;0"/>
  </r>
  <r>
    <s v="DPAA1"/>
    <x v="0"/>
    <s v="40002"/>
    <x v="0"/>
    <s v="WRW9"/>
    <m/>
    <s v="2008"/>
    <s v="38000000"/>
    <s v="000038000000"/>
    <s v="000000072446"/>
    <s v="I"/>
    <s v="Dist-Services"/>
    <x v="1"/>
    <m/>
    <n v="16"/>
    <n v="25315.25"/>
    <n v="2.2599999999999999E-2"/>
    <n v="171.18"/>
    <s v="WARREN"/>
    <s v="Plastic"/>
    <n v="37091.763322131541"/>
    <s v="NO"/>
    <s v="YES"/>
    <s v="&gt;0"/>
  </r>
  <r>
    <s v="DPAA1"/>
    <x v="0"/>
    <s v="40002"/>
    <x v="0"/>
    <s v="WSJ0"/>
    <m/>
    <s v="2008"/>
    <s v="38000000"/>
    <s v="000038000000"/>
    <s v="000000073421"/>
    <s v="I"/>
    <s v="Dist-Services"/>
    <x v="1"/>
    <m/>
    <n v="1"/>
    <n v="1582.2"/>
    <n v="2.2599999999999999E-2"/>
    <n v="171.18"/>
    <s v="WASHINGTON"/>
    <s v="Plastic"/>
    <n v="2318.2306289006242"/>
    <s v="NO"/>
    <s v="YES"/>
    <s v="&gt;0"/>
  </r>
  <r>
    <s v="DPAA1"/>
    <x v="0"/>
    <s v="40002"/>
    <x v="0"/>
    <s v="WVE8"/>
    <m/>
    <s v="2008"/>
    <s v="38000000"/>
    <s v="000038000000"/>
    <s v="000000072873"/>
    <s v="I"/>
    <s v="Dist-Services"/>
    <x v="1"/>
    <m/>
    <n v="4"/>
    <n v="6328.82"/>
    <n v="2.2599999999999999E-2"/>
    <n v="171.18"/>
    <s v="WESLEYVILLE"/>
    <s v="Plastic"/>
    <n v="9272.9518194911179"/>
    <s v="NO"/>
    <s v="YES"/>
    <s v="&gt;0"/>
  </r>
  <r>
    <s v="DPAA1"/>
    <x v="0"/>
    <s v="40002"/>
    <x v="0"/>
    <s v="WYE0"/>
    <m/>
    <s v="2008"/>
    <s v="38000000"/>
    <s v="000038000000"/>
    <s v="000000073630"/>
    <s v="D"/>
    <s v="Dist-Services"/>
    <x v="1"/>
    <m/>
    <n v="0"/>
    <n v="0"/>
    <n v="2.2599999999999999E-2"/>
    <n v="171.18"/>
    <s v="WAYNE "/>
    <s v="Plastic"/>
    <n v="0"/>
    <s v="YES"/>
    <s v="NO"/>
    <s v="=0"/>
  </r>
  <r>
    <s v="DPAA1"/>
    <x v="0"/>
    <s v="40002"/>
    <x v="0"/>
    <s v="YOW8"/>
    <m/>
    <s v="2008"/>
    <s v="38000000"/>
    <s v="000038000000"/>
    <s v="000000072874"/>
    <s v="I"/>
    <s v="Dist-Services"/>
    <x v="1"/>
    <m/>
    <n v="2"/>
    <n v="3164.41"/>
    <n v="2.2599999999999999E-2"/>
    <n v="171.18"/>
    <s v="YOUNGSVILLE"/>
    <s v="Plastic"/>
    <n v="4636.475909745559"/>
    <s v="NO"/>
    <s v="YES"/>
    <s v="&gt;0"/>
  </r>
  <r>
    <s v="DPAA1"/>
    <x v="0"/>
    <s v="40002"/>
    <x v="0"/>
    <s v="BBJ8"/>
    <m/>
    <s v="2009"/>
    <s v="38000000"/>
    <s v="000038000000"/>
    <s v="000000074018"/>
    <s v="I"/>
    <s v="Dist-Services"/>
    <x v="1"/>
    <m/>
    <n v="7"/>
    <n v="11017.21"/>
    <n v="2.2599999999999999E-2"/>
    <n v="159.16999999999999"/>
    <s v="BROOKVILLE "/>
    <s v="Plastic"/>
    <n v="15388.798590389015"/>
    <s v="NO"/>
    <s v="YES"/>
    <s v="&gt;0"/>
  </r>
  <r>
    <s v="DPAA1"/>
    <x v="0"/>
    <s v="40002"/>
    <x v="0"/>
    <s v="BCM9"/>
    <m/>
    <s v="2009"/>
    <s v="38000000"/>
    <s v="000038000000"/>
    <s v="000000074312"/>
    <s v="I"/>
    <s v="Dist-Services"/>
    <x v="1"/>
    <m/>
    <n v="11"/>
    <n v="17312.759999999998"/>
    <n v="2.2599999999999999E-2"/>
    <n v="159.16999999999999"/>
    <s v="BRADFORD"/>
    <s v="Plastic"/>
    <n v="24182.399780320364"/>
    <s v="NO"/>
    <s v="YES"/>
    <s v="&gt;0"/>
  </r>
  <r>
    <s v="DPAA1"/>
    <x v="0"/>
    <s v="40002"/>
    <x v="0"/>
    <s v="BTM0"/>
    <m/>
    <s v="2009"/>
    <s v="38000000"/>
    <s v="000038000000"/>
    <s v="000000073688"/>
    <s v="D"/>
    <s v="Dist-Services"/>
    <x v="1"/>
    <m/>
    <n v="0"/>
    <n v="0"/>
    <n v="2.2599999999999999E-2"/>
    <n v="159.16999999999999"/>
    <s v="BRADFORD"/>
    <s v="Plastic"/>
    <n v="0"/>
    <s v="YES"/>
    <s v="NO"/>
    <s v="=0"/>
  </r>
  <r>
    <s v="DPAA1"/>
    <x v="0"/>
    <s v="40002"/>
    <x v="0"/>
    <s v="BWJ8"/>
    <m/>
    <s v="2009"/>
    <s v="38000000"/>
    <s v="000038000000"/>
    <s v="000000073689"/>
    <s v="I"/>
    <s v="Dist-Services"/>
    <x v="1"/>
    <m/>
    <n v="6"/>
    <n v="9443.85"/>
    <n v="2.2599999999999999E-2"/>
    <n v="159.16999999999999"/>
    <s v="BROCKWAY "/>
    <s v="Plastic"/>
    <n v="13191.135102974829"/>
    <s v="NO"/>
    <s v="YES"/>
    <s v="&gt;0"/>
  </r>
  <r>
    <s v="DPAA1"/>
    <x v="0"/>
    <s v="40002"/>
    <x v="0"/>
    <s v="CBC8"/>
    <m/>
    <s v="2009"/>
    <s v="38000000"/>
    <s v="000038000000"/>
    <s v="000000074619"/>
    <s v="I"/>
    <s v="Dist-Services"/>
    <x v="1"/>
    <m/>
    <n v="8"/>
    <n v="12591.1"/>
    <n v="2.2599999999999999E-2"/>
    <n v="159.16999999999999"/>
    <s v="CLARION"/>
    <s v="Plastic"/>
    <n v="17587.202379862701"/>
    <s v="NO"/>
    <s v="YES"/>
    <s v="&gt;0"/>
  </r>
  <r>
    <s v="DPAA1"/>
    <x v="0"/>
    <s v="40002"/>
    <x v="0"/>
    <s v="CHB8"/>
    <m/>
    <s v="2009"/>
    <s v="38000000"/>
    <s v="000038000000"/>
    <s v="000000074649"/>
    <s v="I"/>
    <s v="Dist-Services"/>
    <x v="1"/>
    <m/>
    <n v="1"/>
    <n v="1573.89"/>
    <n v="2.2599999999999999E-2"/>
    <n v="159.16999999999999"/>
    <s v="CHICORA"/>
    <s v="Plastic"/>
    <n v="2198.4037894736844"/>
    <s v="NO"/>
    <s v="YES"/>
    <s v="&gt;0"/>
  </r>
  <r>
    <s v="DPAA1"/>
    <x v="0"/>
    <s v="40002"/>
    <x v="0"/>
    <s v="CHV0"/>
    <m/>
    <s v="2009"/>
    <s v="38000000"/>
    <s v="000038000000"/>
    <s v="000000074485"/>
    <s v="I"/>
    <s v="Dist-Services"/>
    <x v="1"/>
    <m/>
    <n v="1"/>
    <n v="1573.89"/>
    <n v="2.2599999999999999E-2"/>
    <n v="159.16999999999999"/>
    <s v="CHERRYTREE"/>
    <s v="Plastic"/>
    <n v="2198.4037894736844"/>
    <s v="NO"/>
    <s v="YES"/>
    <s v="&gt;0"/>
  </r>
  <r>
    <s v="DPAA1"/>
    <x v="0"/>
    <s v="40002"/>
    <x v="0"/>
    <s v="CLC8"/>
    <m/>
    <s v="2009"/>
    <s v="38000000"/>
    <s v="000038000000"/>
    <s v="000000073690"/>
    <s v="I"/>
    <s v="Dist-Services"/>
    <x v="1"/>
    <m/>
    <n v="3"/>
    <n v="4721.66"/>
    <n v="2.2599999999999999E-2"/>
    <n v="159.16999999999999"/>
    <s v="CONNEAUT LAKE"/>
    <s v="Plastic"/>
    <n v="6595.1974004576659"/>
    <s v="NO"/>
    <s v="YES"/>
    <s v="&gt;0"/>
  </r>
  <r>
    <s v="DPAA1"/>
    <x v="0"/>
    <s v="40002"/>
    <x v="0"/>
    <s v="CLW8"/>
    <m/>
    <s v="2009"/>
    <s v="38000000"/>
    <s v="000038000000"/>
    <s v="000000073691"/>
    <s v="I"/>
    <s v="Dist-Services"/>
    <x v="1"/>
    <m/>
    <n v="1"/>
    <n v="1573.89"/>
    <n v="2.2599999999999999E-2"/>
    <n v="159.16999999999999"/>
    <s v="CLARENDON"/>
    <s v="Plastic"/>
    <n v="2198.4037894736844"/>
    <s v="NO"/>
    <s v="YES"/>
    <s v="&gt;0"/>
  </r>
  <r>
    <s v="DPAA1"/>
    <x v="0"/>
    <s v="40002"/>
    <x v="0"/>
    <s v="CNC8"/>
    <m/>
    <s v="2009"/>
    <s v="38000000"/>
    <s v="000038000000"/>
    <s v="000000074620"/>
    <s v="D"/>
    <s v="Dist-Services"/>
    <x v="1"/>
    <m/>
    <n v="0"/>
    <n v="0"/>
    <n v="2.2599999999999999E-2"/>
    <n v="159.16999999999999"/>
    <s v="COCHRANTON "/>
    <s v="Plastic"/>
    <n v="0"/>
    <s v="YES"/>
    <s v="NO"/>
    <s v="=0"/>
  </r>
  <r>
    <s v="DPAA1"/>
    <x v="0"/>
    <s v="40002"/>
    <x v="0"/>
    <s v="COC8"/>
    <m/>
    <s v="2009"/>
    <s v="38000000"/>
    <s v="000038000000"/>
    <s v="000000074562"/>
    <s v="I"/>
    <s v="Dist-Services"/>
    <x v="1"/>
    <m/>
    <n v="2"/>
    <n v="3147.77"/>
    <n v="2.2599999999999999E-2"/>
    <n v="159.16999999999999"/>
    <s v="CONNEAUTVILLE"/>
    <s v="Plastic"/>
    <n v="4396.793610983982"/>
    <s v="NO"/>
    <s v="YES"/>
    <s v="&gt;0"/>
  </r>
  <r>
    <s v="DPAA1"/>
    <x v="0"/>
    <s v="40002"/>
    <x v="0"/>
    <s v="COE9"/>
    <m/>
    <s v="2009"/>
    <s v="38000000"/>
    <s v="000038000000"/>
    <s v="000000073692"/>
    <s v="I"/>
    <s v="Dist-Services"/>
    <x v="1"/>
    <m/>
    <n v="31"/>
    <n v="48790.53"/>
    <n v="2.2599999999999999E-2"/>
    <n v="159.16999999999999"/>
    <s v="CORRY "/>
    <s v="Plastic"/>
    <n v="68150.433665903882"/>
    <s v="NO"/>
    <s v="YES"/>
    <s v="&gt;0"/>
  </r>
  <r>
    <s v="DPAA1"/>
    <x v="0"/>
    <s v="40002"/>
    <x v="0"/>
    <s v="COJ8"/>
    <m/>
    <s v="2009"/>
    <s v="38000000"/>
    <s v="000038000000"/>
    <s v="000000074019"/>
    <s v="I"/>
    <s v="Dist-Services"/>
    <x v="1"/>
    <m/>
    <n v="2"/>
    <n v="3147.78"/>
    <n v="2.2599999999999999E-2"/>
    <n v="159.16999999999999"/>
    <s v="CORSICA"/>
    <s v="Plastic"/>
    <n v="4396.8075789473687"/>
    <s v="NO"/>
    <s v="YES"/>
    <s v="&gt;0"/>
  </r>
  <r>
    <s v="DPAA1"/>
    <x v="0"/>
    <s v="40002"/>
    <x v="0"/>
    <s v="COV0"/>
    <m/>
    <s v="2009"/>
    <s v="38000000"/>
    <s v="000038000000"/>
    <s v="000000074377"/>
    <s v="D"/>
    <s v="Dist-Services"/>
    <x v="1"/>
    <m/>
    <n v="0"/>
    <n v="0"/>
    <n v="2.2599999999999999E-2"/>
    <n v="159.16999999999999"/>
    <s v="CORNPLANTER "/>
    <s v="Plastic"/>
    <n v="0"/>
    <s v="YES"/>
    <s v="NO"/>
    <s v="=0"/>
  </r>
  <r>
    <s v="DPAA1"/>
    <x v="0"/>
    <s v="40002"/>
    <x v="0"/>
    <s v="CRV0"/>
    <m/>
    <s v="2009"/>
    <s v="38000000"/>
    <s v="000038000000"/>
    <s v="000000073693"/>
    <s v="I"/>
    <s v="Dist-Services"/>
    <x v="1"/>
    <m/>
    <n v="7"/>
    <n v="11017.21"/>
    <n v="2.2599999999999999E-2"/>
    <n v="159.16999999999999"/>
    <s v="CRANBERRY "/>
    <s v="Plastic"/>
    <n v="15388.798590389015"/>
    <s v="NO"/>
    <s v="YES"/>
    <s v="&gt;0"/>
  </r>
  <r>
    <s v="DPAA1"/>
    <x v="0"/>
    <s v="40002"/>
    <x v="0"/>
    <s v="CSC8"/>
    <m/>
    <s v="2009"/>
    <s v="38000000"/>
    <s v="000038000000"/>
    <s v="000000074378"/>
    <s v="I"/>
    <s v="Dist-Services"/>
    <x v="1"/>
    <m/>
    <n v="3"/>
    <n v="4721.66"/>
    <n v="2.2599999999999999E-2"/>
    <n v="159.16999999999999"/>
    <s v="CAMBRIDGE SPRINGS"/>
    <s v="Plastic"/>
    <n v="6595.1974004576659"/>
    <s v="NO"/>
    <s v="YES"/>
    <s v="&gt;0"/>
  </r>
  <r>
    <s v="DPAA1"/>
    <x v="0"/>
    <s v="40002"/>
    <x v="0"/>
    <s v="CTC0"/>
    <m/>
    <s v="2009"/>
    <s v="38000000"/>
    <s v="000038000000"/>
    <s v="000000073694"/>
    <s v="I"/>
    <s v="Dist-Services"/>
    <x v="1"/>
    <m/>
    <n v="3"/>
    <n v="4721.66"/>
    <n v="2.2599999999999999E-2"/>
    <n v="159.16999999999999"/>
    <s v="CLARION "/>
    <s v="Plastic"/>
    <n v="6595.1974004576659"/>
    <s v="NO"/>
    <s v="YES"/>
    <s v="&gt;0"/>
  </r>
  <r>
    <s v="DPAA1"/>
    <x v="0"/>
    <s v="40002"/>
    <x v="0"/>
    <s v="CWW0"/>
    <m/>
    <s v="2009"/>
    <s v="38000000"/>
    <s v="000038000000"/>
    <s v="000000074020"/>
    <s v="I"/>
    <s v="Dist-Services"/>
    <x v="1"/>
    <m/>
    <n v="4"/>
    <n v="6295.55"/>
    <n v="2.2599999999999999E-2"/>
    <n v="159.16999999999999"/>
    <s v="CONEWANGO "/>
    <s v="Plastic"/>
    <n v="8793.6011899313507"/>
    <s v="NO"/>
    <s v="YES"/>
    <s v="&gt;0"/>
  </r>
  <r>
    <s v="DPAA1"/>
    <x v="0"/>
    <s v="40002"/>
    <x v="0"/>
    <s v="DUC9"/>
    <m/>
    <s v="2009"/>
    <s v="38000000"/>
    <s v="000038000000"/>
    <s v="000000073695"/>
    <s v="I"/>
    <s v="Dist-Services"/>
    <x v="1"/>
    <m/>
    <n v="13"/>
    <n v="20460.54"/>
    <n v="2.2599999999999999E-2"/>
    <n v="159.16999999999999"/>
    <s v="DUBOIS"/>
    <s v="Plastic"/>
    <n v="28579.207359267737"/>
    <s v="NO"/>
    <s v="YES"/>
    <s v="&gt;0"/>
  </r>
  <r>
    <s v="DPAA1"/>
    <x v="0"/>
    <s v="40002"/>
    <x v="0"/>
    <s v="EBC8"/>
    <m/>
    <s v="2009"/>
    <s v="38000000"/>
    <s v="000038000000"/>
    <s v="000000074486"/>
    <s v="D"/>
    <s v="Dist-Services"/>
    <x v="1"/>
    <m/>
    <n v="0"/>
    <n v="0"/>
    <n v="2.2599999999999999E-2"/>
    <n v="159.16999999999999"/>
    <s v="EAST BRADY "/>
    <s v="Plastic"/>
    <n v="0"/>
    <s v="YES"/>
    <s v="NO"/>
    <s v="=0"/>
  </r>
  <r>
    <s v="DPAA1"/>
    <x v="0"/>
    <s v="40002"/>
    <x v="0"/>
    <s v="EDE8"/>
    <m/>
    <s v="2009"/>
    <s v="38000000"/>
    <s v="000038000000"/>
    <s v="000000073696"/>
    <s v="I"/>
    <s v="Dist-Services"/>
    <x v="1"/>
    <m/>
    <n v="5"/>
    <n v="7869.44"/>
    <n v="2.2599999999999999E-2"/>
    <n v="159.16999999999999"/>
    <s v="EDINBORO "/>
    <s v="Plastic"/>
    <n v="10992.004979405034"/>
    <s v="NO"/>
    <s v="YES"/>
    <s v="&gt;0"/>
  </r>
  <r>
    <s v="DPAA1"/>
    <x v="0"/>
    <s v="40002"/>
    <x v="0"/>
    <s v="EMC8"/>
    <m/>
    <s v="2009"/>
    <s v="38000000"/>
    <s v="000038000000"/>
    <s v="000000073697"/>
    <s v="I"/>
    <s v="Dist-Services"/>
    <x v="1"/>
    <m/>
    <n v="4"/>
    <n v="6295.55"/>
    <n v="2.2599999999999999E-2"/>
    <n v="159.16999999999999"/>
    <s v="EMPORIUM "/>
    <s v="Plastic"/>
    <n v="8793.6011899313507"/>
    <s v="NO"/>
    <s v="YES"/>
    <s v="&gt;0"/>
  </r>
  <r>
    <s v="DPAA1"/>
    <x v="0"/>
    <s v="40002"/>
    <x v="0"/>
    <s v="ERE9"/>
    <m/>
    <s v="2009"/>
    <s v="38000000"/>
    <s v="000038000000"/>
    <s v="000000073698"/>
    <s v="I"/>
    <s v="Dist-Services"/>
    <x v="1"/>
    <m/>
    <n v="130"/>
    <n v="204437.5"/>
    <n v="2.2599999999999999E-2"/>
    <n v="159.16999999999999"/>
    <s v="ERIE"/>
    <s v="Plastic"/>
    <n v="285557.55148741417"/>
    <s v="NO"/>
    <s v="YES"/>
    <s v="&gt;0"/>
  </r>
  <r>
    <s v="DPAA1"/>
    <x v="0"/>
    <s v="40002"/>
    <x v="0"/>
    <s v="FAB0"/>
    <m/>
    <s v="2009"/>
    <s v="38000000"/>
    <s v="000038000000"/>
    <s v="000000074379"/>
    <s v="I"/>
    <s v="Dist-Services"/>
    <x v="1"/>
    <m/>
    <n v="1"/>
    <n v="1573.89"/>
    <n v="2.2599999999999999E-2"/>
    <n v="159.16999999999999"/>
    <s v="FAIRVIEW"/>
    <s v="Plastic"/>
    <n v="2198.4037894736844"/>
    <s v="NO"/>
    <s v="YES"/>
    <s v="&gt;0"/>
  </r>
  <r>
    <s v="DPAA1"/>
    <x v="0"/>
    <s v="40002"/>
    <x v="0"/>
    <s v="FAC0"/>
    <m/>
    <s v="2009"/>
    <s v="38000000"/>
    <s v="000038000000"/>
    <s v="000000074380"/>
    <s v="I"/>
    <s v="Dist-Services"/>
    <x v="1"/>
    <m/>
    <n v="2"/>
    <n v="3147.78"/>
    <n v="2.2599999999999999E-2"/>
    <n v="159.16999999999999"/>
    <s v="FAIRFIELD "/>
    <s v="Plastic"/>
    <n v="4396.8075789473687"/>
    <s v="NO"/>
    <s v="YES"/>
    <s v="&gt;0"/>
  </r>
  <r>
    <s v="DPAA1"/>
    <x v="0"/>
    <s v="40002"/>
    <x v="0"/>
    <s v="FJJ8"/>
    <m/>
    <s v="2009"/>
    <s v="38000000"/>
    <s v="000038000000"/>
    <s v="000000073699"/>
    <s v="I"/>
    <s v="Dist-Services"/>
    <x v="1"/>
    <m/>
    <n v="3"/>
    <n v="4721.66"/>
    <n v="2.2599999999999999E-2"/>
    <n v="159.16999999999999"/>
    <s v="FALLS CREEK"/>
    <s v="Plastic"/>
    <n v="6595.1974004576659"/>
    <s v="NO"/>
    <s v="YES"/>
    <s v="&gt;0"/>
  </r>
  <r>
    <s v="DPAA1"/>
    <x v="0"/>
    <s v="40002"/>
    <x v="0"/>
    <s v="FLM9"/>
    <m/>
    <s v="2009"/>
    <s v="38000000"/>
    <s v="000038000000"/>
    <s v="000000073700"/>
    <s v="I"/>
    <s v="Dist-Services"/>
    <x v="1"/>
    <m/>
    <n v="29"/>
    <n v="45642.75"/>
    <n v="2.2599999999999999E-2"/>
    <n v="159.16999999999999"/>
    <s v="FARRELL "/>
    <s v="Plastic"/>
    <n v="63753.626086956523"/>
    <s v="NO"/>
    <s v="YES"/>
    <s v="&gt;0"/>
  </r>
  <r>
    <s v="DPAA1"/>
    <x v="0"/>
    <s v="40002"/>
    <x v="0"/>
    <s v="FRM8"/>
    <m/>
    <s v="2009"/>
    <s v="38000000"/>
    <s v="000038000000"/>
    <s v="000000074708"/>
    <s v="D"/>
    <s v="Dist-Services"/>
    <x v="1"/>
    <m/>
    <n v="0"/>
    <n v="0"/>
    <n v="2.2599999999999999E-2"/>
    <n v="159.16999999999999"/>
    <s v="FREDONIA "/>
    <s v="Plastic"/>
    <n v="0"/>
    <s v="YES"/>
    <s v="NO"/>
    <s v="=0"/>
  </r>
  <r>
    <s v="DPAA1"/>
    <x v="0"/>
    <s v="40002"/>
    <x v="0"/>
    <s v="FRV9"/>
    <m/>
    <s v="2009"/>
    <s v="38000000"/>
    <s v="000038000000"/>
    <s v="000000073701"/>
    <s v="I"/>
    <s v="Dist-Services"/>
    <x v="1"/>
    <m/>
    <n v="22"/>
    <n v="34625.53"/>
    <n v="2.2599999999999999E-2"/>
    <n v="159.16999999999999"/>
    <s v="FRANKLIN"/>
    <s v="Plastic"/>
    <n v="48364.813528604114"/>
    <s v="NO"/>
    <s v="YES"/>
    <s v="&gt;0"/>
  </r>
  <r>
    <s v="DPAA1"/>
    <x v="0"/>
    <s v="40002"/>
    <x v="0"/>
    <s v="GRM8"/>
    <m/>
    <s v="2009"/>
    <s v="38000000"/>
    <s v="000038000000"/>
    <s v="000000073702"/>
    <s v="I"/>
    <s v="Dist-Services"/>
    <x v="1"/>
    <m/>
    <n v="13"/>
    <n v="20460.54"/>
    <n v="2.2599999999999999E-2"/>
    <n v="159.16999999999999"/>
    <s v="GREENVILLE "/>
    <s v="Plastic"/>
    <n v="28579.207359267737"/>
    <s v="NO"/>
    <s v="YES"/>
    <s v="&gt;0"/>
  </r>
  <r>
    <s v="DPAA1"/>
    <x v="0"/>
    <s v="40002"/>
    <x v="0"/>
    <s v="HEM0"/>
    <m/>
    <s v="2009"/>
    <s v="38000000"/>
    <s v="000038000000"/>
    <s v="000000074021"/>
    <s v="I"/>
    <s v="Dist-Services"/>
    <x v="1"/>
    <m/>
    <n v="4"/>
    <n v="6295.55"/>
    <n v="2.2599999999999999E-2"/>
    <n v="159.16999999999999"/>
    <s v="HEMPFIELD "/>
    <s v="Plastic"/>
    <n v="8793.6011899313507"/>
    <s v="NO"/>
    <s v="YES"/>
    <s v="&gt;0"/>
  </r>
  <r>
    <s v="DPAA1"/>
    <x v="0"/>
    <s v="40002"/>
    <x v="0"/>
    <s v="HIM0"/>
    <m/>
    <s v="2009"/>
    <s v="38000000"/>
    <s v="000038000000"/>
    <s v="000000073703"/>
    <s v="I"/>
    <s v="Dist-Services"/>
    <x v="1"/>
    <m/>
    <n v="17"/>
    <n v="26756.09"/>
    <n v="2.2599999999999999E-2"/>
    <n v="159.16999999999999"/>
    <s v="HERMITAGE "/>
    <s v="Plastic"/>
    <n v="37372.808549199086"/>
    <s v="NO"/>
    <s v="YES"/>
    <s v="&gt;0"/>
  </r>
  <r>
    <s v="DPAA1"/>
    <x v="0"/>
    <s v="40002"/>
    <x v="0"/>
    <s v="JBE8"/>
    <m/>
    <s v="2009"/>
    <s v="38000000"/>
    <s v="000038000000"/>
    <s v="000000074022"/>
    <s v="I"/>
    <s v="Dist-Services"/>
    <x v="1"/>
    <m/>
    <n v="18"/>
    <n v="28245.51"/>
    <n v="2.2599999999999999E-2"/>
    <n v="159.16999999999999"/>
    <s v="JOHNSONBURG"/>
    <s v="Plastic"/>
    <n v="39453.224951945078"/>
    <s v="NO"/>
    <s v="YES"/>
    <s v="&gt;0"/>
  </r>
  <r>
    <s v="DPAA1"/>
    <x v="0"/>
    <s v="40002"/>
    <x v="0"/>
    <s v="JOE0"/>
    <m/>
    <s v="2009"/>
    <s v="38000000"/>
    <s v="000038000000"/>
    <s v="000000074709"/>
    <s v="D"/>
    <s v="Dist-Services"/>
    <x v="1"/>
    <m/>
    <n v="0"/>
    <n v="0"/>
    <n v="2.2599999999999999E-2"/>
    <n v="159.16999999999999"/>
    <s v="JONES "/>
    <s v="Plastic"/>
    <n v="0"/>
    <s v="YES"/>
    <s v="NO"/>
    <s v="=0"/>
  </r>
  <r>
    <s v="DPAA1"/>
    <x v="0"/>
    <s v="40002"/>
    <x v="0"/>
    <s v="KEM0"/>
    <m/>
    <s v="2009"/>
    <s v="38000000"/>
    <s v="000038000000"/>
    <s v="000000074208"/>
    <s v="D"/>
    <s v="Dist-Services"/>
    <x v="1"/>
    <m/>
    <n v="0"/>
    <n v="0"/>
    <n v="2.2599999999999999E-2"/>
    <n v="159.16999999999999"/>
    <s v="KEATING "/>
    <s v="Plastic"/>
    <n v="0"/>
    <s v="YES"/>
    <s v="NO"/>
    <s v="=0"/>
  </r>
  <r>
    <s v="DPAA1"/>
    <x v="0"/>
    <s v="40002"/>
    <x v="0"/>
    <s v="LBC8"/>
    <m/>
    <s v="2009"/>
    <s v="38000000"/>
    <s v="000038000000"/>
    <s v="000000074381"/>
    <s v="I"/>
    <s v="Dist-Services"/>
    <x v="1"/>
    <m/>
    <n v="1"/>
    <n v="1573.89"/>
    <n v="2.2599999999999999E-2"/>
    <n v="159.16999999999999"/>
    <s v="LINESVILLE "/>
    <s v="Plastic"/>
    <n v="2198.4037894736844"/>
    <s v="NO"/>
    <s v="YES"/>
    <s v="&gt;0"/>
  </r>
  <r>
    <s v="DPAA1"/>
    <x v="0"/>
    <s v="40002"/>
    <x v="0"/>
    <s v="LIW0"/>
    <m/>
    <s v="2009"/>
    <s v="38000000"/>
    <s v="000038000000"/>
    <s v="000000074771"/>
    <s v="I"/>
    <s v="Dist-Services"/>
    <x v="1"/>
    <m/>
    <n v="1"/>
    <n v="1573.89"/>
    <n v="2.2599999999999999E-2"/>
    <n v="159.16999999999999"/>
    <s v="LIMESTONE "/>
    <s v="Plastic"/>
    <n v="2198.4037894736844"/>
    <s v="NO"/>
    <s v="YES"/>
    <s v="&gt;0"/>
  </r>
  <r>
    <s v="DPAA1"/>
    <x v="0"/>
    <s v="40002"/>
    <x v="0"/>
    <s v="LPE0"/>
    <m/>
    <s v="2009"/>
    <s v="38000000"/>
    <s v="000038000000"/>
    <s v="000000073704"/>
    <s v="I"/>
    <s v="Dist-Services"/>
    <x v="1"/>
    <m/>
    <n v="3"/>
    <n v="4721.66"/>
    <n v="2.2599999999999999E-2"/>
    <n v="159.16999999999999"/>
    <s v="LAWRENCE PARK "/>
    <s v="Plastic"/>
    <n v="6595.1974004576659"/>
    <s v="NO"/>
    <s v="YES"/>
    <s v="&gt;0"/>
  </r>
  <r>
    <s v="DPAA1"/>
    <x v="0"/>
    <s v="40002"/>
    <x v="0"/>
    <s v="MCE0"/>
    <m/>
    <s v="2009"/>
    <s v="38000000"/>
    <s v="000038000000"/>
    <s v="000000073705"/>
    <s v="I"/>
    <s v="Dist-Services"/>
    <x v="1"/>
    <m/>
    <n v="63"/>
    <n v="99154.95"/>
    <n v="2.2599999999999999E-2"/>
    <n v="159.16999999999999"/>
    <s v="MILLCREEK "/>
    <s v="Plastic"/>
    <n v="138499.27112128146"/>
    <s v="NO"/>
    <s v="YES"/>
    <s v="&gt;0"/>
  </r>
  <r>
    <s v="DPAA1"/>
    <x v="0"/>
    <s v="40002"/>
    <x v="0"/>
    <s v="MEC9"/>
    <m/>
    <s v="2009"/>
    <s v="38000000"/>
    <s v="000038000000"/>
    <s v="000000073706"/>
    <s v="I"/>
    <s v="Dist-Services"/>
    <x v="1"/>
    <m/>
    <n v="22"/>
    <n v="34625.53"/>
    <n v="2.2599999999999999E-2"/>
    <n v="159.16999999999999"/>
    <s v="MEADVILLE "/>
    <s v="Plastic"/>
    <n v="48364.813528604114"/>
    <s v="NO"/>
    <s v="YES"/>
    <s v="&gt;0"/>
  </r>
  <r>
    <s v="DPAA1"/>
    <x v="0"/>
    <s v="40002"/>
    <x v="0"/>
    <s v="MOC0"/>
    <m/>
    <s v="2009"/>
    <s v="38000000"/>
    <s v="000038000000"/>
    <s v="000000074023"/>
    <s v="I"/>
    <s v="Dist-Services"/>
    <x v="1"/>
    <m/>
    <n v="1"/>
    <n v="1573.89"/>
    <n v="2.2599999999999999E-2"/>
    <n v="159.16999999999999"/>
    <s v="MONROE"/>
    <s v="Plastic"/>
    <n v="2198.4037894736844"/>
    <s v="NO"/>
    <s v="YES"/>
    <s v="&gt;0"/>
  </r>
  <r>
    <s v="DPAA1"/>
    <x v="0"/>
    <s v="40002"/>
    <x v="0"/>
    <s v="MRM8"/>
    <m/>
    <s v="2009"/>
    <s v="38000000"/>
    <s v="000038000000"/>
    <s v="000000074209"/>
    <s v="I"/>
    <s v="Dist-Services"/>
    <x v="1"/>
    <m/>
    <n v="5"/>
    <n v="7869.44"/>
    <n v="2.2599999999999999E-2"/>
    <n v="159.16999999999999"/>
    <s v="MERCER "/>
    <s v="Plastic"/>
    <n v="10992.004979405034"/>
    <s v="NO"/>
    <s v="YES"/>
    <s v="&gt;0"/>
  </r>
  <r>
    <s v="DPAA1"/>
    <x v="0"/>
    <s v="40002"/>
    <x v="0"/>
    <s v="OCC0"/>
    <m/>
    <s v="2009"/>
    <s v="38000000"/>
    <s v="000038000000"/>
    <s v="000000073707"/>
    <s v="I"/>
    <s v="Dist-Services"/>
    <x v="1"/>
    <m/>
    <n v="5"/>
    <n v="7869.44"/>
    <n v="2.2599999999999999E-2"/>
    <n v="159.16999999999999"/>
    <s v="OIL CREEK "/>
    <s v="Plastic"/>
    <n v="10992.004979405034"/>
    <s v="NO"/>
    <s v="YES"/>
    <s v="&gt;0"/>
  </r>
  <r>
    <s v="DPAA1"/>
    <x v="0"/>
    <s v="40002"/>
    <x v="0"/>
    <s v="OCV9"/>
    <m/>
    <s v="2009"/>
    <s v="38000000"/>
    <s v="000038000000"/>
    <s v="000000073708"/>
    <s v="I"/>
    <s v="Dist-Services"/>
    <x v="1"/>
    <m/>
    <n v="43"/>
    <n v="67677.17"/>
    <n v="2.2599999999999999E-2"/>
    <n v="159.16999999999999"/>
    <s v="OIL CITY"/>
    <s v="Plastic"/>
    <n v="94531.223267734546"/>
    <s v="NO"/>
    <s v="YES"/>
    <s v="&gt;0"/>
  </r>
  <r>
    <s v="DPAA1"/>
    <x v="0"/>
    <s v="40002"/>
    <x v="0"/>
    <s v="PAC0"/>
    <m/>
    <s v="2009"/>
    <s v="38000000"/>
    <s v="000038000000"/>
    <s v="000000074210"/>
    <s v="I"/>
    <s v="Dist-Services"/>
    <x v="1"/>
    <m/>
    <n v="1"/>
    <n v="1573.89"/>
    <n v="2.2599999999999999E-2"/>
    <n v="159.16999999999999"/>
    <s v="PAINT "/>
    <s v="Plastic"/>
    <n v="2198.4037894736844"/>
    <s v="NO"/>
    <s v="YES"/>
    <s v="&gt;0"/>
  </r>
  <r>
    <s v="DPAA1"/>
    <x v="0"/>
    <s v="40002"/>
    <x v="0"/>
    <s v="PBB8"/>
    <m/>
    <s v="2009"/>
    <s v="38000000"/>
    <s v="000038000000"/>
    <s v="000000074563"/>
    <s v="I"/>
    <s v="Dist-Services"/>
    <x v="1"/>
    <m/>
    <n v="1"/>
    <n v="1573.89"/>
    <n v="2.2599999999999999E-2"/>
    <n v="159.16999999999999"/>
    <s v="PETROLIA "/>
    <s v="Plastic"/>
    <n v="2198.4037894736844"/>
    <s v="NO"/>
    <s v="YES"/>
    <s v="&gt;0"/>
  </r>
  <r>
    <s v="DPAA1"/>
    <x v="0"/>
    <s v="40002"/>
    <x v="0"/>
    <s v="PFW0"/>
    <m/>
    <s v="2009"/>
    <s v="38000000"/>
    <s v="000038000000"/>
    <s v="000000074024"/>
    <s v="I"/>
    <s v="Dist-Services"/>
    <x v="1"/>
    <m/>
    <n v="1"/>
    <n v="1573.89"/>
    <n v="2.2599999999999999E-2"/>
    <n v="159.16999999999999"/>
    <s v="PITTSFIELD"/>
    <s v="Plastic"/>
    <n v="2198.4037894736844"/>
    <s v="NO"/>
    <s v="YES"/>
    <s v="&gt;0"/>
  </r>
  <r>
    <s v="DPAA1"/>
    <x v="0"/>
    <s v="40002"/>
    <x v="0"/>
    <s v="PGW0"/>
    <m/>
    <s v="2009"/>
    <s v="38000000"/>
    <s v="000038000000"/>
    <s v="000000073709"/>
    <s v="I"/>
    <s v="Dist-Services"/>
    <x v="1"/>
    <m/>
    <n v="7"/>
    <n v="11017.22"/>
    <n v="2.2599999999999999E-2"/>
    <n v="159.16999999999999"/>
    <s v="PINE GROVE"/>
    <s v="Plastic"/>
    <n v="15388.812558352402"/>
    <s v="NO"/>
    <s v="YES"/>
    <s v="&gt;0"/>
  </r>
  <r>
    <s v="DPAA1"/>
    <x v="0"/>
    <s v="40002"/>
    <x v="0"/>
    <s v="PIC0"/>
    <m/>
    <s v="2009"/>
    <s v="38000000"/>
    <s v="000038000000"/>
    <s v="000000074382"/>
    <s v="I"/>
    <s v="Dist-Services"/>
    <x v="1"/>
    <m/>
    <n v="1"/>
    <n v="1573.89"/>
    <n v="2.2599999999999999E-2"/>
    <n v="159.16999999999999"/>
    <s v="PINE"/>
    <s v="Plastic"/>
    <n v="2198.4037894736844"/>
    <s v="NO"/>
    <s v="YES"/>
    <s v="&gt;0"/>
  </r>
  <r>
    <s v="DPAA1"/>
    <x v="0"/>
    <s v="40002"/>
    <x v="0"/>
    <s v="PLV8"/>
    <m/>
    <s v="2009"/>
    <s v="38000000"/>
    <s v="000038000000"/>
    <s v="000000074383"/>
    <s v="I"/>
    <s v="Dist-Services"/>
    <x v="1"/>
    <m/>
    <n v="1"/>
    <n v="1573.89"/>
    <n v="2.2599999999999999E-2"/>
    <n v="159.16999999999999"/>
    <s v="PLEASANTVILLE"/>
    <s v="Plastic"/>
    <n v="2198.4037894736844"/>
    <s v="NO"/>
    <s v="YES"/>
    <s v="&gt;0"/>
  </r>
  <r>
    <s v="DPAA1"/>
    <x v="0"/>
    <s v="40002"/>
    <x v="0"/>
    <s v="PRV0"/>
    <m/>
    <s v="2009"/>
    <s v="38000000"/>
    <s v="000038000000"/>
    <s v="000000073710"/>
    <s v="I"/>
    <s v="Dist-Services"/>
    <x v="1"/>
    <m/>
    <n v="2"/>
    <n v="3147.78"/>
    <n v="2.2599999999999999E-2"/>
    <n v="159.16999999999999"/>
    <s v="PRESIDENT "/>
    <s v="Plastic"/>
    <n v="4396.8075789473687"/>
    <s v="NO"/>
    <s v="YES"/>
    <s v="&gt;0"/>
  </r>
  <r>
    <s v="DPAA1"/>
    <x v="0"/>
    <s v="40002"/>
    <x v="0"/>
    <s v="PYM0"/>
    <m/>
    <s v="2009"/>
    <s v="38000000"/>
    <s v="000038000000"/>
    <s v="000000074211"/>
    <s v="D"/>
    <s v="Dist-Services"/>
    <x v="1"/>
    <m/>
    <n v="0"/>
    <n v="0"/>
    <n v="2.2599999999999999E-2"/>
    <n v="159.16999999999999"/>
    <s v="PYMATUNING"/>
    <s v="Plastic"/>
    <n v="0"/>
    <s v="YES"/>
    <s v="NO"/>
    <s v="=0"/>
  </r>
  <r>
    <s v="DPAA1"/>
    <x v="0"/>
    <s v="40002"/>
    <x v="0"/>
    <s v="RBE8"/>
    <m/>
    <s v="2009"/>
    <s v="38000000"/>
    <s v="000038000000"/>
    <s v="000000073711"/>
    <s v="I"/>
    <s v="Dist-Services"/>
    <x v="1"/>
    <m/>
    <n v="7"/>
    <n v="11017.21"/>
    <n v="2.2599999999999999E-2"/>
    <n v="159.16999999999999"/>
    <s v="RIDGWAY"/>
    <s v="Plastic"/>
    <n v="15388.798590389015"/>
    <s v="NO"/>
    <s v="YES"/>
    <s v="&gt;0"/>
  </r>
  <r>
    <s v="DPAA1"/>
    <x v="0"/>
    <s v="40002"/>
    <x v="0"/>
    <s v="REJ8"/>
    <m/>
    <s v="2009"/>
    <s v="38000000"/>
    <s v="000038000000"/>
    <s v="000000073712"/>
    <s v="I"/>
    <s v="Dist-Services"/>
    <x v="1"/>
    <m/>
    <n v="5"/>
    <n v="7869.44"/>
    <n v="2.2599999999999999E-2"/>
    <n v="159.16999999999999"/>
    <s v="REYNOLDSVILLE"/>
    <s v="Plastic"/>
    <n v="10992.004979405034"/>
    <s v="NO"/>
    <s v="YES"/>
    <s v="&gt;0"/>
  </r>
  <r>
    <s v="DPAA1"/>
    <x v="0"/>
    <s v="40002"/>
    <x v="0"/>
    <s v="ROJ0"/>
    <m/>
    <s v="2009"/>
    <s v="38000000"/>
    <s v="000038000000"/>
    <s v="000000074313"/>
    <s v="I"/>
    <s v="Dist-Services"/>
    <x v="1"/>
    <m/>
    <n v="1"/>
    <n v="1573.89"/>
    <n v="2.2599999999999999E-2"/>
    <n v="159.16999999999999"/>
    <s v="ROSE"/>
    <s v="Plastic"/>
    <n v="2198.4037894736844"/>
    <s v="NO"/>
    <s v="YES"/>
    <s v="&gt;0"/>
  </r>
  <r>
    <s v="DPAA1"/>
    <x v="0"/>
    <s v="40002"/>
    <x v="0"/>
    <s v="RTV0"/>
    <m/>
    <s v="2009"/>
    <s v="38000000"/>
    <s v="000038000000"/>
    <s v="000000074710"/>
    <s v="D"/>
    <s v="Dist-Services"/>
    <x v="1"/>
    <m/>
    <n v="0"/>
    <n v="0"/>
    <n v="2.2599999999999999E-2"/>
    <n v="159.16999999999999"/>
    <s v="ROCKLAND"/>
    <s v="Plastic"/>
    <n v="0"/>
    <s v="YES"/>
    <s v="NO"/>
    <s v="=0"/>
  </r>
  <r>
    <s v="DPAA1"/>
    <x v="0"/>
    <s v="40002"/>
    <x v="0"/>
    <s v="SBE9"/>
    <m/>
    <s v="2009"/>
    <s v="38000000"/>
    <s v="000038000000"/>
    <s v="000000074314"/>
    <s v="I"/>
    <s v="Dist-Services"/>
    <x v="1"/>
    <m/>
    <n v="12"/>
    <n v="18886.650000000001"/>
    <n v="2.2599999999999999E-2"/>
    <n v="159.16999999999999"/>
    <s v="ST MARYS"/>
    <s v="Plastic"/>
    <n v="26380.80356979405"/>
    <s v="NO"/>
    <s v="YES"/>
    <s v="&gt;0"/>
  </r>
  <r>
    <s v="DPAA1"/>
    <x v="0"/>
    <s v="40002"/>
    <x v="0"/>
    <s v="SBM8"/>
    <m/>
    <s v="2009"/>
    <s v="38000000"/>
    <s v="000038000000"/>
    <s v="000000074025"/>
    <s v="I"/>
    <s v="Dist-Services"/>
    <x v="1"/>
    <m/>
    <n v="12"/>
    <n v="18886.650000000001"/>
    <n v="2.2599999999999999E-2"/>
    <n v="159.16999999999999"/>
    <s v="SHARPSVILLE"/>
    <s v="Plastic"/>
    <n v="26380.80356979405"/>
    <s v="NO"/>
    <s v="YES"/>
    <s v="&gt;0"/>
  </r>
  <r>
    <s v="DPAA1"/>
    <x v="0"/>
    <s v="40002"/>
    <x v="0"/>
    <s v="SCE0"/>
    <m/>
    <s v="2009"/>
    <s v="38000000"/>
    <s v="000038000000"/>
    <s v="000000074683"/>
    <s v="I"/>
    <s v="Dist-Services"/>
    <x v="1"/>
    <m/>
    <n v="3"/>
    <n v="4721.66"/>
    <n v="2.2599999999999999E-2"/>
    <n v="159.16999999999999"/>
    <s v="SPRING CREEK"/>
    <s v="Plastic"/>
    <n v="6595.1974004576659"/>
    <s v="NO"/>
    <s v="YES"/>
    <s v="&gt;0"/>
  </r>
  <r>
    <s v="DPAA1"/>
    <x v="0"/>
    <s v="40002"/>
    <x v="0"/>
    <s v="SEC8"/>
    <m/>
    <s v="2009"/>
    <s v="38000000"/>
    <s v="000038000000"/>
    <s v="000000073713"/>
    <s v="I"/>
    <s v="Dist-Services"/>
    <x v="1"/>
    <m/>
    <n v="1"/>
    <n v="1573.89"/>
    <n v="2.2599999999999999E-2"/>
    <n v="159.16999999999999"/>
    <s v="SAEGERTOWN "/>
    <s v="Plastic"/>
    <n v="2198.4037894736844"/>
    <s v="NO"/>
    <s v="YES"/>
    <s v="&gt;0"/>
  </r>
  <r>
    <s v="DPAA1"/>
    <x v="0"/>
    <s v="40002"/>
    <x v="0"/>
    <s v="SEW0"/>
    <m/>
    <s v="2009"/>
    <s v="38000000"/>
    <s v="000038000000"/>
    <s v="000000074384"/>
    <s v="I"/>
    <s v="Dist-Services"/>
    <x v="1"/>
    <m/>
    <n v="6"/>
    <n v="9443.32"/>
    <n v="2.2599999999999999E-2"/>
    <n v="159.16999999999999"/>
    <s v="SHEFFIELD "/>
    <s v="Plastic"/>
    <n v="13190.394800915332"/>
    <s v="NO"/>
    <s v="YES"/>
    <s v="&gt;0"/>
  </r>
  <r>
    <s v="DPAA1"/>
    <x v="0"/>
    <s v="40002"/>
    <x v="0"/>
    <s v="SHC0"/>
    <m/>
    <s v="2009"/>
    <s v="38000000"/>
    <s v="000038000000"/>
    <s v="000000074487"/>
    <s v="I"/>
    <s v="Dist-Services"/>
    <x v="1"/>
    <m/>
    <n v="4"/>
    <n v="6295.55"/>
    <n v="2.2599999999999999E-2"/>
    <n v="159.16999999999999"/>
    <s v="SHIPPEN "/>
    <s v="Plastic"/>
    <n v="8793.6011899313507"/>
    <s v="NO"/>
    <s v="YES"/>
    <s v="&gt;0"/>
  </r>
  <r>
    <s v="DPAA1"/>
    <x v="0"/>
    <s v="40002"/>
    <x v="0"/>
    <s v="SHM8"/>
    <m/>
    <s v="2009"/>
    <s v="38000000"/>
    <s v="000038000000"/>
    <s v="000000074026"/>
    <s v="I"/>
    <s v="Dist-Services"/>
    <x v="1"/>
    <m/>
    <n v="1"/>
    <n v="1573.89"/>
    <n v="2.2599999999999999E-2"/>
    <n v="159.16999999999999"/>
    <s v="SHEAKLEYVILLE"/>
    <s v="Plastic"/>
    <n v="2198.4037894736844"/>
    <s v="NO"/>
    <s v="YES"/>
    <s v="&gt;0"/>
  </r>
  <r>
    <s v="DPAA1"/>
    <x v="0"/>
    <s v="40002"/>
    <x v="0"/>
    <s v="SMM8"/>
    <m/>
    <s v="2009"/>
    <s v="38000000"/>
    <s v="000038000000"/>
    <s v="000000074684"/>
    <s v="D"/>
    <s v="Dist-Services"/>
    <x v="1"/>
    <m/>
    <n v="0"/>
    <n v="0"/>
    <n v="2.2599999999999999E-2"/>
    <n v="159.16999999999999"/>
    <s v="SMETHPORT"/>
    <s v="Plastic"/>
    <n v="0"/>
    <s v="YES"/>
    <s v="NO"/>
    <s v="=0"/>
  </r>
  <r>
    <s v="DPAA1"/>
    <x v="0"/>
    <s v="40002"/>
    <x v="0"/>
    <s v="SNJ0"/>
    <m/>
    <s v="2009"/>
    <s v="38000000"/>
    <s v="000038000000"/>
    <s v="000000074027"/>
    <s v="I"/>
    <s v="Dist-Services"/>
    <x v="1"/>
    <m/>
    <n v="4"/>
    <n v="6295.55"/>
    <n v="2.2599999999999999E-2"/>
    <n v="159.16999999999999"/>
    <s v="SNYDER"/>
    <s v="Plastic"/>
    <n v="8793.6011899313507"/>
    <s v="NO"/>
    <s v="YES"/>
    <s v="&gt;0"/>
  </r>
  <r>
    <s v="DPAA1"/>
    <x v="0"/>
    <s v="40002"/>
    <x v="0"/>
    <s v="SNM9"/>
    <m/>
    <s v="2009"/>
    <s v="38000000"/>
    <s v="000038000000"/>
    <s v="000000073714"/>
    <s v="I"/>
    <s v="Dist-Services"/>
    <x v="1"/>
    <m/>
    <n v="46"/>
    <n v="72398.820000000007"/>
    <n v="2.2599999999999999E-2"/>
    <n v="159.16999999999999"/>
    <s v="SHARON"/>
    <s v="Plastic"/>
    <n v="101126.40670022884"/>
    <s v="NO"/>
    <s v="YES"/>
    <s v="&gt;0"/>
  </r>
  <r>
    <s v="DPAA1"/>
    <x v="0"/>
    <s v="40002"/>
    <x v="0"/>
    <s v="SPM0"/>
    <m/>
    <s v="2009"/>
    <s v="38000000"/>
    <s v="000038000000"/>
    <s v="000000074650"/>
    <s v="I"/>
    <s v="Dist-Services"/>
    <x v="1"/>
    <m/>
    <n v="3"/>
    <n v="4721.66"/>
    <n v="2.2599999999999999E-2"/>
    <n v="159.16999999999999"/>
    <s v="SOUTH PYMATUNING"/>
    <s v="Plastic"/>
    <n v="6595.1974004576659"/>
    <s v="NO"/>
    <s v="YES"/>
    <s v="&gt;0"/>
  </r>
  <r>
    <s v="DPAA1"/>
    <x v="0"/>
    <s v="40002"/>
    <x v="0"/>
    <s v="SUV8"/>
    <m/>
    <s v="2009"/>
    <s v="38000000"/>
    <s v="000038000000"/>
    <s v="000000073715"/>
    <s v="I"/>
    <s v="Dist-Services"/>
    <x v="1"/>
    <m/>
    <n v="9"/>
    <n v="14164.99"/>
    <n v="2.2599999999999999E-2"/>
    <n v="159.16999999999999"/>
    <s v="SUGAR CREEK"/>
    <s v="Plastic"/>
    <n v="19785.606169336384"/>
    <s v="NO"/>
    <s v="YES"/>
    <s v="&gt;0"/>
  </r>
  <r>
    <s v="DPAA1"/>
    <x v="0"/>
    <s v="40002"/>
    <x v="0"/>
    <s v="SYC0"/>
    <m/>
    <s v="2009"/>
    <s v="38000000"/>
    <s v="000038000000"/>
    <s v="000000074385"/>
    <s v="I"/>
    <s v="Dist-Services"/>
    <x v="1"/>
    <m/>
    <n v="5"/>
    <n v="7869.44"/>
    <n v="2.2599999999999999E-2"/>
    <n v="159.16999999999999"/>
    <s v="SANDY "/>
    <s v="Plastic"/>
    <n v="10992.004979405034"/>
    <s v="NO"/>
    <s v="YES"/>
    <s v="&gt;0"/>
  </r>
  <r>
    <s v="DPAA1"/>
    <x v="0"/>
    <s v="40002"/>
    <x v="0"/>
    <s v="SYJ8"/>
    <m/>
    <s v="2009"/>
    <s v="38000000"/>
    <s v="000038000000"/>
    <s v="000000074772"/>
    <s v="I"/>
    <s v="Dist-Services"/>
    <x v="1"/>
    <m/>
    <n v="1"/>
    <n v="1573.89"/>
    <n v="2.2599999999999999E-2"/>
    <n v="159.16999999999999"/>
    <s v="SYKESVILLE "/>
    <s v="Plastic"/>
    <n v="2198.4037894736844"/>
    <s v="NO"/>
    <s v="YES"/>
    <s v="&gt;0"/>
  </r>
  <r>
    <s v="DPAA1"/>
    <x v="0"/>
    <s v="40002"/>
    <x v="0"/>
    <s v="TBW8"/>
    <m/>
    <s v="2009"/>
    <s v="38000000"/>
    <s v="000038000000"/>
    <s v="000000074488"/>
    <s v="I"/>
    <s v="Dist-Services"/>
    <x v="1"/>
    <m/>
    <n v="4"/>
    <n v="6295.55"/>
    <n v="2.2599999999999999E-2"/>
    <n v="159.16999999999999"/>
    <s v="TIDIOUTE "/>
    <s v="Plastic"/>
    <n v="8793.6011899313507"/>
    <s v="NO"/>
    <s v="YES"/>
    <s v="&gt;0"/>
  </r>
  <r>
    <s v="DPAA1"/>
    <x v="0"/>
    <s v="40002"/>
    <x v="0"/>
    <s v="TIC9"/>
    <m/>
    <s v="2009"/>
    <s v="38000000"/>
    <s v="000038000000"/>
    <s v="000000073716"/>
    <s v="I"/>
    <s v="Dist-Services"/>
    <x v="1"/>
    <m/>
    <n v="15"/>
    <n v="23608.32"/>
    <n v="2.2599999999999999E-2"/>
    <n v="159.16999999999999"/>
    <s v="TITUSVILLE"/>
    <s v="Plastic"/>
    <n v="32976.014938215099"/>
    <s v="NO"/>
    <s v="YES"/>
    <s v="&gt;0"/>
  </r>
  <r>
    <s v="DPAA1"/>
    <x v="0"/>
    <s v="40002"/>
    <x v="0"/>
    <s v="UCE8"/>
    <m/>
    <s v="2009"/>
    <s v="38000000"/>
    <s v="000038000000"/>
    <s v="000000073717"/>
    <s v="I"/>
    <s v="Dist-Services"/>
    <x v="1"/>
    <m/>
    <n v="9"/>
    <n v="14164.99"/>
    <n v="2.2599999999999999E-2"/>
    <n v="159.16999999999999"/>
    <s v="UNION CITY "/>
    <s v="Plastic"/>
    <n v="19785.606169336384"/>
    <s v="NO"/>
    <s v="YES"/>
    <s v="&gt;0"/>
  </r>
  <r>
    <s v="DPAA1"/>
    <x v="0"/>
    <s v="40002"/>
    <x v="0"/>
    <s v="VEC0"/>
    <m/>
    <s v="2009"/>
    <s v="38000000"/>
    <s v="000038000000"/>
    <s v="000000073718"/>
    <s v="I"/>
    <s v="Dist-Services"/>
    <x v="1"/>
    <m/>
    <n v="1"/>
    <n v="1573.89"/>
    <n v="2.2599999999999999E-2"/>
    <n v="159.16999999999999"/>
    <s v="VERNON"/>
    <s v="Plastic"/>
    <n v="2198.4037894736844"/>
    <s v="NO"/>
    <s v="YES"/>
    <s v="&gt;0"/>
  </r>
  <r>
    <s v="DPAA1"/>
    <x v="0"/>
    <s v="40002"/>
    <x v="0"/>
    <s v="WHE0"/>
    <m/>
    <s v="2009"/>
    <s v="38000000"/>
    <s v="000038000000"/>
    <s v="000000074564"/>
    <s v="I"/>
    <s v="Dist-Services"/>
    <x v="1"/>
    <m/>
    <n v="2"/>
    <n v="3147.78"/>
    <n v="2.2599999999999999E-2"/>
    <n v="159.16999999999999"/>
    <s v="WASHINGTON"/>
    <s v="Plastic"/>
    <n v="4396.8075789473687"/>
    <s v="NO"/>
    <s v="YES"/>
    <s v="&gt;0"/>
  </r>
  <r>
    <s v="DPAA1"/>
    <x v="0"/>
    <s v="40002"/>
    <x v="0"/>
    <s v="WHM8"/>
    <m/>
    <s v="2009"/>
    <s v="38000000"/>
    <s v="000038000000"/>
    <s v="000000073719"/>
    <s v="I"/>
    <s v="Dist-Services"/>
    <x v="1"/>
    <m/>
    <n v="3"/>
    <n v="4721.66"/>
    <n v="2.2599999999999999E-2"/>
    <n v="159.16999999999999"/>
    <s v="WHEATLAND"/>
    <s v="Plastic"/>
    <n v="6595.1974004576659"/>
    <s v="NO"/>
    <s v="YES"/>
    <s v="&gt;0"/>
  </r>
  <r>
    <s v="DPAA1"/>
    <x v="0"/>
    <s v="40002"/>
    <x v="0"/>
    <s v="WMC0"/>
    <m/>
    <s v="2009"/>
    <s v="38000000"/>
    <s v="000038000000"/>
    <s v="000000074621"/>
    <s v="I"/>
    <s v="Dist-Services"/>
    <x v="1"/>
    <m/>
    <n v="1"/>
    <n v="1573.89"/>
    <n v="2.2599999999999999E-2"/>
    <n v="159.16999999999999"/>
    <s v="WEST MEAD "/>
    <s v="Plastic"/>
    <n v="2198.4037894736844"/>
    <s v="NO"/>
    <s v="YES"/>
    <s v="&gt;0"/>
  </r>
  <r>
    <s v="DPAA1"/>
    <x v="0"/>
    <s v="40002"/>
    <x v="0"/>
    <s v="WMM8"/>
    <m/>
    <s v="2009"/>
    <s v="38000000"/>
    <s v="000038000000"/>
    <s v="000000074028"/>
    <s v="I"/>
    <s v="Dist-Services"/>
    <x v="1"/>
    <m/>
    <n v="2"/>
    <n v="3147.77"/>
    <n v="2.2599999999999999E-2"/>
    <n v="159.16999999999999"/>
    <s v="WEST MIDDLESEX "/>
    <s v="Plastic"/>
    <n v="4396.793610983982"/>
    <s v="NO"/>
    <s v="YES"/>
    <s v="&gt;0"/>
  </r>
  <r>
    <s v="DPAA1"/>
    <x v="0"/>
    <s v="40002"/>
    <x v="0"/>
    <s v="WRW9"/>
    <m/>
    <s v="2009"/>
    <s v="38000000"/>
    <s v="000038000000"/>
    <s v="000000073720"/>
    <s v="I"/>
    <s v="Dist-Services"/>
    <x v="1"/>
    <m/>
    <n v="37"/>
    <n v="58233.85"/>
    <n v="2.2599999999999999E-2"/>
    <n v="159.16999999999999"/>
    <s v="WARREN"/>
    <s v="Plastic"/>
    <n v="81340.828466819221"/>
    <s v="NO"/>
    <s v="YES"/>
    <s v="&gt;0"/>
  </r>
  <r>
    <s v="DPAA1"/>
    <x v="0"/>
    <s v="40002"/>
    <x v="0"/>
    <s v="WSM0"/>
    <m/>
    <s v="2009"/>
    <s v="38000000"/>
    <s v="000038000000"/>
    <s v="000000074212"/>
    <s v="I"/>
    <s v="Dist-Services"/>
    <x v="1"/>
    <m/>
    <n v="1"/>
    <n v="1573.89"/>
    <n v="2.2599999999999999E-2"/>
    <n v="159.16999999999999"/>
    <s v="WEST SALEM"/>
    <s v="Plastic"/>
    <n v="2198.4037894736844"/>
    <s v="NO"/>
    <s v="YES"/>
    <s v="&gt;0"/>
  </r>
  <r>
    <s v="DPAA1"/>
    <x v="0"/>
    <s v="40002"/>
    <x v="0"/>
    <s v="WVE8"/>
    <m/>
    <s v="2009"/>
    <s v="38000000"/>
    <s v="000038000000"/>
    <s v="000000073721"/>
    <s v="I"/>
    <s v="Dist-Services"/>
    <x v="1"/>
    <m/>
    <n v="11"/>
    <n v="17312.77"/>
    <n v="2.2599999999999999E-2"/>
    <n v="159.16999999999999"/>
    <s v="WESLEYVILLE"/>
    <s v="Plastic"/>
    <n v="24182.413748283754"/>
    <s v="NO"/>
    <s v="YES"/>
    <s v="&gt;0"/>
  </r>
  <r>
    <s v="DPAA1"/>
    <x v="0"/>
    <s v="40002"/>
    <x v="0"/>
    <s v="WYE0"/>
    <m/>
    <s v="2009"/>
    <s v="38000000"/>
    <s v="000038000000"/>
    <s v="000000073722"/>
    <s v="I"/>
    <s v="Dist-Services"/>
    <x v="1"/>
    <m/>
    <n v="1"/>
    <n v="1573.89"/>
    <n v="2.2599999999999999E-2"/>
    <n v="159.16999999999999"/>
    <s v="WAYNE "/>
    <s v="Plastic"/>
    <n v="2198.4037894736844"/>
    <s v="NO"/>
    <s v="YES"/>
    <s v="&gt;0"/>
  </r>
  <r>
    <s v="DPAA1"/>
    <x v="0"/>
    <s v="40002"/>
    <x v="0"/>
    <s v="YOW8"/>
    <m/>
    <s v="2009"/>
    <s v="38000000"/>
    <s v="000038000000"/>
    <s v="000000073723"/>
    <s v="I"/>
    <s v="Dist-Services"/>
    <x v="1"/>
    <m/>
    <n v="4"/>
    <n v="6295.55"/>
    <n v="2.2599999999999999E-2"/>
    <n v="159.16999999999999"/>
    <s v="YOUNGSVILLE"/>
    <s v="Plastic"/>
    <n v="8793.6011899313507"/>
    <s v="NO"/>
    <s v="YES"/>
    <s v="&gt;0"/>
  </r>
  <r>
    <s v="DPAA1"/>
    <x v="0"/>
    <s v="40002"/>
    <x v="0"/>
    <s v="BBJ8"/>
    <m/>
    <s v="2010"/>
    <s v="38000000"/>
    <s v="000038000000"/>
    <s v="000000074825"/>
    <s v="I"/>
    <s v="Dist-Services"/>
    <x v="1"/>
    <m/>
    <n v="8"/>
    <n v="13832.81"/>
    <n v="2.2599999999999999E-2"/>
    <n v="147.16999999999999"/>
    <s v="BROOKVILLE "/>
    <s v="Plastic"/>
    <n v="19008.435893741556"/>
    <s v="NO"/>
    <s v="YES"/>
    <s v="&gt;0"/>
  </r>
  <r>
    <s v="DPAA1"/>
    <x v="0"/>
    <s v="40002"/>
    <x v="0"/>
    <s v="BCM9"/>
    <m/>
    <s v="2010"/>
    <s v="38000000"/>
    <s v="000038000000"/>
    <s v="000000075077"/>
    <s v="I"/>
    <s v="Dist-Services"/>
    <x v="1"/>
    <m/>
    <n v="1"/>
    <n v="1729.1"/>
    <n v="2.2599999999999999E-2"/>
    <n v="147.16999999999999"/>
    <s v="BRADFORD"/>
    <s v="Plastic"/>
    <n v="2376.0527690229624"/>
    <s v="NO"/>
    <s v="YES"/>
    <s v="&gt;0"/>
  </r>
  <r>
    <s v="DPAA1"/>
    <x v="0"/>
    <s v="40002"/>
    <x v="0"/>
    <s v="BWJ8"/>
    <m/>
    <s v="2010"/>
    <s v="38000000"/>
    <s v="000038000000"/>
    <s v="000000074826"/>
    <s v="I"/>
    <s v="Dist-Services"/>
    <x v="1"/>
    <m/>
    <n v="7"/>
    <n v="12103.71"/>
    <n v="2.2599999999999999E-2"/>
    <n v="147.16999999999999"/>
    <s v="BROCKWAY "/>
    <s v="Plastic"/>
    <n v="16632.383124718595"/>
    <s v="NO"/>
    <s v="YES"/>
    <s v="&gt;0"/>
  </r>
  <r>
    <s v="DPAA1"/>
    <x v="0"/>
    <s v="40002"/>
    <x v="0"/>
    <s v="CBC8"/>
    <m/>
    <s v="2010"/>
    <s v="38000000"/>
    <s v="000038000000"/>
    <s v="000000074827"/>
    <s v="I"/>
    <s v="Dist-Services"/>
    <x v="1"/>
    <m/>
    <n v="10"/>
    <n v="17291.02"/>
    <n v="2.2599999999999999E-2"/>
    <n v="147.16999999999999"/>
    <s v="CLARION"/>
    <s v="Plastic"/>
    <n v="23760.555173345339"/>
    <s v="NO"/>
    <s v="YES"/>
    <s v="&gt;0"/>
  </r>
  <r>
    <s v="DPAA1"/>
    <x v="0"/>
    <s v="40002"/>
    <x v="0"/>
    <s v="CHB8"/>
    <m/>
    <s v="2010"/>
    <s v="38000000"/>
    <s v="000038000000"/>
    <s v="000000075198"/>
    <s v="I"/>
    <s v="Dist-Services"/>
    <x v="1"/>
    <m/>
    <n v="2"/>
    <n v="3458.2"/>
    <n v="2.2599999999999999E-2"/>
    <n v="147.16999999999999"/>
    <s v="CHICORA"/>
    <s v="Plastic"/>
    <n v="4752.1055380459247"/>
    <s v="NO"/>
    <s v="YES"/>
    <s v="&gt;0"/>
  </r>
  <r>
    <s v="DPAA1"/>
    <x v="0"/>
    <s v="40002"/>
    <x v="0"/>
    <s v="CLC8"/>
    <m/>
    <s v="2010"/>
    <s v="38000000"/>
    <s v="000038000000"/>
    <s v="000000075733"/>
    <s v="I"/>
    <s v="Dist-Services"/>
    <x v="1"/>
    <m/>
    <n v="1"/>
    <n v="1729.1"/>
    <n v="2.2599999999999999E-2"/>
    <n v="147.16999999999999"/>
    <s v="CONNEAUT LAKE"/>
    <s v="Plastic"/>
    <n v="2376.0527690229624"/>
    <s v="NO"/>
    <s v="YES"/>
    <s v="&gt;0"/>
  </r>
  <r>
    <s v="DPAA1"/>
    <x v="0"/>
    <s v="40002"/>
    <x v="0"/>
    <s v="CLW8"/>
    <m/>
    <s v="2010"/>
    <s v="38000000"/>
    <s v="000038000000"/>
    <s v="000000075078"/>
    <s v="I"/>
    <s v="Dist-Services"/>
    <x v="1"/>
    <m/>
    <n v="1"/>
    <n v="1729.1"/>
    <n v="2.2599999999999999E-2"/>
    <n v="147.16999999999999"/>
    <s v="CLARENDON"/>
    <s v="Plastic"/>
    <n v="2376.0527690229624"/>
    <s v="NO"/>
    <s v="YES"/>
    <s v="&gt;0"/>
  </r>
  <r>
    <s v="DPAA1"/>
    <x v="0"/>
    <s v="40002"/>
    <x v="0"/>
    <s v="CNC8"/>
    <m/>
    <s v="2010"/>
    <s v="38000000"/>
    <s v="000038000000"/>
    <s v="000000075574"/>
    <s v="I"/>
    <s v="Dist-Services"/>
    <x v="1"/>
    <m/>
    <n v="3"/>
    <n v="5187.3"/>
    <n v="2.2599999999999999E-2"/>
    <n v="147.16999999999999"/>
    <s v="COCHRANTON "/>
    <s v="Plastic"/>
    <n v="7128.1583070688885"/>
    <s v="NO"/>
    <s v="YES"/>
    <s v="&gt;0"/>
  </r>
  <r>
    <s v="DPAA1"/>
    <x v="0"/>
    <s v="40002"/>
    <x v="0"/>
    <s v="COE9"/>
    <m/>
    <s v="2010"/>
    <s v="38000000"/>
    <s v="000038000000"/>
    <s v="000000075199"/>
    <s v="I"/>
    <s v="Dist-Services"/>
    <x v="1"/>
    <m/>
    <n v="13"/>
    <n v="22453.4"/>
    <n v="2.2599999999999999E-2"/>
    <n v="147.16999999999999"/>
    <s v="CORRY "/>
    <s v="Plastic"/>
    <n v="30854.46951823503"/>
    <s v="NO"/>
    <s v="YES"/>
    <s v="&gt;0"/>
  </r>
  <r>
    <s v="DPAA1"/>
    <x v="0"/>
    <s v="40002"/>
    <x v="0"/>
    <s v="COV0"/>
    <m/>
    <s v="2010"/>
    <s v="38000000"/>
    <s v="000038000000"/>
    <s v="000000074828"/>
    <s v="I"/>
    <s v="Dist-Services"/>
    <x v="1"/>
    <m/>
    <n v="6"/>
    <n v="10374.61"/>
    <n v="2.2599999999999999E-2"/>
    <n v="147.16999999999999"/>
    <s v="CORNPLANTER "/>
    <s v="Plastic"/>
    <n v="14256.330355695633"/>
    <s v="NO"/>
    <s v="YES"/>
    <s v="&gt;0"/>
  </r>
  <r>
    <s v="DPAA1"/>
    <x v="0"/>
    <s v="40002"/>
    <x v="0"/>
    <s v="CRV0"/>
    <m/>
    <s v="2010"/>
    <s v="38000000"/>
    <s v="000038000000"/>
    <s v="000000075079"/>
    <s v="I"/>
    <s v="Dist-Services"/>
    <x v="1"/>
    <m/>
    <n v="5"/>
    <n v="8645.51"/>
    <n v="2.2599999999999999E-2"/>
    <n v="147.16999999999999"/>
    <s v="CRANBERRY "/>
    <s v="Plastic"/>
    <n v="11880.27758667267"/>
    <s v="NO"/>
    <s v="YES"/>
    <s v="&gt;0"/>
  </r>
  <r>
    <s v="DPAA1"/>
    <x v="0"/>
    <s v="40002"/>
    <x v="0"/>
    <s v="CSC8"/>
    <m/>
    <s v="2010"/>
    <s v="38000000"/>
    <s v="000038000000"/>
    <s v="000000075260"/>
    <s v="I"/>
    <s v="Dist-Services"/>
    <x v="1"/>
    <m/>
    <n v="3"/>
    <n v="5187.3100000000004"/>
    <n v="2.2599999999999999E-2"/>
    <n v="147.16999999999999"/>
    <s v="CAMBRIDGE SPRINGS"/>
    <s v="Plastic"/>
    <n v="7128.172048626745"/>
    <s v="NO"/>
    <s v="YES"/>
    <s v="&gt;0"/>
  </r>
  <r>
    <s v="DPAA1"/>
    <x v="0"/>
    <s v="40002"/>
    <x v="0"/>
    <s v="CTC0"/>
    <m/>
    <s v="2010"/>
    <s v="38000000"/>
    <s v="000038000000"/>
    <s v="000000075856"/>
    <s v="I"/>
    <s v="Dist-Services"/>
    <x v="1"/>
    <m/>
    <n v="2"/>
    <n v="3458.2"/>
    <n v="2.2599999999999999E-2"/>
    <n v="147.16999999999999"/>
    <s v="CLARION "/>
    <s v="Plastic"/>
    <n v="4752.1055380459247"/>
    <s v="NO"/>
    <s v="YES"/>
    <s v="&gt;0"/>
  </r>
  <r>
    <s v="DPAA1"/>
    <x v="0"/>
    <s v="40002"/>
    <x v="0"/>
    <s v="CWW0"/>
    <m/>
    <s v="2010"/>
    <s v="38000000"/>
    <s v="000038000000"/>
    <s v="000000075490"/>
    <s v="I"/>
    <s v="Dist-Services"/>
    <x v="1"/>
    <m/>
    <n v="1"/>
    <n v="1729.1"/>
    <n v="2.2599999999999999E-2"/>
    <n v="147.16999999999999"/>
    <s v="CONEWANGO "/>
    <s v="Plastic"/>
    <n v="2376.0527690229624"/>
    <s v="NO"/>
    <s v="YES"/>
    <s v="&gt;0"/>
  </r>
  <r>
    <s v="DPAA1"/>
    <x v="0"/>
    <s v="40002"/>
    <x v="0"/>
    <s v="DUC9"/>
    <m/>
    <s v="2010"/>
    <s v="38000000"/>
    <s v="000038000000"/>
    <s v="000000074829"/>
    <s v="I"/>
    <s v="Dist-Services"/>
    <x v="1"/>
    <m/>
    <n v="5"/>
    <n v="8645.51"/>
    <n v="2.2599999999999999E-2"/>
    <n v="147.16999999999999"/>
    <s v="DUBOIS"/>
    <s v="Plastic"/>
    <n v="11880.27758667267"/>
    <s v="NO"/>
    <s v="YES"/>
    <s v="&gt;0"/>
  </r>
  <r>
    <s v="DPAA1"/>
    <x v="0"/>
    <s v="40002"/>
    <x v="0"/>
    <s v="EDE8"/>
    <m/>
    <s v="2010"/>
    <s v="38000000"/>
    <s v="000038000000"/>
    <s v="000000074830"/>
    <s v="I"/>
    <s v="Dist-Services"/>
    <x v="1"/>
    <m/>
    <n v="8"/>
    <n v="13832.82"/>
    <n v="2.2599999999999999E-2"/>
    <n v="147.16999999999999"/>
    <s v="EDINBORO "/>
    <s v="Plastic"/>
    <n v="19008.449635299414"/>
    <s v="NO"/>
    <s v="YES"/>
    <s v="&gt;0"/>
  </r>
  <r>
    <s v="DPAA1"/>
    <x v="0"/>
    <s v="40002"/>
    <x v="0"/>
    <s v="EMC8"/>
    <m/>
    <s v="2010"/>
    <s v="38000000"/>
    <s v="000038000000"/>
    <s v="000000075080"/>
    <s v="I"/>
    <s v="Dist-Services"/>
    <x v="1"/>
    <m/>
    <n v="5"/>
    <n v="8645.51"/>
    <n v="2.2599999999999999E-2"/>
    <n v="147.16999999999999"/>
    <s v="EMPORIUM "/>
    <s v="Plastic"/>
    <n v="11880.27758667267"/>
    <s v="NO"/>
    <s v="YES"/>
    <s v="&gt;0"/>
  </r>
  <r>
    <s v="DPAA1"/>
    <x v="0"/>
    <s v="40002"/>
    <x v="0"/>
    <s v="ERE9"/>
    <m/>
    <s v="2010"/>
    <s v="38000000"/>
    <s v="000038000000"/>
    <s v="000000074831"/>
    <s v="I"/>
    <s v="Dist-Services"/>
    <x v="1"/>
    <m/>
    <n v="153"/>
    <n v="264593.62"/>
    <n v="2.2599999999999999E-2"/>
    <n v="147.16999999999999"/>
    <s v="ERIE"/>
    <s v="Plastic"/>
    <n v="363592.85377757763"/>
    <s v="NO"/>
    <s v="YES"/>
    <s v="&gt;0"/>
  </r>
  <r>
    <s v="DPAA1"/>
    <x v="0"/>
    <s v="40002"/>
    <x v="0"/>
    <s v="FJJ8"/>
    <m/>
    <s v="2010"/>
    <s v="38000000"/>
    <s v="000038000000"/>
    <s v="000000074832"/>
    <s v="I"/>
    <s v="Dist-Services"/>
    <x v="1"/>
    <m/>
    <n v="6"/>
    <n v="10374.61"/>
    <n v="2.2599999999999999E-2"/>
    <n v="147.16999999999999"/>
    <s v="FALLS CREEK"/>
    <s v="Plastic"/>
    <n v="14256.330355695633"/>
    <s v="NO"/>
    <s v="YES"/>
    <s v="&gt;0"/>
  </r>
  <r>
    <s v="DPAA1"/>
    <x v="0"/>
    <s v="40002"/>
    <x v="0"/>
    <s v="FLM9"/>
    <m/>
    <s v="2010"/>
    <s v="38000000"/>
    <s v="000038000000"/>
    <s v="000000074833"/>
    <s v="I"/>
    <s v="Dist-Services"/>
    <x v="1"/>
    <m/>
    <n v="15"/>
    <n v="25936.53"/>
    <n v="2.2599999999999999E-2"/>
    <n v="147.16999999999999"/>
    <s v="FARRELL "/>
    <s v="Plastic"/>
    <n v="35640.832760018006"/>
    <s v="NO"/>
    <s v="YES"/>
    <s v="&gt;0"/>
  </r>
  <r>
    <s v="DPAA1"/>
    <x v="0"/>
    <s v="40002"/>
    <x v="0"/>
    <s v="FRM8"/>
    <m/>
    <s v="2010"/>
    <s v="38000000"/>
    <s v="000038000000"/>
    <s v="000000075411"/>
    <s v="I"/>
    <s v="Dist-Services"/>
    <x v="1"/>
    <m/>
    <n v="2"/>
    <n v="3458.21"/>
    <n v="2.2599999999999999E-2"/>
    <n v="147.16999999999999"/>
    <s v="FREDONIA "/>
    <s v="Plastic"/>
    <n v="4752.1192796037822"/>
    <s v="NO"/>
    <s v="YES"/>
    <s v="&gt;0"/>
  </r>
  <r>
    <s v="DPAA1"/>
    <x v="0"/>
    <s v="40002"/>
    <x v="0"/>
    <s v="FRV9"/>
    <m/>
    <s v="2010"/>
    <s v="38000000"/>
    <s v="000038000000"/>
    <s v="000000075200"/>
    <s v="I"/>
    <s v="Dist-Services"/>
    <x v="1"/>
    <m/>
    <n v="16"/>
    <n v="27665.63"/>
    <n v="2.2599999999999999E-2"/>
    <n v="147.16999999999999"/>
    <s v="FRANKLIN"/>
    <s v="Plastic"/>
    <n v="38016.88552904097"/>
    <s v="NO"/>
    <s v="YES"/>
    <s v="&gt;0"/>
  </r>
  <r>
    <s v="DPAA1"/>
    <x v="0"/>
    <s v="40002"/>
    <x v="0"/>
    <s v="GLW0"/>
    <m/>
    <s v="2010"/>
    <s v="38000000"/>
    <s v="000038000000"/>
    <s v="000000075201"/>
    <s v="I"/>
    <s v="Dist-Services"/>
    <x v="1"/>
    <m/>
    <n v="1"/>
    <n v="1729.1"/>
    <n v="2.2599999999999999E-2"/>
    <n v="147.16999999999999"/>
    <s v="GLADE "/>
    <s v="Plastic"/>
    <n v="2376.0527690229624"/>
    <s v="NO"/>
    <s v="YES"/>
    <s v="&gt;0"/>
  </r>
  <r>
    <s v="DPAA1"/>
    <x v="0"/>
    <s v="40002"/>
    <x v="0"/>
    <s v="GRM8"/>
    <m/>
    <s v="2010"/>
    <s v="38000000"/>
    <s v="000038000000"/>
    <s v="000000075081"/>
    <s v="I"/>
    <s v="Dist-Services"/>
    <x v="1"/>
    <m/>
    <n v="10"/>
    <n v="17291.02"/>
    <n v="2.2599999999999999E-2"/>
    <n v="147.16999999999999"/>
    <s v="GREENVILLE "/>
    <s v="Plastic"/>
    <n v="23760.555173345339"/>
    <s v="NO"/>
    <s v="YES"/>
    <s v="&gt;0"/>
  </r>
  <r>
    <s v="DPAA1"/>
    <x v="0"/>
    <s v="40002"/>
    <x v="0"/>
    <s v="HEM0"/>
    <m/>
    <s v="2010"/>
    <s v="38000000"/>
    <s v="000038000000"/>
    <s v="000000075202"/>
    <s v="I"/>
    <s v="Dist-Services"/>
    <x v="1"/>
    <m/>
    <n v="2"/>
    <n v="3458.2"/>
    <n v="2.2599999999999999E-2"/>
    <n v="147.16999999999999"/>
    <s v="HEMPFIELD "/>
    <s v="Plastic"/>
    <n v="4752.1055380459247"/>
    <s v="NO"/>
    <s v="YES"/>
    <s v="&gt;0"/>
  </r>
  <r>
    <s v="DPAA1"/>
    <x v="0"/>
    <s v="40002"/>
    <x v="0"/>
    <s v="HIM0"/>
    <m/>
    <s v="2010"/>
    <s v="38000000"/>
    <s v="000038000000"/>
    <s v="000000074834"/>
    <s v="I"/>
    <s v="Dist-Services"/>
    <x v="1"/>
    <m/>
    <n v="16"/>
    <n v="27665.63"/>
    <n v="2.2599999999999999E-2"/>
    <n v="147.16999999999999"/>
    <s v="HERMITAGE "/>
    <s v="Plastic"/>
    <n v="38016.88552904097"/>
    <s v="NO"/>
    <s v="YES"/>
    <s v="&gt;0"/>
  </r>
  <r>
    <s v="DPAA1"/>
    <x v="0"/>
    <s v="40002"/>
    <x v="0"/>
    <s v="JAM8"/>
    <m/>
    <s v="2010"/>
    <s v="38000000"/>
    <s v="000038000000"/>
    <s v="000000075677"/>
    <s v="I"/>
    <s v="Dist-Services"/>
    <x v="1"/>
    <m/>
    <n v="1"/>
    <n v="1729.1"/>
    <n v="2.2599999999999999E-2"/>
    <n v="147.16999999999999"/>
    <s v="JAMESTOWN"/>
    <s v="Plastic"/>
    <n v="2376.0527690229624"/>
    <s v="NO"/>
    <s v="YES"/>
    <s v="&gt;0"/>
  </r>
  <r>
    <s v="DPAA1"/>
    <x v="0"/>
    <s v="40002"/>
    <x v="0"/>
    <s v="JBE8"/>
    <m/>
    <s v="2010"/>
    <s v="38000000"/>
    <s v="000038000000"/>
    <s v="000000074835"/>
    <s v="I"/>
    <s v="Dist-Services"/>
    <x v="1"/>
    <m/>
    <n v="10"/>
    <n v="17291.03"/>
    <n v="2.2599999999999999E-2"/>
    <n v="147.16999999999999"/>
    <s v="JOHNSONBURG"/>
    <s v="Plastic"/>
    <n v="23760.568914903193"/>
    <s v="NO"/>
    <s v="YES"/>
    <s v="&gt;0"/>
  </r>
  <r>
    <s v="DPAA1"/>
    <x v="0"/>
    <s v="40002"/>
    <x v="0"/>
    <s v="LBC8"/>
    <m/>
    <s v="2010"/>
    <s v="38000000"/>
    <s v="000038000000"/>
    <s v="000000075575"/>
    <s v="I"/>
    <s v="Dist-Services"/>
    <x v="1"/>
    <m/>
    <n v="2"/>
    <n v="3458.2"/>
    <n v="2.2599999999999999E-2"/>
    <n v="147.16999999999999"/>
    <s v="LINESVILLE "/>
    <s v="Plastic"/>
    <n v="4752.1055380459247"/>
    <s v="NO"/>
    <s v="YES"/>
    <s v="&gt;0"/>
  </r>
  <r>
    <s v="DPAA1"/>
    <x v="0"/>
    <s v="40002"/>
    <x v="0"/>
    <s v="LPE0"/>
    <m/>
    <s v="2010"/>
    <s v="38000000"/>
    <s v="000038000000"/>
    <s v="000000075082"/>
    <s v="I"/>
    <s v="Dist-Services"/>
    <x v="1"/>
    <m/>
    <n v="3"/>
    <n v="5187.3100000000004"/>
    <n v="2.2599999999999999E-2"/>
    <n v="147.16999999999999"/>
    <s v="LAWRENCE PARK "/>
    <s v="Plastic"/>
    <n v="7128.172048626745"/>
    <s v="NO"/>
    <s v="YES"/>
    <s v="&gt;0"/>
  </r>
  <r>
    <s v="DPAA1"/>
    <x v="0"/>
    <s v="40002"/>
    <x v="0"/>
    <s v="MCE0"/>
    <m/>
    <s v="2010"/>
    <s v="38000000"/>
    <s v="000038000000"/>
    <s v="000000074836"/>
    <s v="I"/>
    <s v="Dist-Services"/>
    <x v="1"/>
    <m/>
    <n v="33"/>
    <n v="57060.37"/>
    <n v="2.2599999999999999E-2"/>
    <n v="147.16999999999999"/>
    <s v="MILLCREEK "/>
    <s v="Plastic"/>
    <n v="78409.83756866277"/>
    <s v="NO"/>
    <s v="YES"/>
    <s v="&gt;0"/>
  </r>
  <r>
    <s v="DPAA1"/>
    <x v="0"/>
    <s v="40002"/>
    <x v="0"/>
    <s v="MDW0"/>
    <m/>
    <s v="2010"/>
    <s v="38000000"/>
    <s v="000038000000"/>
    <s v="000000075491"/>
    <s v="I"/>
    <s v="Dist-Services"/>
    <x v="1"/>
    <m/>
    <n v="2"/>
    <n v="3458.2"/>
    <n v="2.2599999999999999E-2"/>
    <n v="147.16999999999999"/>
    <s v="MEAD"/>
    <s v="Plastic"/>
    <n v="4752.1055380459247"/>
    <s v="NO"/>
    <s v="YES"/>
    <s v="&gt;0"/>
  </r>
  <r>
    <s v="DPAA1"/>
    <x v="0"/>
    <s v="40002"/>
    <x v="0"/>
    <s v="MEC9"/>
    <m/>
    <s v="2010"/>
    <s v="38000000"/>
    <s v="000038000000"/>
    <s v="000000075083"/>
    <s v="I"/>
    <s v="Dist-Services"/>
    <x v="1"/>
    <m/>
    <n v="12"/>
    <n v="20749.22"/>
    <n v="2.2599999999999999E-2"/>
    <n v="147.16999999999999"/>
    <s v="MEADVILLE "/>
    <s v="Plastic"/>
    <n v="28512.660711391265"/>
    <s v="NO"/>
    <s v="YES"/>
    <s v="&gt;0"/>
  </r>
  <r>
    <s v="DPAA1"/>
    <x v="0"/>
    <s v="40002"/>
    <x v="0"/>
    <s v="MIE0"/>
    <m/>
    <s v="2010"/>
    <s v="38000000"/>
    <s v="000038000000"/>
    <s v="000000074837"/>
    <s v="I"/>
    <s v="Dist-Services"/>
    <x v="1"/>
    <m/>
    <n v="1"/>
    <n v="1729.1"/>
    <n v="2.2599999999999999E-2"/>
    <n v="147.16999999999999"/>
    <s v="MILLSTONE "/>
    <s v="Plastic"/>
    <n v="2376.0527690229624"/>
    <s v="NO"/>
    <s v="YES"/>
    <s v="&gt;0"/>
  </r>
  <r>
    <s v="DPAA1"/>
    <x v="0"/>
    <s v="40002"/>
    <x v="0"/>
    <s v="MRM8"/>
    <m/>
    <s v="2010"/>
    <s v="38000000"/>
    <s v="000038000000"/>
    <s v="000000074838"/>
    <s v="I"/>
    <s v="Dist-Services"/>
    <x v="1"/>
    <m/>
    <n v="2"/>
    <n v="3458.2"/>
    <n v="2.2599999999999999E-2"/>
    <n v="147.16999999999999"/>
    <s v="MERCER "/>
    <s v="Plastic"/>
    <n v="4752.1055380459247"/>
    <s v="NO"/>
    <s v="YES"/>
    <s v="&gt;0"/>
  </r>
  <r>
    <s v="DPAA1"/>
    <x v="0"/>
    <s v="40002"/>
    <x v="0"/>
    <s v="OCC0"/>
    <m/>
    <s v="2010"/>
    <s v="38000000"/>
    <s v="000038000000"/>
    <s v="000000075734"/>
    <s v="D"/>
    <s v="Dist-Services"/>
    <x v="1"/>
    <m/>
    <n v="0"/>
    <n v="0"/>
    <n v="2.2599999999999999E-2"/>
    <n v="147.16999999999999"/>
    <s v="OIL CREEK "/>
    <s v="Plastic"/>
    <n v="0"/>
    <s v="YES"/>
    <s v="NO"/>
    <s v="=0"/>
  </r>
  <r>
    <s v="DPAA1"/>
    <x v="0"/>
    <s v="40002"/>
    <x v="0"/>
    <s v="OCV9"/>
    <m/>
    <s v="2010"/>
    <s v="38000000"/>
    <s v="000038000000"/>
    <s v="000000074839"/>
    <s v="I"/>
    <s v="Dist-Services"/>
    <x v="1"/>
    <m/>
    <n v="28"/>
    <n v="48414.85"/>
    <n v="2.2599999999999999E-2"/>
    <n v="147.16999999999999"/>
    <s v="OIL CITY"/>
    <s v="Plastic"/>
    <n v="66529.546240432232"/>
    <s v="NO"/>
    <s v="YES"/>
    <s v="&gt;0"/>
  </r>
  <r>
    <s v="DPAA1"/>
    <x v="0"/>
    <s v="40002"/>
    <x v="0"/>
    <s v="PAC0"/>
    <m/>
    <s v="2010"/>
    <s v="38000000"/>
    <s v="000038000000"/>
    <s v="000000075203"/>
    <s v="I"/>
    <s v="Dist-Services"/>
    <x v="1"/>
    <m/>
    <n v="2"/>
    <n v="3458.2"/>
    <n v="2.2599999999999999E-2"/>
    <n v="147.16999999999999"/>
    <s v="PAINT "/>
    <s v="Plastic"/>
    <n v="4752.1055380459247"/>
    <s v="NO"/>
    <s v="YES"/>
    <s v="&gt;0"/>
  </r>
  <r>
    <s v="DPAA1"/>
    <x v="0"/>
    <s v="40002"/>
    <x v="0"/>
    <s v="PBB8"/>
    <m/>
    <s v="2010"/>
    <s v="38000000"/>
    <s v="000038000000"/>
    <s v="000000075678"/>
    <s v="I"/>
    <s v="Dist-Services"/>
    <x v="1"/>
    <m/>
    <n v="1"/>
    <n v="1729.1"/>
    <n v="2.2599999999999999E-2"/>
    <n v="147.16999999999999"/>
    <s v="PETROLIA "/>
    <s v="Plastic"/>
    <n v="2376.0527690229624"/>
    <s v="NO"/>
    <s v="YES"/>
    <s v="&gt;0"/>
  </r>
  <r>
    <s v="DPAA1"/>
    <x v="0"/>
    <s v="40002"/>
    <x v="0"/>
    <s v="PGW0"/>
    <m/>
    <s v="2010"/>
    <s v="38000000"/>
    <s v="000038000000"/>
    <s v="000000074840"/>
    <s v="I"/>
    <s v="Dist-Services"/>
    <x v="1"/>
    <m/>
    <n v="6"/>
    <n v="10374.61"/>
    <n v="2.2599999999999999E-2"/>
    <n v="147.16999999999999"/>
    <s v="PINE GROVE"/>
    <s v="Plastic"/>
    <n v="14256.330355695633"/>
    <s v="NO"/>
    <s v="YES"/>
    <s v="&gt;0"/>
  </r>
  <r>
    <s v="DPAA1"/>
    <x v="0"/>
    <s v="40002"/>
    <x v="0"/>
    <s v="PLV8"/>
    <m/>
    <s v="2010"/>
    <s v="38000000"/>
    <s v="000038000000"/>
    <s v="000000075412"/>
    <s v="I"/>
    <s v="Dist-Services"/>
    <x v="1"/>
    <m/>
    <n v="3"/>
    <n v="5187.3"/>
    <n v="2.2599999999999999E-2"/>
    <n v="147.16999999999999"/>
    <s v="PLEASANTVILLE"/>
    <s v="Plastic"/>
    <n v="7128.1583070688885"/>
    <s v="NO"/>
    <s v="YES"/>
    <s v="&gt;0"/>
  </r>
  <r>
    <s v="DPAA1"/>
    <x v="0"/>
    <s v="40002"/>
    <x v="0"/>
    <s v="PLW0"/>
    <m/>
    <s v="2010"/>
    <s v="38000000"/>
    <s v="000038000000"/>
    <s v="000000075084"/>
    <s v="D"/>
    <s v="Dist-Services"/>
    <x v="1"/>
    <m/>
    <n v="0"/>
    <n v="0"/>
    <n v="2.2599999999999999E-2"/>
    <n v="147.16999999999999"/>
    <s v="PLEASANT"/>
    <s v="Plastic"/>
    <n v="0"/>
    <s v="YES"/>
    <s v="NO"/>
    <s v="=0"/>
  </r>
  <r>
    <s v="DPAA1"/>
    <x v="0"/>
    <s v="40002"/>
    <x v="0"/>
    <s v="PYM0"/>
    <m/>
    <s v="2010"/>
    <s v="38000000"/>
    <s v="000038000000"/>
    <s v="000000075261"/>
    <s v="I"/>
    <s v="Dist-Services"/>
    <x v="1"/>
    <m/>
    <n v="1"/>
    <n v="1729.1"/>
    <n v="2.2599999999999999E-2"/>
    <n v="147.16999999999999"/>
    <s v="PYMATUNING"/>
    <s v="Plastic"/>
    <n v="2376.0527690229624"/>
    <s v="NO"/>
    <s v="YES"/>
    <s v="&gt;0"/>
  </r>
  <r>
    <s v="DPAA1"/>
    <x v="0"/>
    <s v="40002"/>
    <x v="0"/>
    <s v="RBE8"/>
    <m/>
    <s v="2010"/>
    <s v="38000000"/>
    <s v="000038000000"/>
    <s v="000000074841"/>
    <s v="I"/>
    <s v="Dist-Services"/>
    <x v="1"/>
    <m/>
    <n v="13"/>
    <n v="22478.32"/>
    <n v="2.2599999999999999E-2"/>
    <n v="147.16999999999999"/>
    <s v="RIDGWAY"/>
    <s v="Plastic"/>
    <n v="30888.713480414226"/>
    <s v="NO"/>
    <s v="YES"/>
    <s v="&gt;0"/>
  </r>
  <r>
    <s v="DPAA1"/>
    <x v="0"/>
    <s v="40002"/>
    <x v="0"/>
    <s v="REJ8"/>
    <m/>
    <s v="2010"/>
    <s v="38000000"/>
    <s v="000038000000"/>
    <s v="000000074842"/>
    <s v="I"/>
    <s v="Dist-Services"/>
    <x v="1"/>
    <m/>
    <n v="6"/>
    <n v="10374.61"/>
    <n v="2.2599999999999999E-2"/>
    <n v="147.16999999999999"/>
    <s v="REYNOLDSVILLE"/>
    <s v="Plastic"/>
    <n v="14256.330355695633"/>
    <s v="NO"/>
    <s v="YES"/>
    <s v="&gt;0"/>
  </r>
  <r>
    <s v="DPAA1"/>
    <x v="0"/>
    <s v="40002"/>
    <x v="0"/>
    <s v="SBE9"/>
    <m/>
    <s v="2010"/>
    <s v="38000000"/>
    <s v="000038000000"/>
    <s v="000000074843"/>
    <s v="I"/>
    <s v="Dist-Services"/>
    <x v="1"/>
    <m/>
    <n v="13"/>
    <n v="22478.33"/>
    <n v="2.2599999999999999E-2"/>
    <n v="147.16999999999999"/>
    <s v="ST MARYS"/>
    <s v="Plastic"/>
    <n v="30888.727221972087"/>
    <s v="NO"/>
    <s v="YES"/>
    <s v="&gt;0"/>
  </r>
  <r>
    <s v="DPAA1"/>
    <x v="0"/>
    <s v="40002"/>
    <x v="0"/>
    <s v="SBM8"/>
    <m/>
    <s v="2010"/>
    <s v="38000000"/>
    <s v="000038000000"/>
    <s v="000000075085"/>
    <s v="I"/>
    <s v="Dist-Services"/>
    <x v="1"/>
    <m/>
    <n v="9"/>
    <n v="15561.91"/>
    <n v="2.2599999999999999E-2"/>
    <n v="147.16999999999999"/>
    <s v="SHARPSVILLE"/>
    <s v="Plastic"/>
    <n v="21384.488662764521"/>
    <s v="NO"/>
    <s v="YES"/>
    <s v="&gt;0"/>
  </r>
  <r>
    <s v="DPAA1"/>
    <x v="0"/>
    <s v="40002"/>
    <x v="0"/>
    <s v="SEW0"/>
    <m/>
    <s v="2010"/>
    <s v="38000000"/>
    <s v="000038000000"/>
    <s v="000000074844"/>
    <s v="I"/>
    <s v="Dist-Services"/>
    <x v="1"/>
    <m/>
    <n v="10"/>
    <n v="17291.02"/>
    <n v="2.2599999999999999E-2"/>
    <n v="147.16999999999999"/>
    <s v="SHEFFIELD "/>
    <s v="Plastic"/>
    <n v="23760.555173345339"/>
    <s v="NO"/>
    <s v="YES"/>
    <s v="&gt;0"/>
  </r>
  <r>
    <s v="DPAA1"/>
    <x v="0"/>
    <s v="40002"/>
    <x v="0"/>
    <s v="SHC0"/>
    <m/>
    <s v="2010"/>
    <s v="38000000"/>
    <s v="000038000000"/>
    <s v="000000075857"/>
    <s v="I"/>
    <s v="Dist-Services"/>
    <x v="1"/>
    <m/>
    <n v="1"/>
    <n v="1729.1"/>
    <n v="2.2599999999999999E-2"/>
    <n v="147.16999999999999"/>
    <s v="SHIPPEN "/>
    <s v="Plastic"/>
    <n v="2376.0527690229624"/>
    <s v="NO"/>
    <s v="YES"/>
    <s v="&gt;0"/>
  </r>
  <r>
    <s v="DPAA1"/>
    <x v="0"/>
    <s v="40002"/>
    <x v="0"/>
    <s v="SHM8"/>
    <m/>
    <s v="2010"/>
    <s v="38000000"/>
    <s v="000038000000"/>
    <s v="000000075735"/>
    <s v="I"/>
    <s v="Dist-Services"/>
    <x v="1"/>
    <m/>
    <n v="1"/>
    <n v="1729.1"/>
    <n v="2.2599999999999999E-2"/>
    <n v="147.16999999999999"/>
    <s v="SHEAKLEYVILLE"/>
    <s v="Plastic"/>
    <n v="2376.0527690229624"/>
    <s v="NO"/>
    <s v="YES"/>
    <s v="&gt;0"/>
  </r>
  <r>
    <s v="DPAA1"/>
    <x v="0"/>
    <s v="40002"/>
    <x v="0"/>
    <s v="SMM8"/>
    <m/>
    <s v="2010"/>
    <s v="38000000"/>
    <s v="000038000000"/>
    <s v="000000075086"/>
    <s v="I"/>
    <s v="Dist-Services"/>
    <x v="1"/>
    <m/>
    <n v="1"/>
    <n v="1729.1"/>
    <n v="2.2599999999999999E-2"/>
    <n v="147.16999999999999"/>
    <s v="SMETHPORT"/>
    <s v="Plastic"/>
    <n v="2376.0527690229624"/>
    <s v="NO"/>
    <s v="YES"/>
    <s v="&gt;0"/>
  </r>
  <r>
    <s v="DPAA1"/>
    <x v="0"/>
    <s v="40002"/>
    <x v="0"/>
    <s v="SNJ0"/>
    <m/>
    <s v="2010"/>
    <s v="38000000"/>
    <s v="000038000000"/>
    <s v="000000075811"/>
    <s v="I"/>
    <s v="Dist-Services"/>
    <x v="1"/>
    <m/>
    <n v="1"/>
    <n v="1729.1"/>
    <n v="2.2599999999999999E-2"/>
    <n v="147.16999999999999"/>
    <s v="SNYDER"/>
    <s v="Plastic"/>
    <n v="2376.0527690229624"/>
    <s v="NO"/>
    <s v="YES"/>
    <s v="&gt;0"/>
  </r>
  <r>
    <s v="DPAA1"/>
    <x v="0"/>
    <s v="40002"/>
    <x v="0"/>
    <s v="SNM9"/>
    <m/>
    <s v="2010"/>
    <s v="38000000"/>
    <s v="000038000000"/>
    <s v="000000074845"/>
    <s v="I"/>
    <s v="Dist-Services"/>
    <x v="1"/>
    <m/>
    <n v="37"/>
    <n v="63976.78"/>
    <n v="2.2599999999999999E-2"/>
    <n v="147.16999999999999"/>
    <s v="SHARON"/>
    <s v="Plastic"/>
    <n v="87914.062386312464"/>
    <s v="NO"/>
    <s v="YES"/>
    <s v="&gt;0"/>
  </r>
  <r>
    <s v="DPAA1"/>
    <x v="0"/>
    <s v="40002"/>
    <x v="0"/>
    <s v="SPM0"/>
    <m/>
    <s v="2010"/>
    <s v="38000000"/>
    <s v="000038000000"/>
    <s v="000000075204"/>
    <s v="I"/>
    <s v="Dist-Services"/>
    <x v="1"/>
    <m/>
    <n v="3"/>
    <n v="5187.3"/>
    <n v="2.2599999999999999E-2"/>
    <n v="147.16999999999999"/>
    <s v="SOUTH PYMATUNING"/>
    <s v="Plastic"/>
    <n v="7128.1583070688885"/>
    <s v="NO"/>
    <s v="YES"/>
    <s v="&gt;0"/>
  </r>
  <r>
    <s v="DPAA1"/>
    <x v="0"/>
    <s v="40002"/>
    <x v="0"/>
    <s v="STM0"/>
    <m/>
    <s v="2010"/>
    <s v="38000000"/>
    <s v="000038000000"/>
    <s v="000000075879"/>
    <s v="I"/>
    <s v="Dist-Services"/>
    <x v="1"/>
    <m/>
    <n v="4"/>
    <n v="6916.41"/>
    <n v="2.2599999999999999E-2"/>
    <n v="147.16999999999999"/>
    <s v="SHENANGO"/>
    <s v="Plastic"/>
    <n v="9504.2248176497069"/>
    <s v="NO"/>
    <s v="YES"/>
    <s v="&gt;0"/>
  </r>
  <r>
    <s v="DPAA1"/>
    <x v="0"/>
    <s v="40002"/>
    <x v="0"/>
    <s v="SUV8"/>
    <m/>
    <s v="2010"/>
    <s v="38000000"/>
    <s v="000038000000"/>
    <s v="000000075087"/>
    <s v="I"/>
    <s v="Dist-Services"/>
    <x v="1"/>
    <m/>
    <n v="5"/>
    <n v="8645.51"/>
    <n v="2.2599999999999999E-2"/>
    <n v="147.16999999999999"/>
    <s v="SUGAR CREEK"/>
    <s v="Plastic"/>
    <n v="11880.27758667267"/>
    <s v="NO"/>
    <s v="YES"/>
    <s v="&gt;0"/>
  </r>
  <r>
    <s v="DPAA1"/>
    <x v="0"/>
    <s v="40002"/>
    <x v="0"/>
    <s v="SYC0"/>
    <m/>
    <s v="2010"/>
    <s v="38000000"/>
    <s v="000038000000"/>
    <s v="000000074846"/>
    <s v="I"/>
    <s v="Dist-Services"/>
    <x v="1"/>
    <m/>
    <n v="4"/>
    <n v="6916.41"/>
    <n v="2.2599999999999999E-2"/>
    <n v="147.16999999999999"/>
    <s v="SANDY "/>
    <s v="Plastic"/>
    <n v="9504.2248176497069"/>
    <s v="NO"/>
    <s v="YES"/>
    <s v="&gt;0"/>
  </r>
  <r>
    <s v="DPAA1"/>
    <x v="0"/>
    <s v="40002"/>
    <x v="0"/>
    <s v="SYJ8"/>
    <m/>
    <s v="2010"/>
    <s v="38000000"/>
    <s v="000038000000"/>
    <s v="000000075492"/>
    <s v="I"/>
    <s v="Dist-Services"/>
    <x v="1"/>
    <m/>
    <n v="1"/>
    <n v="1729.1"/>
    <n v="2.2599999999999999E-2"/>
    <n v="147.16999999999999"/>
    <s v="SYKESVILLE "/>
    <s v="Plastic"/>
    <n v="2376.0527690229624"/>
    <s v="NO"/>
    <s v="YES"/>
    <s v="&gt;0"/>
  </r>
  <r>
    <s v="DPAA1"/>
    <x v="0"/>
    <s v="40002"/>
    <x v="0"/>
    <s v="TBW8"/>
    <m/>
    <s v="2010"/>
    <s v="38000000"/>
    <s v="000038000000"/>
    <s v="000000075205"/>
    <s v="I"/>
    <s v="Dist-Services"/>
    <x v="1"/>
    <m/>
    <n v="8"/>
    <n v="13832.81"/>
    <n v="2.2599999999999999E-2"/>
    <n v="147.16999999999999"/>
    <s v="TIDIOUTE "/>
    <s v="Plastic"/>
    <n v="19008.435893741556"/>
    <s v="NO"/>
    <s v="YES"/>
    <s v="&gt;0"/>
  </r>
  <r>
    <s v="DPAA1"/>
    <x v="0"/>
    <s v="40002"/>
    <x v="0"/>
    <s v="TIC9"/>
    <m/>
    <s v="2010"/>
    <s v="38000000"/>
    <s v="000038000000"/>
    <s v="000000074847"/>
    <s v="I"/>
    <s v="Dist-Services"/>
    <x v="1"/>
    <m/>
    <n v="15"/>
    <n v="25936.53"/>
    <n v="2.2599999999999999E-2"/>
    <n v="147.16999999999999"/>
    <s v="TITUSVILLE"/>
    <s v="Plastic"/>
    <n v="35640.832760018006"/>
    <s v="NO"/>
    <s v="YES"/>
    <s v="&gt;0"/>
  </r>
  <r>
    <s v="DPAA1"/>
    <x v="0"/>
    <s v="40002"/>
    <x v="0"/>
    <s v="UCE8"/>
    <m/>
    <s v="2010"/>
    <s v="38000000"/>
    <s v="000038000000"/>
    <s v="000000074848"/>
    <s v="I"/>
    <s v="Dist-Services"/>
    <x v="1"/>
    <m/>
    <n v="8"/>
    <n v="13832.81"/>
    <n v="2.2599999999999999E-2"/>
    <n v="147.16999999999999"/>
    <s v="UNION CITY "/>
    <s v="Plastic"/>
    <n v="19008.435893741556"/>
    <s v="NO"/>
    <s v="YES"/>
    <s v="&gt;0"/>
  </r>
  <r>
    <s v="DPAA1"/>
    <x v="0"/>
    <s v="40002"/>
    <x v="0"/>
    <s v="VBC8"/>
    <m/>
    <s v="2010"/>
    <s v="38000000"/>
    <s v="000038000000"/>
    <s v="000000074849"/>
    <s v="I"/>
    <s v="Dist-Services"/>
    <x v="1"/>
    <m/>
    <n v="3"/>
    <n v="5187.3"/>
    <n v="2.2599999999999999E-2"/>
    <n v="147.16999999999999"/>
    <s v="VENANGO"/>
    <s v="Plastic"/>
    <n v="7128.1583070688885"/>
    <s v="NO"/>
    <s v="YES"/>
    <s v="&gt;0"/>
  </r>
  <r>
    <s v="DPAA1"/>
    <x v="0"/>
    <s v="40002"/>
    <x v="0"/>
    <s v="VEC0"/>
    <m/>
    <s v="2010"/>
    <s v="38000000"/>
    <s v="000038000000"/>
    <s v="000000074850"/>
    <s v="I"/>
    <s v="Dist-Services"/>
    <x v="1"/>
    <m/>
    <n v="1"/>
    <n v="1729.1"/>
    <n v="2.2599999999999999E-2"/>
    <n v="147.16999999999999"/>
    <s v="VERNON"/>
    <s v="Plastic"/>
    <n v="2376.0527690229624"/>
    <s v="NO"/>
    <s v="YES"/>
    <s v="&gt;0"/>
  </r>
  <r>
    <s v="DPAA1"/>
    <x v="0"/>
    <s v="40002"/>
    <x v="0"/>
    <s v="WHM8"/>
    <m/>
    <s v="2010"/>
    <s v="38000000"/>
    <s v="000038000000"/>
    <s v="000000075493"/>
    <s v="I"/>
    <s v="Dist-Services"/>
    <x v="1"/>
    <m/>
    <n v="1"/>
    <n v="1729.1"/>
    <n v="2.2599999999999999E-2"/>
    <n v="147.16999999999999"/>
    <s v="WHEATLAND"/>
    <s v="Plastic"/>
    <n v="2376.0527690229624"/>
    <s v="NO"/>
    <s v="YES"/>
    <s v="&gt;0"/>
  </r>
  <r>
    <s v="DPAA1"/>
    <x v="0"/>
    <s v="40002"/>
    <x v="0"/>
    <s v="WMC0"/>
    <m/>
    <s v="2010"/>
    <s v="38000000"/>
    <s v="000038000000"/>
    <s v="000000075736"/>
    <s v="I"/>
    <s v="Dist-Services"/>
    <x v="1"/>
    <m/>
    <n v="1"/>
    <n v="1729.1"/>
    <n v="2.2599999999999999E-2"/>
    <n v="147.16999999999999"/>
    <s v="WEST MEAD "/>
    <s v="Plastic"/>
    <n v="2376.0527690229624"/>
    <s v="NO"/>
    <s v="YES"/>
    <s v="&gt;0"/>
  </r>
  <r>
    <s v="DPAA1"/>
    <x v="0"/>
    <s v="40002"/>
    <x v="0"/>
    <s v="WMM8"/>
    <m/>
    <s v="2010"/>
    <s v="38000000"/>
    <s v="000038000000"/>
    <s v="000000075088"/>
    <s v="I"/>
    <s v="Dist-Services"/>
    <x v="1"/>
    <m/>
    <n v="4"/>
    <n v="6916.41"/>
    <n v="2.2599999999999999E-2"/>
    <n v="147.16999999999999"/>
    <s v="WEST MIDDLESEX "/>
    <s v="Plastic"/>
    <n v="9504.2248176497069"/>
    <s v="NO"/>
    <s v="YES"/>
    <s v="&gt;0"/>
  </r>
  <r>
    <s v="DPAA1"/>
    <x v="0"/>
    <s v="40002"/>
    <x v="0"/>
    <s v="WRW9"/>
    <m/>
    <s v="2010"/>
    <s v="38000000"/>
    <s v="000038000000"/>
    <s v="000000075262"/>
    <s v="I"/>
    <s v="Dist-Services"/>
    <x v="1"/>
    <m/>
    <n v="7"/>
    <n v="12103.71"/>
    <n v="2.2599999999999999E-2"/>
    <n v="147.16999999999999"/>
    <s v="WARREN"/>
    <s v="Plastic"/>
    <n v="16632.383124718595"/>
    <s v="NO"/>
    <s v="YES"/>
    <s v="&gt;0"/>
  </r>
  <r>
    <s v="DPAA1"/>
    <x v="0"/>
    <s v="40002"/>
    <x v="0"/>
    <s v="WSM0"/>
    <m/>
    <s v="2010"/>
    <s v="38000000"/>
    <s v="000038000000"/>
    <s v="000000075679"/>
    <s v="I"/>
    <s v="Dist-Services"/>
    <x v="1"/>
    <m/>
    <n v="1"/>
    <n v="1729.1"/>
    <n v="2.2599999999999999E-2"/>
    <n v="147.16999999999999"/>
    <s v="WEST SALEM"/>
    <s v="Plastic"/>
    <n v="2376.0527690229624"/>
    <s v="NO"/>
    <s v="YES"/>
    <s v="&gt;0"/>
  </r>
  <r>
    <s v="DPAA1"/>
    <x v="0"/>
    <s v="40002"/>
    <x v="0"/>
    <s v="WVE8"/>
    <m/>
    <s v="2010"/>
    <s v="38000000"/>
    <s v="000038000000"/>
    <s v="000000074851"/>
    <s v="I"/>
    <s v="Dist-Services"/>
    <x v="1"/>
    <m/>
    <n v="3"/>
    <n v="5187.3100000000004"/>
    <n v="2.2599999999999999E-2"/>
    <n v="147.16999999999999"/>
    <s v="WESLEYVILLE"/>
    <s v="Plastic"/>
    <n v="7128.172048626745"/>
    <s v="NO"/>
    <s v="YES"/>
    <s v="&gt;0"/>
  </r>
  <r>
    <s v="DPAA1"/>
    <x v="0"/>
    <s v="40002"/>
    <x v="0"/>
    <s v="YOW8"/>
    <m/>
    <s v="2010"/>
    <s v="38000000"/>
    <s v="000038000000"/>
    <s v="000000075089"/>
    <s v="I"/>
    <s v="Dist-Services"/>
    <x v="1"/>
    <m/>
    <n v="2"/>
    <n v="3458.21"/>
    <n v="2.2599999999999999E-2"/>
    <n v="147.16999999999999"/>
    <s v="YOUNGSVILLE"/>
    <s v="Plastic"/>
    <n v="4752.1192796037822"/>
    <s v="NO"/>
    <s v="YES"/>
    <s v="&gt;0"/>
  </r>
  <r>
    <s v="DPAA1"/>
    <x v="0"/>
    <s v="40002"/>
    <x v="0"/>
    <s v="BBJ8"/>
    <m/>
    <s v="2011"/>
    <s v="38000000"/>
    <s v="000038000000"/>
    <s v="000000076390"/>
    <s v="I"/>
    <s v="Dist-Services"/>
    <x v="1"/>
    <m/>
    <n v="15"/>
    <n v="27795.84"/>
    <n v="2.2599999999999999E-2"/>
    <n v="135.16"/>
    <s v="BROOKVILLE "/>
    <s v="Plastic"/>
    <n v="36803.86276789588"/>
    <s v="NO"/>
    <s v="YES"/>
    <s v="&gt;0"/>
  </r>
  <r>
    <s v="DPAA1"/>
    <x v="0"/>
    <s v="40002"/>
    <x v="0"/>
    <s v="BCM9"/>
    <m/>
    <s v="2011"/>
    <s v="38000000"/>
    <s v="000038000000"/>
    <s v="000000075921"/>
    <s v="I"/>
    <s v="Dist-Services"/>
    <x v="1"/>
    <m/>
    <n v="5"/>
    <n v="9265.27"/>
    <n v="2.2599999999999999E-2"/>
    <n v="135.16"/>
    <s v="BRADFORD"/>
    <s v="Plastic"/>
    <n v="12267.941015184382"/>
    <s v="NO"/>
    <s v="YES"/>
    <s v="&gt;0"/>
  </r>
  <r>
    <s v="DPAA1"/>
    <x v="0"/>
    <s v="40002"/>
    <x v="0"/>
    <s v="BTM0"/>
    <m/>
    <s v="2011"/>
    <s v="38000000"/>
    <s v="000038000000"/>
    <s v="000000076391"/>
    <s v="I"/>
    <s v="Dist-Services"/>
    <x v="1"/>
    <m/>
    <n v="4"/>
    <n v="7412.23"/>
    <n v="2.2599999999999999E-2"/>
    <n v="135.16"/>
    <s v="BRADFORD"/>
    <s v="Plastic"/>
    <n v="9814.3713492407805"/>
    <s v="NO"/>
    <s v="YES"/>
    <s v="&gt;0"/>
  </r>
  <r>
    <s v="DPAA1"/>
    <x v="0"/>
    <s v="40002"/>
    <x v="0"/>
    <s v="BWJ8"/>
    <m/>
    <s v="2011"/>
    <s v="38000000"/>
    <s v="000038000000"/>
    <s v="000000075922"/>
    <s v="I"/>
    <s v="Dist-Services"/>
    <x v="1"/>
    <m/>
    <n v="7"/>
    <n v="12971.39"/>
    <n v="2.2599999999999999E-2"/>
    <n v="135.16"/>
    <s v="BROCKWAY "/>
    <s v="Plastic"/>
    <n v="17175.133310195226"/>
    <s v="NO"/>
    <s v="YES"/>
    <s v="&gt;0"/>
  </r>
  <r>
    <s v="DPAA1"/>
    <x v="0"/>
    <s v="40002"/>
    <x v="0"/>
    <s v="CBC8"/>
    <m/>
    <s v="2011"/>
    <s v="38000000"/>
    <s v="000038000000"/>
    <s v="000000075923"/>
    <s v="I"/>
    <s v="Dist-Services"/>
    <x v="1"/>
    <m/>
    <n v="14"/>
    <n v="25942.78"/>
    <n v="2.2599999999999999E-2"/>
    <n v="135.16"/>
    <s v="CLARION"/>
    <s v="Plastic"/>
    <n v="34350.266620390452"/>
    <s v="NO"/>
    <s v="YES"/>
    <s v="&gt;0"/>
  </r>
  <r>
    <s v="DPAA1"/>
    <x v="0"/>
    <s v="40002"/>
    <x v="0"/>
    <s v="CLC8"/>
    <m/>
    <s v="2011"/>
    <s v="38000000"/>
    <s v="000038000000"/>
    <s v="000000076157"/>
    <s v="D"/>
    <s v="Dist-Services"/>
    <x v="1"/>
    <m/>
    <n v="0"/>
    <n v="0"/>
    <n v="2.2599999999999999E-2"/>
    <n v="135.16"/>
    <s v="CONNEAUT LAKE"/>
    <s v="Plastic"/>
    <n v="0"/>
    <s v="YES"/>
    <s v="NO"/>
    <s v="=0"/>
  </r>
  <r>
    <s v="DPAA1"/>
    <x v="0"/>
    <s v="40002"/>
    <x v="0"/>
    <s v="CLW8"/>
    <m/>
    <s v="2011"/>
    <s v="38000000"/>
    <s v="000038000000"/>
    <s v="000000076784"/>
    <s v="D"/>
    <s v="Dist-Services"/>
    <x v="1"/>
    <m/>
    <n v="0"/>
    <n v="0"/>
    <n v="2.2599999999999999E-2"/>
    <n v="135.16"/>
    <s v="CLARENDON"/>
    <s v="Plastic"/>
    <n v="0"/>
    <s v="YES"/>
    <s v="NO"/>
    <s v="=0"/>
  </r>
  <r>
    <s v="DPAA1"/>
    <x v="0"/>
    <s v="40002"/>
    <x v="0"/>
    <s v="CNC8"/>
    <m/>
    <s v="2011"/>
    <s v="38000000"/>
    <s v="000038000000"/>
    <s v="000000075924"/>
    <s v="I"/>
    <s v="Dist-Services"/>
    <x v="1"/>
    <m/>
    <n v="4"/>
    <n v="7412.23"/>
    <n v="2.2599999999999999E-2"/>
    <n v="135.16"/>
    <s v="COCHRANTON "/>
    <s v="Plastic"/>
    <n v="9814.3713492407805"/>
    <s v="NO"/>
    <s v="YES"/>
    <s v="&gt;0"/>
  </r>
  <r>
    <s v="DPAA1"/>
    <x v="0"/>
    <s v="40002"/>
    <x v="0"/>
    <s v="COC8"/>
    <m/>
    <s v="2011"/>
    <s v="38000000"/>
    <s v="000038000000"/>
    <s v="000000076662"/>
    <s v="I"/>
    <s v="Dist-Services"/>
    <x v="1"/>
    <m/>
    <n v="1"/>
    <n v="1853.05"/>
    <n v="2.2599999999999999E-2"/>
    <n v="135.16"/>
    <s v="CONNEAUTVILLE"/>
    <s v="Plastic"/>
    <n v="2453.5829067245118"/>
    <s v="NO"/>
    <s v="YES"/>
    <s v="&gt;0"/>
  </r>
  <r>
    <s v="DPAA1"/>
    <x v="0"/>
    <s v="40002"/>
    <x v="0"/>
    <s v="COE9"/>
    <m/>
    <s v="2011"/>
    <s v="38000000"/>
    <s v="000038000000"/>
    <s v="000000076158"/>
    <s v="I"/>
    <s v="Dist-Services"/>
    <x v="1"/>
    <m/>
    <n v="11"/>
    <n v="20383.61"/>
    <n v="2.2599999999999999E-2"/>
    <n v="135.16"/>
    <s v="CORRY "/>
    <s v="Plastic"/>
    <n v="26989.491418655096"/>
    <s v="NO"/>
    <s v="YES"/>
    <s v="&gt;0"/>
  </r>
  <r>
    <s v="DPAA1"/>
    <x v="0"/>
    <s v="40002"/>
    <x v="0"/>
    <s v="COJ8"/>
    <m/>
    <s v="2011"/>
    <s v="38000000"/>
    <s v="000038000000"/>
    <s v="000000076392"/>
    <s v="I"/>
    <s v="Dist-Services"/>
    <x v="1"/>
    <m/>
    <n v="4"/>
    <n v="7412.23"/>
    <n v="2.2599999999999999E-2"/>
    <n v="135.16"/>
    <s v="CORSICA"/>
    <s v="Plastic"/>
    <n v="9814.3713492407805"/>
    <s v="NO"/>
    <s v="YES"/>
    <s v="&gt;0"/>
  </r>
  <r>
    <s v="DPAA1"/>
    <x v="0"/>
    <s v="40002"/>
    <x v="0"/>
    <s v="COV0"/>
    <m/>
    <s v="2011"/>
    <s v="38000000"/>
    <s v="000038000000"/>
    <s v="000000075925"/>
    <s v="I"/>
    <s v="Dist-Services"/>
    <x v="1"/>
    <m/>
    <n v="9"/>
    <n v="16677.509999999998"/>
    <n v="2.2599999999999999E-2"/>
    <n v="135.16"/>
    <s v="CORNPLANTER "/>
    <s v="Plastic"/>
    <n v="22082.325605206071"/>
    <s v="NO"/>
    <s v="YES"/>
    <s v="&gt;0"/>
  </r>
  <r>
    <s v="DPAA1"/>
    <x v="0"/>
    <s v="40002"/>
    <x v="0"/>
    <s v="CRV0"/>
    <m/>
    <s v="2011"/>
    <s v="38000000"/>
    <s v="000038000000"/>
    <s v="000000075926"/>
    <s v="I"/>
    <s v="Dist-Services"/>
    <x v="1"/>
    <m/>
    <n v="6"/>
    <n v="11118.33"/>
    <n v="2.2599999999999999E-2"/>
    <n v="135.16"/>
    <s v="CRANBERRY "/>
    <s v="Plastic"/>
    <n v="14721.537162689803"/>
    <s v="NO"/>
    <s v="YES"/>
    <s v="&gt;0"/>
  </r>
  <r>
    <s v="DPAA1"/>
    <x v="0"/>
    <s v="40002"/>
    <x v="0"/>
    <s v="CSC8"/>
    <m/>
    <s v="2011"/>
    <s v="38000000"/>
    <s v="000038000000"/>
    <s v="000000075927"/>
    <s v="I"/>
    <s v="Dist-Services"/>
    <x v="1"/>
    <m/>
    <n v="1"/>
    <n v="1853.05"/>
    <n v="2.2599999999999999E-2"/>
    <n v="135.16"/>
    <s v="CAMBRIDGE SPRINGS"/>
    <s v="Plastic"/>
    <n v="2453.5829067245118"/>
    <s v="NO"/>
    <s v="YES"/>
    <s v="&gt;0"/>
  </r>
  <r>
    <s v="DPAA1"/>
    <x v="0"/>
    <s v="40002"/>
    <x v="0"/>
    <s v="CTC0"/>
    <m/>
    <s v="2011"/>
    <s v="38000000"/>
    <s v="000038000000"/>
    <s v="000000076393"/>
    <s v="I"/>
    <s v="Dist-Services"/>
    <x v="1"/>
    <m/>
    <n v="1"/>
    <n v="1853.05"/>
    <n v="2.2599999999999999E-2"/>
    <n v="135.16"/>
    <s v="CLARION "/>
    <s v="Plastic"/>
    <n v="2453.5829067245118"/>
    <s v="NO"/>
    <s v="YES"/>
    <s v="&gt;0"/>
  </r>
  <r>
    <s v="DPAA1"/>
    <x v="0"/>
    <s v="40002"/>
    <x v="0"/>
    <s v="CWW0"/>
    <m/>
    <s v="2011"/>
    <s v="38000000"/>
    <s v="000038000000"/>
    <s v="000000076617"/>
    <s v="I"/>
    <s v="Dist-Services"/>
    <x v="1"/>
    <m/>
    <n v="3"/>
    <n v="5559.17"/>
    <n v="2.2599999999999999E-2"/>
    <n v="135.16"/>
    <s v="CONEWANGO "/>
    <s v="Plastic"/>
    <n v="7360.7752017353578"/>
    <s v="NO"/>
    <s v="YES"/>
    <s v="&gt;0"/>
  </r>
  <r>
    <s v="DPAA1"/>
    <x v="0"/>
    <s v="40002"/>
    <x v="0"/>
    <s v="DUC9"/>
    <m/>
    <s v="2011"/>
    <s v="38000000"/>
    <s v="000038000000"/>
    <s v="000000075928"/>
    <s v="I"/>
    <s v="Dist-Services"/>
    <x v="1"/>
    <m/>
    <n v="31"/>
    <n v="57444.72"/>
    <n v="2.2599999999999999E-2"/>
    <n v="135.16"/>
    <s v="DUBOIS"/>
    <s v="Plastic"/>
    <n v="76061.295201735353"/>
    <s v="NO"/>
    <s v="YES"/>
    <s v="&gt;0"/>
  </r>
  <r>
    <s v="DPAA1"/>
    <x v="0"/>
    <s v="40002"/>
    <x v="0"/>
    <s v="EBC8"/>
    <m/>
    <s v="2011"/>
    <s v="38000000"/>
    <s v="000038000000"/>
    <s v="000000076394"/>
    <s v="D"/>
    <s v="Dist-Services"/>
    <x v="1"/>
    <m/>
    <n v="0"/>
    <n v="0"/>
    <n v="2.2599999999999999E-2"/>
    <n v="135.16"/>
    <s v="EAST BRADY "/>
    <s v="Plastic"/>
    <n v="0"/>
    <s v="YES"/>
    <s v="NO"/>
    <s v="=0"/>
  </r>
  <r>
    <s v="DPAA1"/>
    <x v="0"/>
    <s v="40002"/>
    <x v="0"/>
    <s v="EDE8"/>
    <m/>
    <s v="2011"/>
    <s v="38000000"/>
    <s v="000038000000"/>
    <s v="000000076264"/>
    <s v="I"/>
    <s v="Dist-Services"/>
    <x v="1"/>
    <m/>
    <n v="3"/>
    <n v="5559.16"/>
    <n v="2.2599999999999999E-2"/>
    <n v="135.16"/>
    <s v="EDINBORO "/>
    <s v="Plastic"/>
    <n v="7360.7619609544463"/>
    <s v="NO"/>
    <s v="YES"/>
    <s v="&gt;0"/>
  </r>
  <r>
    <s v="DPAA1"/>
    <x v="0"/>
    <s v="40002"/>
    <x v="0"/>
    <s v="EMC8"/>
    <m/>
    <s v="2011"/>
    <s v="38000000"/>
    <s v="000038000000"/>
    <s v="000000076663"/>
    <s v="I"/>
    <s v="Dist-Services"/>
    <x v="1"/>
    <m/>
    <n v="1"/>
    <n v="1853.06"/>
    <n v="2.2599999999999999E-2"/>
    <n v="135.16"/>
    <s v="EMPORIUM "/>
    <s v="Plastic"/>
    <n v="2453.5961475054228"/>
    <s v="NO"/>
    <s v="YES"/>
    <s v="&gt;0"/>
  </r>
  <r>
    <s v="DPAA1"/>
    <x v="0"/>
    <s v="40002"/>
    <x v="0"/>
    <s v="ERE9"/>
    <m/>
    <s v="2011"/>
    <s v="38000000"/>
    <s v="000038000000"/>
    <s v="000000075929"/>
    <s v="I"/>
    <s v="Dist-Services"/>
    <x v="1"/>
    <m/>
    <n v="125"/>
    <n v="231632.06"/>
    <n v="2.2599999999999999E-2"/>
    <n v="135.16"/>
    <s v="ERIE"/>
    <s v="Plastic"/>
    <n v="306698.93584381777"/>
    <s v="NO"/>
    <s v="YES"/>
    <s v="&gt;0"/>
  </r>
  <r>
    <s v="DPAA1"/>
    <x v="0"/>
    <s v="40002"/>
    <x v="0"/>
    <s v="FLM9"/>
    <m/>
    <s v="2011"/>
    <s v="38000000"/>
    <s v="000038000000"/>
    <s v="000000075930"/>
    <s v="I"/>
    <s v="Dist-Services"/>
    <x v="1"/>
    <m/>
    <n v="18"/>
    <n v="33355.01"/>
    <n v="2.2599999999999999E-2"/>
    <n v="135.16"/>
    <s v="FARRELL "/>
    <s v="Plastic"/>
    <n v="44164.637969631236"/>
    <s v="NO"/>
    <s v="YES"/>
    <s v="&gt;0"/>
  </r>
  <r>
    <s v="DPAA1"/>
    <x v="0"/>
    <s v="40002"/>
    <x v="0"/>
    <s v="FRM8"/>
    <m/>
    <s v="2011"/>
    <s v="38000000"/>
    <s v="000038000000"/>
    <s v="000000076395"/>
    <s v="I"/>
    <s v="Dist-Services"/>
    <x v="1"/>
    <m/>
    <n v="1"/>
    <n v="1853.06"/>
    <n v="2.2599999999999999E-2"/>
    <n v="135.16"/>
    <s v="FREDONIA "/>
    <s v="Plastic"/>
    <n v="2453.5961475054228"/>
    <s v="NO"/>
    <s v="YES"/>
    <s v="&gt;0"/>
  </r>
  <r>
    <s v="DPAA1"/>
    <x v="0"/>
    <s v="40002"/>
    <x v="0"/>
    <s v="FRV9"/>
    <m/>
    <s v="2011"/>
    <s v="38000000"/>
    <s v="000038000000"/>
    <s v="000000075931"/>
    <s v="I"/>
    <s v="Dist-Services"/>
    <x v="1"/>
    <m/>
    <n v="17"/>
    <n v="31501.96"/>
    <n v="2.2599999999999999E-2"/>
    <n v="135.16"/>
    <s v="FRANKLIN"/>
    <s v="Plastic"/>
    <n v="41711.055062906722"/>
    <s v="NO"/>
    <s v="YES"/>
    <s v="&gt;0"/>
  </r>
  <r>
    <s v="DPAA1"/>
    <x v="0"/>
    <s v="40002"/>
    <x v="0"/>
    <s v="GLW0"/>
    <m/>
    <s v="2011"/>
    <s v="38000000"/>
    <s v="000038000000"/>
    <s v="000000076962"/>
    <s v="I"/>
    <s v="Dist-Services"/>
    <x v="1"/>
    <m/>
    <n v="1"/>
    <n v="1853.06"/>
    <n v="2.2599999999999999E-2"/>
    <n v="135.16"/>
    <s v="GLADE "/>
    <s v="Plastic"/>
    <n v="2453.5961475054228"/>
    <s v="NO"/>
    <s v="YES"/>
    <s v="&gt;0"/>
  </r>
  <r>
    <s v="DPAA1"/>
    <x v="0"/>
    <s v="40002"/>
    <x v="0"/>
    <s v="GRM8"/>
    <m/>
    <s v="2011"/>
    <s v="38000000"/>
    <s v="000038000000"/>
    <s v="000000075932"/>
    <s v="I"/>
    <s v="Dist-Services"/>
    <x v="1"/>
    <m/>
    <n v="7"/>
    <n v="12971.38"/>
    <n v="2.2599999999999999E-2"/>
    <n v="135.16"/>
    <s v="GREENVILLE "/>
    <s v="Plastic"/>
    <n v="17175.120069414315"/>
    <s v="NO"/>
    <s v="YES"/>
    <s v="&gt;0"/>
  </r>
  <r>
    <s v="DPAA1"/>
    <x v="0"/>
    <s v="40002"/>
    <x v="0"/>
    <s v="HIM0"/>
    <m/>
    <s v="2011"/>
    <s v="38000000"/>
    <s v="000038000000"/>
    <s v="000000075933"/>
    <s v="I"/>
    <s v="Dist-Services"/>
    <x v="1"/>
    <m/>
    <n v="18"/>
    <n v="33355.01"/>
    <n v="2.2599999999999999E-2"/>
    <n v="135.16"/>
    <s v="HERMITAGE "/>
    <s v="Plastic"/>
    <n v="44164.637969631236"/>
    <s v="NO"/>
    <s v="YES"/>
    <s v="&gt;0"/>
  </r>
  <r>
    <s v="DPAA1"/>
    <x v="0"/>
    <s v="40002"/>
    <x v="0"/>
    <s v="HYC8"/>
    <m/>
    <s v="2011"/>
    <s v="38000000"/>
    <s v="000038000000"/>
    <s v="000000076618"/>
    <s v="I"/>
    <s v="Dist-Services"/>
    <x v="1"/>
    <m/>
    <n v="3"/>
    <n v="5559.17"/>
    <n v="2.2599999999999999E-2"/>
    <n v="135.16"/>
    <s v="HYDETOWN "/>
    <s v="Plastic"/>
    <n v="7360.7752017353578"/>
    <s v="NO"/>
    <s v="YES"/>
    <s v="&gt;0"/>
  </r>
  <r>
    <s v="DPAA1"/>
    <x v="0"/>
    <s v="40002"/>
    <x v="0"/>
    <s v="JBE8"/>
    <m/>
    <s v="2011"/>
    <s v="38000000"/>
    <s v="000038000000"/>
    <s v="000000075934"/>
    <s v="I"/>
    <s v="Dist-Services"/>
    <x v="1"/>
    <m/>
    <n v="11"/>
    <n v="20527.79"/>
    <n v="2.2599999999999999E-2"/>
    <n v="135.16"/>
    <s v="JOHNSONBURG"/>
    <s v="Plastic"/>
    <n v="27180.396997830801"/>
    <s v="NO"/>
    <s v="YES"/>
    <s v="&gt;0"/>
  </r>
  <r>
    <s v="DPAA1"/>
    <x v="0"/>
    <s v="40002"/>
    <x v="0"/>
    <s v="JOE0"/>
    <m/>
    <s v="2011"/>
    <s v="38000000"/>
    <s v="000038000000"/>
    <s v="000000076265"/>
    <s v="D"/>
    <s v="Dist-Services"/>
    <x v="1"/>
    <m/>
    <n v="0"/>
    <n v="0"/>
    <n v="2.2599999999999999E-2"/>
    <n v="135.16"/>
    <s v="JONES "/>
    <s v="Plastic"/>
    <n v="0"/>
    <s v="YES"/>
    <s v="NO"/>
    <s v="=0"/>
  </r>
  <r>
    <s v="DPAA1"/>
    <x v="0"/>
    <s v="40002"/>
    <x v="0"/>
    <s v="LBC8"/>
    <m/>
    <s v="2011"/>
    <s v="38000000"/>
    <s v="000038000000"/>
    <s v="000000076785"/>
    <s v="I"/>
    <s v="Dist-Services"/>
    <x v="1"/>
    <m/>
    <n v="4"/>
    <n v="7412.22"/>
    <n v="2.2599999999999999E-2"/>
    <n v="135.16"/>
    <s v="LINESVILLE "/>
    <s v="Plastic"/>
    <n v="9814.35810845987"/>
    <s v="NO"/>
    <s v="YES"/>
    <s v="&gt;0"/>
  </r>
  <r>
    <s v="DPAA1"/>
    <x v="0"/>
    <s v="40002"/>
    <x v="0"/>
    <s v="LPE0"/>
    <m/>
    <s v="2011"/>
    <s v="38000000"/>
    <s v="000038000000"/>
    <s v="000000075935"/>
    <s v="I"/>
    <s v="Dist-Services"/>
    <x v="1"/>
    <m/>
    <n v="2"/>
    <n v="3706.11"/>
    <n v="2.2599999999999999E-2"/>
    <n v="135.16"/>
    <s v="LAWRENCE PARK "/>
    <s v="Plastic"/>
    <n v="4907.179054229935"/>
    <s v="NO"/>
    <s v="YES"/>
    <s v="&gt;0"/>
  </r>
  <r>
    <s v="DPAA1"/>
    <x v="0"/>
    <s v="40002"/>
    <x v="0"/>
    <s v="MCE0"/>
    <m/>
    <s v="2011"/>
    <s v="38000000"/>
    <s v="000038000000"/>
    <s v="000000075936"/>
    <s v="I"/>
    <s v="Dist-Services"/>
    <x v="1"/>
    <m/>
    <n v="28"/>
    <n v="51885.57"/>
    <n v="2.2599999999999999E-2"/>
    <n v="135.16"/>
    <s v="MILLCREEK "/>
    <s v="Plastic"/>
    <n v="68700.546481561818"/>
    <s v="NO"/>
    <s v="YES"/>
    <s v="&gt;0"/>
  </r>
  <r>
    <s v="DPAA1"/>
    <x v="0"/>
    <s v="40002"/>
    <x v="0"/>
    <s v="MEC9"/>
    <m/>
    <s v="2011"/>
    <s v="38000000"/>
    <s v="000038000000"/>
    <s v="000000075937"/>
    <s v="I"/>
    <s v="Dist-Services"/>
    <x v="1"/>
    <m/>
    <n v="26"/>
    <n v="48179.46"/>
    <n v="2.2599999999999999E-2"/>
    <n v="135.16"/>
    <s v="MEADVILLE "/>
    <s v="Plastic"/>
    <n v="63793.367427331883"/>
    <s v="NO"/>
    <s v="YES"/>
    <s v="&gt;0"/>
  </r>
  <r>
    <s v="DPAA1"/>
    <x v="0"/>
    <s v="40002"/>
    <x v="0"/>
    <s v="MRM8"/>
    <m/>
    <s v="2011"/>
    <s v="38000000"/>
    <s v="000038000000"/>
    <s v="000000075938"/>
    <s v="I"/>
    <s v="Dist-Services"/>
    <x v="1"/>
    <m/>
    <n v="2"/>
    <n v="3706.11"/>
    <n v="2.2599999999999999E-2"/>
    <n v="135.16"/>
    <s v="MERCER "/>
    <s v="Plastic"/>
    <n v="4907.179054229935"/>
    <s v="NO"/>
    <s v="YES"/>
    <s v="&gt;0"/>
  </r>
  <r>
    <s v="DPAA1"/>
    <x v="0"/>
    <s v="40002"/>
    <x v="0"/>
    <s v="OCV9"/>
    <m/>
    <s v="2011"/>
    <s v="38000000"/>
    <s v="000038000000"/>
    <s v="000000075939"/>
    <s v="I"/>
    <s v="Dist-Services"/>
    <x v="1"/>
    <m/>
    <n v="22"/>
    <n v="40767.22"/>
    <n v="2.2599999999999999E-2"/>
    <n v="135.16"/>
    <s v="OIL CITY"/>
    <s v="Plastic"/>
    <n v="53978.982837310192"/>
    <s v="NO"/>
    <s v="YES"/>
    <s v="&gt;0"/>
  </r>
  <r>
    <s v="DPAA1"/>
    <x v="0"/>
    <s v="40002"/>
    <x v="0"/>
    <s v="OVV0"/>
    <m/>
    <s v="2011"/>
    <s v="38000000"/>
    <s v="000038000000"/>
    <s v="000000076619"/>
    <s v="I"/>
    <s v="Dist-Services"/>
    <x v="1"/>
    <m/>
    <n v="1"/>
    <n v="1853.06"/>
    <n v="2.2599999999999999E-2"/>
    <n v="135.16"/>
    <s v="OIL CREEK "/>
    <s v="Plastic"/>
    <n v="2453.5961475054228"/>
    <s v="NO"/>
    <s v="YES"/>
    <s v="&gt;0"/>
  </r>
  <r>
    <s v="DPAA1"/>
    <x v="0"/>
    <s v="40002"/>
    <x v="0"/>
    <s v="PFW0"/>
    <m/>
    <s v="2011"/>
    <s v="38000000"/>
    <s v="000038000000"/>
    <s v="000000076266"/>
    <s v="I"/>
    <s v="Dist-Services"/>
    <x v="1"/>
    <m/>
    <n v="2"/>
    <n v="3706.11"/>
    <n v="2.2599999999999999E-2"/>
    <n v="135.16"/>
    <s v="PITTSFIELD"/>
    <s v="Plastic"/>
    <n v="4907.179054229935"/>
    <s v="NO"/>
    <s v="YES"/>
    <s v="&gt;0"/>
  </r>
  <r>
    <s v="DPAA1"/>
    <x v="0"/>
    <s v="40002"/>
    <x v="0"/>
    <s v="PGW0"/>
    <m/>
    <s v="2011"/>
    <s v="38000000"/>
    <s v="000038000000"/>
    <s v="000000075940"/>
    <s v="I"/>
    <s v="Dist-Services"/>
    <x v="1"/>
    <m/>
    <n v="3"/>
    <n v="5559.17"/>
    <n v="2.2599999999999999E-2"/>
    <n v="135.16"/>
    <s v="PINE GROVE"/>
    <s v="Plastic"/>
    <n v="7360.7752017353578"/>
    <s v="NO"/>
    <s v="YES"/>
    <s v="&gt;0"/>
  </r>
  <r>
    <s v="DPAA1"/>
    <x v="0"/>
    <s v="40002"/>
    <x v="0"/>
    <s v="PIC0"/>
    <m/>
    <s v="2011"/>
    <s v="38000000"/>
    <s v="000038000000"/>
    <s v="000000076786"/>
    <s v="I"/>
    <s v="Dist-Services"/>
    <x v="1"/>
    <m/>
    <n v="1"/>
    <n v="1853.06"/>
    <n v="2.2599999999999999E-2"/>
    <n v="135.16"/>
    <s v="PINE"/>
    <s v="Plastic"/>
    <n v="2453.5961475054228"/>
    <s v="NO"/>
    <s v="YES"/>
    <s v="&gt;0"/>
  </r>
  <r>
    <s v="DPAA1"/>
    <x v="0"/>
    <s v="40002"/>
    <x v="0"/>
    <s v="PLV8"/>
    <m/>
    <s v="2011"/>
    <s v="38000000"/>
    <s v="000038000000"/>
    <s v="000000075941"/>
    <s v="I"/>
    <s v="Dist-Services"/>
    <x v="1"/>
    <m/>
    <n v="4"/>
    <n v="7412.23"/>
    <n v="2.2599999999999999E-2"/>
    <n v="135.16"/>
    <s v="PLEASANTVILLE"/>
    <s v="Plastic"/>
    <n v="9814.3713492407805"/>
    <s v="NO"/>
    <s v="YES"/>
    <s v="&gt;0"/>
  </r>
  <r>
    <s v="DPAA1"/>
    <x v="0"/>
    <s v="40002"/>
    <x v="0"/>
    <s v="PLW0"/>
    <m/>
    <s v="2011"/>
    <s v="38000000"/>
    <s v="000038000000"/>
    <s v="000000075942"/>
    <s v="I"/>
    <s v="Dist-Services"/>
    <x v="1"/>
    <m/>
    <n v="3"/>
    <n v="5559.17"/>
    <n v="2.2599999999999999E-2"/>
    <n v="135.16"/>
    <s v="PLEASANT"/>
    <s v="Plastic"/>
    <n v="7360.7752017353578"/>
    <s v="NO"/>
    <s v="YES"/>
    <s v="&gt;0"/>
  </r>
  <r>
    <s v="DPAA1"/>
    <x v="0"/>
    <s v="40002"/>
    <x v="0"/>
    <s v="POV8"/>
    <m/>
    <s v="2011"/>
    <s v="38000000"/>
    <s v="000038000000"/>
    <s v="000000076515"/>
    <s v="I"/>
    <s v="Dist-Services"/>
    <x v="1"/>
    <m/>
    <n v="1"/>
    <n v="1853.06"/>
    <n v="2.2599999999999999E-2"/>
    <n v="135.16"/>
    <s v="POLK "/>
    <s v="Plastic"/>
    <n v="2453.5961475054228"/>
    <s v="NO"/>
    <s v="YES"/>
    <s v="&gt;0"/>
  </r>
  <r>
    <s v="DPAA1"/>
    <x v="0"/>
    <s v="40002"/>
    <x v="0"/>
    <s v="PYM0"/>
    <m/>
    <s v="2011"/>
    <s v="38000000"/>
    <s v="000038000000"/>
    <s v="000000076267"/>
    <s v="I"/>
    <s v="Dist-Services"/>
    <x v="1"/>
    <m/>
    <n v="1"/>
    <n v="1853.06"/>
    <n v="2.2599999999999999E-2"/>
    <n v="135.16"/>
    <s v="PYMATUNING"/>
    <s v="Plastic"/>
    <n v="2453.5961475054228"/>
    <s v="NO"/>
    <s v="YES"/>
    <s v="&gt;0"/>
  </r>
  <r>
    <s v="DPAA1"/>
    <x v="0"/>
    <s v="40002"/>
    <x v="0"/>
    <s v="RBE8"/>
    <m/>
    <s v="2011"/>
    <s v="38000000"/>
    <s v="000038000000"/>
    <s v="000000076159"/>
    <s v="I"/>
    <s v="Dist-Services"/>
    <x v="1"/>
    <m/>
    <n v="12"/>
    <n v="22236.68"/>
    <n v="2.2599999999999999E-2"/>
    <n v="135.16"/>
    <s v="RIDGWAY"/>
    <s v="Plastic"/>
    <n v="29443.100806941431"/>
    <s v="NO"/>
    <s v="YES"/>
    <s v="&gt;0"/>
  </r>
  <r>
    <s v="DPAA1"/>
    <x v="0"/>
    <s v="40002"/>
    <x v="0"/>
    <s v="REJ8"/>
    <m/>
    <s v="2011"/>
    <s v="38000000"/>
    <s v="000038000000"/>
    <s v="000000076268"/>
    <s v="I"/>
    <s v="Dist-Services"/>
    <x v="1"/>
    <m/>
    <n v="5"/>
    <n v="9265.2800000000007"/>
    <n v="2.2599999999999999E-2"/>
    <n v="135.16"/>
    <s v="REYNOLDSVILLE"/>
    <s v="Plastic"/>
    <n v="12267.954255965293"/>
    <s v="NO"/>
    <s v="YES"/>
    <s v="&gt;0"/>
  </r>
  <r>
    <s v="DPAA1"/>
    <x v="0"/>
    <s v="40002"/>
    <x v="0"/>
    <s v="SAC0"/>
    <m/>
    <s v="2011"/>
    <s v="38000000"/>
    <s v="000038000000"/>
    <s v="000000075943"/>
    <s v="I"/>
    <s v="Dist-Services"/>
    <x v="1"/>
    <m/>
    <n v="3"/>
    <n v="5559.17"/>
    <n v="2.2599999999999999E-2"/>
    <n v="135.16"/>
    <s v="SADSBURY"/>
    <s v="Plastic"/>
    <n v="7360.7752017353578"/>
    <s v="NO"/>
    <s v="YES"/>
    <s v="&gt;0"/>
  </r>
  <r>
    <s v="DPAA1"/>
    <x v="0"/>
    <s v="40002"/>
    <x v="0"/>
    <s v="SBE9"/>
    <m/>
    <s v="2011"/>
    <s v="38000000"/>
    <s v="000038000000"/>
    <s v="000000076269"/>
    <s v="I"/>
    <s v="Dist-Services"/>
    <x v="1"/>
    <m/>
    <n v="8"/>
    <n v="14824.45"/>
    <n v="2.2599999999999999E-2"/>
    <n v="135.16"/>
    <s v="ST MARYS"/>
    <s v="Plastic"/>
    <n v="19628.729457700651"/>
    <s v="NO"/>
    <s v="YES"/>
    <s v="&gt;0"/>
  </r>
  <r>
    <s v="DPAA1"/>
    <x v="0"/>
    <s v="40002"/>
    <x v="0"/>
    <s v="SBM8"/>
    <m/>
    <s v="2011"/>
    <s v="38000000"/>
    <s v="000038000000"/>
    <s v="000000075944"/>
    <s v="I"/>
    <s v="Dist-Services"/>
    <x v="1"/>
    <m/>
    <n v="16"/>
    <n v="29648.9"/>
    <n v="2.2599999999999999E-2"/>
    <n v="135.16"/>
    <s v="SHARPSVILLE"/>
    <s v="Plastic"/>
    <n v="39257.458915401301"/>
    <s v="NO"/>
    <s v="YES"/>
    <s v="&gt;0"/>
  </r>
  <r>
    <s v="DPAA1"/>
    <x v="0"/>
    <s v="40002"/>
    <x v="0"/>
    <s v="SEC8"/>
    <m/>
    <s v="2011"/>
    <s v="38000000"/>
    <s v="000038000000"/>
    <s v="000000076396"/>
    <s v="I"/>
    <s v="Dist-Services"/>
    <x v="1"/>
    <m/>
    <n v="3"/>
    <n v="5559.17"/>
    <n v="2.2599999999999999E-2"/>
    <n v="135.16"/>
    <s v="SAEGERTOWN "/>
    <s v="Plastic"/>
    <n v="7360.7752017353578"/>
    <s v="NO"/>
    <s v="YES"/>
    <s v="&gt;0"/>
  </r>
  <r>
    <s v="DPAA1"/>
    <x v="0"/>
    <s v="40002"/>
    <x v="0"/>
    <s v="SEW0"/>
    <m/>
    <s v="2011"/>
    <s v="38000000"/>
    <s v="000038000000"/>
    <s v="000000076705"/>
    <s v="I"/>
    <s v="Dist-Services"/>
    <x v="1"/>
    <m/>
    <n v="2"/>
    <n v="3706.11"/>
    <n v="2.2599999999999999E-2"/>
    <n v="135.16"/>
    <s v="SHEFFIELD "/>
    <s v="Plastic"/>
    <n v="4907.179054229935"/>
    <s v="NO"/>
    <s v="YES"/>
    <s v="&gt;0"/>
  </r>
  <r>
    <s v="DPAA1"/>
    <x v="0"/>
    <s v="40002"/>
    <x v="0"/>
    <s v="SHC0"/>
    <m/>
    <s v="2011"/>
    <s v="38000000"/>
    <s v="000038000000"/>
    <s v="000000076895"/>
    <s v="I"/>
    <s v="Dist-Services"/>
    <x v="1"/>
    <m/>
    <n v="1"/>
    <n v="1853.06"/>
    <n v="2.2599999999999999E-2"/>
    <n v="135.16"/>
    <s v="SHIPPEN "/>
    <s v="Plastic"/>
    <n v="2453.5961475054228"/>
    <s v="NO"/>
    <s v="YES"/>
    <s v="&gt;0"/>
  </r>
  <r>
    <s v="DPAA1"/>
    <x v="0"/>
    <s v="40002"/>
    <x v="0"/>
    <s v="SME0"/>
    <m/>
    <s v="2011"/>
    <s v="38000000"/>
    <s v="000038000000"/>
    <s v="000000077063"/>
    <s v="I"/>
    <s v="Dist-Services"/>
    <x v="1"/>
    <m/>
    <n v="1"/>
    <n v="1853.06"/>
    <n v="2.2599999999999999E-2"/>
    <n v="135.16"/>
    <s v="SUMMIT"/>
    <s v="Plastic"/>
    <n v="2453.5961475054228"/>
    <s v="NO"/>
    <s v="YES"/>
    <s v="&gt;0"/>
  </r>
  <r>
    <s v="DPAA1"/>
    <x v="0"/>
    <s v="40002"/>
    <x v="0"/>
    <s v="SMM8"/>
    <m/>
    <s v="2011"/>
    <s v="38000000"/>
    <s v="000038000000"/>
    <s v="000000076620"/>
    <s v="I"/>
    <s v="Dist-Services"/>
    <x v="1"/>
    <m/>
    <n v="2"/>
    <n v="3706.11"/>
    <n v="2.2599999999999999E-2"/>
    <n v="135.16"/>
    <s v="SMETHPORT"/>
    <s v="Plastic"/>
    <n v="4907.179054229935"/>
    <s v="NO"/>
    <s v="YES"/>
    <s v="&gt;0"/>
  </r>
  <r>
    <s v="DPAA1"/>
    <x v="0"/>
    <s v="40002"/>
    <x v="0"/>
    <s v="SNM9"/>
    <m/>
    <s v="2011"/>
    <s v="38000000"/>
    <s v="000038000000"/>
    <s v="000000075945"/>
    <s v="I"/>
    <s v="Dist-Services"/>
    <x v="1"/>
    <m/>
    <n v="29"/>
    <n v="53962.94"/>
    <n v="2.2599999999999999E-2"/>
    <n v="135.16"/>
    <s v="SHARON"/>
    <s v="Plastic"/>
    <n v="71451.146585683295"/>
    <s v="NO"/>
    <s v="YES"/>
    <s v="&gt;0"/>
  </r>
  <r>
    <s v="DPAA1"/>
    <x v="0"/>
    <s v="40002"/>
    <x v="0"/>
    <s v="SPM0"/>
    <m/>
    <s v="2011"/>
    <s v="38000000"/>
    <s v="000038000000"/>
    <s v="000000076270"/>
    <s v="I"/>
    <s v="Dist-Services"/>
    <x v="1"/>
    <m/>
    <n v="1"/>
    <n v="1853.06"/>
    <n v="2.2599999999999999E-2"/>
    <n v="135.16"/>
    <s v="SOUTH PYMATUNING"/>
    <s v="Plastic"/>
    <n v="2453.5961475054228"/>
    <s v="NO"/>
    <s v="YES"/>
    <s v="&gt;0"/>
  </r>
  <r>
    <s v="DPAA1"/>
    <x v="0"/>
    <s v="40002"/>
    <x v="0"/>
    <s v="SUV8"/>
    <m/>
    <s v="2011"/>
    <s v="38000000"/>
    <s v="000038000000"/>
    <s v="000000075946"/>
    <s v="I"/>
    <s v="Dist-Services"/>
    <x v="1"/>
    <m/>
    <n v="9"/>
    <n v="16677.509999999998"/>
    <n v="2.2599999999999999E-2"/>
    <n v="135.16"/>
    <s v="SUGAR CREEK"/>
    <s v="Plastic"/>
    <n v="22082.325605206071"/>
    <s v="NO"/>
    <s v="YES"/>
    <s v="&gt;0"/>
  </r>
  <r>
    <s v="DPAA1"/>
    <x v="0"/>
    <s v="40002"/>
    <x v="0"/>
    <s v="SYC0"/>
    <m/>
    <s v="2011"/>
    <s v="38000000"/>
    <s v="000038000000"/>
    <s v="000000076271"/>
    <s v="I"/>
    <s v="Dist-Services"/>
    <x v="1"/>
    <m/>
    <n v="8"/>
    <n v="14824.44"/>
    <n v="2.2599999999999999E-2"/>
    <n v="135.16"/>
    <s v="SANDY "/>
    <s v="Plastic"/>
    <n v="19628.71621691974"/>
    <s v="NO"/>
    <s v="YES"/>
    <s v="&gt;0"/>
  </r>
  <r>
    <s v="DPAA1"/>
    <x v="0"/>
    <s v="40002"/>
    <x v="0"/>
    <s v="SYJ8"/>
    <m/>
    <s v="2011"/>
    <s v="38000000"/>
    <s v="000038000000"/>
    <s v="000000076621"/>
    <s v="I"/>
    <s v="Dist-Services"/>
    <x v="1"/>
    <m/>
    <n v="1"/>
    <n v="1853.05"/>
    <n v="2.2599999999999999E-2"/>
    <n v="135.16"/>
    <s v="SYKESVILLE "/>
    <s v="Plastic"/>
    <n v="2453.5829067245118"/>
    <s v="NO"/>
    <s v="YES"/>
    <s v="&gt;0"/>
  </r>
  <r>
    <s v="DPAA1"/>
    <x v="0"/>
    <s v="40002"/>
    <x v="0"/>
    <s v="TBW8"/>
    <m/>
    <s v="2011"/>
    <s v="38000000"/>
    <s v="000038000000"/>
    <s v="000000076160"/>
    <s v="I"/>
    <s v="Dist-Services"/>
    <x v="1"/>
    <m/>
    <n v="2"/>
    <n v="3706.11"/>
    <n v="2.2599999999999999E-2"/>
    <n v="135.16"/>
    <s v="TIDIOUTE "/>
    <s v="Plastic"/>
    <n v="4907.179054229935"/>
    <s v="NO"/>
    <s v="YES"/>
    <s v="&gt;0"/>
  </r>
  <r>
    <s v="DPAA1"/>
    <x v="0"/>
    <s v="40002"/>
    <x v="0"/>
    <s v="TIC9"/>
    <m/>
    <s v="2011"/>
    <s v="38000000"/>
    <s v="000038000000"/>
    <s v="000000075947"/>
    <s v="I"/>
    <s v="Dist-Services"/>
    <x v="1"/>
    <m/>
    <n v="13"/>
    <n v="24089.74"/>
    <n v="2.2599999999999999E-2"/>
    <n v="135.16"/>
    <s v="TITUSVILLE"/>
    <s v="Plastic"/>
    <n v="31896.696954446856"/>
    <s v="NO"/>
    <s v="YES"/>
    <s v="&gt;0"/>
  </r>
  <r>
    <s v="DPAA1"/>
    <x v="0"/>
    <s v="40002"/>
    <x v="0"/>
    <s v="UCE8"/>
    <m/>
    <s v="2011"/>
    <s v="38000000"/>
    <s v="000038000000"/>
    <s v="000000076664"/>
    <s v="I"/>
    <s v="Dist-Services"/>
    <x v="1"/>
    <m/>
    <n v="4"/>
    <n v="7412.22"/>
    <n v="2.2599999999999999E-2"/>
    <n v="135.16"/>
    <s v="UNION CITY "/>
    <s v="Plastic"/>
    <n v="9814.35810845987"/>
    <s v="NO"/>
    <s v="YES"/>
    <s v="&gt;0"/>
  </r>
  <r>
    <s v="DPAA1"/>
    <x v="0"/>
    <s v="40002"/>
    <x v="0"/>
    <s v="UTJ0"/>
    <m/>
    <s v="2011"/>
    <s v="38000000"/>
    <s v="000038000000"/>
    <s v="000000076622"/>
    <s v="I"/>
    <s v="Dist-Services"/>
    <x v="1"/>
    <m/>
    <n v="1"/>
    <n v="1853.06"/>
    <n v="2.2599999999999999E-2"/>
    <n v="135.16"/>
    <s v="UNION "/>
    <s v="Plastic"/>
    <n v="2453.5961475054228"/>
    <s v="NO"/>
    <s v="YES"/>
    <s v="&gt;0"/>
  </r>
  <r>
    <s v="DPAA1"/>
    <x v="0"/>
    <s v="40002"/>
    <x v="0"/>
    <s v="UTV8"/>
    <m/>
    <s v="2011"/>
    <s v="38000000"/>
    <s v="000038000000"/>
    <s v="000000076787"/>
    <s v="I"/>
    <s v="Dist-Services"/>
    <x v="1"/>
    <m/>
    <n v="4"/>
    <n v="7412.23"/>
    <n v="2.2599999999999999E-2"/>
    <n v="135.16"/>
    <s v="UTICA"/>
    <s v="Plastic"/>
    <n v="9814.3713492407805"/>
    <s v="NO"/>
    <s v="YES"/>
    <s v="&gt;0"/>
  </r>
  <r>
    <s v="DPAA1"/>
    <x v="0"/>
    <s v="40002"/>
    <x v="0"/>
    <s v="VTC0"/>
    <m/>
    <s v="2011"/>
    <s v="38000000"/>
    <s v="000038000000"/>
    <s v="000000077064"/>
    <s v="I"/>
    <s v="Dist-Services"/>
    <x v="1"/>
    <m/>
    <n v="1"/>
    <n v="1853.06"/>
    <n v="2.2599999999999999E-2"/>
    <n v="135.16"/>
    <s v="VENANGO "/>
    <s v="Plastic"/>
    <n v="2453.5961475054228"/>
    <s v="NO"/>
    <s v="YES"/>
    <s v="&gt;0"/>
  </r>
  <r>
    <s v="DPAA1"/>
    <x v="0"/>
    <s v="40002"/>
    <x v="0"/>
    <s v="WHM8"/>
    <m/>
    <s v="2011"/>
    <s v="38000000"/>
    <s v="000038000000"/>
    <s v="000000076665"/>
    <s v="I"/>
    <s v="Dist-Services"/>
    <x v="1"/>
    <m/>
    <n v="1"/>
    <n v="1853.06"/>
    <n v="2.2599999999999999E-2"/>
    <n v="135.16"/>
    <s v="WHEATLAND"/>
    <s v="Plastic"/>
    <n v="2453.5961475054228"/>
    <s v="NO"/>
    <s v="YES"/>
    <s v="&gt;0"/>
  </r>
  <r>
    <s v="DPAA1"/>
    <x v="0"/>
    <s v="40002"/>
    <x v="0"/>
    <s v="WMC0"/>
    <m/>
    <s v="2011"/>
    <s v="38000000"/>
    <s v="000038000000"/>
    <s v="000000075948"/>
    <s v="I"/>
    <s v="Dist-Services"/>
    <x v="1"/>
    <m/>
    <n v="7"/>
    <n v="12971.4"/>
    <n v="2.2599999999999999E-2"/>
    <n v="135.16"/>
    <s v="WEST MEAD "/>
    <s v="Plastic"/>
    <n v="17175.146550976136"/>
    <s v="NO"/>
    <s v="YES"/>
    <s v="&gt;0"/>
  </r>
  <r>
    <s v="DPAA1"/>
    <x v="0"/>
    <s v="40002"/>
    <x v="0"/>
    <s v="WMM8"/>
    <m/>
    <s v="2011"/>
    <s v="38000000"/>
    <s v="000038000000"/>
    <s v="000000075949"/>
    <s v="I"/>
    <s v="Dist-Services"/>
    <x v="1"/>
    <m/>
    <n v="5"/>
    <n v="9265.2800000000007"/>
    <n v="2.2599999999999999E-2"/>
    <n v="135.16"/>
    <s v="WEST MIDDLESEX "/>
    <s v="Plastic"/>
    <n v="12267.954255965293"/>
    <s v="NO"/>
    <s v="YES"/>
    <s v="&gt;0"/>
  </r>
  <r>
    <s v="DPAA1"/>
    <x v="0"/>
    <s v="40002"/>
    <x v="0"/>
    <s v="WRW9"/>
    <m/>
    <s v="2011"/>
    <s v="38000000"/>
    <s v="000038000000"/>
    <s v="000000076272"/>
    <s v="I"/>
    <s v="Dist-Services"/>
    <x v="1"/>
    <m/>
    <n v="17"/>
    <n v="31501.95"/>
    <n v="2.2599999999999999E-2"/>
    <n v="135.16"/>
    <s v="WARREN"/>
    <s v="Plastic"/>
    <n v="41711.041822125815"/>
    <s v="NO"/>
    <s v="YES"/>
    <s v="&gt;0"/>
  </r>
  <r>
    <s v="DPAA1"/>
    <x v="0"/>
    <s v="40002"/>
    <x v="0"/>
    <s v="WSJ0"/>
    <m/>
    <s v="2011"/>
    <s v="38000000"/>
    <s v="000038000000"/>
    <s v="000000076706"/>
    <s v="I"/>
    <s v="Dist-Services"/>
    <x v="1"/>
    <m/>
    <n v="1"/>
    <n v="1853.06"/>
    <n v="2.2599999999999999E-2"/>
    <n v="135.16"/>
    <s v="WASHINGTON"/>
    <s v="Plastic"/>
    <n v="2453.5961475054228"/>
    <s v="NO"/>
    <s v="YES"/>
    <s v="&gt;0"/>
  </r>
  <r>
    <s v="DPAA1"/>
    <x v="0"/>
    <s v="40002"/>
    <x v="0"/>
    <s v="WSM0"/>
    <m/>
    <s v="2011"/>
    <s v="38000000"/>
    <s v="000038000000"/>
    <s v="000000076516"/>
    <s v="I"/>
    <s v="Dist-Services"/>
    <x v="1"/>
    <m/>
    <n v="2"/>
    <n v="3706.11"/>
    <n v="2.2599999999999999E-2"/>
    <n v="135.16"/>
    <s v="WEST SALEM"/>
    <s v="Plastic"/>
    <n v="4907.179054229935"/>
    <s v="NO"/>
    <s v="YES"/>
    <s v="&gt;0"/>
  </r>
  <r>
    <s v="DPAA1"/>
    <x v="0"/>
    <s v="40002"/>
    <x v="0"/>
    <s v="WVE8"/>
    <m/>
    <s v="2011"/>
    <s v="38000000"/>
    <s v="000038000000"/>
    <s v="000000075950"/>
    <s v="I"/>
    <s v="Dist-Services"/>
    <x v="1"/>
    <m/>
    <n v="12"/>
    <n v="22236.67"/>
    <n v="2.2599999999999999E-2"/>
    <n v="135.16"/>
    <s v="WESLEYVILLE"/>
    <s v="Plastic"/>
    <n v="29443.087566160517"/>
    <s v="NO"/>
    <s v="YES"/>
    <s v="&gt;0"/>
  </r>
  <r>
    <s v="DPAA1"/>
    <x v="0"/>
    <s v="40002"/>
    <x v="0"/>
    <s v="YOW8"/>
    <m/>
    <s v="2011"/>
    <s v="38000000"/>
    <s v="000038000000"/>
    <s v="000000075951"/>
    <s v="I"/>
    <s v="Dist-Services"/>
    <x v="1"/>
    <m/>
    <n v="5"/>
    <n v="9265.2800000000007"/>
    <n v="2.2599999999999999E-2"/>
    <n v="135.16"/>
    <s v="YOUNGSVILLE"/>
    <s v="Plastic"/>
    <n v="12267.954255965293"/>
    <s v="NO"/>
    <s v="YES"/>
    <s v="&gt;0"/>
  </r>
  <r>
    <s v="DPAA1"/>
    <x v="0"/>
    <s v="40002"/>
    <x v="0"/>
    <s v="BBJ8"/>
    <m/>
    <s v="2012"/>
    <s v="38000000"/>
    <s v="000038000000"/>
    <s v="000000077419"/>
    <s v="I"/>
    <s v="Dist-Services"/>
    <x v="1"/>
    <m/>
    <n v="9"/>
    <n v="15541.01"/>
    <n v="2.2599999999999999E-2"/>
    <n v="123.12"/>
    <s v="BROOKVILLE "/>
    <s v="Plastic"/>
    <n v="20038.513950147866"/>
    <s v="NO"/>
    <s v="YES"/>
    <s v="&gt;0"/>
  </r>
  <r>
    <s v="DPAA1"/>
    <x v="0"/>
    <s v="40002"/>
    <x v="0"/>
    <s v="BCM9"/>
    <m/>
    <s v="2012"/>
    <s v="38000000"/>
    <s v="000038000000"/>
    <s v="000000077135"/>
    <s v="I"/>
    <s v="Dist-Services"/>
    <x v="1"/>
    <m/>
    <n v="14"/>
    <n v="24174.74"/>
    <n v="2.2599999999999999E-2"/>
    <n v="123.12"/>
    <s v="BRADFORD"/>
    <s v="Plastic"/>
    <n v="31170.809666244193"/>
    <s v="NO"/>
    <s v="YES"/>
    <s v="&gt;0"/>
  </r>
  <r>
    <s v="DPAA1"/>
    <x v="0"/>
    <s v="40002"/>
    <x v="0"/>
    <s v="BWJ8"/>
    <m/>
    <s v="2012"/>
    <s v="38000000"/>
    <s v="000038000000"/>
    <s v="000000077420"/>
    <s v="I"/>
    <s v="Dist-Services"/>
    <x v="1"/>
    <m/>
    <n v="5"/>
    <n v="8633.89"/>
    <n v="2.2599999999999999E-2"/>
    <n v="123.12"/>
    <s v="BROCKWAY "/>
    <s v="Plastic"/>
    <n v="11132.502019433881"/>
    <s v="NO"/>
    <s v="YES"/>
    <s v="&gt;0"/>
  </r>
  <r>
    <s v="DPAA1"/>
    <x v="0"/>
    <s v="40002"/>
    <x v="0"/>
    <s v="CBC8"/>
    <m/>
    <s v="2012"/>
    <s v="38000000"/>
    <s v="000038000000"/>
    <s v="000000077136"/>
    <s v="I"/>
    <s v="Dist-Services"/>
    <x v="1"/>
    <m/>
    <n v="7"/>
    <n v="12087.44"/>
    <n v="2.2599999999999999E-2"/>
    <n v="123.12"/>
    <s v="CLARION"/>
    <s v="Plastic"/>
    <n v="15585.495090832277"/>
    <s v="NO"/>
    <s v="YES"/>
    <s v="&gt;0"/>
  </r>
  <r>
    <s v="DPAA1"/>
    <x v="0"/>
    <s v="40002"/>
    <x v="0"/>
    <s v="CHB8"/>
    <m/>
    <s v="2012"/>
    <s v="38000000"/>
    <s v="000038000000"/>
    <s v="000000078462"/>
    <s v="I"/>
    <s v="Dist-Services"/>
    <x v="1"/>
    <m/>
    <n v="1"/>
    <n v="1726.78"/>
    <n v="2.2599999999999999E-2"/>
    <n v="123.12"/>
    <s v="CHICORA"/>
    <s v="Plastic"/>
    <n v="2226.5029826784958"/>
    <s v="NO"/>
    <s v="YES"/>
    <s v="&gt;0"/>
  </r>
  <r>
    <s v="DPAA1"/>
    <x v="0"/>
    <s v="40002"/>
    <x v="0"/>
    <s v="CHV0"/>
    <m/>
    <s v="2012"/>
    <s v="38000000"/>
    <s v="000038000000"/>
    <s v="000000077591"/>
    <s v="I"/>
    <s v="Dist-Services"/>
    <x v="1"/>
    <m/>
    <n v="1"/>
    <n v="1726.78"/>
    <n v="2.2599999999999999E-2"/>
    <n v="123.12"/>
    <s v="CHERRYTREE"/>
    <s v="Plastic"/>
    <n v="2226.5029826784958"/>
    <s v="NO"/>
    <s v="YES"/>
    <s v="&gt;0"/>
  </r>
  <r>
    <s v="DPAA1"/>
    <x v="0"/>
    <s v="40002"/>
    <x v="0"/>
    <s v="CLC8"/>
    <m/>
    <s v="2012"/>
    <s v="38000000"/>
    <s v="000038000000"/>
    <s v="000000077421"/>
    <s v="I"/>
    <s v="Dist-Services"/>
    <x v="1"/>
    <m/>
    <n v="2"/>
    <n v="3453.56"/>
    <n v="2.2599999999999999E-2"/>
    <n v="123.12"/>
    <s v="CONNEAUT LAKE"/>
    <s v="Plastic"/>
    <n v="4453.0059653569915"/>
    <s v="NO"/>
    <s v="YES"/>
    <s v="&gt;0"/>
  </r>
  <r>
    <s v="DPAA1"/>
    <x v="0"/>
    <s v="40002"/>
    <x v="0"/>
    <s v="CLW8"/>
    <m/>
    <s v="2012"/>
    <s v="38000000"/>
    <s v="000038000000"/>
    <s v="000000077422"/>
    <s v="I"/>
    <s v="Dist-Services"/>
    <x v="1"/>
    <m/>
    <n v="1"/>
    <n v="1726.78"/>
    <n v="2.2599999999999999E-2"/>
    <n v="123.12"/>
    <s v="CLARENDON"/>
    <s v="Plastic"/>
    <n v="2226.5029826784958"/>
    <s v="NO"/>
    <s v="YES"/>
    <s v="&gt;0"/>
  </r>
  <r>
    <s v="DPAA1"/>
    <x v="0"/>
    <s v="40002"/>
    <x v="0"/>
    <s v="CNC8"/>
    <m/>
    <s v="2012"/>
    <s v="38000000"/>
    <s v="000038000000"/>
    <s v="000000077137"/>
    <s v="I"/>
    <s v="Dist-Services"/>
    <x v="1"/>
    <m/>
    <n v="3"/>
    <n v="5180.33"/>
    <n v="2.2599999999999999E-2"/>
    <n v="123.12"/>
    <s v="COCHRANTON "/>
    <s v="Plastic"/>
    <n v="6679.4960540768907"/>
    <s v="NO"/>
    <s v="YES"/>
    <s v="&gt;0"/>
  </r>
  <r>
    <s v="DPAA1"/>
    <x v="0"/>
    <s v="40002"/>
    <x v="0"/>
    <s v="COC8"/>
    <m/>
    <s v="2012"/>
    <s v="38000000"/>
    <s v="000038000000"/>
    <s v="000000077592"/>
    <s v="I"/>
    <s v="Dist-Services"/>
    <x v="1"/>
    <m/>
    <n v="2"/>
    <n v="3453.56"/>
    <n v="2.2599999999999999E-2"/>
    <n v="123.12"/>
    <s v="CONNEAUTVILLE"/>
    <s v="Plastic"/>
    <n v="4453.0059653569915"/>
    <s v="NO"/>
    <s v="YES"/>
    <s v="&gt;0"/>
  </r>
  <r>
    <s v="DPAA1"/>
    <x v="0"/>
    <s v="40002"/>
    <x v="0"/>
    <s v="COE9"/>
    <m/>
    <s v="2012"/>
    <s v="38000000"/>
    <s v="000038000000"/>
    <s v="000000077138"/>
    <s v="I"/>
    <s v="Dist-Services"/>
    <x v="1"/>
    <m/>
    <n v="11"/>
    <n v="18994.560000000001"/>
    <n v="2.2599999999999999E-2"/>
    <n v="123.12"/>
    <s v="CORRY "/>
    <s v="Plastic"/>
    <n v="24491.507021546262"/>
    <s v="NO"/>
    <s v="YES"/>
    <s v="&gt;0"/>
  </r>
  <r>
    <s v="DPAA1"/>
    <x v="0"/>
    <s v="40002"/>
    <x v="0"/>
    <s v="COV0"/>
    <m/>
    <s v="2012"/>
    <s v="38000000"/>
    <s v="000038000000"/>
    <s v="000000077593"/>
    <s v="I"/>
    <s v="Dist-Services"/>
    <x v="1"/>
    <m/>
    <n v="4"/>
    <n v="6907.11"/>
    <n v="2.2599999999999999E-2"/>
    <n v="123.12"/>
    <s v="CORNPLANTER "/>
    <s v="Plastic"/>
    <n v="8905.9990367553855"/>
    <s v="NO"/>
    <s v="YES"/>
    <s v="&gt;0"/>
  </r>
  <r>
    <s v="DPAA1"/>
    <x v="0"/>
    <s v="40002"/>
    <x v="0"/>
    <s v="CRV0"/>
    <m/>
    <s v="2012"/>
    <s v="38000000"/>
    <s v="000038000000"/>
    <s v="000000077693"/>
    <s v="I"/>
    <s v="Dist-Services"/>
    <x v="1"/>
    <m/>
    <n v="9"/>
    <n v="15541"/>
    <n v="2.2599999999999999E-2"/>
    <n v="123.12"/>
    <s v="CRANBERRY "/>
    <s v="Plastic"/>
    <n v="20038.50105618927"/>
    <s v="NO"/>
    <s v="YES"/>
    <s v="&gt;0"/>
  </r>
  <r>
    <s v="DPAA1"/>
    <x v="0"/>
    <s v="40002"/>
    <x v="0"/>
    <s v="CSC8"/>
    <m/>
    <s v="2012"/>
    <s v="38000000"/>
    <s v="000038000000"/>
    <s v="000000077956"/>
    <s v="I"/>
    <s v="Dist-Services"/>
    <x v="1"/>
    <m/>
    <n v="2"/>
    <n v="3453.56"/>
    <n v="2.2599999999999999E-2"/>
    <n v="123.12"/>
    <s v="CAMBRIDGE SPRINGS"/>
    <s v="Plastic"/>
    <n v="4453.0059653569915"/>
    <s v="NO"/>
    <s v="YES"/>
    <s v="&gt;0"/>
  </r>
  <r>
    <s v="DPAA1"/>
    <x v="0"/>
    <s v="40002"/>
    <x v="0"/>
    <s v="CTC0"/>
    <m/>
    <s v="2012"/>
    <s v="38000000"/>
    <s v="000038000000"/>
    <s v="000000077423"/>
    <s v="I"/>
    <s v="Dist-Services"/>
    <x v="1"/>
    <m/>
    <n v="4"/>
    <n v="6907.11"/>
    <n v="2.2599999999999999E-2"/>
    <n v="123.12"/>
    <s v="CLARION "/>
    <s v="Plastic"/>
    <n v="8905.9990367553855"/>
    <s v="NO"/>
    <s v="YES"/>
    <s v="&gt;0"/>
  </r>
  <r>
    <s v="DPAA1"/>
    <x v="0"/>
    <s v="40002"/>
    <x v="0"/>
    <s v="CWW0"/>
    <m/>
    <s v="2012"/>
    <s v="38000000"/>
    <s v="000038000000"/>
    <s v="000000077957"/>
    <s v="I"/>
    <s v="Dist-Services"/>
    <x v="1"/>
    <m/>
    <n v="1"/>
    <n v="1726.78"/>
    <n v="2.2599999999999999E-2"/>
    <n v="123.12"/>
    <s v="CONEWANGO "/>
    <s v="Plastic"/>
    <n v="2226.5029826784958"/>
    <s v="NO"/>
    <s v="YES"/>
    <s v="&gt;0"/>
  </r>
  <r>
    <s v="DPAA1"/>
    <x v="0"/>
    <s v="40002"/>
    <x v="0"/>
    <s v="DUC9"/>
    <m/>
    <s v="2012"/>
    <s v="38000000"/>
    <s v="000038000000"/>
    <s v="000000077139"/>
    <s v="I"/>
    <s v="Dist-Services"/>
    <x v="1"/>
    <m/>
    <n v="28"/>
    <n v="48349.78"/>
    <n v="2.2599999999999999E-2"/>
    <n v="123.12"/>
    <s v="DUBOIS"/>
    <s v="Plastic"/>
    <n v="62342.0061512463"/>
    <s v="NO"/>
    <s v="YES"/>
    <s v="&gt;0"/>
  </r>
  <r>
    <s v="DPAA1"/>
    <x v="0"/>
    <s v="40002"/>
    <x v="0"/>
    <s v="EBC8"/>
    <m/>
    <s v="2012"/>
    <s v="38000000"/>
    <s v="000038000000"/>
    <s v="000000077424"/>
    <s v="D"/>
    <s v="Dist-Services"/>
    <x v="1"/>
    <m/>
    <n v="0"/>
    <n v="0"/>
    <n v="2.2599999999999999E-2"/>
    <n v="123.12"/>
    <s v="EAST BRADY "/>
    <s v="Plastic"/>
    <n v="0"/>
    <s v="YES"/>
    <s v="NO"/>
    <s v="=0"/>
  </r>
  <r>
    <s v="DPAA1"/>
    <x v="0"/>
    <s v="40002"/>
    <x v="0"/>
    <s v="EDE8"/>
    <m/>
    <s v="2012"/>
    <s v="38000000"/>
    <s v="000038000000"/>
    <s v="000000077425"/>
    <s v="I"/>
    <s v="Dist-Services"/>
    <x v="1"/>
    <m/>
    <n v="6"/>
    <n v="10360.67"/>
    <n v="2.2599999999999999E-2"/>
    <n v="123.12"/>
    <s v="EDINBORO "/>
    <s v="Plastic"/>
    <n v="13359.005002112379"/>
    <s v="NO"/>
    <s v="YES"/>
    <s v="&gt;0"/>
  </r>
  <r>
    <s v="DPAA1"/>
    <x v="0"/>
    <s v="40002"/>
    <x v="0"/>
    <s v="EFC0"/>
    <m/>
    <s v="2012"/>
    <s v="38000000"/>
    <s v="000038000000"/>
    <s v="000000077140"/>
    <s v="D"/>
    <s v="Dist-Services"/>
    <x v="1"/>
    <m/>
    <n v="0"/>
    <n v="0"/>
    <n v="2.2599999999999999E-2"/>
    <n v="123.12"/>
    <s v="EAST FAIRFIELD"/>
    <s v="Plastic"/>
    <n v="0"/>
    <s v="YES"/>
    <s v="NO"/>
    <s v="=0"/>
  </r>
  <r>
    <s v="DPAA1"/>
    <x v="0"/>
    <s v="40002"/>
    <x v="0"/>
    <s v="EMC8"/>
    <m/>
    <s v="2012"/>
    <s v="38000000"/>
    <s v="000038000000"/>
    <s v="000000077426"/>
    <s v="I"/>
    <s v="Dist-Services"/>
    <x v="1"/>
    <m/>
    <n v="4"/>
    <n v="6907.11"/>
    <n v="2.2599999999999999E-2"/>
    <n v="123.12"/>
    <s v="EMPORIUM "/>
    <s v="Plastic"/>
    <n v="8905.9990367553855"/>
    <s v="NO"/>
    <s v="YES"/>
    <s v="&gt;0"/>
  </r>
  <r>
    <s v="DPAA1"/>
    <x v="0"/>
    <s v="40002"/>
    <x v="0"/>
    <s v="ERE9"/>
    <m/>
    <s v="2012"/>
    <s v="38000000"/>
    <s v="000038000000"/>
    <s v="000000077141"/>
    <s v="I"/>
    <s v="Dist-Services"/>
    <x v="1"/>
    <m/>
    <n v="194"/>
    <n v="334995.01"/>
    <n v="2.2599999999999999E-2"/>
    <n v="123.12"/>
    <s v="ERIE"/>
    <s v="Plastic"/>
    <n v="431941.17892691173"/>
    <s v="NO"/>
    <s v="YES"/>
    <s v="&gt;0"/>
  </r>
  <r>
    <s v="DPAA1"/>
    <x v="0"/>
    <s v="40002"/>
    <x v="0"/>
    <s v="FCC8"/>
    <m/>
    <s v="2012"/>
    <s v="38000000"/>
    <s v="000038000000"/>
    <s v="000000077142"/>
    <s v="I"/>
    <s v="Dist-Services"/>
    <x v="1"/>
    <m/>
    <n v="2"/>
    <n v="3453.56"/>
    <n v="2.2599999999999999E-2"/>
    <n v="123.12"/>
    <s v="FALLS CREEK"/>
    <s v="Plastic"/>
    <n v="4453.0059653569915"/>
    <s v="NO"/>
    <s v="YES"/>
    <s v="&gt;0"/>
  </r>
  <r>
    <s v="DPAA1"/>
    <x v="0"/>
    <s v="40002"/>
    <x v="0"/>
    <s v="FJJ8"/>
    <m/>
    <s v="2012"/>
    <s v="38000000"/>
    <s v="000038000000"/>
    <s v="000000077143"/>
    <s v="I"/>
    <s v="Dist-Services"/>
    <x v="1"/>
    <m/>
    <n v="2"/>
    <n v="3453.55"/>
    <n v="2.2599999999999999E-2"/>
    <n v="123.12"/>
    <s v="FALLS CREEK"/>
    <s v="Plastic"/>
    <n v="4452.9930713983949"/>
    <s v="NO"/>
    <s v="YES"/>
    <s v="&gt;0"/>
  </r>
  <r>
    <s v="DPAA1"/>
    <x v="0"/>
    <s v="40002"/>
    <x v="0"/>
    <s v="FLM9"/>
    <m/>
    <s v="2012"/>
    <s v="38000000"/>
    <s v="000038000000"/>
    <s v="000000077144"/>
    <s v="I"/>
    <s v="Dist-Services"/>
    <x v="1"/>
    <m/>
    <n v="19"/>
    <n v="32808.78"/>
    <n v="2.2599999999999999E-2"/>
    <n v="123.12"/>
    <s v="FARRELL "/>
    <s v="Plastic"/>
    <n v="42303.505095057029"/>
    <s v="NO"/>
    <s v="YES"/>
    <s v="&gt;0"/>
  </r>
  <r>
    <s v="DPAA1"/>
    <x v="0"/>
    <s v="40002"/>
    <x v="0"/>
    <s v="FRM8"/>
    <m/>
    <s v="2012"/>
    <s v="38000000"/>
    <s v="000038000000"/>
    <s v="000000077145"/>
    <s v="I"/>
    <s v="Dist-Services"/>
    <x v="1"/>
    <m/>
    <n v="5"/>
    <n v="8633.89"/>
    <n v="2.2599999999999999E-2"/>
    <n v="123.12"/>
    <s v="FREDONIA "/>
    <s v="Plastic"/>
    <n v="11132.502019433881"/>
    <s v="NO"/>
    <s v="YES"/>
    <s v="&gt;0"/>
  </r>
  <r>
    <s v="DPAA1"/>
    <x v="0"/>
    <s v="40002"/>
    <x v="0"/>
    <s v="FRV9"/>
    <m/>
    <s v="2012"/>
    <s v="38000000"/>
    <s v="000038000000"/>
    <s v="000000077146"/>
    <s v="I"/>
    <s v="Dist-Services"/>
    <x v="1"/>
    <m/>
    <n v="15"/>
    <n v="25660.87"/>
    <n v="2.2599999999999999E-2"/>
    <n v="123.12"/>
    <s v="FRANKLIN"/>
    <s v="Plastic"/>
    <n v="33087.019535276719"/>
    <s v="NO"/>
    <s v="YES"/>
    <s v="&gt;0"/>
  </r>
  <r>
    <s v="DPAA1"/>
    <x v="0"/>
    <s v="40002"/>
    <x v="0"/>
    <s v="GLW0"/>
    <m/>
    <s v="2012"/>
    <s v="38000000"/>
    <s v="000038000000"/>
    <s v="000000078054"/>
    <s v="D"/>
    <s v="Dist-Services"/>
    <x v="1"/>
    <m/>
    <n v="0"/>
    <n v="0"/>
    <n v="2.2599999999999999E-2"/>
    <n v="123.12"/>
    <s v="GLADE "/>
    <s v="Plastic"/>
    <n v="0"/>
    <s v="YES"/>
    <s v="NO"/>
    <s v="=0"/>
  </r>
  <r>
    <s v="DPAA1"/>
    <x v="0"/>
    <s v="40002"/>
    <x v="0"/>
    <s v="GRM8"/>
    <m/>
    <s v="2012"/>
    <s v="38000000"/>
    <s v="000038000000"/>
    <s v="000000077147"/>
    <s v="I"/>
    <s v="Dist-Services"/>
    <x v="1"/>
    <m/>
    <n v="56"/>
    <n v="96699.58"/>
    <n v="2.2599999999999999E-2"/>
    <n v="123.12"/>
    <s v="GREENVILLE "/>
    <s v="Plastic"/>
    <n v="124684.0380904098"/>
    <s v="NO"/>
    <s v="YES"/>
    <s v="&gt;0"/>
  </r>
  <r>
    <s v="DPAA1"/>
    <x v="0"/>
    <s v="40002"/>
    <x v="0"/>
    <s v="GTM0"/>
    <m/>
    <s v="2012"/>
    <s v="38000000"/>
    <s v="000038000000"/>
    <s v="000000077694"/>
    <s v="I"/>
    <s v="Dist-Services"/>
    <x v="1"/>
    <m/>
    <n v="1"/>
    <n v="1726.78"/>
    <n v="2.2599999999999999E-2"/>
    <n v="123.12"/>
    <s v="GREENE"/>
    <s v="Plastic"/>
    <n v="2226.5029826784958"/>
    <s v="NO"/>
    <s v="YES"/>
    <s v="&gt;0"/>
  </r>
  <r>
    <s v="DPAA1"/>
    <x v="0"/>
    <s v="40002"/>
    <x v="0"/>
    <s v="HAF0"/>
    <m/>
    <s v="2012"/>
    <s v="38000000"/>
    <s v="000038000000"/>
    <s v="000000078055"/>
    <s v="I"/>
    <s v="Dist-Services"/>
    <x v="1"/>
    <m/>
    <n v="1"/>
    <n v="1726.78"/>
    <n v="2.2599999999999999E-2"/>
    <n v="123.12"/>
    <s v="HARMONY "/>
    <s v="Plastic"/>
    <n v="2226.5029826784958"/>
    <s v="NO"/>
    <s v="YES"/>
    <s v="&gt;0"/>
  </r>
  <r>
    <s v="DPAA1"/>
    <x v="0"/>
    <s v="40002"/>
    <x v="0"/>
    <s v="HEM0"/>
    <m/>
    <s v="2012"/>
    <s v="38000000"/>
    <s v="000038000000"/>
    <s v="000000077853"/>
    <s v="I"/>
    <s v="Dist-Services"/>
    <x v="1"/>
    <m/>
    <n v="12"/>
    <n v="20721.34"/>
    <n v="2.2599999999999999E-2"/>
    <n v="123.12"/>
    <s v="HEMPFIELD "/>
    <s v="Plastic"/>
    <n v="26718.010004224758"/>
    <s v="NO"/>
    <s v="YES"/>
    <s v="&gt;0"/>
  </r>
  <r>
    <s v="DPAA1"/>
    <x v="0"/>
    <s v="40002"/>
    <x v="0"/>
    <s v="HIM0"/>
    <m/>
    <s v="2012"/>
    <s v="38000000"/>
    <s v="000038000000"/>
    <s v="000000077427"/>
    <s v="I"/>
    <s v="Dist-Services"/>
    <x v="1"/>
    <m/>
    <n v="5"/>
    <n v="8633.8799999999992"/>
    <n v="2.2599999999999999E-2"/>
    <n v="123.12"/>
    <s v="HERMITAGE "/>
    <s v="Plastic"/>
    <n v="11132.489125475284"/>
    <s v="NO"/>
    <s v="YES"/>
    <s v="&gt;0"/>
  </r>
  <r>
    <s v="DPAA1"/>
    <x v="0"/>
    <s v="40002"/>
    <x v="0"/>
    <s v="JAM8"/>
    <m/>
    <s v="2012"/>
    <s v="38000000"/>
    <s v="000038000000"/>
    <s v="000000077958"/>
    <s v="I"/>
    <s v="Dist-Services"/>
    <x v="1"/>
    <m/>
    <n v="5"/>
    <n v="8633.89"/>
    <n v="2.2599999999999999E-2"/>
    <n v="123.12"/>
    <s v="JAMESTOWN"/>
    <s v="Plastic"/>
    <n v="11132.502019433881"/>
    <s v="NO"/>
    <s v="YES"/>
    <s v="&gt;0"/>
  </r>
  <r>
    <s v="DPAA1"/>
    <x v="0"/>
    <s v="40002"/>
    <x v="0"/>
    <s v="JBE8"/>
    <m/>
    <s v="2012"/>
    <s v="38000000"/>
    <s v="000038000000"/>
    <s v="000000077854"/>
    <s v="I"/>
    <s v="Dist-Services"/>
    <x v="1"/>
    <m/>
    <n v="8"/>
    <n v="13814.23"/>
    <n v="2.2599999999999999E-2"/>
    <n v="123.12"/>
    <s v="JOHNSONBURG"/>
    <s v="Plastic"/>
    <n v="17812.01096746937"/>
    <s v="NO"/>
    <s v="YES"/>
    <s v="&gt;0"/>
  </r>
  <r>
    <s v="DPAA1"/>
    <x v="0"/>
    <s v="40002"/>
    <x v="0"/>
    <s v="LIW0"/>
    <m/>
    <s v="2012"/>
    <s v="38000000"/>
    <s v="000038000000"/>
    <s v="000000077428"/>
    <s v="D"/>
    <s v="Dist-Services"/>
    <x v="1"/>
    <m/>
    <n v="0"/>
    <n v="0"/>
    <n v="2.2599999999999999E-2"/>
    <n v="123.12"/>
    <s v="LIMESTONE "/>
    <s v="Plastic"/>
    <n v="0"/>
    <s v="YES"/>
    <s v="NO"/>
    <s v="=0"/>
  </r>
  <r>
    <s v="DPAA1"/>
    <x v="0"/>
    <s v="40002"/>
    <x v="0"/>
    <s v="LPE0"/>
    <m/>
    <s v="2012"/>
    <s v="38000000"/>
    <s v="000038000000"/>
    <s v="000000078258"/>
    <s v="D"/>
    <s v="Dist-Services"/>
    <x v="1"/>
    <m/>
    <n v="0"/>
    <n v="0"/>
    <n v="2.2599999999999999E-2"/>
    <n v="123.12"/>
    <s v="LAWRENCE PARK "/>
    <s v="Plastic"/>
    <n v="0"/>
    <s v="YES"/>
    <s v="NO"/>
    <s v="=0"/>
  </r>
  <r>
    <s v="DPAA1"/>
    <x v="0"/>
    <s v="40002"/>
    <x v="0"/>
    <s v="MCE0"/>
    <m/>
    <s v="2012"/>
    <s v="38000000"/>
    <s v="000038000000"/>
    <s v="000000077148"/>
    <s v="I"/>
    <s v="Dist-Services"/>
    <x v="1"/>
    <m/>
    <n v="49"/>
    <n v="84612.14"/>
    <n v="2.2599999999999999E-2"/>
    <n v="123.12"/>
    <s v="MILLCREEK "/>
    <s v="Plastic"/>
    <n v="109098.54299957752"/>
    <s v="NO"/>
    <s v="YES"/>
    <s v="&gt;0"/>
  </r>
  <r>
    <s v="DPAA1"/>
    <x v="0"/>
    <s v="40002"/>
    <x v="0"/>
    <s v="MDW0"/>
    <m/>
    <s v="2012"/>
    <s v="38000000"/>
    <s v="000038000000"/>
    <s v="000000077149"/>
    <s v="I"/>
    <s v="Dist-Services"/>
    <x v="1"/>
    <m/>
    <n v="1"/>
    <n v="1726.78"/>
    <n v="2.2599999999999999E-2"/>
    <n v="123.12"/>
    <s v="MEAD"/>
    <s v="Plastic"/>
    <n v="2226.5029826784958"/>
    <s v="NO"/>
    <s v="YES"/>
    <s v="&gt;0"/>
  </r>
  <r>
    <s v="DPAA1"/>
    <x v="0"/>
    <s v="40002"/>
    <x v="0"/>
    <s v="MEC9"/>
    <m/>
    <s v="2012"/>
    <s v="38000000"/>
    <s v="000038000000"/>
    <s v="000000077150"/>
    <s v="I"/>
    <s v="Dist-Services"/>
    <x v="1"/>
    <m/>
    <n v="16"/>
    <n v="27628.46"/>
    <n v="2.2599999999999999E-2"/>
    <n v="123.12"/>
    <s v="MEADVILLE "/>
    <s v="Plastic"/>
    <n v="35624.021934938741"/>
    <s v="NO"/>
    <s v="YES"/>
    <s v="&gt;0"/>
  </r>
  <r>
    <s v="DPAA1"/>
    <x v="0"/>
    <s v="40002"/>
    <x v="0"/>
    <s v="MRM8"/>
    <m/>
    <s v="2012"/>
    <s v="38000000"/>
    <s v="000038000000"/>
    <s v="000000077695"/>
    <s v="I"/>
    <s v="Dist-Services"/>
    <x v="1"/>
    <m/>
    <n v="1"/>
    <n v="1726.78"/>
    <n v="2.2599999999999999E-2"/>
    <n v="123.12"/>
    <s v="MERCER "/>
    <s v="Plastic"/>
    <n v="2226.5029826784958"/>
    <s v="NO"/>
    <s v="YES"/>
    <s v="&gt;0"/>
  </r>
  <r>
    <s v="DPAA1"/>
    <x v="0"/>
    <s v="40002"/>
    <x v="0"/>
    <s v="OCV9"/>
    <m/>
    <s v="2012"/>
    <s v="38000000"/>
    <s v="000038000000"/>
    <s v="000000077151"/>
    <s v="I"/>
    <s v="Dist-Services"/>
    <x v="1"/>
    <m/>
    <n v="23"/>
    <n v="39715.9"/>
    <n v="2.2599999999999999E-2"/>
    <n v="123.12"/>
    <s v="OIL CITY"/>
    <s v="Plastic"/>
    <n v="51209.51702577102"/>
    <s v="NO"/>
    <s v="YES"/>
    <s v="&gt;0"/>
  </r>
  <r>
    <s v="DPAA1"/>
    <x v="0"/>
    <s v="40002"/>
    <x v="0"/>
    <s v="OVV0"/>
    <m/>
    <s v="2012"/>
    <s v="38000000"/>
    <s v="000038000000"/>
    <s v="000000077152"/>
    <s v="I"/>
    <s v="Dist-Services"/>
    <x v="1"/>
    <m/>
    <n v="1"/>
    <n v="1726.78"/>
    <n v="2.2599999999999999E-2"/>
    <n v="123.12"/>
    <s v="OIL CREEK "/>
    <s v="Plastic"/>
    <n v="2226.5029826784958"/>
    <s v="NO"/>
    <s v="YES"/>
    <s v="&gt;0"/>
  </r>
  <r>
    <s v="DPAA1"/>
    <x v="0"/>
    <s v="40002"/>
    <x v="0"/>
    <s v="PAC0"/>
    <m/>
    <s v="2012"/>
    <s v="38000000"/>
    <s v="000038000000"/>
    <s v="000000077696"/>
    <s v="I"/>
    <s v="Dist-Services"/>
    <x v="1"/>
    <m/>
    <n v="2"/>
    <n v="3453.56"/>
    <n v="2.2599999999999999E-2"/>
    <n v="123.12"/>
    <s v="PAINT "/>
    <s v="Plastic"/>
    <n v="4453.0059653569915"/>
    <s v="NO"/>
    <s v="YES"/>
    <s v="&gt;0"/>
  </r>
  <r>
    <s v="DPAA1"/>
    <x v="0"/>
    <s v="40002"/>
    <x v="0"/>
    <s v="PBB8"/>
    <m/>
    <s v="2012"/>
    <s v="38000000"/>
    <s v="000038000000"/>
    <s v="000000077594"/>
    <s v="I"/>
    <s v="Dist-Services"/>
    <x v="1"/>
    <m/>
    <n v="1"/>
    <n v="1726.78"/>
    <n v="2.2599999999999999E-2"/>
    <n v="123.12"/>
    <s v="PETROLIA "/>
    <s v="Plastic"/>
    <n v="2226.5029826784958"/>
    <s v="NO"/>
    <s v="YES"/>
    <s v="&gt;0"/>
  </r>
  <r>
    <s v="DPAA1"/>
    <x v="0"/>
    <s v="40002"/>
    <x v="0"/>
    <s v="PLV8"/>
    <m/>
    <s v="2012"/>
    <s v="38000000"/>
    <s v="000038000000"/>
    <s v="000000077153"/>
    <s v="I"/>
    <s v="Dist-Services"/>
    <x v="1"/>
    <m/>
    <n v="10"/>
    <n v="17267.78"/>
    <n v="2.2599999999999999E-2"/>
    <n v="123.12"/>
    <s v="PLEASANTVILLE"/>
    <s v="Plastic"/>
    <n v="22265.004038867763"/>
    <s v="NO"/>
    <s v="YES"/>
    <s v="&gt;0"/>
  </r>
  <r>
    <s v="DPAA1"/>
    <x v="0"/>
    <s v="40002"/>
    <x v="0"/>
    <s v="PRV0"/>
    <m/>
    <s v="2012"/>
    <s v="38000000"/>
    <s v="000038000000"/>
    <s v="000000077154"/>
    <s v="I"/>
    <s v="Dist-Services"/>
    <x v="1"/>
    <m/>
    <n v="5"/>
    <n v="8633.89"/>
    <n v="2.2599999999999999E-2"/>
    <n v="123.12"/>
    <s v="PRESIDENT "/>
    <s v="Plastic"/>
    <n v="11132.502019433881"/>
    <s v="NO"/>
    <s v="YES"/>
    <s v="&gt;0"/>
  </r>
  <r>
    <s v="DPAA1"/>
    <x v="0"/>
    <s v="40002"/>
    <x v="0"/>
    <s v="PYM0"/>
    <m/>
    <s v="2012"/>
    <s v="38000000"/>
    <s v="000038000000"/>
    <s v="000000077800"/>
    <s v="I"/>
    <s v="Dist-Services"/>
    <x v="1"/>
    <m/>
    <n v="3"/>
    <n v="5180.34"/>
    <n v="2.2599999999999999E-2"/>
    <n v="123.12"/>
    <s v="PYMATUNING"/>
    <s v="Plastic"/>
    <n v="6679.5089480354882"/>
    <s v="NO"/>
    <s v="YES"/>
    <s v="&gt;0"/>
  </r>
  <r>
    <s v="DPAA1"/>
    <x v="0"/>
    <s v="40002"/>
    <x v="0"/>
    <s v="RBE8"/>
    <m/>
    <s v="2012"/>
    <s v="38000000"/>
    <s v="000038000000"/>
    <s v="000000077595"/>
    <s v="I"/>
    <s v="Dist-Services"/>
    <x v="1"/>
    <m/>
    <n v="12"/>
    <n v="20721.34"/>
    <n v="2.2599999999999999E-2"/>
    <n v="123.12"/>
    <s v="RIDGWAY"/>
    <s v="Plastic"/>
    <n v="26718.010004224758"/>
    <s v="NO"/>
    <s v="YES"/>
    <s v="&gt;0"/>
  </r>
  <r>
    <s v="DPAA1"/>
    <x v="0"/>
    <s v="40002"/>
    <x v="0"/>
    <s v="REJ8"/>
    <m/>
    <s v="2012"/>
    <s v="38000000"/>
    <s v="000038000000"/>
    <s v="000000077429"/>
    <s v="I"/>
    <s v="Dist-Services"/>
    <x v="1"/>
    <m/>
    <n v="2"/>
    <n v="3453.56"/>
    <n v="2.2599999999999999E-2"/>
    <n v="123.12"/>
    <s v="REYNOLDSVILLE"/>
    <s v="Plastic"/>
    <n v="4453.0059653569915"/>
    <s v="NO"/>
    <s v="YES"/>
    <s v="&gt;0"/>
  </r>
  <r>
    <s v="DPAA1"/>
    <x v="0"/>
    <s v="40002"/>
    <x v="0"/>
    <s v="SBC8"/>
    <m/>
    <s v="2012"/>
    <s v="38000000"/>
    <s v="000038000000"/>
    <s v="000000077959"/>
    <s v="I"/>
    <s v="Dist-Services"/>
    <x v="1"/>
    <m/>
    <n v="3"/>
    <n v="5180.34"/>
    <n v="2.2599999999999999E-2"/>
    <n v="123.12"/>
    <s v="STRATTANVILLE"/>
    <s v="Plastic"/>
    <n v="6679.5089480354882"/>
    <s v="NO"/>
    <s v="YES"/>
    <s v="&gt;0"/>
  </r>
  <r>
    <s v="DPAA1"/>
    <x v="0"/>
    <s v="40002"/>
    <x v="0"/>
    <s v="SBE9"/>
    <m/>
    <s v="2012"/>
    <s v="38000000"/>
    <s v="000038000000"/>
    <s v="000000077855"/>
    <s v="I"/>
    <s v="Dist-Services"/>
    <x v="1"/>
    <m/>
    <n v="9"/>
    <n v="15541"/>
    <n v="2.2599999999999999E-2"/>
    <n v="123.12"/>
    <s v="ST MARYS"/>
    <s v="Plastic"/>
    <n v="20038.50105618927"/>
    <s v="NO"/>
    <s v="YES"/>
    <s v="&gt;0"/>
  </r>
  <r>
    <s v="DPAA1"/>
    <x v="0"/>
    <s v="40002"/>
    <x v="0"/>
    <s v="SBM8"/>
    <m/>
    <s v="2012"/>
    <s v="38000000"/>
    <s v="000038000000"/>
    <s v="000000077155"/>
    <s v="I"/>
    <s v="Dist-Services"/>
    <x v="1"/>
    <m/>
    <n v="16"/>
    <n v="27628.45"/>
    <n v="2.2599999999999999E-2"/>
    <n v="123.12"/>
    <s v="SHARPSVILLE"/>
    <s v="Plastic"/>
    <n v="35624.009040980141"/>
    <s v="NO"/>
    <s v="YES"/>
    <s v="&gt;0"/>
  </r>
  <r>
    <s v="DPAA1"/>
    <x v="0"/>
    <s v="40002"/>
    <x v="0"/>
    <s v="SCE0"/>
    <m/>
    <s v="2012"/>
    <s v="38000000"/>
    <s v="000038000000"/>
    <s v="000000077697"/>
    <s v="I"/>
    <s v="Dist-Services"/>
    <x v="1"/>
    <m/>
    <n v="2"/>
    <n v="3453.56"/>
    <n v="2.2599999999999999E-2"/>
    <n v="123.12"/>
    <s v="SPRING CREEK"/>
    <s v="Plastic"/>
    <n v="4453.0059653569915"/>
    <s v="NO"/>
    <s v="YES"/>
    <s v="&gt;0"/>
  </r>
  <r>
    <s v="DPAA1"/>
    <x v="0"/>
    <s v="40002"/>
    <x v="0"/>
    <s v="SEC8"/>
    <m/>
    <s v="2012"/>
    <s v="38000000"/>
    <s v="000038000000"/>
    <s v="000000077801"/>
    <s v="I"/>
    <s v="Dist-Services"/>
    <x v="1"/>
    <m/>
    <n v="7"/>
    <n v="12087.45"/>
    <n v="2.2599999999999999E-2"/>
    <n v="123.12"/>
    <s v="SAEGERTOWN "/>
    <s v="Plastic"/>
    <n v="15585.507984790875"/>
    <s v="NO"/>
    <s v="YES"/>
    <s v="&gt;0"/>
  </r>
  <r>
    <s v="DPAA1"/>
    <x v="0"/>
    <s v="40002"/>
    <x v="0"/>
    <s v="SEW0"/>
    <m/>
    <s v="2012"/>
    <s v="38000000"/>
    <s v="000038000000"/>
    <s v="000000077698"/>
    <s v="I"/>
    <s v="Dist-Services"/>
    <x v="1"/>
    <m/>
    <n v="1"/>
    <n v="1726.78"/>
    <n v="2.2599999999999999E-2"/>
    <n v="123.12"/>
    <s v="SHEFFIELD "/>
    <s v="Plastic"/>
    <n v="2226.5029826784958"/>
    <s v="NO"/>
    <s v="YES"/>
    <s v="&gt;0"/>
  </r>
  <r>
    <s v="DPAA1"/>
    <x v="0"/>
    <s v="40002"/>
    <x v="0"/>
    <s v="SHC0"/>
    <m/>
    <s v="2012"/>
    <s v="38000000"/>
    <s v="000038000000"/>
    <s v="000000077596"/>
    <s v="I"/>
    <s v="Dist-Services"/>
    <x v="1"/>
    <m/>
    <n v="3"/>
    <n v="5180.33"/>
    <n v="2.2599999999999999E-2"/>
    <n v="123.12"/>
    <s v="SHIPPEN "/>
    <s v="Plastic"/>
    <n v="6679.4960540768907"/>
    <s v="NO"/>
    <s v="YES"/>
    <s v="&gt;0"/>
  </r>
  <r>
    <s v="DPAA1"/>
    <x v="0"/>
    <s v="40002"/>
    <x v="0"/>
    <s v="SHM8"/>
    <m/>
    <s v="2012"/>
    <s v="38000000"/>
    <s v="000038000000"/>
    <s v="000000077156"/>
    <s v="I"/>
    <s v="Dist-Services"/>
    <x v="1"/>
    <m/>
    <n v="1"/>
    <n v="1726.78"/>
    <n v="2.2599999999999999E-2"/>
    <n v="123.12"/>
    <s v="SHEAKLEYVILLE"/>
    <s v="Plastic"/>
    <n v="2226.5029826784958"/>
    <s v="NO"/>
    <s v="YES"/>
    <s v="&gt;0"/>
  </r>
  <r>
    <s v="DPAA1"/>
    <x v="0"/>
    <s v="40002"/>
    <x v="0"/>
    <s v="SMM8"/>
    <m/>
    <s v="2012"/>
    <s v="38000000"/>
    <s v="000038000000"/>
    <s v="000000077597"/>
    <s v="I"/>
    <s v="Dist-Services"/>
    <x v="1"/>
    <m/>
    <n v="1"/>
    <n v="1726.78"/>
    <n v="2.2599999999999999E-2"/>
    <n v="123.12"/>
    <s v="SMETHPORT"/>
    <s v="Plastic"/>
    <n v="2226.5029826784958"/>
    <s v="NO"/>
    <s v="YES"/>
    <s v="&gt;0"/>
  </r>
  <r>
    <s v="DPAA1"/>
    <x v="0"/>
    <s v="40002"/>
    <x v="0"/>
    <s v="SNM9"/>
    <m/>
    <s v="2012"/>
    <s v="38000000"/>
    <s v="000038000000"/>
    <s v="000000077157"/>
    <s v="I"/>
    <s v="Dist-Services"/>
    <x v="1"/>
    <m/>
    <n v="54"/>
    <n v="93246.01"/>
    <n v="2.2599999999999999E-2"/>
    <n v="123.12"/>
    <s v="SHARON"/>
    <s v="Plastic"/>
    <n v="120231.01923109421"/>
    <s v="NO"/>
    <s v="YES"/>
    <s v="&gt;0"/>
  </r>
  <r>
    <s v="DPAA1"/>
    <x v="0"/>
    <s v="40002"/>
    <x v="0"/>
    <s v="SPM0"/>
    <m/>
    <s v="2012"/>
    <s v="38000000"/>
    <s v="000038000000"/>
    <s v="000000077430"/>
    <s v="I"/>
    <s v="Dist-Services"/>
    <x v="1"/>
    <m/>
    <n v="8"/>
    <n v="13814.23"/>
    <n v="2.2599999999999999E-2"/>
    <n v="123.12"/>
    <s v="SOUTH PYMATUNING"/>
    <s v="Plastic"/>
    <n v="17812.01096746937"/>
    <s v="NO"/>
    <s v="YES"/>
    <s v="&gt;0"/>
  </r>
  <r>
    <s v="DPAA1"/>
    <x v="0"/>
    <s v="40002"/>
    <x v="0"/>
    <s v="STC0"/>
    <m/>
    <s v="2012"/>
    <s v="38000000"/>
    <s v="000038000000"/>
    <s v="000000078463"/>
    <s v="I"/>
    <s v="Dist-Services"/>
    <x v="1"/>
    <m/>
    <n v="1"/>
    <n v="1726.78"/>
    <n v="2.2599999999999999E-2"/>
    <n v="123.12"/>
    <s v="SPRING"/>
    <s v="Plastic"/>
    <n v="2226.5029826784958"/>
    <s v="NO"/>
    <s v="YES"/>
    <s v="&gt;0"/>
  </r>
  <r>
    <s v="DPAA1"/>
    <x v="0"/>
    <s v="40002"/>
    <x v="0"/>
    <s v="SUV8"/>
    <m/>
    <s v="2012"/>
    <s v="38000000"/>
    <s v="000038000000"/>
    <s v="000000077699"/>
    <s v="I"/>
    <s v="Dist-Services"/>
    <x v="1"/>
    <m/>
    <n v="1"/>
    <n v="1726.78"/>
    <n v="2.2599999999999999E-2"/>
    <n v="123.12"/>
    <s v="SUGAR CREEK"/>
    <s v="Plastic"/>
    <n v="2226.5029826784958"/>
    <s v="NO"/>
    <s v="YES"/>
    <s v="&gt;0"/>
  </r>
  <r>
    <s v="DPAA1"/>
    <x v="0"/>
    <s v="40002"/>
    <x v="0"/>
    <s v="SYC0"/>
    <m/>
    <s v="2012"/>
    <s v="38000000"/>
    <s v="000038000000"/>
    <s v="000000077158"/>
    <s v="I"/>
    <s v="Dist-Services"/>
    <x v="1"/>
    <m/>
    <n v="9"/>
    <n v="15541.01"/>
    <n v="2.2599999999999999E-2"/>
    <n v="123.12"/>
    <s v="SANDY "/>
    <s v="Plastic"/>
    <n v="20038.513950147866"/>
    <s v="NO"/>
    <s v="YES"/>
    <s v="&gt;0"/>
  </r>
  <r>
    <s v="DPAA1"/>
    <x v="0"/>
    <s v="40002"/>
    <x v="0"/>
    <s v="SYJ8"/>
    <m/>
    <s v="2012"/>
    <s v="38000000"/>
    <s v="000038000000"/>
    <s v="000000077159"/>
    <s v="I"/>
    <s v="Dist-Services"/>
    <x v="1"/>
    <m/>
    <n v="4"/>
    <n v="6907.11"/>
    <n v="2.2599999999999999E-2"/>
    <n v="123.12"/>
    <s v="SYKESVILLE "/>
    <s v="Plastic"/>
    <n v="8905.9990367553855"/>
    <s v="NO"/>
    <s v="YES"/>
    <s v="&gt;0"/>
  </r>
  <r>
    <s v="DPAA1"/>
    <x v="0"/>
    <s v="40002"/>
    <x v="0"/>
    <s v="TIC9"/>
    <m/>
    <s v="2012"/>
    <s v="38000000"/>
    <s v="000038000000"/>
    <s v="000000077160"/>
    <s v="I"/>
    <s v="Dist-Services"/>
    <x v="1"/>
    <m/>
    <n v="17"/>
    <n v="29355.23"/>
    <n v="2.2599999999999999E-2"/>
    <n v="123.12"/>
    <s v="TITUSVILLE"/>
    <s v="Plastic"/>
    <n v="37850.512023658637"/>
    <s v="NO"/>
    <s v="YES"/>
    <s v="&gt;0"/>
  </r>
  <r>
    <s v="DPAA1"/>
    <x v="0"/>
    <s v="40002"/>
    <x v="0"/>
    <s v="UCE8"/>
    <m/>
    <s v="2012"/>
    <s v="38000000"/>
    <s v="000038000000"/>
    <s v="000000077431"/>
    <s v="I"/>
    <s v="Dist-Services"/>
    <x v="1"/>
    <m/>
    <n v="8"/>
    <n v="13814.23"/>
    <n v="2.2599999999999999E-2"/>
    <n v="123.12"/>
    <s v="UNION CITY "/>
    <s v="Plastic"/>
    <n v="17812.01096746937"/>
    <s v="NO"/>
    <s v="YES"/>
    <s v="&gt;0"/>
  </r>
  <r>
    <s v="DPAA1"/>
    <x v="0"/>
    <s v="40002"/>
    <x v="0"/>
    <s v="UTV8"/>
    <m/>
    <s v="2012"/>
    <s v="38000000"/>
    <s v="000038000000"/>
    <s v="000000077856"/>
    <s v="I"/>
    <s v="Dist-Services"/>
    <x v="1"/>
    <m/>
    <n v="1"/>
    <n v="1726.78"/>
    <n v="2.2599999999999999E-2"/>
    <n v="123.12"/>
    <s v="UTICA"/>
    <s v="Plastic"/>
    <n v="2226.5029826784958"/>
    <s v="NO"/>
    <s v="YES"/>
    <s v="&gt;0"/>
  </r>
  <r>
    <s v="DPAA1"/>
    <x v="0"/>
    <s v="40002"/>
    <x v="0"/>
    <s v="VBC8"/>
    <m/>
    <s v="2012"/>
    <s v="38000000"/>
    <s v="000038000000"/>
    <s v="000000078056"/>
    <s v="I"/>
    <s v="Dist-Services"/>
    <x v="1"/>
    <m/>
    <n v="1"/>
    <n v="1726.78"/>
    <n v="2.2599999999999999E-2"/>
    <n v="123.12"/>
    <s v="VENANGO"/>
    <s v="Plastic"/>
    <n v="2226.5029826784958"/>
    <s v="NO"/>
    <s v="YES"/>
    <s v="&gt;0"/>
  </r>
  <r>
    <s v="DPAA1"/>
    <x v="0"/>
    <s v="40002"/>
    <x v="0"/>
    <s v="VEC0"/>
    <m/>
    <s v="2012"/>
    <s v="38000000"/>
    <s v="000038000000"/>
    <s v="000000077161"/>
    <s v="I"/>
    <s v="Dist-Services"/>
    <x v="1"/>
    <m/>
    <n v="2"/>
    <n v="3453.55"/>
    <n v="2.2599999999999999E-2"/>
    <n v="123.12"/>
    <s v="VERNON"/>
    <s v="Plastic"/>
    <n v="4452.9930713983949"/>
    <s v="NO"/>
    <s v="YES"/>
    <s v="&gt;0"/>
  </r>
  <r>
    <s v="DPAA1"/>
    <x v="0"/>
    <s v="40002"/>
    <x v="0"/>
    <s v="WHM8"/>
    <m/>
    <s v="2012"/>
    <s v="38000000"/>
    <s v="000038000000"/>
    <s v="000000078057"/>
    <s v="I"/>
    <s v="Dist-Services"/>
    <x v="1"/>
    <m/>
    <n v="4"/>
    <n v="6907.11"/>
    <n v="2.2599999999999999E-2"/>
    <n v="123.12"/>
    <s v="WHEATLAND"/>
    <s v="Plastic"/>
    <n v="8905.9990367553855"/>
    <s v="NO"/>
    <s v="YES"/>
    <s v="&gt;0"/>
  </r>
  <r>
    <s v="DPAA1"/>
    <x v="0"/>
    <s v="40002"/>
    <x v="0"/>
    <s v="WMC0"/>
    <m/>
    <s v="2012"/>
    <s v="38000000"/>
    <s v="000038000000"/>
    <s v="000000077700"/>
    <s v="I"/>
    <s v="Dist-Services"/>
    <x v="1"/>
    <m/>
    <n v="5"/>
    <n v="8633.89"/>
    <n v="2.2599999999999999E-2"/>
    <n v="123.12"/>
    <s v="WEST MEAD "/>
    <s v="Plastic"/>
    <n v="11132.502019433881"/>
    <s v="NO"/>
    <s v="YES"/>
    <s v="&gt;0"/>
  </r>
  <r>
    <s v="DPAA1"/>
    <x v="0"/>
    <s v="40002"/>
    <x v="0"/>
    <s v="WMM8"/>
    <m/>
    <s v="2012"/>
    <s v="38000000"/>
    <s v="000038000000"/>
    <s v="000000077598"/>
    <s v="I"/>
    <s v="Dist-Services"/>
    <x v="1"/>
    <m/>
    <n v="2"/>
    <n v="3453.56"/>
    <n v="2.2599999999999999E-2"/>
    <n v="123.12"/>
    <s v="WEST MIDDLESEX "/>
    <s v="Plastic"/>
    <n v="4453.0059653569915"/>
    <s v="NO"/>
    <s v="YES"/>
    <s v="&gt;0"/>
  </r>
  <r>
    <s v="DPAA1"/>
    <x v="0"/>
    <s v="40002"/>
    <x v="0"/>
    <s v="WRW9"/>
    <m/>
    <s v="2012"/>
    <s v="38000000"/>
    <s v="000038000000"/>
    <s v="000000077162"/>
    <s v="I"/>
    <s v="Dist-Services"/>
    <x v="1"/>
    <m/>
    <n v="6"/>
    <n v="10360.67"/>
    <n v="2.2599999999999999E-2"/>
    <n v="123.12"/>
    <s v="WARREN"/>
    <s v="Plastic"/>
    <n v="13359.005002112379"/>
    <s v="NO"/>
    <s v="YES"/>
    <s v="&gt;0"/>
  </r>
  <r>
    <s v="DPAA1"/>
    <x v="0"/>
    <s v="40002"/>
    <x v="0"/>
    <s v="WSM0"/>
    <m/>
    <s v="2012"/>
    <s v="38000000"/>
    <s v="000038000000"/>
    <s v="000000077163"/>
    <s v="I"/>
    <s v="Dist-Services"/>
    <x v="1"/>
    <m/>
    <n v="6"/>
    <n v="10360.67"/>
    <n v="2.2599999999999999E-2"/>
    <n v="123.12"/>
    <s v="WEST SALEM"/>
    <s v="Plastic"/>
    <n v="13359.005002112379"/>
    <s v="NO"/>
    <s v="YES"/>
    <s v="&gt;0"/>
  </r>
  <r>
    <s v="DPAA1"/>
    <x v="0"/>
    <s v="40002"/>
    <x v="0"/>
    <s v="WVE8"/>
    <m/>
    <s v="2012"/>
    <s v="38000000"/>
    <s v="000038000000"/>
    <s v="000000077164"/>
    <s v="I"/>
    <s v="Dist-Services"/>
    <x v="1"/>
    <m/>
    <n v="8"/>
    <n v="13814.23"/>
    <n v="2.2599999999999999E-2"/>
    <n v="123.12"/>
    <s v="WESLEYVILLE"/>
    <s v="Plastic"/>
    <n v="17812.01096746937"/>
    <s v="NO"/>
    <s v="YES"/>
    <s v="&gt;0"/>
  </r>
  <r>
    <s v="DPAA1"/>
    <x v="0"/>
    <s v="40002"/>
    <x v="0"/>
    <s v="WYE0"/>
    <m/>
    <s v="2012"/>
    <s v="38000000"/>
    <s v="000038000000"/>
    <s v="000000077857"/>
    <s v="D"/>
    <s v="Dist-Services"/>
    <x v="1"/>
    <m/>
    <n v="0"/>
    <n v="0"/>
    <n v="2.2599999999999999E-2"/>
    <n v="123.12"/>
    <s v="WAYNE "/>
    <s v="Plastic"/>
    <n v="0"/>
    <s v="YES"/>
    <s v="NO"/>
    <s v="=0"/>
  </r>
  <r>
    <s v="DPAA1"/>
    <x v="0"/>
    <s v="40002"/>
    <x v="0"/>
    <s v="YOW8"/>
    <m/>
    <s v="2012"/>
    <s v="38000000"/>
    <s v="000038000000"/>
    <s v="000000077165"/>
    <s v="I"/>
    <s v="Dist-Services"/>
    <x v="1"/>
    <m/>
    <n v="11"/>
    <n v="18994.560000000001"/>
    <n v="2.2599999999999999E-2"/>
    <n v="123.12"/>
    <s v="YOUNGSVILLE"/>
    <s v="Plastic"/>
    <n v="24491.507021546262"/>
    <s v="NO"/>
    <s v="YES"/>
    <s v="&gt;0"/>
  </r>
  <r>
    <s v="DPAA1"/>
    <x v="0"/>
    <s v="40002"/>
    <x v="0"/>
    <s v="BBJ8"/>
    <m/>
    <s v="2013"/>
    <s v="38000000"/>
    <s v="000038000000"/>
    <s v="000000078511"/>
    <s v="I"/>
    <s v="Dist-Services"/>
    <x v="1"/>
    <m/>
    <n v="9"/>
    <n v="16010.34"/>
    <n v="2.2599999999999999E-2"/>
    <n v="111.11"/>
    <s v="BROOKVILLE "/>
    <s v="Plastic"/>
    <n v="20427.908729096987"/>
    <s v="NO"/>
    <s v="YES"/>
    <s v="&gt;0"/>
  </r>
  <r>
    <s v="DPAA1"/>
    <x v="0"/>
    <s v="40002"/>
    <x v="0"/>
    <s v="BCM9"/>
    <m/>
    <s v="2013"/>
    <s v="38000000"/>
    <s v="000038000000"/>
    <s v="000000078834"/>
    <s v="I"/>
    <s v="Dist-Services"/>
    <x v="1"/>
    <m/>
    <n v="2"/>
    <n v="3557.99"/>
    <n v="2.2599999999999999E-2"/>
    <n v="111.11"/>
    <s v="BRADFORD"/>
    <s v="Plastic"/>
    <n v="4539.709648829431"/>
    <s v="NO"/>
    <s v="YES"/>
    <s v="&gt;0"/>
  </r>
  <r>
    <s v="DPAA1"/>
    <x v="0"/>
    <s v="40002"/>
    <x v="0"/>
    <s v="BTM0"/>
    <m/>
    <s v="2013"/>
    <s v="38000000"/>
    <s v="000038000000"/>
    <s v="000000079533"/>
    <s v="I"/>
    <s v="Dist-Services"/>
    <x v="1"/>
    <m/>
    <n v="3"/>
    <n v="5336.99"/>
    <n v="2.2599999999999999E-2"/>
    <n v="111.11"/>
    <s v="BRADFORD"/>
    <s v="Plastic"/>
    <n v="6809.5708528428086"/>
    <s v="NO"/>
    <s v="YES"/>
    <s v="&gt;0"/>
  </r>
  <r>
    <s v="DPAA1"/>
    <x v="0"/>
    <s v="40002"/>
    <x v="0"/>
    <s v="BWJ8"/>
    <m/>
    <s v="2013"/>
    <s v="38000000"/>
    <s v="000038000000"/>
    <s v="000000078512"/>
    <s v="I"/>
    <s v="Dist-Services"/>
    <x v="1"/>
    <m/>
    <n v="13"/>
    <n v="23126.94"/>
    <n v="2.2599999999999999E-2"/>
    <n v="111.11"/>
    <s v="BROCKWAY "/>
    <s v="Plastic"/>
    <n v="29508.119096989962"/>
    <s v="NO"/>
    <s v="YES"/>
    <s v="&gt;0"/>
  </r>
  <r>
    <s v="DPAA1"/>
    <x v="0"/>
    <s v="40002"/>
    <x v="0"/>
    <s v="CBC8"/>
    <m/>
    <s v="2013"/>
    <s v="38000000"/>
    <s v="000038000000"/>
    <s v="000000078513"/>
    <s v="I"/>
    <s v="Dist-Services"/>
    <x v="1"/>
    <m/>
    <n v="4"/>
    <n v="7115.98"/>
    <n v="2.2599999999999999E-2"/>
    <n v="111.11"/>
    <s v="CLARION"/>
    <s v="Plastic"/>
    <n v="9079.419297658862"/>
    <s v="NO"/>
    <s v="YES"/>
    <s v="&gt;0"/>
  </r>
  <r>
    <s v="DPAA1"/>
    <x v="0"/>
    <s v="40002"/>
    <x v="0"/>
    <s v="CBV8"/>
    <m/>
    <s v="2013"/>
    <s v="38000000"/>
    <s v="000038000000"/>
    <s v="000000079990"/>
    <s v="I"/>
    <s v="Dist-Services"/>
    <x v="1"/>
    <m/>
    <n v="1"/>
    <n v="1779"/>
    <n v="2.2599999999999999E-2"/>
    <n v="111.11"/>
    <s v="COOPERSTOWN"/>
    <s v="Plastic"/>
    <n v="2269.8612040133776"/>
    <s v="NO"/>
    <s v="YES"/>
    <s v="&gt;0"/>
  </r>
  <r>
    <s v="DPAA1"/>
    <x v="0"/>
    <s v="40002"/>
    <x v="0"/>
    <s v="CHB8"/>
    <m/>
    <s v="2013"/>
    <s v="38000000"/>
    <s v="000038000000"/>
    <s v="000000079373"/>
    <s v="I"/>
    <s v="Dist-Services"/>
    <x v="1"/>
    <m/>
    <n v="2"/>
    <n v="3557.99"/>
    <n v="2.2599999999999999E-2"/>
    <n v="111.11"/>
    <s v="CHICORA"/>
    <s v="Plastic"/>
    <n v="4539.709648829431"/>
    <s v="NO"/>
    <s v="YES"/>
    <s v="&gt;0"/>
  </r>
  <r>
    <s v="DPAA1"/>
    <x v="0"/>
    <s v="40002"/>
    <x v="0"/>
    <s v="CHV0"/>
    <m/>
    <s v="2013"/>
    <s v="38000000"/>
    <s v="000038000000"/>
    <s v="000000079374"/>
    <s v="D"/>
    <s v="Dist-Services"/>
    <x v="1"/>
    <m/>
    <n v="0"/>
    <n v="0"/>
    <n v="2.2599999999999999E-2"/>
    <n v="111.11"/>
    <s v="CHERRYTREE"/>
    <s v="Plastic"/>
    <n v="0"/>
    <s v="YES"/>
    <s v="NO"/>
    <s v="=0"/>
  </r>
  <r>
    <s v="DPAA1"/>
    <x v="0"/>
    <s v="40002"/>
    <x v="0"/>
    <s v="CLC8"/>
    <m/>
    <s v="2013"/>
    <s v="38000000"/>
    <s v="000038000000"/>
    <s v="000000079857"/>
    <s v="I"/>
    <s v="Dist-Services"/>
    <x v="1"/>
    <m/>
    <n v="1"/>
    <n v="1779"/>
    <n v="2.2599999999999999E-2"/>
    <n v="111.11"/>
    <s v="CONNEAUT LAKE"/>
    <s v="Plastic"/>
    <n v="2269.8612040133776"/>
    <s v="NO"/>
    <s v="YES"/>
    <s v="&gt;0"/>
  </r>
  <r>
    <s v="DPAA1"/>
    <x v="0"/>
    <s v="40002"/>
    <x v="0"/>
    <s v="CLW8"/>
    <m/>
    <s v="2013"/>
    <s v="38000000"/>
    <s v="000038000000"/>
    <s v="000000079017"/>
    <s v="D"/>
    <s v="Dist-Services"/>
    <x v="1"/>
    <m/>
    <n v="0"/>
    <n v="0"/>
    <n v="2.2599999999999999E-2"/>
    <n v="111.11"/>
    <s v="CLARENDON"/>
    <s v="Plastic"/>
    <n v="0"/>
    <s v="YES"/>
    <s v="NO"/>
    <s v="=0"/>
  </r>
  <r>
    <s v="DPAA1"/>
    <x v="0"/>
    <s v="40002"/>
    <x v="0"/>
    <s v="CNC8"/>
    <m/>
    <s v="2013"/>
    <s v="38000000"/>
    <s v="000038000000"/>
    <s v="000000078514"/>
    <s v="I"/>
    <s v="Dist-Services"/>
    <x v="1"/>
    <m/>
    <n v="1"/>
    <n v="1778.99"/>
    <n v="2.2599999999999999E-2"/>
    <n v="111.11"/>
    <s v="COCHRANTON "/>
    <s v="Plastic"/>
    <n v="2269.8484448160534"/>
    <s v="NO"/>
    <s v="YES"/>
    <s v="&gt;0"/>
  </r>
  <r>
    <s v="DPAA1"/>
    <x v="0"/>
    <s v="40002"/>
    <x v="0"/>
    <s v="COC8"/>
    <m/>
    <s v="2013"/>
    <s v="38000000"/>
    <s v="000038000000"/>
    <s v="000000079858"/>
    <s v="I"/>
    <s v="Dist-Services"/>
    <x v="1"/>
    <m/>
    <n v="1"/>
    <n v="1779"/>
    <n v="2.2599999999999999E-2"/>
    <n v="111.11"/>
    <s v="CONNEAUTVILLE"/>
    <s v="Plastic"/>
    <n v="2269.8612040133776"/>
    <s v="NO"/>
    <s v="YES"/>
    <s v="&gt;0"/>
  </r>
  <r>
    <s v="DPAA1"/>
    <x v="0"/>
    <s v="40002"/>
    <x v="0"/>
    <s v="COE9"/>
    <m/>
    <s v="2013"/>
    <s v="38000000"/>
    <s v="000038000000"/>
    <s v="000000078515"/>
    <s v="I"/>
    <s v="Dist-Services"/>
    <x v="1"/>
    <m/>
    <n v="13"/>
    <n v="23126.93"/>
    <n v="2.2599999999999999E-2"/>
    <n v="111.11"/>
    <s v="CORRY "/>
    <s v="Plastic"/>
    <n v="29508.10633779264"/>
    <s v="NO"/>
    <s v="YES"/>
    <s v="&gt;0"/>
  </r>
  <r>
    <s v="DPAA1"/>
    <x v="0"/>
    <s v="40002"/>
    <x v="0"/>
    <s v="COV0"/>
    <m/>
    <s v="2013"/>
    <s v="38000000"/>
    <s v="000038000000"/>
    <s v="000000079534"/>
    <s v="I"/>
    <s v="Dist-Services"/>
    <x v="1"/>
    <m/>
    <n v="4"/>
    <n v="7115.98"/>
    <n v="2.2599999999999999E-2"/>
    <n v="111.11"/>
    <s v="CORNPLANTER "/>
    <s v="Plastic"/>
    <n v="9079.419297658862"/>
    <s v="NO"/>
    <s v="YES"/>
    <s v="&gt;0"/>
  </r>
  <r>
    <s v="DPAA1"/>
    <x v="0"/>
    <s v="40002"/>
    <x v="0"/>
    <s v="CRV0"/>
    <m/>
    <s v="2013"/>
    <s v="38000000"/>
    <s v="000038000000"/>
    <s v="000000079375"/>
    <s v="I"/>
    <s v="Dist-Services"/>
    <x v="1"/>
    <m/>
    <n v="3"/>
    <n v="5336.98"/>
    <n v="2.2599999999999999E-2"/>
    <n v="111.11"/>
    <s v="CRANBERRY "/>
    <s v="Plastic"/>
    <n v="6809.5580936454844"/>
    <s v="NO"/>
    <s v="YES"/>
    <s v="&gt;0"/>
  </r>
  <r>
    <s v="DPAA1"/>
    <x v="0"/>
    <s v="40002"/>
    <x v="0"/>
    <s v="CSC8"/>
    <m/>
    <s v="2013"/>
    <s v="38000000"/>
    <s v="000038000000"/>
    <s v="000000078835"/>
    <s v="I"/>
    <s v="Dist-Services"/>
    <x v="1"/>
    <m/>
    <n v="2"/>
    <n v="3557.99"/>
    <n v="2.2599999999999999E-2"/>
    <n v="111.11"/>
    <s v="CAMBRIDGE SPRINGS"/>
    <s v="Plastic"/>
    <n v="4539.709648829431"/>
    <s v="NO"/>
    <s v="YES"/>
    <s v="&gt;0"/>
  </r>
  <r>
    <s v="DPAA1"/>
    <x v="0"/>
    <s v="40002"/>
    <x v="0"/>
    <s v="CTC0"/>
    <m/>
    <s v="2013"/>
    <s v="38000000"/>
    <s v="000038000000"/>
    <s v="000000079859"/>
    <s v="I"/>
    <s v="Dist-Services"/>
    <x v="1"/>
    <m/>
    <n v="3"/>
    <n v="5336.99"/>
    <n v="2.2599999999999999E-2"/>
    <n v="111.11"/>
    <s v="CLARION "/>
    <s v="Plastic"/>
    <n v="6809.5708528428086"/>
    <s v="NO"/>
    <s v="YES"/>
    <s v="&gt;0"/>
  </r>
  <r>
    <s v="DPAA1"/>
    <x v="0"/>
    <s v="40002"/>
    <x v="0"/>
    <s v="CWW0"/>
    <m/>
    <s v="2013"/>
    <s v="38000000"/>
    <s v="000038000000"/>
    <s v="000000078836"/>
    <s v="I"/>
    <s v="Dist-Services"/>
    <x v="1"/>
    <m/>
    <n v="11"/>
    <n v="19568.939999999999"/>
    <n v="2.2599999999999999E-2"/>
    <n v="111.11"/>
    <s v="CONEWANGO "/>
    <s v="Plastic"/>
    <n v="24968.396688963207"/>
    <s v="NO"/>
    <s v="YES"/>
    <s v="&gt;0"/>
  </r>
  <r>
    <s v="DPAA1"/>
    <x v="0"/>
    <s v="40002"/>
    <x v="0"/>
    <s v="DUC9"/>
    <m/>
    <s v="2013"/>
    <s v="38000000"/>
    <s v="000038000000"/>
    <s v="000000078516"/>
    <s v="I"/>
    <s v="Dist-Services"/>
    <x v="1"/>
    <m/>
    <n v="25"/>
    <n v="44474.87"/>
    <n v="2.2599999999999999E-2"/>
    <n v="111.11"/>
    <s v="DUBOIS"/>
    <s v="Plastic"/>
    <n v="56746.364230769228"/>
    <s v="NO"/>
    <s v="YES"/>
    <s v="&gt;0"/>
  </r>
  <r>
    <s v="DPAA1"/>
    <x v="0"/>
    <s v="40002"/>
    <x v="0"/>
    <s v="EBC8"/>
    <m/>
    <s v="2013"/>
    <s v="38000000"/>
    <s v="000038000000"/>
    <s v="000000078517"/>
    <s v="I"/>
    <s v="Dist-Services"/>
    <x v="1"/>
    <m/>
    <n v="2"/>
    <n v="3557.99"/>
    <n v="2.2599999999999999E-2"/>
    <n v="111.11"/>
    <s v="EAST BRADY "/>
    <s v="Plastic"/>
    <n v="4539.709648829431"/>
    <s v="NO"/>
    <s v="YES"/>
    <s v="&gt;0"/>
  </r>
  <r>
    <s v="DPAA1"/>
    <x v="0"/>
    <s v="40002"/>
    <x v="0"/>
    <s v="EDE8"/>
    <m/>
    <s v="2013"/>
    <s v="38000000"/>
    <s v="000038000000"/>
    <s v="000000079376"/>
    <s v="I"/>
    <s v="Dist-Services"/>
    <x v="1"/>
    <m/>
    <n v="4"/>
    <n v="7115.98"/>
    <n v="2.2599999999999999E-2"/>
    <n v="111.11"/>
    <s v="EDINBORO "/>
    <s v="Plastic"/>
    <n v="9079.419297658862"/>
    <s v="NO"/>
    <s v="YES"/>
    <s v="&gt;0"/>
  </r>
  <r>
    <s v="DPAA1"/>
    <x v="0"/>
    <s v="40002"/>
    <x v="0"/>
    <s v="EKC0"/>
    <m/>
    <s v="2013"/>
    <s v="38000000"/>
    <s v="000038000000"/>
    <s v="000000078837"/>
    <s v="I"/>
    <s v="Dist-Services"/>
    <x v="1"/>
    <m/>
    <n v="1"/>
    <n v="1779"/>
    <n v="2.2599999999999999E-2"/>
    <n v="111.11"/>
    <s v="ELK "/>
    <s v="Plastic"/>
    <n v="2269.8612040133776"/>
    <s v="NO"/>
    <s v="YES"/>
    <s v="&gt;0"/>
  </r>
  <r>
    <s v="DPAA1"/>
    <x v="0"/>
    <s v="40002"/>
    <x v="0"/>
    <s v="EMC8"/>
    <m/>
    <s v="2013"/>
    <s v="38000000"/>
    <s v="000038000000"/>
    <s v="000000078518"/>
    <s v="I"/>
    <s v="Dist-Services"/>
    <x v="1"/>
    <m/>
    <n v="8"/>
    <n v="14231.96"/>
    <n v="2.2599999999999999E-2"/>
    <n v="111.11"/>
    <s v="EMPORIUM "/>
    <s v="Plastic"/>
    <n v="18158.838595317724"/>
    <s v="NO"/>
    <s v="YES"/>
    <s v="&gt;0"/>
  </r>
  <r>
    <s v="DPAA1"/>
    <x v="0"/>
    <s v="40002"/>
    <x v="0"/>
    <s v="ERE9"/>
    <m/>
    <s v="2013"/>
    <s v="38000000"/>
    <s v="000038000000"/>
    <s v="000000078519"/>
    <s v="I"/>
    <s v="Dist-Services"/>
    <x v="1"/>
    <m/>
    <n v="208"/>
    <n v="370030.96"/>
    <n v="2.2599999999999999E-2"/>
    <n v="111.11"/>
    <s v="ERIE"/>
    <s v="Plastic"/>
    <n v="472129.80347826087"/>
    <s v="NO"/>
    <s v="YES"/>
    <s v="&gt;0"/>
  </r>
  <r>
    <s v="DPAA1"/>
    <x v="0"/>
    <s v="40002"/>
    <x v="0"/>
    <s v="FAB0"/>
    <m/>
    <s v="2013"/>
    <s v="38000000"/>
    <s v="000038000000"/>
    <s v="000000079925"/>
    <s v="D"/>
    <s v="Dist-Services"/>
    <x v="1"/>
    <m/>
    <n v="0"/>
    <n v="0"/>
    <n v="2.2599999999999999E-2"/>
    <n v="111.11"/>
    <s v="FAIRVIEW"/>
    <s v="Plastic"/>
    <n v="0"/>
    <s v="YES"/>
    <s v="NO"/>
    <s v="=0"/>
  </r>
  <r>
    <s v="DPAA1"/>
    <x v="0"/>
    <s v="40002"/>
    <x v="0"/>
    <s v="FAC0"/>
    <m/>
    <s v="2013"/>
    <s v="38000000"/>
    <s v="000038000000"/>
    <s v="000000078520"/>
    <s v="I"/>
    <s v="Dist-Services"/>
    <x v="1"/>
    <m/>
    <n v="1"/>
    <n v="1779"/>
    <n v="2.2599999999999999E-2"/>
    <n v="111.11"/>
    <s v="FAIRFIELD "/>
    <s v="Plastic"/>
    <n v="2269.8612040133776"/>
    <s v="NO"/>
    <s v="YES"/>
    <s v="&gt;0"/>
  </r>
  <r>
    <s v="DPAA1"/>
    <x v="0"/>
    <s v="40002"/>
    <x v="0"/>
    <s v="FJJ8"/>
    <m/>
    <s v="2013"/>
    <s v="38000000"/>
    <s v="000038000000"/>
    <s v="000000078521"/>
    <s v="I"/>
    <s v="Dist-Services"/>
    <x v="1"/>
    <m/>
    <n v="7"/>
    <n v="12452.96"/>
    <n v="2.2599999999999999E-2"/>
    <n v="111.11"/>
    <s v="FALLS CREEK"/>
    <s v="Plastic"/>
    <n v="15888.977391304346"/>
    <s v="NO"/>
    <s v="YES"/>
    <s v="&gt;0"/>
  </r>
  <r>
    <s v="DPAA1"/>
    <x v="0"/>
    <s v="40002"/>
    <x v="0"/>
    <s v="FLM9"/>
    <m/>
    <s v="2013"/>
    <s v="38000000"/>
    <s v="000038000000"/>
    <s v="000000078522"/>
    <s v="I"/>
    <s v="Dist-Services"/>
    <x v="1"/>
    <m/>
    <n v="42"/>
    <n v="74717.789999999994"/>
    <n v="2.2599999999999999E-2"/>
    <n v="111.11"/>
    <s v="FARRELL "/>
    <s v="Plastic"/>
    <n v="95333.90262541805"/>
    <s v="NO"/>
    <s v="YES"/>
    <s v="&gt;0"/>
  </r>
  <r>
    <s v="DPAA1"/>
    <x v="0"/>
    <s v="40002"/>
    <x v="0"/>
    <s v="FRM8"/>
    <m/>
    <s v="2013"/>
    <s v="38000000"/>
    <s v="000038000000"/>
    <s v="000000078523"/>
    <s v="I"/>
    <s v="Dist-Services"/>
    <x v="1"/>
    <m/>
    <n v="5"/>
    <n v="8894.98"/>
    <n v="2.2599999999999999E-2"/>
    <n v="111.11"/>
    <s v="FREDONIA "/>
    <s v="Plastic"/>
    <n v="11349.28050167224"/>
    <s v="NO"/>
    <s v="YES"/>
    <s v="&gt;0"/>
  </r>
  <r>
    <s v="DPAA1"/>
    <x v="0"/>
    <s v="40002"/>
    <x v="0"/>
    <s v="FRV9"/>
    <m/>
    <s v="2013"/>
    <s v="38000000"/>
    <s v="000038000000"/>
    <s v="000000078524"/>
    <s v="I"/>
    <s v="Dist-Services"/>
    <x v="1"/>
    <m/>
    <n v="20"/>
    <n v="35579.9"/>
    <n v="2.2599999999999999E-2"/>
    <n v="111.11"/>
    <s v="FRANKLIN"/>
    <s v="Plastic"/>
    <n v="45397.096488294315"/>
    <s v="NO"/>
    <s v="YES"/>
    <s v="&gt;0"/>
  </r>
  <r>
    <s v="DPAA1"/>
    <x v="0"/>
    <s v="40002"/>
    <x v="0"/>
    <s v="FTV0"/>
    <m/>
    <s v="2013"/>
    <s v="38000000"/>
    <s v="000038000000"/>
    <s v="000000080076"/>
    <s v="I"/>
    <s v="Dist-Services"/>
    <x v="1"/>
    <m/>
    <n v="1"/>
    <n v="1779"/>
    <n v="2.2599999999999999E-2"/>
    <n v="111.11"/>
    <s v="FRENCHCREEK "/>
    <s v="Plastic"/>
    <n v="2269.8612040133776"/>
    <s v="NO"/>
    <s v="YES"/>
    <s v="&gt;0"/>
  </r>
  <r>
    <s v="DPAA1"/>
    <x v="0"/>
    <s v="40002"/>
    <x v="0"/>
    <s v="GRM8"/>
    <m/>
    <s v="2013"/>
    <s v="38000000"/>
    <s v="000038000000"/>
    <s v="000000078525"/>
    <s v="I"/>
    <s v="Dist-Services"/>
    <x v="1"/>
    <m/>
    <n v="28"/>
    <n v="49811.86"/>
    <n v="2.2599999999999999E-2"/>
    <n v="111.11"/>
    <s v="GREENVILLE "/>
    <s v="Plastic"/>
    <n v="63555.935083612036"/>
    <s v="NO"/>
    <s v="YES"/>
    <s v="&gt;0"/>
  </r>
  <r>
    <s v="DPAA1"/>
    <x v="0"/>
    <s v="40002"/>
    <x v="0"/>
    <s v="HEM0"/>
    <m/>
    <s v="2013"/>
    <s v="38000000"/>
    <s v="000038000000"/>
    <s v="000000078526"/>
    <s v="I"/>
    <s v="Dist-Services"/>
    <x v="1"/>
    <m/>
    <n v="8"/>
    <n v="14231.96"/>
    <n v="2.2599999999999999E-2"/>
    <n v="111.11"/>
    <s v="HEMPFIELD "/>
    <s v="Plastic"/>
    <n v="18158.838595317724"/>
    <s v="NO"/>
    <s v="YES"/>
    <s v="&gt;0"/>
  </r>
  <r>
    <s v="DPAA1"/>
    <x v="0"/>
    <s v="40002"/>
    <x v="0"/>
    <s v="HIM0"/>
    <m/>
    <s v="2013"/>
    <s v="38000000"/>
    <s v="000038000000"/>
    <s v="000000078527"/>
    <s v="I"/>
    <s v="Dist-Services"/>
    <x v="1"/>
    <m/>
    <n v="45"/>
    <n v="80054.77"/>
    <n v="2.2599999999999999E-2"/>
    <n v="111.11"/>
    <s v="HERMITAGE "/>
    <s v="Plastic"/>
    <n v="102143.46071906354"/>
    <s v="NO"/>
    <s v="YES"/>
    <s v="&gt;0"/>
  </r>
  <r>
    <s v="DPAA1"/>
    <x v="0"/>
    <s v="40002"/>
    <x v="0"/>
    <s v="JAM8"/>
    <m/>
    <s v="2013"/>
    <s v="38000000"/>
    <s v="000038000000"/>
    <s v="000000078528"/>
    <s v="I"/>
    <s v="Dist-Services"/>
    <x v="1"/>
    <m/>
    <n v="1"/>
    <n v="1779"/>
    <n v="2.2599999999999999E-2"/>
    <n v="111.11"/>
    <s v="JAMESTOWN"/>
    <s v="Plastic"/>
    <n v="2269.8612040133776"/>
    <s v="NO"/>
    <s v="YES"/>
    <s v="&gt;0"/>
  </r>
  <r>
    <s v="DPAA1"/>
    <x v="0"/>
    <s v="40002"/>
    <x v="0"/>
    <s v="JBE8"/>
    <m/>
    <s v="2013"/>
    <s v="38000000"/>
    <s v="000038000000"/>
    <s v="000000078529"/>
    <s v="I"/>
    <s v="Dist-Services"/>
    <x v="1"/>
    <m/>
    <n v="5"/>
    <n v="8894.9699999999993"/>
    <n v="2.2599999999999999E-2"/>
    <n v="111.11"/>
    <s v="JOHNSONBURG"/>
    <s v="Plastic"/>
    <n v="11349.267742474914"/>
    <s v="NO"/>
    <s v="YES"/>
    <s v="&gt;0"/>
  </r>
  <r>
    <s v="DPAA1"/>
    <x v="0"/>
    <s v="40002"/>
    <x v="0"/>
    <s v="JOE0"/>
    <m/>
    <s v="2013"/>
    <s v="38000000"/>
    <s v="000038000000"/>
    <s v="000000079632"/>
    <s v="I"/>
    <s v="Dist-Services"/>
    <x v="1"/>
    <m/>
    <n v="2"/>
    <n v="3557.99"/>
    <n v="2.2599999999999999E-2"/>
    <n v="111.11"/>
    <s v="JONES "/>
    <s v="Plastic"/>
    <n v="4539.709648829431"/>
    <s v="NO"/>
    <s v="YES"/>
    <s v="&gt;0"/>
  </r>
  <r>
    <s v="DPAA1"/>
    <x v="0"/>
    <s v="40002"/>
    <x v="0"/>
    <s v="KCB8"/>
    <m/>
    <s v="2013"/>
    <s v="38000000"/>
    <s v="000038000000"/>
    <s v="000000079535"/>
    <s v="I"/>
    <s v="Dist-Services"/>
    <x v="1"/>
    <m/>
    <n v="1"/>
    <n v="1779"/>
    <n v="2.2599999999999999E-2"/>
    <n v="111.11"/>
    <s v="KARNS CITY "/>
    <s v="Plastic"/>
    <n v="2269.8612040133776"/>
    <s v="NO"/>
    <s v="YES"/>
    <s v="&gt;0"/>
  </r>
  <r>
    <s v="DPAA1"/>
    <x v="0"/>
    <s v="40002"/>
    <x v="0"/>
    <s v="LBC8"/>
    <m/>
    <s v="2013"/>
    <s v="38000000"/>
    <s v="000038000000"/>
    <s v="000000078530"/>
    <s v="I"/>
    <s v="Dist-Services"/>
    <x v="1"/>
    <m/>
    <n v="2"/>
    <n v="3557.99"/>
    <n v="2.2599999999999999E-2"/>
    <n v="111.11"/>
    <s v="LINESVILLE "/>
    <s v="Plastic"/>
    <n v="4539.709648829431"/>
    <s v="NO"/>
    <s v="YES"/>
    <s v="&gt;0"/>
  </r>
  <r>
    <s v="DPAA1"/>
    <x v="0"/>
    <s v="40002"/>
    <x v="0"/>
    <s v="LIW0"/>
    <m/>
    <s v="2013"/>
    <s v="38000000"/>
    <s v="000038000000"/>
    <s v="000000078531"/>
    <s v="I"/>
    <s v="Dist-Services"/>
    <x v="1"/>
    <m/>
    <n v="12"/>
    <n v="21347.94"/>
    <n v="2.2599999999999999E-2"/>
    <n v="111.11"/>
    <s v="LIMESTONE "/>
    <s v="Plastic"/>
    <n v="27238.257892976584"/>
    <s v="NO"/>
    <s v="YES"/>
    <s v="&gt;0"/>
  </r>
  <r>
    <s v="DPAA1"/>
    <x v="0"/>
    <s v="40002"/>
    <x v="0"/>
    <s v="LPE0"/>
    <m/>
    <s v="2013"/>
    <s v="38000000"/>
    <s v="000038000000"/>
    <s v="000000079377"/>
    <s v="I"/>
    <s v="Dist-Services"/>
    <x v="1"/>
    <m/>
    <n v="2"/>
    <n v="3557.99"/>
    <n v="2.2599999999999999E-2"/>
    <n v="111.11"/>
    <s v="LAWRENCE PARK "/>
    <s v="Plastic"/>
    <n v="4539.709648829431"/>
    <s v="NO"/>
    <s v="YES"/>
    <s v="&gt;0"/>
  </r>
  <r>
    <s v="DPAA1"/>
    <x v="0"/>
    <s v="40002"/>
    <x v="0"/>
    <s v="MCE0"/>
    <m/>
    <s v="2013"/>
    <s v="38000000"/>
    <s v="000038000000"/>
    <s v="000000078532"/>
    <s v="I"/>
    <s v="Dist-Services"/>
    <x v="1"/>
    <m/>
    <n v="117"/>
    <n v="208142.41"/>
    <n v="2.2599999999999999E-2"/>
    <n v="111.11"/>
    <s v="MILLCREEK "/>
    <s v="Plastic"/>
    <n v="265573.00807692308"/>
    <s v="NO"/>
    <s v="YES"/>
    <s v="&gt;0"/>
  </r>
  <r>
    <s v="DPAA1"/>
    <x v="0"/>
    <s v="40002"/>
    <x v="0"/>
    <s v="MEC9"/>
    <m/>
    <s v="2013"/>
    <s v="38000000"/>
    <s v="000038000000"/>
    <s v="000000078533"/>
    <s v="I"/>
    <s v="Dist-Services"/>
    <x v="1"/>
    <m/>
    <n v="20"/>
    <n v="35579.9"/>
    <n v="2.2599999999999999E-2"/>
    <n v="111.11"/>
    <s v="MEADVILLE "/>
    <s v="Plastic"/>
    <n v="45397.096488294315"/>
    <s v="NO"/>
    <s v="YES"/>
    <s v="&gt;0"/>
  </r>
  <r>
    <s v="DPAA1"/>
    <x v="0"/>
    <s v="40002"/>
    <x v="0"/>
    <s v="MRM8"/>
    <m/>
    <s v="2013"/>
    <s v="38000000"/>
    <s v="000038000000"/>
    <s v="000000079018"/>
    <s v="I"/>
    <s v="Dist-Services"/>
    <x v="1"/>
    <m/>
    <n v="5"/>
    <n v="8894.98"/>
    <n v="2.2599999999999999E-2"/>
    <n v="111.11"/>
    <s v="MERCER "/>
    <s v="Plastic"/>
    <n v="11349.28050167224"/>
    <s v="NO"/>
    <s v="YES"/>
    <s v="&gt;0"/>
  </r>
  <r>
    <s v="DPAA1"/>
    <x v="0"/>
    <s v="40002"/>
    <x v="0"/>
    <s v="OCC0"/>
    <m/>
    <s v="2013"/>
    <s v="38000000"/>
    <s v="000038000000"/>
    <s v="000000079378"/>
    <s v="I"/>
    <s v="Dist-Services"/>
    <x v="1"/>
    <m/>
    <n v="2"/>
    <n v="3557.99"/>
    <n v="2.2599999999999999E-2"/>
    <n v="111.11"/>
    <s v="OIL CREEK "/>
    <s v="Plastic"/>
    <n v="4539.709648829431"/>
    <s v="NO"/>
    <s v="YES"/>
    <s v="&gt;0"/>
  </r>
  <r>
    <s v="DPAA1"/>
    <x v="0"/>
    <s v="40002"/>
    <x v="0"/>
    <s v="OCV9"/>
    <m/>
    <s v="2013"/>
    <s v="38000000"/>
    <s v="000038000000"/>
    <s v="000000078534"/>
    <s v="I"/>
    <s v="Dist-Services"/>
    <x v="1"/>
    <m/>
    <n v="22"/>
    <n v="39137.89"/>
    <n v="2.2599999999999999E-2"/>
    <n v="111.11"/>
    <s v="OIL CITY"/>
    <s v="Plastic"/>
    <n v="49936.806137123742"/>
    <s v="NO"/>
    <s v="YES"/>
    <s v="&gt;0"/>
  </r>
  <r>
    <s v="DPAA1"/>
    <x v="0"/>
    <s v="40002"/>
    <x v="0"/>
    <s v="OVV0"/>
    <m/>
    <s v="2013"/>
    <s v="38000000"/>
    <s v="000038000000"/>
    <s v="000000078535"/>
    <s v="I"/>
    <s v="Dist-Services"/>
    <x v="1"/>
    <m/>
    <n v="1"/>
    <n v="1779"/>
    <n v="2.2599999999999999E-2"/>
    <n v="111.11"/>
    <s v="OIL CREEK "/>
    <s v="Plastic"/>
    <n v="2269.8612040133776"/>
    <s v="NO"/>
    <s v="YES"/>
    <s v="&gt;0"/>
  </r>
  <r>
    <s v="DPAA1"/>
    <x v="0"/>
    <s v="40002"/>
    <x v="0"/>
    <s v="PAC0"/>
    <m/>
    <s v="2013"/>
    <s v="38000000"/>
    <s v="000038000000"/>
    <s v="000000078536"/>
    <s v="I"/>
    <s v="Dist-Services"/>
    <x v="1"/>
    <m/>
    <n v="3"/>
    <n v="5336.98"/>
    <n v="2.2599999999999999E-2"/>
    <n v="111.11"/>
    <s v="PAINT "/>
    <s v="Plastic"/>
    <n v="6809.5580936454844"/>
    <s v="NO"/>
    <s v="YES"/>
    <s v="&gt;0"/>
  </r>
  <r>
    <s v="DPAA1"/>
    <x v="0"/>
    <s v="40002"/>
    <x v="0"/>
    <s v="PEM0"/>
    <m/>
    <s v="2013"/>
    <s v="38000000"/>
    <s v="000038000000"/>
    <s v="000000078838"/>
    <s v="I"/>
    <s v="Dist-Services"/>
    <x v="1"/>
    <m/>
    <n v="1"/>
    <n v="1779"/>
    <n v="2.2599999999999999E-2"/>
    <n v="111.11"/>
    <s v="PERRY "/>
    <s v="Plastic"/>
    <n v="2269.8612040133776"/>
    <s v="NO"/>
    <s v="YES"/>
    <s v="&gt;0"/>
  </r>
  <r>
    <s v="DPAA1"/>
    <x v="0"/>
    <s v="40002"/>
    <x v="0"/>
    <s v="PGW0"/>
    <m/>
    <s v="2013"/>
    <s v="38000000"/>
    <s v="000038000000"/>
    <s v="000000079019"/>
    <s v="I"/>
    <s v="Dist-Services"/>
    <x v="1"/>
    <m/>
    <n v="5"/>
    <n v="8894.98"/>
    <n v="2.2599999999999999E-2"/>
    <n v="111.11"/>
    <s v="PINE GROVE"/>
    <s v="Plastic"/>
    <n v="11349.28050167224"/>
    <s v="NO"/>
    <s v="YES"/>
    <s v="&gt;0"/>
  </r>
  <r>
    <s v="DPAA1"/>
    <x v="0"/>
    <s v="40002"/>
    <x v="0"/>
    <s v="PLV8"/>
    <m/>
    <s v="2013"/>
    <s v="38000000"/>
    <s v="000038000000"/>
    <s v="000000079633"/>
    <s v="I"/>
    <s v="Dist-Services"/>
    <x v="1"/>
    <m/>
    <n v="1"/>
    <n v="1779"/>
    <n v="2.2599999999999999E-2"/>
    <n v="111.11"/>
    <s v="PLEASANTVILLE"/>
    <s v="Plastic"/>
    <n v="2269.8612040133776"/>
    <s v="NO"/>
    <s v="YES"/>
    <s v="&gt;0"/>
  </r>
  <r>
    <s v="DPAA1"/>
    <x v="0"/>
    <s v="40002"/>
    <x v="0"/>
    <s v="PLW0"/>
    <m/>
    <s v="2013"/>
    <s v="38000000"/>
    <s v="000038000000"/>
    <s v="000000079536"/>
    <s v="I"/>
    <s v="Dist-Services"/>
    <x v="1"/>
    <m/>
    <n v="1"/>
    <n v="1778.99"/>
    <n v="2.2599999999999999E-2"/>
    <n v="111.11"/>
    <s v="PLEASANT"/>
    <s v="Plastic"/>
    <n v="2269.8484448160534"/>
    <s v="NO"/>
    <s v="YES"/>
    <s v="&gt;0"/>
  </r>
  <r>
    <s v="DPAA1"/>
    <x v="0"/>
    <s v="40002"/>
    <x v="0"/>
    <s v="PRV0"/>
    <m/>
    <s v="2013"/>
    <s v="38000000"/>
    <s v="000038000000"/>
    <s v="000000079926"/>
    <s v="I"/>
    <s v="Dist-Services"/>
    <x v="1"/>
    <m/>
    <n v="2"/>
    <n v="3557.99"/>
    <n v="2.2599999999999999E-2"/>
    <n v="111.11"/>
    <s v="PRESIDENT "/>
    <s v="Plastic"/>
    <n v="4539.709648829431"/>
    <s v="NO"/>
    <s v="YES"/>
    <s v="&gt;0"/>
  </r>
  <r>
    <s v="DPAA1"/>
    <x v="0"/>
    <s v="40002"/>
    <x v="0"/>
    <s v="PYM0"/>
    <m/>
    <s v="2013"/>
    <s v="38000000"/>
    <s v="000038000000"/>
    <s v="000000080077"/>
    <s v="I"/>
    <s v="Dist-Services"/>
    <x v="1"/>
    <m/>
    <n v="1"/>
    <n v="1779"/>
    <n v="2.2599999999999999E-2"/>
    <n v="111.11"/>
    <s v="PYMATUNING"/>
    <s v="Plastic"/>
    <n v="2269.8612040133776"/>
    <s v="NO"/>
    <s v="YES"/>
    <s v="&gt;0"/>
  </r>
  <r>
    <s v="DPAA1"/>
    <x v="0"/>
    <s v="40002"/>
    <x v="0"/>
    <s v="RBE8"/>
    <m/>
    <s v="2013"/>
    <s v="38000000"/>
    <s v="000038000000"/>
    <s v="000000078839"/>
    <s v="I"/>
    <s v="Dist-Services"/>
    <x v="1"/>
    <m/>
    <n v="4"/>
    <n v="7115.98"/>
    <n v="2.2599999999999999E-2"/>
    <n v="111.11"/>
    <s v="RIDGWAY"/>
    <s v="Plastic"/>
    <n v="9079.419297658862"/>
    <s v="NO"/>
    <s v="YES"/>
    <s v="&gt;0"/>
  </r>
  <r>
    <s v="DPAA1"/>
    <x v="0"/>
    <s v="40002"/>
    <x v="0"/>
    <s v="REJ8"/>
    <m/>
    <s v="2013"/>
    <s v="38000000"/>
    <s v="000038000000"/>
    <s v="000000078537"/>
    <s v="I"/>
    <s v="Dist-Services"/>
    <x v="1"/>
    <m/>
    <n v="1"/>
    <n v="1778.99"/>
    <n v="2.2599999999999999E-2"/>
    <n v="111.11"/>
    <s v="REYNOLDSVILLE"/>
    <s v="Plastic"/>
    <n v="2269.8484448160534"/>
    <s v="NO"/>
    <s v="YES"/>
    <s v="&gt;0"/>
  </r>
  <r>
    <s v="DPAA1"/>
    <x v="0"/>
    <s v="40002"/>
    <x v="0"/>
    <s v="SAC0"/>
    <m/>
    <s v="2013"/>
    <s v="38000000"/>
    <s v="000038000000"/>
    <s v="000000078538"/>
    <s v="I"/>
    <s v="Dist-Services"/>
    <x v="1"/>
    <m/>
    <n v="1"/>
    <n v="1779"/>
    <n v="2.2599999999999999E-2"/>
    <n v="111.11"/>
    <s v="SADSBURY"/>
    <s v="Plastic"/>
    <n v="2269.8612040133776"/>
    <s v="NO"/>
    <s v="YES"/>
    <s v="&gt;0"/>
  </r>
  <r>
    <s v="DPAA1"/>
    <x v="0"/>
    <s v="40002"/>
    <x v="0"/>
    <s v="SBC8"/>
    <m/>
    <s v="2013"/>
    <s v="38000000"/>
    <s v="000038000000"/>
    <s v="000000078840"/>
    <s v="I"/>
    <s v="Dist-Services"/>
    <x v="1"/>
    <m/>
    <n v="1"/>
    <n v="1779"/>
    <n v="2.2599999999999999E-2"/>
    <n v="111.11"/>
    <s v="STRATTANVILLE"/>
    <s v="Plastic"/>
    <n v="2269.8612040133776"/>
    <s v="NO"/>
    <s v="YES"/>
    <s v="&gt;0"/>
  </r>
  <r>
    <s v="DPAA1"/>
    <x v="0"/>
    <s v="40002"/>
    <x v="0"/>
    <s v="SBE9"/>
    <m/>
    <s v="2013"/>
    <s v="38000000"/>
    <s v="000038000000"/>
    <s v="000000078841"/>
    <s v="I"/>
    <s v="Dist-Services"/>
    <x v="1"/>
    <m/>
    <n v="18"/>
    <n v="32021.91"/>
    <n v="2.2599999999999999E-2"/>
    <n v="111.11"/>
    <s v="ST MARYS"/>
    <s v="Plastic"/>
    <n v="40857.386839464882"/>
    <s v="NO"/>
    <s v="YES"/>
    <s v="&gt;0"/>
  </r>
  <r>
    <s v="DPAA1"/>
    <x v="0"/>
    <s v="40002"/>
    <x v="0"/>
    <s v="SBM8"/>
    <m/>
    <s v="2013"/>
    <s v="38000000"/>
    <s v="000038000000"/>
    <s v="000000078539"/>
    <s v="I"/>
    <s v="Dist-Services"/>
    <x v="1"/>
    <m/>
    <n v="49"/>
    <n v="87170.75"/>
    <n v="2.2599999999999999E-2"/>
    <n v="111.11"/>
    <s v="SHARPSVILLE"/>
    <s v="Plastic"/>
    <n v="111222.8800167224"/>
    <s v="NO"/>
    <s v="YES"/>
    <s v="&gt;0"/>
  </r>
  <r>
    <s v="DPAA1"/>
    <x v="0"/>
    <s v="40002"/>
    <x v="0"/>
    <s v="SEC8"/>
    <m/>
    <s v="2013"/>
    <s v="38000000"/>
    <s v="000038000000"/>
    <s v="000000078540"/>
    <s v="I"/>
    <s v="Dist-Services"/>
    <x v="1"/>
    <m/>
    <n v="1"/>
    <n v="1779"/>
    <n v="2.2599999999999999E-2"/>
    <n v="111.11"/>
    <s v="SAEGERTOWN "/>
    <s v="Plastic"/>
    <n v="2269.8612040133776"/>
    <s v="NO"/>
    <s v="YES"/>
    <s v="&gt;0"/>
  </r>
  <r>
    <s v="DPAA1"/>
    <x v="0"/>
    <s v="40002"/>
    <x v="0"/>
    <s v="SEW0"/>
    <m/>
    <s v="2013"/>
    <s v="38000000"/>
    <s v="000038000000"/>
    <s v="000000078842"/>
    <s v="I"/>
    <s v="Dist-Services"/>
    <x v="1"/>
    <m/>
    <n v="2"/>
    <n v="3557.99"/>
    <n v="2.2599999999999999E-2"/>
    <n v="111.11"/>
    <s v="SHEFFIELD "/>
    <s v="Plastic"/>
    <n v="4539.709648829431"/>
    <s v="NO"/>
    <s v="YES"/>
    <s v="&gt;0"/>
  </r>
  <r>
    <s v="DPAA1"/>
    <x v="0"/>
    <s v="40002"/>
    <x v="0"/>
    <s v="SHC0"/>
    <m/>
    <s v="2013"/>
    <s v="38000000"/>
    <s v="000038000000"/>
    <s v="000000079634"/>
    <s v="I"/>
    <s v="Dist-Services"/>
    <x v="1"/>
    <m/>
    <n v="1"/>
    <n v="1779"/>
    <n v="2.2599999999999999E-2"/>
    <n v="111.11"/>
    <s v="SHIPPEN "/>
    <s v="Plastic"/>
    <n v="2269.8612040133776"/>
    <s v="NO"/>
    <s v="YES"/>
    <s v="&gt;0"/>
  </r>
  <r>
    <s v="DPAA1"/>
    <x v="0"/>
    <s v="40002"/>
    <x v="0"/>
    <s v="SHM8"/>
    <m/>
    <s v="2013"/>
    <s v="38000000"/>
    <s v="000038000000"/>
    <s v="000000079991"/>
    <s v="I"/>
    <s v="Dist-Services"/>
    <x v="1"/>
    <m/>
    <n v="1"/>
    <n v="1779"/>
    <n v="2.2599999999999999E-2"/>
    <n v="111.11"/>
    <s v="SHEAKLEYVILLE"/>
    <s v="Plastic"/>
    <n v="2269.8612040133776"/>
    <s v="NO"/>
    <s v="YES"/>
    <s v="&gt;0"/>
  </r>
  <r>
    <s v="DPAA1"/>
    <x v="0"/>
    <s v="40002"/>
    <x v="0"/>
    <s v="SMM8"/>
    <m/>
    <s v="2013"/>
    <s v="38000000"/>
    <s v="000038000000"/>
    <s v="000000078541"/>
    <s v="I"/>
    <s v="Dist-Services"/>
    <x v="1"/>
    <m/>
    <n v="4"/>
    <n v="7115.98"/>
    <n v="2.2599999999999999E-2"/>
    <n v="111.11"/>
    <s v="SMETHPORT"/>
    <s v="Plastic"/>
    <n v="9079.419297658862"/>
    <s v="NO"/>
    <s v="YES"/>
    <s v="&gt;0"/>
  </r>
  <r>
    <s v="DPAA1"/>
    <x v="0"/>
    <s v="40002"/>
    <x v="0"/>
    <s v="SNM9"/>
    <m/>
    <s v="2013"/>
    <s v="38000000"/>
    <s v="000038000000"/>
    <s v="000000078542"/>
    <s v="I"/>
    <s v="Dist-Services"/>
    <x v="1"/>
    <m/>
    <n v="98"/>
    <n v="174341.51"/>
    <n v="2.2599999999999999E-2"/>
    <n v="111.11"/>
    <s v="SHARON"/>
    <s v="Plastic"/>
    <n v="222445.77279264215"/>
    <s v="NO"/>
    <s v="YES"/>
    <s v="&gt;0"/>
  </r>
  <r>
    <s v="DPAA1"/>
    <x v="0"/>
    <s v="40002"/>
    <x v="0"/>
    <s v="SUV8"/>
    <m/>
    <s v="2013"/>
    <s v="38000000"/>
    <s v="000038000000"/>
    <s v="000000078543"/>
    <s v="I"/>
    <s v="Dist-Services"/>
    <x v="1"/>
    <m/>
    <n v="6"/>
    <n v="10673.97"/>
    <n v="2.2599999999999999E-2"/>
    <n v="111.11"/>
    <s v="SUGAR CREEK"/>
    <s v="Plastic"/>
    <n v="13619.128946488292"/>
    <s v="NO"/>
    <s v="YES"/>
    <s v="&gt;0"/>
  </r>
  <r>
    <s v="DPAA1"/>
    <x v="0"/>
    <s v="40002"/>
    <x v="0"/>
    <s v="SYC0"/>
    <m/>
    <s v="2013"/>
    <s v="38000000"/>
    <s v="000038000000"/>
    <s v="000000078544"/>
    <s v="I"/>
    <s v="Dist-Services"/>
    <x v="1"/>
    <m/>
    <n v="2"/>
    <n v="3557.99"/>
    <n v="2.2599999999999999E-2"/>
    <n v="111.11"/>
    <s v="SANDY "/>
    <s v="Plastic"/>
    <n v="4539.709648829431"/>
    <s v="NO"/>
    <s v="YES"/>
    <s v="&gt;0"/>
  </r>
  <r>
    <s v="DPAA1"/>
    <x v="0"/>
    <s v="40002"/>
    <x v="0"/>
    <s v="SYJ8"/>
    <m/>
    <s v="2013"/>
    <s v="38000000"/>
    <s v="000038000000"/>
    <s v="000000079198"/>
    <s v="I"/>
    <s v="Dist-Services"/>
    <x v="1"/>
    <m/>
    <n v="5"/>
    <n v="8894.98"/>
    <n v="2.2599999999999999E-2"/>
    <n v="111.11"/>
    <s v="SYKESVILLE "/>
    <s v="Plastic"/>
    <n v="11349.28050167224"/>
    <s v="NO"/>
    <s v="YES"/>
    <s v="&gt;0"/>
  </r>
  <r>
    <s v="DPAA1"/>
    <x v="0"/>
    <s v="40002"/>
    <x v="0"/>
    <s v="TIC9"/>
    <m/>
    <s v="2013"/>
    <s v="38000000"/>
    <s v="000038000000"/>
    <s v="000000078545"/>
    <s v="I"/>
    <s v="Dist-Services"/>
    <x v="1"/>
    <m/>
    <n v="12"/>
    <n v="21347.94"/>
    <n v="2.2599999999999999E-2"/>
    <n v="111.11"/>
    <s v="TITUSVILLE"/>
    <s v="Plastic"/>
    <n v="27238.257892976584"/>
    <s v="NO"/>
    <s v="YES"/>
    <s v="&gt;0"/>
  </r>
  <r>
    <s v="DPAA1"/>
    <x v="0"/>
    <s v="40002"/>
    <x v="0"/>
    <s v="UCE8"/>
    <m/>
    <s v="2013"/>
    <s v="38000000"/>
    <s v="000038000000"/>
    <s v="000000079199"/>
    <s v="I"/>
    <s v="Dist-Services"/>
    <x v="1"/>
    <m/>
    <n v="14"/>
    <n v="24905.93"/>
    <n v="2.2599999999999999E-2"/>
    <n v="111.11"/>
    <s v="UNION CITY "/>
    <s v="Plastic"/>
    <n v="31777.967541806018"/>
    <s v="NO"/>
    <s v="YES"/>
    <s v="&gt;0"/>
  </r>
  <r>
    <s v="DPAA1"/>
    <x v="0"/>
    <s v="40002"/>
    <x v="0"/>
    <s v="VEC0"/>
    <m/>
    <s v="2013"/>
    <s v="38000000"/>
    <s v="000038000000"/>
    <s v="000000079537"/>
    <s v="I"/>
    <s v="Dist-Services"/>
    <x v="1"/>
    <m/>
    <n v="1"/>
    <n v="1779"/>
    <n v="2.2599999999999999E-2"/>
    <n v="111.11"/>
    <s v="VERNON"/>
    <s v="Plastic"/>
    <n v="2269.8612040133776"/>
    <s v="NO"/>
    <s v="YES"/>
    <s v="&gt;0"/>
  </r>
  <r>
    <s v="DPAA1"/>
    <x v="0"/>
    <s v="40002"/>
    <x v="0"/>
    <s v="VTC0"/>
    <m/>
    <s v="2013"/>
    <s v="38000000"/>
    <s v="000038000000"/>
    <s v="000000079927"/>
    <s v="I"/>
    <s v="Dist-Services"/>
    <x v="1"/>
    <m/>
    <n v="1"/>
    <n v="1779"/>
    <n v="2.2599999999999999E-2"/>
    <n v="111.11"/>
    <s v="VENANGO "/>
    <s v="Plastic"/>
    <n v="2269.8612040133776"/>
    <s v="NO"/>
    <s v="YES"/>
    <s v="&gt;0"/>
  </r>
  <r>
    <s v="DPAA1"/>
    <x v="0"/>
    <s v="40002"/>
    <x v="0"/>
    <s v="WHM8"/>
    <m/>
    <s v="2013"/>
    <s v="38000000"/>
    <s v="000038000000"/>
    <s v="000000078546"/>
    <s v="I"/>
    <s v="Dist-Services"/>
    <x v="1"/>
    <m/>
    <n v="4"/>
    <n v="7115.98"/>
    <n v="2.2599999999999999E-2"/>
    <n v="111.11"/>
    <s v="WHEATLAND"/>
    <s v="Plastic"/>
    <n v="9079.419297658862"/>
    <s v="NO"/>
    <s v="YES"/>
    <s v="&gt;0"/>
  </r>
  <r>
    <s v="DPAA1"/>
    <x v="0"/>
    <s v="40002"/>
    <x v="0"/>
    <s v="WMC0"/>
    <m/>
    <s v="2013"/>
    <s v="38000000"/>
    <s v="000038000000"/>
    <s v="000000079635"/>
    <s v="I"/>
    <s v="Dist-Services"/>
    <x v="1"/>
    <m/>
    <n v="5"/>
    <n v="8894.9699999999993"/>
    <n v="2.2599999999999999E-2"/>
    <n v="111.11"/>
    <s v="WEST MEAD "/>
    <s v="Plastic"/>
    <n v="11349.267742474914"/>
    <s v="NO"/>
    <s v="YES"/>
    <s v="&gt;0"/>
  </r>
  <r>
    <s v="DPAA1"/>
    <x v="0"/>
    <s v="40002"/>
    <x v="0"/>
    <s v="WMM8"/>
    <m/>
    <s v="2013"/>
    <s v="38000000"/>
    <s v="000038000000"/>
    <s v="000000079379"/>
    <s v="I"/>
    <s v="Dist-Services"/>
    <x v="1"/>
    <m/>
    <n v="9"/>
    <n v="16010.96"/>
    <n v="2.2599999999999999E-2"/>
    <n v="111.11"/>
    <s v="WEST MIDDLESEX "/>
    <s v="Plastic"/>
    <n v="20428.699799331102"/>
    <s v="NO"/>
    <s v="YES"/>
    <s v="&gt;0"/>
  </r>
  <r>
    <s v="DPAA1"/>
    <x v="0"/>
    <s v="40002"/>
    <x v="0"/>
    <s v="WRW9"/>
    <m/>
    <s v="2013"/>
    <s v="38000000"/>
    <s v="000038000000"/>
    <s v="000000078547"/>
    <s v="I"/>
    <s v="Dist-Services"/>
    <x v="1"/>
    <m/>
    <n v="6"/>
    <n v="10673.97"/>
    <n v="2.2599999999999999E-2"/>
    <n v="111.11"/>
    <s v="WARREN"/>
    <s v="Plastic"/>
    <n v="13619.128946488292"/>
    <s v="NO"/>
    <s v="YES"/>
    <s v="&gt;0"/>
  </r>
  <r>
    <s v="DPAA1"/>
    <x v="0"/>
    <s v="40002"/>
    <x v="0"/>
    <s v="WSJ0"/>
    <m/>
    <s v="2013"/>
    <s v="38000000"/>
    <s v="000038000000"/>
    <s v="000000080078"/>
    <s v="I"/>
    <s v="Dist-Services"/>
    <x v="1"/>
    <m/>
    <n v="1"/>
    <n v="1779"/>
    <n v="2.2599999999999999E-2"/>
    <n v="111.11"/>
    <s v="WASHINGTON"/>
    <s v="Plastic"/>
    <n v="2269.8612040133776"/>
    <s v="NO"/>
    <s v="YES"/>
    <s v="&gt;0"/>
  </r>
  <r>
    <s v="DPAA1"/>
    <x v="0"/>
    <s v="40002"/>
    <x v="0"/>
    <s v="WSM0"/>
    <m/>
    <s v="2013"/>
    <s v="38000000"/>
    <s v="000038000000"/>
    <s v="000000079020"/>
    <s v="I"/>
    <s v="Dist-Services"/>
    <x v="1"/>
    <m/>
    <n v="3"/>
    <n v="5336.99"/>
    <n v="2.2599999999999999E-2"/>
    <n v="111.11"/>
    <s v="WEST SALEM"/>
    <s v="Plastic"/>
    <n v="6809.5708528428086"/>
    <s v="NO"/>
    <s v="YES"/>
    <s v="&gt;0"/>
  </r>
  <r>
    <s v="DPAA1"/>
    <x v="0"/>
    <s v="40002"/>
    <x v="0"/>
    <s v="WVE8"/>
    <m/>
    <s v="2013"/>
    <s v="38000000"/>
    <s v="000038000000"/>
    <s v="000000078548"/>
    <s v="I"/>
    <s v="Dist-Services"/>
    <x v="1"/>
    <m/>
    <n v="12"/>
    <n v="21347.94"/>
    <n v="2.2599999999999999E-2"/>
    <n v="111.11"/>
    <s v="WESLEYVILLE"/>
    <s v="Plastic"/>
    <n v="27238.257892976584"/>
    <s v="NO"/>
    <s v="YES"/>
    <s v="&gt;0"/>
  </r>
  <r>
    <s v="DPAA1"/>
    <x v="0"/>
    <s v="40002"/>
    <x v="0"/>
    <s v="WYE0"/>
    <m/>
    <s v="2013"/>
    <s v="38000000"/>
    <s v="000038000000"/>
    <s v="000000079200"/>
    <s v="I"/>
    <s v="Dist-Services"/>
    <x v="1"/>
    <m/>
    <n v="1"/>
    <n v="1779"/>
    <n v="2.2599999999999999E-2"/>
    <n v="111.11"/>
    <s v="WAYNE "/>
    <s v="Plastic"/>
    <n v="2269.8612040133776"/>
    <s v="NO"/>
    <s v="YES"/>
    <s v="&gt;0"/>
  </r>
  <r>
    <s v="DPAA1"/>
    <x v="0"/>
    <s v="40002"/>
    <x v="0"/>
    <s v="YOW8"/>
    <m/>
    <s v="2013"/>
    <s v="38000000"/>
    <s v="000038000000"/>
    <s v="000000079021"/>
    <s v="I"/>
    <s v="Dist-Services"/>
    <x v="1"/>
    <m/>
    <n v="4"/>
    <n v="7115.98"/>
    <n v="2.2599999999999999E-2"/>
    <n v="111.11"/>
    <s v="YOUNGSVILLE"/>
    <s v="Plastic"/>
    <n v="9079.419297658862"/>
    <s v="NO"/>
    <s v="YES"/>
    <s v="&gt;0"/>
  </r>
  <r>
    <s v="DPAA1"/>
    <x v="0"/>
    <s v="40002"/>
    <x v="0"/>
    <s v="BBJ8"/>
    <m/>
    <s v="2014"/>
    <s v="38000000"/>
    <s v="000038000000"/>
    <s v="000000080276"/>
    <s v="I"/>
    <s v="Dist-Services"/>
    <x v="1"/>
    <m/>
    <n v="12"/>
    <n v="22145.35"/>
    <n v="2.2599999999999999E-2"/>
    <n v="99.11"/>
    <s v="BROOKVILLE "/>
    <s v="Plastic"/>
    <n v="27575.523541411669"/>
    <s v="NO"/>
    <s v="YES"/>
    <s v="&gt;0"/>
  </r>
  <r>
    <s v="DPAA1"/>
    <x v="0"/>
    <s v="40002"/>
    <x v="0"/>
    <s v="BCM9"/>
    <m/>
    <s v="2014"/>
    <s v="38000000"/>
    <s v="000038000000"/>
    <s v="000000080277"/>
    <s v="I"/>
    <s v="Dist-Services"/>
    <x v="1"/>
    <m/>
    <n v="15"/>
    <n v="27681.52"/>
    <n v="2.2599999999999999E-2"/>
    <n v="99.11"/>
    <s v="BRADFORD"/>
    <s v="Plastic"/>
    <n v="34469.195854753161"/>
    <s v="NO"/>
    <s v="YES"/>
    <s v="&gt;0"/>
  </r>
  <r>
    <s v="DPAA1"/>
    <x v="0"/>
    <s v="40002"/>
    <x v="0"/>
    <s v="BTM0"/>
    <m/>
    <s v="2014"/>
    <s v="38000000"/>
    <s v="000038000000"/>
    <s v="000000081045"/>
    <s v="I"/>
    <s v="Dist-Services"/>
    <x v="1"/>
    <m/>
    <n v="1"/>
    <n v="1845.45"/>
    <n v="2.2599999999999999E-2"/>
    <n v="99.11"/>
    <s v="BRADFORD"/>
    <s v="Plastic"/>
    <n v="2297.9654834761322"/>
    <s v="NO"/>
    <s v="YES"/>
    <s v="&gt;0"/>
  </r>
  <r>
    <s v="DPAA1"/>
    <x v="0"/>
    <s v="40002"/>
    <x v="0"/>
    <s v="BWJ8"/>
    <m/>
    <s v="2014"/>
    <s v="38000000"/>
    <s v="000038000000"/>
    <s v="000000080742"/>
    <s v="I"/>
    <s v="Dist-Services"/>
    <x v="1"/>
    <m/>
    <n v="4"/>
    <n v="7381.78"/>
    <n v="2.2599999999999999E-2"/>
    <n v="99.11"/>
    <s v="BROCKWAY "/>
    <s v="Plastic"/>
    <n v="9191.837029783761"/>
    <s v="NO"/>
    <s v="YES"/>
    <s v="&gt;0"/>
  </r>
  <r>
    <s v="DPAA1"/>
    <x v="0"/>
    <s v="40002"/>
    <x v="0"/>
    <s v="CBC8"/>
    <m/>
    <s v="2014"/>
    <s v="38000000"/>
    <s v="000038000000"/>
    <s v="000000080582"/>
    <s v="I"/>
    <s v="Dist-Services"/>
    <x v="1"/>
    <m/>
    <n v="5"/>
    <n v="9227.2199999999993"/>
    <n v="2.2599999999999999E-2"/>
    <n v="99.11"/>
    <s v="CLARION"/>
    <s v="Plastic"/>
    <n v="11489.79006119951"/>
    <s v="NO"/>
    <s v="YES"/>
    <s v="&gt;0"/>
  </r>
  <r>
    <s v="DPAA1"/>
    <x v="0"/>
    <s v="40002"/>
    <x v="0"/>
    <s v="CBV8"/>
    <m/>
    <s v="2014"/>
    <s v="38000000"/>
    <s v="000038000000"/>
    <s v="000000080941"/>
    <s v="I"/>
    <s v="Dist-Services"/>
    <x v="1"/>
    <m/>
    <n v="2"/>
    <n v="3690.89"/>
    <n v="2.2599999999999999E-2"/>
    <n v="99.11"/>
    <s v="COOPERSTOWN"/>
    <s v="Plastic"/>
    <n v="4595.9185148918805"/>
    <s v="NO"/>
    <s v="YES"/>
    <s v="&gt;0"/>
  </r>
  <r>
    <s v="DPAA1"/>
    <x v="0"/>
    <s v="40002"/>
    <x v="0"/>
    <s v="CHB8"/>
    <m/>
    <s v="2014"/>
    <s v="38000000"/>
    <s v="000038000000"/>
    <s v="000000080583"/>
    <s v="I"/>
    <s v="Dist-Services"/>
    <x v="1"/>
    <m/>
    <n v="1"/>
    <n v="1845.45"/>
    <n v="2.2599999999999999E-2"/>
    <n v="99.11"/>
    <s v="CHICORA"/>
    <s v="Plastic"/>
    <n v="2297.9654834761322"/>
    <s v="NO"/>
    <s v="YES"/>
    <s v="&gt;0"/>
  </r>
  <r>
    <s v="DPAA1"/>
    <x v="0"/>
    <s v="40002"/>
    <x v="0"/>
    <s v="CLC8"/>
    <m/>
    <s v="2014"/>
    <s v="38000000"/>
    <s v="000038000000"/>
    <s v="000000081278"/>
    <s v="I"/>
    <s v="Dist-Services"/>
    <x v="1"/>
    <m/>
    <n v="1"/>
    <n v="1845.45"/>
    <n v="2.2599999999999999E-2"/>
    <n v="99.11"/>
    <s v="CONNEAUT LAKE"/>
    <s v="Plastic"/>
    <n v="2297.9654834761322"/>
    <s v="NO"/>
    <s v="YES"/>
    <s v="&gt;0"/>
  </r>
  <r>
    <s v="DPAA1"/>
    <x v="0"/>
    <s v="40002"/>
    <x v="0"/>
    <s v="CNC8"/>
    <m/>
    <s v="2014"/>
    <s v="38000000"/>
    <s v="000038000000"/>
    <s v="000000081046"/>
    <s v="I"/>
    <s v="Dist-Services"/>
    <x v="1"/>
    <m/>
    <n v="1"/>
    <n v="1845.44"/>
    <n v="2.2599999999999999E-2"/>
    <n v="99.11"/>
    <s v="COCHRANTON "/>
    <s v="Plastic"/>
    <n v="2297.9530314157487"/>
    <s v="NO"/>
    <s v="YES"/>
    <s v="&gt;0"/>
  </r>
  <r>
    <s v="DPAA1"/>
    <x v="0"/>
    <s v="40002"/>
    <x v="0"/>
    <s v="COC8"/>
    <m/>
    <s v="2014"/>
    <s v="38000000"/>
    <s v="000038000000"/>
    <s v="000000080278"/>
    <s v="I"/>
    <s v="Dist-Services"/>
    <x v="1"/>
    <m/>
    <n v="2"/>
    <n v="3690.89"/>
    <n v="2.2599999999999999E-2"/>
    <n v="99.11"/>
    <s v="CONNEAUTVILLE"/>
    <s v="Plastic"/>
    <n v="4595.9185148918805"/>
    <s v="NO"/>
    <s v="YES"/>
    <s v="&gt;0"/>
  </r>
  <r>
    <s v="DPAA1"/>
    <x v="0"/>
    <s v="40002"/>
    <x v="0"/>
    <s v="COE9"/>
    <m/>
    <s v="2014"/>
    <s v="38000000"/>
    <s v="000038000000"/>
    <s v="000000080279"/>
    <s v="I"/>
    <s v="Dist-Services"/>
    <x v="1"/>
    <m/>
    <n v="9"/>
    <n v="16609.009999999998"/>
    <n v="2.2599999999999999E-2"/>
    <n v="99.11"/>
    <s v="CORRY "/>
    <s v="Plastic"/>
    <n v="20681.639543043653"/>
    <s v="NO"/>
    <s v="YES"/>
    <s v="&gt;0"/>
  </r>
  <r>
    <s v="DPAA1"/>
    <x v="0"/>
    <s v="40002"/>
    <x v="0"/>
    <s v="COJ8"/>
    <m/>
    <s v="2014"/>
    <s v="38000000"/>
    <s v="000038000000"/>
    <s v="000000081279"/>
    <s v="I"/>
    <s v="Dist-Services"/>
    <x v="1"/>
    <m/>
    <n v="1"/>
    <n v="1845.45"/>
    <n v="2.2599999999999999E-2"/>
    <n v="99.11"/>
    <s v="CORSICA"/>
    <s v="Plastic"/>
    <n v="2297.9654834761322"/>
    <s v="NO"/>
    <s v="YES"/>
    <s v="&gt;0"/>
  </r>
  <r>
    <s v="DPAA1"/>
    <x v="0"/>
    <s v="40002"/>
    <x v="0"/>
    <s v="COV0"/>
    <m/>
    <s v="2014"/>
    <s v="38000000"/>
    <s v="000038000000"/>
    <s v="000000081354"/>
    <s v="I"/>
    <s v="Dist-Services"/>
    <x v="1"/>
    <m/>
    <n v="2"/>
    <n v="3690.89"/>
    <n v="2.2599999999999999E-2"/>
    <n v="99.11"/>
    <s v="CORNPLANTER "/>
    <s v="Plastic"/>
    <n v="4595.9185148918805"/>
    <s v="NO"/>
    <s v="YES"/>
    <s v="&gt;0"/>
  </r>
  <r>
    <s v="DPAA1"/>
    <x v="0"/>
    <s v="40002"/>
    <x v="0"/>
    <s v="CRV0"/>
    <m/>
    <s v="2014"/>
    <s v="38000000"/>
    <s v="000038000000"/>
    <s v="000000080280"/>
    <s v="I"/>
    <s v="Dist-Services"/>
    <x v="1"/>
    <m/>
    <n v="6"/>
    <n v="11072.67"/>
    <n v="2.2599999999999999E-2"/>
    <n v="99.11"/>
    <s v="CRANBERRY "/>
    <s v="Plastic"/>
    <n v="13787.755544675643"/>
    <s v="NO"/>
    <s v="YES"/>
    <s v="&gt;0"/>
  </r>
  <r>
    <s v="DPAA1"/>
    <x v="0"/>
    <s v="40002"/>
    <x v="0"/>
    <s v="CSC8"/>
    <m/>
    <s v="2014"/>
    <s v="38000000"/>
    <s v="000038000000"/>
    <s v="000000080831"/>
    <s v="I"/>
    <s v="Dist-Services"/>
    <x v="1"/>
    <m/>
    <n v="6"/>
    <n v="11072.67"/>
    <n v="2.2599999999999999E-2"/>
    <n v="99.11"/>
    <s v="CAMBRIDGE SPRINGS"/>
    <s v="Plastic"/>
    <n v="13787.755544675643"/>
    <s v="NO"/>
    <s v="YES"/>
    <s v="&gt;0"/>
  </r>
  <r>
    <s v="DPAA1"/>
    <x v="0"/>
    <s v="40002"/>
    <x v="0"/>
    <s v="CTC0"/>
    <m/>
    <s v="2014"/>
    <s v="38000000"/>
    <s v="000038000000"/>
    <s v="000000081047"/>
    <s v="I"/>
    <s v="Dist-Services"/>
    <x v="1"/>
    <m/>
    <n v="1"/>
    <n v="1845.45"/>
    <n v="2.2599999999999999E-2"/>
    <n v="99.11"/>
    <s v="CLARION "/>
    <s v="Plastic"/>
    <n v="2297.9654834761322"/>
    <s v="NO"/>
    <s v="YES"/>
    <s v="&gt;0"/>
  </r>
  <r>
    <s v="DPAA1"/>
    <x v="0"/>
    <s v="40002"/>
    <x v="0"/>
    <s v="CWW0"/>
    <m/>
    <s v="2014"/>
    <s v="38000000"/>
    <s v="000038000000"/>
    <s v="000000081118"/>
    <s v="I"/>
    <s v="Dist-Services"/>
    <x v="1"/>
    <m/>
    <n v="1"/>
    <n v="1845.45"/>
    <n v="2.2599999999999999E-2"/>
    <n v="99.11"/>
    <s v="CONEWANGO "/>
    <s v="Plastic"/>
    <n v="2297.9654834761322"/>
    <s v="NO"/>
    <s v="YES"/>
    <s v="&gt;0"/>
  </r>
  <r>
    <s v="DPAA1"/>
    <x v="0"/>
    <s v="40002"/>
    <x v="0"/>
    <s v="DUC9"/>
    <m/>
    <s v="2014"/>
    <s v="38000000"/>
    <s v="000038000000"/>
    <s v="000000080281"/>
    <s v="I"/>
    <s v="Dist-Services"/>
    <x v="1"/>
    <m/>
    <n v="20"/>
    <n v="36908.910000000003"/>
    <n v="2.2599999999999999E-2"/>
    <n v="99.11"/>
    <s v="DUBOIS"/>
    <s v="Plastic"/>
    <n v="45959.197600979198"/>
    <s v="NO"/>
    <s v="YES"/>
    <s v="&gt;0"/>
  </r>
  <r>
    <s v="DPAA1"/>
    <x v="0"/>
    <s v="40002"/>
    <x v="0"/>
    <s v="EBC8"/>
    <m/>
    <s v="2014"/>
    <s v="38000000"/>
    <s v="000038000000"/>
    <s v="000000080832"/>
    <s v="I"/>
    <s v="Dist-Services"/>
    <x v="1"/>
    <m/>
    <n v="3"/>
    <n v="5536.34"/>
    <n v="2.2599999999999999E-2"/>
    <n v="99.11"/>
    <s v="EAST BRADY "/>
    <s v="Plastic"/>
    <n v="6893.8839983680136"/>
    <s v="NO"/>
    <s v="YES"/>
    <s v="&gt;0"/>
  </r>
  <r>
    <s v="DPAA1"/>
    <x v="0"/>
    <s v="40002"/>
    <x v="0"/>
    <s v="EDE8"/>
    <m/>
    <s v="2014"/>
    <s v="38000000"/>
    <s v="000038000000"/>
    <s v="000000081280"/>
    <s v="I"/>
    <s v="Dist-Services"/>
    <x v="1"/>
    <m/>
    <n v="3"/>
    <n v="5536.34"/>
    <n v="2.2599999999999999E-2"/>
    <n v="99.11"/>
    <s v="EDINBORO "/>
    <s v="Plastic"/>
    <n v="6893.8839983680136"/>
    <s v="NO"/>
    <s v="YES"/>
    <s v="&gt;0"/>
  </r>
  <r>
    <s v="DPAA1"/>
    <x v="0"/>
    <s v="40002"/>
    <x v="0"/>
    <s v="EMC8"/>
    <m/>
    <s v="2014"/>
    <s v="38000000"/>
    <s v="000038000000"/>
    <s v="000000080584"/>
    <s v="I"/>
    <s v="Dist-Services"/>
    <x v="1"/>
    <m/>
    <n v="2"/>
    <n v="3690.89"/>
    <n v="2.2599999999999999E-2"/>
    <n v="99.11"/>
    <s v="EMPORIUM "/>
    <s v="Plastic"/>
    <n v="4595.9185148918805"/>
    <s v="NO"/>
    <s v="YES"/>
    <s v="&gt;0"/>
  </r>
  <r>
    <s v="DPAA1"/>
    <x v="0"/>
    <s v="40002"/>
    <x v="0"/>
    <s v="ERE9"/>
    <m/>
    <s v="2014"/>
    <s v="38000000"/>
    <s v="000038000000"/>
    <s v="000000080282"/>
    <s v="I"/>
    <s v="Dist-Services"/>
    <x v="1"/>
    <m/>
    <n v="130"/>
    <n v="240153.74"/>
    <n v="2.2599999999999999E-2"/>
    <n v="99.11"/>
    <s v="ERIE"/>
    <s v="Plastic"/>
    <n v="299040.88718074252"/>
    <s v="NO"/>
    <s v="YES"/>
    <s v="&gt;0"/>
  </r>
  <r>
    <s v="DPAA1"/>
    <x v="0"/>
    <s v="40002"/>
    <x v="0"/>
    <s v="FJJ8"/>
    <m/>
    <s v="2014"/>
    <s v="38000000"/>
    <s v="000038000000"/>
    <s v="000000080283"/>
    <s v="I"/>
    <s v="Dist-Services"/>
    <x v="1"/>
    <m/>
    <n v="6"/>
    <n v="11072.68"/>
    <n v="2.2599999999999999E-2"/>
    <n v="99.11"/>
    <s v="FALLS CREEK"/>
    <s v="Plastic"/>
    <n v="13787.767996736027"/>
    <s v="NO"/>
    <s v="YES"/>
    <s v="&gt;0"/>
  </r>
  <r>
    <s v="DPAA1"/>
    <x v="0"/>
    <s v="40002"/>
    <x v="0"/>
    <s v="FLM9"/>
    <m/>
    <s v="2014"/>
    <s v="38000000"/>
    <s v="000038000000"/>
    <s v="000000080284"/>
    <s v="I"/>
    <s v="Dist-Services"/>
    <x v="1"/>
    <m/>
    <n v="16"/>
    <n v="29527.14"/>
    <n v="2.2599999999999999E-2"/>
    <n v="99.11"/>
    <s v="FARRELL "/>
    <s v="Plastic"/>
    <n v="36767.373023255815"/>
    <s v="NO"/>
    <s v="YES"/>
    <s v="&gt;0"/>
  </r>
  <r>
    <s v="DPAA1"/>
    <x v="0"/>
    <s v="40002"/>
    <x v="0"/>
    <s v="FRM8"/>
    <m/>
    <s v="2014"/>
    <s v="38000000"/>
    <s v="000038000000"/>
    <s v="000000080743"/>
    <s v="I"/>
    <s v="Dist-Services"/>
    <x v="1"/>
    <m/>
    <n v="1"/>
    <n v="1845.45"/>
    <n v="2.2599999999999999E-2"/>
    <n v="99.11"/>
    <s v="FREDONIA "/>
    <s v="Plastic"/>
    <n v="2297.9654834761322"/>
    <s v="NO"/>
    <s v="YES"/>
    <s v="&gt;0"/>
  </r>
  <r>
    <s v="DPAA1"/>
    <x v="0"/>
    <s v="40002"/>
    <x v="0"/>
    <s v="FRV9"/>
    <m/>
    <s v="2014"/>
    <s v="38000000"/>
    <s v="000038000000"/>
    <s v="000000080285"/>
    <s v="I"/>
    <s v="Dist-Services"/>
    <x v="1"/>
    <m/>
    <n v="11"/>
    <n v="20299.900000000001"/>
    <n v="2.2599999999999999E-2"/>
    <n v="99.11"/>
    <s v="FRANKLIN"/>
    <s v="Plastic"/>
    <n v="25277.558057935537"/>
    <s v="NO"/>
    <s v="YES"/>
    <s v="&gt;0"/>
  </r>
  <r>
    <s v="DPAA1"/>
    <x v="0"/>
    <s v="40002"/>
    <x v="0"/>
    <s v="GLW0"/>
    <m/>
    <s v="2014"/>
    <s v="38000000"/>
    <s v="000038000000"/>
    <s v="000000080585"/>
    <s v="I"/>
    <s v="Dist-Services"/>
    <x v="1"/>
    <m/>
    <n v="3"/>
    <n v="5536.34"/>
    <n v="2.2599999999999999E-2"/>
    <n v="99.11"/>
    <s v="GLADE "/>
    <s v="Plastic"/>
    <n v="6893.8839983680136"/>
    <s v="NO"/>
    <s v="YES"/>
    <s v="&gt;0"/>
  </r>
  <r>
    <s v="DPAA1"/>
    <x v="0"/>
    <s v="40002"/>
    <x v="0"/>
    <s v="GRM8"/>
    <m/>
    <s v="2014"/>
    <s v="38000000"/>
    <s v="000038000000"/>
    <s v="000000080744"/>
    <s v="I"/>
    <s v="Dist-Services"/>
    <x v="1"/>
    <m/>
    <n v="4"/>
    <n v="7381.78"/>
    <n v="2.2599999999999999E-2"/>
    <n v="99.11"/>
    <s v="GREENVILLE "/>
    <s v="Plastic"/>
    <n v="9191.837029783761"/>
    <s v="NO"/>
    <s v="YES"/>
    <s v="&gt;0"/>
  </r>
  <r>
    <s v="DPAA1"/>
    <x v="0"/>
    <s v="40002"/>
    <x v="0"/>
    <s v="HAF0"/>
    <m/>
    <s v="2014"/>
    <s v="38000000"/>
    <s v="000038000000"/>
    <s v="000000081281"/>
    <s v="D"/>
    <s v="Dist-Services"/>
    <x v="1"/>
    <m/>
    <n v="0"/>
    <n v="0"/>
    <n v="2.2599999999999999E-2"/>
    <n v="99.11"/>
    <s v="HARMONY "/>
    <s v="Plastic"/>
    <n v="0"/>
    <s v="YES"/>
    <s v="NO"/>
    <s v="=0"/>
  </r>
  <r>
    <s v="DPAA1"/>
    <x v="0"/>
    <s v="40002"/>
    <x v="0"/>
    <s v="HEM0"/>
    <m/>
    <s v="2014"/>
    <s v="38000000"/>
    <s v="000038000000"/>
    <s v="000000080745"/>
    <s v="D"/>
    <s v="Dist-Services"/>
    <x v="1"/>
    <m/>
    <n v="0"/>
    <n v="0"/>
    <n v="2.2599999999999999E-2"/>
    <n v="99.11"/>
    <s v="HEMPFIELD "/>
    <s v="Plastic"/>
    <n v="0"/>
    <s v="YES"/>
    <s v="NO"/>
    <s v="=0"/>
  </r>
  <r>
    <s v="DPAA1"/>
    <x v="0"/>
    <s v="40002"/>
    <x v="0"/>
    <s v="HIM0"/>
    <m/>
    <s v="2014"/>
    <s v="38000000"/>
    <s v="000038000000"/>
    <s v="000000080286"/>
    <s v="I"/>
    <s v="Dist-Services"/>
    <x v="1"/>
    <m/>
    <n v="11"/>
    <n v="20299.900000000001"/>
    <n v="2.2599999999999999E-2"/>
    <n v="99.11"/>
    <s v="HERMITAGE "/>
    <s v="Plastic"/>
    <n v="25277.558057935537"/>
    <s v="NO"/>
    <s v="YES"/>
    <s v="&gt;0"/>
  </r>
  <r>
    <s v="DPAA1"/>
    <x v="0"/>
    <s v="40002"/>
    <x v="0"/>
    <s v="HSC0"/>
    <m/>
    <s v="2014"/>
    <s v="38000000"/>
    <s v="000038000000"/>
    <s v="000000081119"/>
    <s v="D"/>
    <s v="Dist-Services"/>
    <x v="1"/>
    <m/>
    <n v="0"/>
    <n v="0"/>
    <n v="2.2599999999999999E-2"/>
    <n v="99.11"/>
    <s v="HUSTON"/>
    <s v="Plastic"/>
    <n v="0"/>
    <s v="YES"/>
    <s v="NO"/>
    <s v="=0"/>
  </r>
  <r>
    <s v="DPAA1"/>
    <x v="0"/>
    <s v="40002"/>
    <x v="0"/>
    <s v="JAV0"/>
    <m/>
    <s v="2014"/>
    <s v="38000000"/>
    <s v="000038000000"/>
    <s v="000000081520"/>
    <s v="I"/>
    <s v="Dist-Services"/>
    <x v="1"/>
    <m/>
    <n v="1"/>
    <n v="1845.45"/>
    <n v="2.2599999999999999E-2"/>
    <n v="99.11"/>
    <s v="JACKSON "/>
    <s v="Plastic"/>
    <n v="2297.9654834761322"/>
    <s v="NO"/>
    <s v="YES"/>
    <s v="&gt;0"/>
  </r>
  <r>
    <s v="DPAA1"/>
    <x v="0"/>
    <s v="40002"/>
    <x v="0"/>
    <s v="JBE8"/>
    <m/>
    <s v="2014"/>
    <s v="38000000"/>
    <s v="000038000000"/>
    <s v="000000081120"/>
    <s v="D"/>
    <s v="Dist-Services"/>
    <x v="1"/>
    <m/>
    <n v="0"/>
    <n v="0"/>
    <n v="2.2599999999999999E-2"/>
    <n v="99.11"/>
    <s v="JOHNSONBURG"/>
    <s v="Plastic"/>
    <n v="0"/>
    <s v="YES"/>
    <s v="NO"/>
    <s v="=0"/>
  </r>
  <r>
    <s v="DPAA1"/>
    <x v="0"/>
    <s v="40002"/>
    <x v="0"/>
    <s v="LBC8"/>
    <m/>
    <s v="2014"/>
    <s v="38000000"/>
    <s v="000038000000"/>
    <s v="000000081048"/>
    <s v="I"/>
    <s v="Dist-Services"/>
    <x v="1"/>
    <m/>
    <n v="6"/>
    <n v="11072.68"/>
    <n v="2.2599999999999999E-2"/>
    <n v="99.11"/>
    <s v="LINESVILLE "/>
    <s v="Plastic"/>
    <n v="13787.767996736027"/>
    <s v="NO"/>
    <s v="YES"/>
    <s v="&gt;0"/>
  </r>
  <r>
    <s v="DPAA1"/>
    <x v="0"/>
    <s v="40002"/>
    <x v="0"/>
    <s v="LIW0"/>
    <m/>
    <s v="2014"/>
    <s v="38000000"/>
    <s v="000038000000"/>
    <s v="000000080586"/>
    <s v="I"/>
    <s v="Dist-Services"/>
    <x v="1"/>
    <m/>
    <n v="1"/>
    <n v="1845.45"/>
    <n v="2.2599999999999999E-2"/>
    <n v="99.11"/>
    <s v="LIMESTONE "/>
    <s v="Plastic"/>
    <n v="2297.9654834761322"/>
    <s v="NO"/>
    <s v="YES"/>
    <s v="&gt;0"/>
  </r>
  <r>
    <s v="DPAA1"/>
    <x v="0"/>
    <s v="40002"/>
    <x v="0"/>
    <s v="LPE0"/>
    <m/>
    <s v="2014"/>
    <s v="38000000"/>
    <s v="000038000000"/>
    <s v="000000080833"/>
    <s v="I"/>
    <s v="Dist-Services"/>
    <x v="1"/>
    <m/>
    <n v="4"/>
    <n v="7381.78"/>
    <n v="2.2599999999999999E-2"/>
    <n v="99.11"/>
    <s v="LAWRENCE PARK "/>
    <s v="Plastic"/>
    <n v="9191.837029783761"/>
    <s v="NO"/>
    <s v="YES"/>
    <s v="&gt;0"/>
  </r>
  <r>
    <s v="DPAA1"/>
    <x v="0"/>
    <s v="40002"/>
    <x v="0"/>
    <s v="MCE0"/>
    <m/>
    <s v="2014"/>
    <s v="38000000"/>
    <s v="000038000000"/>
    <s v="000000080287"/>
    <s v="I"/>
    <s v="Dist-Services"/>
    <x v="1"/>
    <m/>
    <n v="35"/>
    <n v="64590.6"/>
    <n v="2.2599999999999999E-2"/>
    <n v="99.11"/>
    <s v="MILLCREEK "/>
    <s v="Plastic"/>
    <n v="80428.605140758867"/>
    <s v="NO"/>
    <s v="YES"/>
    <s v="&gt;0"/>
  </r>
  <r>
    <s v="DPAA1"/>
    <x v="0"/>
    <s v="40002"/>
    <x v="0"/>
    <s v="MEC9"/>
    <m/>
    <s v="2014"/>
    <s v="38000000"/>
    <s v="000038000000"/>
    <s v="000000080288"/>
    <s v="I"/>
    <s v="Dist-Services"/>
    <x v="1"/>
    <m/>
    <n v="16"/>
    <n v="29527.14"/>
    <n v="2.2599999999999999E-2"/>
    <n v="99.11"/>
    <s v="MEADVILLE "/>
    <s v="Plastic"/>
    <n v="36767.373023255815"/>
    <s v="NO"/>
    <s v="YES"/>
    <s v="&gt;0"/>
  </r>
  <r>
    <s v="DPAA1"/>
    <x v="0"/>
    <s v="40002"/>
    <x v="0"/>
    <s v="MRM8"/>
    <m/>
    <s v="2014"/>
    <s v="38000000"/>
    <s v="000038000000"/>
    <s v="000000081355"/>
    <s v="I"/>
    <s v="Dist-Services"/>
    <x v="1"/>
    <m/>
    <n v="1"/>
    <n v="1845.45"/>
    <n v="2.2599999999999999E-2"/>
    <n v="99.11"/>
    <s v="MERCER "/>
    <s v="Plastic"/>
    <n v="2297.9654834761322"/>
    <s v="NO"/>
    <s v="YES"/>
    <s v="&gt;0"/>
  </r>
  <r>
    <s v="DPAA1"/>
    <x v="0"/>
    <s v="40002"/>
    <x v="0"/>
    <s v="OCC0"/>
    <m/>
    <s v="2014"/>
    <s v="38000000"/>
    <s v="000038000000"/>
    <s v="000000080834"/>
    <s v="I"/>
    <s v="Dist-Services"/>
    <x v="1"/>
    <m/>
    <n v="1"/>
    <n v="1845.45"/>
    <n v="2.2599999999999999E-2"/>
    <n v="99.11"/>
    <s v="OIL CREEK "/>
    <s v="Plastic"/>
    <n v="2297.9654834761322"/>
    <s v="NO"/>
    <s v="YES"/>
    <s v="&gt;0"/>
  </r>
  <r>
    <s v="DPAA1"/>
    <x v="0"/>
    <s v="40002"/>
    <x v="0"/>
    <s v="OCV9"/>
    <m/>
    <s v="2014"/>
    <s v="38000000"/>
    <s v="000038000000"/>
    <s v="000000080289"/>
    <s v="I"/>
    <s v="Dist-Services"/>
    <x v="1"/>
    <m/>
    <n v="23"/>
    <n v="42486.79"/>
    <n v="2.2599999999999999E-2"/>
    <n v="99.11"/>
    <s v="OIL CITY"/>
    <s v="Plastic"/>
    <n v="52904.807458180338"/>
    <s v="NO"/>
    <s v="YES"/>
    <s v="&gt;0"/>
  </r>
  <r>
    <s v="DPAA1"/>
    <x v="0"/>
    <s v="40002"/>
    <x v="0"/>
    <s v="PAC0"/>
    <m/>
    <s v="2014"/>
    <s v="38000000"/>
    <s v="000038000000"/>
    <s v="000000080290"/>
    <s v="I"/>
    <s v="Dist-Services"/>
    <x v="1"/>
    <m/>
    <n v="3"/>
    <n v="5536.34"/>
    <n v="2.2599999999999999E-2"/>
    <n v="99.11"/>
    <s v="PAINT "/>
    <s v="Plastic"/>
    <n v="6893.8839983680136"/>
    <s v="NO"/>
    <s v="YES"/>
    <s v="&gt;0"/>
  </r>
  <r>
    <s v="DPAA1"/>
    <x v="0"/>
    <s v="40002"/>
    <x v="0"/>
    <s v="PFW0"/>
    <m/>
    <s v="2014"/>
    <s v="38000000"/>
    <s v="000038000000"/>
    <s v="000000081193"/>
    <s v="I"/>
    <s v="Dist-Services"/>
    <x v="1"/>
    <m/>
    <n v="2"/>
    <n v="3690.89"/>
    <n v="2.2599999999999999E-2"/>
    <n v="99.11"/>
    <s v="PITTSFIELD"/>
    <s v="Plastic"/>
    <n v="4595.9185148918805"/>
    <s v="NO"/>
    <s v="YES"/>
    <s v="&gt;0"/>
  </r>
  <r>
    <s v="DPAA1"/>
    <x v="0"/>
    <s v="40002"/>
    <x v="0"/>
    <s v="PGW0"/>
    <m/>
    <s v="2014"/>
    <s v="38000000"/>
    <s v="000038000000"/>
    <s v="000000081121"/>
    <s v="I"/>
    <s v="Dist-Services"/>
    <x v="1"/>
    <m/>
    <n v="1"/>
    <n v="1845.45"/>
    <n v="2.2599999999999999E-2"/>
    <n v="99.11"/>
    <s v="PINE GROVE"/>
    <s v="Plastic"/>
    <n v="2297.9654834761322"/>
    <s v="NO"/>
    <s v="YES"/>
    <s v="&gt;0"/>
  </r>
  <r>
    <s v="DPAA1"/>
    <x v="0"/>
    <s v="40002"/>
    <x v="0"/>
    <s v="PLV8"/>
    <m/>
    <s v="2014"/>
    <s v="38000000"/>
    <s v="000038000000"/>
    <s v="000000080291"/>
    <s v="I"/>
    <s v="Dist-Services"/>
    <x v="1"/>
    <m/>
    <n v="4"/>
    <n v="7381.79"/>
    <n v="2.2599999999999999E-2"/>
    <n v="99.11"/>
    <s v="PLEASANTVILLE"/>
    <s v="Plastic"/>
    <n v="9191.849481844145"/>
    <s v="NO"/>
    <s v="YES"/>
    <s v="&gt;0"/>
  </r>
  <r>
    <s v="DPAA1"/>
    <x v="0"/>
    <s v="40002"/>
    <x v="0"/>
    <s v="PRV0"/>
    <m/>
    <s v="2014"/>
    <s v="38000000"/>
    <s v="000038000000"/>
    <s v="000000080746"/>
    <s v="I"/>
    <s v="Dist-Services"/>
    <x v="1"/>
    <m/>
    <n v="4"/>
    <n v="7381.79"/>
    <n v="2.2599999999999999E-2"/>
    <n v="99.11"/>
    <s v="PRESIDENT "/>
    <s v="Plastic"/>
    <n v="9191.849481844145"/>
    <s v="NO"/>
    <s v="YES"/>
    <s v="&gt;0"/>
  </r>
  <r>
    <s v="DPAA1"/>
    <x v="0"/>
    <s v="40002"/>
    <x v="0"/>
    <s v="PYM0"/>
    <m/>
    <s v="2014"/>
    <s v="38000000"/>
    <s v="000038000000"/>
    <s v="000000080942"/>
    <s v="I"/>
    <s v="Dist-Services"/>
    <x v="1"/>
    <m/>
    <n v="2"/>
    <n v="3690.89"/>
    <n v="2.2599999999999999E-2"/>
    <n v="99.11"/>
    <s v="PYMATUNING"/>
    <s v="Plastic"/>
    <n v="4595.9185148918805"/>
    <s v="NO"/>
    <s v="YES"/>
    <s v="&gt;0"/>
  </r>
  <r>
    <s v="DPAA1"/>
    <x v="0"/>
    <s v="40002"/>
    <x v="0"/>
    <s v="RBE8"/>
    <m/>
    <s v="2014"/>
    <s v="38000000"/>
    <s v="000038000000"/>
    <s v="000000080292"/>
    <s v="I"/>
    <s v="Dist-Services"/>
    <x v="1"/>
    <m/>
    <n v="5"/>
    <n v="9227.23"/>
    <n v="2.2599999999999999E-2"/>
    <n v="99.11"/>
    <s v="RIDGWAY"/>
    <s v="Plastic"/>
    <n v="11489.802513259894"/>
    <s v="NO"/>
    <s v="YES"/>
    <s v="&gt;0"/>
  </r>
  <r>
    <s v="DPAA1"/>
    <x v="0"/>
    <s v="40002"/>
    <x v="0"/>
    <s v="REJ8"/>
    <m/>
    <s v="2014"/>
    <s v="38000000"/>
    <s v="000038000000"/>
    <s v="000000080293"/>
    <s v="I"/>
    <s v="Dist-Services"/>
    <x v="1"/>
    <m/>
    <n v="7"/>
    <n v="12918.12"/>
    <n v="2.2599999999999999E-2"/>
    <n v="99.11"/>
    <s v="REYNOLDSVILLE"/>
    <s v="Plastic"/>
    <n v="16085.721028151776"/>
    <s v="NO"/>
    <s v="YES"/>
    <s v="&gt;0"/>
  </r>
  <r>
    <s v="DPAA1"/>
    <x v="0"/>
    <s v="40002"/>
    <x v="0"/>
    <s v="RTE0"/>
    <m/>
    <s v="2014"/>
    <s v="38000000"/>
    <s v="000038000000"/>
    <s v="000000080747"/>
    <s v="I"/>
    <s v="Dist-Services"/>
    <x v="1"/>
    <m/>
    <n v="1"/>
    <n v="1845.45"/>
    <n v="2.2599999999999999E-2"/>
    <n v="99.11"/>
    <s v="RIDGWAY "/>
    <s v="Plastic"/>
    <n v="2297.9654834761322"/>
    <s v="NO"/>
    <s v="YES"/>
    <s v="&gt;0"/>
  </r>
  <r>
    <s v="DPAA1"/>
    <x v="0"/>
    <s v="40002"/>
    <x v="0"/>
    <s v="SAC0"/>
    <m/>
    <s v="2014"/>
    <s v="38000000"/>
    <s v="000038000000"/>
    <s v="000000080748"/>
    <s v="I"/>
    <s v="Dist-Services"/>
    <x v="1"/>
    <m/>
    <n v="1"/>
    <n v="1845.45"/>
    <n v="2.2599999999999999E-2"/>
    <n v="99.11"/>
    <s v="SADSBURY"/>
    <s v="Plastic"/>
    <n v="2297.9654834761322"/>
    <s v="NO"/>
    <s v="YES"/>
    <s v="&gt;0"/>
  </r>
  <r>
    <s v="DPAA1"/>
    <x v="0"/>
    <s v="40002"/>
    <x v="0"/>
    <s v="SBE9"/>
    <m/>
    <s v="2014"/>
    <s v="38000000"/>
    <s v="000038000000"/>
    <s v="000000080943"/>
    <s v="I"/>
    <s v="Dist-Services"/>
    <x v="1"/>
    <m/>
    <n v="2"/>
    <n v="2974.46"/>
    <n v="2.2599999999999999E-2"/>
    <n v="99.11"/>
    <s v="ST MARYS"/>
    <s v="Plastic"/>
    <n v="3703.8155528355774"/>
    <s v="NO"/>
    <s v="YES"/>
    <s v="&gt;0"/>
  </r>
  <r>
    <s v="DPAA1"/>
    <x v="0"/>
    <s v="40002"/>
    <x v="0"/>
    <s v="SBM8"/>
    <m/>
    <s v="2014"/>
    <s v="38000000"/>
    <s v="000038000000"/>
    <s v="000000080835"/>
    <s v="I"/>
    <s v="Dist-Services"/>
    <x v="1"/>
    <m/>
    <n v="7"/>
    <n v="12918.13"/>
    <n v="2.2599999999999999E-2"/>
    <n v="99.11"/>
    <s v="SHARPSVILLE"/>
    <s v="Plastic"/>
    <n v="16085.733480212157"/>
    <s v="NO"/>
    <s v="YES"/>
    <s v="&gt;0"/>
  </r>
  <r>
    <s v="DPAA1"/>
    <x v="0"/>
    <s v="40002"/>
    <x v="0"/>
    <s v="SEC8"/>
    <m/>
    <s v="2014"/>
    <s v="38000000"/>
    <s v="000038000000"/>
    <s v="000000081356"/>
    <s v="I"/>
    <s v="Dist-Services"/>
    <x v="1"/>
    <m/>
    <n v="1"/>
    <n v="1845.45"/>
    <n v="2.2599999999999999E-2"/>
    <n v="99.11"/>
    <s v="SAEGERTOWN "/>
    <s v="Plastic"/>
    <n v="2297.9654834761322"/>
    <s v="NO"/>
    <s v="YES"/>
    <s v="&gt;0"/>
  </r>
  <r>
    <s v="DPAA1"/>
    <x v="0"/>
    <s v="40002"/>
    <x v="0"/>
    <s v="SEW0"/>
    <m/>
    <s v="2014"/>
    <s v="38000000"/>
    <s v="000038000000"/>
    <s v="000000080294"/>
    <s v="I"/>
    <s v="Dist-Services"/>
    <x v="1"/>
    <m/>
    <n v="3"/>
    <n v="5536.34"/>
    <n v="2.2599999999999999E-2"/>
    <n v="99.11"/>
    <s v="SHEFFIELD "/>
    <s v="Plastic"/>
    <n v="6893.8839983680136"/>
    <s v="NO"/>
    <s v="YES"/>
    <s v="&gt;0"/>
  </r>
  <r>
    <s v="DPAA1"/>
    <x v="0"/>
    <s v="40002"/>
    <x v="0"/>
    <s v="SHC0"/>
    <m/>
    <s v="2014"/>
    <s v="38000000"/>
    <s v="000038000000"/>
    <s v="000000080587"/>
    <s v="I"/>
    <s v="Dist-Services"/>
    <x v="1"/>
    <m/>
    <n v="2"/>
    <n v="3690.89"/>
    <n v="2.2599999999999999E-2"/>
    <n v="99.11"/>
    <s v="SHIPPEN "/>
    <s v="Plastic"/>
    <n v="4595.9185148918805"/>
    <s v="NO"/>
    <s v="YES"/>
    <s v="&gt;0"/>
  </r>
  <r>
    <s v="DPAA1"/>
    <x v="0"/>
    <s v="40002"/>
    <x v="0"/>
    <s v="SHM8"/>
    <m/>
    <s v="2014"/>
    <s v="38000000"/>
    <s v="000038000000"/>
    <s v="000000080749"/>
    <s v="I"/>
    <s v="Dist-Services"/>
    <x v="1"/>
    <m/>
    <n v="1"/>
    <n v="1845.45"/>
    <n v="2.2599999999999999E-2"/>
    <n v="99.11"/>
    <s v="SHEAKLEYVILLE"/>
    <s v="Plastic"/>
    <n v="2297.9654834761322"/>
    <s v="NO"/>
    <s v="YES"/>
    <s v="&gt;0"/>
  </r>
  <r>
    <s v="DPAA1"/>
    <x v="0"/>
    <s v="40002"/>
    <x v="0"/>
    <s v="SMM8"/>
    <m/>
    <s v="2014"/>
    <s v="38000000"/>
    <s v="000038000000"/>
    <s v="000000080588"/>
    <s v="I"/>
    <s v="Dist-Services"/>
    <x v="1"/>
    <m/>
    <n v="3"/>
    <n v="5536.34"/>
    <n v="2.2599999999999999E-2"/>
    <n v="99.11"/>
    <s v="SMETHPORT"/>
    <s v="Plastic"/>
    <n v="6893.8839983680136"/>
    <s v="NO"/>
    <s v="YES"/>
    <s v="&gt;0"/>
  </r>
  <r>
    <s v="DPAA1"/>
    <x v="0"/>
    <s v="40002"/>
    <x v="0"/>
    <s v="SNJ0"/>
    <m/>
    <s v="2014"/>
    <s v="38000000"/>
    <s v="000038000000"/>
    <s v="000000081282"/>
    <s v="D"/>
    <s v="Dist-Services"/>
    <x v="1"/>
    <m/>
    <n v="0"/>
    <n v="0"/>
    <n v="2.2599999999999999E-2"/>
    <n v="99.11"/>
    <s v="SNYDER"/>
    <s v="Plastic"/>
    <n v="0"/>
    <s v="YES"/>
    <s v="NO"/>
    <s v="=0"/>
  </r>
  <r>
    <s v="DPAA1"/>
    <x v="0"/>
    <s v="40002"/>
    <x v="0"/>
    <s v="SNM9"/>
    <m/>
    <s v="2014"/>
    <s v="38000000"/>
    <s v="000038000000"/>
    <s v="000000080295"/>
    <s v="I"/>
    <s v="Dist-Services"/>
    <x v="1"/>
    <m/>
    <n v="39"/>
    <n v="71970.399999999994"/>
    <n v="2.2599999999999999E-2"/>
    <n v="99.11"/>
    <s v="SHARON"/>
    <s v="Plastic"/>
    <n v="89617.976662586691"/>
    <s v="NO"/>
    <s v="YES"/>
    <s v="&gt;0"/>
  </r>
  <r>
    <s v="DPAA1"/>
    <x v="0"/>
    <s v="40002"/>
    <x v="0"/>
    <s v="SPM0"/>
    <m/>
    <s v="2014"/>
    <s v="38000000"/>
    <s v="000038000000"/>
    <s v="000000080296"/>
    <s v="I"/>
    <s v="Dist-Services"/>
    <x v="1"/>
    <m/>
    <n v="3"/>
    <n v="5536.34"/>
    <n v="2.2599999999999999E-2"/>
    <n v="99.11"/>
    <s v="SOUTH PYMATUNING"/>
    <s v="Plastic"/>
    <n v="6893.8839983680136"/>
    <s v="NO"/>
    <s v="YES"/>
    <s v="&gt;0"/>
  </r>
  <r>
    <s v="DPAA1"/>
    <x v="0"/>
    <s v="40002"/>
    <x v="0"/>
    <s v="SUV8"/>
    <m/>
    <s v="2014"/>
    <s v="38000000"/>
    <s v="000038000000"/>
    <s v="000000080589"/>
    <s v="I"/>
    <s v="Dist-Services"/>
    <x v="1"/>
    <m/>
    <n v="4"/>
    <n v="7381.79"/>
    <n v="2.2599999999999999E-2"/>
    <n v="99.11"/>
    <s v="SUGAR CREEK"/>
    <s v="Plastic"/>
    <n v="9191.849481844145"/>
    <s v="NO"/>
    <s v="YES"/>
    <s v="&gt;0"/>
  </r>
  <r>
    <s v="DPAA1"/>
    <x v="0"/>
    <s v="40002"/>
    <x v="0"/>
    <s v="SYC0"/>
    <m/>
    <s v="2014"/>
    <s v="38000000"/>
    <s v="000038000000"/>
    <s v="000000080590"/>
    <s v="I"/>
    <s v="Dist-Services"/>
    <x v="1"/>
    <m/>
    <n v="10"/>
    <n v="18454.47"/>
    <n v="2.2599999999999999E-2"/>
    <n v="99.11"/>
    <s v="SANDY "/>
    <s v="Plastic"/>
    <n v="22979.617478580174"/>
    <s v="NO"/>
    <s v="YES"/>
    <s v="&gt;0"/>
  </r>
  <r>
    <s v="DPAA1"/>
    <x v="0"/>
    <s v="40002"/>
    <x v="0"/>
    <s v="SYJ8"/>
    <m/>
    <s v="2014"/>
    <s v="38000000"/>
    <s v="000038000000"/>
    <s v="000000080297"/>
    <s v="I"/>
    <s v="Dist-Services"/>
    <x v="1"/>
    <m/>
    <n v="5"/>
    <n v="9227.23"/>
    <n v="2.2599999999999999E-2"/>
    <n v="99.11"/>
    <s v="SYKESVILLE "/>
    <s v="Plastic"/>
    <n v="11489.802513259894"/>
    <s v="NO"/>
    <s v="YES"/>
    <s v="&gt;0"/>
  </r>
  <r>
    <s v="DPAA1"/>
    <x v="0"/>
    <s v="40002"/>
    <x v="0"/>
    <s v="TBW8"/>
    <m/>
    <s v="2014"/>
    <s v="38000000"/>
    <s v="000038000000"/>
    <s v="000000080750"/>
    <s v="I"/>
    <s v="Dist-Services"/>
    <x v="1"/>
    <m/>
    <n v="1"/>
    <n v="1845.45"/>
    <n v="2.2599999999999999E-2"/>
    <n v="99.11"/>
    <s v="TIDIOUTE "/>
    <s v="Plastic"/>
    <n v="2297.9654834761322"/>
    <s v="NO"/>
    <s v="YES"/>
    <s v="&gt;0"/>
  </r>
  <r>
    <s v="DPAA1"/>
    <x v="0"/>
    <s v="40002"/>
    <x v="0"/>
    <s v="TIC9"/>
    <m/>
    <s v="2014"/>
    <s v="38000000"/>
    <s v="000038000000"/>
    <s v="000000080298"/>
    <s v="I"/>
    <s v="Dist-Services"/>
    <x v="1"/>
    <m/>
    <n v="17"/>
    <n v="31372.58"/>
    <n v="2.2599999999999999E-2"/>
    <n v="99.11"/>
    <s v="TITUSVILLE"/>
    <s v="Plastic"/>
    <n v="39065.326054671568"/>
    <s v="NO"/>
    <s v="YES"/>
    <s v="&gt;0"/>
  </r>
  <r>
    <s v="DPAA1"/>
    <x v="0"/>
    <s v="40002"/>
    <x v="0"/>
    <s v="UCE8"/>
    <m/>
    <s v="2014"/>
    <s v="38000000"/>
    <s v="000038000000"/>
    <s v="000000080836"/>
    <s v="I"/>
    <s v="Dist-Services"/>
    <x v="1"/>
    <m/>
    <n v="10"/>
    <n v="18454.46"/>
    <n v="2.2599999999999999E-2"/>
    <n v="99.11"/>
    <s v="UNION CITY "/>
    <s v="Plastic"/>
    <n v="22979.605026519788"/>
    <s v="NO"/>
    <s v="YES"/>
    <s v="&gt;0"/>
  </r>
  <r>
    <s v="DPAA1"/>
    <x v="0"/>
    <s v="40002"/>
    <x v="0"/>
    <s v="UTV8"/>
    <m/>
    <s v="2014"/>
    <s v="38000000"/>
    <s v="000038000000"/>
    <s v="000000080751"/>
    <s v="I"/>
    <s v="Dist-Services"/>
    <x v="1"/>
    <m/>
    <n v="1"/>
    <n v="1845.45"/>
    <n v="2.2599999999999999E-2"/>
    <n v="99.11"/>
    <s v="UTICA"/>
    <s v="Plastic"/>
    <n v="2297.9654834761322"/>
    <s v="NO"/>
    <s v="YES"/>
    <s v="&gt;0"/>
  </r>
  <r>
    <s v="DPAA1"/>
    <x v="0"/>
    <s v="40002"/>
    <x v="0"/>
    <s v="VBC8"/>
    <m/>
    <s v="2014"/>
    <s v="38000000"/>
    <s v="000038000000"/>
    <s v="000000081357"/>
    <s v="I"/>
    <s v="Dist-Services"/>
    <x v="1"/>
    <m/>
    <n v="2"/>
    <n v="3690.89"/>
    <n v="2.2599999999999999E-2"/>
    <n v="99.11"/>
    <s v="VENANGO"/>
    <s v="Plastic"/>
    <n v="4595.9185148918805"/>
    <s v="NO"/>
    <s v="YES"/>
    <s v="&gt;0"/>
  </r>
  <r>
    <s v="DPAA1"/>
    <x v="0"/>
    <s v="40002"/>
    <x v="0"/>
    <s v="VEC0"/>
    <m/>
    <s v="2014"/>
    <s v="38000000"/>
    <s v="000038000000"/>
    <s v="000000080591"/>
    <s v="I"/>
    <s v="Dist-Services"/>
    <x v="1"/>
    <m/>
    <n v="3"/>
    <n v="5536.34"/>
    <n v="2.2599999999999999E-2"/>
    <n v="99.11"/>
    <s v="VERNON"/>
    <s v="Plastic"/>
    <n v="6893.8839983680136"/>
    <s v="NO"/>
    <s v="YES"/>
    <s v="&gt;0"/>
  </r>
  <r>
    <s v="DPAA1"/>
    <x v="0"/>
    <s v="40002"/>
    <x v="0"/>
    <s v="WHE0"/>
    <m/>
    <s v="2014"/>
    <s v="38000000"/>
    <s v="000038000000"/>
    <s v="000000081122"/>
    <s v="I"/>
    <s v="Dist-Services"/>
    <x v="1"/>
    <m/>
    <n v="1"/>
    <n v="1845.44"/>
    <n v="2.2599999999999999E-2"/>
    <n v="99.11"/>
    <s v="WASHINGTON"/>
    <s v="Plastic"/>
    <n v="2297.9530314157487"/>
    <s v="NO"/>
    <s v="YES"/>
    <s v="&gt;0"/>
  </r>
  <r>
    <s v="DPAA1"/>
    <x v="0"/>
    <s v="40002"/>
    <x v="0"/>
    <s v="WHM8"/>
    <m/>
    <s v="2014"/>
    <s v="38000000"/>
    <s v="000038000000"/>
    <s v="000000080299"/>
    <s v="I"/>
    <s v="Dist-Services"/>
    <x v="1"/>
    <m/>
    <n v="2"/>
    <n v="3690.89"/>
    <n v="2.2599999999999999E-2"/>
    <n v="99.11"/>
    <s v="WHEATLAND"/>
    <s v="Plastic"/>
    <n v="4595.9185148918805"/>
    <s v="NO"/>
    <s v="YES"/>
    <s v="&gt;0"/>
  </r>
  <r>
    <s v="DPAA1"/>
    <x v="0"/>
    <s v="40002"/>
    <x v="0"/>
    <s v="WMC0"/>
    <m/>
    <s v="2014"/>
    <s v="38000000"/>
    <s v="000038000000"/>
    <s v="000000081283"/>
    <s v="I"/>
    <s v="Dist-Services"/>
    <x v="1"/>
    <m/>
    <n v="2"/>
    <n v="3690.89"/>
    <n v="2.2599999999999999E-2"/>
    <n v="99.11"/>
    <s v="WEST MEAD "/>
    <s v="Plastic"/>
    <n v="4595.9185148918805"/>
    <s v="NO"/>
    <s v="YES"/>
    <s v="&gt;0"/>
  </r>
  <r>
    <s v="DPAA1"/>
    <x v="0"/>
    <s v="40002"/>
    <x v="0"/>
    <s v="WMM8"/>
    <m/>
    <s v="2014"/>
    <s v="38000000"/>
    <s v="000038000000"/>
    <s v="000000080592"/>
    <s v="I"/>
    <s v="Dist-Services"/>
    <x v="1"/>
    <m/>
    <n v="2"/>
    <n v="3690.89"/>
    <n v="2.2599999999999999E-2"/>
    <n v="99.11"/>
    <s v="WEST MIDDLESEX "/>
    <s v="Plastic"/>
    <n v="4595.9185148918805"/>
    <s v="NO"/>
    <s v="YES"/>
    <s v="&gt;0"/>
  </r>
  <r>
    <s v="DPAA1"/>
    <x v="0"/>
    <s v="40002"/>
    <x v="0"/>
    <s v="WRW9"/>
    <m/>
    <s v="2014"/>
    <s v="38000000"/>
    <s v="000038000000"/>
    <s v="000000080300"/>
    <s v="I"/>
    <s v="Dist-Services"/>
    <x v="1"/>
    <m/>
    <n v="8"/>
    <n v="14763.56"/>
    <n v="2.2599999999999999E-2"/>
    <n v="99.11"/>
    <s v="WARREN"/>
    <s v="Plastic"/>
    <n v="18383.674059567522"/>
    <s v="NO"/>
    <s v="YES"/>
    <s v="&gt;0"/>
  </r>
  <r>
    <s v="DPAA1"/>
    <x v="0"/>
    <s v="40002"/>
    <x v="0"/>
    <s v="WVE8"/>
    <m/>
    <s v="2014"/>
    <s v="38000000"/>
    <s v="000038000000"/>
    <s v="000000080301"/>
    <s v="I"/>
    <s v="Dist-Services"/>
    <x v="1"/>
    <m/>
    <n v="10"/>
    <n v="18454.46"/>
    <n v="2.2599999999999999E-2"/>
    <n v="99.11"/>
    <s v="WESLEYVILLE"/>
    <s v="Plastic"/>
    <n v="22979.605026519788"/>
    <s v="NO"/>
    <s v="YES"/>
    <s v="&gt;0"/>
  </r>
  <r>
    <s v="DPAA1"/>
    <x v="0"/>
    <s v="40002"/>
    <x v="0"/>
    <s v="WYE0"/>
    <m/>
    <s v="2014"/>
    <s v="38000000"/>
    <s v="000038000000"/>
    <s v="000000080837"/>
    <s v="I"/>
    <s v="Dist-Services"/>
    <x v="1"/>
    <m/>
    <n v="2"/>
    <n v="3690.89"/>
    <n v="2.2599999999999999E-2"/>
    <n v="99.11"/>
    <s v="WAYNE "/>
    <s v="Plastic"/>
    <n v="4595.9185148918805"/>
    <s v="NO"/>
    <s v="YES"/>
    <s v="&gt;0"/>
  </r>
  <r>
    <s v="DPAA1"/>
    <x v="0"/>
    <s v="40002"/>
    <x v="0"/>
    <s v="YOW8"/>
    <m/>
    <s v="2014"/>
    <s v="38000000"/>
    <s v="000038000000"/>
    <s v="000000080302"/>
    <s v="D"/>
    <s v="Dist-Services"/>
    <x v="1"/>
    <m/>
    <n v="0"/>
    <n v="0"/>
    <n v="2.2599999999999999E-2"/>
    <n v="99.11"/>
    <s v="YOUNGSVILLE"/>
    <s v="Plastic"/>
    <n v="0"/>
    <s v="YES"/>
    <s v="NO"/>
    <s v="=0"/>
  </r>
  <r>
    <s v="DPAA1"/>
    <x v="0"/>
    <s v="40002"/>
    <x v="0"/>
    <s v="BBJ8"/>
    <m/>
    <s v="2015"/>
    <s v="38000000"/>
    <s v="000038000000"/>
    <s v="000000082099"/>
    <s v="I"/>
    <s v="Dist-Services"/>
    <x v="1"/>
    <m/>
    <n v="9"/>
    <n v="15098.25"/>
    <n v="2.2599999999999999E-2"/>
    <n v="87.1"/>
    <s v="BROOKVILLE "/>
    <s v="Plastic"/>
    <n v="18395.153293413172"/>
    <s v="NO"/>
    <s v="YES"/>
    <s v="&gt;0"/>
  </r>
  <r>
    <s v="DPAA1"/>
    <x v="0"/>
    <s v="40002"/>
    <x v="0"/>
    <s v="BCM9"/>
    <m/>
    <s v="2015"/>
    <s v="38000000"/>
    <s v="000038000000"/>
    <s v="000000081956"/>
    <s v="D"/>
    <s v="Dist-Services"/>
    <x v="1"/>
    <m/>
    <n v="0"/>
    <n v="0"/>
    <n v="2.2599999999999999E-2"/>
    <n v="87.1"/>
    <s v="BRADFORD"/>
    <s v="Plastic"/>
    <n v="0"/>
    <s v="YES"/>
    <s v="NO"/>
    <s v="=0"/>
  </r>
  <r>
    <s v="DPAA1"/>
    <x v="0"/>
    <s v="40002"/>
    <x v="0"/>
    <s v="BWJ8"/>
    <m/>
    <s v="2015"/>
    <s v="38000000"/>
    <s v="000038000000"/>
    <s v="000000081628"/>
    <s v="I"/>
    <s v="Dist-Services"/>
    <x v="1"/>
    <m/>
    <n v="7"/>
    <n v="11743.08"/>
    <n v="2.2599999999999999E-2"/>
    <n v="87.1"/>
    <s v="BROCKWAY "/>
    <s v="Plastic"/>
    <n v="14307.337389221557"/>
    <s v="NO"/>
    <s v="YES"/>
    <s v="&gt;0"/>
  </r>
  <r>
    <s v="DPAA1"/>
    <x v="0"/>
    <s v="40002"/>
    <x v="0"/>
    <s v="CAC0"/>
    <m/>
    <s v="2015"/>
    <s v="38000000"/>
    <s v="000038000000"/>
    <s v="000000082653"/>
    <s v="I"/>
    <s v="Dist-Services"/>
    <x v="1"/>
    <m/>
    <n v="1"/>
    <n v="1677.58"/>
    <n v="2.2599999999999999E-2"/>
    <n v="87.1"/>
    <s v="CAMBRIDGE "/>
    <s v="Plastic"/>
    <n v="2043.9018602794411"/>
    <s v="NO"/>
    <s v="YES"/>
    <s v="&gt;0"/>
  </r>
  <r>
    <s v="DPAA1"/>
    <x v="0"/>
    <s v="40002"/>
    <x v="0"/>
    <s v="CBC8"/>
    <m/>
    <s v="2015"/>
    <s v="38000000"/>
    <s v="000038000000"/>
    <s v="000000082100"/>
    <s v="I"/>
    <s v="Dist-Services"/>
    <x v="1"/>
    <m/>
    <n v="9"/>
    <n v="15098.24"/>
    <n v="2.2599999999999999E-2"/>
    <n v="87.1"/>
    <s v="CLARION"/>
    <s v="Plastic"/>
    <n v="18395.141109780438"/>
    <s v="NO"/>
    <s v="YES"/>
    <s v="&gt;0"/>
  </r>
  <r>
    <s v="DPAA1"/>
    <x v="0"/>
    <s v="40002"/>
    <x v="0"/>
    <s v="CHB8"/>
    <m/>
    <s v="2015"/>
    <s v="38000000"/>
    <s v="000038000000"/>
    <s v="000000082430"/>
    <s v="I"/>
    <s v="Dist-Services"/>
    <x v="1"/>
    <m/>
    <n v="3"/>
    <n v="5032.75"/>
    <n v="2.2599999999999999E-2"/>
    <n v="87.1"/>
    <s v="CHICORA"/>
    <s v="Plastic"/>
    <n v="6131.7177644710582"/>
    <s v="NO"/>
    <s v="YES"/>
    <s v="&gt;0"/>
  </r>
  <r>
    <s v="DPAA1"/>
    <x v="0"/>
    <s v="40002"/>
    <x v="0"/>
    <s v="CHV0"/>
    <m/>
    <s v="2015"/>
    <s v="38000000"/>
    <s v="000038000000"/>
    <s v="000000082796"/>
    <s v="I"/>
    <s v="Dist-Services"/>
    <x v="1"/>
    <m/>
    <n v="1"/>
    <n v="1677.58"/>
    <n v="2.2599999999999999E-2"/>
    <n v="87.1"/>
    <s v="CHERRYTREE"/>
    <s v="Plastic"/>
    <n v="2043.9018602794411"/>
    <s v="NO"/>
    <s v="YES"/>
    <s v="&gt;0"/>
  </r>
  <r>
    <s v="DPAA1"/>
    <x v="0"/>
    <s v="40002"/>
    <x v="0"/>
    <s v="CLC8"/>
    <m/>
    <s v="2015"/>
    <s v="38000000"/>
    <s v="000038000000"/>
    <s v="000000082797"/>
    <s v="I"/>
    <s v="Dist-Services"/>
    <x v="1"/>
    <m/>
    <n v="1"/>
    <n v="1677.58"/>
    <n v="2.2599999999999999E-2"/>
    <n v="87.1"/>
    <s v="CONNEAUT LAKE"/>
    <s v="Plastic"/>
    <n v="2043.9018602794411"/>
    <s v="NO"/>
    <s v="YES"/>
    <s v="&gt;0"/>
  </r>
  <r>
    <s v="DPAA1"/>
    <x v="0"/>
    <s v="40002"/>
    <x v="0"/>
    <s v="CNC8"/>
    <m/>
    <s v="2015"/>
    <s v="38000000"/>
    <s v="000038000000"/>
    <s v="000000081629"/>
    <s v="I"/>
    <s v="Dist-Services"/>
    <x v="1"/>
    <m/>
    <n v="2"/>
    <n v="3355.17"/>
    <n v="2.2599999999999999E-2"/>
    <n v="87.1"/>
    <s v="COCHRANTON "/>
    <s v="Plastic"/>
    <n v="4087.8159041916169"/>
    <s v="NO"/>
    <s v="YES"/>
    <s v="&gt;0"/>
  </r>
  <r>
    <s v="DPAA1"/>
    <x v="0"/>
    <s v="40002"/>
    <x v="0"/>
    <s v="COE9"/>
    <m/>
    <s v="2015"/>
    <s v="38000000"/>
    <s v="000038000000"/>
    <s v="000000081630"/>
    <s v="I"/>
    <s v="Dist-Services"/>
    <x v="1"/>
    <m/>
    <n v="11"/>
    <n v="18404.73"/>
    <n v="2.2599999999999999E-2"/>
    <n v="87.1"/>
    <s v="CORRY "/>
    <s v="Plastic"/>
    <n v="22423.647089820359"/>
    <s v="NO"/>
    <s v="YES"/>
    <s v="&gt;0"/>
  </r>
  <r>
    <s v="DPAA1"/>
    <x v="0"/>
    <s v="40002"/>
    <x v="0"/>
    <s v="COJ8"/>
    <m/>
    <s v="2015"/>
    <s v="38000000"/>
    <s v="000038000000"/>
    <s v="000000082654"/>
    <s v="I"/>
    <s v="Dist-Services"/>
    <x v="1"/>
    <m/>
    <n v="1"/>
    <n v="1677.58"/>
    <n v="2.2599999999999999E-2"/>
    <n v="87.1"/>
    <s v="CORSICA"/>
    <s v="Plastic"/>
    <n v="2043.9018602794411"/>
    <s v="NO"/>
    <s v="YES"/>
    <s v="&gt;0"/>
  </r>
  <r>
    <s v="DPAA1"/>
    <x v="0"/>
    <s v="40002"/>
    <x v="0"/>
    <s v="COV0"/>
    <m/>
    <s v="2015"/>
    <s v="38000000"/>
    <s v="000038000000"/>
    <s v="000000082431"/>
    <s v="I"/>
    <s v="Dist-Services"/>
    <x v="1"/>
    <m/>
    <n v="1"/>
    <n v="1677.58"/>
    <n v="2.2599999999999999E-2"/>
    <n v="87.1"/>
    <s v="CORNPLANTER "/>
    <s v="Plastic"/>
    <n v="2043.9018602794411"/>
    <s v="NO"/>
    <s v="YES"/>
    <s v="&gt;0"/>
  </r>
  <r>
    <s v="DPAA1"/>
    <x v="0"/>
    <s v="40002"/>
    <x v="0"/>
    <s v="CRV0"/>
    <m/>
    <s v="2015"/>
    <s v="38000000"/>
    <s v="000038000000"/>
    <s v="000000082101"/>
    <s v="I"/>
    <s v="Dist-Services"/>
    <x v="1"/>
    <m/>
    <n v="5"/>
    <n v="8387.92"/>
    <n v="2.2599999999999999E-2"/>
    <n v="87.1"/>
    <s v="CRANBERRY "/>
    <s v="Plastic"/>
    <n v="10219.533668662674"/>
    <s v="NO"/>
    <s v="YES"/>
    <s v="&gt;0"/>
  </r>
  <r>
    <s v="DPAA1"/>
    <x v="0"/>
    <s v="40002"/>
    <x v="0"/>
    <s v="CSC8"/>
    <m/>
    <s v="2015"/>
    <s v="38000000"/>
    <s v="000038000000"/>
    <s v="000000082332"/>
    <s v="I"/>
    <s v="Dist-Services"/>
    <x v="1"/>
    <m/>
    <n v="2"/>
    <n v="3355.17"/>
    <n v="2.2599999999999999E-2"/>
    <n v="87.1"/>
    <s v="CAMBRIDGE SPRINGS"/>
    <s v="Plastic"/>
    <n v="4087.8159041916169"/>
    <s v="NO"/>
    <s v="YES"/>
    <s v="&gt;0"/>
  </r>
  <r>
    <s v="DPAA1"/>
    <x v="0"/>
    <s v="40002"/>
    <x v="0"/>
    <s v="CTC0"/>
    <m/>
    <s v="2015"/>
    <s v="38000000"/>
    <s v="000038000000"/>
    <s v="000000082102"/>
    <s v="I"/>
    <s v="Dist-Services"/>
    <x v="1"/>
    <m/>
    <n v="6"/>
    <n v="10065.5"/>
    <n v="2.2599999999999999E-2"/>
    <n v="87.1"/>
    <s v="CLARION "/>
    <s v="Plastic"/>
    <n v="12263.435528942116"/>
    <s v="NO"/>
    <s v="YES"/>
    <s v="&gt;0"/>
  </r>
  <r>
    <s v="DPAA1"/>
    <x v="0"/>
    <s v="40002"/>
    <x v="0"/>
    <s v="CWW0"/>
    <m/>
    <s v="2015"/>
    <s v="38000000"/>
    <s v="000038000000"/>
    <s v="000000081631"/>
    <s v="I"/>
    <s v="Dist-Services"/>
    <x v="1"/>
    <m/>
    <n v="6"/>
    <n v="10065.5"/>
    <n v="2.2599999999999999E-2"/>
    <n v="87.1"/>
    <s v="CONEWANGO "/>
    <s v="Plastic"/>
    <n v="12263.435528942116"/>
    <s v="NO"/>
    <s v="YES"/>
    <s v="&gt;0"/>
  </r>
  <r>
    <s v="DPAA1"/>
    <x v="0"/>
    <s v="40002"/>
    <x v="0"/>
    <s v="DUC9"/>
    <m/>
    <s v="2015"/>
    <s v="38000000"/>
    <s v="000038000000"/>
    <s v="000000081632"/>
    <s v="I"/>
    <s v="Dist-Services"/>
    <x v="1"/>
    <m/>
    <n v="5"/>
    <n v="8387.92"/>
    <n v="2.2599999999999999E-2"/>
    <n v="87.1"/>
    <s v="DUBOIS"/>
    <s v="Plastic"/>
    <n v="10219.533668662674"/>
    <s v="NO"/>
    <s v="YES"/>
    <s v="&gt;0"/>
  </r>
  <r>
    <s v="DPAA1"/>
    <x v="0"/>
    <s v="40002"/>
    <x v="0"/>
    <s v="EBC8"/>
    <m/>
    <s v="2015"/>
    <s v="38000000"/>
    <s v="000038000000"/>
    <s v="000000082271"/>
    <s v="D"/>
    <s v="Dist-Services"/>
    <x v="1"/>
    <m/>
    <n v="0"/>
    <n v="0"/>
    <n v="2.2599999999999999E-2"/>
    <n v="87.1"/>
    <s v="EAST BRADY "/>
    <s v="Plastic"/>
    <n v="0"/>
    <s v="YES"/>
    <s v="NO"/>
    <s v="=0"/>
  </r>
  <r>
    <s v="DPAA1"/>
    <x v="0"/>
    <s v="40002"/>
    <x v="0"/>
    <s v="EDE8"/>
    <m/>
    <s v="2015"/>
    <s v="38000000"/>
    <s v="000038000000"/>
    <s v="000000082103"/>
    <s v="D"/>
    <s v="Dist-Services"/>
    <x v="1"/>
    <m/>
    <n v="0"/>
    <n v="0"/>
    <n v="2.2599999999999999E-2"/>
    <n v="87.1"/>
    <s v="EDINBORO "/>
    <s v="Plastic"/>
    <n v="0"/>
    <s v="YES"/>
    <s v="NO"/>
    <s v="=0"/>
  </r>
  <r>
    <s v="DPAA1"/>
    <x v="0"/>
    <s v="40002"/>
    <x v="0"/>
    <s v="ERE9"/>
    <m/>
    <s v="2015"/>
    <s v="38000000"/>
    <s v="000038000000"/>
    <s v="000000081633"/>
    <s v="I"/>
    <s v="Dist-Services"/>
    <x v="1"/>
    <m/>
    <n v="154"/>
    <n v="258468.7"/>
    <n v="2.2599999999999999E-2"/>
    <n v="87.1"/>
    <s v="ERIE"/>
    <s v="Plastic"/>
    <n v="314908.7714171657"/>
    <s v="NO"/>
    <s v="YES"/>
    <s v="&gt;0"/>
  </r>
  <r>
    <s v="DPAA1"/>
    <x v="0"/>
    <s v="40002"/>
    <x v="0"/>
    <s v="FJJ8"/>
    <m/>
    <s v="2015"/>
    <s v="38000000"/>
    <s v="000038000000"/>
    <s v="000000082178"/>
    <s v="I"/>
    <s v="Dist-Services"/>
    <x v="1"/>
    <m/>
    <n v="2"/>
    <n v="3355.17"/>
    <n v="2.2599999999999999E-2"/>
    <n v="87.1"/>
    <s v="FALLS CREEK"/>
    <s v="Plastic"/>
    <n v="4087.8159041916169"/>
    <s v="NO"/>
    <s v="YES"/>
    <s v="&gt;0"/>
  </r>
  <r>
    <s v="DPAA1"/>
    <x v="0"/>
    <s v="40002"/>
    <x v="0"/>
    <s v="FLM9"/>
    <m/>
    <s v="2015"/>
    <s v="38000000"/>
    <s v="000038000000"/>
    <s v="000000081634"/>
    <s v="I"/>
    <s v="Dist-Services"/>
    <x v="1"/>
    <m/>
    <n v="12"/>
    <n v="20131.009999999998"/>
    <n v="2.2599999999999999E-2"/>
    <n v="87.1"/>
    <s v="FARRELL "/>
    <s v="Plastic"/>
    <n v="24526.883241516964"/>
    <s v="NO"/>
    <s v="YES"/>
    <s v="&gt;0"/>
  </r>
  <r>
    <s v="DPAA1"/>
    <x v="0"/>
    <s v="40002"/>
    <x v="0"/>
    <s v="FRV9"/>
    <m/>
    <s v="2015"/>
    <s v="38000000"/>
    <s v="000038000000"/>
    <s v="000000081635"/>
    <s v="I"/>
    <s v="Dist-Services"/>
    <x v="1"/>
    <m/>
    <n v="33"/>
    <n v="55456.88"/>
    <n v="2.2599999999999999E-2"/>
    <n v="87.1"/>
    <s v="FRANKLIN"/>
    <s v="Plastic"/>
    <n v="67566.625852295401"/>
    <s v="NO"/>
    <s v="YES"/>
    <s v="&gt;0"/>
  </r>
  <r>
    <s v="DPAA1"/>
    <x v="0"/>
    <s v="40002"/>
    <x v="0"/>
    <s v="GRM8"/>
    <m/>
    <s v="2015"/>
    <s v="38000000"/>
    <s v="000038000000"/>
    <s v="000000081636"/>
    <s v="I"/>
    <s v="Dist-Services"/>
    <x v="1"/>
    <m/>
    <n v="19"/>
    <n v="31874.080000000002"/>
    <n v="2.2599999999999999E-2"/>
    <n v="87.1"/>
    <s v="GREENVILLE "/>
    <s v="Plastic"/>
    <n v="38834.20844710579"/>
    <s v="NO"/>
    <s v="YES"/>
    <s v="&gt;0"/>
  </r>
  <r>
    <s v="DPAA1"/>
    <x v="0"/>
    <s v="40002"/>
    <x v="0"/>
    <s v="HAF0"/>
    <m/>
    <s v="2015"/>
    <s v="38000000"/>
    <s v="000038000000"/>
    <s v="000000081957"/>
    <s v="I"/>
    <s v="Dist-Services"/>
    <x v="1"/>
    <m/>
    <n v="1"/>
    <n v="1677.58"/>
    <n v="2.2599999999999999E-2"/>
    <n v="87.1"/>
    <s v="HARMONY "/>
    <s v="Plastic"/>
    <n v="2043.9018602794411"/>
    <s v="NO"/>
    <s v="YES"/>
    <s v="&gt;0"/>
  </r>
  <r>
    <s v="DPAA1"/>
    <x v="0"/>
    <s v="40002"/>
    <x v="0"/>
    <s v="HEM0"/>
    <m/>
    <s v="2015"/>
    <s v="38000000"/>
    <s v="000038000000"/>
    <s v="000000081637"/>
    <s v="I"/>
    <s v="Dist-Services"/>
    <x v="1"/>
    <m/>
    <n v="1"/>
    <n v="1677.58"/>
    <n v="2.2599999999999999E-2"/>
    <n v="87.1"/>
    <s v="HEMPFIELD "/>
    <s v="Plastic"/>
    <n v="2043.9018602794411"/>
    <s v="NO"/>
    <s v="YES"/>
    <s v="&gt;0"/>
  </r>
  <r>
    <s v="DPAA1"/>
    <x v="0"/>
    <s v="40002"/>
    <x v="0"/>
    <s v="HIM0"/>
    <m/>
    <s v="2015"/>
    <s v="38000000"/>
    <s v="000038000000"/>
    <s v="000000081638"/>
    <s v="I"/>
    <s v="Dist-Services"/>
    <x v="1"/>
    <m/>
    <n v="10"/>
    <n v="16775.830000000002"/>
    <n v="2.2599999999999999E-2"/>
    <n v="87.1"/>
    <s v="HERMITAGE "/>
    <s v="Plastic"/>
    <n v="20439.055153692618"/>
    <s v="NO"/>
    <s v="YES"/>
    <s v="&gt;0"/>
  </r>
  <r>
    <s v="DPAA1"/>
    <x v="0"/>
    <s v="40002"/>
    <x v="0"/>
    <s v="HMM0"/>
    <m/>
    <s v="2015"/>
    <s v="38000000"/>
    <s v="000038000000"/>
    <s v="000000081639"/>
    <s v="I"/>
    <s v="Dist-Services"/>
    <x v="1"/>
    <m/>
    <n v="1"/>
    <n v="1677.58"/>
    <n v="2.2599999999999999E-2"/>
    <n v="87.1"/>
    <s v="HAMILTON"/>
    <s v="Plastic"/>
    <n v="2043.9018602794411"/>
    <s v="NO"/>
    <s v="YES"/>
    <s v="&gt;0"/>
  </r>
  <r>
    <s v="DPAA1"/>
    <x v="0"/>
    <s v="40002"/>
    <x v="0"/>
    <s v="HYC8"/>
    <m/>
    <s v="2015"/>
    <s v="38000000"/>
    <s v="000038000000"/>
    <s v="000000082487"/>
    <s v="I"/>
    <s v="Dist-Services"/>
    <x v="1"/>
    <m/>
    <n v="1"/>
    <n v="1677.58"/>
    <n v="2.2599999999999999E-2"/>
    <n v="87.1"/>
    <s v="HYDETOWN "/>
    <s v="Plastic"/>
    <n v="2043.9018602794411"/>
    <s v="NO"/>
    <s v="YES"/>
    <s v="&gt;0"/>
  </r>
  <r>
    <s v="DPAA1"/>
    <x v="0"/>
    <s v="40002"/>
    <x v="0"/>
    <s v="JAM8"/>
    <m/>
    <s v="2015"/>
    <s v="38000000"/>
    <s v="000038000000"/>
    <s v="000000082104"/>
    <s v="D"/>
    <s v="Dist-Services"/>
    <x v="1"/>
    <m/>
    <n v="0"/>
    <n v="0"/>
    <n v="2.2599999999999999E-2"/>
    <n v="87.1"/>
    <s v="JAMESTOWN"/>
    <s v="Plastic"/>
    <n v="0"/>
    <s v="YES"/>
    <s v="NO"/>
    <s v="=0"/>
  </r>
  <r>
    <s v="DPAA1"/>
    <x v="0"/>
    <s v="40002"/>
    <x v="0"/>
    <s v="JBE8"/>
    <m/>
    <s v="2015"/>
    <s v="38000000"/>
    <s v="000038000000"/>
    <s v="000000081640"/>
    <s v="I"/>
    <s v="Dist-Services"/>
    <x v="1"/>
    <m/>
    <n v="5"/>
    <n v="8455.91"/>
    <n v="2.2599999999999999E-2"/>
    <n v="87.1"/>
    <s v="JOHNSONBURG"/>
    <s v="Plastic"/>
    <n v="10302.370187624751"/>
    <s v="NO"/>
    <s v="YES"/>
    <s v="&gt;0"/>
  </r>
  <r>
    <s v="DPAA1"/>
    <x v="0"/>
    <s v="40002"/>
    <x v="0"/>
    <s v="JOE0"/>
    <m/>
    <s v="2015"/>
    <s v="38000000"/>
    <s v="000038000000"/>
    <s v="000000082105"/>
    <s v="D"/>
    <s v="Dist-Services"/>
    <x v="1"/>
    <m/>
    <n v="0"/>
    <n v="0"/>
    <n v="2.2599999999999999E-2"/>
    <n v="87.1"/>
    <s v="JONES "/>
    <s v="Plastic"/>
    <n v="0"/>
    <s v="YES"/>
    <s v="NO"/>
    <s v="=0"/>
  </r>
  <r>
    <s v="DPAA1"/>
    <x v="0"/>
    <s v="40002"/>
    <x v="0"/>
    <s v="LBC8"/>
    <m/>
    <s v="2015"/>
    <s v="38000000"/>
    <s v="000038000000"/>
    <s v="000000082798"/>
    <s v="I"/>
    <s v="Dist-Services"/>
    <x v="1"/>
    <m/>
    <n v="1"/>
    <n v="1677.58"/>
    <n v="2.2599999999999999E-2"/>
    <n v="87.1"/>
    <s v="LINESVILLE "/>
    <s v="Plastic"/>
    <n v="2043.9018602794411"/>
    <s v="NO"/>
    <s v="YES"/>
    <s v="&gt;0"/>
  </r>
  <r>
    <s v="DPAA1"/>
    <x v="0"/>
    <s v="40002"/>
    <x v="0"/>
    <s v="LIW0"/>
    <m/>
    <s v="2015"/>
    <s v="38000000"/>
    <s v="000038000000"/>
    <s v="000000082606"/>
    <s v="D"/>
    <s v="Dist-Services"/>
    <x v="1"/>
    <m/>
    <n v="0"/>
    <n v="0"/>
    <n v="2.2599999999999999E-2"/>
    <n v="87.1"/>
    <s v="LIMESTONE "/>
    <s v="Plastic"/>
    <n v="0"/>
    <s v="YES"/>
    <s v="NO"/>
    <s v="=0"/>
  </r>
  <r>
    <s v="DPAA1"/>
    <x v="0"/>
    <s v="40002"/>
    <x v="0"/>
    <s v="LPE0"/>
    <m/>
    <s v="2015"/>
    <s v="38000000"/>
    <s v="000038000000"/>
    <s v="000000082179"/>
    <s v="I"/>
    <s v="Dist-Services"/>
    <x v="1"/>
    <m/>
    <n v="3"/>
    <n v="5032.75"/>
    <n v="2.2599999999999999E-2"/>
    <n v="87.1"/>
    <s v="LAWRENCE PARK "/>
    <s v="Plastic"/>
    <n v="6131.7177644710582"/>
    <s v="NO"/>
    <s v="YES"/>
    <s v="&gt;0"/>
  </r>
  <r>
    <s v="DPAA1"/>
    <x v="0"/>
    <s v="40002"/>
    <x v="0"/>
    <s v="MCE0"/>
    <m/>
    <s v="2015"/>
    <s v="38000000"/>
    <s v="000038000000"/>
    <s v="000000081641"/>
    <s v="I"/>
    <s v="Dist-Services"/>
    <x v="1"/>
    <m/>
    <n v="38"/>
    <n v="64121.2"/>
    <n v="2.2599999999999999E-2"/>
    <n v="87.1"/>
    <s v="MILLCREEK "/>
    <s v="Plastic"/>
    <n v="78122.915129740519"/>
    <s v="NO"/>
    <s v="YES"/>
    <s v="&gt;0"/>
  </r>
  <r>
    <s v="DPAA1"/>
    <x v="0"/>
    <s v="40002"/>
    <x v="0"/>
    <s v="MEC9"/>
    <m/>
    <s v="2015"/>
    <s v="38000000"/>
    <s v="000038000000"/>
    <s v="000000081642"/>
    <s v="I"/>
    <s v="Dist-Services"/>
    <x v="1"/>
    <m/>
    <n v="20"/>
    <n v="33551.660000000003"/>
    <n v="2.2599999999999999E-2"/>
    <n v="87.1"/>
    <s v="MEADVILLE "/>
    <s v="Plastic"/>
    <n v="40878.110307385236"/>
    <s v="NO"/>
    <s v="YES"/>
    <s v="&gt;0"/>
  </r>
  <r>
    <s v="DPAA1"/>
    <x v="0"/>
    <s v="40002"/>
    <x v="0"/>
    <s v="MIE0"/>
    <m/>
    <s v="2015"/>
    <s v="38000000"/>
    <s v="000038000000"/>
    <s v="000000082333"/>
    <s v="I"/>
    <s v="Dist-Services"/>
    <x v="1"/>
    <m/>
    <n v="1"/>
    <n v="1677.58"/>
    <n v="2.2599999999999999E-2"/>
    <n v="87.1"/>
    <s v="MILLSTONE "/>
    <s v="Plastic"/>
    <n v="2043.9018602794411"/>
    <s v="NO"/>
    <s v="YES"/>
    <s v="&gt;0"/>
  </r>
  <r>
    <s v="DPAA1"/>
    <x v="0"/>
    <s v="40002"/>
    <x v="0"/>
    <s v="MRM8"/>
    <m/>
    <s v="2015"/>
    <s v="38000000"/>
    <s v="000038000000"/>
    <s v="000000081643"/>
    <s v="D"/>
    <s v="Dist-Services"/>
    <x v="1"/>
    <m/>
    <n v="0"/>
    <n v="0"/>
    <n v="2.2599999999999999E-2"/>
    <n v="87.1"/>
    <s v="MERCER "/>
    <s v="Plastic"/>
    <n v="0"/>
    <s v="YES"/>
    <s v="NO"/>
    <s v="=0"/>
  </r>
  <r>
    <s v="DPAA1"/>
    <x v="0"/>
    <s v="40002"/>
    <x v="0"/>
    <s v="OCV9"/>
    <m/>
    <s v="2015"/>
    <s v="38000000"/>
    <s v="000038000000"/>
    <s v="000000081644"/>
    <s v="I"/>
    <s v="Dist-Services"/>
    <x v="1"/>
    <m/>
    <n v="28"/>
    <n v="46972.32"/>
    <n v="2.2599999999999999E-2"/>
    <n v="87.1"/>
    <s v="OIL CITY"/>
    <s v="Plastic"/>
    <n v="57229.349556886227"/>
    <s v="NO"/>
    <s v="YES"/>
    <s v="&gt;0"/>
  </r>
  <r>
    <s v="DPAA1"/>
    <x v="0"/>
    <s v="40002"/>
    <x v="0"/>
    <s v="PAC0"/>
    <m/>
    <s v="2015"/>
    <s v="38000000"/>
    <s v="000038000000"/>
    <s v="000000082607"/>
    <s v="D"/>
    <s v="Dist-Services"/>
    <x v="1"/>
    <m/>
    <n v="0"/>
    <n v="0"/>
    <n v="2.2599999999999999E-2"/>
    <n v="87.1"/>
    <s v="PAINT "/>
    <s v="Plastic"/>
    <n v="0"/>
    <s v="YES"/>
    <s v="NO"/>
    <s v="=0"/>
  </r>
  <r>
    <s v="DPAA1"/>
    <x v="0"/>
    <s v="40002"/>
    <x v="0"/>
    <s v="PGW0"/>
    <m/>
    <s v="2015"/>
    <s v="38000000"/>
    <s v="000038000000"/>
    <s v="000000081645"/>
    <s v="I"/>
    <s v="Dist-Services"/>
    <x v="1"/>
    <m/>
    <n v="1"/>
    <n v="1677.58"/>
    <n v="2.2599999999999999E-2"/>
    <n v="87.1"/>
    <s v="PINE GROVE"/>
    <s v="Plastic"/>
    <n v="2043.9018602794411"/>
    <s v="NO"/>
    <s v="YES"/>
    <s v="&gt;0"/>
  </r>
  <r>
    <s v="DPAA1"/>
    <x v="0"/>
    <s v="40002"/>
    <x v="0"/>
    <s v="PLV8"/>
    <m/>
    <s v="2015"/>
    <s v="38000000"/>
    <s v="000038000000"/>
    <s v="000000082799"/>
    <s v="I"/>
    <s v="Dist-Services"/>
    <x v="1"/>
    <m/>
    <n v="1"/>
    <n v="1677.58"/>
    <n v="2.2599999999999999E-2"/>
    <n v="87.1"/>
    <s v="PLEASANTVILLE"/>
    <s v="Plastic"/>
    <n v="2043.9018602794411"/>
    <s v="NO"/>
    <s v="YES"/>
    <s v="&gt;0"/>
  </r>
  <r>
    <s v="DPAA1"/>
    <x v="0"/>
    <s v="40002"/>
    <x v="0"/>
    <s v="PLW0"/>
    <m/>
    <s v="2015"/>
    <s v="38000000"/>
    <s v="000038000000"/>
    <s v="000000082180"/>
    <s v="D"/>
    <s v="Dist-Services"/>
    <x v="1"/>
    <m/>
    <n v="0"/>
    <n v="0"/>
    <n v="2.2599999999999999E-2"/>
    <n v="87.1"/>
    <s v="PLEASANT"/>
    <s v="Plastic"/>
    <n v="0"/>
    <s v="YES"/>
    <s v="NO"/>
    <s v="=0"/>
  </r>
  <r>
    <s v="DPAA1"/>
    <x v="0"/>
    <s v="40002"/>
    <x v="0"/>
    <s v="POV8"/>
    <m/>
    <s v="2015"/>
    <s v="38000000"/>
    <s v="000038000000"/>
    <s v="000000082898"/>
    <s v="I"/>
    <s v="Dist-Services"/>
    <x v="1"/>
    <m/>
    <n v="1"/>
    <n v="1677.58"/>
    <n v="2.2599999999999999E-2"/>
    <n v="87.1"/>
    <s v="POLK "/>
    <s v="Plastic"/>
    <n v="2043.9018602794411"/>
    <s v="NO"/>
    <s v="YES"/>
    <s v="&gt;0"/>
  </r>
  <r>
    <s v="DPAA1"/>
    <x v="0"/>
    <s v="40002"/>
    <x v="0"/>
    <s v="RBE8"/>
    <m/>
    <s v="2015"/>
    <s v="38000000"/>
    <s v="000038000000"/>
    <s v="000000082334"/>
    <s v="I"/>
    <s v="Dist-Services"/>
    <x v="1"/>
    <m/>
    <n v="1"/>
    <n v="1677.58"/>
    <n v="2.2599999999999999E-2"/>
    <n v="87.1"/>
    <s v="RIDGWAY"/>
    <s v="Plastic"/>
    <n v="2043.9018602794411"/>
    <s v="NO"/>
    <s v="YES"/>
    <s v="&gt;0"/>
  </r>
  <r>
    <s v="DPAA1"/>
    <x v="0"/>
    <s v="40002"/>
    <x v="0"/>
    <s v="REJ8"/>
    <m/>
    <s v="2015"/>
    <s v="38000000"/>
    <s v="000038000000"/>
    <s v="000000081646"/>
    <s v="I"/>
    <s v="Dist-Services"/>
    <x v="1"/>
    <m/>
    <n v="3"/>
    <n v="5032.75"/>
    <n v="2.2599999999999999E-2"/>
    <n v="87.1"/>
    <s v="REYNOLDSVILLE"/>
    <s v="Plastic"/>
    <n v="6131.7177644710582"/>
    <s v="NO"/>
    <s v="YES"/>
    <s v="&gt;0"/>
  </r>
  <r>
    <s v="DPAA1"/>
    <x v="0"/>
    <s v="40002"/>
    <x v="0"/>
    <s v="SBE9"/>
    <m/>
    <s v="2015"/>
    <s v="38000000"/>
    <s v="000038000000"/>
    <s v="000000082106"/>
    <s v="I"/>
    <s v="Dist-Services"/>
    <x v="1"/>
    <m/>
    <n v="6"/>
    <n v="10065.5"/>
    <n v="2.2599999999999999E-2"/>
    <n v="87.1"/>
    <s v="ST MARYS"/>
    <s v="Plastic"/>
    <n v="12263.435528942116"/>
    <s v="NO"/>
    <s v="YES"/>
    <s v="&gt;0"/>
  </r>
  <r>
    <s v="DPAA1"/>
    <x v="0"/>
    <s v="40002"/>
    <x v="0"/>
    <s v="SBM8"/>
    <m/>
    <s v="2015"/>
    <s v="38000000"/>
    <s v="000038000000"/>
    <s v="000000081647"/>
    <s v="I"/>
    <s v="Dist-Services"/>
    <x v="1"/>
    <m/>
    <n v="13"/>
    <n v="21808.58"/>
    <n v="2.2599999999999999E-2"/>
    <n v="87.1"/>
    <s v="SHARPSVILLE"/>
    <s v="Plastic"/>
    <n v="26570.772918163675"/>
    <s v="NO"/>
    <s v="YES"/>
    <s v="&gt;0"/>
  </r>
  <r>
    <s v="DPAA1"/>
    <x v="0"/>
    <s v="40002"/>
    <x v="0"/>
    <s v="SEC8"/>
    <m/>
    <s v="2015"/>
    <s v="38000000"/>
    <s v="000038000000"/>
    <s v="000000082181"/>
    <s v="I"/>
    <s v="Dist-Services"/>
    <x v="1"/>
    <m/>
    <n v="4"/>
    <n v="6710.33"/>
    <n v="2.2599999999999999E-2"/>
    <n v="87.1"/>
    <s v="SAEGERTOWN "/>
    <s v="Plastic"/>
    <n v="8175.6196247504986"/>
    <s v="NO"/>
    <s v="YES"/>
    <s v="&gt;0"/>
  </r>
  <r>
    <s v="DPAA1"/>
    <x v="0"/>
    <s v="40002"/>
    <x v="0"/>
    <s v="SEW0"/>
    <m/>
    <s v="2015"/>
    <s v="38000000"/>
    <s v="000038000000"/>
    <s v="000000082182"/>
    <s v="D"/>
    <s v="Dist-Services"/>
    <x v="1"/>
    <m/>
    <n v="0"/>
    <n v="0"/>
    <n v="2.2599999999999999E-2"/>
    <n v="87.1"/>
    <s v="SHEFFIELD "/>
    <s v="Plastic"/>
    <n v="0"/>
    <s v="YES"/>
    <s v="NO"/>
    <s v="=0"/>
  </r>
  <r>
    <s v="DPAA1"/>
    <x v="0"/>
    <s v="40002"/>
    <x v="0"/>
    <s v="SHC0"/>
    <m/>
    <s v="2015"/>
    <s v="38000000"/>
    <s v="000038000000"/>
    <s v="000000082335"/>
    <s v="I"/>
    <s v="Dist-Services"/>
    <x v="1"/>
    <m/>
    <n v="1"/>
    <n v="1677.58"/>
    <n v="2.2599999999999999E-2"/>
    <n v="87.1"/>
    <s v="SHIPPEN "/>
    <s v="Plastic"/>
    <n v="2043.9018602794411"/>
    <s v="NO"/>
    <s v="YES"/>
    <s v="&gt;0"/>
  </r>
  <r>
    <s v="DPAA1"/>
    <x v="0"/>
    <s v="40002"/>
    <x v="0"/>
    <s v="SHM8"/>
    <m/>
    <s v="2015"/>
    <s v="38000000"/>
    <s v="000038000000"/>
    <s v="000000082488"/>
    <s v="I"/>
    <s v="Dist-Services"/>
    <x v="1"/>
    <m/>
    <n v="1"/>
    <n v="1677.58"/>
    <n v="2.2599999999999999E-2"/>
    <n v="87.1"/>
    <s v="SHEAKLEYVILLE"/>
    <s v="Plastic"/>
    <n v="2043.9018602794411"/>
    <s v="NO"/>
    <s v="YES"/>
    <s v="&gt;0"/>
  </r>
  <r>
    <s v="DPAA1"/>
    <x v="0"/>
    <s v="40002"/>
    <x v="0"/>
    <s v="SMM8"/>
    <m/>
    <s v="2015"/>
    <s v="38000000"/>
    <s v="000038000000"/>
    <s v="000000081648"/>
    <s v="I"/>
    <s v="Dist-Services"/>
    <x v="1"/>
    <m/>
    <n v="3"/>
    <n v="5032.75"/>
    <n v="2.2599999999999999E-2"/>
    <n v="87.1"/>
    <s v="SMETHPORT"/>
    <s v="Plastic"/>
    <n v="6131.7177644710582"/>
    <s v="NO"/>
    <s v="YES"/>
    <s v="&gt;0"/>
  </r>
  <r>
    <s v="DPAA1"/>
    <x v="0"/>
    <s v="40002"/>
    <x v="0"/>
    <s v="SNJ0"/>
    <m/>
    <s v="2015"/>
    <s v="38000000"/>
    <s v="000038000000"/>
    <s v="000000081649"/>
    <s v="I"/>
    <s v="Dist-Services"/>
    <x v="1"/>
    <m/>
    <n v="1"/>
    <n v="1677.58"/>
    <n v="2.2599999999999999E-2"/>
    <n v="87.1"/>
    <s v="SNYDER"/>
    <s v="Plastic"/>
    <n v="2043.9018602794411"/>
    <s v="NO"/>
    <s v="YES"/>
    <s v="&gt;0"/>
  </r>
  <r>
    <s v="DPAA1"/>
    <x v="0"/>
    <s v="40002"/>
    <x v="0"/>
    <s v="SNM9"/>
    <m/>
    <s v="2015"/>
    <s v="38000000"/>
    <s v="000038000000"/>
    <s v="000000081650"/>
    <s v="I"/>
    <s v="Dist-Services"/>
    <x v="1"/>
    <m/>
    <n v="33"/>
    <n v="55359.31"/>
    <n v="2.2599999999999999E-2"/>
    <n v="87.1"/>
    <s v="SHARON"/>
    <s v="Plastic"/>
    <n v="67447.750147704588"/>
    <s v="NO"/>
    <s v="YES"/>
    <s v="&gt;0"/>
  </r>
  <r>
    <s v="DPAA1"/>
    <x v="0"/>
    <s v="40002"/>
    <x v="0"/>
    <s v="SPM0"/>
    <m/>
    <s v="2015"/>
    <s v="38000000"/>
    <s v="000038000000"/>
    <s v="000000082800"/>
    <s v="D"/>
    <s v="Dist-Services"/>
    <x v="1"/>
    <m/>
    <n v="0"/>
    <n v="0"/>
    <n v="2.2599999999999999E-2"/>
    <n v="87.1"/>
    <s v="SOUTH PYMATUNING"/>
    <s v="Plastic"/>
    <n v="0"/>
    <s v="YES"/>
    <s v="NO"/>
    <s v="=0"/>
  </r>
  <r>
    <s v="DPAA1"/>
    <x v="0"/>
    <s v="40002"/>
    <x v="0"/>
    <s v="SUV8"/>
    <m/>
    <s v="2015"/>
    <s v="38000000"/>
    <s v="000038000000"/>
    <s v="000000081958"/>
    <s v="I"/>
    <s v="Dist-Services"/>
    <x v="1"/>
    <m/>
    <n v="6"/>
    <n v="10065.5"/>
    <n v="2.2599999999999999E-2"/>
    <n v="87.1"/>
    <s v="SUGAR CREEK"/>
    <s v="Plastic"/>
    <n v="12263.435528942116"/>
    <s v="NO"/>
    <s v="YES"/>
    <s v="&gt;0"/>
  </r>
  <r>
    <s v="DPAA1"/>
    <x v="0"/>
    <s v="40002"/>
    <x v="0"/>
    <s v="SYC0"/>
    <m/>
    <s v="2015"/>
    <s v="38000000"/>
    <s v="000038000000"/>
    <s v="000000082432"/>
    <s v="I"/>
    <s v="Dist-Services"/>
    <x v="1"/>
    <m/>
    <n v="3"/>
    <n v="5032.75"/>
    <n v="2.2599999999999999E-2"/>
    <n v="87.1"/>
    <s v="SANDY "/>
    <s v="Plastic"/>
    <n v="6131.7177644710582"/>
    <s v="NO"/>
    <s v="YES"/>
    <s v="&gt;0"/>
  </r>
  <r>
    <s v="DPAA1"/>
    <x v="0"/>
    <s v="40002"/>
    <x v="0"/>
    <s v="SYJ8"/>
    <m/>
    <s v="2015"/>
    <s v="38000000"/>
    <s v="000038000000"/>
    <s v="000000081959"/>
    <s v="I"/>
    <s v="Dist-Services"/>
    <x v="1"/>
    <m/>
    <n v="5"/>
    <n v="8387.91"/>
    <n v="2.2599999999999999E-2"/>
    <n v="87.1"/>
    <s v="SYKESVILLE "/>
    <s v="Plastic"/>
    <n v="10219.52148502994"/>
    <s v="NO"/>
    <s v="YES"/>
    <s v="&gt;0"/>
  </r>
  <r>
    <s v="DPAA1"/>
    <x v="0"/>
    <s v="40002"/>
    <x v="0"/>
    <s v="TBW8"/>
    <m/>
    <s v="2015"/>
    <s v="38000000"/>
    <s v="000038000000"/>
    <s v="000000082655"/>
    <s v="I"/>
    <s v="Dist-Services"/>
    <x v="1"/>
    <m/>
    <n v="1"/>
    <n v="1677.58"/>
    <n v="2.2599999999999999E-2"/>
    <n v="87.1"/>
    <s v="TIDIOUTE "/>
    <s v="Plastic"/>
    <n v="2043.9018602794411"/>
    <s v="NO"/>
    <s v="YES"/>
    <s v="&gt;0"/>
  </r>
  <r>
    <s v="DPAA1"/>
    <x v="0"/>
    <s v="40002"/>
    <x v="0"/>
    <s v="TIC9"/>
    <m/>
    <s v="2015"/>
    <s v="38000000"/>
    <s v="000038000000"/>
    <s v="000000081651"/>
    <s v="I"/>
    <s v="Dist-Services"/>
    <x v="1"/>
    <m/>
    <n v="13"/>
    <n v="21808.59"/>
    <n v="2.2599999999999999E-2"/>
    <n v="87.1"/>
    <s v="TITUSVILLE"/>
    <s v="Plastic"/>
    <n v="26570.785101796406"/>
    <s v="NO"/>
    <s v="YES"/>
    <s v="&gt;0"/>
  </r>
  <r>
    <s v="DPAA1"/>
    <x v="0"/>
    <s v="40002"/>
    <x v="0"/>
    <s v="UCE8"/>
    <m/>
    <s v="2015"/>
    <s v="38000000"/>
    <s v="000038000000"/>
    <s v="000000081652"/>
    <s v="I"/>
    <s v="Dist-Services"/>
    <x v="1"/>
    <m/>
    <n v="4"/>
    <n v="6710.33"/>
    <n v="2.2599999999999999E-2"/>
    <n v="87.1"/>
    <s v="UNION CITY "/>
    <s v="Plastic"/>
    <n v="8175.6196247504986"/>
    <s v="NO"/>
    <s v="YES"/>
    <s v="&gt;0"/>
  </r>
  <r>
    <s v="DPAA1"/>
    <x v="0"/>
    <s v="40002"/>
    <x v="0"/>
    <s v="VEC0"/>
    <m/>
    <s v="2015"/>
    <s v="38000000"/>
    <s v="000038000000"/>
    <s v="000000082272"/>
    <s v="I"/>
    <s v="Dist-Services"/>
    <x v="1"/>
    <m/>
    <n v="2"/>
    <n v="3355.17"/>
    <n v="2.2599999999999999E-2"/>
    <n v="87.1"/>
    <s v="VERNON"/>
    <s v="Plastic"/>
    <n v="4087.8159041916169"/>
    <s v="NO"/>
    <s v="YES"/>
    <s v="&gt;0"/>
  </r>
  <r>
    <s v="DPAA1"/>
    <x v="0"/>
    <s v="40002"/>
    <x v="0"/>
    <s v="VTC0"/>
    <m/>
    <s v="2015"/>
    <s v="38000000"/>
    <s v="000038000000"/>
    <s v="000000082107"/>
    <s v="I"/>
    <s v="Dist-Services"/>
    <x v="1"/>
    <m/>
    <n v="1"/>
    <n v="1677.58"/>
    <n v="2.2599999999999999E-2"/>
    <n v="87.1"/>
    <s v="VENANGO "/>
    <s v="Plastic"/>
    <n v="2043.9018602794411"/>
    <s v="NO"/>
    <s v="YES"/>
    <s v="&gt;0"/>
  </r>
  <r>
    <s v="DPAA1"/>
    <x v="0"/>
    <s v="40002"/>
    <x v="0"/>
    <s v="WHE0"/>
    <m/>
    <s v="2015"/>
    <s v="38000000"/>
    <s v="000038000000"/>
    <s v="000000082273"/>
    <s v="I"/>
    <s v="Dist-Services"/>
    <x v="1"/>
    <m/>
    <n v="1"/>
    <n v="1677.58"/>
    <n v="2.2599999999999999E-2"/>
    <n v="87.1"/>
    <s v="WASHINGTON"/>
    <s v="Plastic"/>
    <n v="2043.9018602794411"/>
    <s v="NO"/>
    <s v="YES"/>
    <s v="&gt;0"/>
  </r>
  <r>
    <s v="DPAA1"/>
    <x v="0"/>
    <s v="40002"/>
    <x v="0"/>
    <s v="WHM8"/>
    <m/>
    <s v="2015"/>
    <s v="38000000"/>
    <s v="000038000000"/>
    <s v="000000082433"/>
    <s v="D"/>
    <s v="Dist-Services"/>
    <x v="1"/>
    <m/>
    <n v="0"/>
    <n v="0"/>
    <n v="2.2599999999999999E-2"/>
    <n v="87.1"/>
    <s v="WHEATLAND"/>
    <s v="Plastic"/>
    <n v="0"/>
    <s v="YES"/>
    <s v="NO"/>
    <s v="=0"/>
  </r>
  <r>
    <s v="DPAA1"/>
    <x v="0"/>
    <s v="40002"/>
    <x v="0"/>
    <s v="WMM8"/>
    <m/>
    <s v="2015"/>
    <s v="38000000"/>
    <s v="000038000000"/>
    <s v="000000082274"/>
    <s v="I"/>
    <s v="Dist-Services"/>
    <x v="1"/>
    <m/>
    <n v="2"/>
    <n v="3355.17"/>
    <n v="2.2599999999999999E-2"/>
    <n v="87.1"/>
    <s v="WEST MIDDLESEX "/>
    <s v="Plastic"/>
    <n v="4087.8159041916169"/>
    <s v="NO"/>
    <s v="YES"/>
    <s v="&gt;0"/>
  </r>
  <r>
    <s v="DPAA1"/>
    <x v="0"/>
    <s v="40002"/>
    <x v="0"/>
    <s v="WRW9"/>
    <m/>
    <s v="2015"/>
    <s v="38000000"/>
    <s v="000038000000"/>
    <s v="000000081653"/>
    <s v="I"/>
    <s v="Dist-Services"/>
    <x v="1"/>
    <m/>
    <n v="8"/>
    <n v="13414.37"/>
    <n v="2.2599999999999999E-2"/>
    <n v="87.1"/>
    <s v="WARREN"/>
    <s v="Plastic"/>
    <n v="16343.575744510979"/>
    <s v="NO"/>
    <s v="YES"/>
    <s v="&gt;0"/>
  </r>
  <r>
    <s v="DPAA1"/>
    <x v="0"/>
    <s v="40002"/>
    <x v="0"/>
    <s v="WSJ0"/>
    <m/>
    <s v="2015"/>
    <s v="38000000"/>
    <s v="000038000000"/>
    <s v="000000082183"/>
    <s v="I"/>
    <s v="Dist-Services"/>
    <x v="1"/>
    <m/>
    <n v="1"/>
    <n v="1677.58"/>
    <n v="2.2599999999999999E-2"/>
    <n v="87.1"/>
    <s v="WASHINGTON"/>
    <s v="Plastic"/>
    <n v="2043.9018602794411"/>
    <s v="NO"/>
    <s v="YES"/>
    <s v="&gt;0"/>
  </r>
  <r>
    <s v="DPAA1"/>
    <x v="0"/>
    <s v="40002"/>
    <x v="0"/>
    <s v="WVE8"/>
    <m/>
    <s v="2015"/>
    <s v="38000000"/>
    <s v="000038000000"/>
    <s v="000000082336"/>
    <s v="I"/>
    <s v="Dist-Services"/>
    <x v="1"/>
    <m/>
    <n v="6"/>
    <n v="10065.5"/>
    <n v="2.2599999999999999E-2"/>
    <n v="87.1"/>
    <s v="WESLEYVILLE"/>
    <s v="Plastic"/>
    <n v="12263.435528942116"/>
    <s v="NO"/>
    <s v="YES"/>
    <s v="&gt;0"/>
  </r>
  <r>
    <s v="DPAA1"/>
    <x v="0"/>
    <s v="40002"/>
    <x v="0"/>
    <s v="YOW8"/>
    <m/>
    <s v="2015"/>
    <s v="38000000"/>
    <s v="000038000000"/>
    <s v="000000082108"/>
    <s v="I"/>
    <s v="Dist-Services"/>
    <x v="1"/>
    <m/>
    <n v="5"/>
    <n v="8387.92"/>
    <n v="2.2599999999999999E-2"/>
    <n v="87.1"/>
    <s v="YOUNGSVILLE"/>
    <s v="Plastic"/>
    <n v="10219.533668662674"/>
    <s v="NO"/>
    <s v="YES"/>
    <s v="&gt;0"/>
  </r>
  <r>
    <s v="DPAA1"/>
    <x v="0"/>
    <s v="40002"/>
    <x v="0"/>
    <s v="BBJ8"/>
    <m/>
    <s v="2016"/>
    <s v="38000000"/>
    <s v="000038000000"/>
    <s v="000000082978"/>
    <s v="I"/>
    <s v="Dist-Services"/>
    <x v="1"/>
    <m/>
    <n v="7"/>
    <n v="10513.63"/>
    <n v="2.2599999999999999E-2"/>
    <n v="75.06"/>
    <s v="BROOKVILLE "/>
    <s v="Plastic"/>
    <n v="12568.585491578533"/>
    <s v="NO"/>
    <s v="YES"/>
    <s v="&gt;0"/>
  </r>
  <r>
    <s v="DPAA1"/>
    <x v="0"/>
    <s v="40002"/>
    <x v="0"/>
    <s v="BCM9"/>
    <m/>
    <s v="2016"/>
    <s v="38000000"/>
    <s v="000038000000"/>
    <s v="000000082979"/>
    <s v="I"/>
    <s v="Dist-Services"/>
    <x v="1"/>
    <m/>
    <n v="7"/>
    <n v="10513.61"/>
    <n v="2.2599999999999999E-2"/>
    <n v="75.06"/>
    <s v="BRADFORD"/>
    <s v="Plastic"/>
    <n v="12568.561582452017"/>
    <s v="NO"/>
    <s v="YES"/>
    <s v="&gt;0"/>
  </r>
  <r>
    <s v="DPAA1"/>
    <x v="0"/>
    <s v="40002"/>
    <x v="0"/>
    <s v="BTM0"/>
    <m/>
    <s v="2016"/>
    <s v="38000000"/>
    <s v="000038000000"/>
    <s v="000000082980"/>
    <s v="I"/>
    <s v="Dist-Services"/>
    <x v="1"/>
    <m/>
    <n v="1"/>
    <n v="1501.95"/>
    <n v="2.2599999999999999E-2"/>
    <n v="75.06"/>
    <s v="BRADFORD"/>
    <s v="Plastic"/>
    <n v="1795.5156286721503"/>
    <s v="NO"/>
    <s v="YES"/>
    <s v="&gt;0"/>
  </r>
  <r>
    <s v="DPAA1"/>
    <x v="0"/>
    <s v="40002"/>
    <x v="0"/>
    <s v="BWJ8"/>
    <m/>
    <s v="2016"/>
    <s v="38000000"/>
    <s v="000038000000"/>
    <s v="000000084061"/>
    <s v="I"/>
    <s v="Dist-Services"/>
    <x v="1"/>
    <m/>
    <n v="1"/>
    <n v="1501.95"/>
    <n v="2.2599999999999999E-2"/>
    <n v="75.06"/>
    <s v="BROCKWAY "/>
    <s v="Plastic"/>
    <n v="1795.5156286721503"/>
    <s v="NO"/>
    <s v="YES"/>
    <s v="&gt;0"/>
  </r>
  <r>
    <s v="DPAA1"/>
    <x v="0"/>
    <s v="40002"/>
    <x v="0"/>
    <s v="CBC8"/>
    <m/>
    <s v="2016"/>
    <s v="38000000"/>
    <s v="000038000000"/>
    <s v="000000084062"/>
    <s v="I"/>
    <s v="Dist-Services"/>
    <x v="1"/>
    <m/>
    <n v="2"/>
    <n v="3003.9"/>
    <n v="2.2599999999999999E-2"/>
    <n v="75.06"/>
    <s v="CLARION"/>
    <s v="Plastic"/>
    <n v="3591.0312573443007"/>
    <s v="NO"/>
    <s v="YES"/>
    <s v="&gt;0"/>
  </r>
  <r>
    <s v="DPAA1"/>
    <x v="0"/>
    <s v="40002"/>
    <x v="0"/>
    <s v="CBV8"/>
    <m/>
    <s v="2016"/>
    <s v="38000000"/>
    <s v="000038000000"/>
    <s v="000000083800"/>
    <s v="D"/>
    <s v="Dist-Services"/>
    <x v="1"/>
    <m/>
    <n v="0"/>
    <n v="0"/>
    <n v="2.2599999999999999E-2"/>
    <n v="75.06"/>
    <s v="COOPERSTOWN"/>
    <s v="Plastic"/>
    <n v="0"/>
    <s v="YES"/>
    <s v="NO"/>
    <s v="=0"/>
  </r>
  <r>
    <s v="DPAA1"/>
    <x v="0"/>
    <s v="40002"/>
    <x v="0"/>
    <s v="CHB8"/>
    <m/>
    <s v="2016"/>
    <s v="38000000"/>
    <s v="000038000000"/>
    <s v="000000083266"/>
    <s v="I"/>
    <s v="Dist-Services"/>
    <x v="1"/>
    <m/>
    <n v="2"/>
    <n v="3003.9"/>
    <n v="2.2599999999999999E-2"/>
    <n v="75.06"/>
    <s v="CHICORA"/>
    <s v="Plastic"/>
    <n v="3591.0312573443007"/>
    <s v="NO"/>
    <s v="YES"/>
    <s v="&gt;0"/>
  </r>
  <r>
    <s v="DPAA1"/>
    <x v="0"/>
    <s v="40002"/>
    <x v="0"/>
    <s v="CLC8"/>
    <m/>
    <s v="2016"/>
    <s v="38000000"/>
    <s v="000038000000"/>
    <s v="000000083596"/>
    <s v="I"/>
    <s v="Dist-Services"/>
    <x v="1"/>
    <m/>
    <n v="1"/>
    <n v="1501.94"/>
    <n v="2.2599999999999999E-2"/>
    <n v="75.06"/>
    <s v="CONNEAUT LAKE"/>
    <s v="Plastic"/>
    <n v="1795.5036741088913"/>
    <s v="NO"/>
    <s v="YES"/>
    <s v="&gt;0"/>
  </r>
  <r>
    <s v="DPAA1"/>
    <x v="0"/>
    <s v="40002"/>
    <x v="0"/>
    <s v="COC8"/>
    <m/>
    <s v="2016"/>
    <s v="38000000"/>
    <s v="000038000000"/>
    <s v="000000083267"/>
    <s v="I"/>
    <s v="Dist-Services"/>
    <x v="1"/>
    <m/>
    <n v="2"/>
    <n v="3003.89"/>
    <n v="2.2599999999999999E-2"/>
    <n v="75.06"/>
    <s v="CONNEAUTVILLE"/>
    <s v="Plastic"/>
    <n v="3591.0193027810415"/>
    <s v="NO"/>
    <s v="YES"/>
    <s v="&gt;0"/>
  </r>
  <r>
    <s v="DPAA1"/>
    <x v="0"/>
    <s v="40002"/>
    <x v="0"/>
    <s v="COE9"/>
    <m/>
    <s v="2016"/>
    <s v="38000000"/>
    <s v="000038000000"/>
    <s v="000000083268"/>
    <s v="I"/>
    <s v="Dist-Services"/>
    <x v="1"/>
    <m/>
    <n v="10"/>
    <n v="15019.47"/>
    <n v="2.2599999999999999E-2"/>
    <n v="75.06"/>
    <s v="CORRY "/>
    <s v="Plastic"/>
    <n v="17955.120423031723"/>
    <s v="NO"/>
    <s v="YES"/>
    <s v="&gt;0"/>
  </r>
  <r>
    <s v="DPAA1"/>
    <x v="0"/>
    <s v="40002"/>
    <x v="0"/>
    <s v="COJ8"/>
    <m/>
    <s v="2016"/>
    <s v="38000000"/>
    <s v="000038000000"/>
    <s v="000000082981"/>
    <s v="I"/>
    <s v="Dist-Services"/>
    <x v="1"/>
    <m/>
    <n v="1"/>
    <n v="1501.95"/>
    <n v="2.2599999999999999E-2"/>
    <n v="75.06"/>
    <s v="CORSICA"/>
    <s v="Plastic"/>
    <n v="1795.5156286721503"/>
    <s v="NO"/>
    <s v="YES"/>
    <s v="&gt;0"/>
  </r>
  <r>
    <s v="DPAA1"/>
    <x v="0"/>
    <s v="40002"/>
    <x v="0"/>
    <s v="COV0"/>
    <m/>
    <s v="2016"/>
    <s v="38000000"/>
    <s v="000038000000"/>
    <s v="000000083464"/>
    <s v="I"/>
    <s v="Dist-Services"/>
    <x v="1"/>
    <m/>
    <n v="2"/>
    <n v="3003.9"/>
    <n v="2.2599999999999999E-2"/>
    <n v="75.06"/>
    <s v="CORNPLANTER "/>
    <s v="Plastic"/>
    <n v="3591.0312573443007"/>
    <s v="NO"/>
    <s v="YES"/>
    <s v="&gt;0"/>
  </r>
  <r>
    <s v="DPAA1"/>
    <x v="0"/>
    <s v="40002"/>
    <x v="0"/>
    <s v="CRV0"/>
    <m/>
    <s v="2016"/>
    <s v="38000000"/>
    <s v="000038000000"/>
    <s v="000000083706"/>
    <s v="I"/>
    <s v="Dist-Services"/>
    <x v="1"/>
    <m/>
    <n v="3"/>
    <n v="4505.84"/>
    <n v="2.2599999999999999E-2"/>
    <n v="75.06"/>
    <s v="CRANBERRY "/>
    <s v="Plastic"/>
    <n v="5386.5349314531923"/>
    <s v="NO"/>
    <s v="YES"/>
    <s v="&gt;0"/>
  </r>
  <r>
    <s v="DPAA1"/>
    <x v="0"/>
    <s v="40002"/>
    <x v="0"/>
    <s v="CTC0"/>
    <m/>
    <s v="2016"/>
    <s v="38000000"/>
    <s v="000038000000"/>
    <s v="000000083465"/>
    <s v="I"/>
    <s v="Dist-Services"/>
    <x v="1"/>
    <m/>
    <n v="2"/>
    <n v="3003.9"/>
    <n v="2.2599999999999999E-2"/>
    <n v="75.06"/>
    <s v="CLARION "/>
    <s v="Plastic"/>
    <n v="3591.0312573443007"/>
    <s v="NO"/>
    <s v="YES"/>
    <s v="&gt;0"/>
  </r>
  <r>
    <s v="DPAA1"/>
    <x v="0"/>
    <s v="40002"/>
    <x v="0"/>
    <s v="CWW0"/>
    <m/>
    <s v="2016"/>
    <s v="38000000"/>
    <s v="000038000000"/>
    <s v="000000084008"/>
    <s v="I"/>
    <s v="Dist-Services"/>
    <x v="1"/>
    <m/>
    <n v="3"/>
    <n v="4505.84"/>
    <n v="2.2599999999999999E-2"/>
    <n v="75.06"/>
    <s v="CONEWANGO "/>
    <s v="Plastic"/>
    <n v="5386.5349314531923"/>
    <s v="NO"/>
    <s v="YES"/>
    <s v="&gt;0"/>
  </r>
  <r>
    <s v="DPAA1"/>
    <x v="0"/>
    <s v="40002"/>
    <x v="0"/>
    <s v="DUC9"/>
    <m/>
    <s v="2016"/>
    <s v="38000000"/>
    <s v="000038000000"/>
    <s v="000000082982"/>
    <s v="I"/>
    <s v="Dist-Services"/>
    <x v="1"/>
    <m/>
    <n v="10"/>
    <n v="15019.48"/>
    <n v="2.2599999999999999E-2"/>
    <n v="75.06"/>
    <s v="DUBOIS"/>
    <s v="Plastic"/>
    <n v="17955.132377594986"/>
    <s v="NO"/>
    <s v="YES"/>
    <s v="&gt;0"/>
  </r>
  <r>
    <s v="DPAA1"/>
    <x v="0"/>
    <s v="40002"/>
    <x v="0"/>
    <s v="EDE8"/>
    <m/>
    <s v="2016"/>
    <s v="38000000"/>
    <s v="000038000000"/>
    <s v="000000083269"/>
    <s v="I"/>
    <s v="Dist-Services"/>
    <x v="1"/>
    <m/>
    <n v="3"/>
    <n v="4505.84"/>
    <n v="2.2599999999999999E-2"/>
    <n v="75.06"/>
    <s v="EDINBORO "/>
    <s v="Plastic"/>
    <n v="5386.5349314531923"/>
    <s v="NO"/>
    <s v="YES"/>
    <s v="&gt;0"/>
  </r>
  <r>
    <s v="DPAA1"/>
    <x v="0"/>
    <s v="40002"/>
    <x v="0"/>
    <s v="EMC8"/>
    <m/>
    <s v="2016"/>
    <s v="38000000"/>
    <s v="000038000000"/>
    <s v="000000083270"/>
    <s v="I"/>
    <s v="Dist-Services"/>
    <x v="1"/>
    <m/>
    <n v="4"/>
    <n v="6007.79"/>
    <n v="2.2599999999999999E-2"/>
    <n v="75.06"/>
    <s v="EMPORIUM "/>
    <s v="Plastic"/>
    <n v="7182.0505601253417"/>
    <s v="NO"/>
    <s v="YES"/>
    <s v="&gt;0"/>
  </r>
  <r>
    <s v="DPAA1"/>
    <x v="0"/>
    <s v="40002"/>
    <x v="0"/>
    <s v="ERE9"/>
    <m/>
    <s v="2016"/>
    <s v="38000000"/>
    <s v="000038000000"/>
    <s v="000000082983"/>
    <s v="I"/>
    <s v="Dist-Services"/>
    <x v="1"/>
    <m/>
    <n v="169"/>
    <n v="253821.6"/>
    <n v="2.2599999999999999E-2"/>
    <n v="75.06"/>
    <s v="ERIE"/>
    <s v="Plastic"/>
    <n v="303432.63736780256"/>
    <s v="NO"/>
    <s v="YES"/>
    <s v="&gt;0"/>
  </r>
  <r>
    <s v="DPAA1"/>
    <x v="0"/>
    <s v="40002"/>
    <x v="0"/>
    <s v="FAC0"/>
    <m/>
    <s v="2016"/>
    <s v="38000000"/>
    <s v="000038000000"/>
    <s v="000000083871"/>
    <s v="I"/>
    <s v="Dist-Services"/>
    <x v="1"/>
    <m/>
    <n v="2"/>
    <n v="3003.89"/>
    <n v="2.2599999999999999E-2"/>
    <n v="75.06"/>
    <s v="FAIRFIELD "/>
    <s v="Plastic"/>
    <n v="3591.0193027810415"/>
    <s v="NO"/>
    <s v="YES"/>
    <s v="&gt;0"/>
  </r>
  <r>
    <s v="DPAA1"/>
    <x v="0"/>
    <s v="40002"/>
    <x v="0"/>
    <s v="FLM9"/>
    <m/>
    <s v="2016"/>
    <s v="38000000"/>
    <s v="000038000000"/>
    <s v="000000082984"/>
    <s v="I"/>
    <s v="Dist-Services"/>
    <x v="1"/>
    <m/>
    <n v="26"/>
    <n v="39050.639999999999"/>
    <n v="2.2599999999999999E-2"/>
    <n v="75.06"/>
    <s v="FARRELL "/>
    <s v="Plastic"/>
    <n v="46683.334618096349"/>
    <s v="NO"/>
    <s v="YES"/>
    <s v="&gt;0"/>
  </r>
  <r>
    <s v="DPAA1"/>
    <x v="0"/>
    <s v="40002"/>
    <x v="0"/>
    <s v="FRM8"/>
    <m/>
    <s v="2016"/>
    <s v="38000000"/>
    <s v="000038000000"/>
    <s v="000000083801"/>
    <s v="I"/>
    <s v="Dist-Services"/>
    <x v="1"/>
    <m/>
    <n v="1"/>
    <n v="1501.95"/>
    <n v="2.2599999999999999E-2"/>
    <n v="75.06"/>
    <s v="FREDONIA "/>
    <s v="Plastic"/>
    <n v="1795.5156286721503"/>
    <s v="NO"/>
    <s v="YES"/>
    <s v="&gt;0"/>
  </r>
  <r>
    <s v="DPAA1"/>
    <x v="0"/>
    <s v="40002"/>
    <x v="0"/>
    <s v="FRV9"/>
    <m/>
    <s v="2016"/>
    <s v="38000000"/>
    <s v="000038000000"/>
    <s v="000000082985"/>
    <s v="I"/>
    <s v="Dist-Services"/>
    <x v="1"/>
    <m/>
    <n v="26"/>
    <n v="39666.720000000001"/>
    <n v="2.2599999999999999E-2"/>
    <n v="75.06"/>
    <s v="FRANKLIN"/>
    <s v="Plastic"/>
    <n v="47419.831351351349"/>
    <s v="NO"/>
    <s v="YES"/>
    <s v="&gt;0"/>
  </r>
  <r>
    <s v="DPAA1"/>
    <x v="0"/>
    <s v="40002"/>
    <x v="0"/>
    <s v="GRM8"/>
    <m/>
    <s v="2016"/>
    <s v="38000000"/>
    <s v="000038000000"/>
    <s v="000000082986"/>
    <s v="I"/>
    <s v="Dist-Services"/>
    <x v="1"/>
    <m/>
    <n v="14"/>
    <n v="21027.27"/>
    <n v="2.2599999999999999E-2"/>
    <n v="75.06"/>
    <s v="GREENVILLE "/>
    <s v="Plastic"/>
    <n v="25137.182937720328"/>
    <s v="NO"/>
    <s v="YES"/>
    <s v="&gt;0"/>
  </r>
  <r>
    <s v="DPAA1"/>
    <x v="0"/>
    <s v="40002"/>
    <x v="0"/>
    <s v="HEM0"/>
    <m/>
    <s v="2016"/>
    <s v="38000000"/>
    <s v="000038000000"/>
    <s v="000000082987"/>
    <s v="I"/>
    <s v="Dist-Services"/>
    <x v="1"/>
    <m/>
    <n v="7"/>
    <n v="10513.64"/>
    <n v="2.2599999999999999E-2"/>
    <n v="75.06"/>
    <s v="HEMPFIELD "/>
    <s v="Plastic"/>
    <n v="12568.597446141792"/>
    <s v="NO"/>
    <s v="YES"/>
    <s v="&gt;0"/>
  </r>
  <r>
    <s v="DPAA1"/>
    <x v="0"/>
    <s v="40002"/>
    <x v="0"/>
    <s v="HIM0"/>
    <m/>
    <s v="2016"/>
    <s v="38000000"/>
    <s v="000038000000"/>
    <s v="000000082988"/>
    <s v="I"/>
    <s v="Dist-Services"/>
    <x v="1"/>
    <m/>
    <n v="13"/>
    <n v="19525.32"/>
    <n v="2.2599999999999999E-2"/>
    <n v="75.06"/>
    <s v="HERMITAGE "/>
    <s v="Plastic"/>
    <n v="23341.667309048175"/>
    <s v="NO"/>
    <s v="YES"/>
    <s v="&gt;0"/>
  </r>
  <r>
    <s v="DPAA1"/>
    <x v="0"/>
    <s v="40002"/>
    <x v="0"/>
    <s v="JBE8"/>
    <m/>
    <s v="2016"/>
    <s v="38000000"/>
    <s v="000038000000"/>
    <s v="000000082989"/>
    <s v="I"/>
    <s v="Dist-Services"/>
    <x v="1"/>
    <m/>
    <n v="8"/>
    <n v="12015.58"/>
    <n v="2.2599999999999999E-2"/>
    <n v="75.06"/>
    <s v="JOHNSONBURG"/>
    <s v="Plastic"/>
    <n v="14364.101120250683"/>
    <s v="NO"/>
    <s v="YES"/>
    <s v="&gt;0"/>
  </r>
  <r>
    <s v="DPAA1"/>
    <x v="0"/>
    <s v="40002"/>
    <x v="0"/>
    <s v="LBC8"/>
    <m/>
    <s v="2016"/>
    <s v="38000000"/>
    <s v="000038000000"/>
    <s v="000000083271"/>
    <s v="I"/>
    <s v="Dist-Services"/>
    <x v="1"/>
    <m/>
    <n v="2"/>
    <n v="3003.9"/>
    <n v="2.2599999999999999E-2"/>
    <n v="75.06"/>
    <s v="LINESVILLE "/>
    <s v="Plastic"/>
    <n v="3591.0312573443007"/>
    <s v="NO"/>
    <s v="YES"/>
    <s v="&gt;0"/>
  </r>
  <r>
    <s v="DPAA1"/>
    <x v="0"/>
    <s v="40002"/>
    <x v="0"/>
    <s v="LPE0"/>
    <m/>
    <s v="2016"/>
    <s v="38000000"/>
    <s v="000038000000"/>
    <s v="000000083950"/>
    <s v="I"/>
    <s v="Dist-Services"/>
    <x v="1"/>
    <m/>
    <n v="3"/>
    <n v="4505.84"/>
    <n v="2.2599999999999999E-2"/>
    <n v="75.06"/>
    <s v="LAWRENCE PARK "/>
    <s v="Plastic"/>
    <n v="5386.5349314531923"/>
    <s v="NO"/>
    <s v="YES"/>
    <s v="&gt;0"/>
  </r>
  <r>
    <s v="DPAA1"/>
    <x v="0"/>
    <s v="40002"/>
    <x v="0"/>
    <s v="LRM8"/>
    <m/>
    <s v="2016"/>
    <s v="38000000"/>
    <s v="000038000000"/>
    <s v="000000083466"/>
    <s v="D"/>
    <s v="Dist-Services"/>
    <x v="1"/>
    <m/>
    <n v="0"/>
    <n v="0"/>
    <n v="2.2599999999999999E-2"/>
    <n v="75.06"/>
    <s v="LEWIS RUN"/>
    <s v="Plastic"/>
    <n v="0"/>
    <s v="YES"/>
    <s v="NO"/>
    <s v="=0"/>
  </r>
  <r>
    <s v="DPAA1"/>
    <x v="0"/>
    <s v="40002"/>
    <x v="0"/>
    <s v="MCE0"/>
    <m/>
    <s v="2016"/>
    <s v="38000000"/>
    <s v="000038000000"/>
    <s v="000000082990"/>
    <s v="I"/>
    <s v="Dist-Services"/>
    <x v="1"/>
    <m/>
    <n v="66"/>
    <n v="99127.8"/>
    <n v="2.2599999999999999E-2"/>
    <n v="75.06"/>
    <s v="MILLCREEK "/>
    <s v="Plastic"/>
    <n v="118502.95558166862"/>
    <s v="NO"/>
    <s v="YES"/>
    <s v="&gt;0"/>
  </r>
  <r>
    <s v="DPAA1"/>
    <x v="0"/>
    <s v="40002"/>
    <x v="0"/>
    <s v="MEC9"/>
    <m/>
    <s v="2016"/>
    <s v="38000000"/>
    <s v="000038000000"/>
    <s v="000000082991"/>
    <s v="I"/>
    <s v="Dist-Services"/>
    <x v="1"/>
    <m/>
    <n v="23"/>
    <n v="34544.800000000003"/>
    <n v="2.2599999999999999E-2"/>
    <n v="75.06"/>
    <s v="MEADVILLE "/>
    <s v="Plastic"/>
    <n v="41296.799686643164"/>
    <s v="NO"/>
    <s v="YES"/>
    <s v="&gt;0"/>
  </r>
  <r>
    <s v="DPAA1"/>
    <x v="0"/>
    <s v="40002"/>
    <x v="0"/>
    <s v="MRM8"/>
    <m/>
    <s v="2016"/>
    <s v="38000000"/>
    <s v="000038000000"/>
    <s v="000000082992"/>
    <s v="I"/>
    <s v="Dist-Services"/>
    <x v="1"/>
    <m/>
    <n v="2"/>
    <n v="3003.9"/>
    <n v="2.2599999999999999E-2"/>
    <n v="75.06"/>
    <s v="MERCER "/>
    <s v="Plastic"/>
    <n v="3591.0312573443007"/>
    <s v="NO"/>
    <s v="YES"/>
    <s v="&gt;0"/>
  </r>
  <r>
    <s v="DPAA1"/>
    <x v="0"/>
    <s v="40002"/>
    <x v="0"/>
    <s v="OCV9"/>
    <m/>
    <s v="2016"/>
    <s v="38000000"/>
    <s v="000038000000"/>
    <s v="000000082993"/>
    <s v="I"/>
    <s v="Dist-Services"/>
    <x v="1"/>
    <m/>
    <n v="28"/>
    <n v="42054.54"/>
    <n v="2.2599999999999999E-2"/>
    <n v="75.06"/>
    <s v="OIL CITY"/>
    <s v="Plastic"/>
    <n v="50274.365875440657"/>
    <s v="NO"/>
    <s v="YES"/>
    <s v="&gt;0"/>
  </r>
  <r>
    <s v="DPAA1"/>
    <x v="0"/>
    <s v="40002"/>
    <x v="0"/>
    <s v="PAC0"/>
    <m/>
    <s v="2016"/>
    <s v="38000000"/>
    <s v="000038000000"/>
    <s v="000000083272"/>
    <s v="I"/>
    <s v="Dist-Services"/>
    <x v="1"/>
    <m/>
    <n v="2"/>
    <n v="3003.9"/>
    <n v="2.2599999999999999E-2"/>
    <n v="75.06"/>
    <s v="PAINT "/>
    <s v="Plastic"/>
    <n v="3591.0312573443007"/>
    <s v="NO"/>
    <s v="YES"/>
    <s v="&gt;0"/>
  </r>
  <r>
    <s v="DPAA1"/>
    <x v="0"/>
    <s v="40002"/>
    <x v="0"/>
    <s v="PBB8"/>
    <m/>
    <s v="2016"/>
    <s v="38000000"/>
    <s v="000038000000"/>
    <s v="000000083707"/>
    <s v="I"/>
    <s v="Dist-Services"/>
    <x v="1"/>
    <m/>
    <n v="1"/>
    <n v="1501.95"/>
    <n v="2.2599999999999999E-2"/>
    <n v="75.06"/>
    <s v="PETROLIA "/>
    <s v="Plastic"/>
    <n v="1795.5156286721503"/>
    <s v="NO"/>
    <s v="YES"/>
    <s v="&gt;0"/>
  </r>
  <r>
    <s v="DPAA1"/>
    <x v="0"/>
    <s v="40002"/>
    <x v="0"/>
    <s v="PGW0"/>
    <m/>
    <s v="2016"/>
    <s v="38000000"/>
    <s v="000038000000"/>
    <s v="000000082994"/>
    <s v="I"/>
    <s v="Dist-Services"/>
    <x v="1"/>
    <m/>
    <n v="4"/>
    <n v="6007.79"/>
    <n v="2.2599999999999999E-2"/>
    <n v="75.06"/>
    <s v="PINE GROVE"/>
    <s v="Plastic"/>
    <n v="7182.0505601253417"/>
    <s v="NO"/>
    <s v="YES"/>
    <s v="&gt;0"/>
  </r>
  <r>
    <s v="DPAA1"/>
    <x v="0"/>
    <s v="40002"/>
    <x v="0"/>
    <s v="PLV8"/>
    <m/>
    <s v="2016"/>
    <s v="38000000"/>
    <s v="000038000000"/>
    <s v="000000083467"/>
    <s v="I"/>
    <s v="Dist-Services"/>
    <x v="1"/>
    <m/>
    <n v="1"/>
    <n v="1501.95"/>
    <n v="2.2599999999999999E-2"/>
    <n v="75.06"/>
    <s v="PLEASANTVILLE"/>
    <s v="Plastic"/>
    <n v="1795.5156286721503"/>
    <s v="NO"/>
    <s v="YES"/>
    <s v="&gt;0"/>
  </r>
  <r>
    <s v="DPAA1"/>
    <x v="0"/>
    <s v="40002"/>
    <x v="0"/>
    <s v="PLW0"/>
    <m/>
    <s v="2016"/>
    <s v="38000000"/>
    <s v="000038000000"/>
    <s v="000000083273"/>
    <s v="I"/>
    <s v="Dist-Services"/>
    <x v="1"/>
    <m/>
    <n v="5"/>
    <n v="7509.74"/>
    <n v="2.2599999999999999E-2"/>
    <n v="75.06"/>
    <s v="PLEASANT"/>
    <s v="Plastic"/>
    <n v="8977.5661887974929"/>
    <s v="NO"/>
    <s v="YES"/>
    <s v="&gt;0"/>
  </r>
  <r>
    <s v="DPAA1"/>
    <x v="0"/>
    <s v="40002"/>
    <x v="0"/>
    <s v="POV8"/>
    <m/>
    <s v="2016"/>
    <s v="38000000"/>
    <s v="000038000000"/>
    <s v="000000083872"/>
    <s v="I"/>
    <s v="Dist-Services"/>
    <x v="1"/>
    <m/>
    <n v="2"/>
    <n v="3003.9"/>
    <n v="2.2599999999999999E-2"/>
    <n v="75.06"/>
    <s v="POLK "/>
    <s v="Plastic"/>
    <n v="3591.0312573443007"/>
    <s v="NO"/>
    <s v="YES"/>
    <s v="&gt;0"/>
  </r>
  <r>
    <s v="DPAA1"/>
    <x v="0"/>
    <s v="40002"/>
    <x v="0"/>
    <s v="PYM0"/>
    <m/>
    <s v="2016"/>
    <s v="38000000"/>
    <s v="000038000000"/>
    <s v="000000083951"/>
    <s v="I"/>
    <s v="Dist-Services"/>
    <x v="1"/>
    <m/>
    <n v="1"/>
    <n v="1501.95"/>
    <n v="2.2599999999999999E-2"/>
    <n v="75.06"/>
    <s v="PYMATUNING"/>
    <s v="Plastic"/>
    <n v="1795.5156286721503"/>
    <s v="NO"/>
    <s v="YES"/>
    <s v="&gt;0"/>
  </r>
  <r>
    <s v="DPAA1"/>
    <x v="0"/>
    <s v="40002"/>
    <x v="0"/>
    <s v="RBE8"/>
    <m/>
    <s v="2016"/>
    <s v="38000000"/>
    <s v="000038000000"/>
    <s v="000000083274"/>
    <s v="I"/>
    <s v="Dist-Services"/>
    <x v="1"/>
    <m/>
    <n v="5"/>
    <n v="7509.74"/>
    <n v="2.2599999999999999E-2"/>
    <n v="75.06"/>
    <s v="RIDGWAY"/>
    <s v="Plastic"/>
    <n v="8977.5661887974929"/>
    <s v="NO"/>
    <s v="YES"/>
    <s v="&gt;0"/>
  </r>
  <r>
    <s v="DPAA1"/>
    <x v="0"/>
    <s v="40002"/>
    <x v="0"/>
    <s v="REJ8"/>
    <m/>
    <s v="2016"/>
    <s v="38000000"/>
    <s v="000038000000"/>
    <s v="000000083275"/>
    <s v="I"/>
    <s v="Dist-Services"/>
    <x v="1"/>
    <m/>
    <n v="4"/>
    <n v="6007.79"/>
    <n v="2.2599999999999999E-2"/>
    <n v="75.06"/>
    <s v="REYNOLDSVILLE"/>
    <s v="Plastic"/>
    <n v="7182.0505601253417"/>
    <s v="NO"/>
    <s v="YES"/>
    <s v="&gt;0"/>
  </r>
  <r>
    <s v="DPAA1"/>
    <x v="0"/>
    <s v="40002"/>
    <x v="0"/>
    <s v="SBC8"/>
    <m/>
    <s v="2016"/>
    <s v="38000000"/>
    <s v="000038000000"/>
    <s v="000000084063"/>
    <s v="I"/>
    <s v="Dist-Services"/>
    <x v="1"/>
    <m/>
    <n v="1"/>
    <n v="1501.95"/>
    <n v="2.2599999999999999E-2"/>
    <n v="75.06"/>
    <s v="STRATTANVILLE"/>
    <s v="Plastic"/>
    <n v="1795.5156286721503"/>
    <s v="NO"/>
    <s v="YES"/>
    <s v="&gt;0"/>
  </r>
  <r>
    <s v="DPAA1"/>
    <x v="0"/>
    <s v="40002"/>
    <x v="0"/>
    <s v="SBE9"/>
    <m/>
    <s v="2016"/>
    <s v="38000000"/>
    <s v="000038000000"/>
    <s v="000000082995"/>
    <s v="I"/>
    <s v="Dist-Services"/>
    <x v="1"/>
    <m/>
    <n v="7"/>
    <n v="10513.63"/>
    <n v="2.2599999999999999E-2"/>
    <n v="75.06"/>
    <s v="ST MARYS"/>
    <s v="Plastic"/>
    <n v="12568.585491578533"/>
    <s v="NO"/>
    <s v="YES"/>
    <s v="&gt;0"/>
  </r>
  <r>
    <s v="DPAA1"/>
    <x v="0"/>
    <s v="40002"/>
    <x v="0"/>
    <s v="SBM8"/>
    <m/>
    <s v="2016"/>
    <s v="38000000"/>
    <s v="000038000000"/>
    <s v="000000082996"/>
    <s v="I"/>
    <s v="Dist-Services"/>
    <x v="1"/>
    <m/>
    <n v="12"/>
    <n v="18023.38"/>
    <n v="2.2599999999999999E-2"/>
    <n v="75.06"/>
    <s v="SHARPSVILLE"/>
    <s v="Plastic"/>
    <n v="21546.163634939287"/>
    <s v="NO"/>
    <s v="YES"/>
    <s v="&gt;0"/>
  </r>
  <r>
    <s v="DPAA1"/>
    <x v="0"/>
    <s v="40002"/>
    <x v="0"/>
    <s v="SEC8"/>
    <m/>
    <s v="2016"/>
    <s v="38000000"/>
    <s v="000038000000"/>
    <s v="000000082997"/>
    <s v="I"/>
    <s v="Dist-Services"/>
    <x v="1"/>
    <m/>
    <n v="3"/>
    <n v="4505.84"/>
    <n v="2.2599999999999999E-2"/>
    <n v="75.06"/>
    <s v="SAEGERTOWN "/>
    <s v="Plastic"/>
    <n v="5386.5349314531923"/>
    <s v="NO"/>
    <s v="YES"/>
    <s v="&gt;0"/>
  </r>
  <r>
    <s v="DPAA1"/>
    <x v="0"/>
    <s v="40002"/>
    <x v="0"/>
    <s v="SEW0"/>
    <m/>
    <s v="2016"/>
    <s v="38000000"/>
    <s v="000038000000"/>
    <s v="000000083708"/>
    <s v="I"/>
    <s v="Dist-Services"/>
    <x v="1"/>
    <m/>
    <n v="6"/>
    <n v="9011.69"/>
    <n v="2.2599999999999999E-2"/>
    <n v="75.06"/>
    <s v="SHEFFIELD "/>
    <s v="Plastic"/>
    <n v="10773.081817469643"/>
    <s v="NO"/>
    <s v="YES"/>
    <s v="&gt;0"/>
  </r>
  <r>
    <s v="DPAA1"/>
    <x v="0"/>
    <s v="40002"/>
    <x v="0"/>
    <s v="SHC0"/>
    <m/>
    <s v="2016"/>
    <s v="38000000"/>
    <s v="000038000000"/>
    <s v="000000082998"/>
    <s v="I"/>
    <s v="Dist-Services"/>
    <x v="1"/>
    <m/>
    <n v="3"/>
    <n v="4505.84"/>
    <n v="2.2599999999999999E-2"/>
    <n v="75.06"/>
    <s v="SHIPPEN "/>
    <s v="Plastic"/>
    <n v="5386.5349314531923"/>
    <s v="NO"/>
    <s v="YES"/>
    <s v="&gt;0"/>
  </r>
  <r>
    <s v="DPAA1"/>
    <x v="0"/>
    <s v="40002"/>
    <x v="0"/>
    <s v="SMC0"/>
    <m/>
    <s v="2016"/>
    <s v="38000000"/>
    <s v="000038000000"/>
    <s v="000000083873"/>
    <s v="I"/>
    <s v="Dist-Services"/>
    <x v="1"/>
    <m/>
    <n v="2"/>
    <n v="3003.9"/>
    <n v="2.2599999999999999E-2"/>
    <n v="75.06"/>
    <s v="SUMMIT"/>
    <s v="Plastic"/>
    <n v="3591.0312573443007"/>
    <s v="NO"/>
    <s v="YES"/>
    <s v="&gt;0"/>
  </r>
  <r>
    <s v="DPAA1"/>
    <x v="0"/>
    <s v="40002"/>
    <x v="0"/>
    <s v="SMM8"/>
    <m/>
    <s v="2016"/>
    <s v="38000000"/>
    <s v="000038000000"/>
    <s v="000000084316"/>
    <s v="I"/>
    <s v="Dist-Services"/>
    <x v="1"/>
    <m/>
    <n v="1"/>
    <n v="1501.95"/>
    <n v="2.2599999999999999E-2"/>
    <n v="75.06"/>
    <s v="SMETHPORT"/>
    <s v="Plastic"/>
    <n v="1795.5156286721503"/>
    <s v="NO"/>
    <s v="YES"/>
    <s v="&gt;0"/>
  </r>
  <r>
    <s v="DPAA1"/>
    <x v="0"/>
    <s v="40002"/>
    <x v="0"/>
    <s v="SNJ0"/>
    <m/>
    <s v="2016"/>
    <s v="38000000"/>
    <s v="000038000000"/>
    <s v="000000083468"/>
    <s v="I"/>
    <s v="Dist-Services"/>
    <x v="1"/>
    <m/>
    <n v="2"/>
    <n v="3003.9"/>
    <n v="2.2599999999999999E-2"/>
    <n v="75.06"/>
    <s v="SNYDER"/>
    <s v="Plastic"/>
    <n v="3591.0312573443007"/>
    <s v="NO"/>
    <s v="YES"/>
    <s v="&gt;0"/>
  </r>
  <r>
    <s v="DPAA1"/>
    <x v="0"/>
    <s v="40002"/>
    <x v="0"/>
    <s v="SNM9"/>
    <m/>
    <s v="2016"/>
    <s v="38000000"/>
    <s v="000038000000"/>
    <s v="000000082999"/>
    <s v="I"/>
    <s v="Dist-Services"/>
    <x v="1"/>
    <m/>
    <n v="44"/>
    <n v="65988.83"/>
    <n v="2.2599999999999999E-2"/>
    <n v="75.06"/>
    <s v="SHARON"/>
    <s v="Plastic"/>
    <n v="78886.764261652948"/>
    <s v="NO"/>
    <s v="YES"/>
    <s v="&gt;0"/>
  </r>
  <r>
    <s v="DPAA1"/>
    <x v="0"/>
    <s v="40002"/>
    <x v="0"/>
    <s v="SPM0"/>
    <m/>
    <s v="2016"/>
    <s v="38000000"/>
    <s v="000038000000"/>
    <s v="000000083802"/>
    <s v="I"/>
    <s v="Dist-Services"/>
    <x v="1"/>
    <m/>
    <n v="1"/>
    <n v="1501.95"/>
    <n v="2.2599999999999999E-2"/>
    <n v="75.06"/>
    <s v="SOUTH PYMATUNING"/>
    <s v="Plastic"/>
    <n v="1795.5156286721503"/>
    <s v="NO"/>
    <s v="YES"/>
    <s v="&gt;0"/>
  </r>
  <r>
    <s v="DPAA1"/>
    <x v="0"/>
    <s v="40002"/>
    <x v="0"/>
    <s v="SUV8"/>
    <m/>
    <s v="2016"/>
    <s v="38000000"/>
    <s v="000038000000"/>
    <s v="000000083276"/>
    <s v="I"/>
    <s v="Dist-Services"/>
    <x v="1"/>
    <m/>
    <n v="3"/>
    <n v="4505.84"/>
    <n v="2.2599999999999999E-2"/>
    <n v="75.06"/>
    <s v="SUGAR CREEK"/>
    <s v="Plastic"/>
    <n v="5386.5349314531923"/>
    <s v="NO"/>
    <s v="YES"/>
    <s v="&gt;0"/>
  </r>
  <r>
    <s v="DPAA1"/>
    <x v="0"/>
    <s v="40002"/>
    <x v="0"/>
    <s v="SYC0"/>
    <m/>
    <s v="2016"/>
    <s v="38000000"/>
    <s v="000038000000"/>
    <s v="000000083709"/>
    <s v="I"/>
    <s v="Dist-Services"/>
    <x v="1"/>
    <m/>
    <n v="6"/>
    <n v="9011.68"/>
    <n v="2.2599999999999999E-2"/>
    <n v="75.06"/>
    <s v="SANDY "/>
    <s v="Plastic"/>
    <n v="10773.069862906385"/>
    <s v="NO"/>
    <s v="YES"/>
    <s v="&gt;0"/>
  </r>
  <r>
    <s v="DPAA1"/>
    <x v="0"/>
    <s v="40002"/>
    <x v="0"/>
    <s v="SYJ8"/>
    <m/>
    <s v="2016"/>
    <s v="38000000"/>
    <s v="000038000000"/>
    <s v="000000084317"/>
    <s v="I"/>
    <s v="Dist-Services"/>
    <x v="1"/>
    <m/>
    <n v="2"/>
    <n v="3003.9"/>
    <n v="2.2599999999999999E-2"/>
    <n v="75.06"/>
    <s v="SYKESVILLE "/>
    <s v="Plastic"/>
    <n v="3591.0312573443007"/>
    <s v="NO"/>
    <s v="YES"/>
    <s v="&gt;0"/>
  </r>
  <r>
    <s v="DPAA1"/>
    <x v="0"/>
    <s v="40002"/>
    <x v="0"/>
    <s v="TBW8"/>
    <m/>
    <s v="2016"/>
    <s v="38000000"/>
    <s v="000038000000"/>
    <s v="000000083469"/>
    <s v="I"/>
    <s v="Dist-Services"/>
    <x v="1"/>
    <m/>
    <n v="1"/>
    <n v="1501.95"/>
    <n v="2.2599999999999999E-2"/>
    <n v="75.06"/>
    <s v="TIDIOUTE "/>
    <s v="Plastic"/>
    <n v="1795.5156286721503"/>
    <s v="NO"/>
    <s v="YES"/>
    <s v="&gt;0"/>
  </r>
  <r>
    <s v="DPAA1"/>
    <x v="0"/>
    <s v="40002"/>
    <x v="0"/>
    <s v="TIC9"/>
    <m/>
    <s v="2016"/>
    <s v="38000000"/>
    <s v="000038000000"/>
    <s v="000000083000"/>
    <s v="I"/>
    <s v="Dist-Services"/>
    <x v="1"/>
    <m/>
    <n v="11"/>
    <n v="16521.43"/>
    <n v="2.2599999999999999E-2"/>
    <n v="75.06"/>
    <s v="TITUSVILLE"/>
    <s v="Plastic"/>
    <n v="19750.648006267136"/>
    <s v="NO"/>
    <s v="YES"/>
    <s v="&gt;0"/>
  </r>
  <r>
    <s v="DPAA1"/>
    <x v="0"/>
    <s v="40002"/>
    <x v="0"/>
    <s v="UCE8"/>
    <m/>
    <s v="2016"/>
    <s v="38000000"/>
    <s v="000038000000"/>
    <s v="000000083001"/>
    <s v="I"/>
    <s v="Dist-Services"/>
    <x v="1"/>
    <m/>
    <n v="3"/>
    <n v="4505.84"/>
    <n v="2.2599999999999999E-2"/>
    <n v="75.06"/>
    <s v="UNION CITY "/>
    <s v="Plastic"/>
    <n v="5386.5349314531923"/>
    <s v="NO"/>
    <s v="YES"/>
    <s v="&gt;0"/>
  </r>
  <r>
    <s v="DPAA1"/>
    <x v="0"/>
    <s v="40002"/>
    <x v="0"/>
    <s v="VEC0"/>
    <m/>
    <s v="2016"/>
    <s v="38000000"/>
    <s v="000038000000"/>
    <s v="000000083952"/>
    <s v="I"/>
    <s v="Dist-Services"/>
    <x v="1"/>
    <m/>
    <n v="1"/>
    <n v="1501.95"/>
    <n v="2.2599999999999999E-2"/>
    <n v="75.06"/>
    <s v="VERNON"/>
    <s v="Plastic"/>
    <n v="1795.5156286721503"/>
    <s v="NO"/>
    <s v="YES"/>
    <s v="&gt;0"/>
  </r>
  <r>
    <s v="DPAA1"/>
    <x v="0"/>
    <s v="40002"/>
    <x v="0"/>
    <s v="WHM8"/>
    <m/>
    <s v="2016"/>
    <s v="38000000"/>
    <s v="000038000000"/>
    <s v="000000083470"/>
    <s v="I"/>
    <s v="Dist-Services"/>
    <x v="1"/>
    <m/>
    <n v="1"/>
    <n v="1501.94"/>
    <n v="2.2599999999999999E-2"/>
    <n v="75.06"/>
    <s v="WHEATLAND"/>
    <s v="Plastic"/>
    <n v="1795.5036741088913"/>
    <s v="NO"/>
    <s v="YES"/>
    <s v="&gt;0"/>
  </r>
  <r>
    <s v="DPAA1"/>
    <x v="0"/>
    <s v="40002"/>
    <x v="0"/>
    <s v="WMC0"/>
    <m/>
    <s v="2016"/>
    <s v="38000000"/>
    <s v="000038000000"/>
    <s v="000000083597"/>
    <s v="I"/>
    <s v="Dist-Services"/>
    <x v="1"/>
    <m/>
    <n v="3"/>
    <n v="4505.84"/>
    <n v="2.2599999999999999E-2"/>
    <n v="75.06"/>
    <s v="WEST MEAD "/>
    <s v="Plastic"/>
    <n v="5386.5349314531923"/>
    <s v="NO"/>
    <s v="YES"/>
    <s v="&gt;0"/>
  </r>
  <r>
    <s v="DPAA1"/>
    <x v="0"/>
    <s v="40002"/>
    <x v="0"/>
    <s v="WMM8"/>
    <m/>
    <s v="2016"/>
    <s v="38000000"/>
    <s v="000038000000"/>
    <s v="000000083710"/>
    <s v="I"/>
    <s v="Dist-Services"/>
    <x v="1"/>
    <m/>
    <n v="1"/>
    <n v="1601.48"/>
    <n v="2.2599999999999999E-2"/>
    <n v="75.06"/>
    <s v="WEST MIDDLESEX "/>
    <s v="Plastic"/>
    <n v="1914.4993967880923"/>
    <s v="NO"/>
    <s v="YES"/>
    <s v="&gt;0"/>
  </r>
  <r>
    <s v="DPAA1"/>
    <x v="0"/>
    <s v="40002"/>
    <x v="0"/>
    <s v="WRW9"/>
    <m/>
    <s v="2016"/>
    <s v="38000000"/>
    <s v="000038000000"/>
    <s v="000000083002"/>
    <s v="I"/>
    <s v="Dist-Services"/>
    <x v="1"/>
    <m/>
    <n v="4"/>
    <n v="6007.79"/>
    <n v="2.2599999999999999E-2"/>
    <n v="75.06"/>
    <s v="WARREN"/>
    <s v="Plastic"/>
    <n v="7182.0505601253417"/>
    <s v="NO"/>
    <s v="YES"/>
    <s v="&gt;0"/>
  </r>
  <r>
    <s v="DPAA1"/>
    <x v="0"/>
    <s v="40002"/>
    <x v="0"/>
    <s v="WSM0"/>
    <m/>
    <s v="2016"/>
    <s v="38000000"/>
    <s v="000038000000"/>
    <s v="000000083471"/>
    <s v="I"/>
    <s v="Dist-Services"/>
    <x v="1"/>
    <m/>
    <n v="1"/>
    <n v="1501.95"/>
    <n v="2.2599999999999999E-2"/>
    <n v="75.06"/>
    <s v="WEST SALEM"/>
    <s v="Plastic"/>
    <n v="1795.5156286721503"/>
    <s v="NO"/>
    <s v="YES"/>
    <s v="&gt;0"/>
  </r>
  <r>
    <s v="DPAA1"/>
    <x v="0"/>
    <s v="40002"/>
    <x v="0"/>
    <s v="WVE8"/>
    <m/>
    <s v="2016"/>
    <s v="38000000"/>
    <s v="000038000000"/>
    <s v="000000083003"/>
    <s v="I"/>
    <s v="Dist-Services"/>
    <x v="1"/>
    <m/>
    <n v="10"/>
    <n v="15019.48"/>
    <n v="2.2599999999999999E-2"/>
    <n v="75.06"/>
    <s v="WESLEYVILLE"/>
    <s v="Plastic"/>
    <n v="17955.132377594986"/>
    <s v="NO"/>
    <s v="YES"/>
    <s v="&gt;0"/>
  </r>
  <r>
    <s v="DPAA1"/>
    <x v="0"/>
    <s v="40002"/>
    <x v="0"/>
    <s v="WYE0"/>
    <m/>
    <s v="2016"/>
    <s v="38000000"/>
    <s v="000038000000"/>
    <s v="000000084318"/>
    <s v="I"/>
    <s v="Dist-Services"/>
    <x v="1"/>
    <m/>
    <n v="1"/>
    <n v="1501.95"/>
    <n v="2.2599999999999999E-2"/>
    <n v="75.06"/>
    <s v="WAYNE "/>
    <s v="Plastic"/>
    <n v="1795.5156286721503"/>
    <s v="NO"/>
    <s v="YES"/>
    <s v="&gt;0"/>
  </r>
  <r>
    <s v="DPAA1"/>
    <x v="0"/>
    <s v="40002"/>
    <x v="0"/>
    <s v="YOW8"/>
    <m/>
    <s v="2016"/>
    <s v="38000000"/>
    <s v="000038000000"/>
    <s v="000000083277"/>
    <s v="I"/>
    <s v="Dist-Services"/>
    <x v="1"/>
    <m/>
    <n v="1"/>
    <n v="1501.94"/>
    <n v="2.2599999999999999E-2"/>
    <n v="75.06"/>
    <s v="YOUNGSVILLE"/>
    <s v="Plastic"/>
    <n v="1795.5036741088913"/>
    <s v="NO"/>
    <s v="YES"/>
    <s v="&gt;0"/>
  </r>
  <r>
    <s v="DPAA1"/>
    <x v="0"/>
    <s v="40002"/>
    <x v="0"/>
    <s v="BBJ8"/>
    <m/>
    <s v="2017"/>
    <s v="38000000"/>
    <s v="000038000000"/>
    <s v="000000084686"/>
    <s v="I"/>
    <s v="Dist-Services"/>
    <x v="1"/>
    <m/>
    <n v="7"/>
    <n v="12901.8"/>
    <n v="2.2599999999999999E-2"/>
    <n v="63.05"/>
    <s v="BROOKVILLE "/>
    <s v="Plastic"/>
    <n v="15092.485090072823"/>
    <s v="NO"/>
    <s v="YES"/>
    <s v="&gt;0"/>
  </r>
  <r>
    <s v="DPAA1"/>
    <x v="0"/>
    <s v="40002"/>
    <x v="0"/>
    <s v="BCM9"/>
    <m/>
    <s v="2017"/>
    <s v="38000000"/>
    <s v="000038000000"/>
    <s v="000000084398"/>
    <s v="I"/>
    <s v="Dist-Services"/>
    <x v="1"/>
    <m/>
    <n v="11"/>
    <n v="20315.63"/>
    <n v="2.2599999999999999E-2"/>
    <n v="63.05"/>
    <s v="BRADFORD"/>
    <s v="Plastic"/>
    <n v="23765.16012265236"/>
    <s v="NO"/>
    <s v="YES"/>
    <s v="&gt;0"/>
  </r>
  <r>
    <s v="DPAA1"/>
    <x v="0"/>
    <s v="40002"/>
    <x v="0"/>
    <s v="BKW0"/>
    <m/>
    <s v="2017"/>
    <s v="38000000"/>
    <s v="000038000000"/>
    <s v="000000085500"/>
    <s v="I"/>
    <s v="Dist-Services"/>
    <x v="1"/>
    <m/>
    <n v="1"/>
    <n v="1843.27"/>
    <n v="2.2599999999999999E-2"/>
    <n v="63.05"/>
    <s v="BROKENSTRAW "/>
    <s v="Plastic"/>
    <n v="2156.2514526638561"/>
    <s v="NO"/>
    <s v="YES"/>
    <s v="&gt;0"/>
  </r>
  <r>
    <s v="DPAA1"/>
    <x v="0"/>
    <s v="40002"/>
    <x v="0"/>
    <s v="BWJ8"/>
    <m/>
    <s v="2017"/>
    <s v="38000000"/>
    <s v="000038000000"/>
    <s v="000000084399"/>
    <s v="I"/>
    <s v="Dist-Services"/>
    <x v="1"/>
    <m/>
    <n v="7"/>
    <n v="12901.8"/>
    <n v="2.2599999999999999E-2"/>
    <n v="63.05"/>
    <s v="BROCKWAY "/>
    <s v="Plastic"/>
    <n v="15092.485090072823"/>
    <s v="NO"/>
    <s v="YES"/>
    <s v="&gt;0"/>
  </r>
  <r>
    <s v="DPAA1"/>
    <x v="0"/>
    <s v="40002"/>
    <x v="0"/>
    <s v="CBC8"/>
    <m/>
    <s v="2017"/>
    <s v="38000000"/>
    <s v="000038000000"/>
    <s v="000000085063"/>
    <s v="I"/>
    <s v="Dist-Services"/>
    <x v="1"/>
    <m/>
    <n v="1"/>
    <n v="1819.66"/>
    <n v="2.2599999999999999E-2"/>
    <n v="63.05"/>
    <s v="CLARION"/>
    <s v="Plastic"/>
    <n v="2128.6325488692987"/>
    <s v="NO"/>
    <s v="YES"/>
    <s v="&gt;0"/>
  </r>
  <r>
    <s v="DPAA1"/>
    <x v="0"/>
    <s v="40002"/>
    <x v="0"/>
    <s v="CBV8"/>
    <m/>
    <s v="2017"/>
    <s v="38000000"/>
    <s v="000038000000"/>
    <s v="000000084813"/>
    <s v="I"/>
    <s v="Dist-Services"/>
    <x v="1"/>
    <m/>
    <n v="2"/>
    <n v="3686.23"/>
    <n v="2.2599999999999999E-2"/>
    <n v="63.05"/>
    <s v="COOPERSTOWN"/>
    <s v="Plastic"/>
    <n v="4312.1402683020315"/>
    <s v="NO"/>
    <s v="YES"/>
    <s v="&gt;0"/>
  </r>
  <r>
    <s v="DPAA1"/>
    <x v="0"/>
    <s v="40002"/>
    <x v="0"/>
    <s v="CHB8"/>
    <m/>
    <s v="2017"/>
    <s v="38000000"/>
    <s v="000038000000"/>
    <s v="000000085306"/>
    <s v="I"/>
    <s v="Dist-Services"/>
    <x v="1"/>
    <m/>
    <n v="2"/>
    <n v="3686.23"/>
    <n v="2.2599999999999999E-2"/>
    <n v="63.05"/>
    <s v="CHICORA"/>
    <s v="Plastic"/>
    <n v="4312.1402683020315"/>
    <s v="NO"/>
    <s v="YES"/>
    <s v="&gt;0"/>
  </r>
  <r>
    <s v="DPAA1"/>
    <x v="0"/>
    <s v="40002"/>
    <x v="0"/>
    <s v="CLW8"/>
    <m/>
    <s v="2017"/>
    <s v="38000000"/>
    <s v="000038000000"/>
    <s v="000000085184"/>
    <s v="D"/>
    <s v="Dist-Services"/>
    <x v="1"/>
    <m/>
    <n v="0"/>
    <n v="0"/>
    <n v="2.2599999999999999E-2"/>
    <n v="63.05"/>
    <s v="CLARENDON"/>
    <s v="Plastic"/>
    <n v="0"/>
    <s v="YES"/>
    <s v="NO"/>
    <s v="=0"/>
  </r>
  <r>
    <s v="DPAA1"/>
    <x v="0"/>
    <s v="40002"/>
    <x v="0"/>
    <s v="CNC8"/>
    <m/>
    <s v="2017"/>
    <s v="38000000"/>
    <s v="000038000000"/>
    <s v="000000084400"/>
    <s v="I"/>
    <s v="Dist-Services"/>
    <x v="1"/>
    <m/>
    <n v="1"/>
    <n v="1843.11"/>
    <n v="2.2599999999999999E-2"/>
    <n v="63.05"/>
    <s v="COCHRANTON "/>
    <s v="Plastic"/>
    <n v="2156.0642851667303"/>
    <s v="NO"/>
    <s v="YES"/>
    <s v="&gt;0"/>
  </r>
  <r>
    <s v="DPAA1"/>
    <x v="0"/>
    <s v="40002"/>
    <x v="0"/>
    <s v="COC8"/>
    <m/>
    <s v="2017"/>
    <s v="38000000"/>
    <s v="000038000000"/>
    <s v="000000085501"/>
    <s v="I"/>
    <s v="Dist-Services"/>
    <x v="1"/>
    <m/>
    <n v="1"/>
    <n v="1843.11"/>
    <n v="2.2599999999999999E-2"/>
    <n v="63.05"/>
    <s v="CONNEAUTVILLE"/>
    <s v="Plastic"/>
    <n v="2156.0642851667303"/>
    <s v="NO"/>
    <s v="YES"/>
    <s v="&gt;0"/>
  </r>
  <r>
    <s v="DPAA1"/>
    <x v="0"/>
    <s v="40002"/>
    <x v="0"/>
    <s v="COE9"/>
    <m/>
    <s v="2017"/>
    <s v="38000000"/>
    <s v="000038000000"/>
    <s v="000000084814"/>
    <s v="I"/>
    <s v="Dist-Services"/>
    <x v="1"/>
    <m/>
    <n v="6"/>
    <n v="11058.69"/>
    <n v="2.2599999999999999E-2"/>
    <n v="63.05"/>
    <s v="CORRY "/>
    <s v="Plastic"/>
    <n v="12936.420804906094"/>
    <s v="NO"/>
    <s v="YES"/>
    <s v="&gt;0"/>
  </r>
  <r>
    <s v="DPAA1"/>
    <x v="0"/>
    <s v="40002"/>
    <x v="0"/>
    <s v="COV0"/>
    <m/>
    <s v="2017"/>
    <s v="38000000"/>
    <s v="000038000000"/>
    <s v="000000085502"/>
    <s v="I"/>
    <s v="Dist-Services"/>
    <x v="1"/>
    <m/>
    <n v="4"/>
    <n v="7372.46"/>
    <n v="2.2599999999999999E-2"/>
    <n v="63.05"/>
    <s v="CORNPLANTER "/>
    <s v="Plastic"/>
    <n v="8624.2805366040629"/>
    <s v="NO"/>
    <s v="YES"/>
    <s v="&gt;0"/>
  </r>
  <r>
    <s v="DPAA1"/>
    <x v="0"/>
    <s v="40002"/>
    <x v="0"/>
    <s v="CRV0"/>
    <m/>
    <s v="2017"/>
    <s v="38000000"/>
    <s v="000038000000"/>
    <s v="000000084815"/>
    <s v="I"/>
    <s v="Dist-Services"/>
    <x v="1"/>
    <m/>
    <n v="1"/>
    <n v="1843.11"/>
    <n v="2.2599999999999999E-2"/>
    <n v="63.05"/>
    <s v="CRANBERRY "/>
    <s v="Plastic"/>
    <n v="2156.0642851667303"/>
    <s v="NO"/>
    <s v="YES"/>
    <s v="&gt;0"/>
  </r>
  <r>
    <s v="DPAA1"/>
    <x v="0"/>
    <s v="40002"/>
    <x v="0"/>
    <s v="CTC0"/>
    <m/>
    <s v="2017"/>
    <s v="38000000"/>
    <s v="000038000000"/>
    <s v="000000084401"/>
    <s v="I"/>
    <s v="Dist-Services"/>
    <x v="1"/>
    <m/>
    <n v="2"/>
    <n v="3686.23"/>
    <n v="2.2599999999999999E-2"/>
    <n v="63.05"/>
    <s v="CLARION "/>
    <s v="Plastic"/>
    <n v="4312.1402683020315"/>
    <s v="NO"/>
    <s v="YES"/>
    <s v="&gt;0"/>
  </r>
  <r>
    <s v="DPAA1"/>
    <x v="0"/>
    <s v="40002"/>
    <x v="0"/>
    <s v="CWW0"/>
    <m/>
    <s v="2017"/>
    <s v="38000000"/>
    <s v="000038000000"/>
    <s v="000000084816"/>
    <s v="I"/>
    <s v="Dist-Services"/>
    <x v="1"/>
    <m/>
    <n v="2"/>
    <n v="3686.23"/>
    <n v="2.2599999999999999E-2"/>
    <n v="63.05"/>
    <s v="CONEWANGO "/>
    <s v="Plastic"/>
    <n v="4312.1402683020315"/>
    <s v="NO"/>
    <s v="YES"/>
    <s v="&gt;0"/>
  </r>
  <r>
    <s v="DPAA1"/>
    <x v="0"/>
    <s v="40002"/>
    <x v="0"/>
    <s v="DUC9"/>
    <m/>
    <s v="2017"/>
    <s v="38000000"/>
    <s v="000038000000"/>
    <s v="000000084402"/>
    <s v="I"/>
    <s v="Dist-Services"/>
    <x v="1"/>
    <m/>
    <n v="14"/>
    <n v="25844"/>
    <n v="2.2599999999999999E-2"/>
    <n v="63.05"/>
    <s v="DUBOIS"/>
    <s v="Plastic"/>
    <n v="30232.229973169797"/>
    <s v="NO"/>
    <s v="YES"/>
    <s v="&gt;0"/>
  </r>
  <r>
    <s v="DPAA1"/>
    <x v="0"/>
    <s v="40002"/>
    <x v="0"/>
    <s v="EBC8"/>
    <m/>
    <s v="2017"/>
    <s v="38000000"/>
    <s v="000038000000"/>
    <s v="000000085064"/>
    <s v="D"/>
    <s v="Dist-Services"/>
    <x v="1"/>
    <m/>
    <n v="0"/>
    <n v="0"/>
    <n v="2.2599999999999999E-2"/>
    <n v="63.05"/>
    <s v="EAST BRADY "/>
    <s v="Plastic"/>
    <n v="0"/>
    <s v="YES"/>
    <s v="NO"/>
    <s v="=0"/>
  </r>
  <r>
    <s v="DPAA1"/>
    <x v="0"/>
    <s v="40002"/>
    <x v="0"/>
    <s v="EDE8"/>
    <m/>
    <s v="2017"/>
    <s v="38000000"/>
    <s v="000038000000"/>
    <s v="000000084817"/>
    <s v="I"/>
    <s v="Dist-Services"/>
    <x v="1"/>
    <m/>
    <n v="5"/>
    <n v="9215.57"/>
    <n v="2.2599999999999999E-2"/>
    <n v="63.05"/>
    <s v="EDINBORO "/>
    <s v="Plastic"/>
    <n v="10780.344821770794"/>
    <s v="NO"/>
    <s v="YES"/>
    <s v="&gt;0"/>
  </r>
  <r>
    <s v="DPAA1"/>
    <x v="0"/>
    <s v="40002"/>
    <x v="0"/>
    <s v="EMC8"/>
    <m/>
    <s v="2017"/>
    <s v="38000000"/>
    <s v="000038000000"/>
    <s v="000000085065"/>
    <s v="I"/>
    <s v="Dist-Services"/>
    <x v="1"/>
    <m/>
    <n v="10"/>
    <n v="18365.34"/>
    <n v="2.2599999999999999E-2"/>
    <n v="63.05"/>
    <s v="EMPORIUM "/>
    <s v="Plastic"/>
    <n v="21483.717010348792"/>
    <s v="NO"/>
    <s v="YES"/>
    <s v="&gt;0"/>
  </r>
  <r>
    <s v="DPAA1"/>
    <x v="0"/>
    <s v="40002"/>
    <x v="0"/>
    <s v="ERE9"/>
    <m/>
    <s v="2017"/>
    <s v="38000000"/>
    <s v="000038000000"/>
    <s v="000000084403"/>
    <s v="I"/>
    <s v="Dist-Services"/>
    <x v="1"/>
    <m/>
    <n v="129"/>
    <n v="237702.39999999999"/>
    <n v="2.2599999999999999E-2"/>
    <n v="63.05"/>
    <s v="ERIE"/>
    <s v="Plastic"/>
    <n v="278063.52042928326"/>
    <s v="NO"/>
    <s v="YES"/>
    <s v="&gt;0"/>
  </r>
  <r>
    <s v="DPAA1"/>
    <x v="0"/>
    <s v="40002"/>
    <x v="0"/>
    <s v="FJJ8"/>
    <m/>
    <s v="2017"/>
    <s v="38000000"/>
    <s v="000038000000"/>
    <s v="000000085688"/>
    <s v="I"/>
    <s v="Dist-Services"/>
    <x v="1"/>
    <m/>
    <n v="1"/>
    <n v="1843.11"/>
    <n v="2.2599999999999999E-2"/>
    <n v="63.05"/>
    <s v="FALLS CREEK"/>
    <s v="Plastic"/>
    <n v="2156.0642851667303"/>
    <s v="NO"/>
    <s v="YES"/>
    <s v="&gt;0"/>
  </r>
  <r>
    <s v="DPAA1"/>
    <x v="0"/>
    <s v="40002"/>
    <x v="0"/>
    <s v="FLM9"/>
    <m/>
    <s v="2017"/>
    <s v="38000000"/>
    <s v="000038000000"/>
    <s v="000000084687"/>
    <s v="I"/>
    <s v="Dist-Services"/>
    <x v="1"/>
    <m/>
    <n v="13"/>
    <n v="23960.48"/>
    <n v="2.2599999999999999E-2"/>
    <n v="63.05"/>
    <s v="FARRELL "/>
    <s v="Plastic"/>
    <n v="28028.894197010348"/>
    <s v="NO"/>
    <s v="YES"/>
    <s v="&gt;0"/>
  </r>
  <r>
    <s v="DPAA1"/>
    <x v="0"/>
    <s v="40002"/>
    <x v="0"/>
    <s v="FRV9"/>
    <m/>
    <s v="2017"/>
    <s v="38000000"/>
    <s v="000038000000"/>
    <s v="000000084404"/>
    <s v="I"/>
    <s v="Dist-Services"/>
    <x v="1"/>
    <m/>
    <n v="17"/>
    <n v="31332.94"/>
    <n v="2.2599999999999999E-2"/>
    <n v="63.05"/>
    <s v="FRANKLIN"/>
    <s v="Plastic"/>
    <n v="36653.174733614411"/>
    <s v="NO"/>
    <s v="YES"/>
    <s v="&gt;0"/>
  </r>
  <r>
    <s v="DPAA1"/>
    <x v="0"/>
    <s v="40002"/>
    <x v="0"/>
    <s v="GLW0"/>
    <m/>
    <s v="2017"/>
    <s v="38000000"/>
    <s v="000038000000"/>
    <s v="000000084688"/>
    <s v="I"/>
    <s v="Dist-Services"/>
    <x v="1"/>
    <m/>
    <n v="1"/>
    <n v="1843.11"/>
    <n v="2.2599999999999999E-2"/>
    <n v="63.05"/>
    <s v="GLADE "/>
    <s v="Plastic"/>
    <n v="2156.0642851667303"/>
    <s v="NO"/>
    <s v="YES"/>
    <s v="&gt;0"/>
  </r>
  <r>
    <s v="DPAA1"/>
    <x v="0"/>
    <s v="40002"/>
    <x v="0"/>
    <s v="GRM8"/>
    <m/>
    <s v="2017"/>
    <s v="38000000"/>
    <s v="000038000000"/>
    <s v="000000084405"/>
    <s v="I"/>
    <s v="Dist-Services"/>
    <x v="1"/>
    <m/>
    <n v="9"/>
    <n v="16588.03"/>
    <n v="2.2599999999999999E-2"/>
    <n v="63.05"/>
    <s v="GREENVILLE "/>
    <s v="Plastic"/>
    <n v="19404.625358374855"/>
    <s v="NO"/>
    <s v="YES"/>
    <s v="&gt;0"/>
  </r>
  <r>
    <s v="DPAA1"/>
    <x v="0"/>
    <s v="40002"/>
    <x v="0"/>
    <s v="HAF0"/>
    <m/>
    <s v="2017"/>
    <s v="38000000"/>
    <s v="000038000000"/>
    <s v="000000084689"/>
    <s v="I"/>
    <s v="Dist-Services"/>
    <x v="1"/>
    <m/>
    <n v="1"/>
    <n v="1843.11"/>
    <n v="2.2599999999999999E-2"/>
    <n v="63.05"/>
    <s v="HARMONY "/>
    <s v="Plastic"/>
    <n v="2156.0642851667303"/>
    <s v="NO"/>
    <s v="YES"/>
    <s v="&gt;0"/>
  </r>
  <r>
    <s v="DPAA1"/>
    <x v="0"/>
    <s v="40002"/>
    <x v="0"/>
    <s v="HEM0"/>
    <m/>
    <s v="2017"/>
    <s v="38000000"/>
    <s v="000038000000"/>
    <s v="000000085307"/>
    <s v="I"/>
    <s v="Dist-Services"/>
    <x v="1"/>
    <m/>
    <n v="2"/>
    <n v="3686.23"/>
    <n v="2.2599999999999999E-2"/>
    <n v="63.05"/>
    <s v="HEMPFIELD "/>
    <s v="Plastic"/>
    <n v="4312.1402683020315"/>
    <s v="NO"/>
    <s v="YES"/>
    <s v="&gt;0"/>
  </r>
  <r>
    <s v="DPAA1"/>
    <x v="0"/>
    <s v="40002"/>
    <x v="0"/>
    <s v="HIM0"/>
    <m/>
    <s v="2017"/>
    <s v="38000000"/>
    <s v="000038000000"/>
    <s v="000000084690"/>
    <s v="I"/>
    <s v="Dist-Services"/>
    <x v="1"/>
    <m/>
    <n v="10"/>
    <n v="18431.14"/>
    <n v="2.2599999999999999E-2"/>
    <n v="63.05"/>
    <s v="HERMITAGE "/>
    <s v="Plastic"/>
    <n v="21560.689643541587"/>
    <s v="NO"/>
    <s v="YES"/>
    <s v="&gt;0"/>
  </r>
  <r>
    <s v="DPAA1"/>
    <x v="0"/>
    <s v="40002"/>
    <x v="0"/>
    <s v="JAM8"/>
    <m/>
    <s v="2017"/>
    <s v="38000000"/>
    <s v="000038000000"/>
    <s v="000000085308"/>
    <s v="D"/>
    <s v="Dist-Services"/>
    <x v="1"/>
    <m/>
    <n v="0"/>
    <n v="0"/>
    <n v="2.2599999999999999E-2"/>
    <n v="63.05"/>
    <s v="JAMESTOWN"/>
    <s v="Plastic"/>
    <n v="0"/>
    <s v="YES"/>
    <s v="NO"/>
    <s v="=0"/>
  </r>
  <r>
    <s v="DPAA1"/>
    <x v="0"/>
    <s v="40002"/>
    <x v="0"/>
    <s v="JBE8"/>
    <m/>
    <s v="2017"/>
    <s v="38000000"/>
    <s v="000038000000"/>
    <s v="000000084406"/>
    <s v="I"/>
    <s v="Dist-Services"/>
    <x v="1"/>
    <m/>
    <n v="6"/>
    <n v="11668.91"/>
    <n v="2.2599999999999999E-2"/>
    <n v="63.05"/>
    <s v="JOHNSONBURG"/>
    <s v="Plastic"/>
    <n v="13650.254243004983"/>
    <s v="NO"/>
    <s v="YES"/>
    <s v="&gt;0"/>
  </r>
  <r>
    <s v="DPAA1"/>
    <x v="0"/>
    <s v="40002"/>
    <x v="0"/>
    <s v="LBC8"/>
    <m/>
    <s v="2017"/>
    <s v="38000000"/>
    <s v="000038000000"/>
    <s v="000000084407"/>
    <s v="I"/>
    <s v="Dist-Services"/>
    <x v="1"/>
    <m/>
    <n v="5"/>
    <n v="9215.57"/>
    <n v="2.2599999999999999E-2"/>
    <n v="63.05"/>
    <s v="LINESVILLE "/>
    <s v="Plastic"/>
    <n v="10780.344821770794"/>
    <s v="NO"/>
    <s v="YES"/>
    <s v="&gt;0"/>
  </r>
  <r>
    <s v="DPAA1"/>
    <x v="0"/>
    <s v="40002"/>
    <x v="0"/>
    <s v="LPE0"/>
    <m/>
    <s v="2017"/>
    <s v="38000000"/>
    <s v="000038000000"/>
    <s v="000000085066"/>
    <s v="I"/>
    <s v="Dist-Services"/>
    <x v="1"/>
    <m/>
    <n v="6"/>
    <n v="11058.69"/>
    <n v="2.2599999999999999E-2"/>
    <n v="63.05"/>
    <s v="LAWRENCE PARK "/>
    <s v="Plastic"/>
    <n v="12936.420804906094"/>
    <s v="NO"/>
    <s v="YES"/>
    <s v="&gt;0"/>
  </r>
  <r>
    <s v="DPAA1"/>
    <x v="0"/>
    <s v="40002"/>
    <x v="0"/>
    <s v="MCE0"/>
    <m/>
    <s v="2017"/>
    <s v="38000000"/>
    <s v="000038000000"/>
    <s v="000000084408"/>
    <s v="I"/>
    <s v="Dist-Services"/>
    <x v="1"/>
    <m/>
    <n v="40"/>
    <n v="73635.39"/>
    <n v="2.2599999999999999E-2"/>
    <n v="63.05"/>
    <s v="MILLCREEK "/>
    <s v="Plastic"/>
    <n v="86138.447788424688"/>
    <s v="NO"/>
    <s v="YES"/>
    <s v="&gt;0"/>
  </r>
  <r>
    <s v="DPAA1"/>
    <x v="0"/>
    <s v="40002"/>
    <x v="0"/>
    <s v="MEC9"/>
    <m/>
    <s v="2017"/>
    <s v="38000000"/>
    <s v="000038000000"/>
    <s v="000000084691"/>
    <s v="I"/>
    <s v="Dist-Services"/>
    <x v="1"/>
    <m/>
    <n v="18"/>
    <n v="33176.050000000003"/>
    <n v="2.2599999999999999E-2"/>
    <n v="63.05"/>
    <s v="MEADVILLE "/>
    <s v="Plastic"/>
    <n v="38809.239018781147"/>
    <s v="NO"/>
    <s v="YES"/>
    <s v="&gt;0"/>
  </r>
  <r>
    <s v="DPAA1"/>
    <x v="0"/>
    <s v="40002"/>
    <x v="0"/>
    <s v="MRM8"/>
    <m/>
    <s v="2017"/>
    <s v="38000000"/>
    <s v="000038000000"/>
    <s v="000000084409"/>
    <s v="I"/>
    <s v="Dist-Services"/>
    <x v="1"/>
    <m/>
    <n v="6"/>
    <n v="11058.68"/>
    <n v="2.2599999999999999E-2"/>
    <n v="63.05"/>
    <s v="MERCER "/>
    <s v="Plastic"/>
    <n v="12936.409106937524"/>
    <s v="NO"/>
    <s v="YES"/>
    <s v="&gt;0"/>
  </r>
  <r>
    <s v="DPAA1"/>
    <x v="0"/>
    <s v="40002"/>
    <x v="0"/>
    <s v="OCC0"/>
    <m/>
    <s v="2017"/>
    <s v="38000000"/>
    <s v="000038000000"/>
    <s v="000000085689"/>
    <s v="I"/>
    <s v="Dist-Services"/>
    <x v="1"/>
    <m/>
    <n v="3"/>
    <n v="5529.34"/>
    <n v="2.2599999999999999E-2"/>
    <n v="63.05"/>
    <s v="OIL CREEK "/>
    <s v="Plastic"/>
    <n v="6468.2045534687622"/>
    <s v="NO"/>
    <s v="YES"/>
    <s v="&gt;0"/>
  </r>
  <r>
    <s v="DPAA1"/>
    <x v="0"/>
    <s v="40002"/>
    <x v="0"/>
    <s v="OCV9"/>
    <m/>
    <s v="2017"/>
    <s v="38000000"/>
    <s v="000038000000"/>
    <s v="000000084410"/>
    <s v="I"/>
    <s v="Dist-Services"/>
    <x v="1"/>
    <m/>
    <n v="37"/>
    <n v="67895.320000000007"/>
    <n v="2.2599999999999999E-2"/>
    <n v="63.05"/>
    <s v="OIL CITY"/>
    <s v="Plastic"/>
    <n v="79423.731943273291"/>
    <s v="NO"/>
    <s v="YES"/>
    <s v="&gt;0"/>
  </r>
  <r>
    <s v="DPAA1"/>
    <x v="0"/>
    <s v="40002"/>
    <x v="0"/>
    <s v="PAC0"/>
    <m/>
    <s v="2017"/>
    <s v="38000000"/>
    <s v="000038000000"/>
    <s v="000000084818"/>
    <s v="I"/>
    <s v="Dist-Services"/>
    <x v="1"/>
    <m/>
    <n v="4"/>
    <n v="7372.46"/>
    <n v="2.2599999999999999E-2"/>
    <n v="63.05"/>
    <s v="PAINT "/>
    <s v="Plastic"/>
    <n v="8624.2805366040629"/>
    <s v="NO"/>
    <s v="YES"/>
    <s v="&gt;0"/>
  </r>
  <r>
    <s v="DPAA1"/>
    <x v="0"/>
    <s v="40002"/>
    <x v="0"/>
    <s v="PBB8"/>
    <m/>
    <s v="2017"/>
    <s v="38000000"/>
    <s v="000038000000"/>
    <s v="000000085690"/>
    <s v="I"/>
    <s v="Dist-Services"/>
    <x v="1"/>
    <m/>
    <n v="1"/>
    <n v="1843.11"/>
    <n v="2.2599999999999999E-2"/>
    <n v="63.05"/>
    <s v="PETROLIA "/>
    <s v="Plastic"/>
    <n v="2156.0642851667303"/>
    <s v="NO"/>
    <s v="YES"/>
    <s v="&gt;0"/>
  </r>
  <r>
    <s v="DPAA1"/>
    <x v="0"/>
    <s v="40002"/>
    <x v="0"/>
    <s v="PGW0"/>
    <m/>
    <s v="2017"/>
    <s v="38000000"/>
    <s v="000038000000"/>
    <s v="000000084411"/>
    <s v="I"/>
    <s v="Dist-Services"/>
    <x v="1"/>
    <m/>
    <n v="1"/>
    <n v="1843.11"/>
    <n v="2.2599999999999999E-2"/>
    <n v="63.05"/>
    <s v="PINE GROVE"/>
    <s v="Plastic"/>
    <n v="2156.0642851667303"/>
    <s v="NO"/>
    <s v="YES"/>
    <s v="&gt;0"/>
  </r>
  <r>
    <s v="DPAA1"/>
    <x v="0"/>
    <s v="40002"/>
    <x v="0"/>
    <s v="PIC0"/>
    <m/>
    <s v="2017"/>
    <s v="38000000"/>
    <s v="000038000000"/>
    <s v="000000085309"/>
    <s v="D"/>
    <s v="Dist-Services"/>
    <x v="1"/>
    <m/>
    <n v="0"/>
    <n v="0"/>
    <n v="2.2599999999999999E-2"/>
    <n v="63.05"/>
    <s v="PINE"/>
    <s v="Plastic"/>
    <n v="0"/>
    <s v="YES"/>
    <s v="NO"/>
    <s v="=0"/>
  </r>
  <r>
    <s v="DPAA1"/>
    <x v="0"/>
    <s v="40002"/>
    <x v="0"/>
    <s v="PLV8"/>
    <m/>
    <s v="2017"/>
    <s v="38000000"/>
    <s v="000038000000"/>
    <s v="000000084819"/>
    <s v="I"/>
    <s v="Dist-Services"/>
    <x v="1"/>
    <m/>
    <n v="2"/>
    <n v="3686.23"/>
    <n v="2.2599999999999999E-2"/>
    <n v="63.05"/>
    <s v="PLEASANTVILLE"/>
    <s v="Plastic"/>
    <n v="4312.1402683020315"/>
    <s v="NO"/>
    <s v="YES"/>
    <s v="&gt;0"/>
  </r>
  <r>
    <s v="DPAA1"/>
    <x v="0"/>
    <s v="40002"/>
    <x v="0"/>
    <s v="POV8"/>
    <m/>
    <s v="2017"/>
    <s v="38000000"/>
    <s v="000038000000"/>
    <s v="000000085555"/>
    <s v="I"/>
    <s v="Dist-Services"/>
    <x v="1"/>
    <m/>
    <n v="1"/>
    <n v="1843.11"/>
    <n v="2.2599999999999999E-2"/>
    <n v="63.05"/>
    <s v="POLK "/>
    <s v="Plastic"/>
    <n v="2156.0642851667303"/>
    <s v="NO"/>
    <s v="YES"/>
    <s v="&gt;0"/>
  </r>
  <r>
    <s v="DPAA1"/>
    <x v="0"/>
    <s v="40002"/>
    <x v="0"/>
    <s v="PYM0"/>
    <m/>
    <s v="2017"/>
    <s v="38000000"/>
    <s v="000038000000"/>
    <s v="000000085310"/>
    <s v="I"/>
    <s v="Dist-Services"/>
    <x v="1"/>
    <m/>
    <n v="2"/>
    <n v="3686.23"/>
    <n v="2.2599999999999999E-2"/>
    <n v="63.05"/>
    <s v="PYMATUNING"/>
    <s v="Plastic"/>
    <n v="4312.1402683020315"/>
    <s v="NO"/>
    <s v="YES"/>
    <s v="&gt;0"/>
  </r>
  <r>
    <s v="DPAA1"/>
    <x v="0"/>
    <s v="40002"/>
    <x v="0"/>
    <s v="RBE8"/>
    <m/>
    <s v="2017"/>
    <s v="38000000"/>
    <s v="000038000000"/>
    <s v="000000084692"/>
    <s v="I"/>
    <s v="Dist-Services"/>
    <x v="1"/>
    <m/>
    <n v="6"/>
    <n v="11058.68"/>
    <n v="2.2599999999999999E-2"/>
    <n v="63.05"/>
    <s v="RIDGWAY"/>
    <s v="Plastic"/>
    <n v="12936.409106937524"/>
    <s v="NO"/>
    <s v="YES"/>
    <s v="&gt;0"/>
  </r>
  <r>
    <s v="DPAA1"/>
    <x v="0"/>
    <s v="40002"/>
    <x v="0"/>
    <s v="REJ8"/>
    <m/>
    <s v="2017"/>
    <s v="38000000"/>
    <s v="000038000000"/>
    <s v="000000085185"/>
    <s v="I"/>
    <s v="Dist-Services"/>
    <x v="1"/>
    <m/>
    <n v="5"/>
    <n v="9215.57"/>
    <n v="2.2599999999999999E-2"/>
    <n v="63.05"/>
    <s v="REYNOLDSVILLE"/>
    <s v="Plastic"/>
    <n v="10780.344821770794"/>
    <s v="NO"/>
    <s v="YES"/>
    <s v="&gt;0"/>
  </r>
  <r>
    <s v="DPAA1"/>
    <x v="0"/>
    <s v="40002"/>
    <x v="0"/>
    <s v="ROJ0"/>
    <m/>
    <s v="2017"/>
    <s v="38000000"/>
    <s v="000038000000"/>
    <s v="000000085311"/>
    <s v="I"/>
    <s v="Dist-Services"/>
    <x v="1"/>
    <m/>
    <n v="1"/>
    <n v="1843.11"/>
    <n v="2.2599999999999999E-2"/>
    <n v="63.05"/>
    <s v="ROSE"/>
    <s v="Plastic"/>
    <n v="2156.0642851667303"/>
    <s v="NO"/>
    <s v="YES"/>
    <s v="&gt;0"/>
  </r>
  <r>
    <s v="DPAA1"/>
    <x v="0"/>
    <s v="40002"/>
    <x v="0"/>
    <s v="SAC0"/>
    <m/>
    <s v="2017"/>
    <s v="38000000"/>
    <s v="000038000000"/>
    <s v="000000085691"/>
    <s v="I"/>
    <s v="Dist-Services"/>
    <x v="1"/>
    <m/>
    <n v="1"/>
    <n v="1843.11"/>
    <n v="2.2599999999999999E-2"/>
    <n v="63.05"/>
    <s v="SADSBURY"/>
    <s v="Plastic"/>
    <n v="2156.0642851667303"/>
    <s v="NO"/>
    <s v="YES"/>
    <s v="&gt;0"/>
  </r>
  <r>
    <s v="DPAA1"/>
    <x v="0"/>
    <s v="40002"/>
    <x v="0"/>
    <s v="SBC8"/>
    <m/>
    <s v="2017"/>
    <s v="38000000"/>
    <s v="000038000000"/>
    <s v="000000084820"/>
    <s v="I"/>
    <s v="Dist-Services"/>
    <x v="1"/>
    <m/>
    <n v="1"/>
    <n v="1843.11"/>
    <n v="2.2599999999999999E-2"/>
    <n v="63.05"/>
    <s v="STRATTANVILLE"/>
    <s v="Plastic"/>
    <n v="2156.0642851667303"/>
    <s v="NO"/>
    <s v="YES"/>
    <s v="&gt;0"/>
  </r>
  <r>
    <s v="DPAA1"/>
    <x v="0"/>
    <s v="40002"/>
    <x v="0"/>
    <s v="SBE9"/>
    <m/>
    <s v="2017"/>
    <s v="38000000"/>
    <s v="000038000000"/>
    <s v="000000084693"/>
    <s v="I"/>
    <s v="Dist-Services"/>
    <x v="1"/>
    <m/>
    <n v="9"/>
    <n v="16588.03"/>
    <n v="2.2599999999999999E-2"/>
    <n v="63.05"/>
    <s v="ST MARYS"/>
    <s v="Plastic"/>
    <n v="19404.625358374855"/>
    <s v="NO"/>
    <s v="YES"/>
    <s v="&gt;0"/>
  </r>
  <r>
    <s v="DPAA1"/>
    <x v="0"/>
    <s v="40002"/>
    <x v="0"/>
    <s v="SBM8"/>
    <m/>
    <s v="2017"/>
    <s v="38000000"/>
    <s v="000038000000"/>
    <s v="000000084412"/>
    <s v="I"/>
    <s v="Dist-Services"/>
    <x v="1"/>
    <m/>
    <n v="13"/>
    <n v="23960.48"/>
    <n v="2.2599999999999999E-2"/>
    <n v="63.05"/>
    <s v="SHARPSVILLE"/>
    <s v="Plastic"/>
    <n v="28028.894197010348"/>
    <s v="NO"/>
    <s v="YES"/>
    <s v="&gt;0"/>
  </r>
  <r>
    <s v="DPAA1"/>
    <x v="0"/>
    <s v="40002"/>
    <x v="0"/>
    <s v="SEC8"/>
    <m/>
    <s v="2017"/>
    <s v="38000000"/>
    <s v="000038000000"/>
    <s v="000000084413"/>
    <s v="I"/>
    <s v="Dist-Services"/>
    <x v="1"/>
    <m/>
    <n v="3"/>
    <n v="5529.34"/>
    <n v="2.2599999999999999E-2"/>
    <n v="63.05"/>
    <s v="SAEGERTOWN "/>
    <s v="Plastic"/>
    <n v="6468.2045534687622"/>
    <s v="NO"/>
    <s v="YES"/>
    <s v="&gt;0"/>
  </r>
  <r>
    <s v="DPAA1"/>
    <x v="0"/>
    <s v="40002"/>
    <x v="0"/>
    <s v="SEW0"/>
    <m/>
    <s v="2017"/>
    <s v="38000000"/>
    <s v="000038000000"/>
    <s v="000000084414"/>
    <s v="I"/>
    <s v="Dist-Services"/>
    <x v="1"/>
    <m/>
    <n v="7"/>
    <n v="12901.8"/>
    <n v="2.2599999999999999E-2"/>
    <n v="63.05"/>
    <s v="SHEFFIELD "/>
    <s v="Plastic"/>
    <n v="15092.485090072823"/>
    <s v="NO"/>
    <s v="YES"/>
    <s v="&gt;0"/>
  </r>
  <r>
    <s v="DPAA1"/>
    <x v="0"/>
    <s v="40002"/>
    <x v="0"/>
    <s v="SHC0"/>
    <m/>
    <s v="2017"/>
    <s v="38000000"/>
    <s v="000038000000"/>
    <s v="000000084694"/>
    <s v="I"/>
    <s v="Dist-Services"/>
    <x v="1"/>
    <m/>
    <n v="7"/>
    <n v="12901.8"/>
    <n v="2.2599999999999999E-2"/>
    <n v="63.05"/>
    <s v="SHIPPEN "/>
    <s v="Plastic"/>
    <n v="15092.485090072823"/>
    <s v="NO"/>
    <s v="YES"/>
    <s v="&gt;0"/>
  </r>
  <r>
    <s v="DPAA1"/>
    <x v="0"/>
    <s v="40002"/>
    <x v="0"/>
    <s v="SMM8"/>
    <m/>
    <s v="2017"/>
    <s v="38000000"/>
    <s v="000038000000"/>
    <s v="000000084415"/>
    <s v="I"/>
    <s v="Dist-Services"/>
    <x v="1"/>
    <m/>
    <n v="3"/>
    <n v="5706.91"/>
    <n v="2.2599999999999999E-2"/>
    <n v="63.05"/>
    <s v="SMETHPORT"/>
    <s v="Plastic"/>
    <n v="6675.9253813721734"/>
    <s v="NO"/>
    <s v="YES"/>
    <s v="&gt;0"/>
  </r>
  <r>
    <s v="DPAA1"/>
    <x v="0"/>
    <s v="40002"/>
    <x v="0"/>
    <s v="SNM9"/>
    <m/>
    <s v="2017"/>
    <s v="38000000"/>
    <s v="000038000000"/>
    <s v="000000084416"/>
    <s v="I"/>
    <s v="Dist-Services"/>
    <x v="1"/>
    <m/>
    <n v="34"/>
    <n v="62462.25"/>
    <n v="2.2599999999999999E-2"/>
    <n v="63.05"/>
    <s v="SHARON"/>
    <s v="Plastic"/>
    <n v="73068.143733231118"/>
    <s v="NO"/>
    <s v="YES"/>
    <s v="&gt;0"/>
  </r>
  <r>
    <s v="DPAA1"/>
    <x v="0"/>
    <s v="40002"/>
    <x v="0"/>
    <s v="SPM0"/>
    <m/>
    <s v="2017"/>
    <s v="38000000"/>
    <s v="000038000000"/>
    <s v="000000085412"/>
    <s v="I"/>
    <s v="Dist-Services"/>
    <x v="1"/>
    <m/>
    <n v="2"/>
    <n v="3686.23"/>
    <n v="2.2599999999999999E-2"/>
    <n v="63.05"/>
    <s v="SOUTH PYMATUNING"/>
    <s v="Plastic"/>
    <n v="4312.1402683020315"/>
    <s v="NO"/>
    <s v="YES"/>
    <s v="&gt;0"/>
  </r>
  <r>
    <s v="DPAA1"/>
    <x v="0"/>
    <s v="40002"/>
    <x v="0"/>
    <s v="SUV8"/>
    <m/>
    <s v="2017"/>
    <s v="38000000"/>
    <s v="000038000000"/>
    <s v="000000084417"/>
    <s v="I"/>
    <s v="Dist-Services"/>
    <x v="1"/>
    <m/>
    <n v="16"/>
    <n v="29489.83"/>
    <n v="2.2599999999999999E-2"/>
    <n v="63.05"/>
    <s v="SUGAR CREEK"/>
    <s v="Plastic"/>
    <n v="34497.110448447682"/>
    <s v="NO"/>
    <s v="YES"/>
    <s v="&gt;0"/>
  </r>
  <r>
    <s v="DPAA1"/>
    <x v="0"/>
    <s v="40002"/>
    <x v="0"/>
    <s v="SYC0"/>
    <m/>
    <s v="2017"/>
    <s v="38000000"/>
    <s v="000038000000"/>
    <s v="000000084418"/>
    <s v="I"/>
    <s v="Dist-Services"/>
    <x v="1"/>
    <m/>
    <n v="10"/>
    <n v="18431.14"/>
    <n v="2.2599999999999999E-2"/>
    <n v="63.05"/>
    <s v="SANDY "/>
    <s v="Plastic"/>
    <n v="21560.689643541587"/>
    <s v="NO"/>
    <s v="YES"/>
    <s v="&gt;0"/>
  </r>
  <r>
    <s v="DPAA1"/>
    <x v="0"/>
    <s v="40002"/>
    <x v="0"/>
    <s v="SYJ8"/>
    <m/>
    <s v="2017"/>
    <s v="38000000"/>
    <s v="000038000000"/>
    <s v="000000085186"/>
    <s v="I"/>
    <s v="Dist-Services"/>
    <x v="1"/>
    <m/>
    <n v="2"/>
    <n v="3686.23"/>
    <n v="2.2599999999999999E-2"/>
    <n v="63.05"/>
    <s v="SYKESVILLE "/>
    <s v="Plastic"/>
    <n v="4312.1402683020315"/>
    <s v="NO"/>
    <s v="YES"/>
    <s v="&gt;0"/>
  </r>
  <r>
    <s v="DPAA1"/>
    <x v="0"/>
    <s v="40002"/>
    <x v="0"/>
    <s v="TBW8"/>
    <m/>
    <s v="2017"/>
    <s v="38000000"/>
    <s v="000038000000"/>
    <s v="000000084419"/>
    <s v="I"/>
    <s v="Dist-Services"/>
    <x v="1"/>
    <m/>
    <n v="1"/>
    <n v="1843.11"/>
    <n v="2.2599999999999999E-2"/>
    <n v="63.05"/>
    <s v="TIDIOUTE "/>
    <s v="Plastic"/>
    <n v="2156.0642851667303"/>
    <s v="NO"/>
    <s v="YES"/>
    <s v="&gt;0"/>
  </r>
  <r>
    <s v="DPAA1"/>
    <x v="0"/>
    <s v="40002"/>
    <x v="0"/>
    <s v="TIC9"/>
    <m/>
    <s v="2017"/>
    <s v="38000000"/>
    <s v="000038000000"/>
    <s v="000000084695"/>
    <s v="I"/>
    <s v="Dist-Services"/>
    <x v="1"/>
    <m/>
    <n v="13"/>
    <n v="23960.48"/>
    <n v="2.2599999999999999E-2"/>
    <n v="63.05"/>
    <s v="TITUSVILLE"/>
    <s v="Plastic"/>
    <n v="28028.894197010348"/>
    <s v="NO"/>
    <s v="YES"/>
    <s v="&gt;0"/>
  </r>
  <r>
    <s v="DPAA1"/>
    <x v="0"/>
    <s v="40002"/>
    <x v="0"/>
    <s v="UCE8"/>
    <m/>
    <s v="2017"/>
    <s v="38000000"/>
    <s v="000038000000"/>
    <s v="000000085067"/>
    <s v="D"/>
    <s v="Dist-Services"/>
    <x v="1"/>
    <m/>
    <n v="0"/>
    <n v="0"/>
    <n v="2.2599999999999999E-2"/>
    <n v="63.05"/>
    <s v="UNION CITY "/>
    <s v="Plastic"/>
    <n v="0"/>
    <s v="YES"/>
    <s v="NO"/>
    <s v="=0"/>
  </r>
  <r>
    <s v="DPAA1"/>
    <x v="0"/>
    <s v="40002"/>
    <x v="0"/>
    <s v="VEC0"/>
    <m/>
    <s v="2017"/>
    <s v="38000000"/>
    <s v="000038000000"/>
    <s v="000000085772"/>
    <s v="I"/>
    <s v="Dist-Services"/>
    <x v="1"/>
    <m/>
    <n v="1"/>
    <n v="1843.11"/>
    <n v="2.2599999999999999E-2"/>
    <n v="63.05"/>
    <s v="VERNON"/>
    <s v="Plastic"/>
    <n v="2156.0642851667303"/>
    <s v="NO"/>
    <s v="YES"/>
    <s v="&gt;0"/>
  </r>
  <r>
    <s v="DPAA1"/>
    <x v="0"/>
    <s v="40002"/>
    <x v="0"/>
    <s v="WHM8"/>
    <m/>
    <s v="2017"/>
    <s v="38000000"/>
    <s v="000038000000"/>
    <s v="000000084696"/>
    <s v="I"/>
    <s v="Dist-Services"/>
    <x v="1"/>
    <m/>
    <n v="4"/>
    <n v="7372.46"/>
    <n v="2.2599999999999999E-2"/>
    <n v="63.05"/>
    <s v="WHEATLAND"/>
    <s v="Plastic"/>
    <n v="8624.2805366040629"/>
    <s v="NO"/>
    <s v="YES"/>
    <s v="&gt;0"/>
  </r>
  <r>
    <s v="DPAA1"/>
    <x v="0"/>
    <s v="40002"/>
    <x v="0"/>
    <s v="WRW9"/>
    <m/>
    <s v="2017"/>
    <s v="38000000"/>
    <s v="000038000000"/>
    <s v="000000084420"/>
    <s v="I"/>
    <s v="Dist-Services"/>
    <x v="1"/>
    <m/>
    <n v="17"/>
    <n v="31332.94"/>
    <n v="2.2599999999999999E-2"/>
    <n v="63.05"/>
    <s v="WARREN"/>
    <s v="Plastic"/>
    <n v="36653.174733614411"/>
    <s v="NO"/>
    <s v="YES"/>
    <s v="&gt;0"/>
  </r>
  <r>
    <s v="DPAA1"/>
    <x v="0"/>
    <s v="40002"/>
    <x v="0"/>
    <s v="WSM0"/>
    <m/>
    <s v="2017"/>
    <s v="38000000"/>
    <s v="000038000000"/>
    <s v="000000084821"/>
    <s v="I"/>
    <s v="Dist-Services"/>
    <x v="1"/>
    <m/>
    <n v="1"/>
    <n v="1843.11"/>
    <n v="2.2599999999999999E-2"/>
    <n v="63.05"/>
    <s v="WEST SALEM"/>
    <s v="Plastic"/>
    <n v="2156.0642851667303"/>
    <s v="NO"/>
    <s v="YES"/>
    <s v="&gt;0"/>
  </r>
  <r>
    <s v="DPAA1"/>
    <x v="0"/>
    <s v="40002"/>
    <x v="0"/>
    <s v="WVE8"/>
    <m/>
    <s v="2017"/>
    <s v="38000000"/>
    <s v="000038000000"/>
    <s v="000000085556"/>
    <s v="I"/>
    <s v="Dist-Services"/>
    <x v="1"/>
    <m/>
    <n v="1"/>
    <n v="1843.11"/>
    <n v="2.2599999999999999E-2"/>
    <n v="63.05"/>
    <s v="WESLEYVILLE"/>
    <s v="Plastic"/>
    <n v="2156.0642851667303"/>
    <s v="NO"/>
    <s v="YES"/>
    <s v="&gt;0"/>
  </r>
  <r>
    <s v="DPAA1"/>
    <x v="0"/>
    <s v="40002"/>
    <x v="0"/>
    <s v="YOW8"/>
    <m/>
    <s v="2017"/>
    <s v="38000000"/>
    <s v="000038000000"/>
    <s v="000000084697"/>
    <s v="I"/>
    <s v="Dist-Services"/>
    <x v="1"/>
    <m/>
    <n v="6"/>
    <n v="11058.69"/>
    <n v="2.2599999999999999E-2"/>
    <n v="63.05"/>
    <s v="YOUNGSVILLE"/>
    <s v="Plastic"/>
    <n v="12936.420804906094"/>
    <s v="NO"/>
    <s v="YES"/>
    <s v="&gt;0"/>
  </r>
  <r>
    <s v="DPAA1"/>
    <x v="0"/>
    <s v="40002"/>
    <x v="0"/>
    <s v="BBJ8"/>
    <m/>
    <s v="2018"/>
    <s v="38000000"/>
    <s v="000038000000"/>
    <s v="000000085885"/>
    <s v="I"/>
    <s v="Dist-Services"/>
    <x v="1"/>
    <m/>
    <n v="6"/>
    <n v="11002.39"/>
    <n v="2.2599999999999999E-2"/>
    <n v="51.05"/>
    <s v="BROOKVILLE "/>
    <s v="Plastic"/>
    <n v="12562.399655817431"/>
    <s v="NO"/>
    <s v="YES"/>
    <s v="&gt;0"/>
  </r>
  <r>
    <s v="DPAA1"/>
    <x v="0"/>
    <s v="40002"/>
    <x v="0"/>
    <s v="BCM9"/>
    <m/>
    <s v="2018"/>
    <s v="38000000"/>
    <s v="000038000000"/>
    <s v="000000085886"/>
    <s v="I"/>
    <s v="Dist-Services"/>
    <x v="1"/>
    <m/>
    <n v="12"/>
    <n v="22004.42"/>
    <n v="2.2599999999999999E-2"/>
    <n v="51.05"/>
    <s v="BRADFORD"/>
    <s v="Plastic"/>
    <n v="25124.388267863818"/>
    <s v="NO"/>
    <s v="YES"/>
    <s v="&gt;0"/>
  </r>
  <r>
    <s v="DPAA1"/>
    <x v="0"/>
    <s v="40002"/>
    <x v="0"/>
    <s v="BTM0"/>
    <m/>
    <s v="2018"/>
    <s v="38000000"/>
    <s v="000038000000"/>
    <s v="000000086727"/>
    <s v="I"/>
    <s v="Dist-Services"/>
    <x v="1"/>
    <m/>
    <n v="1"/>
    <n v="1833.7"/>
    <n v="2.2599999999999999E-2"/>
    <n v="51.05"/>
    <s v="BRADFORD"/>
    <s v="Plastic"/>
    <n v="2093.6971193415638"/>
    <s v="NO"/>
    <s v="YES"/>
    <s v="&gt;0"/>
  </r>
  <r>
    <s v="DPAA1"/>
    <x v="0"/>
    <s v="40002"/>
    <x v="0"/>
    <s v="BWJ8"/>
    <m/>
    <s v="2018"/>
    <s v="38000000"/>
    <s v="000038000000"/>
    <s v="000000086293"/>
    <s v="I"/>
    <s v="Dist-Services"/>
    <x v="1"/>
    <m/>
    <n v="1"/>
    <n v="1833.7"/>
    <n v="2.2599999999999999E-2"/>
    <n v="51.05"/>
    <s v="BROCKWAY "/>
    <s v="Plastic"/>
    <n v="2093.6971193415638"/>
    <s v="NO"/>
    <s v="YES"/>
    <s v="&gt;0"/>
  </r>
  <r>
    <s v="DPAA1"/>
    <x v="0"/>
    <s v="40002"/>
    <x v="0"/>
    <s v="CBC8"/>
    <m/>
    <s v="2018"/>
    <s v="38000000"/>
    <s v="000038000000"/>
    <s v="000000085887"/>
    <s v="I"/>
    <s v="Dist-Services"/>
    <x v="1"/>
    <m/>
    <n v="6"/>
    <n v="11087.12"/>
    <n v="2.2599999999999999E-2"/>
    <n v="51.05"/>
    <s v="CLARION"/>
    <s v="Plastic"/>
    <n v="12659.143374485597"/>
    <s v="NO"/>
    <s v="YES"/>
    <s v="&gt;0"/>
  </r>
  <r>
    <s v="DPAA1"/>
    <x v="0"/>
    <s v="40002"/>
    <x v="0"/>
    <s v="CNC8"/>
    <m/>
    <s v="2018"/>
    <s v="38000000"/>
    <s v="000038000000"/>
    <s v="000000086182"/>
    <s v="I"/>
    <s v="Dist-Services"/>
    <x v="1"/>
    <m/>
    <n v="1"/>
    <n v="1833.7"/>
    <n v="2.2599999999999999E-2"/>
    <n v="51.05"/>
    <s v="COCHRANTON "/>
    <s v="Plastic"/>
    <n v="2093.6971193415638"/>
    <s v="NO"/>
    <s v="YES"/>
    <s v="&gt;0"/>
  </r>
  <r>
    <s v="DPAA1"/>
    <x v="0"/>
    <s v="40002"/>
    <x v="0"/>
    <s v="COE9"/>
    <m/>
    <s v="2018"/>
    <s v="38000000"/>
    <s v="000038000000"/>
    <s v="000000085888"/>
    <s v="I"/>
    <s v="Dist-Services"/>
    <x v="1"/>
    <m/>
    <n v="10"/>
    <n v="18337.02"/>
    <n v="2.2599999999999999E-2"/>
    <n v="51.05"/>
    <s v="CORRY "/>
    <s v="Plastic"/>
    <n v="20936.994029180696"/>
    <s v="NO"/>
    <s v="YES"/>
    <s v="&gt;0"/>
  </r>
  <r>
    <s v="DPAA1"/>
    <x v="0"/>
    <s v="40002"/>
    <x v="0"/>
    <s v="COV0"/>
    <m/>
    <s v="2018"/>
    <s v="38000000"/>
    <s v="000038000000"/>
    <s v="000000086517"/>
    <s v="I"/>
    <s v="Dist-Services"/>
    <x v="1"/>
    <m/>
    <n v="2"/>
    <n v="3667.4"/>
    <n v="2.2599999999999999E-2"/>
    <n v="51.05"/>
    <s v="CORNPLANTER "/>
    <s v="Plastic"/>
    <n v="4187.3942386831277"/>
    <s v="NO"/>
    <s v="YES"/>
    <s v="&gt;0"/>
  </r>
  <r>
    <s v="DPAA1"/>
    <x v="0"/>
    <s v="40002"/>
    <x v="0"/>
    <s v="CRV0"/>
    <m/>
    <s v="2018"/>
    <s v="38000000"/>
    <s v="000038000000"/>
    <s v="000000086183"/>
    <s v="I"/>
    <s v="Dist-Services"/>
    <x v="1"/>
    <m/>
    <n v="5"/>
    <n v="9168.51"/>
    <n v="2.2599999999999999E-2"/>
    <n v="51.05"/>
    <s v="CRANBERRY "/>
    <s v="Plastic"/>
    <n v="10468.497014590348"/>
    <s v="NO"/>
    <s v="YES"/>
    <s v="&gt;0"/>
  </r>
  <r>
    <s v="DPAA1"/>
    <x v="0"/>
    <s v="40002"/>
    <x v="0"/>
    <s v="CSC8"/>
    <m/>
    <s v="2018"/>
    <s v="38000000"/>
    <s v="000038000000"/>
    <s v="000000085889"/>
    <s v="I"/>
    <s v="Dist-Services"/>
    <x v="1"/>
    <m/>
    <n v="2"/>
    <n v="3667.4"/>
    <n v="2.2599999999999999E-2"/>
    <n v="51.05"/>
    <s v="CAMBRIDGE SPRINGS"/>
    <s v="Plastic"/>
    <n v="4187.3942386831277"/>
    <s v="NO"/>
    <s v="YES"/>
    <s v="&gt;0"/>
  </r>
  <r>
    <s v="DPAA1"/>
    <x v="0"/>
    <s v="40002"/>
    <x v="0"/>
    <s v="CWW0"/>
    <m/>
    <s v="2018"/>
    <s v="38000000"/>
    <s v="000038000000"/>
    <s v="000000085890"/>
    <s v="I"/>
    <s v="Dist-Services"/>
    <x v="1"/>
    <m/>
    <n v="2"/>
    <n v="3667.41"/>
    <n v="2.2599999999999999E-2"/>
    <n v="51.05"/>
    <s v="CONEWANGO "/>
    <s v="Plastic"/>
    <n v="4187.4056565656565"/>
    <s v="NO"/>
    <s v="YES"/>
    <s v="&gt;0"/>
  </r>
  <r>
    <s v="DPAA1"/>
    <x v="0"/>
    <s v="40002"/>
    <x v="0"/>
    <s v="DUC9"/>
    <m/>
    <s v="2018"/>
    <s v="38000000"/>
    <s v="000038000000"/>
    <s v="000000085891"/>
    <s v="I"/>
    <s v="Dist-Services"/>
    <x v="1"/>
    <m/>
    <n v="9"/>
    <n v="16862.259999999998"/>
    <n v="2.2599999999999999E-2"/>
    <n v="51.05"/>
    <s v="DUBOIS"/>
    <s v="Plastic"/>
    <n v="19253.130385334825"/>
    <s v="NO"/>
    <s v="YES"/>
    <s v="&gt;0"/>
  </r>
  <r>
    <s v="DPAA1"/>
    <x v="0"/>
    <s v="40002"/>
    <x v="0"/>
    <s v="EBC8"/>
    <m/>
    <s v="2018"/>
    <s v="38000000"/>
    <s v="000038000000"/>
    <s v="000000086443"/>
    <s v="D"/>
    <s v="Dist-Services"/>
    <x v="1"/>
    <m/>
    <n v="0"/>
    <n v="0"/>
    <n v="2.2599999999999999E-2"/>
    <n v="51.05"/>
    <s v="EAST BRADY "/>
    <s v="Plastic"/>
    <n v="0"/>
    <s v="YES"/>
    <s v="NO"/>
    <s v="=0"/>
  </r>
  <r>
    <s v="DPAA1"/>
    <x v="0"/>
    <s v="40002"/>
    <x v="0"/>
    <s v="EDE8"/>
    <m/>
    <s v="2018"/>
    <s v="38000000"/>
    <s v="000038000000"/>
    <s v="000000086582"/>
    <s v="I"/>
    <s v="Dist-Services"/>
    <x v="1"/>
    <m/>
    <n v="3"/>
    <n v="5501.1"/>
    <n v="2.2599999999999999E-2"/>
    <n v="51.05"/>
    <s v="EDINBORO "/>
    <s v="Plastic"/>
    <n v="6281.0913580246915"/>
    <s v="NO"/>
    <s v="YES"/>
    <s v="&gt;0"/>
  </r>
  <r>
    <s v="DPAA1"/>
    <x v="0"/>
    <s v="40002"/>
    <x v="0"/>
    <s v="EMC8"/>
    <m/>
    <s v="2018"/>
    <s v="38000000"/>
    <s v="000038000000"/>
    <s v="000000085892"/>
    <s v="I"/>
    <s v="Dist-Services"/>
    <x v="1"/>
    <m/>
    <n v="3"/>
    <n v="5501.11"/>
    <n v="2.2599999999999999E-2"/>
    <n v="51.05"/>
    <s v="EMPORIUM "/>
    <s v="Plastic"/>
    <n v="6281.1027759072194"/>
    <s v="NO"/>
    <s v="YES"/>
    <s v="&gt;0"/>
  </r>
  <r>
    <s v="DPAA1"/>
    <x v="0"/>
    <s v="40002"/>
    <x v="0"/>
    <s v="ERE9"/>
    <m/>
    <s v="2018"/>
    <s v="38000000"/>
    <s v="000038000000"/>
    <s v="000000085893"/>
    <s v="I"/>
    <s v="Dist-Services"/>
    <x v="1"/>
    <m/>
    <n v="110"/>
    <n v="201707.17"/>
    <n v="2.2599999999999999E-2"/>
    <n v="51.05"/>
    <s v="ERIE"/>
    <s v="Plastic"/>
    <n v="230306.877231575"/>
    <s v="NO"/>
    <s v="YES"/>
    <s v="&gt;0"/>
  </r>
  <r>
    <s v="DPAA1"/>
    <x v="0"/>
    <s v="40002"/>
    <x v="0"/>
    <s v="FJJ8"/>
    <m/>
    <s v="2018"/>
    <s v="38000000"/>
    <s v="000038000000"/>
    <s v="000000085894"/>
    <s v="I"/>
    <s v="Dist-Services"/>
    <x v="1"/>
    <m/>
    <n v="9"/>
    <n v="16503.310000000001"/>
    <n v="2.2599999999999999E-2"/>
    <n v="51.05"/>
    <s v="FALLS CREEK"/>
    <s v="Plastic"/>
    <n v="18843.285491956602"/>
    <s v="NO"/>
    <s v="YES"/>
    <s v="&gt;0"/>
  </r>
  <r>
    <s v="DPAA1"/>
    <x v="0"/>
    <s v="40002"/>
    <x v="0"/>
    <s v="FLM9"/>
    <m/>
    <s v="2018"/>
    <s v="38000000"/>
    <s v="000038000000"/>
    <s v="000000085895"/>
    <s v="I"/>
    <s v="Dist-Services"/>
    <x v="1"/>
    <m/>
    <n v="6"/>
    <n v="11002.21"/>
    <n v="2.2599999999999999E-2"/>
    <n v="51.05"/>
    <s v="FARRELL "/>
    <s v="Plastic"/>
    <n v="12562.194133931909"/>
    <s v="NO"/>
    <s v="YES"/>
    <s v="&gt;0"/>
  </r>
  <r>
    <s v="DPAA1"/>
    <x v="0"/>
    <s v="40002"/>
    <x v="0"/>
    <s v="FRM8"/>
    <m/>
    <s v="2018"/>
    <s v="38000000"/>
    <s v="000038000000"/>
    <s v="000000086583"/>
    <s v="I"/>
    <s v="Dist-Services"/>
    <x v="1"/>
    <m/>
    <n v="2"/>
    <n v="3667.4"/>
    <n v="2.2599999999999999E-2"/>
    <n v="51.05"/>
    <s v="FREDONIA "/>
    <s v="Plastic"/>
    <n v="4187.3942386831277"/>
    <s v="NO"/>
    <s v="YES"/>
    <s v="&gt;0"/>
  </r>
  <r>
    <s v="DPAA1"/>
    <x v="0"/>
    <s v="40002"/>
    <x v="0"/>
    <s v="FRV9"/>
    <m/>
    <s v="2018"/>
    <s v="38000000"/>
    <s v="000038000000"/>
    <s v="000000085896"/>
    <s v="I"/>
    <s v="Dist-Services"/>
    <x v="1"/>
    <m/>
    <n v="13"/>
    <n v="24202.79"/>
    <n v="2.2599999999999999E-2"/>
    <n v="51.05"/>
    <s v="FRANKLIN"/>
    <s v="Plastic"/>
    <n v="27634.461309390197"/>
    <s v="NO"/>
    <s v="YES"/>
    <s v="&gt;0"/>
  </r>
  <r>
    <s v="DPAA1"/>
    <x v="0"/>
    <s v="40002"/>
    <x v="0"/>
    <s v="FTV0"/>
    <m/>
    <s v="2018"/>
    <s v="38000000"/>
    <s v="000038000000"/>
    <s v="000000086518"/>
    <s v="I"/>
    <s v="Dist-Services"/>
    <x v="1"/>
    <m/>
    <n v="1"/>
    <n v="1833.7"/>
    <n v="2.2599999999999999E-2"/>
    <n v="51.05"/>
    <s v="FRENCHCREEK "/>
    <s v="Plastic"/>
    <n v="2093.6971193415638"/>
    <s v="NO"/>
    <s v="YES"/>
    <s v="&gt;0"/>
  </r>
  <r>
    <s v="DPAA1"/>
    <x v="0"/>
    <s v="40002"/>
    <x v="0"/>
    <s v="GLW0"/>
    <m/>
    <s v="2018"/>
    <s v="38000000"/>
    <s v="000038000000"/>
    <s v="000000086519"/>
    <s v="D"/>
    <s v="Dist-Services"/>
    <x v="1"/>
    <m/>
    <n v="0"/>
    <n v="0"/>
    <n v="2.2599999999999999E-2"/>
    <n v="51.05"/>
    <s v="GLADE "/>
    <s v="Plastic"/>
    <n v="0"/>
    <s v="YES"/>
    <s v="NO"/>
    <s v="=0"/>
  </r>
  <r>
    <s v="DPAA1"/>
    <x v="0"/>
    <s v="40002"/>
    <x v="0"/>
    <s v="GRM8"/>
    <m/>
    <s v="2018"/>
    <s v="38000000"/>
    <s v="000038000000"/>
    <s v="000000085897"/>
    <s v="I"/>
    <s v="Dist-Services"/>
    <x v="1"/>
    <m/>
    <n v="16"/>
    <n v="29339.23"/>
    <n v="2.2599999999999999E-2"/>
    <n v="51.05"/>
    <s v="GREENVILLE "/>
    <s v="Plastic"/>
    <n v="33499.188163112602"/>
    <s v="NO"/>
    <s v="YES"/>
    <s v="&gt;0"/>
  </r>
  <r>
    <s v="DPAA1"/>
    <x v="0"/>
    <s v="40002"/>
    <x v="0"/>
    <s v="HAF0"/>
    <m/>
    <s v="2018"/>
    <s v="38000000"/>
    <s v="000038000000"/>
    <s v="000000087089"/>
    <s v="I"/>
    <s v="Dist-Services"/>
    <x v="1"/>
    <m/>
    <n v="1"/>
    <n v="1833.7"/>
    <n v="2.2599999999999999E-2"/>
    <n v="51.05"/>
    <s v="HARMONY "/>
    <s v="Plastic"/>
    <n v="2093.6971193415638"/>
    <s v="NO"/>
    <s v="YES"/>
    <s v="&gt;0"/>
  </r>
  <r>
    <s v="DPAA1"/>
    <x v="0"/>
    <s v="40002"/>
    <x v="0"/>
    <s v="HEM0"/>
    <m/>
    <s v="2018"/>
    <s v="38000000"/>
    <s v="000038000000"/>
    <s v="000000085898"/>
    <s v="I"/>
    <s v="Dist-Services"/>
    <x v="1"/>
    <m/>
    <n v="3"/>
    <n v="5501.1"/>
    <n v="2.2599999999999999E-2"/>
    <n v="51.05"/>
    <s v="HEMPFIELD "/>
    <s v="Plastic"/>
    <n v="6281.0913580246915"/>
    <s v="NO"/>
    <s v="YES"/>
    <s v="&gt;0"/>
  </r>
  <r>
    <s v="DPAA1"/>
    <x v="0"/>
    <s v="40002"/>
    <x v="0"/>
    <s v="HIM0"/>
    <m/>
    <s v="2018"/>
    <s v="38000000"/>
    <s v="000038000000"/>
    <s v="000000085899"/>
    <s v="I"/>
    <s v="Dist-Services"/>
    <x v="1"/>
    <m/>
    <n v="7"/>
    <n v="12835.91"/>
    <n v="2.2599999999999999E-2"/>
    <n v="51.05"/>
    <s v="HERMITAGE "/>
    <s v="Plastic"/>
    <n v="14655.891253273474"/>
    <s v="NO"/>
    <s v="YES"/>
    <s v="&gt;0"/>
  </r>
  <r>
    <s v="DPAA1"/>
    <x v="0"/>
    <s v="40002"/>
    <x v="0"/>
    <s v="JAM8"/>
    <m/>
    <s v="2018"/>
    <s v="38000000"/>
    <s v="000038000000"/>
    <s v="000000086184"/>
    <s v="I"/>
    <s v="Dist-Services"/>
    <x v="1"/>
    <m/>
    <n v="1"/>
    <n v="1833.7"/>
    <n v="2.2599999999999999E-2"/>
    <n v="51.05"/>
    <s v="JAMESTOWN"/>
    <s v="Plastic"/>
    <n v="2093.6971193415638"/>
    <s v="NO"/>
    <s v="YES"/>
    <s v="&gt;0"/>
  </r>
  <r>
    <s v="DPAA1"/>
    <x v="0"/>
    <s v="40002"/>
    <x v="0"/>
    <s v="JBE8"/>
    <m/>
    <s v="2018"/>
    <s v="38000000"/>
    <s v="000038000000"/>
    <s v="000000086185"/>
    <s v="I"/>
    <s v="Dist-Services"/>
    <x v="1"/>
    <m/>
    <n v="9"/>
    <n v="16503.32"/>
    <n v="2.2599999999999999E-2"/>
    <n v="51.05"/>
    <s v="JOHNSONBURG"/>
    <s v="Plastic"/>
    <n v="18843.29690983913"/>
    <s v="NO"/>
    <s v="YES"/>
    <s v="&gt;0"/>
  </r>
  <r>
    <s v="DPAA1"/>
    <x v="0"/>
    <s v="40002"/>
    <x v="0"/>
    <s v="KCB8"/>
    <m/>
    <s v="2018"/>
    <s v="38000000"/>
    <s v="000038000000"/>
    <s v="000000085900"/>
    <s v="I"/>
    <s v="Dist-Services"/>
    <x v="1"/>
    <m/>
    <n v="1"/>
    <n v="1833.7"/>
    <n v="2.2599999999999999E-2"/>
    <n v="51.05"/>
    <s v="KARNS CITY "/>
    <s v="Plastic"/>
    <n v="2093.6971193415638"/>
    <s v="NO"/>
    <s v="YES"/>
    <s v="&gt;0"/>
  </r>
  <r>
    <s v="DPAA1"/>
    <x v="0"/>
    <s v="40002"/>
    <x v="0"/>
    <s v="LIW0"/>
    <m/>
    <s v="2018"/>
    <s v="38000000"/>
    <s v="000038000000"/>
    <s v="000000087090"/>
    <s v="I"/>
    <s v="Dist-Services"/>
    <x v="1"/>
    <m/>
    <n v="1"/>
    <n v="1833.7"/>
    <n v="2.2599999999999999E-2"/>
    <n v="51.05"/>
    <s v="LIMESTONE "/>
    <s v="Plastic"/>
    <n v="2093.6971193415638"/>
    <s v="NO"/>
    <s v="YES"/>
    <s v="&gt;0"/>
  </r>
  <r>
    <s v="DPAA1"/>
    <x v="0"/>
    <s v="40002"/>
    <x v="0"/>
    <s v="LPE0"/>
    <m/>
    <s v="2018"/>
    <s v="38000000"/>
    <s v="000038000000"/>
    <s v="000000086584"/>
    <s v="I"/>
    <s v="Dist-Services"/>
    <x v="1"/>
    <m/>
    <n v="1"/>
    <n v="1833.7"/>
    <n v="2.2599999999999999E-2"/>
    <n v="51.05"/>
    <s v="LAWRENCE PARK "/>
    <s v="Plastic"/>
    <n v="2093.6971193415638"/>
    <s v="NO"/>
    <s v="YES"/>
    <s v="&gt;0"/>
  </r>
  <r>
    <s v="DPAA1"/>
    <x v="0"/>
    <s v="40002"/>
    <x v="0"/>
    <s v="MCE0"/>
    <m/>
    <s v="2018"/>
    <s v="38000000"/>
    <s v="000038000000"/>
    <s v="000000085901"/>
    <s v="I"/>
    <s v="Dist-Services"/>
    <x v="1"/>
    <m/>
    <n v="30"/>
    <n v="55011.05"/>
    <n v="2.2599999999999999E-2"/>
    <n v="51.05"/>
    <s v="MILLCREEK "/>
    <s v="Plastic"/>
    <n v="62810.97066965956"/>
    <s v="NO"/>
    <s v="YES"/>
    <s v="&gt;0"/>
  </r>
  <r>
    <s v="DPAA1"/>
    <x v="0"/>
    <s v="40002"/>
    <x v="0"/>
    <s v="MEC9"/>
    <m/>
    <s v="2018"/>
    <s v="38000000"/>
    <s v="000038000000"/>
    <s v="000000085902"/>
    <s v="I"/>
    <s v="Dist-Services"/>
    <x v="1"/>
    <m/>
    <n v="20"/>
    <n v="36674.03"/>
    <n v="2.2599999999999999E-2"/>
    <n v="51.05"/>
    <s v="MEADVILLE "/>
    <s v="Plastic"/>
    <n v="41873.976640478861"/>
    <s v="NO"/>
    <s v="YES"/>
    <s v="&gt;0"/>
  </r>
  <r>
    <s v="DPAA1"/>
    <x v="0"/>
    <s v="40002"/>
    <x v="0"/>
    <s v="MIV0"/>
    <m/>
    <s v="2018"/>
    <s v="38000000"/>
    <s v="000038000000"/>
    <s v="000000086903"/>
    <s v="D"/>
    <s v="Dist-Services"/>
    <x v="1"/>
    <m/>
    <n v="0"/>
    <n v="0"/>
    <n v="2.2599999999999999E-2"/>
    <n v="51.05"/>
    <s v="MINERAL "/>
    <s v="Plastic"/>
    <n v="0"/>
    <s v="YES"/>
    <s v="NO"/>
    <s v="=0"/>
  </r>
  <r>
    <s v="DPAA1"/>
    <x v="0"/>
    <s v="40002"/>
    <x v="0"/>
    <s v="MRM8"/>
    <m/>
    <s v="2018"/>
    <s v="38000000"/>
    <s v="000038000000"/>
    <s v="000000086444"/>
    <s v="D"/>
    <s v="Dist-Services"/>
    <x v="1"/>
    <m/>
    <n v="0"/>
    <n v="0"/>
    <n v="2.2599999999999999E-2"/>
    <n v="51.05"/>
    <s v="MERCER "/>
    <s v="Plastic"/>
    <n v="0"/>
    <s v="YES"/>
    <s v="NO"/>
    <s v="=0"/>
  </r>
  <r>
    <s v="DPAA1"/>
    <x v="0"/>
    <s v="40002"/>
    <x v="0"/>
    <s v="OCC0"/>
    <m/>
    <s v="2018"/>
    <s v="38000000"/>
    <s v="000038000000"/>
    <s v="000000085903"/>
    <s v="I"/>
    <s v="Dist-Services"/>
    <x v="1"/>
    <m/>
    <n v="1"/>
    <n v="1833.7"/>
    <n v="2.2599999999999999E-2"/>
    <n v="51.05"/>
    <s v="OIL CREEK "/>
    <s v="Plastic"/>
    <n v="2093.6971193415638"/>
    <s v="NO"/>
    <s v="YES"/>
    <s v="&gt;0"/>
  </r>
  <r>
    <s v="DPAA1"/>
    <x v="0"/>
    <s v="40002"/>
    <x v="0"/>
    <s v="OCV9"/>
    <m/>
    <s v="2018"/>
    <s v="38000000"/>
    <s v="000038000000"/>
    <s v="000000085904"/>
    <s v="I"/>
    <s v="Dist-Services"/>
    <x v="1"/>
    <m/>
    <n v="19"/>
    <n v="34840.33"/>
    <n v="2.2599999999999999E-2"/>
    <n v="51.05"/>
    <s v="OIL CITY"/>
    <s v="Plastic"/>
    <n v="39780.279521137301"/>
    <s v="NO"/>
    <s v="YES"/>
    <s v="&gt;0"/>
  </r>
  <r>
    <s v="DPAA1"/>
    <x v="0"/>
    <s v="40002"/>
    <x v="0"/>
    <s v="OVV0"/>
    <m/>
    <s v="2018"/>
    <s v="38000000"/>
    <s v="000038000000"/>
    <s v="000000086186"/>
    <s v="I"/>
    <s v="Dist-Services"/>
    <x v="1"/>
    <m/>
    <n v="1"/>
    <n v="1833.7"/>
    <n v="2.2599999999999999E-2"/>
    <n v="51.05"/>
    <s v="OIL CREEK "/>
    <s v="Plastic"/>
    <n v="2093.6971193415638"/>
    <s v="NO"/>
    <s v="YES"/>
    <s v="&gt;0"/>
  </r>
  <r>
    <s v="DPAA1"/>
    <x v="0"/>
    <s v="40002"/>
    <x v="0"/>
    <s v="PFW0"/>
    <m/>
    <s v="2018"/>
    <s v="38000000"/>
    <s v="000038000000"/>
    <s v="000000086520"/>
    <s v="I"/>
    <s v="Dist-Services"/>
    <x v="1"/>
    <m/>
    <n v="2"/>
    <n v="3667.4"/>
    <n v="2.2599999999999999E-2"/>
    <n v="51.05"/>
    <s v="PITTSFIELD"/>
    <s v="Plastic"/>
    <n v="4187.3942386831277"/>
    <s v="NO"/>
    <s v="YES"/>
    <s v="&gt;0"/>
  </r>
  <r>
    <s v="DPAA1"/>
    <x v="0"/>
    <s v="40002"/>
    <x v="0"/>
    <s v="PGW0"/>
    <m/>
    <s v="2018"/>
    <s v="38000000"/>
    <s v="000038000000"/>
    <s v="000000085905"/>
    <s v="I"/>
    <s v="Dist-Services"/>
    <x v="1"/>
    <m/>
    <n v="6"/>
    <n v="11002.21"/>
    <n v="2.2599999999999999E-2"/>
    <n v="51.05"/>
    <s v="PINE GROVE"/>
    <s v="Plastic"/>
    <n v="12562.194133931909"/>
    <s v="NO"/>
    <s v="YES"/>
    <s v="&gt;0"/>
  </r>
  <r>
    <s v="DPAA1"/>
    <x v="0"/>
    <s v="40002"/>
    <x v="0"/>
    <s v="PLV8"/>
    <m/>
    <s v="2018"/>
    <s v="38000000"/>
    <s v="000038000000"/>
    <s v="000000085906"/>
    <s v="I"/>
    <s v="Dist-Services"/>
    <x v="1"/>
    <m/>
    <n v="3"/>
    <n v="5501.1"/>
    <n v="2.2599999999999999E-2"/>
    <n v="51.05"/>
    <s v="PLEASANTVILLE"/>
    <s v="Plastic"/>
    <n v="6281.0913580246915"/>
    <s v="NO"/>
    <s v="YES"/>
    <s v="&gt;0"/>
  </r>
  <r>
    <s v="DPAA1"/>
    <x v="0"/>
    <s v="40002"/>
    <x v="0"/>
    <s v="PLW0"/>
    <m/>
    <s v="2018"/>
    <s v="38000000"/>
    <s v="000038000000"/>
    <s v="000000086657"/>
    <s v="I"/>
    <s v="Dist-Services"/>
    <x v="1"/>
    <m/>
    <n v="1"/>
    <n v="1833.7"/>
    <n v="2.2599999999999999E-2"/>
    <n v="51.05"/>
    <s v="PLEASANT"/>
    <s v="Plastic"/>
    <n v="2093.6971193415638"/>
    <s v="NO"/>
    <s v="YES"/>
    <s v="&gt;0"/>
  </r>
  <r>
    <s v="DPAA1"/>
    <x v="0"/>
    <s v="40002"/>
    <x v="0"/>
    <s v="RBE8"/>
    <m/>
    <s v="2018"/>
    <s v="38000000"/>
    <s v="000038000000"/>
    <s v="000000086658"/>
    <s v="I"/>
    <s v="Dist-Services"/>
    <x v="1"/>
    <m/>
    <n v="5"/>
    <n v="9168.51"/>
    <n v="2.2599999999999999E-2"/>
    <n v="51.05"/>
    <s v="RIDGWAY"/>
    <s v="Plastic"/>
    <n v="10468.497014590348"/>
    <s v="NO"/>
    <s v="YES"/>
    <s v="&gt;0"/>
  </r>
  <r>
    <s v="DPAA1"/>
    <x v="0"/>
    <s v="40002"/>
    <x v="0"/>
    <s v="REJ8"/>
    <m/>
    <s v="2018"/>
    <s v="38000000"/>
    <s v="000038000000"/>
    <s v="000000086294"/>
    <s v="I"/>
    <s v="Dist-Services"/>
    <x v="1"/>
    <m/>
    <n v="2"/>
    <n v="3667.4"/>
    <n v="2.2599999999999999E-2"/>
    <n v="51.05"/>
    <s v="REYNOLDSVILLE"/>
    <s v="Plastic"/>
    <n v="4187.3942386831277"/>
    <s v="NO"/>
    <s v="YES"/>
    <s v="&gt;0"/>
  </r>
  <r>
    <s v="DPAA1"/>
    <x v="0"/>
    <s v="40002"/>
    <x v="0"/>
    <s v="ROJ0"/>
    <m/>
    <s v="2018"/>
    <s v="38000000"/>
    <s v="000038000000"/>
    <s v="000000086521"/>
    <s v="I"/>
    <s v="Dist-Services"/>
    <x v="1"/>
    <m/>
    <n v="4"/>
    <n v="7334.81"/>
    <n v="2.2599999999999999E-2"/>
    <n v="51.05"/>
    <s v="ROSE"/>
    <s v="Plastic"/>
    <n v="8374.7998952487833"/>
    <s v="NO"/>
    <s v="YES"/>
    <s v="&gt;0"/>
  </r>
  <r>
    <s v="DPAA1"/>
    <x v="0"/>
    <s v="40002"/>
    <x v="0"/>
    <s v="SAC0"/>
    <m/>
    <s v="2018"/>
    <s v="38000000"/>
    <s v="000038000000"/>
    <s v="000000086295"/>
    <s v="I"/>
    <s v="Dist-Services"/>
    <x v="1"/>
    <m/>
    <n v="2"/>
    <n v="3667.4"/>
    <n v="2.2599999999999999E-2"/>
    <n v="51.05"/>
    <s v="SADSBURY"/>
    <s v="Plastic"/>
    <n v="4187.3942386831277"/>
    <s v="NO"/>
    <s v="YES"/>
    <s v="&gt;0"/>
  </r>
  <r>
    <s v="DPAA1"/>
    <x v="0"/>
    <s v="40002"/>
    <x v="0"/>
    <s v="SAV0"/>
    <m/>
    <s v="2018"/>
    <s v="38000000"/>
    <s v="000038000000"/>
    <s v="000000086862"/>
    <s v="I"/>
    <s v="Dist-Services"/>
    <x v="1"/>
    <m/>
    <n v="1"/>
    <n v="1833.7"/>
    <n v="2.2599999999999999E-2"/>
    <n v="51.05"/>
    <s v="SANDYCREEK"/>
    <s v="Plastic"/>
    <n v="2093.6971193415638"/>
    <s v="NO"/>
    <s v="YES"/>
    <s v="&gt;0"/>
  </r>
  <r>
    <s v="DPAA1"/>
    <x v="0"/>
    <s v="40002"/>
    <x v="0"/>
    <s v="SBC8"/>
    <m/>
    <s v="2018"/>
    <s v="38000000"/>
    <s v="000038000000"/>
    <s v="000000086863"/>
    <s v="I"/>
    <s v="Dist-Services"/>
    <x v="1"/>
    <m/>
    <n v="1"/>
    <n v="1833.7"/>
    <n v="2.2599999999999999E-2"/>
    <n v="51.05"/>
    <s v="STRATTANVILLE"/>
    <s v="Plastic"/>
    <n v="2093.6971193415638"/>
    <s v="NO"/>
    <s v="YES"/>
    <s v="&gt;0"/>
  </r>
  <r>
    <s v="DPAA1"/>
    <x v="0"/>
    <s v="40002"/>
    <x v="0"/>
    <s v="SBE9"/>
    <m/>
    <s v="2018"/>
    <s v="38000000"/>
    <s v="000038000000"/>
    <s v="000000085907"/>
    <s v="I"/>
    <s v="Dist-Services"/>
    <x v="1"/>
    <m/>
    <n v="17"/>
    <n v="31172.93"/>
    <n v="2.2599999999999999E-2"/>
    <n v="51.05"/>
    <s v="ST MARYS"/>
    <s v="Plastic"/>
    <n v="35592.885282454168"/>
    <s v="NO"/>
    <s v="YES"/>
    <s v="&gt;0"/>
  </r>
  <r>
    <s v="DPAA1"/>
    <x v="0"/>
    <s v="40002"/>
    <x v="0"/>
    <s v="SBM8"/>
    <m/>
    <s v="2018"/>
    <s v="38000000"/>
    <s v="000038000000"/>
    <s v="000000085908"/>
    <s v="I"/>
    <s v="Dist-Services"/>
    <x v="1"/>
    <m/>
    <n v="6"/>
    <n v="11002.21"/>
    <n v="2.2599999999999999E-2"/>
    <n v="51.05"/>
    <s v="SHARPSVILLE"/>
    <s v="Plastic"/>
    <n v="12562.194133931909"/>
    <s v="NO"/>
    <s v="YES"/>
    <s v="&gt;0"/>
  </r>
  <r>
    <s v="DPAA1"/>
    <x v="0"/>
    <s v="40002"/>
    <x v="0"/>
    <s v="SEC8"/>
    <m/>
    <s v="2018"/>
    <s v="38000000"/>
    <s v="000038000000"/>
    <s v="000000086800"/>
    <s v="I"/>
    <s v="Dist-Services"/>
    <x v="1"/>
    <m/>
    <n v="8"/>
    <n v="14669.61"/>
    <n v="2.2599999999999999E-2"/>
    <n v="51.05"/>
    <s v="SAEGERTOWN "/>
    <s v="Plastic"/>
    <n v="16749.588372615039"/>
    <s v="NO"/>
    <s v="YES"/>
    <s v="&gt;0"/>
  </r>
  <r>
    <s v="DPAA1"/>
    <x v="0"/>
    <s v="40002"/>
    <x v="0"/>
    <s v="SEW0"/>
    <m/>
    <s v="2018"/>
    <s v="38000000"/>
    <s v="000038000000"/>
    <s v="000000086296"/>
    <s v="I"/>
    <s v="Dist-Services"/>
    <x v="1"/>
    <m/>
    <n v="3"/>
    <n v="5501.1"/>
    <n v="2.2599999999999999E-2"/>
    <n v="51.05"/>
    <s v="SHEFFIELD "/>
    <s v="Plastic"/>
    <n v="6281.0913580246915"/>
    <s v="NO"/>
    <s v="YES"/>
    <s v="&gt;0"/>
  </r>
  <r>
    <s v="DPAA1"/>
    <x v="0"/>
    <s v="40002"/>
    <x v="0"/>
    <s v="SHC0"/>
    <m/>
    <s v="2018"/>
    <s v="38000000"/>
    <s v="000038000000"/>
    <s v="000000086297"/>
    <s v="I"/>
    <s v="Dist-Services"/>
    <x v="1"/>
    <m/>
    <n v="5"/>
    <n v="9168.51"/>
    <n v="2.2599999999999999E-2"/>
    <n v="51.05"/>
    <s v="SHIPPEN "/>
    <s v="Plastic"/>
    <n v="10468.497014590348"/>
    <s v="NO"/>
    <s v="YES"/>
    <s v="&gt;0"/>
  </r>
  <r>
    <s v="DPAA1"/>
    <x v="0"/>
    <s v="40002"/>
    <x v="0"/>
    <s v="SNJ0"/>
    <m/>
    <s v="2018"/>
    <s v="38000000"/>
    <s v="000038000000"/>
    <s v="000000086904"/>
    <s v="I"/>
    <s v="Dist-Services"/>
    <x v="1"/>
    <m/>
    <n v="1"/>
    <n v="1833.7"/>
    <n v="2.2599999999999999E-2"/>
    <n v="51.05"/>
    <s v="SNYDER"/>
    <s v="Plastic"/>
    <n v="2093.6971193415638"/>
    <s v="NO"/>
    <s v="YES"/>
    <s v="&gt;0"/>
  </r>
  <r>
    <s v="DPAA1"/>
    <x v="0"/>
    <s v="40002"/>
    <x v="0"/>
    <s v="SNM9"/>
    <m/>
    <s v="2018"/>
    <s v="38000000"/>
    <s v="000038000000"/>
    <s v="000000085909"/>
    <s v="I"/>
    <s v="Dist-Services"/>
    <x v="1"/>
    <m/>
    <n v="55"/>
    <n v="100853.6"/>
    <n v="2.2599999999999999E-2"/>
    <n v="51.05"/>
    <s v="SHARON"/>
    <s v="Plastic"/>
    <n v="115153.4557426113"/>
    <s v="NO"/>
    <s v="YES"/>
    <s v="&gt;0"/>
  </r>
  <r>
    <s v="DPAA1"/>
    <x v="0"/>
    <s v="40002"/>
    <x v="0"/>
    <s v="SPM0"/>
    <m/>
    <s v="2018"/>
    <s v="38000000"/>
    <s v="000038000000"/>
    <s v="000000086905"/>
    <s v="D"/>
    <s v="Dist-Services"/>
    <x v="1"/>
    <m/>
    <n v="0"/>
    <n v="0"/>
    <n v="2.2599999999999999E-2"/>
    <n v="51.05"/>
    <s v="SOUTH PYMATUNING"/>
    <s v="Plastic"/>
    <n v="0"/>
    <s v="YES"/>
    <s v="NO"/>
    <s v="=0"/>
  </r>
  <r>
    <s v="DPAA1"/>
    <x v="0"/>
    <s v="40002"/>
    <x v="0"/>
    <s v="STC0"/>
    <m/>
    <s v="2018"/>
    <s v="38000000"/>
    <s v="000038000000"/>
    <s v="000000086522"/>
    <s v="I"/>
    <s v="Dist-Services"/>
    <x v="1"/>
    <m/>
    <n v="2"/>
    <n v="3667.4"/>
    <n v="2.2599999999999999E-2"/>
    <n v="51.05"/>
    <s v="SPRING"/>
    <s v="Plastic"/>
    <n v="4187.3942386831277"/>
    <s v="NO"/>
    <s v="YES"/>
    <s v="&gt;0"/>
  </r>
  <r>
    <s v="DPAA1"/>
    <x v="0"/>
    <s v="40002"/>
    <x v="0"/>
    <s v="SUV8"/>
    <m/>
    <s v="2018"/>
    <s v="38000000"/>
    <s v="000038000000"/>
    <s v="000000086187"/>
    <s v="I"/>
    <s v="Dist-Services"/>
    <x v="1"/>
    <m/>
    <n v="12"/>
    <n v="22004.42"/>
    <n v="2.2599999999999999E-2"/>
    <n v="51.05"/>
    <s v="SUGAR CREEK"/>
    <s v="Plastic"/>
    <n v="25124.388267863818"/>
    <s v="NO"/>
    <s v="YES"/>
    <s v="&gt;0"/>
  </r>
  <r>
    <s v="DPAA1"/>
    <x v="0"/>
    <s v="40002"/>
    <x v="0"/>
    <s v="SYC0"/>
    <m/>
    <s v="2018"/>
    <s v="38000000"/>
    <s v="000038000000"/>
    <s v="000000086585"/>
    <s v="I"/>
    <s v="Dist-Services"/>
    <x v="1"/>
    <m/>
    <n v="3"/>
    <n v="5501.11"/>
    <n v="2.2599999999999999E-2"/>
    <n v="51.05"/>
    <s v="SANDY "/>
    <s v="Plastic"/>
    <n v="6281.1027759072194"/>
    <s v="NO"/>
    <s v="YES"/>
    <s v="&gt;0"/>
  </r>
  <r>
    <s v="DPAA1"/>
    <x v="0"/>
    <s v="40002"/>
    <x v="0"/>
    <s v="TBW8"/>
    <m/>
    <s v="2018"/>
    <s v="38000000"/>
    <s v="000038000000"/>
    <s v="000000085910"/>
    <s v="I"/>
    <s v="Dist-Services"/>
    <x v="1"/>
    <m/>
    <n v="4"/>
    <n v="7334.81"/>
    <n v="2.2599999999999999E-2"/>
    <n v="51.05"/>
    <s v="TIDIOUTE "/>
    <s v="Plastic"/>
    <n v="8374.7998952487833"/>
    <s v="NO"/>
    <s v="YES"/>
    <s v="&gt;0"/>
  </r>
  <r>
    <s v="DPAA1"/>
    <x v="0"/>
    <s v="40002"/>
    <x v="0"/>
    <s v="TIC9"/>
    <m/>
    <s v="2018"/>
    <s v="38000000"/>
    <s v="000038000000"/>
    <s v="000000085911"/>
    <s v="I"/>
    <s v="Dist-Services"/>
    <x v="1"/>
    <m/>
    <n v="21"/>
    <n v="38507.730000000003"/>
    <n v="2.2599999999999999E-2"/>
    <n v="51.05"/>
    <s v="TITUSVILLE"/>
    <s v="Plastic"/>
    <n v="43967.673759820427"/>
    <s v="NO"/>
    <s v="YES"/>
    <s v="&gt;0"/>
  </r>
  <r>
    <s v="DPAA1"/>
    <x v="0"/>
    <s v="40002"/>
    <x v="0"/>
    <s v="UCE8"/>
    <m/>
    <s v="2018"/>
    <s v="38000000"/>
    <s v="000038000000"/>
    <s v="000000086906"/>
    <s v="I"/>
    <s v="Dist-Services"/>
    <x v="1"/>
    <m/>
    <n v="1"/>
    <n v="1833.7"/>
    <n v="2.2599999999999999E-2"/>
    <n v="51.05"/>
    <s v="UNION CITY "/>
    <s v="Plastic"/>
    <n v="2093.6971193415638"/>
    <s v="NO"/>
    <s v="YES"/>
    <s v="&gt;0"/>
  </r>
  <r>
    <s v="DPAA1"/>
    <x v="0"/>
    <s v="40002"/>
    <x v="0"/>
    <s v="UTV8"/>
    <m/>
    <s v="2018"/>
    <s v="38000000"/>
    <s v="000038000000"/>
    <s v="000000086659"/>
    <s v="I"/>
    <s v="Dist-Services"/>
    <x v="1"/>
    <m/>
    <n v="1"/>
    <n v="1833.7"/>
    <n v="2.2599999999999999E-2"/>
    <n v="51.05"/>
    <s v="UTICA"/>
    <s v="Plastic"/>
    <n v="2093.6971193415638"/>
    <s v="NO"/>
    <s v="YES"/>
    <s v="&gt;0"/>
  </r>
  <r>
    <s v="DPAA1"/>
    <x v="0"/>
    <s v="40002"/>
    <x v="0"/>
    <s v="VBC8"/>
    <m/>
    <s v="2018"/>
    <s v="38000000"/>
    <s v="000038000000"/>
    <s v="000000086586"/>
    <s v="I"/>
    <s v="Dist-Services"/>
    <x v="1"/>
    <m/>
    <n v="1"/>
    <n v="1833.7"/>
    <n v="2.2599999999999999E-2"/>
    <n v="51.05"/>
    <s v="VENANGO"/>
    <s v="Plastic"/>
    <n v="2093.6971193415638"/>
    <s v="NO"/>
    <s v="YES"/>
    <s v="&gt;0"/>
  </r>
  <r>
    <s v="DPAA1"/>
    <x v="0"/>
    <s v="40002"/>
    <x v="0"/>
    <s v="VEC0"/>
    <m/>
    <s v="2018"/>
    <s v="38000000"/>
    <s v="000038000000"/>
    <s v="000000086445"/>
    <s v="I"/>
    <s v="Dist-Services"/>
    <x v="1"/>
    <m/>
    <n v="3"/>
    <n v="5501.1"/>
    <n v="2.2599999999999999E-2"/>
    <n v="51.05"/>
    <s v="VERNON"/>
    <s v="Plastic"/>
    <n v="6281.0913580246915"/>
    <s v="NO"/>
    <s v="YES"/>
    <s v="&gt;0"/>
  </r>
  <r>
    <s v="DPAA1"/>
    <x v="0"/>
    <s v="40002"/>
    <x v="0"/>
    <s v="WHM8"/>
    <m/>
    <s v="2018"/>
    <s v="38000000"/>
    <s v="000038000000"/>
    <s v="000000086446"/>
    <s v="D"/>
    <s v="Dist-Services"/>
    <x v="1"/>
    <m/>
    <n v="0"/>
    <n v="0"/>
    <n v="2.2599999999999999E-2"/>
    <n v="51.05"/>
    <s v="WHEATLAND"/>
    <s v="Plastic"/>
    <n v="0"/>
    <s v="YES"/>
    <s v="NO"/>
    <s v="=0"/>
  </r>
  <r>
    <s v="DPAA1"/>
    <x v="0"/>
    <s v="40002"/>
    <x v="0"/>
    <s v="WIJ0"/>
    <m/>
    <s v="2018"/>
    <s v="38000000"/>
    <s v="000038000000"/>
    <s v="000000086864"/>
    <s v="I"/>
    <s v="Dist-Services"/>
    <x v="1"/>
    <m/>
    <n v="1"/>
    <n v="1833.7"/>
    <n v="2.2599999999999999E-2"/>
    <n v="51.05"/>
    <s v="WINSLOW "/>
    <s v="Plastic"/>
    <n v="2093.6971193415638"/>
    <s v="NO"/>
    <s v="YES"/>
    <s v="&gt;0"/>
  </r>
  <r>
    <s v="DPAA1"/>
    <x v="0"/>
    <s v="40002"/>
    <x v="0"/>
    <s v="WMC0"/>
    <m/>
    <s v="2018"/>
    <s v="38000000"/>
    <s v="000038000000"/>
    <s v="000000086587"/>
    <s v="I"/>
    <s v="Dist-Services"/>
    <x v="1"/>
    <m/>
    <n v="1"/>
    <n v="1833.7"/>
    <n v="2.2599999999999999E-2"/>
    <n v="51.05"/>
    <s v="WEST MEAD "/>
    <s v="Plastic"/>
    <n v="2093.6971193415638"/>
    <s v="NO"/>
    <s v="YES"/>
    <s v="&gt;0"/>
  </r>
  <r>
    <s v="DPAA1"/>
    <x v="0"/>
    <s v="40002"/>
    <x v="0"/>
    <s v="WMM8"/>
    <m/>
    <s v="2018"/>
    <s v="38000000"/>
    <s v="000038000000"/>
    <s v="000000086728"/>
    <s v="I"/>
    <s v="Dist-Services"/>
    <x v="1"/>
    <m/>
    <n v="5"/>
    <n v="9168.51"/>
    <n v="2.2599999999999999E-2"/>
    <n v="51.05"/>
    <s v="WEST MIDDLESEX "/>
    <s v="Plastic"/>
    <n v="10468.497014590348"/>
    <s v="NO"/>
    <s v="YES"/>
    <s v="&gt;0"/>
  </r>
  <r>
    <s v="DPAA1"/>
    <x v="0"/>
    <s v="40002"/>
    <x v="0"/>
    <s v="WRW9"/>
    <m/>
    <s v="2018"/>
    <s v="38000000"/>
    <s v="000038000000"/>
    <s v="000000085912"/>
    <s v="I"/>
    <s v="Dist-Services"/>
    <x v="1"/>
    <m/>
    <n v="10"/>
    <n v="18337.02"/>
    <n v="2.2599999999999999E-2"/>
    <n v="51.05"/>
    <s v="WARREN"/>
    <s v="Plastic"/>
    <n v="20936.994029180696"/>
    <s v="NO"/>
    <s v="YES"/>
    <s v="&gt;0"/>
  </r>
  <r>
    <s v="DPAA1"/>
    <x v="0"/>
    <s v="40002"/>
    <x v="0"/>
    <s v="WSM0"/>
    <m/>
    <s v="2018"/>
    <s v="38000000"/>
    <s v="000038000000"/>
    <s v="000000086447"/>
    <s v="I"/>
    <s v="Dist-Services"/>
    <x v="1"/>
    <m/>
    <n v="1"/>
    <n v="1833.7"/>
    <n v="2.2599999999999999E-2"/>
    <n v="51.05"/>
    <s v="WEST SALEM"/>
    <s v="Plastic"/>
    <n v="2093.6971193415638"/>
    <s v="NO"/>
    <s v="YES"/>
    <s v="&gt;0"/>
  </r>
  <r>
    <s v="DPAA1"/>
    <x v="0"/>
    <s v="40002"/>
    <x v="0"/>
    <s v="WVE8"/>
    <m/>
    <s v="2018"/>
    <s v="38000000"/>
    <s v="000038000000"/>
    <s v="000000085913"/>
    <s v="I"/>
    <s v="Dist-Services"/>
    <x v="1"/>
    <m/>
    <n v="3"/>
    <n v="5501.11"/>
    <n v="2.2599999999999999E-2"/>
    <n v="51.05"/>
    <s v="WESLEYVILLE"/>
    <s v="Plastic"/>
    <n v="6281.1027759072194"/>
    <s v="NO"/>
    <s v="YES"/>
    <s v="&gt;0"/>
  </r>
  <r>
    <s v="DPAA1"/>
    <x v="0"/>
    <s v="40002"/>
    <x v="0"/>
    <s v="YOW8"/>
    <m/>
    <s v="2018"/>
    <s v="38000000"/>
    <s v="000038000000"/>
    <s v="000000086188"/>
    <s v="I"/>
    <s v="Dist-Services"/>
    <x v="1"/>
    <m/>
    <n v="2"/>
    <n v="3667.4"/>
    <n v="2.2599999999999999E-2"/>
    <n v="51.05"/>
    <s v="YOUNGSVILLE"/>
    <s v="Plastic"/>
    <n v="4187.3942386831277"/>
    <s v="NO"/>
    <s v="YES"/>
    <s v="&gt;0"/>
  </r>
  <r>
    <s v="DPAA1"/>
    <x v="0"/>
    <s v="40002"/>
    <x v="0"/>
    <s v="BBJ8"/>
    <m/>
    <s v="2019"/>
    <s v="38000000"/>
    <s v="000038000000"/>
    <s v="000000087193"/>
    <s v="I"/>
    <s v="Dist-Services"/>
    <x v="1"/>
    <m/>
    <n v="24"/>
    <n v="44686.18"/>
    <n v="2.2599999999999999E-2"/>
    <n v="39.04"/>
    <s v="BROOKVILLE "/>
    <s v="Plastic"/>
    <n v="49829.090741687985"/>
    <s v="NO"/>
    <s v="YES"/>
    <s v="&gt;0"/>
  </r>
  <r>
    <s v="DPAA1"/>
    <x v="0"/>
    <s v="40002"/>
    <x v="0"/>
    <s v="BCM9"/>
    <m/>
    <s v="2019"/>
    <s v="38000000"/>
    <s v="000038000000"/>
    <s v="000000087194"/>
    <s v="I"/>
    <s v="Dist-Services"/>
    <x v="1"/>
    <m/>
    <n v="5"/>
    <n v="9201.14"/>
    <n v="2.2599999999999999E-2"/>
    <n v="39.04"/>
    <s v="BRADFORD"/>
    <s v="Plastic"/>
    <n v="10260.094731457801"/>
    <s v="NO"/>
    <s v="YES"/>
    <s v="&gt;0"/>
  </r>
  <r>
    <s v="DPAA1"/>
    <x v="0"/>
    <s v="40002"/>
    <x v="0"/>
    <s v="CBC8"/>
    <m/>
    <s v="2019"/>
    <s v="38000000"/>
    <s v="000038000000"/>
    <s v="000000087195"/>
    <s v="I"/>
    <s v="Dist-Services"/>
    <x v="1"/>
    <m/>
    <n v="4"/>
    <n v="7969.89"/>
    <n v="2.2599999999999999E-2"/>
    <n v="39.04"/>
    <s v="CLARION"/>
    <s v="Plastic"/>
    <n v="8887.1407672634286"/>
    <s v="NO"/>
    <s v="YES"/>
    <s v="&gt;0"/>
  </r>
  <r>
    <s v="DPAA1"/>
    <x v="0"/>
    <s v="40002"/>
    <x v="0"/>
    <s v="CNC8"/>
    <m/>
    <s v="2019"/>
    <s v="38000000"/>
    <s v="000038000000"/>
    <s v="000000087196"/>
    <s v="I"/>
    <s v="Dist-Services"/>
    <x v="1"/>
    <m/>
    <n v="1"/>
    <n v="1861.92"/>
    <n v="2.2599999999999999E-2"/>
    <n v="39.04"/>
    <s v="COCHRANTON "/>
    <s v="Plastic"/>
    <n v="2076.207468030691"/>
    <s v="NO"/>
    <s v="YES"/>
    <s v="&gt;0"/>
  </r>
  <r>
    <s v="DPAA1"/>
    <x v="0"/>
    <s v="40002"/>
    <x v="0"/>
    <s v="COE9"/>
    <m/>
    <s v="2019"/>
    <s v="38000000"/>
    <s v="000038000000"/>
    <s v="000000087644"/>
    <s v="I"/>
    <s v="Dist-Services"/>
    <x v="1"/>
    <m/>
    <n v="7"/>
    <n v="13033.47"/>
    <n v="2.2599999999999999E-2"/>
    <n v="39.04"/>
    <s v="CORRY "/>
    <s v="Plastic"/>
    <n v="14533.485728900256"/>
    <s v="NO"/>
    <s v="YES"/>
    <s v="&gt;0"/>
  </r>
  <r>
    <s v="DPAA1"/>
    <x v="0"/>
    <s v="40002"/>
    <x v="0"/>
    <s v="COV0"/>
    <m/>
    <s v="2019"/>
    <s v="38000000"/>
    <s v="000038000000"/>
    <s v="000000087197"/>
    <s v="I"/>
    <s v="Dist-Services"/>
    <x v="1"/>
    <m/>
    <n v="4"/>
    <n v="7447.7"/>
    <n v="2.2599999999999999E-2"/>
    <n v="39.04"/>
    <s v="CORNPLANTER "/>
    <s v="Plastic"/>
    <n v="8304.8521739130447"/>
    <s v="NO"/>
    <s v="YES"/>
    <s v="&gt;0"/>
  </r>
  <r>
    <s v="DPAA1"/>
    <x v="0"/>
    <s v="40002"/>
    <x v="0"/>
    <s v="CRV0"/>
    <m/>
    <s v="2019"/>
    <s v="38000000"/>
    <s v="000038000000"/>
    <s v="000000087198"/>
    <s v="I"/>
    <s v="Dist-Services"/>
    <x v="1"/>
    <m/>
    <n v="5"/>
    <n v="9309.6200000000008"/>
    <n v="2.2599999999999999E-2"/>
    <n v="39.04"/>
    <s v="CRANBERRY "/>
    <s v="Plastic"/>
    <n v="10381.059641943735"/>
    <s v="NO"/>
    <s v="YES"/>
    <s v="&gt;0"/>
  </r>
  <r>
    <s v="DPAA1"/>
    <x v="0"/>
    <s v="40002"/>
    <x v="0"/>
    <s v="CWW0"/>
    <m/>
    <s v="2019"/>
    <s v="38000000"/>
    <s v="000038000000"/>
    <s v="000000087490"/>
    <s v="I"/>
    <s v="Dist-Services"/>
    <x v="1"/>
    <m/>
    <n v="1"/>
    <n v="1861.92"/>
    <n v="2.2599999999999999E-2"/>
    <n v="39.04"/>
    <s v="CONEWANGO "/>
    <s v="Plastic"/>
    <n v="2076.207468030691"/>
    <s v="NO"/>
    <s v="YES"/>
    <s v="&gt;0"/>
  </r>
  <r>
    <s v="DPAA1"/>
    <x v="0"/>
    <s v="40002"/>
    <x v="0"/>
    <s v="DUC9"/>
    <m/>
    <s v="2019"/>
    <s v="38000000"/>
    <s v="000038000000"/>
    <s v="000000087199"/>
    <s v="I"/>
    <s v="Dist-Services"/>
    <x v="1"/>
    <m/>
    <n v="5"/>
    <n v="11522.68"/>
    <n v="2.2599999999999999E-2"/>
    <n v="39.04"/>
    <s v="DUBOIS"/>
    <s v="Plastic"/>
    <n v="12848.819641943735"/>
    <s v="NO"/>
    <s v="YES"/>
    <s v="&gt;0"/>
  </r>
  <r>
    <s v="DPAA1"/>
    <x v="0"/>
    <s v="40002"/>
    <x v="0"/>
    <s v="EDE8"/>
    <m/>
    <s v="2019"/>
    <s v="38000000"/>
    <s v="000038000000"/>
    <s v="000000087645"/>
    <s v="I"/>
    <s v="Dist-Services"/>
    <x v="1"/>
    <m/>
    <n v="2"/>
    <n v="3723.85"/>
    <n v="2.2599999999999999E-2"/>
    <n v="39.04"/>
    <s v="EDINBORO "/>
    <s v="Plastic"/>
    <n v="4152.4260869565223"/>
    <s v="NO"/>
    <s v="YES"/>
    <s v="&gt;0"/>
  </r>
  <r>
    <s v="DPAA1"/>
    <x v="0"/>
    <s v="40002"/>
    <x v="0"/>
    <s v="EMC8"/>
    <m/>
    <s v="2019"/>
    <s v="38000000"/>
    <s v="000038000000"/>
    <s v="000000087981"/>
    <s v="I"/>
    <s v="Dist-Services"/>
    <x v="1"/>
    <m/>
    <n v="1"/>
    <n v="1861.92"/>
    <n v="2.2599999999999999E-2"/>
    <n v="39.04"/>
    <s v="EMPORIUM "/>
    <s v="Plastic"/>
    <n v="2076.207468030691"/>
    <s v="NO"/>
    <s v="YES"/>
    <s v="&gt;0"/>
  </r>
  <r>
    <s v="DPAA1"/>
    <x v="0"/>
    <s v="40002"/>
    <x v="0"/>
    <s v="ERE9"/>
    <m/>
    <s v="2019"/>
    <s v="38000000"/>
    <s v="000038000000"/>
    <s v="000000087200"/>
    <s v="I"/>
    <s v="Dist-Services"/>
    <x v="1"/>
    <m/>
    <n v="91"/>
    <n v="169435.1"/>
    <n v="2.2599999999999999E-2"/>
    <n v="39.04"/>
    <s v="ERIE"/>
    <s v="Plastic"/>
    <n v="188935.30332480819"/>
    <s v="NO"/>
    <s v="YES"/>
    <s v="&gt;0"/>
  </r>
  <r>
    <s v="DPAA1"/>
    <x v="0"/>
    <s v="40002"/>
    <x v="0"/>
    <s v="FJJ8"/>
    <m/>
    <s v="2019"/>
    <s v="38000000"/>
    <s v="000038000000"/>
    <s v="000000087201"/>
    <s v="I"/>
    <s v="Dist-Services"/>
    <x v="1"/>
    <m/>
    <n v="7"/>
    <n v="13033.47"/>
    <n v="2.2599999999999999E-2"/>
    <n v="39.04"/>
    <s v="FALLS CREEK"/>
    <s v="Plastic"/>
    <n v="14533.485728900256"/>
    <s v="NO"/>
    <s v="YES"/>
    <s v="&gt;0"/>
  </r>
  <r>
    <s v="DPAA1"/>
    <x v="0"/>
    <s v="40002"/>
    <x v="0"/>
    <s v="FLM9"/>
    <m/>
    <s v="2019"/>
    <s v="38000000"/>
    <s v="000038000000"/>
    <s v="000000087202"/>
    <s v="I"/>
    <s v="Dist-Services"/>
    <x v="1"/>
    <m/>
    <n v="12"/>
    <n v="22343.1"/>
    <n v="2.2599999999999999E-2"/>
    <n v="39.04"/>
    <s v="FARRELL "/>
    <s v="Plastic"/>
    <n v="24914.55652173913"/>
    <s v="NO"/>
    <s v="YES"/>
    <s v="&gt;0"/>
  </r>
  <r>
    <s v="DPAA1"/>
    <x v="0"/>
    <s v="40002"/>
    <x v="0"/>
    <s v="FRV9"/>
    <m/>
    <s v="2019"/>
    <s v="38000000"/>
    <s v="000038000000"/>
    <s v="000000087203"/>
    <s v="I"/>
    <s v="Dist-Services"/>
    <x v="1"/>
    <m/>
    <n v="18"/>
    <n v="33514.629999999997"/>
    <n v="2.2599999999999999E-2"/>
    <n v="39.04"/>
    <s v="FRANKLIN"/>
    <s v="Plastic"/>
    <n v="37371.812480818415"/>
    <s v="NO"/>
    <s v="YES"/>
    <s v="&gt;0"/>
  </r>
  <r>
    <s v="DPAA1"/>
    <x v="0"/>
    <s v="40002"/>
    <x v="0"/>
    <s v="FTV0"/>
    <m/>
    <s v="2019"/>
    <s v="38000000"/>
    <s v="000038000000"/>
    <s v="000000087204"/>
    <s v="I"/>
    <s v="Dist-Services"/>
    <x v="1"/>
    <m/>
    <n v="1"/>
    <n v="1861.92"/>
    <n v="2.2599999999999999E-2"/>
    <n v="39.04"/>
    <s v="FRENCHCREEK "/>
    <s v="Plastic"/>
    <n v="2076.207468030691"/>
    <s v="NO"/>
    <s v="YES"/>
    <s v="&gt;0"/>
  </r>
  <r>
    <s v="DPAA1"/>
    <x v="0"/>
    <s v="40002"/>
    <x v="0"/>
    <s v="GLW0"/>
    <m/>
    <s v="2019"/>
    <s v="38000000"/>
    <s v="000038000000"/>
    <s v="000000087905"/>
    <s v="D"/>
    <s v="Dist-Services"/>
    <x v="1"/>
    <m/>
    <n v="0"/>
    <n v="0"/>
    <n v="2.2599999999999999E-2"/>
    <n v="39.04"/>
    <s v="GLADE "/>
    <s v="Plastic"/>
    <n v="0"/>
    <s v="YES"/>
    <s v="NO"/>
    <s v="=0"/>
  </r>
  <r>
    <s v="DPAA1"/>
    <x v="0"/>
    <s v="40002"/>
    <x v="0"/>
    <s v="GRM8"/>
    <m/>
    <s v="2019"/>
    <s v="38000000"/>
    <s v="000038000000"/>
    <s v="000000087205"/>
    <s v="I"/>
    <s v="Dist-Services"/>
    <x v="1"/>
    <m/>
    <n v="9"/>
    <n v="17255.59"/>
    <n v="2.2599999999999999E-2"/>
    <n v="39.04"/>
    <s v="GREENVILLE "/>
    <s v="Plastic"/>
    <n v="19241.527468030694"/>
    <s v="NO"/>
    <s v="YES"/>
    <s v="&gt;0"/>
  </r>
  <r>
    <s v="DPAA1"/>
    <x v="0"/>
    <s v="40002"/>
    <x v="0"/>
    <s v="HEM0"/>
    <m/>
    <s v="2019"/>
    <s v="38000000"/>
    <s v="000038000000"/>
    <s v="000000087491"/>
    <s v="I"/>
    <s v="Dist-Services"/>
    <x v="1"/>
    <m/>
    <n v="5"/>
    <n v="9262.44"/>
    <n v="2.2599999999999999E-2"/>
    <n v="39.04"/>
    <s v="HEMPFIELD "/>
    <s v="Plastic"/>
    <n v="10328.449718670077"/>
    <s v="NO"/>
    <s v="YES"/>
    <s v="&gt;0"/>
  </r>
  <r>
    <s v="DPAA1"/>
    <x v="0"/>
    <s v="40002"/>
    <x v="0"/>
    <s v="HIM0"/>
    <m/>
    <s v="2019"/>
    <s v="38000000"/>
    <s v="000038000000"/>
    <s v="000000087206"/>
    <s v="I"/>
    <s v="Dist-Services"/>
    <x v="1"/>
    <m/>
    <n v="4"/>
    <n v="7745.81"/>
    <n v="2.2599999999999999E-2"/>
    <n v="39.04"/>
    <s v="HERMITAGE "/>
    <s v="Plastic"/>
    <n v="8637.2715089514077"/>
    <s v="NO"/>
    <s v="YES"/>
    <s v="&gt;0"/>
  </r>
  <r>
    <s v="DPAA1"/>
    <x v="0"/>
    <s v="40002"/>
    <x v="0"/>
    <s v="JAM8"/>
    <m/>
    <s v="2019"/>
    <s v="38000000"/>
    <s v="000038000000"/>
    <s v="000000088103"/>
    <s v="I"/>
    <s v="Dist-Services"/>
    <x v="1"/>
    <m/>
    <n v="1"/>
    <n v="1861.92"/>
    <n v="2.2599999999999999E-2"/>
    <n v="39.04"/>
    <s v="JAMESTOWN"/>
    <s v="Plastic"/>
    <n v="2076.207468030691"/>
    <s v="NO"/>
    <s v="YES"/>
    <s v="&gt;0"/>
  </r>
  <r>
    <s v="DPAA1"/>
    <x v="0"/>
    <s v="40002"/>
    <x v="0"/>
    <s v="JBE8"/>
    <m/>
    <s v="2019"/>
    <s v="38000000"/>
    <s v="000038000000"/>
    <s v="000000087906"/>
    <s v="I"/>
    <s v="Dist-Services"/>
    <x v="1"/>
    <m/>
    <n v="5"/>
    <n v="9309.6200000000008"/>
    <n v="2.2599999999999999E-2"/>
    <n v="39.04"/>
    <s v="JOHNSONBURG"/>
    <s v="Plastic"/>
    <n v="10381.059641943735"/>
    <s v="NO"/>
    <s v="YES"/>
    <s v="&gt;0"/>
  </r>
  <r>
    <s v="DPAA1"/>
    <x v="0"/>
    <s v="40002"/>
    <x v="0"/>
    <s v="LBC8"/>
    <m/>
    <s v="2019"/>
    <s v="38000000"/>
    <s v="000038000000"/>
    <s v="000000087907"/>
    <s v="I"/>
    <s v="Dist-Services"/>
    <x v="1"/>
    <m/>
    <n v="5"/>
    <n v="9309.6200000000008"/>
    <n v="2.2599999999999999E-2"/>
    <n v="39.04"/>
    <s v="LINESVILLE "/>
    <s v="Plastic"/>
    <n v="10381.059641943735"/>
    <s v="NO"/>
    <s v="YES"/>
    <s v="&gt;0"/>
  </r>
  <r>
    <s v="DPAA1"/>
    <x v="0"/>
    <s v="40002"/>
    <x v="0"/>
    <s v="LPE0"/>
    <m/>
    <s v="2019"/>
    <s v="38000000"/>
    <s v="000038000000"/>
    <s v="000000088104"/>
    <s v="I"/>
    <s v="Dist-Services"/>
    <x v="1"/>
    <m/>
    <n v="2"/>
    <n v="3723.85"/>
    <n v="2.2599999999999999E-2"/>
    <n v="39.04"/>
    <s v="LAWRENCE PARK "/>
    <s v="Plastic"/>
    <n v="4152.4260869565223"/>
    <s v="NO"/>
    <s v="YES"/>
    <s v="&gt;0"/>
  </r>
  <r>
    <s v="DPAA1"/>
    <x v="0"/>
    <s v="40002"/>
    <x v="0"/>
    <s v="MCE0"/>
    <m/>
    <s v="2019"/>
    <s v="38000000"/>
    <s v="000038000000"/>
    <s v="000000087207"/>
    <s v="I"/>
    <s v="Dist-Services"/>
    <x v="1"/>
    <m/>
    <n v="32"/>
    <n v="59581.57"/>
    <n v="2.2599999999999999E-2"/>
    <n v="39.04"/>
    <s v="MILLCREEK "/>
    <s v="Plastic"/>
    <n v="66438.78393861893"/>
    <s v="NO"/>
    <s v="YES"/>
    <s v="&gt;0"/>
  </r>
  <r>
    <s v="DPAA1"/>
    <x v="0"/>
    <s v="40002"/>
    <x v="0"/>
    <s v="MEC9"/>
    <m/>
    <s v="2019"/>
    <s v="38000000"/>
    <s v="000038000000"/>
    <s v="000000087208"/>
    <s v="I"/>
    <s v="Dist-Services"/>
    <x v="1"/>
    <m/>
    <n v="11"/>
    <n v="20481.16"/>
    <n v="2.2599999999999999E-2"/>
    <n v="39.04"/>
    <s v="MEADVILLE "/>
    <s v="Plastic"/>
    <n v="22838.326751918161"/>
    <s v="NO"/>
    <s v="YES"/>
    <s v="&gt;0"/>
  </r>
  <r>
    <s v="DPAA1"/>
    <x v="0"/>
    <s v="40002"/>
    <x v="0"/>
    <s v="MRM8"/>
    <m/>
    <s v="2019"/>
    <s v="38000000"/>
    <s v="000038000000"/>
    <s v="000000087209"/>
    <s v="I"/>
    <s v="Dist-Services"/>
    <x v="1"/>
    <m/>
    <n v="3"/>
    <n v="5585.77"/>
    <n v="2.2599999999999999E-2"/>
    <n v="39.04"/>
    <s v="MERCER "/>
    <s v="Plastic"/>
    <n v="6228.6335549872128"/>
    <s v="NO"/>
    <s v="YES"/>
    <s v="&gt;0"/>
  </r>
  <r>
    <s v="DPAA1"/>
    <x v="0"/>
    <s v="40002"/>
    <x v="0"/>
    <s v="OCC0"/>
    <m/>
    <s v="2019"/>
    <s v="38000000"/>
    <s v="000038000000"/>
    <s v="000000087210"/>
    <s v="I"/>
    <s v="Dist-Services"/>
    <x v="1"/>
    <m/>
    <n v="1"/>
    <n v="1861.92"/>
    <n v="2.2599999999999999E-2"/>
    <n v="39.04"/>
    <s v="OIL CREEK "/>
    <s v="Plastic"/>
    <n v="2076.207468030691"/>
    <s v="NO"/>
    <s v="YES"/>
    <s v="&gt;0"/>
  </r>
  <r>
    <s v="DPAA1"/>
    <x v="0"/>
    <s v="40002"/>
    <x v="0"/>
    <s v="OCV9"/>
    <m/>
    <s v="2019"/>
    <s v="38000000"/>
    <s v="000038000000"/>
    <s v="000000087211"/>
    <s v="I"/>
    <s v="Dist-Services"/>
    <x v="1"/>
    <m/>
    <n v="13"/>
    <n v="24205.02"/>
    <n v="2.2599999999999999E-2"/>
    <n v="39.04"/>
    <s v="OIL CITY"/>
    <s v="Plastic"/>
    <n v="26990.763989769825"/>
    <s v="NO"/>
    <s v="YES"/>
    <s v="&gt;0"/>
  </r>
  <r>
    <s v="DPAA1"/>
    <x v="0"/>
    <s v="40002"/>
    <x v="0"/>
    <s v="PAC0"/>
    <m/>
    <s v="2019"/>
    <s v="38000000"/>
    <s v="000038000000"/>
    <s v="000000088274"/>
    <s v="I"/>
    <s v="Dist-Services"/>
    <x v="1"/>
    <m/>
    <n v="1"/>
    <n v="1861.92"/>
    <n v="2.2599999999999999E-2"/>
    <n v="39.04"/>
    <s v="PAINT "/>
    <s v="Plastic"/>
    <n v="2076.207468030691"/>
    <s v="NO"/>
    <s v="YES"/>
    <s v="&gt;0"/>
  </r>
  <r>
    <s v="DPAA1"/>
    <x v="0"/>
    <s v="40002"/>
    <x v="0"/>
    <s v="PGW0"/>
    <m/>
    <s v="2019"/>
    <s v="38000000"/>
    <s v="000038000000"/>
    <s v="000000087492"/>
    <s v="I"/>
    <s v="Dist-Services"/>
    <x v="1"/>
    <m/>
    <n v="5"/>
    <n v="9309.6200000000008"/>
    <n v="2.2599999999999999E-2"/>
    <n v="39.04"/>
    <s v="PINE GROVE"/>
    <s v="Plastic"/>
    <n v="10381.059641943735"/>
    <s v="NO"/>
    <s v="YES"/>
    <s v="&gt;0"/>
  </r>
  <r>
    <s v="DPAA1"/>
    <x v="0"/>
    <s v="40002"/>
    <x v="0"/>
    <s v="PLV8"/>
    <m/>
    <s v="2019"/>
    <s v="38000000"/>
    <s v="000038000000"/>
    <s v="000000088028"/>
    <s v="I"/>
    <s v="Dist-Services"/>
    <x v="1"/>
    <m/>
    <n v="5"/>
    <n v="9309.6200000000008"/>
    <n v="2.2599999999999999E-2"/>
    <n v="39.04"/>
    <s v="PLEASANTVILLE"/>
    <s v="Plastic"/>
    <n v="10381.059641943735"/>
    <s v="NO"/>
    <s v="YES"/>
    <s v="&gt;0"/>
  </r>
  <r>
    <s v="DPAA1"/>
    <x v="0"/>
    <s v="40002"/>
    <x v="0"/>
    <s v="PRV0"/>
    <m/>
    <s v="2019"/>
    <s v="38000000"/>
    <s v="000038000000"/>
    <s v="000000087212"/>
    <s v="I"/>
    <s v="Dist-Services"/>
    <x v="1"/>
    <m/>
    <n v="2"/>
    <n v="3723.85"/>
    <n v="2.2599999999999999E-2"/>
    <n v="39.04"/>
    <s v="PRESIDENT "/>
    <s v="Plastic"/>
    <n v="4152.4260869565223"/>
    <s v="NO"/>
    <s v="YES"/>
    <s v="&gt;0"/>
  </r>
  <r>
    <s v="DPAA1"/>
    <x v="0"/>
    <s v="40002"/>
    <x v="0"/>
    <s v="RBE8"/>
    <m/>
    <s v="2019"/>
    <s v="38000000"/>
    <s v="000038000000"/>
    <s v="000000088445"/>
    <s v="I"/>
    <s v="Dist-Services"/>
    <x v="1"/>
    <m/>
    <n v="3"/>
    <n v="5585.77"/>
    <n v="2.2599999999999999E-2"/>
    <n v="39.04"/>
    <s v="RIDGWAY"/>
    <s v="Plastic"/>
    <n v="6228.6335549872128"/>
    <s v="NO"/>
    <s v="YES"/>
    <s v="&gt;0"/>
  </r>
  <r>
    <s v="DPAA1"/>
    <x v="0"/>
    <s v="40002"/>
    <x v="0"/>
    <s v="REJ8"/>
    <m/>
    <s v="2019"/>
    <s v="38000000"/>
    <s v="000038000000"/>
    <s v="000000087908"/>
    <s v="I"/>
    <s v="Dist-Services"/>
    <x v="1"/>
    <m/>
    <n v="3"/>
    <n v="5585.77"/>
    <n v="2.2599999999999999E-2"/>
    <n v="39.04"/>
    <s v="REYNOLDSVILLE"/>
    <s v="Plastic"/>
    <n v="6228.6335549872128"/>
    <s v="NO"/>
    <s v="YES"/>
    <s v="&gt;0"/>
  </r>
  <r>
    <s v="DPAA1"/>
    <x v="0"/>
    <s v="40002"/>
    <x v="0"/>
    <s v="SBE9"/>
    <m/>
    <s v="2019"/>
    <s v="38000000"/>
    <s v="000038000000"/>
    <s v="000000087770"/>
    <s v="I"/>
    <s v="Dist-Services"/>
    <x v="1"/>
    <m/>
    <n v="9"/>
    <n v="16757.32"/>
    <n v="2.2599999999999999E-2"/>
    <n v="39.04"/>
    <s v="ST MARYS"/>
    <s v="Plastic"/>
    <n v="18685.91181585678"/>
    <s v="NO"/>
    <s v="YES"/>
    <s v="&gt;0"/>
  </r>
  <r>
    <s v="DPAA1"/>
    <x v="0"/>
    <s v="40002"/>
    <x v="0"/>
    <s v="SBM8"/>
    <m/>
    <s v="2019"/>
    <s v="38000000"/>
    <s v="000038000000"/>
    <s v="000000087213"/>
    <s v="I"/>
    <s v="Dist-Services"/>
    <x v="1"/>
    <m/>
    <n v="9"/>
    <n v="16757.32"/>
    <n v="2.2599999999999999E-2"/>
    <n v="39.04"/>
    <s v="SHARPSVILLE"/>
    <s v="Plastic"/>
    <n v="18685.91181585678"/>
    <s v="NO"/>
    <s v="YES"/>
    <s v="&gt;0"/>
  </r>
  <r>
    <s v="DPAA1"/>
    <x v="0"/>
    <s v="40002"/>
    <x v="0"/>
    <s v="SEC8"/>
    <m/>
    <s v="2019"/>
    <s v="38000000"/>
    <s v="000038000000"/>
    <s v="000000087646"/>
    <s v="I"/>
    <s v="Dist-Services"/>
    <x v="1"/>
    <m/>
    <n v="1"/>
    <n v="1861.92"/>
    <n v="2.2599999999999999E-2"/>
    <n v="39.04"/>
    <s v="SAEGERTOWN "/>
    <s v="Plastic"/>
    <n v="2076.207468030691"/>
    <s v="NO"/>
    <s v="YES"/>
    <s v="&gt;0"/>
  </r>
  <r>
    <s v="DPAA1"/>
    <x v="0"/>
    <s v="40002"/>
    <x v="0"/>
    <s v="SEW0"/>
    <m/>
    <s v="2019"/>
    <s v="38000000"/>
    <s v="000038000000"/>
    <s v="000000087214"/>
    <s v="I"/>
    <s v="Dist-Services"/>
    <x v="1"/>
    <m/>
    <n v="7"/>
    <n v="13033.47"/>
    <n v="2.2599999999999999E-2"/>
    <n v="39.04"/>
    <s v="SHEFFIELD "/>
    <s v="Plastic"/>
    <n v="14533.485728900256"/>
    <s v="NO"/>
    <s v="YES"/>
    <s v="&gt;0"/>
  </r>
  <r>
    <s v="DPAA1"/>
    <x v="0"/>
    <s v="40002"/>
    <x v="0"/>
    <s v="SHC0"/>
    <m/>
    <s v="2019"/>
    <s v="38000000"/>
    <s v="000038000000"/>
    <s v="000000087215"/>
    <s v="I"/>
    <s v="Dist-Services"/>
    <x v="1"/>
    <m/>
    <n v="2"/>
    <n v="3723.85"/>
    <n v="2.2599999999999999E-2"/>
    <n v="39.04"/>
    <s v="SHIPPEN "/>
    <s v="Plastic"/>
    <n v="4152.4260869565223"/>
    <s v="NO"/>
    <s v="YES"/>
    <s v="&gt;0"/>
  </r>
  <r>
    <s v="DPAA1"/>
    <x v="0"/>
    <s v="40002"/>
    <x v="0"/>
    <s v="SMC0"/>
    <m/>
    <s v="2019"/>
    <s v="38000000"/>
    <s v="000038000000"/>
    <s v="000000087493"/>
    <s v="I"/>
    <s v="Dist-Services"/>
    <x v="1"/>
    <m/>
    <n v="4"/>
    <n v="7447.7"/>
    <n v="2.2599999999999999E-2"/>
    <n v="39.04"/>
    <s v="SUMMIT"/>
    <s v="Plastic"/>
    <n v="8304.8521739130447"/>
    <s v="NO"/>
    <s v="YES"/>
    <s v="&gt;0"/>
  </r>
  <r>
    <s v="DPAA1"/>
    <x v="0"/>
    <s v="40002"/>
    <x v="0"/>
    <s v="SMM8"/>
    <m/>
    <s v="2019"/>
    <s v="38000000"/>
    <s v="000038000000"/>
    <s v="000000087909"/>
    <s v="I"/>
    <s v="Dist-Services"/>
    <x v="1"/>
    <m/>
    <n v="4"/>
    <n v="7447.7"/>
    <n v="2.2599999999999999E-2"/>
    <n v="39.04"/>
    <s v="SMETHPORT"/>
    <s v="Plastic"/>
    <n v="8304.8521739130447"/>
    <s v="NO"/>
    <s v="YES"/>
    <s v="&gt;0"/>
  </r>
  <r>
    <s v="DPAA1"/>
    <x v="0"/>
    <s v="40002"/>
    <x v="0"/>
    <s v="SNM9"/>
    <m/>
    <s v="2019"/>
    <s v="38000000"/>
    <s v="000038000000"/>
    <s v="000000087216"/>
    <s v="I"/>
    <s v="Dist-Services"/>
    <x v="1"/>
    <m/>
    <n v="29"/>
    <n v="54052.47"/>
    <n v="2.2599999999999999E-2"/>
    <n v="39.04"/>
    <s v="SHARON"/>
    <s v="Plastic"/>
    <n v="60273.34250639387"/>
    <s v="NO"/>
    <s v="YES"/>
    <s v="&gt;0"/>
  </r>
  <r>
    <s v="DPAA1"/>
    <x v="0"/>
    <s v="40002"/>
    <x v="0"/>
    <s v="SUV8"/>
    <m/>
    <s v="2019"/>
    <s v="38000000"/>
    <s v="000038000000"/>
    <s v="000000087494"/>
    <s v="I"/>
    <s v="Dist-Services"/>
    <x v="1"/>
    <m/>
    <n v="3"/>
    <n v="5585.77"/>
    <n v="2.2599999999999999E-2"/>
    <n v="39.04"/>
    <s v="SUGAR CREEK"/>
    <s v="Plastic"/>
    <n v="6228.6335549872128"/>
    <s v="NO"/>
    <s v="YES"/>
    <s v="&gt;0"/>
  </r>
  <r>
    <s v="DPAA1"/>
    <x v="0"/>
    <s v="40002"/>
    <x v="0"/>
    <s v="SYC0"/>
    <m/>
    <s v="2019"/>
    <s v="38000000"/>
    <s v="000038000000"/>
    <s v="000000087217"/>
    <s v="I"/>
    <s v="Dist-Services"/>
    <x v="1"/>
    <m/>
    <n v="6"/>
    <n v="11171.55"/>
    <n v="2.2599999999999999E-2"/>
    <n v="39.04"/>
    <s v="SANDY "/>
    <s v="Plastic"/>
    <n v="12457.278260869565"/>
    <s v="NO"/>
    <s v="YES"/>
    <s v="&gt;0"/>
  </r>
  <r>
    <s v="DPAA1"/>
    <x v="0"/>
    <s v="40002"/>
    <x v="0"/>
    <s v="TBW8"/>
    <m/>
    <s v="2019"/>
    <s v="38000000"/>
    <s v="000038000000"/>
    <s v="000000087771"/>
    <s v="I"/>
    <s v="Dist-Services"/>
    <x v="1"/>
    <m/>
    <n v="2"/>
    <n v="3723.85"/>
    <n v="2.2599999999999999E-2"/>
    <n v="39.04"/>
    <s v="TIDIOUTE "/>
    <s v="Plastic"/>
    <n v="4152.4260869565223"/>
    <s v="NO"/>
    <s v="YES"/>
    <s v="&gt;0"/>
  </r>
  <r>
    <s v="DPAA1"/>
    <x v="0"/>
    <s v="40002"/>
    <x v="0"/>
    <s v="TIC9"/>
    <m/>
    <s v="2019"/>
    <s v="38000000"/>
    <s v="000038000000"/>
    <s v="000000087218"/>
    <s v="I"/>
    <s v="Dist-Services"/>
    <x v="1"/>
    <m/>
    <n v="7"/>
    <n v="13033.47"/>
    <n v="2.2599999999999999E-2"/>
    <n v="39.04"/>
    <s v="TITUSVILLE"/>
    <s v="Plastic"/>
    <n v="14533.485728900256"/>
    <s v="NO"/>
    <s v="YES"/>
    <s v="&gt;0"/>
  </r>
  <r>
    <s v="DPAA1"/>
    <x v="0"/>
    <s v="40002"/>
    <x v="0"/>
    <s v="UCE8"/>
    <m/>
    <s v="2019"/>
    <s v="38000000"/>
    <s v="000038000000"/>
    <s v="000000087219"/>
    <s v="I"/>
    <s v="Dist-Services"/>
    <x v="1"/>
    <m/>
    <n v="4"/>
    <n v="7447.7"/>
    <n v="2.2599999999999999E-2"/>
    <n v="39.04"/>
    <s v="UNION CITY "/>
    <s v="Plastic"/>
    <n v="8304.8521739130447"/>
    <s v="NO"/>
    <s v="YES"/>
    <s v="&gt;0"/>
  </r>
  <r>
    <s v="DPAA1"/>
    <x v="0"/>
    <s v="40002"/>
    <x v="0"/>
    <s v="VBC8"/>
    <m/>
    <s v="2019"/>
    <s v="38000000"/>
    <s v="000038000000"/>
    <s v="000000087910"/>
    <s v="I"/>
    <s v="Dist-Services"/>
    <x v="1"/>
    <m/>
    <n v="1"/>
    <n v="1861.92"/>
    <n v="2.2599999999999999E-2"/>
    <n v="39.04"/>
    <s v="VENANGO"/>
    <s v="Plastic"/>
    <n v="2076.207468030691"/>
    <s v="NO"/>
    <s v="YES"/>
    <s v="&gt;0"/>
  </r>
  <r>
    <s v="DPAA1"/>
    <x v="0"/>
    <s v="40002"/>
    <x v="0"/>
    <s v="VEC0"/>
    <m/>
    <s v="2019"/>
    <s v="38000000"/>
    <s v="000038000000"/>
    <s v="000000088105"/>
    <s v="I"/>
    <s v="Dist-Services"/>
    <x v="1"/>
    <m/>
    <n v="1"/>
    <n v="1861.92"/>
    <n v="2.2599999999999999E-2"/>
    <n v="39.04"/>
    <s v="VERNON"/>
    <s v="Plastic"/>
    <n v="2076.207468030691"/>
    <s v="NO"/>
    <s v="YES"/>
    <s v="&gt;0"/>
  </r>
  <r>
    <s v="DPAA1"/>
    <x v="0"/>
    <s v="40002"/>
    <x v="0"/>
    <s v="WHM8"/>
    <m/>
    <s v="2019"/>
    <s v="38000000"/>
    <s v="000038000000"/>
    <s v="000000087647"/>
    <s v="D"/>
    <s v="Dist-Services"/>
    <x v="1"/>
    <m/>
    <n v="0"/>
    <n v="0"/>
    <n v="2.2599999999999999E-2"/>
    <n v="39.04"/>
    <s v="WHEATLAND"/>
    <s v="Plastic"/>
    <n v="0"/>
    <s v="YES"/>
    <s v="NO"/>
    <s v="=0"/>
  </r>
  <r>
    <s v="DPAA1"/>
    <x v="0"/>
    <s v="40002"/>
    <x v="0"/>
    <s v="WMC0"/>
    <m/>
    <s v="2019"/>
    <s v="38000000"/>
    <s v="000038000000"/>
    <s v="000000087495"/>
    <s v="I"/>
    <s v="Dist-Services"/>
    <x v="1"/>
    <m/>
    <n v="5"/>
    <n v="9309.6200000000008"/>
    <n v="2.2599999999999999E-2"/>
    <n v="39.04"/>
    <s v="WEST MEAD "/>
    <s v="Plastic"/>
    <n v="10381.059641943735"/>
    <s v="NO"/>
    <s v="YES"/>
    <s v="&gt;0"/>
  </r>
  <r>
    <s v="DPAA1"/>
    <x v="0"/>
    <s v="40002"/>
    <x v="0"/>
    <s v="WMM8"/>
    <m/>
    <s v="2019"/>
    <s v="38000000"/>
    <s v="000038000000"/>
    <s v="000000087220"/>
    <s v="I"/>
    <s v="Dist-Services"/>
    <x v="1"/>
    <m/>
    <n v="3"/>
    <n v="5585.77"/>
    <n v="2.2599999999999999E-2"/>
    <n v="39.04"/>
    <s v="WEST MIDDLESEX "/>
    <s v="Plastic"/>
    <n v="6228.6335549872128"/>
    <s v="NO"/>
    <s v="YES"/>
    <s v="&gt;0"/>
  </r>
  <r>
    <s v="DPAA1"/>
    <x v="0"/>
    <s v="40002"/>
    <x v="0"/>
    <s v="WRW9"/>
    <m/>
    <s v="2019"/>
    <s v="38000000"/>
    <s v="000038000000"/>
    <s v="000000087496"/>
    <s v="I"/>
    <s v="Dist-Services"/>
    <x v="1"/>
    <m/>
    <n v="7"/>
    <n v="12923.06"/>
    <n v="2.2599999999999999E-2"/>
    <n v="39.04"/>
    <s v="WARREN"/>
    <s v="Plastic"/>
    <n v="14410.368695652174"/>
    <s v="NO"/>
    <s v="YES"/>
    <s v="&gt;0"/>
  </r>
  <r>
    <s v="DPAA1"/>
    <x v="0"/>
    <s v="40002"/>
    <x v="0"/>
    <s v="WVE8"/>
    <m/>
    <s v="2019"/>
    <s v="38000000"/>
    <s v="000038000000"/>
    <s v="000000087221"/>
    <s v="I"/>
    <s v="Dist-Services"/>
    <x v="1"/>
    <m/>
    <n v="2"/>
    <n v="3723.85"/>
    <n v="2.2599999999999999E-2"/>
    <n v="39.04"/>
    <s v="WESLEYVILLE"/>
    <s v="Plastic"/>
    <n v="4152.4260869565223"/>
    <s v="NO"/>
    <s v="YES"/>
    <s v="&gt;0"/>
  </r>
  <r>
    <s v="DPAA1"/>
    <x v="0"/>
    <s v="40002"/>
    <x v="0"/>
    <s v="YOW8"/>
    <m/>
    <s v="2019"/>
    <s v="38000000"/>
    <s v="000038000000"/>
    <s v="000000087497"/>
    <s v="D"/>
    <s v="Dist-Services"/>
    <x v="1"/>
    <m/>
    <n v="0"/>
    <n v="0"/>
    <n v="2.2599999999999999E-2"/>
    <n v="39.04"/>
    <s v="YOUNGSVILLE"/>
    <s v="Plastic"/>
    <n v="0"/>
    <s v="YES"/>
    <s v="NO"/>
    <s v="=0"/>
  </r>
  <r>
    <s v="DPAA1"/>
    <x v="0"/>
    <s v="40002"/>
    <x v="0"/>
    <s v="BBJ8"/>
    <m/>
    <s v="2020"/>
    <s v="38000000"/>
    <s v="000038000000"/>
    <s v="000000089301"/>
    <s v="I"/>
    <s v="Dist-Services"/>
    <x v="1"/>
    <m/>
    <n v="4"/>
    <n v="8438.42"/>
    <n v="2.2599999999999999E-2"/>
    <n v="27"/>
    <s v="BROOKVILLE "/>
    <s v="Plastic"/>
    <n v="9122.939369465108"/>
    <s v="NO"/>
    <s v="YES"/>
    <s v="&gt;0"/>
  </r>
  <r>
    <s v="DPAA1"/>
    <x v="0"/>
    <s v="40002"/>
    <x v="0"/>
    <s v="BCM9"/>
    <m/>
    <s v="2020"/>
    <s v="38000000"/>
    <s v="000038000000"/>
    <s v="000000089038"/>
    <s v="I"/>
    <s v="Dist-Services"/>
    <x v="1"/>
    <m/>
    <n v="2"/>
    <n v="4219.21"/>
    <n v="2.2599999999999999E-2"/>
    <n v="27"/>
    <s v="BRADFORD"/>
    <s v="Plastic"/>
    <n v="4561.469684732554"/>
    <s v="NO"/>
    <s v="YES"/>
    <s v="&gt;0"/>
  </r>
  <r>
    <s v="DPAA1"/>
    <x v="0"/>
    <s v="40002"/>
    <x v="0"/>
    <s v="BWJ8"/>
    <m/>
    <s v="2020"/>
    <s v="38000000"/>
    <s v="000038000000"/>
    <s v="000000088922"/>
    <s v="I"/>
    <s v="Dist-Services"/>
    <x v="1"/>
    <m/>
    <n v="4"/>
    <n v="8438.42"/>
    <n v="2.2599999999999999E-2"/>
    <n v="27"/>
    <s v="BROCKWAY "/>
    <s v="Plastic"/>
    <n v="9122.939369465108"/>
    <s v="NO"/>
    <s v="YES"/>
    <s v="&gt;0"/>
  </r>
  <r>
    <s v="DPAA1"/>
    <x v="0"/>
    <s v="40002"/>
    <x v="0"/>
    <s v="CBC8"/>
    <m/>
    <s v="2020"/>
    <s v="38000000"/>
    <s v="000038000000"/>
    <s v="000000088563"/>
    <s v="I"/>
    <s v="Dist-Services"/>
    <x v="1"/>
    <m/>
    <n v="3"/>
    <n v="6328.9"/>
    <n v="2.2599999999999999E-2"/>
    <n v="27"/>
    <s v="CLARION"/>
    <s v="Plastic"/>
    <n v="6842.2964222458377"/>
    <s v="NO"/>
    <s v="YES"/>
    <s v="&gt;0"/>
  </r>
  <r>
    <s v="DPAA1"/>
    <x v="0"/>
    <s v="40002"/>
    <x v="0"/>
    <s v="CBV8"/>
    <m/>
    <s v="2020"/>
    <s v="38000000"/>
    <s v="000038000000"/>
    <s v="000000089598"/>
    <s v="I"/>
    <s v="Dist-Services"/>
    <x v="1"/>
    <m/>
    <n v="1"/>
    <n v="2109.62"/>
    <n v="2.2599999999999999E-2"/>
    <n v="27"/>
    <s v="COOPERSTOWN"/>
    <s v="Plastic"/>
    <n v="2280.7510591569253"/>
    <s v="NO"/>
    <s v="YES"/>
    <s v="&gt;0"/>
  </r>
  <r>
    <s v="DPAA1"/>
    <x v="0"/>
    <s v="40002"/>
    <x v="0"/>
    <s v="CHB8"/>
    <m/>
    <s v="2020"/>
    <s v="38000000"/>
    <s v="000038000000"/>
    <s v="000000089302"/>
    <s v="I"/>
    <s v="Dist-Services"/>
    <x v="1"/>
    <m/>
    <n v="1"/>
    <n v="2109.6"/>
    <n v="2.2599999999999999E-2"/>
    <n v="27"/>
    <s v="CHICORA"/>
    <s v="Plastic"/>
    <n v="2280.7294367693939"/>
    <s v="NO"/>
    <s v="YES"/>
    <s v="&gt;0"/>
  </r>
  <r>
    <s v="DPAA1"/>
    <x v="0"/>
    <s v="40002"/>
    <x v="0"/>
    <s v="CNC8"/>
    <m/>
    <s v="2020"/>
    <s v="38000000"/>
    <s v="000038000000"/>
    <s v="000000089039"/>
    <s v="I"/>
    <s v="Dist-Services"/>
    <x v="1"/>
    <m/>
    <n v="3"/>
    <n v="6328.81"/>
    <n v="2.2599999999999999E-2"/>
    <n v="27"/>
    <s v="COCHRANTON "/>
    <s v="Plastic"/>
    <n v="6842.1991215019489"/>
    <s v="NO"/>
    <s v="YES"/>
    <s v="&gt;0"/>
  </r>
  <r>
    <s v="DPAA1"/>
    <x v="0"/>
    <s v="40002"/>
    <x v="0"/>
    <s v="COE9"/>
    <m/>
    <s v="2020"/>
    <s v="38000000"/>
    <s v="000038000000"/>
    <s v="000000089303"/>
    <s v="I"/>
    <s v="Dist-Services"/>
    <x v="1"/>
    <m/>
    <n v="4"/>
    <n v="8438.42"/>
    <n v="2.2599999999999999E-2"/>
    <n v="27"/>
    <s v="CORRY "/>
    <s v="Plastic"/>
    <n v="9122.939369465108"/>
    <s v="NO"/>
    <s v="YES"/>
    <s v="&gt;0"/>
  </r>
  <r>
    <s v="DPAA1"/>
    <x v="0"/>
    <s v="40002"/>
    <x v="0"/>
    <s v="COJ8"/>
    <m/>
    <s v="2020"/>
    <s v="38000000"/>
    <s v="000038000000"/>
    <s v="000000089647"/>
    <s v="I"/>
    <s v="Dist-Services"/>
    <x v="1"/>
    <m/>
    <n v="1"/>
    <n v="2109.6"/>
    <n v="2.2599999999999999E-2"/>
    <n v="27"/>
    <s v="CORSICA"/>
    <s v="Plastic"/>
    <n v="2280.7294367693939"/>
    <s v="NO"/>
    <s v="YES"/>
    <s v="&gt;0"/>
  </r>
  <r>
    <s v="DPAA1"/>
    <x v="0"/>
    <s v="40002"/>
    <x v="0"/>
    <s v="CRV0"/>
    <m/>
    <s v="2020"/>
    <s v="38000000"/>
    <s v="000038000000"/>
    <s v="000000089648"/>
    <s v="I"/>
    <s v="Dist-Services"/>
    <x v="1"/>
    <m/>
    <n v="2"/>
    <n v="4219.21"/>
    <n v="2.2599999999999999E-2"/>
    <n v="27"/>
    <s v="CRANBERRY "/>
    <s v="Plastic"/>
    <n v="4561.469684732554"/>
    <s v="NO"/>
    <s v="YES"/>
    <s v="&gt;0"/>
  </r>
  <r>
    <s v="DPAA1"/>
    <x v="0"/>
    <s v="40002"/>
    <x v="0"/>
    <s v="CSC8"/>
    <m/>
    <s v="2020"/>
    <s v="38000000"/>
    <s v="000038000000"/>
    <s v="000000088564"/>
    <s v="I"/>
    <s v="Dist-Services"/>
    <x v="1"/>
    <m/>
    <n v="1"/>
    <n v="2109.6"/>
    <n v="2.2599999999999999E-2"/>
    <n v="27"/>
    <s v="CAMBRIDGE SPRINGS"/>
    <s v="Plastic"/>
    <n v="2280.7294367693939"/>
    <s v="NO"/>
    <s v="YES"/>
    <s v="&gt;0"/>
  </r>
  <r>
    <s v="DPAA1"/>
    <x v="0"/>
    <s v="40002"/>
    <x v="0"/>
    <s v="DUC9"/>
    <m/>
    <s v="2020"/>
    <s v="38000000"/>
    <s v="000038000000"/>
    <s v="000000088565"/>
    <s v="I"/>
    <s v="Dist-Services"/>
    <x v="1"/>
    <m/>
    <n v="2"/>
    <n v="4219.21"/>
    <n v="2.2599999999999999E-2"/>
    <n v="27"/>
    <s v="DUBOIS"/>
    <s v="Plastic"/>
    <n v="4561.469684732554"/>
    <s v="NO"/>
    <s v="YES"/>
    <s v="&gt;0"/>
  </r>
  <r>
    <s v="DPAA1"/>
    <x v="0"/>
    <s v="40002"/>
    <x v="0"/>
    <s v="EBC8"/>
    <m/>
    <s v="2020"/>
    <s v="38000000"/>
    <s v="000038000000"/>
    <s v="000000089040"/>
    <s v="D"/>
    <s v="Dist-Services"/>
    <x v="1"/>
    <m/>
    <n v="0"/>
    <n v="0"/>
    <n v="2.2599999999999999E-2"/>
    <n v="27"/>
    <s v="EAST BRADY "/>
    <s v="Plastic"/>
    <n v="0"/>
    <s v="YES"/>
    <s v="NO"/>
    <s v="=0"/>
  </r>
  <r>
    <s v="DPAA1"/>
    <x v="0"/>
    <s v="40002"/>
    <x v="0"/>
    <s v="EDE8"/>
    <m/>
    <s v="2020"/>
    <s v="38000000"/>
    <s v="000038000000"/>
    <s v="000000088566"/>
    <s v="I"/>
    <s v="Dist-Services"/>
    <x v="1"/>
    <m/>
    <n v="2"/>
    <n v="4219.21"/>
    <n v="2.2599999999999999E-2"/>
    <n v="27"/>
    <s v="EDINBORO "/>
    <s v="Plastic"/>
    <n v="4561.469684732554"/>
    <s v="NO"/>
    <s v="YES"/>
    <s v="&gt;0"/>
  </r>
  <r>
    <s v="DPAA1"/>
    <x v="0"/>
    <s v="40002"/>
    <x v="0"/>
    <s v="EMC8"/>
    <m/>
    <s v="2020"/>
    <s v="38000000"/>
    <s v="000038000000"/>
    <s v="000000088923"/>
    <s v="I"/>
    <s v="Dist-Services"/>
    <x v="1"/>
    <m/>
    <n v="6"/>
    <n v="12657.63"/>
    <n v="2.2599999999999999E-2"/>
    <n v="27"/>
    <s v="EMPORIUM "/>
    <s v="Plastic"/>
    <n v="13684.409054197662"/>
    <s v="NO"/>
    <s v="YES"/>
    <s v="&gt;0"/>
  </r>
  <r>
    <s v="DPAA1"/>
    <x v="0"/>
    <s v="40002"/>
    <x v="0"/>
    <s v="ERE9"/>
    <m/>
    <s v="2020"/>
    <s v="38000000"/>
    <s v="000038000000"/>
    <s v="000000088567"/>
    <s v="I"/>
    <s v="Dist-Services"/>
    <x v="1"/>
    <m/>
    <n v="88"/>
    <n v="186102.54"/>
    <n v="2.2599999999999999E-2"/>
    <n v="27"/>
    <s v="ERIE"/>
    <s v="Plastic"/>
    <n v="201199.06201912859"/>
    <s v="NO"/>
    <s v="YES"/>
    <s v="&gt;0"/>
  </r>
  <r>
    <s v="DPAA1"/>
    <x v="0"/>
    <s v="40002"/>
    <x v="0"/>
    <s v="FJJ8"/>
    <m/>
    <s v="2020"/>
    <s v="38000000"/>
    <s v="000038000000"/>
    <s v="000000088924"/>
    <s v="I"/>
    <s v="Dist-Services"/>
    <x v="1"/>
    <m/>
    <n v="3"/>
    <n v="6328.81"/>
    <n v="2.2599999999999999E-2"/>
    <n v="27"/>
    <s v="FALLS CREEK"/>
    <s v="Plastic"/>
    <n v="6842.1991215019489"/>
    <s v="NO"/>
    <s v="YES"/>
    <s v="&gt;0"/>
  </r>
  <r>
    <s v="DPAA1"/>
    <x v="0"/>
    <s v="40002"/>
    <x v="0"/>
    <s v="FLM9"/>
    <m/>
    <s v="2020"/>
    <s v="38000000"/>
    <s v="000038000000"/>
    <s v="000000088925"/>
    <s v="I"/>
    <s v="Dist-Services"/>
    <x v="1"/>
    <m/>
    <n v="11"/>
    <n v="23205.65"/>
    <n v="2.2599999999999999E-2"/>
    <n v="27"/>
    <s v="FARRELL "/>
    <s v="Plastic"/>
    <n v="25088.077860432168"/>
    <s v="NO"/>
    <s v="YES"/>
    <s v="&gt;0"/>
  </r>
  <r>
    <s v="DPAA1"/>
    <x v="0"/>
    <s v="40002"/>
    <x v="0"/>
    <s v="FRV9"/>
    <m/>
    <s v="2020"/>
    <s v="38000000"/>
    <s v="000038000000"/>
    <s v="000000088568"/>
    <s v="I"/>
    <s v="Dist-Services"/>
    <x v="1"/>
    <m/>
    <n v="14"/>
    <n v="29534.47"/>
    <n v="2.2599999999999999E-2"/>
    <n v="27"/>
    <s v="FRANKLIN"/>
    <s v="Plastic"/>
    <n v="31930.287793127878"/>
    <s v="NO"/>
    <s v="YES"/>
    <s v="&gt;0"/>
  </r>
  <r>
    <s v="DPAA1"/>
    <x v="0"/>
    <s v="40002"/>
    <x v="0"/>
    <s v="GRM8"/>
    <m/>
    <s v="2020"/>
    <s v="38000000"/>
    <s v="000038000000"/>
    <s v="000000089041"/>
    <s v="I"/>
    <s v="Dist-Services"/>
    <x v="1"/>
    <m/>
    <n v="9"/>
    <n v="18986.439999999999"/>
    <n v="2.2599999999999999E-2"/>
    <n v="27"/>
    <s v="GREENVILLE "/>
    <s v="Plastic"/>
    <n v="20526.60817569961"/>
    <s v="NO"/>
    <s v="YES"/>
    <s v="&gt;0"/>
  </r>
  <r>
    <s v="DPAA1"/>
    <x v="0"/>
    <s v="40002"/>
    <x v="0"/>
    <s v="HEM0"/>
    <m/>
    <s v="2020"/>
    <s v="38000000"/>
    <s v="000038000000"/>
    <s v="000000088926"/>
    <s v="I"/>
    <s v="Dist-Services"/>
    <x v="1"/>
    <m/>
    <n v="3"/>
    <n v="6328.81"/>
    <n v="2.2599999999999999E-2"/>
    <n v="27"/>
    <s v="HEMPFIELD "/>
    <s v="Plastic"/>
    <n v="6842.1991215019489"/>
    <s v="NO"/>
    <s v="YES"/>
    <s v="&gt;0"/>
  </r>
  <r>
    <s v="DPAA1"/>
    <x v="0"/>
    <s v="40002"/>
    <x v="0"/>
    <s v="HIM0"/>
    <m/>
    <s v="2020"/>
    <s v="38000000"/>
    <s v="000038000000"/>
    <s v="000000088927"/>
    <s v="I"/>
    <s v="Dist-Services"/>
    <x v="1"/>
    <m/>
    <n v="7"/>
    <n v="14767.23"/>
    <n v="2.2599999999999999E-2"/>
    <n v="27"/>
    <s v="HERMITAGE "/>
    <s v="Plastic"/>
    <n v="15965.138490967056"/>
    <s v="NO"/>
    <s v="YES"/>
    <s v="&gt;0"/>
  </r>
  <r>
    <s v="DPAA1"/>
    <x v="0"/>
    <s v="40002"/>
    <x v="0"/>
    <s v="JBE8"/>
    <m/>
    <s v="2020"/>
    <s v="38000000"/>
    <s v="000038000000"/>
    <s v="000000088569"/>
    <s v="I"/>
    <s v="Dist-Services"/>
    <x v="1"/>
    <m/>
    <n v="5"/>
    <n v="10548.02"/>
    <n v="2.2599999999999999E-2"/>
    <n v="27"/>
    <s v="JOHNSONBURG"/>
    <s v="Plastic"/>
    <n v="11403.668806234502"/>
    <s v="NO"/>
    <s v="YES"/>
    <s v="&gt;0"/>
  </r>
  <r>
    <s v="DPAA1"/>
    <x v="0"/>
    <s v="40002"/>
    <x v="0"/>
    <s v="LIW0"/>
    <m/>
    <s v="2020"/>
    <s v="38000000"/>
    <s v="000038000000"/>
    <s v="000000089304"/>
    <s v="I"/>
    <s v="Dist-Services"/>
    <x v="1"/>
    <m/>
    <n v="3"/>
    <n v="6328.81"/>
    <n v="2.2599999999999999E-2"/>
    <n v="27"/>
    <s v="LIMESTONE "/>
    <s v="Plastic"/>
    <n v="6842.1991215019489"/>
    <s v="NO"/>
    <s v="YES"/>
    <s v="&gt;0"/>
  </r>
  <r>
    <s v="DPAA1"/>
    <x v="0"/>
    <s v="40002"/>
    <x v="0"/>
    <s v="LPE0"/>
    <m/>
    <s v="2020"/>
    <s v="38000000"/>
    <s v="000038000000"/>
    <s v="000000088570"/>
    <s v="I"/>
    <s v="Dist-Services"/>
    <x v="1"/>
    <m/>
    <n v="2"/>
    <n v="4219.21"/>
    <n v="2.2599999999999999E-2"/>
    <n v="27"/>
    <s v="LAWRENCE PARK "/>
    <s v="Plastic"/>
    <n v="4561.469684732554"/>
    <s v="NO"/>
    <s v="YES"/>
    <s v="&gt;0"/>
  </r>
  <r>
    <s v="DPAA1"/>
    <x v="0"/>
    <s v="40002"/>
    <x v="0"/>
    <s v="MCE0"/>
    <m/>
    <s v="2020"/>
    <s v="38000000"/>
    <s v="000038000000"/>
    <s v="000000088571"/>
    <s v="I"/>
    <s v="Dist-Services"/>
    <x v="1"/>
    <m/>
    <n v="23"/>
    <n v="48548.33"/>
    <n v="2.2599999999999999E-2"/>
    <n v="27"/>
    <s v="MILLCREEK "/>
    <s v="Plastic"/>
    <n v="52486.540262132483"/>
    <s v="NO"/>
    <s v="YES"/>
    <s v="&gt;0"/>
  </r>
  <r>
    <s v="DPAA1"/>
    <x v="0"/>
    <s v="40002"/>
    <x v="0"/>
    <s v="MEC9"/>
    <m/>
    <s v="2020"/>
    <s v="38000000"/>
    <s v="000038000000"/>
    <s v="000000088572"/>
    <s v="I"/>
    <s v="Dist-Services"/>
    <x v="1"/>
    <m/>
    <n v="12"/>
    <n v="25315.26"/>
    <n v="2.2599999999999999E-2"/>
    <n v="27"/>
    <s v="MEADVILLE "/>
    <s v="Plastic"/>
    <n v="27368.818108395324"/>
    <s v="NO"/>
    <s v="YES"/>
    <s v="&gt;0"/>
  </r>
  <r>
    <s v="DPAA1"/>
    <x v="0"/>
    <s v="40002"/>
    <x v="0"/>
    <s v="MRM8"/>
    <m/>
    <s v="2020"/>
    <s v="38000000"/>
    <s v="000038000000"/>
    <s v="000000088928"/>
    <s v="I"/>
    <s v="Dist-Services"/>
    <x v="1"/>
    <m/>
    <n v="2"/>
    <n v="4219.21"/>
    <n v="2.2599999999999999E-2"/>
    <n v="27"/>
    <s v="MERCER "/>
    <s v="Plastic"/>
    <n v="4561.469684732554"/>
    <s v="NO"/>
    <s v="YES"/>
    <s v="&gt;0"/>
  </r>
  <r>
    <s v="DPAA1"/>
    <x v="0"/>
    <s v="40002"/>
    <x v="0"/>
    <s v="OCC0"/>
    <m/>
    <s v="2020"/>
    <s v="38000000"/>
    <s v="000038000000"/>
    <s v="000000089480"/>
    <s v="I"/>
    <s v="Dist-Services"/>
    <x v="1"/>
    <m/>
    <n v="1"/>
    <n v="2109.6"/>
    <n v="2.2599999999999999E-2"/>
    <n v="27"/>
    <s v="OIL CREEK "/>
    <s v="Plastic"/>
    <n v="2280.7294367693939"/>
    <s v="NO"/>
    <s v="YES"/>
    <s v="&gt;0"/>
  </r>
  <r>
    <s v="DPAA1"/>
    <x v="0"/>
    <s v="40002"/>
    <x v="0"/>
    <s v="OCV9"/>
    <m/>
    <s v="2020"/>
    <s v="38000000"/>
    <s v="000038000000"/>
    <s v="000000088573"/>
    <s v="I"/>
    <s v="Dist-Services"/>
    <x v="1"/>
    <m/>
    <n v="16"/>
    <n v="33753.67"/>
    <n v="2.2599999999999999E-2"/>
    <n v="27"/>
    <s v="OIL CITY"/>
    <s v="Plastic"/>
    <n v="36491.746666666666"/>
    <s v="NO"/>
    <s v="YES"/>
    <s v="&gt;0"/>
  </r>
  <r>
    <s v="DPAA1"/>
    <x v="0"/>
    <s v="40002"/>
    <x v="0"/>
    <s v="PLV8"/>
    <m/>
    <s v="2020"/>
    <s v="38000000"/>
    <s v="000038000000"/>
    <s v="000000089401"/>
    <s v="I"/>
    <s v="Dist-Services"/>
    <x v="1"/>
    <m/>
    <n v="1"/>
    <n v="2109.6"/>
    <n v="2.2599999999999999E-2"/>
    <n v="27"/>
    <s v="PLEASANTVILLE"/>
    <s v="Plastic"/>
    <n v="2280.7294367693939"/>
    <s v="NO"/>
    <s v="YES"/>
    <s v="&gt;0"/>
  </r>
  <r>
    <s v="DPAA1"/>
    <x v="0"/>
    <s v="40002"/>
    <x v="0"/>
    <s v="POV8"/>
    <m/>
    <s v="2020"/>
    <s v="38000000"/>
    <s v="000038000000"/>
    <s v="000000089777"/>
    <s v="I"/>
    <s v="Dist-Services"/>
    <x v="1"/>
    <m/>
    <n v="1"/>
    <n v="2109.6"/>
    <n v="2.2599999999999999E-2"/>
    <n v="27"/>
    <s v="POLK "/>
    <s v="Plastic"/>
    <n v="2280.7294367693939"/>
    <s v="NO"/>
    <s v="YES"/>
    <s v="&gt;0"/>
  </r>
  <r>
    <s v="DPAA1"/>
    <x v="0"/>
    <s v="40002"/>
    <x v="0"/>
    <s v="PRV0"/>
    <m/>
    <s v="2020"/>
    <s v="38000000"/>
    <s v="000038000000"/>
    <s v="000000088929"/>
    <s v="I"/>
    <s v="Dist-Services"/>
    <x v="1"/>
    <m/>
    <n v="1"/>
    <n v="2109.6"/>
    <n v="2.2599999999999999E-2"/>
    <n v="27"/>
    <s v="PRESIDENT "/>
    <s v="Plastic"/>
    <n v="2280.7294367693939"/>
    <s v="NO"/>
    <s v="YES"/>
    <s v="&gt;0"/>
  </r>
  <r>
    <s v="DPAA1"/>
    <x v="0"/>
    <s v="40002"/>
    <x v="0"/>
    <s v="RBE8"/>
    <m/>
    <s v="2020"/>
    <s v="38000000"/>
    <s v="000038000000"/>
    <s v="000000088930"/>
    <s v="I"/>
    <s v="Dist-Services"/>
    <x v="1"/>
    <m/>
    <n v="3"/>
    <n v="6328.81"/>
    <n v="2.2599999999999999E-2"/>
    <n v="27"/>
    <s v="RIDGWAY"/>
    <s v="Plastic"/>
    <n v="6842.1991215019489"/>
    <s v="NO"/>
    <s v="YES"/>
    <s v="&gt;0"/>
  </r>
  <r>
    <s v="DPAA1"/>
    <x v="0"/>
    <s v="40002"/>
    <x v="0"/>
    <s v="REJ8"/>
    <m/>
    <s v="2020"/>
    <s v="38000000"/>
    <s v="000038000000"/>
    <s v="000000088574"/>
    <s v="I"/>
    <s v="Dist-Services"/>
    <x v="1"/>
    <m/>
    <n v="3"/>
    <n v="6328.81"/>
    <n v="2.2599999999999999E-2"/>
    <n v="27"/>
    <s v="REYNOLDSVILLE"/>
    <s v="Plastic"/>
    <n v="6842.1991215019489"/>
    <s v="NO"/>
    <s v="YES"/>
    <s v="&gt;0"/>
  </r>
  <r>
    <s v="DPAA1"/>
    <x v="0"/>
    <s v="40002"/>
    <x v="0"/>
    <s v="SAC0"/>
    <m/>
    <s v="2020"/>
    <s v="38000000"/>
    <s v="000038000000"/>
    <s v="000000088575"/>
    <s v="I"/>
    <s v="Dist-Services"/>
    <x v="1"/>
    <m/>
    <n v="1"/>
    <n v="2109.6"/>
    <n v="2.2599999999999999E-2"/>
    <n v="27"/>
    <s v="SADSBURY"/>
    <s v="Plastic"/>
    <n v="2280.7294367693939"/>
    <s v="NO"/>
    <s v="YES"/>
    <s v="&gt;0"/>
  </r>
  <r>
    <s v="DPAA1"/>
    <x v="0"/>
    <s v="40002"/>
    <x v="0"/>
    <s v="SBC8"/>
    <m/>
    <s v="2020"/>
    <s v="38000000"/>
    <s v="000038000000"/>
    <s v="000000088576"/>
    <s v="I"/>
    <s v="Dist-Services"/>
    <x v="1"/>
    <m/>
    <n v="4"/>
    <n v="8438.42"/>
    <n v="2.2599999999999999E-2"/>
    <n v="27"/>
    <s v="STRATTANVILLE"/>
    <s v="Plastic"/>
    <n v="9122.939369465108"/>
    <s v="NO"/>
    <s v="YES"/>
    <s v="&gt;0"/>
  </r>
  <r>
    <s v="DPAA1"/>
    <x v="0"/>
    <s v="40002"/>
    <x v="0"/>
    <s v="SBE9"/>
    <m/>
    <s v="2020"/>
    <s v="38000000"/>
    <s v="000038000000"/>
    <s v="000000088577"/>
    <s v="I"/>
    <s v="Dist-Services"/>
    <x v="1"/>
    <m/>
    <n v="7"/>
    <n v="14767.23"/>
    <n v="2.2599999999999999E-2"/>
    <n v="27"/>
    <s v="ST MARYS"/>
    <s v="Plastic"/>
    <n v="15965.138490967056"/>
    <s v="NO"/>
    <s v="YES"/>
    <s v="&gt;0"/>
  </r>
  <r>
    <s v="DPAA1"/>
    <x v="0"/>
    <s v="40002"/>
    <x v="0"/>
    <s v="SBM8"/>
    <m/>
    <s v="2020"/>
    <s v="38000000"/>
    <s v="000038000000"/>
    <s v="000000088931"/>
    <s v="I"/>
    <s v="Dist-Services"/>
    <x v="1"/>
    <m/>
    <n v="3"/>
    <n v="6328.81"/>
    <n v="2.2599999999999999E-2"/>
    <n v="27"/>
    <s v="SHARPSVILLE"/>
    <s v="Plastic"/>
    <n v="6842.1991215019489"/>
    <s v="NO"/>
    <s v="YES"/>
    <s v="&gt;0"/>
  </r>
  <r>
    <s v="DPAA1"/>
    <x v="0"/>
    <s v="40002"/>
    <x v="0"/>
    <s v="SEC8"/>
    <m/>
    <s v="2020"/>
    <s v="38000000"/>
    <s v="000038000000"/>
    <s v="000000089599"/>
    <s v="I"/>
    <s v="Dist-Services"/>
    <x v="1"/>
    <m/>
    <n v="1"/>
    <n v="2109.6"/>
    <n v="2.2599999999999999E-2"/>
    <n v="27"/>
    <s v="SAEGERTOWN "/>
    <s v="Plastic"/>
    <n v="2280.7294367693939"/>
    <s v="NO"/>
    <s v="YES"/>
    <s v="&gt;0"/>
  </r>
  <r>
    <s v="DPAA1"/>
    <x v="0"/>
    <s v="40002"/>
    <x v="0"/>
    <s v="SEW0"/>
    <m/>
    <s v="2020"/>
    <s v="38000000"/>
    <s v="000038000000"/>
    <s v="000000088932"/>
    <s v="I"/>
    <s v="Dist-Services"/>
    <x v="1"/>
    <m/>
    <n v="3"/>
    <n v="6328.81"/>
    <n v="2.2599999999999999E-2"/>
    <n v="27"/>
    <s v="SHEFFIELD "/>
    <s v="Plastic"/>
    <n v="6842.1991215019489"/>
    <s v="NO"/>
    <s v="YES"/>
    <s v="&gt;0"/>
  </r>
  <r>
    <s v="DPAA1"/>
    <x v="0"/>
    <s v="40002"/>
    <x v="0"/>
    <s v="SHC0"/>
    <m/>
    <s v="2020"/>
    <s v="38000000"/>
    <s v="000038000000"/>
    <s v="000000088933"/>
    <s v="I"/>
    <s v="Dist-Services"/>
    <x v="1"/>
    <m/>
    <n v="6"/>
    <n v="12657.63"/>
    <n v="2.2599999999999999E-2"/>
    <n v="27"/>
    <s v="SHIPPEN "/>
    <s v="Plastic"/>
    <n v="13684.409054197662"/>
    <s v="NO"/>
    <s v="YES"/>
    <s v="&gt;0"/>
  </r>
  <r>
    <s v="DPAA1"/>
    <x v="0"/>
    <s v="40002"/>
    <x v="0"/>
    <s v="SHM8"/>
    <m/>
    <s v="2020"/>
    <s v="38000000"/>
    <s v="000038000000"/>
    <s v="000000088934"/>
    <s v="I"/>
    <s v="Dist-Services"/>
    <x v="1"/>
    <m/>
    <n v="1"/>
    <n v="2109.6"/>
    <n v="2.2599999999999999E-2"/>
    <n v="27"/>
    <s v="SHEAKLEYVILLE"/>
    <s v="Plastic"/>
    <n v="2280.7294367693939"/>
    <s v="NO"/>
    <s v="YES"/>
    <s v="&gt;0"/>
  </r>
  <r>
    <s v="DPAA1"/>
    <x v="0"/>
    <s v="40002"/>
    <x v="0"/>
    <s v="SMM8"/>
    <m/>
    <s v="2020"/>
    <s v="38000000"/>
    <s v="000038000000"/>
    <s v="000000088578"/>
    <s v="I"/>
    <s v="Dist-Services"/>
    <x v="1"/>
    <m/>
    <n v="2"/>
    <n v="4219.21"/>
    <n v="2.2599999999999999E-2"/>
    <n v="27"/>
    <s v="SMETHPORT"/>
    <s v="Plastic"/>
    <n v="4561.469684732554"/>
    <s v="NO"/>
    <s v="YES"/>
    <s v="&gt;0"/>
  </r>
  <r>
    <s v="DPAA1"/>
    <x v="0"/>
    <s v="40002"/>
    <x v="0"/>
    <s v="SNM9"/>
    <m/>
    <s v="2020"/>
    <s v="38000000"/>
    <s v="000038000000"/>
    <s v="000000088579"/>
    <s v="I"/>
    <s v="Dist-Services"/>
    <x v="1"/>
    <m/>
    <n v="25"/>
    <n v="53277.25"/>
    <n v="2.2599999999999999E-2"/>
    <n v="27"/>
    <s v="SHARON"/>
    <s v="Plastic"/>
    <n v="57599.067304286218"/>
    <s v="NO"/>
    <s v="YES"/>
    <s v="&gt;0"/>
  </r>
  <r>
    <s v="DPAA1"/>
    <x v="0"/>
    <s v="40002"/>
    <x v="0"/>
    <s v="SSC0"/>
    <m/>
    <s v="2020"/>
    <s v="38000000"/>
    <s v="000038000000"/>
    <s v="000000088580"/>
    <s v="I"/>
    <s v="Dist-Services"/>
    <x v="1"/>
    <m/>
    <n v="1"/>
    <n v="2109.6"/>
    <n v="2.2599999999999999E-2"/>
    <n v="27"/>
    <s v="SOUTH SHENANGO"/>
    <s v="Plastic"/>
    <n v="2280.7294367693939"/>
    <s v="NO"/>
    <s v="YES"/>
    <s v="&gt;0"/>
  </r>
  <r>
    <s v="DPAA1"/>
    <x v="0"/>
    <s v="40002"/>
    <x v="0"/>
    <s v="SUV8"/>
    <m/>
    <s v="2020"/>
    <s v="38000000"/>
    <s v="000038000000"/>
    <s v="000000088935"/>
    <s v="I"/>
    <s v="Dist-Services"/>
    <x v="1"/>
    <m/>
    <n v="5"/>
    <n v="10548.02"/>
    <n v="2.2599999999999999E-2"/>
    <n v="27"/>
    <s v="SUGAR CREEK"/>
    <s v="Plastic"/>
    <n v="11403.668806234502"/>
    <s v="NO"/>
    <s v="YES"/>
    <s v="&gt;0"/>
  </r>
  <r>
    <s v="DPAA1"/>
    <x v="0"/>
    <s v="40002"/>
    <x v="0"/>
    <s v="SYC0"/>
    <m/>
    <s v="2020"/>
    <s v="38000000"/>
    <s v="000038000000"/>
    <s v="000000088581"/>
    <s v="I"/>
    <s v="Dist-Services"/>
    <x v="1"/>
    <m/>
    <n v="6"/>
    <n v="12657.63"/>
    <n v="2.2599999999999999E-2"/>
    <n v="27"/>
    <s v="SANDY "/>
    <s v="Plastic"/>
    <n v="13684.409054197662"/>
    <s v="NO"/>
    <s v="YES"/>
    <s v="&gt;0"/>
  </r>
  <r>
    <s v="DPAA1"/>
    <x v="0"/>
    <s v="40002"/>
    <x v="0"/>
    <s v="SYJ8"/>
    <m/>
    <s v="2020"/>
    <s v="38000000"/>
    <s v="000038000000"/>
    <s v="000000089042"/>
    <s v="I"/>
    <s v="Dist-Services"/>
    <x v="1"/>
    <m/>
    <n v="1"/>
    <n v="2109.6"/>
    <n v="2.2599999999999999E-2"/>
    <n v="27"/>
    <s v="SYKESVILLE "/>
    <s v="Plastic"/>
    <n v="2280.7294367693939"/>
    <s v="NO"/>
    <s v="YES"/>
    <s v="&gt;0"/>
  </r>
  <r>
    <s v="DPAA1"/>
    <x v="0"/>
    <s v="40002"/>
    <x v="0"/>
    <s v="TIC9"/>
    <m/>
    <s v="2020"/>
    <s v="38000000"/>
    <s v="000038000000"/>
    <s v="000000088582"/>
    <s v="I"/>
    <s v="Dist-Services"/>
    <x v="1"/>
    <m/>
    <n v="10"/>
    <n v="21096.04"/>
    <n v="2.2599999999999999E-2"/>
    <n v="27"/>
    <s v="TITUSVILLE"/>
    <s v="Plastic"/>
    <n v="22807.337612469004"/>
    <s v="NO"/>
    <s v="YES"/>
    <s v="&gt;0"/>
  </r>
  <r>
    <s v="DPAA1"/>
    <x v="0"/>
    <s v="40002"/>
    <x v="0"/>
    <s v="UCE8"/>
    <m/>
    <s v="2020"/>
    <s v="38000000"/>
    <s v="000038000000"/>
    <s v="000000088583"/>
    <s v="I"/>
    <s v="Dist-Services"/>
    <x v="1"/>
    <m/>
    <n v="3"/>
    <n v="6328.81"/>
    <n v="2.2599999999999999E-2"/>
    <n v="27"/>
    <s v="UNION CITY "/>
    <s v="Plastic"/>
    <n v="6842.1991215019489"/>
    <s v="NO"/>
    <s v="YES"/>
    <s v="&gt;0"/>
  </r>
  <r>
    <s v="DPAA1"/>
    <x v="0"/>
    <s v="40002"/>
    <x v="0"/>
    <s v="VEC0"/>
    <m/>
    <s v="2020"/>
    <s v="38000000"/>
    <s v="000038000000"/>
    <s v="000000089834"/>
    <s v="I"/>
    <s v="Dist-Services"/>
    <x v="1"/>
    <m/>
    <n v="1"/>
    <n v="2109.6"/>
    <n v="2.2599999999999999E-2"/>
    <n v="27"/>
    <s v="VERNON"/>
    <s v="Plastic"/>
    <n v="2280.7294367693939"/>
    <s v="NO"/>
    <s v="YES"/>
    <s v="&gt;0"/>
  </r>
  <r>
    <s v="DPAA1"/>
    <x v="0"/>
    <s v="40002"/>
    <x v="0"/>
    <s v="WHM8"/>
    <m/>
    <s v="2020"/>
    <s v="38000000"/>
    <s v="000038000000"/>
    <s v="000000089305"/>
    <s v="I"/>
    <s v="Dist-Services"/>
    <x v="1"/>
    <m/>
    <n v="1"/>
    <n v="2109.6"/>
    <n v="2.2599999999999999E-2"/>
    <n v="27"/>
    <s v="WHEATLAND"/>
    <s v="Plastic"/>
    <n v="2280.7294367693939"/>
    <s v="NO"/>
    <s v="YES"/>
    <s v="&gt;0"/>
  </r>
  <r>
    <s v="DPAA1"/>
    <x v="0"/>
    <s v="40002"/>
    <x v="0"/>
    <s v="WMC0"/>
    <m/>
    <s v="2020"/>
    <s v="38000000"/>
    <s v="000038000000"/>
    <s v="000000088584"/>
    <s v="I"/>
    <s v="Dist-Services"/>
    <x v="1"/>
    <m/>
    <n v="3"/>
    <n v="6328.81"/>
    <n v="2.2599999999999999E-2"/>
    <n v="27"/>
    <s v="WEST MEAD "/>
    <s v="Plastic"/>
    <n v="6842.1991215019489"/>
    <s v="NO"/>
    <s v="YES"/>
    <s v="&gt;0"/>
  </r>
  <r>
    <s v="DPAA1"/>
    <x v="0"/>
    <s v="40002"/>
    <x v="0"/>
    <s v="WRW9"/>
    <m/>
    <s v="2020"/>
    <s v="38000000"/>
    <s v="000038000000"/>
    <s v="000000088585"/>
    <s v="I"/>
    <s v="Dist-Services"/>
    <x v="1"/>
    <m/>
    <n v="6"/>
    <n v="12657.63"/>
    <n v="2.2599999999999999E-2"/>
    <n v="27"/>
    <s v="WARREN"/>
    <s v="Plastic"/>
    <n v="13684.409054197662"/>
    <s v="NO"/>
    <s v="YES"/>
    <s v="&gt;0"/>
  </r>
  <r>
    <s v="DPAA1"/>
    <x v="0"/>
    <s v="40002"/>
    <x v="0"/>
    <s v="WSM0"/>
    <m/>
    <s v="2020"/>
    <s v="38000000"/>
    <s v="000038000000"/>
    <s v="000000088936"/>
    <s v="I"/>
    <s v="Dist-Services"/>
    <x v="1"/>
    <m/>
    <n v="1"/>
    <n v="2109.6"/>
    <n v="2.2599999999999999E-2"/>
    <n v="27"/>
    <s v="WEST SALEM"/>
    <s v="Plastic"/>
    <n v="2280.7294367693939"/>
    <s v="NO"/>
    <s v="YES"/>
    <s v="&gt;0"/>
  </r>
  <r>
    <s v="DPAA1"/>
    <x v="0"/>
    <s v="40002"/>
    <x v="0"/>
    <s v="WVE8"/>
    <m/>
    <s v="2020"/>
    <s v="38000000"/>
    <s v="000038000000"/>
    <s v="000000089306"/>
    <s v="I"/>
    <s v="Dist-Services"/>
    <x v="1"/>
    <m/>
    <n v="3"/>
    <n v="6328.81"/>
    <n v="2.2599999999999999E-2"/>
    <n v="27"/>
    <s v="WESLEYVILLE"/>
    <s v="Plastic"/>
    <n v="6842.1991215019489"/>
    <s v="NO"/>
    <s v="YES"/>
    <s v="&gt;0"/>
  </r>
  <r>
    <s v="DPAA1"/>
    <x v="0"/>
    <s v="40002"/>
    <x v="0"/>
    <s v="YOW8"/>
    <m/>
    <s v="2020"/>
    <s v="38000000"/>
    <s v="000038000000"/>
    <s v="000000088586"/>
    <s v="I"/>
    <s v="Dist-Services"/>
    <x v="1"/>
    <m/>
    <n v="2"/>
    <n v="4219.21"/>
    <n v="2.2599999999999999E-2"/>
    <n v="27"/>
    <s v="YOUNGSVILLE"/>
    <s v="Plastic"/>
    <n v="4561.469684732554"/>
    <s v="NO"/>
    <s v="YES"/>
    <s v="&gt;0"/>
  </r>
  <r>
    <s v="DPAA1"/>
    <x v="0"/>
    <s v="40002"/>
    <x v="0"/>
    <s v="BBJ8"/>
    <m/>
    <s v="2021"/>
    <s v="38000000"/>
    <s v="000038000000"/>
    <s v="000000089930"/>
    <s v="I"/>
    <s v="Dist-Services"/>
    <x v="1"/>
    <m/>
    <n v="10"/>
    <n v="24449.85"/>
    <n v="2.2599999999999999E-2"/>
    <n v="15"/>
    <s v="BROOKVILLE "/>
    <s v="Plastic"/>
    <n v="25415.852247956402"/>
    <s v="NO"/>
    <s v="YES"/>
    <s v="&gt;0"/>
  </r>
  <r>
    <s v="DPAA1"/>
    <x v="0"/>
    <s v="40002"/>
    <x v="0"/>
    <s v="BCM9"/>
    <m/>
    <s v="2021"/>
    <s v="38000000"/>
    <s v="000038000000"/>
    <s v="000000089931"/>
    <s v="I"/>
    <s v="Dist-Services"/>
    <x v="1"/>
    <m/>
    <n v="6"/>
    <n v="15925.82"/>
    <n v="2.2599999999999999E-2"/>
    <n v="15"/>
    <s v="BRADFORD"/>
    <s v="Plastic"/>
    <n v="16555.041771117165"/>
    <s v="NO"/>
    <s v="YES"/>
    <s v="&gt;0"/>
  </r>
  <r>
    <s v="DPAA1"/>
    <x v="0"/>
    <s v="40002"/>
    <x v="0"/>
    <s v="BWJ8"/>
    <m/>
    <s v="2021"/>
    <s v="38000000"/>
    <s v="000038000000"/>
    <s v="000000089932"/>
    <s v="I"/>
    <s v="Dist-Services"/>
    <x v="1"/>
    <m/>
    <n v="4"/>
    <n v="7758.03"/>
    <n v="2.2599999999999999E-2"/>
    <n v="15"/>
    <s v="BROCKWAY "/>
    <s v="Plastic"/>
    <n v="8064.5461716621248"/>
    <s v="NO"/>
    <s v="YES"/>
    <s v="&gt;0"/>
  </r>
  <r>
    <s v="DPAA1"/>
    <x v="0"/>
    <s v="40002"/>
    <x v="0"/>
    <s v="CBC8"/>
    <m/>
    <s v="2021"/>
    <s v="38000000"/>
    <s v="000038000000"/>
    <s v="000000090111"/>
    <s v="I"/>
    <s v="Dist-Services"/>
    <x v="1"/>
    <m/>
    <n v="7"/>
    <n v="16051.03"/>
    <n v="2.2599999999999999E-2"/>
    <n v="15"/>
    <s v="CLARION"/>
    <s v="Plastic"/>
    <n v="16685.198760217983"/>
    <s v="NO"/>
    <s v="YES"/>
    <s v="&gt;0"/>
  </r>
  <r>
    <s v="DPAA1"/>
    <x v="0"/>
    <s v="40002"/>
    <x v="0"/>
    <s v="CHB8"/>
    <m/>
    <s v="2021"/>
    <s v="38000000"/>
    <s v="000038000000"/>
    <s v="000000092552"/>
    <s v="I"/>
    <s v="Dist-Services"/>
    <x v="1"/>
    <m/>
    <n v="5"/>
    <n v="13134.46"/>
    <n v="2.2599999999999999E-2"/>
    <n v="15"/>
    <s v="CHICORA"/>
    <s v="Plastic"/>
    <n v="13653.396430517711"/>
    <s v="NO"/>
    <s v="YES"/>
    <s v="&gt;0"/>
  </r>
  <r>
    <s v="DPAA1"/>
    <x v="0"/>
    <s v="40002"/>
    <x v="0"/>
    <s v="CNC8"/>
    <m/>
    <s v="2021"/>
    <s v="38000000"/>
    <s v="000038000000"/>
    <s v="000000093055"/>
    <s v="I"/>
    <s v="Dist-Services"/>
    <x v="1"/>
    <m/>
    <n v="1"/>
    <n v="3988.85"/>
    <n v="2.2599999999999999E-2"/>
    <n v="15"/>
    <s v="COCHRANTON "/>
    <s v="Plastic"/>
    <n v="4146.4476158038142"/>
    <s v="NO"/>
    <s v="YES"/>
    <s v="&gt;0"/>
  </r>
  <r>
    <s v="DPAA1"/>
    <x v="0"/>
    <s v="40002"/>
    <x v="0"/>
    <s v="COE9"/>
    <m/>
    <s v="2021"/>
    <s v="38000000"/>
    <s v="000038000000"/>
    <s v="000000092935"/>
    <s v="I"/>
    <s v="Dist-Services"/>
    <x v="1"/>
    <m/>
    <n v="4"/>
    <n v="10880.78"/>
    <n v="2.2599999999999999E-2"/>
    <n v="15"/>
    <s v="CORRY "/>
    <s v="Plastic"/>
    <n v="11310.674577656677"/>
    <s v="NO"/>
    <s v="YES"/>
    <s v="&gt;0"/>
  </r>
  <r>
    <s v="DPAA1"/>
    <x v="0"/>
    <s v="40002"/>
    <x v="0"/>
    <s v="COV0"/>
    <m/>
    <s v="2021"/>
    <s v="38000000"/>
    <s v="000038000000"/>
    <s v="000000092936"/>
    <s v="I"/>
    <s v="Dist-Services"/>
    <x v="1"/>
    <m/>
    <n v="1"/>
    <n v="1857.28"/>
    <n v="2.2599999999999999E-2"/>
    <n v="15"/>
    <s v="CORNPLANTER "/>
    <s v="Plastic"/>
    <n v="1930.6602724795639"/>
    <s v="NO"/>
    <s v="YES"/>
    <s v="&gt;0"/>
  </r>
  <r>
    <s v="DPAA1"/>
    <x v="0"/>
    <s v="40002"/>
    <x v="0"/>
    <s v="CSC8"/>
    <m/>
    <s v="2021"/>
    <s v="38000000"/>
    <s v="000038000000"/>
    <s v="000000089933"/>
    <s v="I"/>
    <s v="Dist-Services"/>
    <x v="1"/>
    <m/>
    <n v="2"/>
    <n v="4092.09"/>
    <n v="2.2599999999999999E-2"/>
    <n v="15"/>
    <s v="CAMBRIDGE SPRINGS"/>
    <s v="Plastic"/>
    <n v="4253.7665803814716"/>
    <s v="NO"/>
    <s v="YES"/>
    <s v="&gt;0"/>
  </r>
  <r>
    <s v="DPAA1"/>
    <x v="0"/>
    <s v="40002"/>
    <x v="0"/>
    <s v="CTC0"/>
    <m/>
    <s v="2021"/>
    <s v="38000000"/>
    <s v="000038000000"/>
    <s v="000000092173"/>
    <s v="D"/>
    <s v="Dist-Services"/>
    <x v="1"/>
    <m/>
    <n v="0"/>
    <n v="0"/>
    <n v="2.2599999999999999E-2"/>
    <n v="15"/>
    <s v="CLARION "/>
    <s v="Plastic"/>
    <n v="0"/>
    <s v="YES"/>
    <s v="NO"/>
    <s v="=0"/>
  </r>
  <r>
    <s v="DPAA1"/>
    <x v="0"/>
    <s v="40002"/>
    <x v="0"/>
    <s v="CWW0"/>
    <m/>
    <s v="2021"/>
    <s v="38000000"/>
    <s v="000038000000"/>
    <s v="000000089934"/>
    <s v="I"/>
    <s v="Dist-Services"/>
    <x v="1"/>
    <m/>
    <n v="1"/>
    <n v="1796.29"/>
    <n v="2.2599999999999999E-2"/>
    <n v="15"/>
    <s v="CONEWANGO "/>
    <s v="Plastic"/>
    <n v="1867.2605858310626"/>
    <s v="NO"/>
    <s v="YES"/>
    <s v="&gt;0"/>
  </r>
  <r>
    <s v="DPAA1"/>
    <x v="0"/>
    <s v="40002"/>
    <x v="0"/>
    <s v="DUC9"/>
    <m/>
    <s v="2021"/>
    <s v="38000000"/>
    <s v="000038000000"/>
    <s v="000000093056"/>
    <s v="I"/>
    <s v="Dist-Services"/>
    <x v="1"/>
    <m/>
    <n v="3"/>
    <n v="11966.55"/>
    <n v="2.2599999999999999E-2"/>
    <n v="15"/>
    <s v="DUBOIS"/>
    <s v="Plastic"/>
    <n v="12439.342847411443"/>
    <s v="NO"/>
    <s v="YES"/>
    <s v="&gt;0"/>
  </r>
  <r>
    <s v="DPAA1"/>
    <x v="0"/>
    <s v="40002"/>
    <x v="0"/>
    <s v="EDE8"/>
    <m/>
    <s v="2021"/>
    <s v="38000000"/>
    <s v="000038000000"/>
    <s v="000000092401"/>
    <s v="I"/>
    <s v="Dist-Services"/>
    <x v="1"/>
    <m/>
    <n v="8"/>
    <n v="16764.12"/>
    <n v="2.2599999999999999E-2"/>
    <n v="15"/>
    <s v="EDINBORO "/>
    <s v="Plastic"/>
    <n v="17426.462615803812"/>
    <s v="NO"/>
    <s v="YES"/>
    <s v="&gt;0"/>
  </r>
  <r>
    <s v="DPAA1"/>
    <x v="0"/>
    <s v="40002"/>
    <x v="0"/>
    <s v="EMC8"/>
    <m/>
    <s v="2021"/>
    <s v="38000000"/>
    <s v="000038000000"/>
    <s v="000000090112"/>
    <s v="I"/>
    <s v="Dist-Services"/>
    <x v="1"/>
    <m/>
    <n v="2"/>
    <n v="5517.43"/>
    <n v="2.2599999999999999E-2"/>
    <n v="15"/>
    <s v="EMPORIUM "/>
    <s v="Plastic"/>
    <n v="5735.4211035422341"/>
    <s v="NO"/>
    <s v="YES"/>
    <s v="&gt;0"/>
  </r>
  <r>
    <s v="DPAA1"/>
    <x v="0"/>
    <s v="40002"/>
    <x v="0"/>
    <s v="ERE9"/>
    <m/>
    <s v="2021"/>
    <s v="38000000"/>
    <s v="000038000000"/>
    <s v="000000089935"/>
    <s v="I"/>
    <s v="Dist-Services"/>
    <x v="1"/>
    <m/>
    <n v="56"/>
    <n v="132300.66"/>
    <n v="2.2599999999999999E-2"/>
    <n v="15"/>
    <s v="ERIE"/>
    <s v="Plastic"/>
    <n v="137527.79779291555"/>
    <s v="NO"/>
    <s v="YES"/>
    <s v="&gt;0"/>
  </r>
  <r>
    <s v="DPAA1"/>
    <x v="0"/>
    <s v="40002"/>
    <x v="0"/>
    <s v="FJJ8"/>
    <m/>
    <s v="2021"/>
    <s v="38000000"/>
    <s v="000038000000"/>
    <s v="000000093057"/>
    <s v="I"/>
    <s v="Dist-Services"/>
    <x v="1"/>
    <m/>
    <n v="1"/>
    <n v="3988.85"/>
    <n v="2.2599999999999999E-2"/>
    <n v="15"/>
    <s v="FALLS CREEK"/>
    <s v="Plastic"/>
    <n v="4146.4476158038142"/>
    <s v="NO"/>
    <s v="YES"/>
    <s v="&gt;0"/>
  </r>
  <r>
    <s v="DPAA1"/>
    <x v="0"/>
    <s v="40002"/>
    <x v="0"/>
    <s v="FLM9"/>
    <m/>
    <s v="2021"/>
    <s v="38000000"/>
    <s v="000038000000"/>
    <s v="000000089936"/>
    <s v="I"/>
    <s v="Dist-Services"/>
    <x v="1"/>
    <m/>
    <n v="10"/>
    <n v="21359.88"/>
    <n v="2.2599999999999999E-2"/>
    <n v="15"/>
    <s v="FARRELL "/>
    <s v="Plastic"/>
    <n v="22203.798964577658"/>
    <s v="NO"/>
    <s v="YES"/>
    <s v="&gt;0"/>
  </r>
  <r>
    <s v="DPAA1"/>
    <x v="0"/>
    <s v="40002"/>
    <x v="0"/>
    <s v="FRM8"/>
    <m/>
    <s v="2021"/>
    <s v="38000000"/>
    <s v="000038000000"/>
    <s v="000000092174"/>
    <s v="I"/>
    <s v="Dist-Services"/>
    <x v="1"/>
    <m/>
    <n v="2"/>
    <n v="4559.55"/>
    <n v="2.2599999999999999E-2"/>
    <n v="15"/>
    <s v="FREDONIA "/>
    <s v="Plastic"/>
    <n v="4739.6957084468668"/>
    <s v="NO"/>
    <s v="YES"/>
    <s v="&gt;0"/>
  </r>
  <r>
    <s v="DPAA1"/>
    <x v="0"/>
    <s v="40002"/>
    <x v="0"/>
    <s v="FRV9"/>
    <m/>
    <s v="2021"/>
    <s v="38000000"/>
    <s v="000038000000"/>
    <s v="000000089937"/>
    <s v="I"/>
    <s v="Dist-Services"/>
    <x v="1"/>
    <m/>
    <n v="17"/>
    <n v="44220.84"/>
    <n v="2.2599999999999999E-2"/>
    <n v="15"/>
    <s v="FRANKLIN"/>
    <s v="Plastic"/>
    <n v="45967.984904632147"/>
    <s v="NO"/>
    <s v="YES"/>
    <s v="&gt;0"/>
  </r>
  <r>
    <s v="DPAA1"/>
    <x v="0"/>
    <s v="40002"/>
    <x v="0"/>
    <s v="GRM8"/>
    <m/>
    <s v="2021"/>
    <s v="38000000"/>
    <s v="000038000000"/>
    <s v="000000092175"/>
    <s v="I"/>
    <s v="Dist-Services"/>
    <x v="1"/>
    <m/>
    <n v="6"/>
    <n v="12710.94"/>
    <n v="2.2599999999999999E-2"/>
    <n v="15"/>
    <s v="GREENVILLE "/>
    <s v="Plastic"/>
    <n v="13213.143351498638"/>
    <s v="NO"/>
    <s v="YES"/>
    <s v="&gt;0"/>
  </r>
  <r>
    <s v="DPAA1"/>
    <x v="0"/>
    <s v="40002"/>
    <x v="0"/>
    <s v="HEM0"/>
    <m/>
    <s v="2021"/>
    <s v="38000000"/>
    <s v="000038000000"/>
    <s v="000000090223"/>
    <s v="I"/>
    <s v="Dist-Services"/>
    <x v="1"/>
    <m/>
    <n v="2"/>
    <n v="5459.44"/>
    <n v="2.2599999999999999E-2"/>
    <n v="15"/>
    <s v="HEMPFIELD "/>
    <s v="Plastic"/>
    <n v="5675.1399455040864"/>
    <s v="NO"/>
    <s v="YES"/>
    <s v="&gt;0"/>
  </r>
  <r>
    <s v="DPAA1"/>
    <x v="0"/>
    <s v="40002"/>
    <x v="0"/>
    <s v="HIM0"/>
    <m/>
    <s v="2021"/>
    <s v="38000000"/>
    <s v="000038000000"/>
    <s v="000000090113"/>
    <s v="I"/>
    <s v="Dist-Services"/>
    <x v="1"/>
    <m/>
    <n v="4"/>
    <n v="10394.42"/>
    <n v="2.2599999999999999E-2"/>
    <n v="15"/>
    <s v="HERMITAGE "/>
    <s v="Plastic"/>
    <n v="10805.09871934605"/>
    <s v="NO"/>
    <s v="YES"/>
    <s v="&gt;0"/>
  </r>
  <r>
    <s v="DPAA1"/>
    <x v="0"/>
    <s v="40002"/>
    <x v="0"/>
    <s v="JAM8"/>
    <m/>
    <s v="2021"/>
    <s v="38000000"/>
    <s v="000038000000"/>
    <s v="000000092176"/>
    <s v="I"/>
    <s v="Dist-Services"/>
    <x v="1"/>
    <m/>
    <n v="1"/>
    <n v="2279.7800000000002"/>
    <n v="2.2599999999999999E-2"/>
    <n v="15"/>
    <s v="JAMESTOWN"/>
    <s v="Plastic"/>
    <n v="2369.8530517711174"/>
    <s v="NO"/>
    <s v="YES"/>
    <s v="&gt;0"/>
  </r>
  <r>
    <s v="DPAA1"/>
    <x v="0"/>
    <s v="40002"/>
    <x v="0"/>
    <s v="JBE8"/>
    <m/>
    <s v="2021"/>
    <s v="38000000"/>
    <s v="000038000000"/>
    <s v="000000089938"/>
    <s v="I"/>
    <s v="Dist-Services"/>
    <x v="1"/>
    <m/>
    <n v="3"/>
    <n v="9156.75"/>
    <n v="2.2599999999999999E-2"/>
    <n v="15"/>
    <s v="JOHNSONBURG"/>
    <s v="Plastic"/>
    <n v="9518.5289509536778"/>
    <s v="NO"/>
    <s v="YES"/>
    <s v="&gt;0"/>
  </r>
  <r>
    <s v="DPAA1"/>
    <x v="0"/>
    <s v="40002"/>
    <x v="0"/>
    <s v="LBC8"/>
    <m/>
    <s v="2021"/>
    <s v="38000000"/>
    <s v="000038000000"/>
    <s v="000000093058"/>
    <s v="I"/>
    <s v="Dist-Services"/>
    <x v="1"/>
    <m/>
    <n v="1"/>
    <n v="3988.85"/>
    <n v="2.2599999999999999E-2"/>
    <n v="15"/>
    <s v="LINESVILLE "/>
    <s v="Plastic"/>
    <n v="4146.4476158038142"/>
    <s v="NO"/>
    <s v="YES"/>
    <s v="&gt;0"/>
  </r>
  <r>
    <s v="DPAA1"/>
    <x v="0"/>
    <s v="40002"/>
    <x v="0"/>
    <s v="LPE0"/>
    <m/>
    <s v="2021"/>
    <s v="38000000"/>
    <s v="000038000000"/>
    <s v="000000089939"/>
    <s v="I"/>
    <s v="Dist-Services"/>
    <x v="1"/>
    <m/>
    <n v="5"/>
    <n v="11711.47"/>
    <n v="2.2599999999999999E-2"/>
    <n v="15"/>
    <s v="LAWRENCE PARK "/>
    <s v="Plastic"/>
    <n v="12174.184754768392"/>
    <s v="NO"/>
    <s v="YES"/>
    <s v="&gt;0"/>
  </r>
  <r>
    <s v="DPAA1"/>
    <x v="0"/>
    <s v="40002"/>
    <x v="0"/>
    <s v="MCE0"/>
    <m/>
    <s v="2021"/>
    <s v="38000000"/>
    <s v="000038000000"/>
    <s v="000000089940"/>
    <s v="I"/>
    <s v="Dist-Services"/>
    <x v="1"/>
    <m/>
    <n v="18"/>
    <n v="41786.46"/>
    <n v="2.2599999999999999E-2"/>
    <n v="15"/>
    <s v="MILLCREEK "/>
    <s v="Plastic"/>
    <n v="43437.423678474115"/>
    <s v="NO"/>
    <s v="YES"/>
    <s v="&gt;0"/>
  </r>
  <r>
    <s v="DPAA1"/>
    <x v="0"/>
    <s v="40002"/>
    <x v="0"/>
    <s v="MEC9"/>
    <m/>
    <s v="2021"/>
    <s v="38000000"/>
    <s v="000038000000"/>
    <s v="000000090114"/>
    <s v="I"/>
    <s v="Dist-Services"/>
    <x v="1"/>
    <m/>
    <n v="11"/>
    <n v="31930.38"/>
    <n v="2.2599999999999999E-2"/>
    <n v="15"/>
    <s v="MEADVILLE "/>
    <s v="Plastic"/>
    <n v="33191.934523160766"/>
    <s v="NO"/>
    <s v="YES"/>
    <s v="&gt;0"/>
  </r>
  <r>
    <s v="DPAA1"/>
    <x v="0"/>
    <s v="40002"/>
    <x v="0"/>
    <s v="MOC0"/>
    <m/>
    <s v="2021"/>
    <s v="38000000"/>
    <s v="000038000000"/>
    <s v="000000092402"/>
    <s v="I"/>
    <s v="Dist-Services"/>
    <x v="1"/>
    <m/>
    <n v="3"/>
    <n v="6540.99"/>
    <n v="2.2599999999999999E-2"/>
    <n v="15"/>
    <s v="MONROE"/>
    <s v="Plastic"/>
    <n v="6799.4214850136232"/>
    <s v="NO"/>
    <s v="YES"/>
    <s v="&gt;0"/>
  </r>
  <r>
    <s v="DPAA1"/>
    <x v="0"/>
    <s v="40002"/>
    <x v="0"/>
    <s v="MRM8"/>
    <m/>
    <s v="2021"/>
    <s v="38000000"/>
    <s v="000038000000"/>
    <s v="000000092285"/>
    <s v="I"/>
    <s v="Dist-Services"/>
    <x v="1"/>
    <m/>
    <n v="3"/>
    <n v="9186.24"/>
    <n v="2.2599999999999999E-2"/>
    <n v="15"/>
    <s v="MERCER "/>
    <s v="Plastic"/>
    <n v="9549.1840871934601"/>
    <s v="NO"/>
    <s v="YES"/>
    <s v="&gt;0"/>
  </r>
  <r>
    <s v="DPAA1"/>
    <x v="0"/>
    <s v="40002"/>
    <x v="0"/>
    <s v="OCV9"/>
    <m/>
    <s v="2021"/>
    <s v="38000000"/>
    <s v="000038000000"/>
    <s v="000000089941"/>
    <s v="I"/>
    <s v="Dist-Services"/>
    <x v="1"/>
    <m/>
    <n v="9"/>
    <n v="20071.8"/>
    <n v="2.2599999999999999E-2"/>
    <n v="15"/>
    <s v="OIL CITY"/>
    <s v="Plastic"/>
    <n v="20864.827520435967"/>
    <s v="NO"/>
    <s v="YES"/>
    <s v="&gt;0"/>
  </r>
  <r>
    <s v="DPAA1"/>
    <x v="0"/>
    <s v="40002"/>
    <x v="0"/>
    <s v="PAC0"/>
    <m/>
    <s v="2021"/>
    <s v="38000000"/>
    <s v="000038000000"/>
    <s v="000000093115"/>
    <s v="I"/>
    <s v="Dist-Services"/>
    <x v="1"/>
    <m/>
    <n v="5"/>
    <n v="13551.23"/>
    <n v="2.2599999999999999E-2"/>
    <n v="15"/>
    <s v="PAINT "/>
    <s v="Plastic"/>
    <n v="14086.632820163486"/>
    <s v="NO"/>
    <s v="YES"/>
    <s v="&gt;0"/>
  </r>
  <r>
    <s v="DPAA1"/>
    <x v="0"/>
    <s v="40002"/>
    <x v="0"/>
    <s v="PGW0"/>
    <m/>
    <s v="2021"/>
    <s v="38000000"/>
    <s v="000038000000"/>
    <s v="000000090115"/>
    <s v="I"/>
    <s v="Dist-Services"/>
    <x v="1"/>
    <m/>
    <n v="1"/>
    <n v="2901.41"/>
    <n v="2.2599999999999999E-2"/>
    <n v="15"/>
    <s v="PINE GROVE"/>
    <s v="Plastic"/>
    <n v="3016.0433651226158"/>
    <s v="NO"/>
    <s v="YES"/>
    <s v="&gt;0"/>
  </r>
  <r>
    <s v="DPAA1"/>
    <x v="0"/>
    <s v="40002"/>
    <x v="0"/>
    <s v="PLW0"/>
    <m/>
    <s v="2021"/>
    <s v="38000000"/>
    <s v="000038000000"/>
    <s v="000000090116"/>
    <s v="I"/>
    <s v="Dist-Services"/>
    <x v="1"/>
    <m/>
    <n v="1"/>
    <n v="3680.23"/>
    <n v="2.2599999999999999E-2"/>
    <n v="15"/>
    <s v="PLEASANT"/>
    <s v="Plastic"/>
    <n v="3825.6341825613076"/>
    <s v="NO"/>
    <s v="YES"/>
    <s v="&gt;0"/>
  </r>
  <r>
    <s v="DPAA1"/>
    <x v="0"/>
    <s v="40002"/>
    <x v="0"/>
    <s v="RBE8"/>
    <m/>
    <s v="2021"/>
    <s v="38000000"/>
    <s v="000038000000"/>
    <s v="000000092177"/>
    <s v="I"/>
    <s v="Dist-Services"/>
    <x v="1"/>
    <m/>
    <n v="6"/>
    <n v="18830.12"/>
    <n v="2.2599999999999999E-2"/>
    <n v="15"/>
    <s v="RIDGWAY"/>
    <s v="Plastic"/>
    <n v="19574.089318801089"/>
    <s v="NO"/>
    <s v="YES"/>
    <s v="&gt;0"/>
  </r>
  <r>
    <s v="DPAA1"/>
    <x v="0"/>
    <s v="40002"/>
    <x v="0"/>
    <s v="REJ8"/>
    <m/>
    <s v="2021"/>
    <s v="38000000"/>
    <s v="000038000000"/>
    <s v="000000089942"/>
    <s v="I"/>
    <s v="Dist-Services"/>
    <x v="1"/>
    <m/>
    <n v="2"/>
    <n v="4076.07"/>
    <n v="2.2599999999999999E-2"/>
    <n v="15"/>
    <s v="REYNOLDSVILLE"/>
    <s v="Plastic"/>
    <n v="4237.1136376021796"/>
    <s v="NO"/>
    <s v="YES"/>
    <s v="&gt;0"/>
  </r>
  <r>
    <s v="DPAA1"/>
    <x v="0"/>
    <s v="40002"/>
    <x v="0"/>
    <s v="SBC8"/>
    <m/>
    <s v="2021"/>
    <s v="38000000"/>
    <s v="000038000000"/>
    <s v="000000092403"/>
    <s v="I"/>
    <s v="Dist-Services"/>
    <x v="1"/>
    <m/>
    <n v="2"/>
    <n v="4418.3900000000003"/>
    <n v="2.2599999999999999E-2"/>
    <n v="15"/>
    <s v="STRATTANVILLE"/>
    <s v="Plastic"/>
    <n v="4592.9585422343325"/>
    <s v="NO"/>
    <s v="YES"/>
    <s v="&gt;0"/>
  </r>
  <r>
    <s v="DPAA1"/>
    <x v="0"/>
    <s v="40002"/>
    <x v="0"/>
    <s v="SBE9"/>
    <m/>
    <s v="2021"/>
    <s v="38000000"/>
    <s v="000038000000"/>
    <s v="000000090117"/>
    <s v="I"/>
    <s v="Dist-Services"/>
    <x v="1"/>
    <m/>
    <n v="2"/>
    <n v="5537.51"/>
    <n v="2.2599999999999999E-2"/>
    <n v="15"/>
    <s v="ST MARYS"/>
    <s v="Plastic"/>
    <n v="5756.294455040872"/>
    <s v="NO"/>
    <s v="YES"/>
    <s v="&gt;0"/>
  </r>
  <r>
    <s v="DPAA1"/>
    <x v="0"/>
    <s v="40002"/>
    <x v="0"/>
    <s v="SBM8"/>
    <m/>
    <s v="2021"/>
    <s v="38000000"/>
    <s v="000038000000"/>
    <s v="000000092178"/>
    <s v="I"/>
    <s v="Dist-Services"/>
    <x v="1"/>
    <m/>
    <n v="10"/>
    <n v="22154.99"/>
    <n v="2.2599999999999999E-2"/>
    <n v="15"/>
    <s v="SHARPSVILLE"/>
    <s v="Plastic"/>
    <n v="23030.323392370574"/>
    <s v="NO"/>
    <s v="YES"/>
    <s v="&gt;0"/>
  </r>
  <r>
    <s v="DPAA1"/>
    <x v="0"/>
    <s v="40002"/>
    <x v="0"/>
    <s v="SEW0"/>
    <m/>
    <s v="2021"/>
    <s v="38000000"/>
    <s v="000038000000"/>
    <s v="000000093006"/>
    <s v="I"/>
    <s v="Dist-Services"/>
    <x v="1"/>
    <m/>
    <n v="1"/>
    <n v="1045.8"/>
    <n v="2.2599999999999999E-2"/>
    <n v="15"/>
    <s v="SHEFFIELD "/>
    <s v="Plastic"/>
    <n v="1087.1190735694822"/>
    <s v="NO"/>
    <s v="YES"/>
    <s v="&gt;0"/>
  </r>
  <r>
    <s v="DPAA1"/>
    <x v="0"/>
    <s v="40002"/>
    <x v="0"/>
    <s v="SHC0"/>
    <m/>
    <s v="2021"/>
    <s v="38000000"/>
    <s v="000038000000"/>
    <s v="000000089943"/>
    <s v="I"/>
    <s v="Dist-Services"/>
    <x v="1"/>
    <m/>
    <n v="1"/>
    <n v="2253.27"/>
    <n v="2.2599999999999999E-2"/>
    <n v="15"/>
    <s v="SHIPPEN "/>
    <s v="Plastic"/>
    <n v="2342.2956539509537"/>
    <s v="NO"/>
    <s v="YES"/>
    <s v="&gt;0"/>
  </r>
  <r>
    <s v="DPAA1"/>
    <x v="0"/>
    <s v="40002"/>
    <x v="0"/>
    <s v="SMM8"/>
    <m/>
    <s v="2021"/>
    <s v="38000000"/>
    <s v="000038000000"/>
    <s v="000000089944"/>
    <s v="I"/>
    <s v="Dist-Services"/>
    <x v="1"/>
    <m/>
    <n v="4"/>
    <n v="9896.52"/>
    <n v="2.2599999999999999E-2"/>
    <n v="15"/>
    <s v="SMETHPORT"/>
    <s v="Plastic"/>
    <n v="10287.526920980927"/>
    <s v="NO"/>
    <s v="YES"/>
    <s v="&gt;0"/>
  </r>
  <r>
    <s v="DPAA1"/>
    <x v="0"/>
    <s v="40002"/>
    <x v="0"/>
    <s v="SNJ0"/>
    <m/>
    <s v="2021"/>
    <s v="38000000"/>
    <s v="000038000000"/>
    <s v="000000093059"/>
    <s v="I"/>
    <s v="Dist-Services"/>
    <x v="1"/>
    <m/>
    <n v="1"/>
    <n v="3988.85"/>
    <n v="2.2599999999999999E-2"/>
    <n v="15"/>
    <s v="SNYDER"/>
    <s v="Plastic"/>
    <n v="4146.4476158038142"/>
    <s v="NO"/>
    <s v="YES"/>
    <s v="&gt;0"/>
  </r>
  <r>
    <s v="DPAA1"/>
    <x v="0"/>
    <s v="40002"/>
    <x v="0"/>
    <s v="SNM9"/>
    <m/>
    <s v="2021"/>
    <s v="38000000"/>
    <s v="000038000000"/>
    <s v="000000089945"/>
    <s v="I"/>
    <s v="Dist-Services"/>
    <x v="1"/>
    <m/>
    <n v="19"/>
    <n v="45490.23"/>
    <n v="2.2599999999999999E-2"/>
    <n v="15"/>
    <s v="SHARON"/>
    <s v="Plastic"/>
    <n v="47287.52791553134"/>
    <s v="NO"/>
    <s v="YES"/>
    <s v="&gt;0"/>
  </r>
  <r>
    <s v="DPAA1"/>
    <x v="0"/>
    <s v="40002"/>
    <x v="0"/>
    <s v="SUV8"/>
    <m/>
    <s v="2021"/>
    <s v="38000000"/>
    <s v="000038000000"/>
    <s v="000000089946"/>
    <s v="I"/>
    <s v="Dist-Services"/>
    <x v="1"/>
    <m/>
    <n v="6"/>
    <n v="17020.63"/>
    <n v="2.2599999999999999E-2"/>
    <n v="15"/>
    <s v="SUGAR CREEK"/>
    <s v="Plastic"/>
    <n v="17693.107207084468"/>
    <s v="NO"/>
    <s v="YES"/>
    <s v="&gt;0"/>
  </r>
  <r>
    <s v="DPAA1"/>
    <x v="0"/>
    <s v="40002"/>
    <x v="0"/>
    <s v="SYC0"/>
    <m/>
    <s v="2021"/>
    <s v="38000000"/>
    <s v="000038000000"/>
    <s v="000000092179"/>
    <s v="I"/>
    <s v="Dist-Services"/>
    <x v="1"/>
    <m/>
    <n v="3"/>
    <n v="10257.48"/>
    <n v="2.2599999999999999E-2"/>
    <n v="15"/>
    <s v="SANDY "/>
    <s v="Plastic"/>
    <n v="10662.748283378745"/>
    <s v="NO"/>
    <s v="YES"/>
    <s v="&gt;0"/>
  </r>
  <r>
    <s v="DPAA1"/>
    <x v="0"/>
    <s v="40002"/>
    <x v="0"/>
    <s v="SYJ8"/>
    <m/>
    <s v="2021"/>
    <s v="38000000"/>
    <s v="000038000000"/>
    <s v="000000092553"/>
    <s v="I"/>
    <s v="Dist-Services"/>
    <x v="1"/>
    <m/>
    <n v="6"/>
    <n v="20960.759999999998"/>
    <n v="2.2599999999999999E-2"/>
    <n v="15"/>
    <s v="SYKESVILLE "/>
    <s v="Plastic"/>
    <n v="21788.909918256129"/>
    <s v="NO"/>
    <s v="YES"/>
    <s v="&gt;0"/>
  </r>
  <r>
    <s v="DPAA1"/>
    <x v="0"/>
    <s v="40002"/>
    <x v="0"/>
    <s v="TIC9"/>
    <m/>
    <s v="2021"/>
    <s v="38000000"/>
    <s v="000038000000"/>
    <s v="000000090118"/>
    <s v="I"/>
    <s v="Dist-Services"/>
    <x v="1"/>
    <m/>
    <n v="5"/>
    <n v="17527.509999999998"/>
    <n v="2.2599999999999999E-2"/>
    <n v="15"/>
    <s v="TITUSVILLE"/>
    <s v="Plastic"/>
    <n v="18220.013801089917"/>
    <s v="NO"/>
    <s v="YES"/>
    <s v="&gt;0"/>
  </r>
  <r>
    <s v="DPAA1"/>
    <x v="0"/>
    <s v="40002"/>
    <x v="0"/>
    <s v="UCE8"/>
    <m/>
    <s v="2021"/>
    <s v="38000000"/>
    <s v="000038000000"/>
    <s v="000000092554"/>
    <s v="I"/>
    <s v="Dist-Services"/>
    <x v="1"/>
    <m/>
    <n v="2"/>
    <n v="7562.63"/>
    <n v="2.2599999999999999E-2"/>
    <n v="15"/>
    <s v="UNION CITY "/>
    <s v="Plastic"/>
    <n v="7861.4260081743869"/>
    <s v="NO"/>
    <s v="YES"/>
    <s v="&gt;0"/>
  </r>
  <r>
    <s v="DPAA1"/>
    <x v="0"/>
    <s v="40002"/>
    <x v="0"/>
    <s v="WHM8"/>
    <m/>
    <s v="2021"/>
    <s v="38000000"/>
    <s v="000038000000"/>
    <s v="000000092555"/>
    <s v="I"/>
    <s v="Dist-Services"/>
    <x v="1"/>
    <m/>
    <n v="1"/>
    <n v="3573.78"/>
    <n v="2.2599999999999999E-2"/>
    <n v="15"/>
    <s v="WHEATLAND"/>
    <s v="Plastic"/>
    <n v="3714.9783923705722"/>
    <s v="NO"/>
    <s v="YES"/>
    <s v="&gt;0"/>
  </r>
  <r>
    <s v="DPAA1"/>
    <x v="0"/>
    <s v="40002"/>
    <x v="0"/>
    <s v="WMC0"/>
    <m/>
    <s v="2021"/>
    <s v="38000000"/>
    <s v="000038000000"/>
    <s v="000000092286"/>
    <s v="I"/>
    <s v="Dist-Services"/>
    <x v="1"/>
    <m/>
    <n v="6"/>
    <n v="18872.080000000002"/>
    <n v="2.2599999999999999E-2"/>
    <n v="15"/>
    <s v="WEST MEAD "/>
    <s v="Plastic"/>
    <n v="19617.707138964579"/>
    <s v="NO"/>
    <s v="YES"/>
    <s v="&gt;0"/>
  </r>
  <r>
    <s v="DPAA1"/>
    <x v="0"/>
    <s v="40002"/>
    <x v="0"/>
    <s v="WMM8"/>
    <m/>
    <s v="2021"/>
    <s v="38000000"/>
    <s v="000038000000"/>
    <s v="000000093116"/>
    <s v="I"/>
    <s v="Dist-Services"/>
    <x v="1"/>
    <m/>
    <n v="1"/>
    <n v="2710.25"/>
    <n v="2.2599999999999999E-2"/>
    <n v="15"/>
    <s v="WEST MIDDLESEX "/>
    <s v="Plastic"/>
    <n v="2817.3307220708448"/>
    <s v="NO"/>
    <s v="YES"/>
    <s v="&gt;0"/>
  </r>
  <r>
    <s v="DPAA1"/>
    <x v="0"/>
    <s v="40002"/>
    <x v="0"/>
    <s v="WRW9"/>
    <m/>
    <s v="2021"/>
    <s v="38000000"/>
    <s v="000038000000"/>
    <s v="000000092287"/>
    <s v="I"/>
    <s v="Dist-Services"/>
    <x v="1"/>
    <m/>
    <n v="4"/>
    <n v="10190.540000000001"/>
    <n v="2.2599999999999999E-2"/>
    <n v="15"/>
    <s v="WARREN"/>
    <s v="Plastic"/>
    <n v="10593.163514986376"/>
    <s v="NO"/>
    <s v="YES"/>
    <s v="&gt;0"/>
  </r>
  <r>
    <s v="DPAA1"/>
    <x v="0"/>
    <s v="40002"/>
    <x v="0"/>
    <s v="WVE8"/>
    <m/>
    <s v="2021"/>
    <s v="38000000"/>
    <s v="000038000000"/>
    <s v="000000089947"/>
    <s v="I"/>
    <s v="Dist-Services"/>
    <x v="1"/>
    <m/>
    <n v="2"/>
    <n v="3681.95"/>
    <n v="2.2599999999999999E-2"/>
    <n v="15"/>
    <s v="WESLEYVILLE"/>
    <s v="Plastic"/>
    <n v="3827.4221389645772"/>
    <s v="NO"/>
    <s v="YES"/>
    <s v="&gt;0"/>
  </r>
  <r>
    <s v="DPAA1"/>
    <x v="0"/>
    <s v="40002"/>
    <x v="0"/>
    <s v="YOW8"/>
    <m/>
    <s v="2021"/>
    <s v="38000000"/>
    <s v="000038000000"/>
    <s v="000000092937"/>
    <s v="I"/>
    <s v="Dist-Services"/>
    <x v="1"/>
    <m/>
    <n v="9"/>
    <n v="11846.62"/>
    <n v="2.2599999999999999E-2"/>
    <n v="15"/>
    <s v="YOUNGSVILLE"/>
    <s v="Plastic"/>
    <n v="12314.674468664851"/>
    <s v="NO"/>
    <s v="YES"/>
    <s v="&gt;0"/>
  </r>
  <r>
    <s v="DPAA1"/>
    <x v="0"/>
    <s v="40002"/>
    <x v="0"/>
    <s v="BBJ8"/>
    <m/>
    <s v="2022"/>
    <s v="38000000"/>
    <s v="000038000000"/>
    <s v="000000093289"/>
    <s v="I"/>
    <s v="Dist-Services"/>
    <x v="1"/>
    <m/>
    <n v="10"/>
    <n v="9639.3799999999992"/>
    <n v="2.2599999999999999E-2"/>
    <n v="2.99"/>
    <s v="BROOKVILLE "/>
    <s v="Plastic"/>
    <n v="9639.3799999999992"/>
    <s v="NO"/>
    <s v="YES"/>
    <s v="&gt;0"/>
  </r>
  <r>
    <s v="DPAA1"/>
    <x v="0"/>
    <s v="40002"/>
    <x v="0"/>
    <s v="BCM9"/>
    <m/>
    <s v="2022"/>
    <s v="38000000"/>
    <s v="000038000000"/>
    <s v="000000093290"/>
    <s v="I"/>
    <s v="Dist-Services"/>
    <x v="1"/>
    <m/>
    <n v="3"/>
    <n v="4421.1000000000004"/>
    <n v="2.2599999999999999E-2"/>
    <n v="2.99"/>
    <s v="BRADFORD"/>
    <s v="Plastic"/>
    <n v="4421.1000000000004"/>
    <s v="NO"/>
    <s v="YES"/>
    <s v="&gt;0"/>
  </r>
  <r>
    <s v="DPAA1"/>
    <x v="0"/>
    <s v="40002"/>
    <x v="0"/>
    <s v="BTM0"/>
    <m/>
    <s v="2022"/>
    <s v="38000000"/>
    <s v="000038000000"/>
    <s v="000000094184"/>
    <s v="I"/>
    <s v="Dist-Services"/>
    <x v="1"/>
    <m/>
    <n v="1"/>
    <n v="1471.31"/>
    <n v="2.2599999999999999E-2"/>
    <n v="2.99"/>
    <s v="BRADFORD"/>
    <s v="Plastic"/>
    <n v="1471.31"/>
    <s v="NO"/>
    <s v="YES"/>
    <s v="&gt;0"/>
  </r>
  <r>
    <s v="DPAA1"/>
    <x v="0"/>
    <s v="40002"/>
    <x v="0"/>
    <s v="BWJ8"/>
    <m/>
    <s v="2022"/>
    <s v="38000000"/>
    <s v="000038000000"/>
    <s v="000000093291"/>
    <s v="I"/>
    <s v="Dist-Services"/>
    <x v="1"/>
    <m/>
    <n v="3"/>
    <n v="3896.67"/>
    <n v="2.2599999999999999E-2"/>
    <n v="2.99"/>
    <s v="BROCKWAY "/>
    <s v="Plastic"/>
    <n v="3896.67"/>
    <s v="NO"/>
    <s v="YES"/>
    <s v="&gt;0"/>
  </r>
  <r>
    <s v="DPAA1"/>
    <x v="0"/>
    <s v="40002"/>
    <x v="0"/>
    <s v="CBC8"/>
    <m/>
    <s v="2022"/>
    <s v="38000000"/>
    <s v="000038000000"/>
    <s v="000000094446"/>
    <s v="I"/>
    <s v="Dist-Services"/>
    <x v="1"/>
    <m/>
    <n v="1"/>
    <n v="110.26"/>
    <n v="2.2599999999999999E-2"/>
    <n v="2.99"/>
    <s v="CLARION"/>
    <s v="Plastic"/>
    <n v="110.26"/>
    <s v="NO"/>
    <s v="YES"/>
    <s v="&gt;0"/>
  </r>
  <r>
    <s v="DPAA1"/>
    <x v="0"/>
    <s v="40002"/>
    <x v="0"/>
    <s v="CLC8"/>
    <m/>
    <s v="2022"/>
    <s v="38000000"/>
    <s v="000038000000"/>
    <s v="000000093292"/>
    <s v="I"/>
    <s v="Dist-Services"/>
    <x v="1"/>
    <m/>
    <n v="1"/>
    <n v="1046.33"/>
    <n v="2.2599999999999999E-2"/>
    <n v="2.99"/>
    <s v="CONNEAUT LAKE"/>
    <s v="Plastic"/>
    <n v="1046.33"/>
    <s v="NO"/>
    <s v="YES"/>
    <s v="&gt;0"/>
  </r>
  <r>
    <s v="DPAA1"/>
    <x v="0"/>
    <s v="40002"/>
    <x v="0"/>
    <s v="CLW8"/>
    <m/>
    <s v="2022"/>
    <s v="38000000"/>
    <s v="000038000000"/>
    <s v="000000093808"/>
    <s v="I"/>
    <s v="Dist-Services"/>
    <x v="1"/>
    <m/>
    <n v="2"/>
    <n v="292.64"/>
    <n v="2.2599999999999999E-2"/>
    <n v="2.99"/>
    <s v="CLARENDON"/>
    <s v="Plastic"/>
    <n v="292.64"/>
    <s v="NO"/>
    <s v="YES"/>
    <s v="&gt;0"/>
  </r>
  <r>
    <s v="DPAA1"/>
    <x v="0"/>
    <s v="40002"/>
    <x v="0"/>
    <s v="CNC8"/>
    <m/>
    <s v="2022"/>
    <s v="38000000"/>
    <s v="000038000000"/>
    <s v="000000093809"/>
    <s v="I"/>
    <s v="Dist-Services"/>
    <x v="1"/>
    <m/>
    <n v="1"/>
    <n v="146.32"/>
    <n v="2.2599999999999999E-2"/>
    <n v="2.99"/>
    <s v="COCHRANTON "/>
    <s v="Plastic"/>
    <n v="146.32"/>
    <s v="NO"/>
    <s v="YES"/>
    <s v="&gt;0"/>
  </r>
  <r>
    <s v="DPAA1"/>
    <x v="0"/>
    <s v="40002"/>
    <x v="0"/>
    <s v="COC8"/>
    <m/>
    <s v="2022"/>
    <s v="38000000"/>
    <s v="000038000000"/>
    <s v="000000093810"/>
    <s v="I"/>
    <s v="Dist-Services"/>
    <x v="1"/>
    <m/>
    <n v="1"/>
    <n v="146.32"/>
    <n v="2.2599999999999999E-2"/>
    <n v="2.99"/>
    <s v="CONNEAUTVILLE"/>
    <s v="Plastic"/>
    <n v="146.32"/>
    <s v="NO"/>
    <s v="YES"/>
    <s v="&gt;0"/>
  </r>
  <r>
    <s v="DPAA1"/>
    <x v="0"/>
    <s v="40002"/>
    <x v="0"/>
    <s v="COE9"/>
    <m/>
    <s v="2022"/>
    <s v="38000000"/>
    <s v="000038000000"/>
    <s v="000000093293"/>
    <s v="I"/>
    <s v="Dist-Services"/>
    <x v="1"/>
    <m/>
    <n v="2"/>
    <n v="1717.08"/>
    <n v="2.2599999999999999E-2"/>
    <n v="2.99"/>
    <s v="CORRY "/>
    <s v="Plastic"/>
    <n v="1717.08"/>
    <s v="NO"/>
    <s v="YES"/>
    <s v="&gt;0"/>
  </r>
  <r>
    <s v="DPAA1"/>
    <x v="0"/>
    <s v="40002"/>
    <x v="0"/>
    <s v="COJ8"/>
    <m/>
    <s v="2022"/>
    <s v="38000000"/>
    <s v="000038000000"/>
    <s v="000000093811"/>
    <s v="I"/>
    <s v="Dist-Services"/>
    <x v="1"/>
    <m/>
    <n v="1"/>
    <n v="146.32"/>
    <n v="2.2599999999999999E-2"/>
    <n v="2.99"/>
    <s v="CORSICA"/>
    <s v="Plastic"/>
    <n v="146.32"/>
    <s v="NO"/>
    <s v="YES"/>
    <s v="&gt;0"/>
  </r>
  <r>
    <s v="DPAA1"/>
    <x v="0"/>
    <s v="40002"/>
    <x v="0"/>
    <s v="COV0"/>
    <m/>
    <s v="2022"/>
    <s v="38000000"/>
    <s v="000038000000"/>
    <s v="000000093294"/>
    <s v="I"/>
    <s v="Dist-Services"/>
    <x v="1"/>
    <m/>
    <n v="3"/>
    <n v="2238.98"/>
    <n v="2.2599999999999999E-2"/>
    <n v="2.99"/>
    <s v="CORNPLANTER "/>
    <s v="Plastic"/>
    <n v="2238.98"/>
    <s v="NO"/>
    <s v="YES"/>
    <s v="&gt;0"/>
  </r>
  <r>
    <s v="DPAA1"/>
    <x v="0"/>
    <s v="40002"/>
    <x v="0"/>
    <s v="CRV0"/>
    <m/>
    <s v="2022"/>
    <s v="38000000"/>
    <s v="000038000000"/>
    <s v="000000093812"/>
    <s v="I"/>
    <s v="Dist-Services"/>
    <x v="1"/>
    <m/>
    <n v="6"/>
    <n v="877.91"/>
    <n v="2.2599999999999999E-2"/>
    <n v="2.99"/>
    <s v="CRANBERRY "/>
    <s v="Plastic"/>
    <n v="877.91"/>
    <s v="NO"/>
    <s v="YES"/>
    <s v="&gt;0"/>
  </r>
  <r>
    <s v="DPAA1"/>
    <x v="0"/>
    <s v="40002"/>
    <x v="0"/>
    <s v="CSC8"/>
    <m/>
    <s v="2022"/>
    <s v="38000000"/>
    <s v="000038000000"/>
    <s v="000000094185"/>
    <s v="I"/>
    <s v="Dist-Services"/>
    <x v="1"/>
    <m/>
    <n v="1"/>
    <n v="1471.31"/>
    <n v="2.2599999999999999E-2"/>
    <n v="2.99"/>
    <s v="CAMBRIDGE SPRINGS"/>
    <s v="Plastic"/>
    <n v="1471.31"/>
    <s v="NO"/>
    <s v="YES"/>
    <s v="&gt;0"/>
  </r>
  <r>
    <s v="DPAA1"/>
    <x v="0"/>
    <s v="40002"/>
    <x v="0"/>
    <s v="CTC0"/>
    <m/>
    <s v="2022"/>
    <s v="38000000"/>
    <s v="000038000000"/>
    <s v="000000093295"/>
    <s v="I"/>
    <s v="Dist-Services"/>
    <x v="1"/>
    <m/>
    <n v="10"/>
    <n v="10909.87"/>
    <n v="2.2599999999999999E-2"/>
    <n v="2.99"/>
    <s v="CLARION "/>
    <s v="Plastic"/>
    <n v="10909.87"/>
    <s v="NO"/>
    <s v="YES"/>
    <s v="&gt;0"/>
  </r>
  <r>
    <s v="DPAA1"/>
    <x v="0"/>
    <s v="40002"/>
    <x v="0"/>
    <s v="CWW0"/>
    <m/>
    <s v="2022"/>
    <s v="38000000"/>
    <s v="000038000000"/>
    <s v="000000093813"/>
    <s v="I"/>
    <s v="Dist-Services"/>
    <x v="1"/>
    <m/>
    <n v="2"/>
    <n v="292.64"/>
    <n v="2.2599999999999999E-2"/>
    <n v="2.99"/>
    <s v="CONEWANGO "/>
    <s v="Plastic"/>
    <n v="292.64"/>
    <s v="NO"/>
    <s v="YES"/>
    <s v="&gt;0"/>
  </r>
  <r>
    <s v="DPAA1"/>
    <x v="0"/>
    <s v="40002"/>
    <x v="0"/>
    <s v="DUC9"/>
    <m/>
    <s v="2022"/>
    <s v="38000000"/>
    <s v="000038000000"/>
    <s v="000000093296"/>
    <s v="I"/>
    <s v="Dist-Services"/>
    <x v="1"/>
    <m/>
    <n v="9"/>
    <n v="9281.16"/>
    <n v="2.2599999999999999E-2"/>
    <n v="2.99"/>
    <s v="DUBOIS"/>
    <s v="Plastic"/>
    <n v="9281.16"/>
    <s v="NO"/>
    <s v="YES"/>
    <s v="&gt;0"/>
  </r>
  <r>
    <s v="DPAA1"/>
    <x v="0"/>
    <s v="40002"/>
    <x v="0"/>
    <s v="EDE8"/>
    <m/>
    <s v="2022"/>
    <s v="38000000"/>
    <s v="000038000000"/>
    <s v="000000093297"/>
    <s v="I"/>
    <s v="Dist-Services"/>
    <x v="1"/>
    <m/>
    <n v="2"/>
    <n v="1192.6500000000001"/>
    <n v="2.2599999999999999E-2"/>
    <n v="2.99"/>
    <s v="EDINBORO "/>
    <s v="Plastic"/>
    <n v="1192.6500000000001"/>
    <s v="NO"/>
    <s v="YES"/>
    <s v="&gt;0"/>
  </r>
  <r>
    <s v="DPAA1"/>
    <x v="0"/>
    <s v="40002"/>
    <x v="0"/>
    <s v="EMC8"/>
    <m/>
    <s v="2022"/>
    <s v="38000000"/>
    <s v="000038000000"/>
    <s v="000000093298"/>
    <s v="I"/>
    <s v="Dist-Services"/>
    <x v="1"/>
    <m/>
    <n v="2"/>
    <n v="1717.08"/>
    <n v="2.2599999999999999E-2"/>
    <n v="2.99"/>
    <s v="EMPORIUM "/>
    <s v="Plastic"/>
    <n v="1717.08"/>
    <s v="NO"/>
    <s v="YES"/>
    <s v="&gt;0"/>
  </r>
  <r>
    <s v="DPAA1"/>
    <x v="0"/>
    <s v="40002"/>
    <x v="0"/>
    <s v="ERE9"/>
    <m/>
    <s v="2022"/>
    <s v="38000000"/>
    <s v="000038000000"/>
    <s v="000000093299"/>
    <s v="I"/>
    <s v="Dist-Services"/>
    <x v="1"/>
    <m/>
    <n v="103"/>
    <n v="73837.990000000005"/>
    <n v="2.2599999999999999E-2"/>
    <n v="2.99"/>
    <s v="ERIE"/>
    <s v="Plastic"/>
    <n v="73837.990000000005"/>
    <s v="NO"/>
    <s v="YES"/>
    <s v="&gt;0"/>
  </r>
  <r>
    <s v="DPAA1"/>
    <x v="0"/>
    <s v="40002"/>
    <x v="0"/>
    <s v="FAM0"/>
    <m/>
    <s v="2022"/>
    <s v="38000000"/>
    <s v="000038000000"/>
    <s v="000000093814"/>
    <s v="I"/>
    <s v="Dist-Services"/>
    <x v="1"/>
    <m/>
    <n v="1"/>
    <n v="146.32"/>
    <n v="2.2599999999999999E-2"/>
    <n v="2.99"/>
    <s v="FAIRVIEW"/>
    <s v="Plastic"/>
    <n v="146.32"/>
    <s v="NO"/>
    <s v="YES"/>
    <s v="&gt;0"/>
  </r>
  <r>
    <s v="DPAA1"/>
    <x v="0"/>
    <s v="40002"/>
    <x v="0"/>
    <s v="FJJ8"/>
    <m/>
    <s v="2022"/>
    <s v="38000000"/>
    <s v="000038000000"/>
    <s v="000000093815"/>
    <s v="I"/>
    <s v="Dist-Services"/>
    <x v="1"/>
    <m/>
    <n v="3"/>
    <n v="438.96"/>
    <n v="2.2599999999999999E-2"/>
    <n v="2.99"/>
    <s v="FALLS CREEK"/>
    <s v="Plastic"/>
    <n v="438.96"/>
    <s v="NO"/>
    <s v="YES"/>
    <s v="&gt;0"/>
  </r>
  <r>
    <s v="DPAA1"/>
    <x v="0"/>
    <s v="40002"/>
    <x v="0"/>
    <s v="FLM9"/>
    <m/>
    <s v="2022"/>
    <s v="38000000"/>
    <s v="000038000000"/>
    <s v="000000093300"/>
    <s v="I"/>
    <s v="Dist-Services"/>
    <x v="1"/>
    <m/>
    <n v="14"/>
    <n v="6498.48"/>
    <n v="2.2599999999999999E-2"/>
    <n v="2.99"/>
    <s v="FARRELL "/>
    <s v="Plastic"/>
    <n v="6498.48"/>
    <s v="NO"/>
    <s v="YES"/>
    <s v="&gt;0"/>
  </r>
  <r>
    <s v="DPAA1"/>
    <x v="0"/>
    <s v="40002"/>
    <x v="0"/>
    <s v="FRM8"/>
    <m/>
    <s v="2022"/>
    <s v="38000000"/>
    <s v="000038000000"/>
    <s v="000000093301"/>
    <s v="I"/>
    <s v="Dist-Services"/>
    <x v="1"/>
    <m/>
    <n v="3"/>
    <n v="1338.97"/>
    <n v="2.2599999999999999E-2"/>
    <n v="2.99"/>
    <s v="FREDONIA "/>
    <s v="Plastic"/>
    <n v="1338.97"/>
    <s v="NO"/>
    <s v="YES"/>
    <s v="&gt;0"/>
  </r>
  <r>
    <s v="DPAA1"/>
    <x v="0"/>
    <s v="40002"/>
    <x v="0"/>
    <s v="FRV9"/>
    <m/>
    <s v="2022"/>
    <s v="38000000"/>
    <s v="000038000000"/>
    <s v="000000093302"/>
    <s v="I"/>
    <s v="Dist-Services"/>
    <x v="1"/>
    <m/>
    <n v="4"/>
    <n v="5559.72"/>
    <n v="2.2599999999999999E-2"/>
    <n v="2.99"/>
    <s v="FRANKLIN"/>
    <s v="Plastic"/>
    <n v="5559.72"/>
    <s v="NO"/>
    <s v="YES"/>
    <s v="&gt;0"/>
  </r>
  <r>
    <s v="DPAA1"/>
    <x v="0"/>
    <s v="40002"/>
    <x v="0"/>
    <s v="GRM8"/>
    <m/>
    <s v="2022"/>
    <s v="38000000"/>
    <s v="000038000000"/>
    <s v="000000093303"/>
    <s v="I"/>
    <s v="Dist-Services"/>
    <x v="1"/>
    <m/>
    <n v="4"/>
    <n v="2909.73"/>
    <n v="2.2599999999999999E-2"/>
    <n v="2.99"/>
    <s v="GREENVILLE "/>
    <s v="Plastic"/>
    <n v="2909.73"/>
    <s v="NO"/>
    <s v="YES"/>
    <s v="&gt;0"/>
  </r>
  <r>
    <s v="DPAA1"/>
    <x v="0"/>
    <s v="40002"/>
    <x v="0"/>
    <s v="GTM0"/>
    <m/>
    <s v="2022"/>
    <s v="38000000"/>
    <s v="000038000000"/>
    <s v="000000093816"/>
    <s v="I"/>
    <s v="Dist-Services"/>
    <x v="1"/>
    <m/>
    <n v="1"/>
    <n v="146.32"/>
    <n v="2.2599999999999999E-2"/>
    <n v="2.99"/>
    <s v="GREENE"/>
    <s v="Plastic"/>
    <n v="146.32"/>
    <s v="NO"/>
    <s v="YES"/>
    <s v="&gt;0"/>
  </r>
  <r>
    <s v="DPAA1"/>
    <x v="0"/>
    <s v="40002"/>
    <x v="0"/>
    <s v="HEM0"/>
    <m/>
    <s v="2022"/>
    <s v="38000000"/>
    <s v="000038000000"/>
    <s v="000000093304"/>
    <s v="I"/>
    <s v="Dist-Services"/>
    <x v="1"/>
    <m/>
    <n v="2"/>
    <n v="1717.08"/>
    <n v="2.2599999999999999E-2"/>
    <n v="2.99"/>
    <s v="HEMPFIELD "/>
    <s v="Plastic"/>
    <n v="1717.08"/>
    <s v="NO"/>
    <s v="YES"/>
    <s v="&gt;0"/>
  </r>
  <r>
    <s v="DPAA1"/>
    <x v="0"/>
    <s v="40002"/>
    <x v="0"/>
    <s v="HIM0"/>
    <m/>
    <s v="2022"/>
    <s v="38000000"/>
    <s v="000038000000"/>
    <s v="000000093817"/>
    <s v="I"/>
    <s v="Dist-Services"/>
    <x v="1"/>
    <m/>
    <n v="4"/>
    <n v="585.28"/>
    <n v="2.2599999999999999E-2"/>
    <n v="2.99"/>
    <s v="HERMITAGE "/>
    <s v="Plastic"/>
    <n v="585.28"/>
    <s v="NO"/>
    <s v="YES"/>
    <s v="&gt;0"/>
  </r>
  <r>
    <s v="DPAA1"/>
    <x v="0"/>
    <s v="40002"/>
    <x v="0"/>
    <s v="JBE8"/>
    <m/>
    <s v="2022"/>
    <s v="38000000"/>
    <s v="000038000000"/>
    <s v="000000093818"/>
    <s v="I"/>
    <s v="Dist-Services"/>
    <x v="1"/>
    <m/>
    <n v="2"/>
    <n v="292.64"/>
    <n v="2.2599999999999999E-2"/>
    <n v="2.99"/>
    <s v="JOHNSONBURG"/>
    <s v="Plastic"/>
    <n v="292.64"/>
    <s v="NO"/>
    <s v="YES"/>
    <s v="&gt;0"/>
  </r>
  <r>
    <s v="DPAA1"/>
    <x v="0"/>
    <s v="40002"/>
    <x v="0"/>
    <s v="LBC8"/>
    <m/>
    <s v="2022"/>
    <s v="38000000"/>
    <s v="000038000000"/>
    <s v="000000093819"/>
    <s v="I"/>
    <s v="Dist-Services"/>
    <x v="1"/>
    <m/>
    <n v="2"/>
    <n v="256.58"/>
    <n v="2.2599999999999999E-2"/>
    <n v="2.99"/>
    <s v="LINESVILLE "/>
    <s v="Plastic"/>
    <n v="256.58"/>
    <s v="NO"/>
    <s v="YES"/>
    <s v="&gt;0"/>
  </r>
  <r>
    <s v="DPAA1"/>
    <x v="0"/>
    <s v="40002"/>
    <x v="0"/>
    <s v="LIW0"/>
    <m/>
    <s v="2022"/>
    <s v="38000000"/>
    <s v="000038000000"/>
    <s v="000000093820"/>
    <s v="I"/>
    <s v="Dist-Services"/>
    <x v="1"/>
    <m/>
    <n v="1"/>
    <n v="146.32"/>
    <n v="2.2599999999999999E-2"/>
    <n v="2.99"/>
    <s v="LIMESTONE "/>
    <s v="Plastic"/>
    <n v="146.32"/>
    <s v="NO"/>
    <s v="YES"/>
    <s v="&gt;0"/>
  </r>
  <r>
    <s v="DPAA1"/>
    <x v="0"/>
    <s v="40002"/>
    <x v="0"/>
    <s v="LPE0"/>
    <m/>
    <s v="2022"/>
    <s v="38000000"/>
    <s v="000038000000"/>
    <s v="000000093305"/>
    <s v="I"/>
    <s v="Dist-Services"/>
    <x v="1"/>
    <m/>
    <n v="1"/>
    <n v="1570.76"/>
    <n v="2.2599999999999999E-2"/>
    <n v="2.99"/>
    <s v="LAWRENCE PARK "/>
    <s v="Plastic"/>
    <n v="1570.76"/>
    <s v="NO"/>
    <s v="YES"/>
    <s v="&gt;0"/>
  </r>
  <r>
    <s v="DPAA1"/>
    <x v="0"/>
    <s v="40002"/>
    <x v="0"/>
    <s v="MCE0"/>
    <m/>
    <s v="2022"/>
    <s v="38000000"/>
    <s v="000038000000"/>
    <s v="000000093306"/>
    <s v="I"/>
    <s v="Dist-Services"/>
    <x v="1"/>
    <m/>
    <n v="31"/>
    <n v="49654.8"/>
    <n v="2.2599999999999999E-2"/>
    <n v="2.99"/>
    <s v="MILLCREEK "/>
    <s v="Plastic"/>
    <n v="49654.8"/>
    <s v="NO"/>
    <s v="YES"/>
    <s v="&gt;0"/>
  </r>
  <r>
    <s v="DPAA1"/>
    <x v="0"/>
    <s v="40002"/>
    <x v="0"/>
    <s v="MEC9"/>
    <m/>
    <s v="2022"/>
    <s v="38000000"/>
    <s v="000038000000"/>
    <s v="000000093307"/>
    <s v="I"/>
    <s v="Dist-Services"/>
    <x v="1"/>
    <m/>
    <n v="10"/>
    <n v="79499.3"/>
    <n v="2.2599999999999999E-2"/>
    <n v="2.99"/>
    <s v="MEADVILLE "/>
    <s v="Plastic"/>
    <n v="79499.3"/>
    <s v="NO"/>
    <s v="YES"/>
    <s v="&gt;0"/>
  </r>
  <r>
    <s v="DPAA1"/>
    <x v="0"/>
    <s v="40002"/>
    <x v="0"/>
    <s v="OCV9"/>
    <m/>
    <s v="2022"/>
    <s v="38000000"/>
    <s v="000038000000"/>
    <s v="000000093308"/>
    <s v="I"/>
    <s v="Dist-Services"/>
    <x v="1"/>
    <m/>
    <n v="23"/>
    <n v="16296.15"/>
    <n v="2.2599999999999999E-2"/>
    <n v="2.99"/>
    <s v="OIL CITY"/>
    <s v="Plastic"/>
    <n v="16296.15"/>
    <s v="NO"/>
    <s v="YES"/>
    <s v="&gt;0"/>
  </r>
  <r>
    <s v="DPAA1"/>
    <x v="0"/>
    <s v="40002"/>
    <x v="0"/>
    <s v="OVV0"/>
    <m/>
    <s v="2022"/>
    <s v="38000000"/>
    <s v="000038000000"/>
    <s v="000000093821"/>
    <s v="I"/>
    <s v="Dist-Services"/>
    <x v="1"/>
    <m/>
    <n v="1"/>
    <n v="146.32"/>
    <n v="2.2599999999999999E-2"/>
    <n v="2.99"/>
    <s v="OIL CREEK "/>
    <s v="Plastic"/>
    <n v="146.32"/>
    <s v="NO"/>
    <s v="YES"/>
    <s v="&gt;0"/>
  </r>
  <r>
    <s v="DPAA1"/>
    <x v="0"/>
    <s v="40002"/>
    <x v="0"/>
    <s v="PAC0"/>
    <m/>
    <s v="2022"/>
    <s v="38000000"/>
    <s v="000038000000"/>
    <s v="000000093822"/>
    <s v="I"/>
    <s v="Dist-Services"/>
    <x v="1"/>
    <m/>
    <n v="1"/>
    <n v="146.32"/>
    <n v="2.2599999999999999E-2"/>
    <n v="2.99"/>
    <s v="PAINT "/>
    <s v="Plastic"/>
    <n v="146.32"/>
    <s v="NO"/>
    <s v="YES"/>
    <s v="&gt;0"/>
  </r>
  <r>
    <s v="DPAA1"/>
    <x v="0"/>
    <s v="40002"/>
    <x v="0"/>
    <s v="PFW0"/>
    <m/>
    <s v="2022"/>
    <s v="38000000"/>
    <s v="000038000000"/>
    <s v="000000093823"/>
    <s v="I"/>
    <s v="Dist-Services"/>
    <x v="1"/>
    <m/>
    <n v="1"/>
    <n v="146.32"/>
    <n v="2.2599999999999999E-2"/>
    <n v="2.99"/>
    <s v="PITTSFIELD"/>
    <s v="Plastic"/>
    <n v="146.32"/>
    <s v="NO"/>
    <s v="YES"/>
    <s v="&gt;0"/>
  </r>
  <r>
    <s v="DPAA1"/>
    <x v="0"/>
    <s v="40002"/>
    <x v="0"/>
    <s v="PGW0"/>
    <m/>
    <s v="2022"/>
    <s v="38000000"/>
    <s v="000038000000"/>
    <s v="000000093824"/>
    <s v="I"/>
    <s v="Dist-Services"/>
    <x v="1"/>
    <m/>
    <n v="1"/>
    <n v="146.32"/>
    <n v="2.2599999999999999E-2"/>
    <n v="2.99"/>
    <s v="PINE GROVE"/>
    <s v="Plastic"/>
    <n v="146.32"/>
    <s v="NO"/>
    <s v="YES"/>
    <s v="&gt;0"/>
  </r>
  <r>
    <s v="DPAA1"/>
    <x v="0"/>
    <s v="40002"/>
    <x v="0"/>
    <s v="PLV8"/>
    <m/>
    <s v="2022"/>
    <s v="38000000"/>
    <s v="000038000000"/>
    <s v="000000093825"/>
    <s v="I"/>
    <s v="Dist-Services"/>
    <x v="1"/>
    <m/>
    <n v="7"/>
    <n v="2349.2199999999998"/>
    <n v="2.2599999999999999E-2"/>
    <n v="2.99"/>
    <s v="PLEASANTVILLE"/>
    <s v="Plastic"/>
    <n v="2349.2199999999998"/>
    <s v="NO"/>
    <s v="YES"/>
    <s v="&gt;0"/>
  </r>
  <r>
    <s v="DPAA1"/>
    <x v="0"/>
    <s v="40002"/>
    <x v="0"/>
    <s v="PYM0"/>
    <m/>
    <s v="2022"/>
    <s v="38000000"/>
    <s v="000038000000"/>
    <s v="000000093309"/>
    <s v="I"/>
    <s v="Dist-Services"/>
    <x v="1"/>
    <m/>
    <n v="2"/>
    <n v="3141.53"/>
    <n v="2.2599999999999999E-2"/>
    <n v="2.99"/>
    <s v="PYMATUNING"/>
    <s v="Plastic"/>
    <n v="3141.53"/>
    <s v="NO"/>
    <s v="YES"/>
    <s v="&gt;0"/>
  </r>
  <r>
    <s v="DPAA1"/>
    <x v="0"/>
    <s v="40002"/>
    <x v="0"/>
    <s v="REJ8"/>
    <m/>
    <s v="2022"/>
    <s v="38000000"/>
    <s v="000038000000"/>
    <s v="000000093310"/>
    <s v="I"/>
    <s v="Dist-Services"/>
    <x v="1"/>
    <m/>
    <n v="4"/>
    <n v="61212.3"/>
    <n v="2.2599999999999999E-2"/>
    <n v="2.99"/>
    <s v="REYNOLDSVILLE"/>
    <s v="Plastic"/>
    <n v="61212.3"/>
    <s v="NO"/>
    <s v="YES"/>
    <s v="&gt;0"/>
  </r>
  <r>
    <s v="DPAA1"/>
    <x v="0"/>
    <s v="40002"/>
    <x v="0"/>
    <s v="SAV0"/>
    <m/>
    <s v="2022"/>
    <s v="38000000"/>
    <s v="000038000000"/>
    <s v="000000093826"/>
    <s v="I"/>
    <s v="Dist-Services"/>
    <x v="1"/>
    <m/>
    <n v="1"/>
    <n v="146.32"/>
    <n v="2.2599999999999999E-2"/>
    <n v="2.99"/>
    <s v="SANDYCREEK"/>
    <s v="Plastic"/>
    <n v="146.32"/>
    <s v="NO"/>
    <s v="YES"/>
    <s v="&gt;0"/>
  </r>
  <r>
    <s v="DPAA1"/>
    <x v="0"/>
    <s v="40002"/>
    <x v="0"/>
    <s v="SBC8"/>
    <m/>
    <s v="2022"/>
    <s v="38000000"/>
    <s v="000038000000"/>
    <s v="000000093827"/>
    <s v="I"/>
    <s v="Dist-Services"/>
    <x v="1"/>
    <m/>
    <n v="1"/>
    <n v="146.32"/>
    <n v="2.2599999999999999E-2"/>
    <n v="2.99"/>
    <s v="STRATTANVILLE"/>
    <s v="Plastic"/>
    <n v="146.32"/>
    <s v="NO"/>
    <s v="YES"/>
    <s v="&gt;0"/>
  </r>
  <r>
    <s v="DPAA1"/>
    <x v="0"/>
    <s v="40002"/>
    <x v="0"/>
    <s v="SBE9"/>
    <m/>
    <s v="2022"/>
    <s v="38000000"/>
    <s v="000038000000"/>
    <s v="000000093311"/>
    <s v="I"/>
    <s v="Dist-Services"/>
    <x v="1"/>
    <m/>
    <n v="5"/>
    <n v="4344.9799999999996"/>
    <n v="2.2599999999999999E-2"/>
    <n v="2.99"/>
    <s v="ST MARYS"/>
    <s v="Plastic"/>
    <n v="4344.9799999999996"/>
    <s v="NO"/>
    <s v="YES"/>
    <s v="&gt;0"/>
  </r>
  <r>
    <s v="DPAA1"/>
    <x v="0"/>
    <s v="40002"/>
    <x v="0"/>
    <s v="SBM8"/>
    <m/>
    <s v="2022"/>
    <s v="38000000"/>
    <s v="000038000000"/>
    <s v="000000093312"/>
    <s v="I"/>
    <s v="Dist-Services"/>
    <x v="1"/>
    <m/>
    <n v="4"/>
    <n v="3285.31"/>
    <n v="2.2599999999999999E-2"/>
    <n v="2.99"/>
    <s v="SHARPSVILLE"/>
    <s v="Plastic"/>
    <n v="3285.31"/>
    <s v="NO"/>
    <s v="YES"/>
    <s v="&gt;0"/>
  </r>
  <r>
    <s v="DPAA1"/>
    <x v="0"/>
    <s v="40002"/>
    <x v="0"/>
    <s v="SCE0"/>
    <m/>
    <s v="2022"/>
    <s v="38000000"/>
    <s v="000038000000"/>
    <s v="000000094447"/>
    <s v="I"/>
    <s v="Dist-Services"/>
    <x v="1"/>
    <m/>
    <n v="2"/>
    <n v="220.51"/>
    <n v="2.2599999999999999E-2"/>
    <n v="2.99"/>
    <s v="SPRING CREEK"/>
    <s v="Plastic"/>
    <n v="220.51"/>
    <s v="NO"/>
    <s v="YES"/>
    <s v="&gt;0"/>
  </r>
  <r>
    <s v="DPAA1"/>
    <x v="0"/>
    <s v="40002"/>
    <x v="0"/>
    <s v="SEC8"/>
    <m/>
    <s v="2022"/>
    <s v="38000000"/>
    <s v="000038000000"/>
    <s v="000000093313"/>
    <s v="I"/>
    <s v="Dist-Services"/>
    <x v="1"/>
    <m/>
    <n v="2"/>
    <n v="2517.64"/>
    <n v="2.2599999999999999E-2"/>
    <n v="2.99"/>
    <s v="SAEGERTOWN "/>
    <s v="Plastic"/>
    <n v="2517.64"/>
    <s v="NO"/>
    <s v="YES"/>
    <s v="&gt;0"/>
  </r>
  <r>
    <s v="DPAA1"/>
    <x v="0"/>
    <s v="40002"/>
    <x v="0"/>
    <s v="SEW0"/>
    <m/>
    <s v="2022"/>
    <s v="38000000"/>
    <s v="000038000000"/>
    <s v="000000093314"/>
    <s v="I"/>
    <s v="Dist-Services"/>
    <x v="1"/>
    <m/>
    <n v="8"/>
    <n v="8596.2199999999993"/>
    <n v="2.2599999999999999E-2"/>
    <n v="2.99"/>
    <s v="SHEFFIELD "/>
    <s v="Plastic"/>
    <n v="8596.2199999999993"/>
    <s v="NO"/>
    <s v="YES"/>
    <s v="&gt;0"/>
  </r>
  <r>
    <s v="DPAA1"/>
    <x v="0"/>
    <s v="40002"/>
    <x v="0"/>
    <s v="SHC0"/>
    <m/>
    <s v="2022"/>
    <s v="38000000"/>
    <s v="000038000000"/>
    <s v="000000093315"/>
    <s v="I"/>
    <s v="Dist-Services"/>
    <x v="1"/>
    <m/>
    <n v="7"/>
    <n v="3764.94"/>
    <n v="2.2599999999999999E-2"/>
    <n v="2.99"/>
    <s v="SHIPPEN "/>
    <s v="Plastic"/>
    <n v="3764.94"/>
    <s v="NO"/>
    <s v="YES"/>
    <s v="&gt;0"/>
  </r>
  <r>
    <s v="DPAA1"/>
    <x v="0"/>
    <s v="40002"/>
    <x v="0"/>
    <s v="SMC0"/>
    <m/>
    <s v="2022"/>
    <s v="38000000"/>
    <s v="000038000000"/>
    <s v="000000093828"/>
    <s v="I"/>
    <s v="Dist-Services"/>
    <x v="1"/>
    <m/>
    <n v="4"/>
    <n v="585.27"/>
    <n v="2.2599999999999999E-2"/>
    <n v="2.99"/>
    <s v="SUMMIT"/>
    <s v="Plastic"/>
    <n v="585.27"/>
    <s v="NO"/>
    <s v="YES"/>
    <s v="&gt;0"/>
  </r>
  <r>
    <s v="DPAA1"/>
    <x v="0"/>
    <s v="40002"/>
    <x v="0"/>
    <s v="SMM8"/>
    <m/>
    <s v="2022"/>
    <s v="38000000"/>
    <s v="000038000000"/>
    <s v="000000093316"/>
    <s v="I"/>
    <s v="Dist-Services"/>
    <x v="1"/>
    <m/>
    <n v="3"/>
    <n v="3188.39"/>
    <n v="2.2599999999999999E-2"/>
    <n v="2.99"/>
    <s v="SMETHPORT"/>
    <s v="Plastic"/>
    <n v="3188.39"/>
    <s v="NO"/>
    <s v="YES"/>
    <s v="&gt;0"/>
  </r>
  <r>
    <s v="DPAA1"/>
    <x v="0"/>
    <s v="40002"/>
    <x v="0"/>
    <s v="SNM9"/>
    <m/>
    <s v="2022"/>
    <s v="38000000"/>
    <s v="000038000000"/>
    <s v="000000093317"/>
    <s v="I"/>
    <s v="Dist-Services"/>
    <x v="1"/>
    <m/>
    <n v="25"/>
    <n v="6882.43"/>
    <n v="2.2599999999999999E-2"/>
    <n v="2.99"/>
    <s v="SHARON"/>
    <s v="Plastic"/>
    <n v="6882.43"/>
    <s v="NO"/>
    <s v="YES"/>
    <s v="&gt;0"/>
  </r>
  <r>
    <s v="DPAA1"/>
    <x v="0"/>
    <s v="40002"/>
    <x v="0"/>
    <s v="SPC8"/>
    <m/>
    <s v="2022"/>
    <s v="38000000"/>
    <s v="000038000000"/>
    <s v="000000093829"/>
    <s v="I"/>
    <s v="Dist-Services"/>
    <x v="1"/>
    <m/>
    <n v="1"/>
    <n v="146.32"/>
    <n v="2.2599999999999999E-2"/>
    <n v="2.99"/>
    <s v="SPRINGBORO "/>
    <s v="Plastic"/>
    <n v="146.32"/>
    <s v="NO"/>
    <s v="YES"/>
    <s v="&gt;0"/>
  </r>
  <r>
    <s v="DPAA1"/>
    <x v="0"/>
    <s v="40002"/>
    <x v="0"/>
    <s v="SPM0"/>
    <m/>
    <s v="2022"/>
    <s v="38000000"/>
    <s v="000038000000"/>
    <s v="000000093318"/>
    <s v="I"/>
    <s v="Dist-Services"/>
    <x v="1"/>
    <m/>
    <n v="2"/>
    <n v="1192.6500000000001"/>
    <n v="2.2599999999999999E-2"/>
    <n v="2.99"/>
    <s v="SOUTH PYMATUNING"/>
    <s v="Plastic"/>
    <n v="1192.6500000000001"/>
    <s v="NO"/>
    <s v="YES"/>
    <s v="&gt;0"/>
  </r>
  <r>
    <s v="DPAA1"/>
    <x v="0"/>
    <s v="40002"/>
    <x v="0"/>
    <s v="SSC0"/>
    <m/>
    <s v="2022"/>
    <s v="38000000"/>
    <s v="000038000000"/>
    <s v="000000093830"/>
    <s v="I"/>
    <s v="Dist-Services"/>
    <x v="1"/>
    <m/>
    <n v="1"/>
    <n v="146.32"/>
    <n v="2.2599999999999999E-2"/>
    <n v="2.99"/>
    <s v="SOUTH SHENANGO"/>
    <s v="Plastic"/>
    <n v="146.32"/>
    <s v="NO"/>
    <s v="YES"/>
    <s v="&gt;0"/>
  </r>
  <r>
    <s v="DPAA1"/>
    <x v="0"/>
    <s v="40002"/>
    <x v="0"/>
    <s v="SUV8"/>
    <m/>
    <s v="2022"/>
    <s v="38000000"/>
    <s v="000038000000"/>
    <s v="000000093319"/>
    <s v="I"/>
    <s v="Dist-Services"/>
    <x v="1"/>
    <m/>
    <n v="5"/>
    <n v="3956.06"/>
    <n v="2.2599999999999999E-2"/>
    <n v="2.99"/>
    <s v="SUGAR CREEK"/>
    <s v="Plastic"/>
    <n v="3956.06"/>
    <s v="NO"/>
    <s v="YES"/>
    <s v="&gt;0"/>
  </r>
  <r>
    <s v="DPAA1"/>
    <x v="0"/>
    <s v="40002"/>
    <x v="0"/>
    <s v="SYC0"/>
    <m/>
    <s v="2022"/>
    <s v="38000000"/>
    <s v="000038000000"/>
    <s v="000000093320"/>
    <s v="I"/>
    <s v="Dist-Services"/>
    <x v="1"/>
    <m/>
    <n v="13"/>
    <n v="8030"/>
    <n v="2.2599999999999999E-2"/>
    <n v="2.99"/>
    <s v="SANDY "/>
    <s v="Plastic"/>
    <n v="8030"/>
    <s v="NO"/>
    <s v="YES"/>
    <s v="&gt;0"/>
  </r>
  <r>
    <s v="DPAA1"/>
    <x v="0"/>
    <s v="40002"/>
    <x v="0"/>
    <s v="SYJ8"/>
    <m/>
    <s v="2022"/>
    <s v="38000000"/>
    <s v="000038000000"/>
    <s v="000000093321"/>
    <s v="I"/>
    <s v="Dist-Services"/>
    <x v="1"/>
    <m/>
    <n v="9"/>
    <n v="4541.33"/>
    <n v="2.2599999999999999E-2"/>
    <n v="2.99"/>
    <s v="SYKESVILLE "/>
    <s v="Plastic"/>
    <n v="4541.33"/>
    <s v="NO"/>
    <s v="YES"/>
    <s v="&gt;0"/>
  </r>
  <r>
    <s v="DPAA1"/>
    <x v="0"/>
    <s v="40002"/>
    <x v="0"/>
    <s v="TBW8"/>
    <m/>
    <s v="2022"/>
    <s v="38000000"/>
    <s v="000038000000"/>
    <s v="000000093322"/>
    <s v="I"/>
    <s v="Dist-Services"/>
    <x v="1"/>
    <m/>
    <n v="4"/>
    <n v="1449.23"/>
    <n v="2.2599999999999999E-2"/>
    <n v="2.99"/>
    <s v="TIDIOUTE "/>
    <s v="Plastic"/>
    <n v="1449.23"/>
    <s v="NO"/>
    <s v="YES"/>
    <s v="&gt;0"/>
  </r>
  <r>
    <s v="DPAA1"/>
    <x v="0"/>
    <s v="40002"/>
    <x v="0"/>
    <s v="TIC9"/>
    <m/>
    <s v="2022"/>
    <s v="38000000"/>
    <s v="000038000000"/>
    <s v="000000093323"/>
    <s v="I"/>
    <s v="Dist-Services"/>
    <x v="1"/>
    <m/>
    <n v="6"/>
    <n v="3102.91"/>
    <n v="2.2599999999999999E-2"/>
    <n v="2.99"/>
    <s v="TITUSVILLE"/>
    <s v="Plastic"/>
    <n v="3102.91"/>
    <s v="NO"/>
    <s v="YES"/>
    <s v="&gt;0"/>
  </r>
  <r>
    <s v="DPAA1"/>
    <x v="0"/>
    <s v="40002"/>
    <x v="0"/>
    <s v="UCE8"/>
    <m/>
    <s v="2022"/>
    <s v="38000000"/>
    <s v="000038000000"/>
    <s v="000000093324"/>
    <s v="I"/>
    <s v="Dist-Services"/>
    <x v="1"/>
    <m/>
    <n v="3"/>
    <n v="2763.41"/>
    <n v="2.2599999999999999E-2"/>
    <n v="2.99"/>
    <s v="UNION CITY "/>
    <s v="Plastic"/>
    <n v="2763.41"/>
    <s v="NO"/>
    <s v="YES"/>
    <s v="&gt;0"/>
  </r>
  <r>
    <s v="DPAA1"/>
    <x v="0"/>
    <s v="40002"/>
    <x v="0"/>
    <s v="UTV8"/>
    <m/>
    <s v="2022"/>
    <s v="38000000"/>
    <s v="000038000000"/>
    <s v="000000093831"/>
    <s v="I"/>
    <s v="Dist-Services"/>
    <x v="1"/>
    <m/>
    <n v="2"/>
    <n v="2850.34"/>
    <n v="2.2599999999999999E-2"/>
    <n v="2.99"/>
    <s v="UTICA"/>
    <s v="Plastic"/>
    <n v="2850.34"/>
    <s v="NO"/>
    <s v="YES"/>
    <s v="&gt;0"/>
  </r>
  <r>
    <s v="DPAA1"/>
    <x v="0"/>
    <s v="40002"/>
    <x v="0"/>
    <s v="VBC8"/>
    <m/>
    <s v="2022"/>
    <s v="38000000"/>
    <s v="000038000000"/>
    <s v="000000093832"/>
    <s v="I"/>
    <s v="Dist-Services"/>
    <x v="1"/>
    <m/>
    <n v="3"/>
    <n v="2960.6"/>
    <n v="2.2599999999999999E-2"/>
    <n v="2.99"/>
    <s v="VENANGO"/>
    <s v="Plastic"/>
    <n v="2960.6"/>
    <s v="NO"/>
    <s v="YES"/>
    <s v="&gt;0"/>
  </r>
  <r>
    <s v="DPAA1"/>
    <x v="0"/>
    <s v="40002"/>
    <x v="0"/>
    <s v="VEC0"/>
    <m/>
    <s v="2022"/>
    <s v="38000000"/>
    <s v="000038000000"/>
    <s v="000000093325"/>
    <s v="I"/>
    <s v="Dist-Services"/>
    <x v="1"/>
    <m/>
    <n v="2"/>
    <n v="2517.64"/>
    <n v="2.2599999999999999E-2"/>
    <n v="2.99"/>
    <s v="VERNON"/>
    <s v="Plastic"/>
    <n v="2517.64"/>
    <s v="NO"/>
    <s v="YES"/>
    <s v="&gt;0"/>
  </r>
  <r>
    <s v="DPAA1"/>
    <x v="0"/>
    <s v="40002"/>
    <x v="0"/>
    <s v="VTC0"/>
    <m/>
    <s v="2022"/>
    <s v="38000000"/>
    <s v="000038000000"/>
    <s v="000000093833"/>
    <s v="I"/>
    <s v="Dist-Services"/>
    <x v="1"/>
    <m/>
    <n v="1"/>
    <n v="146.32"/>
    <n v="2.2599999999999999E-2"/>
    <n v="2.99"/>
    <s v="VENANGO "/>
    <s v="Plastic"/>
    <n v="146.32"/>
    <s v="NO"/>
    <s v="YES"/>
    <s v="&gt;0"/>
  </r>
  <r>
    <s v="DPAA1"/>
    <x v="0"/>
    <s v="40002"/>
    <x v="0"/>
    <s v="WMC0"/>
    <m/>
    <s v="2022"/>
    <s v="38000000"/>
    <s v="000038000000"/>
    <s v="000000093326"/>
    <s v="I"/>
    <s v="Dist-Services"/>
    <x v="1"/>
    <m/>
    <n v="2"/>
    <n v="2617.09"/>
    <n v="2.2599999999999999E-2"/>
    <n v="2.99"/>
    <s v="WEST MEAD "/>
    <s v="Plastic"/>
    <n v="2617.09"/>
    <s v="NO"/>
    <s v="YES"/>
    <s v="&gt;0"/>
  </r>
  <r>
    <s v="DPAA1"/>
    <x v="0"/>
    <s v="40002"/>
    <x v="0"/>
    <s v="WMM8"/>
    <m/>
    <s v="2022"/>
    <s v="38000000"/>
    <s v="000038000000"/>
    <s v="000000093834"/>
    <s v="I"/>
    <s v="Dist-Services"/>
    <x v="1"/>
    <m/>
    <n v="1"/>
    <n v="146.32"/>
    <n v="2.2599999999999999E-2"/>
    <n v="2.99"/>
    <s v="WEST MIDDLESEX "/>
    <s v="Plastic"/>
    <n v="146.32"/>
    <s v="NO"/>
    <s v="YES"/>
    <s v="&gt;0"/>
  </r>
  <r>
    <s v="DPAA1"/>
    <x v="0"/>
    <s v="40002"/>
    <x v="0"/>
    <s v="WRW9"/>
    <m/>
    <s v="2022"/>
    <s v="38000000"/>
    <s v="000038000000"/>
    <s v="000000093327"/>
    <s v="I"/>
    <s v="Dist-Services"/>
    <x v="1"/>
    <m/>
    <n v="3"/>
    <n v="1827.34"/>
    <n v="2.2599999999999999E-2"/>
    <n v="2.99"/>
    <s v="WARREN"/>
    <s v="Plastic"/>
    <n v="1827.34"/>
    <s v="NO"/>
    <s v="YES"/>
    <s v="&gt;0"/>
  </r>
  <r>
    <s v="DPAA1"/>
    <x v="0"/>
    <s v="40002"/>
    <x v="0"/>
    <s v="WSJ0"/>
    <m/>
    <s v="2022"/>
    <s v="38000000"/>
    <s v="000038000000"/>
    <s v="000000094340"/>
    <s v="I"/>
    <s v="Dist-Services"/>
    <x v="1"/>
    <m/>
    <n v="1"/>
    <n v="2704.02"/>
    <n v="2.2599999999999999E-2"/>
    <n v="2.99"/>
    <s v="WASHINGTON"/>
    <s v="Plastic"/>
    <n v="2704.02"/>
    <s v="NO"/>
    <s v="YES"/>
    <s v="&gt;0"/>
  </r>
  <r>
    <s v="DPAA1"/>
    <x v="0"/>
    <s v="40002"/>
    <x v="0"/>
    <s v="WSJ0"/>
    <m/>
    <s v="2022"/>
    <s v="38000000"/>
    <s v="000038000000"/>
    <s v="000000094448"/>
    <s v="I"/>
    <s v="Dist-Services"/>
    <x v="1"/>
    <m/>
    <n v="1"/>
    <n v="110.26"/>
    <n v="2.2599999999999999E-2"/>
    <n v="2.99"/>
    <s v="WASHINGTON"/>
    <s v="Plastic"/>
    <n v="110.26"/>
    <s v="NO"/>
    <s v="YES"/>
    <s v="&gt;0"/>
  </r>
  <r>
    <s v="DPAA1"/>
    <x v="0"/>
    <s v="40002"/>
    <x v="0"/>
    <s v="WSM0"/>
    <m/>
    <s v="2022"/>
    <s v="38000000"/>
    <s v="000038000000"/>
    <s v="000000094341"/>
    <s v="I"/>
    <s v="Dist-Services"/>
    <x v="1"/>
    <m/>
    <n v="1"/>
    <n v="2704.02"/>
    <n v="2.2599999999999999E-2"/>
    <n v="2.99"/>
    <s v="WEST SALEM"/>
    <s v="Plastic"/>
    <n v="2704.02"/>
    <s v="NO"/>
    <s v="YES"/>
    <s v="&gt;0"/>
  </r>
  <r>
    <s v="DPAA1"/>
    <x v="0"/>
    <s v="40002"/>
    <x v="0"/>
    <s v="WVE8"/>
    <m/>
    <s v="2022"/>
    <s v="38000000"/>
    <s v="000038000000"/>
    <s v="000000093835"/>
    <s v="I"/>
    <s v="Dist-Services"/>
    <x v="1"/>
    <m/>
    <n v="6"/>
    <n v="5957.25"/>
    <n v="2.2599999999999999E-2"/>
    <n v="2.99"/>
    <s v="WESLEYVILLE"/>
    <s v="Plastic"/>
    <n v="5957.25"/>
    <s v="NO"/>
    <s v="YES"/>
    <s v="&gt;0"/>
  </r>
  <r>
    <s v="DPAA1"/>
    <x v="0"/>
    <s v="40002"/>
    <x v="0"/>
    <s v="YOW8"/>
    <m/>
    <s v="2022"/>
    <s v="38000000"/>
    <s v="000038000000"/>
    <s v="000000093328"/>
    <s v="I"/>
    <s v="Dist-Services"/>
    <x v="1"/>
    <m/>
    <n v="5"/>
    <n v="3580.49"/>
    <n v="2.2599999999999999E-2"/>
    <n v="2.99"/>
    <s v="YOUNGSVILLE"/>
    <s v="Plastic"/>
    <n v="3580.49"/>
    <s v="NO"/>
    <s v="YES"/>
    <s v="&gt;0"/>
  </r>
  <r>
    <s v="DPAA1"/>
    <x v="0"/>
    <s v="40002"/>
    <x v="1"/>
    <s v="FTE0"/>
    <m/>
    <s v="1970"/>
    <s v="38000000"/>
    <s v="000038000000"/>
    <s v="000000021074"/>
    <s v="I"/>
    <s v="Dist-Services"/>
    <x v="1"/>
    <m/>
    <n v="1"/>
    <n v="158.27000000000001"/>
    <n v="2.2599999999999999E-2"/>
    <n v="627.76"/>
    <s v="FAIRVIEW"/>
    <s v="Plastic"/>
    <n v="1548.2052564102567"/>
    <s v="NO"/>
    <s v="YES"/>
    <s v="&gt;0"/>
  </r>
  <r>
    <s v="DPAA1"/>
    <x v="0"/>
    <s v="40002"/>
    <x v="1"/>
    <s v="HBE0"/>
    <m/>
    <s v="1970"/>
    <s v="38000000"/>
    <s v="000038000000"/>
    <s v="000000024740"/>
    <s v="I"/>
    <s v="Dist-Services"/>
    <x v="1"/>
    <m/>
    <n v="1"/>
    <n v="805.46"/>
    <n v="2.2599999999999999E-2"/>
    <n v="627.76"/>
    <s v="HARBORCREEK "/>
    <s v="Plastic"/>
    <n v="7879.0510256410262"/>
    <s v="NO"/>
    <s v="YES"/>
    <s v="&gt;0"/>
  </r>
  <r>
    <s v="DPAA1"/>
    <x v="0"/>
    <s v="40002"/>
    <x v="1"/>
    <s v="MDW0"/>
    <m/>
    <s v="1970"/>
    <s v="38000000"/>
    <s v="000038000000"/>
    <s v="000000032265"/>
    <s v="I"/>
    <s v="Dist-Services"/>
    <x v="1"/>
    <m/>
    <n v="1"/>
    <n v="135.69999999999999"/>
    <n v="2.2599999999999999E-2"/>
    <n v="627.76"/>
    <s v="MEAD"/>
    <s v="Plastic"/>
    <n v="1327.4243589743589"/>
    <s v="NO"/>
    <s v="YES"/>
    <s v="&gt;0"/>
  </r>
  <r>
    <s v="DPAA1"/>
    <x v="0"/>
    <s v="40002"/>
    <x v="1"/>
    <s v="SEW0"/>
    <m/>
    <s v="1970"/>
    <s v="38000000"/>
    <s v="000038000000"/>
    <s v="000000045732"/>
    <s v="I"/>
    <s v="Dist-Services"/>
    <x v="1"/>
    <m/>
    <n v="1"/>
    <n v="309.73"/>
    <n v="2.2599999999999999E-2"/>
    <n v="627.76"/>
    <s v="SHEFFIELD "/>
    <s v="Plastic"/>
    <n v="3029.794743589744"/>
    <s v="NO"/>
    <s v="YES"/>
    <s v="&gt;0"/>
  </r>
  <r>
    <s v="DPAA1"/>
    <x v="0"/>
    <s v="40002"/>
    <x v="1"/>
    <s v="WRW9"/>
    <m/>
    <s v="1970"/>
    <s v="38000000"/>
    <s v="000038000000"/>
    <s v="000000056791"/>
    <s v="I"/>
    <s v="Dist-Services"/>
    <x v="1"/>
    <m/>
    <n v="1"/>
    <n v="75.64"/>
    <n v="2.2599999999999999E-2"/>
    <n v="627.76"/>
    <s v="WARREN"/>
    <s v="Plastic"/>
    <n v="739.91435897435906"/>
    <s v="NO"/>
    <s v="NO"/>
    <s v="&gt;0"/>
  </r>
  <r>
    <s v="DPAA1"/>
    <x v="0"/>
    <s v="40002"/>
    <x v="1"/>
    <s v="CWW0"/>
    <m/>
    <s v="1971"/>
    <s v="38000000"/>
    <s v="000038000000"/>
    <s v="000000010692"/>
    <s v="D"/>
    <s v="Dist-Services"/>
    <x v="1"/>
    <m/>
    <n v="0"/>
    <n v="0"/>
    <n v="2.2599999999999999E-2"/>
    <n v="615.75"/>
    <s v="CONEWANGO "/>
    <s v="Plastic"/>
    <n v="0"/>
    <s v="YES"/>
    <s v="NO"/>
    <s v="=0"/>
  </r>
  <r>
    <s v="DPAA1"/>
    <x v="0"/>
    <s v="40002"/>
    <x v="1"/>
    <s v="DUC9"/>
    <m/>
    <s v="1971"/>
    <s v="38000000"/>
    <s v="000038000000"/>
    <s v="000000011642"/>
    <s v="D"/>
    <s v="Dist-Services"/>
    <x v="1"/>
    <m/>
    <n v="0"/>
    <n v="0"/>
    <n v="2.2599999999999999E-2"/>
    <n v="615.75"/>
    <s v="DUBOIS"/>
    <s v="Plastic"/>
    <n v="0"/>
    <s v="YES"/>
    <s v="NO"/>
    <s v="=0"/>
  </r>
  <r>
    <s v="DPAA1"/>
    <x v="0"/>
    <s v="40002"/>
    <x v="1"/>
    <s v="ERE9"/>
    <m/>
    <s v="1971"/>
    <s v="38000000"/>
    <s v="000038000000"/>
    <s v="000000015090"/>
    <s v="I"/>
    <s v="Dist-Services"/>
    <x v="1"/>
    <m/>
    <n v="1"/>
    <n v="359.86"/>
    <n v="2.2599999999999999E-2"/>
    <n v="615.75"/>
    <s v="ERIE"/>
    <s v="Plastic"/>
    <n v="3085.0919101123595"/>
    <s v="NO"/>
    <s v="YES"/>
    <s v="&gt;0"/>
  </r>
  <r>
    <s v="DPAA1"/>
    <x v="0"/>
    <s v="40002"/>
    <x v="1"/>
    <s v="LPE0"/>
    <m/>
    <s v="1971"/>
    <s v="38000000"/>
    <s v="000038000000"/>
    <s v="000000029756"/>
    <s v="I"/>
    <s v="Dist-Services"/>
    <x v="1"/>
    <m/>
    <n v="1"/>
    <n v="556.21"/>
    <n v="2.2599999999999999E-2"/>
    <n v="615.75"/>
    <s v="LAWRENCE PARK "/>
    <s v="Plastic"/>
    <n v="4768.407078651685"/>
    <s v="NO"/>
    <s v="YES"/>
    <s v="&gt;0"/>
  </r>
  <r>
    <s v="DPAA1"/>
    <x v="0"/>
    <s v="40002"/>
    <x v="1"/>
    <s v="MCE0"/>
    <m/>
    <s v="1971"/>
    <s v="38000000"/>
    <s v="000038000000"/>
    <s v="000000030993"/>
    <s v="D"/>
    <s v="Dist-Services"/>
    <x v="1"/>
    <m/>
    <n v="0"/>
    <n v="0"/>
    <n v="2.2599999999999999E-2"/>
    <n v="615.75"/>
    <s v="MILLCREEK "/>
    <s v="Plastic"/>
    <n v="0"/>
    <s v="YES"/>
    <s v="NO"/>
    <s v="=0"/>
  </r>
  <r>
    <s v="DPAA1"/>
    <x v="0"/>
    <s v="40002"/>
    <x v="1"/>
    <s v="SEW0"/>
    <m/>
    <s v="1971"/>
    <s v="38000000"/>
    <s v="000038000000"/>
    <s v="000000045733"/>
    <s v="I"/>
    <s v="Dist-Services"/>
    <x v="1"/>
    <m/>
    <n v="1"/>
    <n v="484.31"/>
    <n v="2.2599999999999999E-2"/>
    <n v="615.75"/>
    <s v="SHEFFIELD "/>
    <s v="Plastic"/>
    <n v="4152.0059550561791"/>
    <s v="NO"/>
    <s v="YES"/>
    <s v="&gt;0"/>
  </r>
  <r>
    <s v="DPAA1"/>
    <x v="0"/>
    <s v="40002"/>
    <x v="1"/>
    <s v="WHE0"/>
    <m/>
    <s v="1971"/>
    <s v="38000000"/>
    <s v="000038000000"/>
    <s v="000000054790"/>
    <s v="I"/>
    <s v="Dist-Services"/>
    <x v="1"/>
    <m/>
    <n v="1"/>
    <n v="253.13"/>
    <n v="2.2599999999999999E-2"/>
    <n v="615.75"/>
    <s v="WASHINGTON"/>
    <s v="Plastic"/>
    <n v="2170.0920224719098"/>
    <s v="NO"/>
    <s v="YES"/>
    <s v="&gt;0"/>
  </r>
  <r>
    <s v="DPAA1"/>
    <x v="0"/>
    <s v="40002"/>
    <x v="1"/>
    <s v="WRW9"/>
    <m/>
    <s v="1971"/>
    <s v="38000000"/>
    <s v="000038000000"/>
    <s v="000000056792"/>
    <s v="D"/>
    <s v="Dist-Services"/>
    <x v="1"/>
    <m/>
    <n v="0"/>
    <n v="0"/>
    <n v="2.2599999999999999E-2"/>
    <n v="615.75"/>
    <s v="WARREN"/>
    <s v="Plastic"/>
    <n v="0"/>
    <s v="YES"/>
    <s v="NO"/>
    <s v="=0"/>
  </r>
  <r>
    <s v="DPAA1"/>
    <x v="0"/>
    <s v="40002"/>
    <x v="1"/>
    <s v="BBJ8"/>
    <m/>
    <s v="1972"/>
    <s v="38000000"/>
    <s v="000038000000"/>
    <s v="000000000927"/>
    <s v="I"/>
    <s v="Dist-Services"/>
    <x v="1"/>
    <m/>
    <n v="1"/>
    <n v="582.97"/>
    <n v="2.2599999999999999E-2"/>
    <n v="603.71"/>
    <s v="BROOKVILLE "/>
    <s v="Plastic"/>
    <n v="4585.63"/>
    <s v="NO"/>
    <s v="YES"/>
    <s v="&gt;0"/>
  </r>
  <r>
    <s v="DPAA1"/>
    <x v="0"/>
    <s v="40002"/>
    <x v="1"/>
    <s v="BKW0"/>
    <m/>
    <s v="1972"/>
    <s v="38000000"/>
    <s v="000038000000"/>
    <s v="000000002699"/>
    <s v="D"/>
    <s v="Dist-Services"/>
    <x v="1"/>
    <m/>
    <n v="0"/>
    <n v="0"/>
    <n v="2.2599999999999999E-2"/>
    <n v="603.71"/>
    <s v="BROKENSTRAW "/>
    <s v="Plastic"/>
    <n v="0"/>
    <s v="YES"/>
    <s v="NO"/>
    <s v="=0"/>
  </r>
  <r>
    <s v="DPAA1"/>
    <x v="0"/>
    <s v="40002"/>
    <x v="1"/>
    <s v="COE9"/>
    <m/>
    <s v="1972"/>
    <s v="38000000"/>
    <s v="000038000000"/>
    <s v="000000007262"/>
    <s v="I"/>
    <s v="Dist-Services"/>
    <x v="1"/>
    <m/>
    <n v="1"/>
    <n v="192.1"/>
    <n v="2.2599999999999999E-2"/>
    <n v="603.71"/>
    <s v="CORRY "/>
    <s v="Plastic"/>
    <n v="1511.0546391752575"/>
    <s v="NO"/>
    <s v="YES"/>
    <s v="&gt;0"/>
  </r>
  <r>
    <s v="DPAA1"/>
    <x v="0"/>
    <s v="40002"/>
    <x v="1"/>
    <s v="CTC0"/>
    <m/>
    <s v="1972"/>
    <s v="38000000"/>
    <s v="000038000000"/>
    <s v="000000009742"/>
    <s v="D"/>
    <s v="Dist-Services"/>
    <x v="1"/>
    <m/>
    <n v="0"/>
    <n v="0"/>
    <n v="2.2599999999999999E-2"/>
    <n v="603.71"/>
    <s v="CLARION "/>
    <s v="Plastic"/>
    <n v="0"/>
    <s v="YES"/>
    <s v="NO"/>
    <s v="=0"/>
  </r>
  <r>
    <s v="DPAA1"/>
    <x v="0"/>
    <s v="40002"/>
    <x v="1"/>
    <s v="ERE9"/>
    <m/>
    <s v="1972"/>
    <s v="38000000"/>
    <s v="000038000000"/>
    <s v="000000015091"/>
    <s v="I"/>
    <s v="Dist-Services"/>
    <x v="1"/>
    <m/>
    <n v="2"/>
    <n v="485.13"/>
    <n v="2.2599999999999999E-2"/>
    <n v="603.71"/>
    <s v="ERIE"/>
    <s v="Plastic"/>
    <n v="3816.0225773195875"/>
    <s v="NO"/>
    <s v="YES"/>
    <s v="&gt;0"/>
  </r>
  <r>
    <s v="DPAA1"/>
    <x v="0"/>
    <s v="40002"/>
    <x v="1"/>
    <s v="HBE0"/>
    <m/>
    <s v="1972"/>
    <s v="38000000"/>
    <s v="000038000000"/>
    <s v="000000024741"/>
    <s v="D"/>
    <s v="Dist-Services"/>
    <x v="1"/>
    <m/>
    <n v="0"/>
    <n v="0"/>
    <n v="2.2599999999999999E-2"/>
    <n v="603.71"/>
    <s v="HARBORCREEK "/>
    <s v="Plastic"/>
    <n v="0"/>
    <s v="YES"/>
    <s v="NO"/>
    <s v="=0"/>
  </r>
  <r>
    <s v="DPAA1"/>
    <x v="0"/>
    <s v="40002"/>
    <x v="1"/>
    <s v="MCE0"/>
    <m/>
    <s v="1972"/>
    <s v="38000000"/>
    <s v="000038000000"/>
    <s v="000000030994"/>
    <s v="I"/>
    <s v="Dist-Services"/>
    <x v="1"/>
    <m/>
    <n v="1"/>
    <n v="481.18"/>
    <n v="2.2599999999999999E-2"/>
    <n v="603.71"/>
    <s v="MILLCREEK "/>
    <s v="Plastic"/>
    <n v="3784.9519587628865"/>
    <s v="NO"/>
    <s v="YES"/>
    <s v="&gt;0"/>
  </r>
  <r>
    <s v="DPAA1"/>
    <x v="0"/>
    <s v="40002"/>
    <x v="1"/>
    <s v="OCV9"/>
    <m/>
    <s v="1972"/>
    <s v="38000000"/>
    <s v="000038000000"/>
    <s v="000000036494"/>
    <s v="I"/>
    <s v="Dist-Services"/>
    <x v="1"/>
    <m/>
    <n v="4"/>
    <n v="2594.8000000000002"/>
    <n v="2.2599999999999999E-2"/>
    <n v="603.71"/>
    <s v="OIL CITY"/>
    <s v="Plastic"/>
    <n v="20410.643298969073"/>
    <s v="NO"/>
    <s v="YES"/>
    <s v="&gt;0"/>
  </r>
  <r>
    <s v="DPAA1"/>
    <x v="0"/>
    <s v="40002"/>
    <x v="1"/>
    <s v="RTE0"/>
    <m/>
    <s v="1972"/>
    <s v="38000000"/>
    <s v="000038000000"/>
    <s v="000000041392"/>
    <s v="I"/>
    <s v="Dist-Services"/>
    <x v="1"/>
    <m/>
    <n v="2"/>
    <n v="46.01"/>
    <n v="2.2599999999999999E-2"/>
    <n v="603.71"/>
    <s v="RIDGWAY "/>
    <s v="Plastic"/>
    <n v="361.91371134020613"/>
    <s v="NO"/>
    <s v="NO"/>
    <s v="&gt;0"/>
  </r>
  <r>
    <s v="DPAA1"/>
    <x v="0"/>
    <s v="40002"/>
    <x v="1"/>
    <s v="SBE9"/>
    <m/>
    <s v="1972"/>
    <s v="38000000"/>
    <s v="000038000000"/>
    <s v="000000043533"/>
    <s v="I"/>
    <s v="Dist-Services"/>
    <x v="1"/>
    <m/>
    <n v="1"/>
    <n v="735.61"/>
    <n v="2.2599999999999999E-2"/>
    <n v="603.71"/>
    <s v="ST MARYS"/>
    <s v="Plastic"/>
    <n v="5786.293092783505"/>
    <s v="NO"/>
    <s v="YES"/>
    <s v="&gt;0"/>
  </r>
  <r>
    <s v="DPAA1"/>
    <x v="0"/>
    <s v="40002"/>
    <x v="1"/>
    <s v="TIC9"/>
    <m/>
    <s v="1972"/>
    <s v="38000000"/>
    <s v="000038000000"/>
    <s v="000000052133"/>
    <s v="I"/>
    <s v="Dist-Services"/>
    <x v="1"/>
    <m/>
    <n v="2"/>
    <n v="1012.34"/>
    <n v="2.2599999999999999E-2"/>
    <n v="603.71"/>
    <s v="TITUSVILLE"/>
    <s v="Plastic"/>
    <n v="7963.0455670103092"/>
    <s v="NO"/>
    <s v="YES"/>
    <s v="&gt;0"/>
  </r>
  <r>
    <s v="DPAA1"/>
    <x v="0"/>
    <s v="40002"/>
    <x v="1"/>
    <s v="WRW9"/>
    <m/>
    <s v="1972"/>
    <s v="38000000"/>
    <s v="000038000000"/>
    <s v="000000056793"/>
    <s v="I"/>
    <s v="Dist-Services"/>
    <x v="1"/>
    <m/>
    <n v="1"/>
    <n v="491.85"/>
    <n v="2.2599999999999999E-2"/>
    <n v="603.71"/>
    <s v="WARREN"/>
    <s v="Plastic"/>
    <n v="3868.8819587628864"/>
    <s v="NO"/>
    <s v="YES"/>
    <s v="&gt;0"/>
  </r>
  <r>
    <s v="DPAA1"/>
    <x v="0"/>
    <s v="40002"/>
    <x v="1"/>
    <s v="BCM9"/>
    <m/>
    <s v="1973"/>
    <s v="38000000"/>
    <s v="000038000000"/>
    <s v="000000001872"/>
    <s v="I"/>
    <s v="Dist-Services"/>
    <x v="1"/>
    <m/>
    <n v="1"/>
    <n v="549.30999999999995"/>
    <n v="2.2599999999999999E-2"/>
    <n v="591.71"/>
    <s v="BRADFORD"/>
    <s v="Plastic"/>
    <n v="4191.2352999999994"/>
    <s v="NO"/>
    <s v="YES"/>
    <s v="&gt;0"/>
  </r>
  <r>
    <s v="DPAA1"/>
    <x v="0"/>
    <s v="40002"/>
    <x v="1"/>
    <s v="COE9"/>
    <m/>
    <s v="1973"/>
    <s v="38000000"/>
    <s v="000038000000"/>
    <s v="000000007263"/>
    <s v="I"/>
    <s v="Dist-Services"/>
    <x v="1"/>
    <m/>
    <n v="1"/>
    <n v="361.86"/>
    <n v="2.2599999999999999E-2"/>
    <n v="591.71"/>
    <s v="CORRY "/>
    <s v="Plastic"/>
    <n v="2760.9918000000002"/>
    <s v="NO"/>
    <s v="YES"/>
    <s v="&gt;0"/>
  </r>
  <r>
    <s v="DPAA1"/>
    <x v="0"/>
    <s v="40002"/>
    <x v="1"/>
    <s v="CTC0"/>
    <m/>
    <s v="1973"/>
    <s v="38000000"/>
    <s v="000038000000"/>
    <s v="000000009743"/>
    <s v="I"/>
    <s v="Dist-Services"/>
    <x v="1"/>
    <m/>
    <n v="3"/>
    <n v="1379.14"/>
    <n v="2.2599999999999999E-2"/>
    <n v="591.71"/>
    <s v="CLARION "/>
    <s v="Plastic"/>
    <n v="10522.8382"/>
    <s v="NO"/>
    <s v="YES"/>
    <s v="&gt;0"/>
  </r>
  <r>
    <s v="DPAA1"/>
    <x v="0"/>
    <s v="40002"/>
    <x v="1"/>
    <s v="DUC9"/>
    <m/>
    <s v="1973"/>
    <s v="38000000"/>
    <s v="000038000000"/>
    <s v="000000011643"/>
    <s v="I"/>
    <s v="Dist-Services"/>
    <x v="1"/>
    <m/>
    <n v="2"/>
    <n v="1851.17"/>
    <n v="2.2599999999999999E-2"/>
    <n v="591.71"/>
    <s v="DUBOIS"/>
    <s v="Plastic"/>
    <n v="14124.427100000001"/>
    <s v="NO"/>
    <s v="YES"/>
    <s v="&gt;0"/>
  </r>
  <r>
    <s v="DPAA1"/>
    <x v="0"/>
    <s v="40002"/>
    <x v="1"/>
    <s v="EDE8"/>
    <m/>
    <s v="1973"/>
    <s v="38000000"/>
    <s v="000038000000"/>
    <s v="000000013067"/>
    <s v="D"/>
    <s v="Dist-Services"/>
    <x v="1"/>
    <m/>
    <n v="0"/>
    <n v="0"/>
    <n v="2.2599999999999999E-2"/>
    <n v="591.71"/>
    <s v="EDINBORO "/>
    <s v="Plastic"/>
    <n v="0"/>
    <s v="YES"/>
    <s v="NO"/>
    <s v="=0"/>
  </r>
  <r>
    <s v="DPAA1"/>
    <x v="0"/>
    <s v="40002"/>
    <x v="1"/>
    <s v="ERE9"/>
    <m/>
    <s v="1973"/>
    <s v="38000000"/>
    <s v="000038000000"/>
    <s v="000000015092"/>
    <s v="I"/>
    <s v="Dist-Services"/>
    <x v="1"/>
    <m/>
    <n v="4"/>
    <n v="1642.74"/>
    <n v="2.2599999999999999E-2"/>
    <n v="591.71"/>
    <s v="ERIE"/>
    <s v="Plastic"/>
    <n v="12534.1062"/>
    <s v="NO"/>
    <s v="YES"/>
    <s v="&gt;0"/>
  </r>
  <r>
    <s v="DPAA1"/>
    <x v="0"/>
    <s v="40002"/>
    <x v="1"/>
    <s v="FTE0"/>
    <m/>
    <s v="1973"/>
    <s v="38000000"/>
    <s v="000038000000"/>
    <s v="000000021075"/>
    <s v="D"/>
    <s v="Dist-Services"/>
    <x v="1"/>
    <m/>
    <n v="0"/>
    <n v="0"/>
    <n v="2.2599999999999999E-2"/>
    <n v="591.71"/>
    <s v="FAIRVIEW"/>
    <s v="Plastic"/>
    <n v="0"/>
    <s v="YES"/>
    <s v="NO"/>
    <s v="=0"/>
  </r>
  <r>
    <s v="DPAA1"/>
    <x v="0"/>
    <s v="40002"/>
    <x v="1"/>
    <s v="GRM8"/>
    <m/>
    <s v="1973"/>
    <s v="38000000"/>
    <s v="000038000000"/>
    <s v="000000023197"/>
    <s v="I"/>
    <s v="Dist-Services"/>
    <x v="1"/>
    <m/>
    <n v="2"/>
    <n v="1458.41"/>
    <n v="2.2599999999999999E-2"/>
    <n v="591.71"/>
    <s v="GREENVILLE "/>
    <s v="Plastic"/>
    <n v="11127.668300000001"/>
    <s v="NO"/>
    <s v="YES"/>
    <s v="&gt;0"/>
  </r>
  <r>
    <s v="DPAA1"/>
    <x v="0"/>
    <s v="40002"/>
    <x v="1"/>
    <s v="MCE0"/>
    <m/>
    <s v="1973"/>
    <s v="38000000"/>
    <s v="000038000000"/>
    <s v="000000030995"/>
    <s v="I"/>
    <s v="Dist-Services"/>
    <x v="1"/>
    <m/>
    <n v="4"/>
    <n v="2144.5"/>
    <n v="2.2599999999999999E-2"/>
    <n v="591.71"/>
    <s v="MILLCREEK "/>
    <s v="Plastic"/>
    <n v="16362.535"/>
    <s v="NO"/>
    <s v="YES"/>
    <s v="&gt;0"/>
  </r>
  <r>
    <s v="DPAA1"/>
    <x v="0"/>
    <s v="40002"/>
    <x v="1"/>
    <s v="MEC9"/>
    <m/>
    <s v="1973"/>
    <s v="38000000"/>
    <s v="000038000000"/>
    <s v="000000032964"/>
    <s v="I"/>
    <s v="Dist-Services"/>
    <x v="1"/>
    <m/>
    <n v="2"/>
    <n v="967.02"/>
    <n v="2.2599999999999999E-2"/>
    <n v="591.71"/>
    <s v="MEADVILLE "/>
    <s v="Plastic"/>
    <n v="7378.3625999999995"/>
    <s v="NO"/>
    <s v="YES"/>
    <s v="&gt;0"/>
  </r>
  <r>
    <s v="DPAA1"/>
    <x v="0"/>
    <s v="40002"/>
    <x v="1"/>
    <s v="MKE0"/>
    <m/>
    <s v="1973"/>
    <s v="38000000"/>
    <s v="000038000000"/>
    <s v="000000034229"/>
    <s v="D"/>
    <s v="Dist-Services"/>
    <x v="1"/>
    <m/>
    <n v="0"/>
    <n v="0"/>
    <n v="2.2599999999999999E-2"/>
    <n v="591.71"/>
    <s v="MCKEAN"/>
    <s v="Plastic"/>
    <n v="0"/>
    <s v="YES"/>
    <s v="NO"/>
    <s v="=0"/>
  </r>
  <r>
    <s v="DPAA1"/>
    <x v="0"/>
    <s v="40002"/>
    <x v="1"/>
    <s v="SBE9"/>
    <m/>
    <s v="1973"/>
    <s v="38000000"/>
    <s v="000038000000"/>
    <s v="000000043534"/>
    <s v="D"/>
    <s v="Dist-Services"/>
    <x v="1"/>
    <m/>
    <n v="0"/>
    <n v="0"/>
    <n v="2.2599999999999999E-2"/>
    <n v="591.71"/>
    <s v="ST MARYS"/>
    <s v="Plastic"/>
    <n v="0"/>
    <s v="YES"/>
    <s v="NO"/>
    <s v="=0"/>
  </r>
  <r>
    <s v="DPAA1"/>
    <x v="0"/>
    <s v="40002"/>
    <x v="1"/>
    <s v="SNM9"/>
    <m/>
    <s v="1973"/>
    <s v="38000000"/>
    <s v="000038000000"/>
    <s v="000000048165"/>
    <s v="I"/>
    <s v="Dist-Services"/>
    <x v="1"/>
    <m/>
    <n v="1"/>
    <n v="623.78"/>
    <n v="2.2599999999999999E-2"/>
    <n v="591.71"/>
    <s v="SHARON"/>
    <s v="Plastic"/>
    <n v="4759.4413999999997"/>
    <s v="NO"/>
    <s v="YES"/>
    <s v="&gt;0"/>
  </r>
  <r>
    <s v="DPAA1"/>
    <x v="0"/>
    <s v="40002"/>
    <x v="1"/>
    <s v="TIC9"/>
    <m/>
    <s v="1973"/>
    <s v="38000000"/>
    <s v="000038000000"/>
    <s v="000000052134"/>
    <s v="I"/>
    <s v="Dist-Services"/>
    <x v="1"/>
    <m/>
    <n v="2"/>
    <n v="573.17999999999995"/>
    <n v="2.2599999999999999E-2"/>
    <n v="591.71"/>
    <s v="TITUSVILLE"/>
    <s v="Plastic"/>
    <n v="4373.3633999999993"/>
    <s v="NO"/>
    <s v="YES"/>
    <s v="&gt;0"/>
  </r>
  <r>
    <s v="DPAA1"/>
    <x v="0"/>
    <s v="40002"/>
    <x v="1"/>
    <s v="BCM9"/>
    <m/>
    <s v="1974"/>
    <s v="38000000"/>
    <s v="000038000000"/>
    <s v="000000001873"/>
    <s v="I"/>
    <s v="Dist-Services"/>
    <x v="1"/>
    <m/>
    <n v="2"/>
    <n v="941.9"/>
    <n v="2.2599999999999999E-2"/>
    <n v="579.70000000000005"/>
    <s v="BRADFORD"/>
    <s v="Plastic"/>
    <n v="6593.3"/>
    <s v="NO"/>
    <s v="YES"/>
    <s v="&gt;0"/>
  </r>
  <r>
    <s v="DPAA1"/>
    <x v="0"/>
    <s v="40002"/>
    <x v="1"/>
    <s v="COE9"/>
    <m/>
    <s v="1974"/>
    <s v="38000000"/>
    <s v="000038000000"/>
    <s v="000000007264"/>
    <s v="I"/>
    <s v="Dist-Services"/>
    <x v="1"/>
    <m/>
    <n v="2"/>
    <n v="884.14"/>
    <n v="2.2599999999999999E-2"/>
    <n v="579.70000000000005"/>
    <s v="CORRY "/>
    <s v="Plastic"/>
    <n v="6188.98"/>
    <s v="NO"/>
    <s v="YES"/>
    <s v="&gt;0"/>
  </r>
  <r>
    <s v="DPAA1"/>
    <x v="0"/>
    <s v="40002"/>
    <x v="1"/>
    <s v="CTC0"/>
    <m/>
    <s v="1974"/>
    <s v="38000000"/>
    <s v="000038000000"/>
    <s v="000000009744"/>
    <s v="I"/>
    <s v="Dist-Services"/>
    <x v="1"/>
    <m/>
    <n v="1"/>
    <n v="470.94"/>
    <n v="2.2599999999999999E-2"/>
    <n v="579.70000000000005"/>
    <s v="CLARION "/>
    <s v="Plastic"/>
    <n v="3296.58"/>
    <s v="NO"/>
    <s v="YES"/>
    <s v="&gt;0"/>
  </r>
  <r>
    <s v="DPAA1"/>
    <x v="0"/>
    <s v="40002"/>
    <x v="1"/>
    <s v="DUC9"/>
    <m/>
    <s v="1974"/>
    <s v="38000000"/>
    <s v="000038000000"/>
    <s v="000000011644"/>
    <s v="I"/>
    <s v="Dist-Services"/>
    <x v="1"/>
    <m/>
    <n v="1"/>
    <n v="470.94"/>
    <n v="2.2599999999999999E-2"/>
    <n v="579.70000000000005"/>
    <s v="DUBOIS"/>
    <s v="Plastic"/>
    <n v="3296.58"/>
    <s v="NO"/>
    <s v="YES"/>
    <s v="&gt;0"/>
  </r>
  <r>
    <s v="DPAA1"/>
    <x v="0"/>
    <s v="40002"/>
    <x v="1"/>
    <s v="ERE9"/>
    <m/>
    <s v="1974"/>
    <s v="38000000"/>
    <s v="000038000000"/>
    <s v="000000015093"/>
    <s v="I"/>
    <s v="Dist-Services"/>
    <x v="1"/>
    <m/>
    <n v="7"/>
    <n v="3094.49"/>
    <n v="2.2599999999999999E-2"/>
    <n v="579.70000000000005"/>
    <s v="ERIE"/>
    <s v="Plastic"/>
    <n v="21661.43"/>
    <s v="NO"/>
    <s v="YES"/>
    <s v="&gt;0"/>
  </r>
  <r>
    <s v="DPAA1"/>
    <x v="0"/>
    <s v="40002"/>
    <x v="1"/>
    <s v="FRV9"/>
    <m/>
    <s v="1974"/>
    <s v="38000000"/>
    <s v="000038000000"/>
    <s v="000000020124"/>
    <s v="I"/>
    <s v="Dist-Services"/>
    <x v="1"/>
    <m/>
    <n v="1"/>
    <n v="470.94"/>
    <n v="2.2599999999999999E-2"/>
    <n v="579.70000000000005"/>
    <s v="FRANKLIN"/>
    <s v="Plastic"/>
    <n v="3296.58"/>
    <s v="NO"/>
    <s v="YES"/>
    <s v="&gt;0"/>
  </r>
  <r>
    <s v="DPAA1"/>
    <x v="0"/>
    <s v="40002"/>
    <x v="1"/>
    <s v="LPE0"/>
    <m/>
    <s v="1974"/>
    <s v="38000000"/>
    <s v="000038000000"/>
    <s v="000000029757"/>
    <s v="I"/>
    <s v="Dist-Services"/>
    <x v="1"/>
    <m/>
    <n v="1"/>
    <n v="442.07"/>
    <n v="2.2599999999999999E-2"/>
    <n v="579.70000000000005"/>
    <s v="LAWRENCE PARK "/>
    <s v="Plastic"/>
    <n v="3094.49"/>
    <s v="NO"/>
    <s v="YES"/>
    <s v="&gt;0"/>
  </r>
  <r>
    <s v="DPAA1"/>
    <x v="0"/>
    <s v="40002"/>
    <x v="1"/>
    <s v="MCE0"/>
    <m/>
    <s v="1974"/>
    <s v="38000000"/>
    <s v="000038000000"/>
    <s v="000000030996"/>
    <s v="D"/>
    <s v="Dist-Services"/>
    <x v="1"/>
    <m/>
    <n v="0"/>
    <n v="0"/>
    <n v="2.2599999999999999E-2"/>
    <n v="579.70000000000005"/>
    <s v="MILLCREEK "/>
    <s v="Plastic"/>
    <n v="0"/>
    <s v="YES"/>
    <s v="NO"/>
    <s v="=0"/>
  </r>
  <r>
    <s v="DPAA1"/>
    <x v="0"/>
    <s v="40002"/>
    <x v="1"/>
    <s v="MEC9"/>
    <m/>
    <s v="1974"/>
    <s v="38000000"/>
    <s v="000038000000"/>
    <s v="000000032965"/>
    <s v="I"/>
    <s v="Dist-Services"/>
    <x v="1"/>
    <m/>
    <n v="8"/>
    <n v="3623.08"/>
    <n v="2.2599999999999999E-2"/>
    <n v="579.70000000000005"/>
    <s v="MEADVILLE "/>
    <s v="Plastic"/>
    <n v="25361.559999999998"/>
    <s v="NO"/>
    <s v="YES"/>
    <s v="&gt;0"/>
  </r>
  <r>
    <s v="DPAA1"/>
    <x v="0"/>
    <s v="40002"/>
    <x v="1"/>
    <s v="SNM9"/>
    <m/>
    <s v="1974"/>
    <s v="38000000"/>
    <s v="000038000000"/>
    <s v="000000048166"/>
    <s v="I"/>
    <s v="Dist-Services"/>
    <x v="1"/>
    <m/>
    <n v="2"/>
    <n v="941.88"/>
    <n v="2.2599999999999999E-2"/>
    <n v="579.70000000000005"/>
    <s v="SHARON"/>
    <s v="Plastic"/>
    <n v="6593.16"/>
    <s v="NO"/>
    <s v="YES"/>
    <s v="&gt;0"/>
  </r>
  <r>
    <s v="DPAA1"/>
    <x v="0"/>
    <s v="40002"/>
    <x v="1"/>
    <s v="TIC9"/>
    <m/>
    <s v="1974"/>
    <s v="38000000"/>
    <s v="000038000000"/>
    <s v="000000052135"/>
    <s v="I"/>
    <s v="Dist-Services"/>
    <x v="1"/>
    <m/>
    <n v="1"/>
    <n v="470.94"/>
    <n v="2.2599999999999999E-2"/>
    <n v="579.70000000000005"/>
    <s v="TITUSVILLE"/>
    <s v="Plastic"/>
    <n v="3296.58"/>
    <s v="NO"/>
    <s v="YES"/>
    <s v="&gt;0"/>
  </r>
  <r>
    <s v="DPAA1"/>
    <x v="0"/>
    <s v="40002"/>
    <x v="1"/>
    <s v="WRW9"/>
    <m/>
    <s v="1974"/>
    <s v="38000000"/>
    <s v="000038000000"/>
    <s v="000000056794"/>
    <s v="D"/>
    <s v="Dist-Services"/>
    <x v="1"/>
    <m/>
    <n v="0"/>
    <n v="0"/>
    <n v="2.2599999999999999E-2"/>
    <n v="579.70000000000005"/>
    <s v="WARREN"/>
    <s v="Plastic"/>
    <n v="0"/>
    <s v="YES"/>
    <s v="NO"/>
    <s v="=0"/>
  </r>
  <r>
    <s v="DPAA1"/>
    <x v="0"/>
    <s v="40002"/>
    <x v="1"/>
    <s v="ERE9"/>
    <m/>
    <s v="1975"/>
    <s v="38000000"/>
    <s v="000038000000"/>
    <s v="000000015094"/>
    <s v="I"/>
    <s v="Dist-Services"/>
    <x v="1"/>
    <m/>
    <n v="2"/>
    <n v="1407.9"/>
    <n v="2.2599999999999999E-2"/>
    <n v="567.69000000000005"/>
    <s v="ERIE"/>
    <s v="Plastic"/>
    <n v="8951.8975000000009"/>
    <s v="NO"/>
    <s v="YES"/>
    <s v="&gt;0"/>
  </r>
  <r>
    <s v="DPAA1"/>
    <x v="0"/>
    <s v="40002"/>
    <x v="1"/>
    <s v="FRV9"/>
    <m/>
    <s v="1975"/>
    <s v="38000000"/>
    <s v="000038000000"/>
    <s v="000000020125"/>
    <s v="I"/>
    <s v="Dist-Services"/>
    <x v="1"/>
    <m/>
    <n v="1"/>
    <n v="2094.6799999999998"/>
    <n v="2.2599999999999999E-2"/>
    <n v="567.69000000000005"/>
    <s v="FRANKLIN"/>
    <s v="Plastic"/>
    <n v="13318.673666666666"/>
    <s v="NO"/>
    <s v="YES"/>
    <s v="&gt;0"/>
  </r>
  <r>
    <s v="DPAA1"/>
    <x v="0"/>
    <s v="40002"/>
    <x v="1"/>
    <s v="GRM8"/>
    <m/>
    <s v="1975"/>
    <s v="38000000"/>
    <s v="000038000000"/>
    <s v="000000023198"/>
    <s v="I"/>
    <s v="Dist-Services"/>
    <x v="1"/>
    <m/>
    <n v="1"/>
    <n v="2094.67"/>
    <n v="2.2599999999999999E-2"/>
    <n v="567.69000000000005"/>
    <s v="GREENVILLE "/>
    <s v="Plastic"/>
    <n v="13318.610083333333"/>
    <s v="NO"/>
    <s v="YES"/>
    <s v="&gt;0"/>
  </r>
  <r>
    <s v="DPAA1"/>
    <x v="0"/>
    <s v="40002"/>
    <x v="1"/>
    <s v="MCE0"/>
    <m/>
    <s v="1975"/>
    <s v="38000000"/>
    <s v="000038000000"/>
    <s v="000000030997"/>
    <s v="I"/>
    <s v="Dist-Services"/>
    <x v="1"/>
    <m/>
    <n v="1"/>
    <n v="703.95"/>
    <n v="2.2599999999999999E-2"/>
    <n v="567.69000000000005"/>
    <s v="MILLCREEK "/>
    <s v="Plastic"/>
    <n v="4475.9487500000005"/>
    <s v="NO"/>
    <s v="YES"/>
    <s v="&gt;0"/>
  </r>
  <r>
    <s v="DPAA1"/>
    <x v="0"/>
    <s v="40002"/>
    <x v="1"/>
    <s v="MEC9"/>
    <m/>
    <s v="1975"/>
    <s v="38000000"/>
    <s v="000038000000"/>
    <s v="000000032966"/>
    <s v="I"/>
    <s v="Dist-Services"/>
    <x v="1"/>
    <m/>
    <n v="4"/>
    <n v="8378.7000000000007"/>
    <n v="2.2599999999999999E-2"/>
    <n v="567.69000000000005"/>
    <s v="MEADVILLE "/>
    <s v="Plastic"/>
    <n v="53274.567500000005"/>
    <s v="NO"/>
    <s v="YES"/>
    <s v="&gt;0"/>
  </r>
  <r>
    <s v="DPAA1"/>
    <x v="0"/>
    <s v="40002"/>
    <x v="1"/>
    <s v="OCV9"/>
    <m/>
    <s v="1975"/>
    <s v="38000000"/>
    <s v="000038000000"/>
    <s v="000000036495"/>
    <s v="I"/>
    <s v="Dist-Services"/>
    <x v="1"/>
    <m/>
    <n v="1"/>
    <n v="2094.67"/>
    <n v="2.2599999999999999E-2"/>
    <n v="567.69000000000005"/>
    <s v="OIL CITY"/>
    <s v="Plastic"/>
    <n v="13318.610083333333"/>
    <s v="NO"/>
    <s v="YES"/>
    <s v="&gt;0"/>
  </r>
  <r>
    <s v="DPAA1"/>
    <x v="0"/>
    <s v="40002"/>
    <x v="1"/>
    <s v="SBE9"/>
    <m/>
    <s v="1975"/>
    <s v="38000000"/>
    <s v="000038000000"/>
    <s v="000000043535"/>
    <s v="D"/>
    <s v="Dist-Services"/>
    <x v="1"/>
    <m/>
    <n v="0"/>
    <n v="0"/>
    <n v="2.2599999999999999E-2"/>
    <n v="567.69000000000005"/>
    <s v="ST MARYS"/>
    <s v="Plastic"/>
    <n v="0"/>
    <s v="YES"/>
    <s v="NO"/>
    <s v="=0"/>
  </r>
  <r>
    <s v="DPAA1"/>
    <x v="0"/>
    <s v="40002"/>
    <x v="1"/>
    <s v="WRW9"/>
    <m/>
    <s v="1975"/>
    <s v="38000000"/>
    <s v="000038000000"/>
    <s v="000000056795"/>
    <s v="D"/>
    <s v="Dist-Services"/>
    <x v="1"/>
    <m/>
    <n v="0"/>
    <n v="0"/>
    <n v="2.2599999999999999E-2"/>
    <n v="567.69000000000005"/>
    <s v="WARREN"/>
    <s v="Plastic"/>
    <n v="0"/>
    <s v="YES"/>
    <s v="NO"/>
    <s v="=0"/>
  </r>
  <r>
    <s v="DPAA1"/>
    <x v="0"/>
    <s v="40002"/>
    <x v="1"/>
    <s v="BCM9"/>
    <m/>
    <s v="1976"/>
    <s v="38000000"/>
    <s v="000038000000"/>
    <s v="000000001874"/>
    <s v="I"/>
    <s v="Dist-Services"/>
    <x v="1"/>
    <m/>
    <n v="1"/>
    <n v="1138.17"/>
    <n v="2.2599999999999999E-2"/>
    <n v="555.65"/>
    <s v="BRADFORD"/>
    <s v="Plastic"/>
    <n v="6784.5602343750006"/>
    <s v="NO"/>
    <s v="YES"/>
    <s v="&gt;0"/>
  </r>
  <r>
    <s v="DPAA1"/>
    <x v="0"/>
    <s v="40002"/>
    <x v="1"/>
    <s v="COE9"/>
    <m/>
    <s v="1976"/>
    <s v="38000000"/>
    <s v="000038000000"/>
    <s v="000000007265"/>
    <s v="I"/>
    <s v="Dist-Services"/>
    <x v="1"/>
    <m/>
    <n v="3"/>
    <n v="2311.5500000000002"/>
    <n v="2.2599999999999999E-2"/>
    <n v="555.65"/>
    <s v="CORRY "/>
    <s v="Plastic"/>
    <n v="13779.005078125001"/>
    <s v="NO"/>
    <s v="YES"/>
    <s v="&gt;0"/>
  </r>
  <r>
    <s v="DPAA1"/>
    <x v="0"/>
    <s v="40002"/>
    <x v="1"/>
    <s v="CTC0"/>
    <m/>
    <s v="1976"/>
    <s v="38000000"/>
    <s v="000038000000"/>
    <s v="000000009745"/>
    <s v="I"/>
    <s v="Dist-Services"/>
    <x v="1"/>
    <m/>
    <n v="1"/>
    <n v="1138.18"/>
    <n v="2.2599999999999999E-2"/>
    <n v="555.65"/>
    <s v="CLARION "/>
    <s v="Plastic"/>
    <n v="6784.6198437500007"/>
    <s v="NO"/>
    <s v="YES"/>
    <s v="&gt;0"/>
  </r>
  <r>
    <s v="DPAA1"/>
    <x v="0"/>
    <s v="40002"/>
    <x v="1"/>
    <s v="DUC9"/>
    <m/>
    <s v="1976"/>
    <s v="38000000"/>
    <s v="000038000000"/>
    <s v="000000011645"/>
    <s v="D"/>
    <s v="Dist-Services"/>
    <x v="1"/>
    <m/>
    <n v="0"/>
    <n v="0"/>
    <n v="2.2599999999999999E-2"/>
    <n v="555.65"/>
    <s v="DUBOIS"/>
    <s v="Plastic"/>
    <n v="0"/>
    <s v="YES"/>
    <s v="NO"/>
    <s v="=0"/>
  </r>
  <r>
    <s v="DPAA1"/>
    <x v="0"/>
    <s v="40002"/>
    <x v="1"/>
    <s v="ERE9"/>
    <m/>
    <s v="1976"/>
    <s v="38000000"/>
    <s v="000038000000"/>
    <s v="000000015095"/>
    <s v="D"/>
    <s v="Dist-Services"/>
    <x v="1"/>
    <m/>
    <n v="0"/>
    <n v="0"/>
    <n v="2.2599999999999999E-2"/>
    <n v="555.65"/>
    <s v="ERIE"/>
    <s v="Plastic"/>
    <n v="0"/>
    <s v="YES"/>
    <s v="NO"/>
    <s v="=0"/>
  </r>
  <r>
    <s v="DPAA1"/>
    <x v="0"/>
    <s v="40002"/>
    <x v="1"/>
    <s v="MEC9"/>
    <m/>
    <s v="1976"/>
    <s v="38000000"/>
    <s v="000038000000"/>
    <s v="000000032967"/>
    <s v="D"/>
    <s v="Dist-Services"/>
    <x v="1"/>
    <m/>
    <n v="0"/>
    <n v="0"/>
    <n v="2.2599999999999999E-2"/>
    <n v="555.65"/>
    <s v="MEADVILLE "/>
    <s v="Plastic"/>
    <n v="0"/>
    <s v="YES"/>
    <s v="NO"/>
    <s v="=0"/>
  </r>
  <r>
    <s v="DPAA1"/>
    <x v="0"/>
    <s v="40002"/>
    <x v="1"/>
    <s v="SBE9"/>
    <m/>
    <s v="1976"/>
    <s v="38000000"/>
    <s v="000038000000"/>
    <s v="000000043536"/>
    <s v="I"/>
    <s v="Dist-Services"/>
    <x v="1"/>
    <m/>
    <n v="1"/>
    <n v="1138.18"/>
    <n v="2.2599999999999999E-2"/>
    <n v="555.65"/>
    <s v="ST MARYS"/>
    <s v="Plastic"/>
    <n v="6784.6198437500007"/>
    <s v="NO"/>
    <s v="YES"/>
    <s v="&gt;0"/>
  </r>
  <r>
    <s v="DPAA1"/>
    <x v="0"/>
    <s v="40002"/>
    <x v="1"/>
    <s v="SNM9"/>
    <m/>
    <s v="1976"/>
    <s v="38000000"/>
    <s v="000038000000"/>
    <s v="000000048167"/>
    <s v="I"/>
    <s v="Dist-Services"/>
    <x v="1"/>
    <m/>
    <n v="2"/>
    <n v="2276.35"/>
    <n v="2.2599999999999999E-2"/>
    <n v="555.65"/>
    <s v="SHARON"/>
    <s v="Plastic"/>
    <n v="13569.180078125"/>
    <s v="NO"/>
    <s v="YES"/>
    <s v="&gt;0"/>
  </r>
  <r>
    <s v="DPAA1"/>
    <x v="0"/>
    <s v="40002"/>
    <x v="1"/>
    <s v="TIC9"/>
    <m/>
    <s v="1976"/>
    <s v="38000000"/>
    <s v="000038000000"/>
    <s v="000000052136"/>
    <s v="I"/>
    <s v="Dist-Services"/>
    <x v="1"/>
    <m/>
    <n v="2"/>
    <n v="2276.35"/>
    <n v="2.2599999999999999E-2"/>
    <n v="555.65"/>
    <s v="TITUSVILLE"/>
    <s v="Plastic"/>
    <n v="13569.180078125"/>
    <s v="NO"/>
    <s v="YES"/>
    <s v="&gt;0"/>
  </r>
  <r>
    <s v="DPAA1"/>
    <x v="0"/>
    <s v="40002"/>
    <x v="1"/>
    <s v="YOW8"/>
    <m/>
    <s v="1976"/>
    <s v="38000000"/>
    <s v="000038000000"/>
    <s v="000000058937"/>
    <s v="D"/>
    <s v="Dist-Services"/>
    <x v="1"/>
    <m/>
    <n v="0"/>
    <n v="0"/>
    <n v="2.2599999999999999E-2"/>
    <n v="555.65"/>
    <s v="YOUNGSVILLE"/>
    <s v="Plastic"/>
    <n v="0"/>
    <s v="YES"/>
    <s v="NO"/>
    <s v="=0"/>
  </r>
  <r>
    <s v="DPAA1"/>
    <x v="0"/>
    <s v="40002"/>
    <x v="1"/>
    <s v="BBJ8"/>
    <m/>
    <s v="1977"/>
    <s v="38000000"/>
    <s v="000038000000"/>
    <s v="000000000928"/>
    <s v="D"/>
    <s v="Dist-Services"/>
    <x v="1"/>
    <m/>
    <n v="0"/>
    <n v="0"/>
    <n v="2.2599999999999999E-2"/>
    <n v="543.65"/>
    <s v="BROOKVILLE "/>
    <s v="Plastic"/>
    <n v="0"/>
    <s v="YES"/>
    <s v="NO"/>
    <s v="=0"/>
  </r>
  <r>
    <s v="DPAA1"/>
    <x v="0"/>
    <s v="40002"/>
    <x v="1"/>
    <s v="BCM9"/>
    <m/>
    <s v="1977"/>
    <s v="38000000"/>
    <s v="000038000000"/>
    <s v="000000001875"/>
    <s v="I"/>
    <s v="Dist-Services"/>
    <x v="1"/>
    <m/>
    <n v="2"/>
    <n v="1696.69"/>
    <n v="2.2599999999999999E-2"/>
    <n v="543.65"/>
    <s v="BRADFORD"/>
    <s v="Plastic"/>
    <n v="9449.4486861313871"/>
    <s v="NO"/>
    <s v="YES"/>
    <s v="&gt;0"/>
  </r>
  <r>
    <s v="DPAA1"/>
    <x v="0"/>
    <s v="40002"/>
    <x v="1"/>
    <s v="COE9"/>
    <m/>
    <s v="1977"/>
    <s v="38000000"/>
    <s v="000038000000"/>
    <s v="000000007266"/>
    <s v="D"/>
    <s v="Dist-Services"/>
    <x v="1"/>
    <m/>
    <n v="0"/>
    <n v="0"/>
    <n v="2.2599999999999999E-2"/>
    <n v="543.65"/>
    <s v="CORRY "/>
    <s v="Plastic"/>
    <n v="0"/>
    <s v="YES"/>
    <s v="NO"/>
    <s v="=0"/>
  </r>
  <r>
    <s v="DPAA1"/>
    <x v="0"/>
    <s v="40002"/>
    <x v="1"/>
    <s v="ERE9"/>
    <m/>
    <s v="1977"/>
    <s v="38000000"/>
    <s v="000038000000"/>
    <s v="000000015096"/>
    <s v="I"/>
    <s v="Dist-Services"/>
    <x v="1"/>
    <m/>
    <n v="5"/>
    <n v="4706.5200000000004"/>
    <n v="2.2599999999999999E-2"/>
    <n v="543.65"/>
    <s v="ERIE"/>
    <s v="Plastic"/>
    <n v="26212.224525547448"/>
    <s v="NO"/>
    <s v="YES"/>
    <s v="&gt;0"/>
  </r>
  <r>
    <s v="DPAA1"/>
    <x v="0"/>
    <s v="40002"/>
    <x v="1"/>
    <s v="FRV9"/>
    <m/>
    <s v="1977"/>
    <s v="38000000"/>
    <s v="000038000000"/>
    <s v="000000020126"/>
    <s v="I"/>
    <s v="Dist-Services"/>
    <x v="1"/>
    <m/>
    <n v="1"/>
    <n v="848.34"/>
    <n v="2.2599999999999999E-2"/>
    <n v="543.65"/>
    <s v="FRANKLIN"/>
    <s v="Plastic"/>
    <n v="4724.6964963503651"/>
    <s v="NO"/>
    <s v="YES"/>
    <s v="&gt;0"/>
  </r>
  <r>
    <s v="DPAA1"/>
    <x v="0"/>
    <s v="40002"/>
    <x v="1"/>
    <s v="MCE0"/>
    <m/>
    <s v="1977"/>
    <s v="38000000"/>
    <s v="000038000000"/>
    <s v="000000030998"/>
    <s v="I"/>
    <s v="Dist-Services"/>
    <x v="1"/>
    <m/>
    <n v="2"/>
    <n v="1882.61"/>
    <n v="2.2599999999999999E-2"/>
    <n v="543.65"/>
    <s v="MILLCREEK "/>
    <s v="Plastic"/>
    <n v="10484.90094890511"/>
    <s v="NO"/>
    <s v="YES"/>
    <s v="&gt;0"/>
  </r>
  <r>
    <s v="DPAA1"/>
    <x v="0"/>
    <s v="40002"/>
    <x v="1"/>
    <s v="MEC9"/>
    <m/>
    <s v="1977"/>
    <s v="38000000"/>
    <s v="000038000000"/>
    <s v="000000032968"/>
    <s v="I"/>
    <s v="Dist-Services"/>
    <x v="1"/>
    <m/>
    <n v="12"/>
    <n v="10180.14"/>
    <n v="2.2599999999999999E-2"/>
    <n v="543.65"/>
    <s v="MEADVILLE "/>
    <s v="Plastic"/>
    <n v="56696.692116788319"/>
    <s v="NO"/>
    <s v="YES"/>
    <s v="&gt;0"/>
  </r>
  <r>
    <s v="DPAA1"/>
    <x v="0"/>
    <s v="40002"/>
    <x v="1"/>
    <s v="OCV9"/>
    <m/>
    <s v="1977"/>
    <s v="38000000"/>
    <s v="000038000000"/>
    <s v="000000036496"/>
    <s v="D"/>
    <s v="Dist-Services"/>
    <x v="1"/>
    <m/>
    <n v="0"/>
    <n v="0"/>
    <n v="2.2599999999999999E-2"/>
    <n v="543.65"/>
    <s v="OIL CITY"/>
    <s v="Plastic"/>
    <n v="0"/>
    <s v="YES"/>
    <s v="NO"/>
    <s v="=0"/>
  </r>
  <r>
    <s v="DPAA1"/>
    <x v="0"/>
    <s v="40002"/>
    <x v="1"/>
    <s v="RTE0"/>
    <m/>
    <s v="1977"/>
    <s v="38000000"/>
    <s v="000038000000"/>
    <s v="000000041393"/>
    <s v="I"/>
    <s v="Dist-Services"/>
    <x v="1"/>
    <m/>
    <n v="1"/>
    <n v="848.34"/>
    <n v="2.2599999999999999E-2"/>
    <n v="543.65"/>
    <s v="RIDGWAY "/>
    <s v="Plastic"/>
    <n v="4724.6964963503651"/>
    <s v="NO"/>
    <s v="YES"/>
    <s v="&gt;0"/>
  </r>
  <r>
    <s v="DPAA1"/>
    <x v="0"/>
    <s v="40002"/>
    <x v="1"/>
    <s v="SBE9"/>
    <m/>
    <s v="1977"/>
    <s v="38000000"/>
    <s v="000038000000"/>
    <s v="000000043537"/>
    <s v="D"/>
    <s v="Dist-Services"/>
    <x v="1"/>
    <m/>
    <n v="0"/>
    <n v="0"/>
    <n v="2.2599999999999999E-2"/>
    <n v="543.65"/>
    <s v="ST MARYS"/>
    <s v="Plastic"/>
    <n v="0"/>
    <s v="YES"/>
    <s v="NO"/>
    <s v="=0"/>
  </r>
  <r>
    <s v="DPAA1"/>
    <x v="0"/>
    <s v="40002"/>
    <x v="1"/>
    <s v="SME0"/>
    <m/>
    <s v="1977"/>
    <s v="38000000"/>
    <s v="000038000000"/>
    <s v="000000046814"/>
    <s v="I"/>
    <s v="Dist-Services"/>
    <x v="1"/>
    <m/>
    <n v="1"/>
    <n v="941.31"/>
    <n v="2.2599999999999999E-2"/>
    <n v="543.65"/>
    <s v="SUMMIT"/>
    <s v="Plastic"/>
    <n v="5242.4783211678832"/>
    <s v="NO"/>
    <s v="YES"/>
    <s v="&gt;0"/>
  </r>
  <r>
    <s v="DPAA1"/>
    <x v="0"/>
    <s v="40002"/>
    <x v="1"/>
    <s v="SNM9"/>
    <m/>
    <s v="1977"/>
    <s v="38000000"/>
    <s v="000038000000"/>
    <s v="000000048168"/>
    <s v="I"/>
    <s v="Dist-Services"/>
    <x v="1"/>
    <m/>
    <n v="1"/>
    <n v="848.34"/>
    <n v="2.2599999999999999E-2"/>
    <n v="543.65"/>
    <s v="SHARON"/>
    <s v="Plastic"/>
    <n v="4724.6964963503651"/>
    <s v="NO"/>
    <s v="YES"/>
    <s v="&gt;0"/>
  </r>
  <r>
    <s v="DPAA1"/>
    <x v="0"/>
    <s v="40002"/>
    <x v="1"/>
    <s v="TIC9"/>
    <m/>
    <s v="1977"/>
    <s v="38000000"/>
    <s v="000038000000"/>
    <s v="000000052137"/>
    <s v="I"/>
    <s v="Dist-Services"/>
    <x v="1"/>
    <m/>
    <n v="2"/>
    <n v="1696.69"/>
    <n v="2.2599999999999999E-2"/>
    <n v="543.65"/>
    <s v="TITUSVILLE"/>
    <s v="Plastic"/>
    <n v="9449.4486861313871"/>
    <s v="NO"/>
    <s v="YES"/>
    <s v="&gt;0"/>
  </r>
  <r>
    <s v="DPAA1"/>
    <x v="0"/>
    <s v="40002"/>
    <x v="1"/>
    <s v="BCM9"/>
    <m/>
    <s v="1978"/>
    <s v="38000000"/>
    <s v="000038000000"/>
    <s v="000000001876"/>
    <s v="D"/>
    <s v="Dist-Services"/>
    <x v="1"/>
    <m/>
    <n v="0"/>
    <n v="0"/>
    <n v="2.2599999999999999E-2"/>
    <n v="531.64"/>
    <s v="BRADFORD"/>
    <s v="Plastic"/>
    <n v="0"/>
    <s v="YES"/>
    <s v="NO"/>
    <s v="=0"/>
  </r>
  <r>
    <s v="DPAA1"/>
    <x v="0"/>
    <s v="40002"/>
    <x v="1"/>
    <s v="CTC0"/>
    <m/>
    <s v="1978"/>
    <s v="38000000"/>
    <s v="000038000000"/>
    <s v="000000009746"/>
    <s v="I"/>
    <s v="Dist-Services"/>
    <x v="1"/>
    <m/>
    <n v="2"/>
    <n v="2285.4"/>
    <n v="2.2599999999999999E-2"/>
    <n v="531.64"/>
    <s v="CLARION "/>
    <s v="Plastic"/>
    <n v="12025.932413793103"/>
    <s v="NO"/>
    <s v="YES"/>
    <s v="&gt;0"/>
  </r>
  <r>
    <s v="DPAA1"/>
    <x v="0"/>
    <s v="40002"/>
    <x v="1"/>
    <s v="ERE9"/>
    <m/>
    <s v="1978"/>
    <s v="38000000"/>
    <s v="000038000000"/>
    <s v="000000015097"/>
    <s v="D"/>
    <s v="Dist-Services"/>
    <x v="1"/>
    <m/>
    <n v="0"/>
    <n v="0"/>
    <n v="2.2599999999999999E-2"/>
    <n v="531.64"/>
    <s v="ERIE"/>
    <s v="Plastic"/>
    <n v="0"/>
    <s v="YES"/>
    <s v="NO"/>
    <s v="=0"/>
  </r>
  <r>
    <s v="DPAA1"/>
    <x v="0"/>
    <s v="40002"/>
    <x v="1"/>
    <s v="FRV9"/>
    <m/>
    <s v="1978"/>
    <s v="38000000"/>
    <s v="000038000000"/>
    <s v="000000020127"/>
    <s v="D"/>
    <s v="Dist-Services"/>
    <x v="1"/>
    <m/>
    <n v="0"/>
    <n v="0"/>
    <n v="2.2599999999999999E-2"/>
    <n v="531.64"/>
    <s v="FRANKLIN"/>
    <s v="Plastic"/>
    <n v="0"/>
    <s v="YES"/>
    <s v="NO"/>
    <s v="=0"/>
  </r>
  <r>
    <s v="DPAA1"/>
    <x v="0"/>
    <s v="40002"/>
    <x v="1"/>
    <s v="LPE0"/>
    <m/>
    <s v="1978"/>
    <s v="38000000"/>
    <s v="000038000000"/>
    <s v="000000029758"/>
    <s v="D"/>
    <s v="Dist-Services"/>
    <x v="1"/>
    <m/>
    <n v="0"/>
    <n v="0"/>
    <n v="2.2599999999999999E-2"/>
    <n v="531.64"/>
    <s v="LAWRENCE PARK "/>
    <s v="Plastic"/>
    <n v="0"/>
    <s v="YES"/>
    <s v="NO"/>
    <s v="=0"/>
  </r>
  <r>
    <s v="DPAA1"/>
    <x v="0"/>
    <s v="40002"/>
    <x v="1"/>
    <s v="MCE0"/>
    <m/>
    <s v="1978"/>
    <s v="38000000"/>
    <s v="000038000000"/>
    <s v="000000030999"/>
    <s v="D"/>
    <s v="Dist-Services"/>
    <x v="1"/>
    <m/>
    <n v="0"/>
    <n v="0"/>
    <n v="2.2599999999999999E-2"/>
    <n v="531.64"/>
    <s v="MILLCREEK "/>
    <s v="Plastic"/>
    <n v="0"/>
    <s v="YES"/>
    <s v="NO"/>
    <s v="=0"/>
  </r>
  <r>
    <s v="DPAA1"/>
    <x v="0"/>
    <s v="40002"/>
    <x v="1"/>
    <s v="MEC9"/>
    <m/>
    <s v="1978"/>
    <s v="38000000"/>
    <s v="000038000000"/>
    <s v="000000032969"/>
    <s v="I"/>
    <s v="Dist-Services"/>
    <x v="1"/>
    <m/>
    <n v="10"/>
    <n v="11427.09"/>
    <n v="2.2599999999999999E-2"/>
    <n v="531.64"/>
    <s v="MEADVILLE "/>
    <s v="Plastic"/>
    <n v="60130.135655172417"/>
    <s v="NO"/>
    <s v="YES"/>
    <s v="&gt;0"/>
  </r>
  <r>
    <s v="DPAA1"/>
    <x v="0"/>
    <s v="40002"/>
    <x v="1"/>
    <s v="OCV9"/>
    <m/>
    <s v="1978"/>
    <s v="38000000"/>
    <s v="000038000000"/>
    <s v="000000036497"/>
    <s v="I"/>
    <s v="Dist-Services"/>
    <x v="1"/>
    <m/>
    <n v="1"/>
    <n v="1142.7"/>
    <n v="2.2599999999999999E-2"/>
    <n v="531.64"/>
    <s v="OIL CITY"/>
    <s v="Plastic"/>
    <n v="6012.9662068965517"/>
    <s v="NO"/>
    <s v="YES"/>
    <s v="&gt;0"/>
  </r>
  <r>
    <s v="DPAA1"/>
    <x v="0"/>
    <s v="40002"/>
    <x v="1"/>
    <s v="RTE0"/>
    <m/>
    <s v="1978"/>
    <s v="38000000"/>
    <s v="000038000000"/>
    <s v="000000041394"/>
    <s v="I"/>
    <s v="Dist-Services"/>
    <x v="1"/>
    <m/>
    <n v="1"/>
    <n v="1142.7"/>
    <n v="2.2599999999999999E-2"/>
    <n v="531.64"/>
    <s v="RIDGWAY "/>
    <s v="Plastic"/>
    <n v="6012.9662068965517"/>
    <s v="NO"/>
    <s v="YES"/>
    <s v="&gt;0"/>
  </r>
  <r>
    <s v="DPAA1"/>
    <x v="0"/>
    <s v="40002"/>
    <x v="1"/>
    <s v="SNM9"/>
    <m/>
    <s v="1978"/>
    <s v="38000000"/>
    <s v="000038000000"/>
    <s v="000000048169"/>
    <s v="D"/>
    <s v="Dist-Services"/>
    <x v="1"/>
    <m/>
    <n v="0"/>
    <n v="0"/>
    <n v="2.2599999999999999E-2"/>
    <n v="531.64"/>
    <s v="SHARON"/>
    <s v="Plastic"/>
    <n v="0"/>
    <s v="YES"/>
    <s v="NO"/>
    <s v="=0"/>
  </r>
  <r>
    <s v="DPAA1"/>
    <x v="0"/>
    <s v="40002"/>
    <x v="1"/>
    <s v="TIC9"/>
    <m/>
    <s v="1978"/>
    <s v="38000000"/>
    <s v="000038000000"/>
    <s v="000000052138"/>
    <s v="D"/>
    <s v="Dist-Services"/>
    <x v="1"/>
    <m/>
    <n v="0"/>
    <n v="0"/>
    <n v="2.2599999999999999E-2"/>
    <n v="531.64"/>
    <s v="TITUSVILLE"/>
    <s v="Plastic"/>
    <n v="0"/>
    <s v="YES"/>
    <s v="NO"/>
    <s v="=0"/>
  </r>
  <r>
    <s v="DPAA1"/>
    <x v="0"/>
    <s v="40002"/>
    <x v="1"/>
    <s v="WRW9"/>
    <m/>
    <s v="1978"/>
    <s v="38000000"/>
    <s v="000038000000"/>
    <s v="000000056796"/>
    <s v="D"/>
    <s v="Dist-Services"/>
    <x v="1"/>
    <m/>
    <n v="0"/>
    <n v="0"/>
    <n v="2.2599999999999999E-2"/>
    <n v="531.64"/>
    <s v="WARREN"/>
    <s v="Plastic"/>
    <n v="0"/>
    <s v="YES"/>
    <s v="NO"/>
    <s v="=0"/>
  </r>
  <r>
    <s v="DPAA1"/>
    <x v="0"/>
    <s v="40002"/>
    <x v="1"/>
    <s v="BCM9"/>
    <m/>
    <s v="1985"/>
    <s v="38000000"/>
    <s v="000038000000"/>
    <s v="000000001877"/>
    <s v="I"/>
    <s v="Dist-Services"/>
    <x v="1"/>
    <m/>
    <n v="1"/>
    <n v="1974.67"/>
    <n v="2.2599999999999999E-2"/>
    <n v="447.53"/>
    <s v="BRADFORD"/>
    <s v="Plastic"/>
    <n v="6550.7530869565226"/>
    <s v="NO"/>
    <s v="YES"/>
    <s v="&gt;0"/>
  </r>
  <r>
    <s v="DPAA1"/>
    <x v="0"/>
    <s v="40002"/>
    <x v="1"/>
    <s v="COE9"/>
    <m/>
    <s v="1985"/>
    <s v="38000000"/>
    <s v="000038000000"/>
    <s v="000000007267"/>
    <s v="I"/>
    <s v="Dist-Services"/>
    <x v="1"/>
    <m/>
    <n v="10"/>
    <n v="19746.75"/>
    <n v="2.2599999999999999E-2"/>
    <n v="447.53"/>
    <s v="CORRY "/>
    <s v="Plastic"/>
    <n v="65507.696739130435"/>
    <s v="NO"/>
    <s v="YES"/>
    <s v="&gt;0"/>
  </r>
  <r>
    <s v="DPAA1"/>
    <x v="0"/>
    <s v="40002"/>
    <x v="1"/>
    <s v="CTC0"/>
    <m/>
    <s v="1985"/>
    <s v="38000000"/>
    <s v="000038000000"/>
    <s v="000000009747"/>
    <s v="D"/>
    <s v="Dist-Services"/>
    <x v="1"/>
    <m/>
    <n v="0"/>
    <n v="0"/>
    <n v="2.2599999999999999E-2"/>
    <n v="447.53"/>
    <s v="CLARION "/>
    <s v="Plastic"/>
    <n v="0"/>
    <s v="YES"/>
    <s v="NO"/>
    <s v="=0"/>
  </r>
  <r>
    <s v="DPAA1"/>
    <x v="0"/>
    <s v="40002"/>
    <x v="1"/>
    <s v="CWW0"/>
    <m/>
    <s v="1985"/>
    <s v="38000000"/>
    <s v="000038000000"/>
    <s v="000000010693"/>
    <s v="D"/>
    <s v="Dist-Services"/>
    <x v="1"/>
    <m/>
    <n v="0"/>
    <n v="0"/>
    <n v="2.2599999999999999E-2"/>
    <n v="447.53"/>
    <s v="CONEWANGO "/>
    <s v="Plastic"/>
    <n v="0"/>
    <s v="YES"/>
    <s v="NO"/>
    <s v="=0"/>
  </r>
  <r>
    <s v="DPAA1"/>
    <x v="0"/>
    <s v="40002"/>
    <x v="1"/>
    <s v="DUC9"/>
    <m/>
    <s v="1985"/>
    <s v="38000000"/>
    <s v="000038000000"/>
    <s v="000000011646"/>
    <s v="D"/>
    <s v="Dist-Services"/>
    <x v="1"/>
    <m/>
    <n v="0"/>
    <n v="0"/>
    <n v="2.2599999999999999E-2"/>
    <n v="447.53"/>
    <s v="DUBOIS"/>
    <s v="Plastic"/>
    <n v="0"/>
    <s v="YES"/>
    <s v="NO"/>
    <s v="=0"/>
  </r>
  <r>
    <s v="DPAA1"/>
    <x v="0"/>
    <s v="40002"/>
    <x v="1"/>
    <s v="ERE9"/>
    <m/>
    <s v="1985"/>
    <s v="38000000"/>
    <s v="000038000000"/>
    <s v="000000015098"/>
    <s v="D"/>
    <s v="Dist-Services"/>
    <x v="1"/>
    <m/>
    <n v="0"/>
    <n v="0"/>
    <n v="2.2599999999999999E-2"/>
    <n v="447.53"/>
    <s v="ERIE"/>
    <s v="Plastic"/>
    <n v="0"/>
    <s v="YES"/>
    <s v="NO"/>
    <s v="=0"/>
  </r>
  <r>
    <s v="DPAA1"/>
    <x v="0"/>
    <s v="40002"/>
    <x v="1"/>
    <s v="FRV9"/>
    <m/>
    <s v="1985"/>
    <s v="38000000"/>
    <s v="000038000000"/>
    <s v="000000020128"/>
    <s v="D"/>
    <s v="Dist-Services"/>
    <x v="1"/>
    <m/>
    <n v="0"/>
    <n v="0"/>
    <n v="2.2599999999999999E-2"/>
    <n v="447.53"/>
    <s v="FRANKLIN"/>
    <s v="Plastic"/>
    <n v="0"/>
    <s v="YES"/>
    <s v="NO"/>
    <s v="=0"/>
  </r>
  <r>
    <s v="DPAA1"/>
    <x v="0"/>
    <s v="40002"/>
    <x v="1"/>
    <s v="GRM8"/>
    <m/>
    <s v="1985"/>
    <s v="38000000"/>
    <s v="000038000000"/>
    <s v="000000023199"/>
    <s v="I"/>
    <s v="Dist-Services"/>
    <x v="1"/>
    <m/>
    <n v="2"/>
    <n v="3949.35"/>
    <n v="2.2599999999999999E-2"/>
    <n v="447.53"/>
    <s v="GREENVILLE "/>
    <s v="Plastic"/>
    <n v="13101.539347826087"/>
    <s v="NO"/>
    <s v="YES"/>
    <s v="&gt;0"/>
  </r>
  <r>
    <s v="DPAA1"/>
    <x v="0"/>
    <s v="40002"/>
    <x v="1"/>
    <s v="MCE0"/>
    <m/>
    <s v="1985"/>
    <s v="38000000"/>
    <s v="000038000000"/>
    <s v="000000031000"/>
    <s v="D"/>
    <s v="Dist-Services"/>
    <x v="1"/>
    <m/>
    <n v="0"/>
    <n v="0"/>
    <n v="2.2599999999999999E-2"/>
    <n v="447.53"/>
    <s v="MILLCREEK "/>
    <s v="Plastic"/>
    <n v="0"/>
    <s v="YES"/>
    <s v="NO"/>
    <s v="=0"/>
  </r>
  <r>
    <s v="DPAA1"/>
    <x v="0"/>
    <s v="40002"/>
    <x v="1"/>
    <s v="MEC9"/>
    <m/>
    <s v="1985"/>
    <s v="38000000"/>
    <s v="000038000000"/>
    <s v="000000032970"/>
    <s v="I"/>
    <s v="Dist-Services"/>
    <x v="1"/>
    <m/>
    <n v="3"/>
    <n v="5924.02"/>
    <n v="2.2599999999999999E-2"/>
    <n v="447.53"/>
    <s v="MEADVILLE "/>
    <s v="Plastic"/>
    <n v="19652.292434782612"/>
    <s v="NO"/>
    <s v="YES"/>
    <s v="&gt;0"/>
  </r>
  <r>
    <s v="DPAA1"/>
    <x v="0"/>
    <s v="40002"/>
    <x v="1"/>
    <s v="RTE0"/>
    <m/>
    <s v="1985"/>
    <s v="38000000"/>
    <s v="000038000000"/>
    <s v="000000041395"/>
    <s v="I"/>
    <s v="Dist-Services"/>
    <x v="1"/>
    <m/>
    <n v="1"/>
    <n v="1974.67"/>
    <n v="2.2599999999999999E-2"/>
    <n v="447.53"/>
    <s v="RIDGWAY "/>
    <s v="Plastic"/>
    <n v="6550.7530869565226"/>
    <s v="NO"/>
    <s v="YES"/>
    <s v="&gt;0"/>
  </r>
  <r>
    <s v="DPAA1"/>
    <x v="0"/>
    <s v="40002"/>
    <x v="1"/>
    <s v="SBE9"/>
    <m/>
    <s v="1985"/>
    <s v="38000000"/>
    <s v="000038000000"/>
    <s v="000000043538"/>
    <s v="D"/>
    <s v="Dist-Services"/>
    <x v="1"/>
    <m/>
    <n v="0"/>
    <n v="0"/>
    <n v="2.2599999999999999E-2"/>
    <n v="447.53"/>
    <s v="ST MARYS"/>
    <s v="Plastic"/>
    <n v="0"/>
    <s v="YES"/>
    <s v="NO"/>
    <s v="=0"/>
  </r>
  <r>
    <s v="DPAA1"/>
    <x v="0"/>
    <s v="40002"/>
    <x v="1"/>
    <s v="SEW0"/>
    <m/>
    <s v="1985"/>
    <s v="38000000"/>
    <s v="000038000000"/>
    <s v="000000045734"/>
    <s v="D"/>
    <s v="Dist-Services"/>
    <x v="1"/>
    <m/>
    <n v="0"/>
    <n v="0"/>
    <n v="2.2599999999999999E-2"/>
    <n v="447.53"/>
    <s v="SHEFFIELD "/>
    <s v="Plastic"/>
    <n v="0"/>
    <s v="YES"/>
    <s v="NO"/>
    <s v="=0"/>
  </r>
  <r>
    <s v="DPAA1"/>
    <x v="0"/>
    <s v="40002"/>
    <x v="1"/>
    <s v="SME0"/>
    <m/>
    <s v="1985"/>
    <s v="38000000"/>
    <s v="000038000000"/>
    <s v="000000046815"/>
    <s v="D"/>
    <s v="Dist-Services"/>
    <x v="1"/>
    <m/>
    <n v="0"/>
    <n v="0"/>
    <n v="2.2599999999999999E-2"/>
    <n v="447.53"/>
    <s v="SUMMIT"/>
    <s v="Plastic"/>
    <n v="0"/>
    <s v="YES"/>
    <s v="NO"/>
    <s v="=0"/>
  </r>
  <r>
    <s v="DPAA1"/>
    <x v="0"/>
    <s v="40002"/>
    <x v="1"/>
    <s v="SNM9"/>
    <m/>
    <s v="1985"/>
    <s v="38000000"/>
    <s v="000038000000"/>
    <s v="000000048170"/>
    <s v="I"/>
    <s v="Dist-Services"/>
    <x v="1"/>
    <m/>
    <n v="5"/>
    <n v="9873.3700000000008"/>
    <n v="2.2599999999999999E-2"/>
    <n v="447.53"/>
    <s v="SHARON"/>
    <s v="Plastic"/>
    <n v="32753.8317826087"/>
    <s v="NO"/>
    <s v="YES"/>
    <s v="&gt;0"/>
  </r>
  <r>
    <s v="DPAA1"/>
    <x v="0"/>
    <s v="40002"/>
    <x v="1"/>
    <s v="TIC9"/>
    <m/>
    <s v="1985"/>
    <s v="38000000"/>
    <s v="000038000000"/>
    <s v="000000052139"/>
    <s v="D"/>
    <s v="Dist-Services"/>
    <x v="1"/>
    <m/>
    <n v="0"/>
    <n v="0"/>
    <n v="2.2599999999999999E-2"/>
    <n v="447.53"/>
    <s v="TITUSVILLE"/>
    <s v="Plastic"/>
    <n v="0"/>
    <s v="YES"/>
    <s v="NO"/>
    <s v="=0"/>
  </r>
  <r>
    <s v="DPAA1"/>
    <x v="0"/>
    <s v="40002"/>
    <x v="1"/>
    <s v="WRW9"/>
    <m/>
    <s v="1985"/>
    <s v="38000000"/>
    <s v="000038000000"/>
    <s v="000000056797"/>
    <s v="D"/>
    <s v="Dist-Services"/>
    <x v="1"/>
    <m/>
    <n v="0"/>
    <n v="0"/>
    <n v="2.2599999999999999E-2"/>
    <n v="447.53"/>
    <s v="WARREN"/>
    <s v="Plastic"/>
    <n v="0"/>
    <s v="YES"/>
    <s v="NO"/>
    <s v="=0"/>
  </r>
  <r>
    <s v="DPAA1"/>
    <x v="0"/>
    <s v="40002"/>
    <x v="1"/>
    <s v="BCM9"/>
    <m/>
    <s v="1986"/>
    <s v="38000000"/>
    <s v="000038000000"/>
    <s v="000000001878"/>
    <s v="I"/>
    <s v="Dist-Services"/>
    <x v="1"/>
    <m/>
    <n v="1"/>
    <n v="2042.79"/>
    <n v="2.2599999999999999E-2"/>
    <n v="435.52"/>
    <s v="BRADFORD"/>
    <s v="Plastic"/>
    <n v="6604.4439406779657"/>
    <s v="NO"/>
    <s v="YES"/>
    <s v="&gt;0"/>
  </r>
  <r>
    <s v="DPAA1"/>
    <x v="0"/>
    <s v="40002"/>
    <x v="1"/>
    <s v="CTC0"/>
    <m/>
    <s v="1986"/>
    <s v="38000000"/>
    <s v="000038000000"/>
    <s v="000000009748"/>
    <s v="I"/>
    <s v="Dist-Services"/>
    <x v="1"/>
    <m/>
    <n v="2"/>
    <n v="4085.59"/>
    <n v="2.2599999999999999E-2"/>
    <n v="435.52"/>
    <s v="CLARION "/>
    <s v="Plastic"/>
    <n v="13208.920211864408"/>
    <s v="NO"/>
    <s v="YES"/>
    <s v="&gt;0"/>
  </r>
  <r>
    <s v="DPAA1"/>
    <x v="0"/>
    <s v="40002"/>
    <x v="1"/>
    <s v="ERE9"/>
    <m/>
    <s v="1986"/>
    <s v="38000000"/>
    <s v="000038000000"/>
    <s v="000000015099"/>
    <s v="I"/>
    <s v="Dist-Services"/>
    <x v="1"/>
    <m/>
    <n v="9"/>
    <n v="18385.150000000001"/>
    <n v="2.2599999999999999E-2"/>
    <n v="435.52"/>
    <s v="ERIE"/>
    <s v="Plastic"/>
    <n v="59440.124788135596"/>
    <s v="NO"/>
    <s v="YES"/>
    <s v="&gt;0"/>
  </r>
  <r>
    <s v="DPAA1"/>
    <x v="0"/>
    <s v="40002"/>
    <x v="1"/>
    <s v="FRV9"/>
    <m/>
    <s v="1986"/>
    <s v="38000000"/>
    <s v="000038000000"/>
    <s v="000000020129"/>
    <s v="I"/>
    <s v="Dist-Services"/>
    <x v="1"/>
    <m/>
    <n v="3"/>
    <n v="6128.39"/>
    <n v="2.2599999999999999E-2"/>
    <n v="435.52"/>
    <s v="FRANKLIN"/>
    <s v="Plastic"/>
    <n v="19813.396483050848"/>
    <s v="NO"/>
    <s v="YES"/>
    <s v="&gt;0"/>
  </r>
  <r>
    <s v="DPAA1"/>
    <x v="0"/>
    <s v="40002"/>
    <x v="1"/>
    <s v="GRM8"/>
    <m/>
    <s v="1986"/>
    <s v="38000000"/>
    <s v="000038000000"/>
    <s v="000000023200"/>
    <s v="I"/>
    <s v="Dist-Services"/>
    <x v="1"/>
    <m/>
    <n v="2"/>
    <n v="4085.59"/>
    <n v="2.2599999999999999E-2"/>
    <n v="435.52"/>
    <s v="GREENVILLE "/>
    <s v="Plastic"/>
    <n v="13208.920211864408"/>
    <s v="NO"/>
    <s v="YES"/>
    <s v="&gt;0"/>
  </r>
  <r>
    <s v="DPAA1"/>
    <x v="0"/>
    <s v="40002"/>
    <x v="1"/>
    <s v="LPE0"/>
    <m/>
    <s v="1986"/>
    <s v="38000000"/>
    <s v="000038000000"/>
    <s v="000000029759"/>
    <s v="I"/>
    <s v="Dist-Services"/>
    <x v="1"/>
    <m/>
    <n v="2"/>
    <n v="4085.59"/>
    <n v="2.2599999999999999E-2"/>
    <n v="435.52"/>
    <s v="LAWRENCE PARK "/>
    <s v="Plastic"/>
    <n v="13208.920211864408"/>
    <s v="NO"/>
    <s v="YES"/>
    <s v="&gt;0"/>
  </r>
  <r>
    <s v="DPAA1"/>
    <x v="0"/>
    <s v="40002"/>
    <x v="1"/>
    <s v="MCE0"/>
    <m/>
    <s v="1986"/>
    <s v="38000000"/>
    <s v="000038000000"/>
    <s v="000000031001"/>
    <s v="I"/>
    <s v="Dist-Services"/>
    <x v="1"/>
    <m/>
    <n v="2"/>
    <n v="4085.59"/>
    <n v="2.2599999999999999E-2"/>
    <n v="435.52"/>
    <s v="MILLCREEK "/>
    <s v="Plastic"/>
    <n v="13208.920211864408"/>
    <s v="NO"/>
    <s v="YES"/>
    <s v="&gt;0"/>
  </r>
  <r>
    <s v="DPAA1"/>
    <x v="0"/>
    <s v="40002"/>
    <x v="1"/>
    <s v="MEC9"/>
    <m/>
    <s v="1986"/>
    <s v="38000000"/>
    <s v="000038000000"/>
    <s v="000000032971"/>
    <s v="I"/>
    <s v="Dist-Services"/>
    <x v="1"/>
    <m/>
    <n v="5"/>
    <n v="10213.98"/>
    <n v="2.2599999999999999E-2"/>
    <n v="435.52"/>
    <s v="MEADVILLE "/>
    <s v="Plastic"/>
    <n v="33022.316694915251"/>
    <s v="NO"/>
    <s v="YES"/>
    <s v="&gt;0"/>
  </r>
  <r>
    <s v="DPAA1"/>
    <x v="0"/>
    <s v="40002"/>
    <x v="1"/>
    <s v="OCV9"/>
    <m/>
    <s v="1986"/>
    <s v="38000000"/>
    <s v="000038000000"/>
    <s v="000000036498"/>
    <s v="D"/>
    <s v="Dist-Services"/>
    <x v="1"/>
    <m/>
    <n v="0"/>
    <n v="0"/>
    <n v="2.2599999999999999E-2"/>
    <n v="435.52"/>
    <s v="OIL CITY"/>
    <s v="Plastic"/>
    <n v="0"/>
    <s v="YES"/>
    <s v="NO"/>
    <s v="=0"/>
  </r>
  <r>
    <s v="DPAA1"/>
    <x v="0"/>
    <s v="40002"/>
    <x v="1"/>
    <s v="RTE0"/>
    <m/>
    <s v="1986"/>
    <s v="38000000"/>
    <s v="000038000000"/>
    <s v="000000041396"/>
    <s v="I"/>
    <s v="Dist-Services"/>
    <x v="1"/>
    <m/>
    <n v="1"/>
    <n v="2042.79"/>
    <n v="2.2599999999999999E-2"/>
    <n v="435.52"/>
    <s v="RIDGWAY "/>
    <s v="Plastic"/>
    <n v="6604.4439406779657"/>
    <s v="NO"/>
    <s v="YES"/>
    <s v="&gt;0"/>
  </r>
  <r>
    <s v="DPAA1"/>
    <x v="0"/>
    <s v="40002"/>
    <x v="1"/>
    <s v="SNM9"/>
    <m/>
    <s v="1986"/>
    <s v="38000000"/>
    <s v="000038000000"/>
    <s v="000000048171"/>
    <s v="I"/>
    <s v="Dist-Services"/>
    <x v="1"/>
    <m/>
    <n v="1"/>
    <n v="2042.79"/>
    <n v="2.2599999999999999E-2"/>
    <n v="435.52"/>
    <s v="SHARON"/>
    <s v="Plastic"/>
    <n v="6604.4439406779657"/>
    <s v="NO"/>
    <s v="YES"/>
    <s v="&gt;0"/>
  </r>
  <r>
    <s v="DPAA1"/>
    <x v="0"/>
    <s v="40002"/>
    <x v="1"/>
    <s v="TIC9"/>
    <m/>
    <s v="1986"/>
    <s v="38000000"/>
    <s v="000038000000"/>
    <s v="000000052140"/>
    <s v="I"/>
    <s v="Dist-Services"/>
    <x v="1"/>
    <m/>
    <n v="4"/>
    <n v="8171.19"/>
    <n v="2.2599999999999999E-2"/>
    <n v="435.52"/>
    <s v="TITUSVILLE"/>
    <s v="Plastic"/>
    <n v="26417.872754237287"/>
    <s v="NO"/>
    <s v="YES"/>
    <s v="&gt;0"/>
  </r>
  <r>
    <s v="DPAA1"/>
    <x v="0"/>
    <s v="40002"/>
    <x v="1"/>
    <s v="UCE8"/>
    <m/>
    <s v="1986"/>
    <s v="38000000"/>
    <s v="000038000000"/>
    <s v="000000052946"/>
    <s v="I"/>
    <s v="Dist-Services"/>
    <x v="1"/>
    <m/>
    <n v="1"/>
    <n v="2042.8"/>
    <n v="2.2599999999999999E-2"/>
    <n v="435.52"/>
    <s v="UNION CITY "/>
    <s v="Plastic"/>
    <n v="6604.4762711864405"/>
    <s v="NO"/>
    <s v="YES"/>
    <s v="&gt;0"/>
  </r>
  <r>
    <s v="DPAA1"/>
    <x v="0"/>
    <s v="40002"/>
    <x v="1"/>
    <s v="WRW9"/>
    <m/>
    <s v="1986"/>
    <s v="38000000"/>
    <s v="000038000000"/>
    <s v="000000056798"/>
    <s v="I"/>
    <s v="Dist-Services"/>
    <x v="1"/>
    <m/>
    <n v="1"/>
    <n v="2042.79"/>
    <n v="2.2599999999999999E-2"/>
    <n v="435.52"/>
    <s v="WARREN"/>
    <s v="Plastic"/>
    <n v="6604.4439406779657"/>
    <s v="NO"/>
    <s v="YES"/>
    <s v="&gt;0"/>
  </r>
  <r>
    <s v="DPAA1"/>
    <x v="0"/>
    <s v="40002"/>
    <x v="1"/>
    <s v="BBJ8"/>
    <m/>
    <s v="1987"/>
    <s v="38000000"/>
    <s v="000038000000"/>
    <s v="000000000929"/>
    <s v="I"/>
    <s v="Dist-Services"/>
    <x v="1"/>
    <m/>
    <n v="1"/>
    <n v="1892.59"/>
    <n v="2.2599999999999999E-2"/>
    <n v="423.51"/>
    <s v="BROOKVILLE "/>
    <s v="Plastic"/>
    <n v="5967.132933884297"/>
    <s v="NO"/>
    <s v="YES"/>
    <s v="&gt;0"/>
  </r>
  <r>
    <s v="DPAA1"/>
    <x v="0"/>
    <s v="40002"/>
    <x v="1"/>
    <s v="BCM9"/>
    <m/>
    <s v="1987"/>
    <s v="38000000"/>
    <s v="000038000000"/>
    <s v="000000001879"/>
    <s v="I"/>
    <s v="Dist-Services"/>
    <x v="1"/>
    <m/>
    <n v="1"/>
    <n v="1892.59"/>
    <n v="2.2599999999999999E-2"/>
    <n v="423.51"/>
    <s v="BRADFORD"/>
    <s v="Plastic"/>
    <n v="5967.132933884297"/>
    <s v="NO"/>
    <s v="YES"/>
    <s v="&gt;0"/>
  </r>
  <r>
    <s v="DPAA1"/>
    <x v="0"/>
    <s v="40002"/>
    <x v="1"/>
    <s v="COE9"/>
    <m/>
    <s v="1987"/>
    <s v="38000000"/>
    <s v="000038000000"/>
    <s v="000000007268"/>
    <s v="I"/>
    <s v="Dist-Services"/>
    <x v="1"/>
    <m/>
    <n v="1"/>
    <n v="1892.6"/>
    <n v="2.2599999999999999E-2"/>
    <n v="423.51"/>
    <s v="CORRY "/>
    <s v="Plastic"/>
    <n v="5967.1644628099166"/>
    <s v="NO"/>
    <s v="YES"/>
    <s v="&gt;0"/>
  </r>
  <r>
    <s v="DPAA1"/>
    <x v="0"/>
    <s v="40002"/>
    <x v="1"/>
    <s v="CTC0"/>
    <m/>
    <s v="1987"/>
    <s v="38000000"/>
    <s v="000038000000"/>
    <s v="000000009749"/>
    <s v="D"/>
    <s v="Dist-Services"/>
    <x v="1"/>
    <m/>
    <n v="0"/>
    <n v="0"/>
    <n v="2.2599999999999999E-2"/>
    <n v="423.51"/>
    <s v="CLARION "/>
    <s v="Plastic"/>
    <n v="0"/>
    <s v="YES"/>
    <s v="NO"/>
    <s v="=0"/>
  </r>
  <r>
    <s v="DPAA1"/>
    <x v="0"/>
    <s v="40002"/>
    <x v="1"/>
    <s v="ERE9"/>
    <m/>
    <s v="1987"/>
    <s v="38000000"/>
    <s v="000038000000"/>
    <s v="000000015100"/>
    <s v="I"/>
    <s v="Dist-Services"/>
    <x v="1"/>
    <m/>
    <n v="12"/>
    <n v="22373"/>
    <n v="2.2599999999999999E-2"/>
    <n v="423.51"/>
    <s v="ERIE"/>
    <s v="Plastic"/>
    <n v="70539.665289256198"/>
    <s v="NO"/>
    <s v="YES"/>
    <s v="&gt;0"/>
  </r>
  <r>
    <s v="DPAA1"/>
    <x v="0"/>
    <s v="40002"/>
    <x v="1"/>
    <s v="GRM8"/>
    <m/>
    <s v="1987"/>
    <s v="38000000"/>
    <s v="000038000000"/>
    <s v="000000023201"/>
    <s v="I"/>
    <s v="Dist-Services"/>
    <x v="1"/>
    <m/>
    <n v="5"/>
    <n v="9462.9599999999991"/>
    <n v="2.2599999999999999E-2"/>
    <n v="423.51"/>
    <s v="GREENVILLE "/>
    <s v="Plastic"/>
    <n v="29835.696198347105"/>
    <s v="NO"/>
    <s v="YES"/>
    <s v="&gt;0"/>
  </r>
  <r>
    <s v="DPAA1"/>
    <x v="0"/>
    <s v="40002"/>
    <x v="1"/>
    <s v="MCE0"/>
    <m/>
    <s v="1987"/>
    <s v="38000000"/>
    <s v="000038000000"/>
    <s v="000000031002"/>
    <s v="I"/>
    <s v="Dist-Services"/>
    <x v="1"/>
    <m/>
    <n v="5"/>
    <n v="9462.9500000000007"/>
    <n v="2.2599999999999999E-2"/>
    <n v="423.51"/>
    <s v="MILLCREEK "/>
    <s v="Plastic"/>
    <n v="29835.664669421487"/>
    <s v="NO"/>
    <s v="YES"/>
    <s v="&gt;0"/>
  </r>
  <r>
    <s v="DPAA1"/>
    <x v="0"/>
    <s v="40002"/>
    <x v="1"/>
    <s v="MEC9"/>
    <m/>
    <s v="1987"/>
    <s v="38000000"/>
    <s v="000038000000"/>
    <s v="000000032972"/>
    <s v="I"/>
    <s v="Dist-Services"/>
    <x v="1"/>
    <m/>
    <n v="3"/>
    <n v="5677.77"/>
    <n v="2.2599999999999999E-2"/>
    <n v="423.51"/>
    <s v="MEADVILLE "/>
    <s v="Plastic"/>
    <n v="17901.398801652893"/>
    <s v="NO"/>
    <s v="YES"/>
    <s v="&gt;0"/>
  </r>
  <r>
    <s v="DPAA1"/>
    <x v="0"/>
    <s v="40002"/>
    <x v="1"/>
    <s v="OCV9"/>
    <m/>
    <s v="1987"/>
    <s v="38000000"/>
    <s v="000038000000"/>
    <s v="000000036499"/>
    <s v="I"/>
    <s v="Dist-Services"/>
    <x v="1"/>
    <m/>
    <n v="2"/>
    <n v="3785.18"/>
    <n v="2.2599999999999999E-2"/>
    <n v="423.51"/>
    <s v="OIL CITY"/>
    <s v="Plastic"/>
    <n v="11934.265867768594"/>
    <s v="NO"/>
    <s v="YES"/>
    <s v="&gt;0"/>
  </r>
  <r>
    <s v="DPAA1"/>
    <x v="0"/>
    <s v="40002"/>
    <x v="1"/>
    <s v="SNM9"/>
    <m/>
    <s v="1987"/>
    <s v="38000000"/>
    <s v="000038000000"/>
    <s v="000000048172"/>
    <s v="I"/>
    <s v="Dist-Services"/>
    <x v="1"/>
    <m/>
    <n v="2"/>
    <n v="3785.19"/>
    <n v="2.2599999999999999E-2"/>
    <n v="423.51"/>
    <s v="SHARON"/>
    <s v="Plastic"/>
    <n v="11934.297396694214"/>
    <s v="NO"/>
    <s v="YES"/>
    <s v="&gt;0"/>
  </r>
  <r>
    <s v="DPAA1"/>
    <x v="0"/>
    <s v="40002"/>
    <x v="1"/>
    <s v="WYE0"/>
    <m/>
    <s v="1987"/>
    <s v="38000000"/>
    <s v="000038000000"/>
    <s v="000000058538"/>
    <s v="I"/>
    <s v="Dist-Services"/>
    <x v="1"/>
    <m/>
    <n v="1"/>
    <n v="1892.59"/>
    <n v="2.2599999999999999E-2"/>
    <n v="423.51"/>
    <s v="WAYNE "/>
    <s v="Plastic"/>
    <n v="5967.132933884297"/>
    <s v="NO"/>
    <s v="YES"/>
    <s v="&gt;0"/>
  </r>
  <r>
    <s v="DPAA1"/>
    <x v="0"/>
    <s v="40002"/>
    <x v="1"/>
    <s v="BCM9"/>
    <m/>
    <s v="1988"/>
    <s v="38000000"/>
    <s v="000038000000"/>
    <s v="000000001880"/>
    <s v="D"/>
    <s v="Dist-Services"/>
    <x v="1"/>
    <m/>
    <n v="0"/>
    <n v="0"/>
    <n v="2.2599999999999999E-2"/>
    <n v="411.48"/>
    <s v="BRADFORD"/>
    <s v="Plastic"/>
    <n v="0"/>
    <s v="YES"/>
    <s v="NO"/>
    <s v="=0"/>
  </r>
  <r>
    <s v="DPAA1"/>
    <x v="0"/>
    <s v="40002"/>
    <x v="1"/>
    <s v="DUC9"/>
    <m/>
    <s v="1988"/>
    <s v="38000000"/>
    <s v="000038000000"/>
    <s v="000000011647"/>
    <s v="I"/>
    <s v="Dist-Services"/>
    <x v="1"/>
    <m/>
    <n v="3"/>
    <n v="8181.22"/>
    <n v="2.2599999999999999E-2"/>
    <n v="411.48"/>
    <s v="DUBOIS"/>
    <s v="Plastic"/>
    <n v="24721.86479207921"/>
    <s v="NO"/>
    <s v="YES"/>
    <s v="&gt;0"/>
  </r>
  <r>
    <s v="DPAA1"/>
    <x v="0"/>
    <s v="40002"/>
    <x v="1"/>
    <s v="EDE8"/>
    <m/>
    <s v="1988"/>
    <s v="38000000"/>
    <s v="000038000000"/>
    <s v="000000013068"/>
    <s v="I"/>
    <s v="Dist-Services"/>
    <x v="1"/>
    <m/>
    <n v="1"/>
    <n v="2727.07"/>
    <n v="2.2599999999999999E-2"/>
    <n v="411.48"/>
    <s v="EDINBORO "/>
    <s v="Plastic"/>
    <n v="8240.6115247524758"/>
    <s v="NO"/>
    <s v="YES"/>
    <s v="&gt;0"/>
  </r>
  <r>
    <s v="DPAA1"/>
    <x v="0"/>
    <s v="40002"/>
    <x v="1"/>
    <s v="ERE9"/>
    <m/>
    <s v="1988"/>
    <s v="38000000"/>
    <s v="000038000000"/>
    <s v="000000015101"/>
    <s v="I"/>
    <s v="Dist-Services"/>
    <x v="1"/>
    <m/>
    <n v="6"/>
    <n v="16362.45"/>
    <n v="2.2599999999999999E-2"/>
    <n v="411.48"/>
    <s v="ERIE"/>
    <s v="Plastic"/>
    <n v="49443.759801980203"/>
    <s v="NO"/>
    <s v="YES"/>
    <s v="&gt;0"/>
  </r>
  <r>
    <s v="DPAA1"/>
    <x v="0"/>
    <s v="40002"/>
    <x v="1"/>
    <s v="FMW0"/>
    <m/>
    <s v="1988"/>
    <s v="38000000"/>
    <s v="000038000000"/>
    <s v="000000019186"/>
    <s v="D"/>
    <s v="Dist-Services"/>
    <x v="1"/>
    <m/>
    <n v="0"/>
    <n v="0"/>
    <n v="2.2599999999999999E-2"/>
    <n v="411.48"/>
    <s v="FARMINGTON"/>
    <s v="Plastic"/>
    <n v="0"/>
    <s v="YES"/>
    <s v="NO"/>
    <s v="=0"/>
  </r>
  <r>
    <s v="DPAA1"/>
    <x v="0"/>
    <s v="40002"/>
    <x v="1"/>
    <s v="FRV9"/>
    <m/>
    <s v="1988"/>
    <s v="38000000"/>
    <s v="000038000000"/>
    <s v="000000020130"/>
    <s v="I"/>
    <s v="Dist-Services"/>
    <x v="1"/>
    <m/>
    <n v="2"/>
    <n v="5454.15"/>
    <n v="2.2599999999999999E-2"/>
    <n v="411.48"/>
    <s v="FRANKLIN"/>
    <s v="Plastic"/>
    <n v="16481.253267326731"/>
    <s v="NO"/>
    <s v="YES"/>
    <s v="&gt;0"/>
  </r>
  <r>
    <s v="DPAA1"/>
    <x v="0"/>
    <s v="40002"/>
    <x v="1"/>
    <s v="FTE0"/>
    <m/>
    <s v="1988"/>
    <s v="38000000"/>
    <s v="000038000000"/>
    <s v="000000021076"/>
    <s v="D"/>
    <s v="Dist-Services"/>
    <x v="1"/>
    <m/>
    <n v="0"/>
    <n v="0"/>
    <n v="2.2599999999999999E-2"/>
    <n v="411.48"/>
    <s v="FAIRVIEW"/>
    <s v="Plastic"/>
    <n v="0"/>
    <s v="YES"/>
    <s v="NO"/>
    <s v="=0"/>
  </r>
  <r>
    <s v="DPAA1"/>
    <x v="0"/>
    <s v="40002"/>
    <x v="1"/>
    <s v="MCE0"/>
    <m/>
    <s v="1988"/>
    <s v="38000000"/>
    <s v="000038000000"/>
    <s v="000000031003"/>
    <s v="I"/>
    <s v="Dist-Services"/>
    <x v="1"/>
    <m/>
    <n v="2"/>
    <n v="5454.15"/>
    <n v="2.2599999999999999E-2"/>
    <n v="411.48"/>
    <s v="MILLCREEK "/>
    <s v="Plastic"/>
    <n v="16481.253267326731"/>
    <s v="NO"/>
    <s v="YES"/>
    <s v="&gt;0"/>
  </r>
  <r>
    <s v="DPAA1"/>
    <x v="0"/>
    <s v="40002"/>
    <x v="1"/>
    <s v="MEC9"/>
    <m/>
    <s v="1988"/>
    <s v="38000000"/>
    <s v="000038000000"/>
    <s v="000000032973"/>
    <s v="I"/>
    <s v="Dist-Services"/>
    <x v="1"/>
    <m/>
    <n v="5"/>
    <n v="13635.37"/>
    <n v="2.2599999999999999E-2"/>
    <n v="411.48"/>
    <s v="MEADVILLE "/>
    <s v="Plastic"/>
    <n v="41203.118059405941"/>
    <s v="NO"/>
    <s v="YES"/>
    <s v="&gt;0"/>
  </r>
  <r>
    <s v="DPAA1"/>
    <x v="0"/>
    <s v="40002"/>
    <x v="1"/>
    <s v="OCV9"/>
    <m/>
    <s v="1988"/>
    <s v="38000000"/>
    <s v="000038000000"/>
    <s v="000000036500"/>
    <s v="D"/>
    <s v="Dist-Services"/>
    <x v="1"/>
    <m/>
    <n v="0"/>
    <n v="0"/>
    <n v="2.2599999999999999E-2"/>
    <n v="411.48"/>
    <s v="OIL CITY"/>
    <s v="Plastic"/>
    <n v="0"/>
    <s v="YES"/>
    <s v="NO"/>
    <s v="=0"/>
  </r>
  <r>
    <s v="DPAA1"/>
    <x v="0"/>
    <s v="40002"/>
    <x v="1"/>
    <s v="SBE9"/>
    <m/>
    <s v="1988"/>
    <s v="38000000"/>
    <s v="000038000000"/>
    <s v="000000043539"/>
    <s v="D"/>
    <s v="Dist-Services"/>
    <x v="1"/>
    <m/>
    <n v="0"/>
    <n v="0"/>
    <n v="2.2599999999999999E-2"/>
    <n v="411.48"/>
    <s v="ST MARYS"/>
    <s v="Plastic"/>
    <n v="0"/>
    <s v="YES"/>
    <s v="NO"/>
    <s v="=0"/>
  </r>
  <r>
    <s v="DPAA1"/>
    <x v="0"/>
    <s v="40002"/>
    <x v="1"/>
    <s v="SNM9"/>
    <m/>
    <s v="1988"/>
    <s v="38000000"/>
    <s v="000038000000"/>
    <s v="000000048173"/>
    <s v="I"/>
    <s v="Dist-Services"/>
    <x v="1"/>
    <m/>
    <n v="6"/>
    <n v="16362.45"/>
    <n v="2.2599999999999999E-2"/>
    <n v="411.48"/>
    <s v="SHARON"/>
    <s v="Plastic"/>
    <n v="49443.759801980203"/>
    <s v="NO"/>
    <s v="YES"/>
    <s v="&gt;0"/>
  </r>
  <r>
    <s v="DPAA1"/>
    <x v="0"/>
    <s v="40002"/>
    <x v="1"/>
    <s v="TIC9"/>
    <m/>
    <s v="1988"/>
    <s v="38000000"/>
    <s v="000038000000"/>
    <s v="000000052141"/>
    <s v="D"/>
    <s v="Dist-Services"/>
    <x v="1"/>
    <m/>
    <n v="0"/>
    <n v="0"/>
    <n v="2.2599999999999999E-2"/>
    <n v="411.48"/>
    <s v="TITUSVILLE"/>
    <s v="Plastic"/>
    <n v="0"/>
    <s v="YES"/>
    <s v="NO"/>
    <s v="=0"/>
  </r>
  <r>
    <s v="DPAA1"/>
    <x v="0"/>
    <s v="40002"/>
    <x v="1"/>
    <s v="WVE8"/>
    <m/>
    <s v="1988"/>
    <s v="38000000"/>
    <s v="000038000000"/>
    <s v="000000058250"/>
    <s v="I"/>
    <s v="Dist-Services"/>
    <x v="1"/>
    <m/>
    <n v="3"/>
    <n v="8181.23"/>
    <n v="2.2599999999999999E-2"/>
    <n v="411.48"/>
    <s v="WESLEYVILLE"/>
    <s v="Plastic"/>
    <n v="24721.895009900989"/>
    <s v="NO"/>
    <s v="YES"/>
    <s v="&gt;0"/>
  </r>
  <r>
    <s v="DPAA1"/>
    <x v="0"/>
    <s v="40002"/>
    <x v="1"/>
    <s v="BBJ8"/>
    <m/>
    <s v="1989"/>
    <s v="38000000"/>
    <s v="000038000000"/>
    <s v="000000000930"/>
    <s v="I"/>
    <s v="Dist-Services"/>
    <x v="1"/>
    <m/>
    <n v="1"/>
    <n v="2122.96"/>
    <n v="2.2599999999999999E-2"/>
    <n v="399.47"/>
    <s v="BROOKVILLE "/>
    <s v="Plastic"/>
    <n v="6044.0988059701494"/>
    <s v="NO"/>
    <s v="YES"/>
    <s v="&gt;0"/>
  </r>
  <r>
    <s v="DPAA1"/>
    <x v="0"/>
    <s v="40002"/>
    <x v="1"/>
    <s v="BCM9"/>
    <m/>
    <s v="1989"/>
    <s v="38000000"/>
    <s v="000038000000"/>
    <s v="000000001881"/>
    <s v="I"/>
    <s v="Dist-Services"/>
    <x v="1"/>
    <m/>
    <n v="2"/>
    <n v="4245.93"/>
    <n v="2.2599999999999999E-2"/>
    <n v="399.47"/>
    <s v="BRADFORD"/>
    <s v="Plastic"/>
    <n v="12088.226082089554"/>
    <s v="NO"/>
    <s v="YES"/>
    <s v="&gt;0"/>
  </r>
  <r>
    <s v="DPAA1"/>
    <x v="0"/>
    <s v="40002"/>
    <x v="1"/>
    <s v="COE9"/>
    <m/>
    <s v="1989"/>
    <s v="38000000"/>
    <s v="000038000000"/>
    <s v="000000007269"/>
    <s v="I"/>
    <s v="Dist-Services"/>
    <x v="1"/>
    <m/>
    <n v="1"/>
    <n v="2122.96"/>
    <n v="2.2599999999999999E-2"/>
    <n v="399.47"/>
    <s v="CORRY "/>
    <s v="Plastic"/>
    <n v="6044.0988059701494"/>
    <s v="NO"/>
    <s v="YES"/>
    <s v="&gt;0"/>
  </r>
  <r>
    <s v="DPAA1"/>
    <x v="0"/>
    <s v="40002"/>
    <x v="1"/>
    <s v="CWW0"/>
    <m/>
    <s v="1989"/>
    <s v="38000000"/>
    <s v="000038000000"/>
    <s v="000000010694"/>
    <s v="D"/>
    <s v="Dist-Services"/>
    <x v="1"/>
    <m/>
    <n v="0"/>
    <n v="0"/>
    <n v="2.2599999999999999E-2"/>
    <n v="399.47"/>
    <s v="CONEWANGO "/>
    <s v="Plastic"/>
    <n v="0"/>
    <s v="YES"/>
    <s v="NO"/>
    <s v="=0"/>
  </r>
  <r>
    <s v="DPAA1"/>
    <x v="0"/>
    <s v="40002"/>
    <x v="1"/>
    <s v="DUC9"/>
    <m/>
    <s v="1989"/>
    <s v="38000000"/>
    <s v="000038000000"/>
    <s v="000000011648"/>
    <s v="I"/>
    <s v="Dist-Services"/>
    <x v="1"/>
    <m/>
    <n v="1"/>
    <n v="2122.96"/>
    <n v="2.2599999999999999E-2"/>
    <n v="399.47"/>
    <s v="DUBOIS"/>
    <s v="Plastic"/>
    <n v="6044.0988059701494"/>
    <s v="NO"/>
    <s v="YES"/>
    <s v="&gt;0"/>
  </r>
  <r>
    <s v="DPAA1"/>
    <x v="0"/>
    <s v="40002"/>
    <x v="1"/>
    <s v="EDE8"/>
    <m/>
    <s v="1989"/>
    <s v="38000000"/>
    <s v="000038000000"/>
    <s v="000000013069"/>
    <s v="D"/>
    <s v="Dist-Services"/>
    <x v="1"/>
    <m/>
    <n v="0"/>
    <n v="0"/>
    <n v="2.2599999999999999E-2"/>
    <n v="399.47"/>
    <s v="EDINBORO "/>
    <s v="Plastic"/>
    <n v="0"/>
    <s v="YES"/>
    <s v="NO"/>
    <s v="=0"/>
  </r>
  <r>
    <s v="DPAA1"/>
    <x v="0"/>
    <s v="40002"/>
    <x v="1"/>
    <s v="ERE9"/>
    <m/>
    <s v="1989"/>
    <s v="38000000"/>
    <s v="000038000000"/>
    <s v="000000015102"/>
    <s v="I"/>
    <s v="Dist-Services"/>
    <x v="1"/>
    <m/>
    <n v="5"/>
    <n v="10614.82"/>
    <n v="2.2599999999999999E-2"/>
    <n v="399.47"/>
    <s v="ERIE"/>
    <s v="Plastic"/>
    <n v="30220.550970149252"/>
    <s v="NO"/>
    <s v="YES"/>
    <s v="&gt;0"/>
  </r>
  <r>
    <s v="DPAA1"/>
    <x v="0"/>
    <s v="40002"/>
    <x v="1"/>
    <s v="FRV9"/>
    <m/>
    <s v="1989"/>
    <s v="38000000"/>
    <s v="000038000000"/>
    <s v="000000020131"/>
    <s v="I"/>
    <s v="Dist-Services"/>
    <x v="1"/>
    <m/>
    <n v="1"/>
    <n v="2122.9699999999998"/>
    <n v="2.2599999999999999E-2"/>
    <n v="399.47"/>
    <s v="FRANKLIN"/>
    <s v="Plastic"/>
    <n v="6044.1272761194023"/>
    <s v="NO"/>
    <s v="YES"/>
    <s v="&gt;0"/>
  </r>
  <r>
    <s v="DPAA1"/>
    <x v="0"/>
    <s v="40002"/>
    <x v="1"/>
    <s v="GRM8"/>
    <m/>
    <s v="1989"/>
    <s v="38000000"/>
    <s v="000038000000"/>
    <s v="000000023202"/>
    <s v="I"/>
    <s v="Dist-Services"/>
    <x v="1"/>
    <m/>
    <n v="2"/>
    <n v="4245.9399999999996"/>
    <n v="2.2599999999999999E-2"/>
    <n v="399.47"/>
    <s v="GREENVILLE "/>
    <s v="Plastic"/>
    <n v="12088.254552238805"/>
    <s v="NO"/>
    <s v="YES"/>
    <s v="&gt;0"/>
  </r>
  <r>
    <s v="DPAA1"/>
    <x v="0"/>
    <s v="40002"/>
    <x v="1"/>
    <s v="MCE0"/>
    <m/>
    <s v="1989"/>
    <s v="38000000"/>
    <s v="000038000000"/>
    <s v="000000031004"/>
    <s v="I"/>
    <s v="Dist-Services"/>
    <x v="1"/>
    <m/>
    <n v="6"/>
    <n v="12737.8"/>
    <n v="2.2599999999999999E-2"/>
    <n v="399.47"/>
    <s v="MILLCREEK "/>
    <s v="Plastic"/>
    <n v="36264.70671641791"/>
    <s v="NO"/>
    <s v="YES"/>
    <s v="&gt;0"/>
  </r>
  <r>
    <s v="DPAA1"/>
    <x v="0"/>
    <s v="40002"/>
    <x v="1"/>
    <s v="MEC9"/>
    <m/>
    <s v="1989"/>
    <s v="38000000"/>
    <s v="000038000000"/>
    <s v="000000032974"/>
    <s v="I"/>
    <s v="Dist-Services"/>
    <x v="1"/>
    <m/>
    <n v="11"/>
    <n v="23352.63"/>
    <n v="2.2599999999999999E-2"/>
    <n v="399.47"/>
    <s v="MEADVILLE "/>
    <s v="Plastic"/>
    <n v="66485.286156716422"/>
    <s v="NO"/>
    <s v="YES"/>
    <s v="&gt;0"/>
  </r>
  <r>
    <s v="DPAA1"/>
    <x v="0"/>
    <s v="40002"/>
    <x v="1"/>
    <s v="OCV9"/>
    <m/>
    <s v="1989"/>
    <s v="38000000"/>
    <s v="000038000000"/>
    <s v="000000036501"/>
    <s v="I"/>
    <s v="Dist-Services"/>
    <x v="1"/>
    <m/>
    <n v="1"/>
    <n v="2122.96"/>
    <n v="2.2599999999999999E-2"/>
    <n v="399.47"/>
    <s v="OIL CITY"/>
    <s v="Plastic"/>
    <n v="6044.0988059701494"/>
    <s v="NO"/>
    <s v="YES"/>
    <s v="&gt;0"/>
  </r>
  <r>
    <s v="DPAA1"/>
    <x v="0"/>
    <s v="40002"/>
    <x v="1"/>
    <s v="SBE9"/>
    <m/>
    <s v="1989"/>
    <s v="38000000"/>
    <s v="000038000000"/>
    <s v="000000043540"/>
    <s v="I"/>
    <s v="Dist-Services"/>
    <x v="1"/>
    <m/>
    <n v="1"/>
    <n v="2122.9699999999998"/>
    <n v="2.2599999999999999E-2"/>
    <n v="399.47"/>
    <s v="ST MARYS"/>
    <s v="Plastic"/>
    <n v="6044.1272761194023"/>
    <s v="NO"/>
    <s v="YES"/>
    <s v="&gt;0"/>
  </r>
  <r>
    <s v="DPAA1"/>
    <x v="0"/>
    <s v="40002"/>
    <x v="1"/>
    <s v="SNM9"/>
    <m/>
    <s v="1989"/>
    <s v="38000000"/>
    <s v="000038000000"/>
    <s v="000000048174"/>
    <s v="I"/>
    <s v="Dist-Services"/>
    <x v="1"/>
    <m/>
    <n v="7"/>
    <n v="14860.77"/>
    <n v="2.2599999999999999E-2"/>
    <n v="399.47"/>
    <s v="SHARON"/>
    <s v="Plastic"/>
    <n v="42308.833992537315"/>
    <s v="NO"/>
    <s v="YES"/>
    <s v="&gt;0"/>
  </r>
  <r>
    <s v="DPAA1"/>
    <x v="0"/>
    <s v="40002"/>
    <x v="1"/>
    <s v="UCE8"/>
    <m/>
    <s v="1989"/>
    <s v="38000000"/>
    <s v="000038000000"/>
    <s v="000000052947"/>
    <s v="I"/>
    <s v="Dist-Services"/>
    <x v="1"/>
    <m/>
    <n v="1"/>
    <n v="2122.9699999999998"/>
    <n v="2.2599999999999999E-2"/>
    <n v="399.47"/>
    <s v="UNION CITY "/>
    <s v="Plastic"/>
    <n v="6044.1272761194023"/>
    <s v="NO"/>
    <s v="YES"/>
    <s v="&gt;0"/>
  </r>
  <r>
    <s v="DPAA1"/>
    <x v="0"/>
    <s v="40002"/>
    <x v="1"/>
    <s v="WRW9"/>
    <m/>
    <s v="1989"/>
    <s v="38000000"/>
    <s v="000038000000"/>
    <s v="000000056799"/>
    <s v="D"/>
    <s v="Dist-Services"/>
    <x v="1"/>
    <m/>
    <n v="0"/>
    <n v="0"/>
    <n v="2.2599999999999999E-2"/>
    <n v="399.47"/>
    <s v="WARREN"/>
    <s v="Plastic"/>
    <n v="0"/>
    <s v="YES"/>
    <s v="NO"/>
    <s v="=0"/>
  </r>
  <r>
    <s v="DPAA1"/>
    <x v="0"/>
    <s v="40002"/>
    <x v="1"/>
    <s v="BBJ8"/>
    <m/>
    <s v="1990"/>
    <s v="38000000"/>
    <s v="000038000000"/>
    <s v="000000000931"/>
    <s v="I"/>
    <s v="Dist-Services"/>
    <x v="1"/>
    <m/>
    <n v="2"/>
    <n v="3471.53"/>
    <n v="2.2599999999999999E-2"/>
    <n v="387.46"/>
    <s v="BROOKVILLE "/>
    <s v="Plastic"/>
    <n v="9553.7507303877373"/>
    <s v="NO"/>
    <s v="YES"/>
    <s v="&gt;0"/>
  </r>
  <r>
    <s v="DPAA1"/>
    <x v="0"/>
    <s v="40002"/>
    <x v="1"/>
    <s v="BCM9"/>
    <m/>
    <s v="1990"/>
    <s v="38000000"/>
    <s v="000038000000"/>
    <s v="000000001882"/>
    <s v="D"/>
    <s v="Dist-Services"/>
    <x v="1"/>
    <m/>
    <n v="0"/>
    <n v="0"/>
    <n v="2.2599999999999999E-2"/>
    <n v="387.46"/>
    <s v="BRADFORD"/>
    <s v="Plastic"/>
    <n v="0"/>
    <s v="YES"/>
    <s v="NO"/>
    <s v="=0"/>
  </r>
  <r>
    <s v="DPAA1"/>
    <x v="0"/>
    <s v="40002"/>
    <x v="1"/>
    <s v="CBC8"/>
    <m/>
    <s v="1990"/>
    <s v="38000000"/>
    <s v="000038000000"/>
    <s v="000000004509"/>
    <s v="D"/>
    <s v="Dist-Services"/>
    <x v="1"/>
    <m/>
    <n v="0"/>
    <n v="0"/>
    <n v="2.2599999999999999E-2"/>
    <n v="387.46"/>
    <s v="CLARION"/>
    <s v="Plastic"/>
    <n v="0"/>
    <s v="YES"/>
    <s v="NO"/>
    <s v="=0"/>
  </r>
  <r>
    <s v="DPAA1"/>
    <x v="0"/>
    <s v="40002"/>
    <x v="1"/>
    <s v="CTC0"/>
    <m/>
    <s v="1990"/>
    <s v="38000000"/>
    <s v="000038000000"/>
    <s v="000000009750"/>
    <s v="I"/>
    <s v="Dist-Services"/>
    <x v="1"/>
    <m/>
    <n v="4"/>
    <n v="6943.05"/>
    <n v="2.2599999999999999E-2"/>
    <n v="387.46"/>
    <s v="CLARION "/>
    <s v="Plastic"/>
    <n v="19107.473940486925"/>
    <s v="NO"/>
    <s v="YES"/>
    <s v="&gt;0"/>
  </r>
  <r>
    <s v="DPAA1"/>
    <x v="0"/>
    <s v="40002"/>
    <x v="1"/>
    <s v="DUC9"/>
    <m/>
    <s v="1990"/>
    <s v="38000000"/>
    <s v="000038000000"/>
    <s v="000000011649"/>
    <s v="D"/>
    <s v="Dist-Services"/>
    <x v="1"/>
    <m/>
    <n v="0"/>
    <n v="0"/>
    <n v="2.2599999999999999E-2"/>
    <n v="387.46"/>
    <s v="DUBOIS"/>
    <s v="Plastic"/>
    <n v="0"/>
    <s v="YES"/>
    <s v="NO"/>
    <s v="=0"/>
  </r>
  <r>
    <s v="DPAA1"/>
    <x v="0"/>
    <s v="40002"/>
    <x v="1"/>
    <s v="EDE8"/>
    <m/>
    <s v="1990"/>
    <s v="38000000"/>
    <s v="000038000000"/>
    <s v="000000013070"/>
    <s v="I"/>
    <s v="Dist-Services"/>
    <x v="1"/>
    <m/>
    <n v="1"/>
    <n v="1735.77"/>
    <n v="2.2599999999999999E-2"/>
    <n v="387.46"/>
    <s v="EDINBORO "/>
    <s v="Plastic"/>
    <n v="4776.8891253381425"/>
    <s v="NO"/>
    <s v="YES"/>
    <s v="&gt;0"/>
  </r>
  <r>
    <s v="DPAA1"/>
    <x v="0"/>
    <s v="40002"/>
    <x v="1"/>
    <s v="ERE9"/>
    <m/>
    <s v="1990"/>
    <s v="38000000"/>
    <s v="000038000000"/>
    <s v="000000015103"/>
    <s v="I"/>
    <s v="Dist-Services"/>
    <x v="1"/>
    <m/>
    <n v="9"/>
    <n v="15621.88"/>
    <n v="2.2599999999999999E-2"/>
    <n v="387.46"/>
    <s v="ERIE"/>
    <s v="Plastic"/>
    <n v="42991.864526600541"/>
    <s v="NO"/>
    <s v="YES"/>
    <s v="&gt;0"/>
  </r>
  <r>
    <s v="DPAA1"/>
    <x v="0"/>
    <s v="40002"/>
    <x v="1"/>
    <s v="FJJ8"/>
    <m/>
    <s v="1990"/>
    <s v="38000000"/>
    <s v="000038000000"/>
    <s v="000000018505"/>
    <s v="D"/>
    <s v="Dist-Services"/>
    <x v="1"/>
    <m/>
    <n v="0"/>
    <n v="0"/>
    <n v="2.2599999999999999E-2"/>
    <n v="387.46"/>
    <s v="FALLS CREEK"/>
    <s v="Plastic"/>
    <n v="0"/>
    <s v="YES"/>
    <s v="NO"/>
    <s v="=0"/>
  </r>
  <r>
    <s v="DPAA1"/>
    <x v="0"/>
    <s v="40002"/>
    <x v="1"/>
    <s v="FOE0"/>
    <m/>
    <s v="1990"/>
    <s v="38000000"/>
    <s v="000038000000"/>
    <s v="000000019342"/>
    <s v="I"/>
    <s v="Dist-Services"/>
    <x v="1"/>
    <m/>
    <n v="1"/>
    <n v="1735.76"/>
    <n v="2.2599999999999999E-2"/>
    <n v="387.46"/>
    <s v="FOX "/>
    <s v="Plastic"/>
    <n v="4776.8616050495939"/>
    <s v="NO"/>
    <s v="YES"/>
    <s v="&gt;0"/>
  </r>
  <r>
    <s v="DPAA1"/>
    <x v="0"/>
    <s v="40002"/>
    <x v="1"/>
    <s v="GRM8"/>
    <m/>
    <s v="1990"/>
    <s v="38000000"/>
    <s v="000038000000"/>
    <s v="000000023203"/>
    <s v="I"/>
    <s v="Dist-Services"/>
    <x v="1"/>
    <m/>
    <n v="2"/>
    <n v="3471.52"/>
    <n v="2.2599999999999999E-2"/>
    <n v="387.46"/>
    <s v="GREENVILLE "/>
    <s v="Plastic"/>
    <n v="9553.7232100991878"/>
    <s v="NO"/>
    <s v="YES"/>
    <s v="&gt;0"/>
  </r>
  <r>
    <s v="DPAA1"/>
    <x v="0"/>
    <s v="40002"/>
    <x v="1"/>
    <s v="JBE8"/>
    <m/>
    <s v="1990"/>
    <s v="38000000"/>
    <s v="000038000000"/>
    <s v="000000027860"/>
    <s v="I"/>
    <s v="Dist-Services"/>
    <x v="1"/>
    <m/>
    <n v="1"/>
    <n v="1735.76"/>
    <n v="2.2599999999999999E-2"/>
    <n v="387.46"/>
    <s v="JOHNSONBURG"/>
    <s v="Plastic"/>
    <n v="4776.8616050495939"/>
    <s v="NO"/>
    <s v="YES"/>
    <s v="&gt;0"/>
  </r>
  <r>
    <s v="DPAA1"/>
    <x v="0"/>
    <s v="40002"/>
    <x v="1"/>
    <s v="MCE0"/>
    <m/>
    <s v="1990"/>
    <s v="38000000"/>
    <s v="000038000000"/>
    <s v="000000031005"/>
    <s v="I"/>
    <s v="Dist-Services"/>
    <x v="1"/>
    <m/>
    <n v="3"/>
    <n v="5207.29"/>
    <n v="2.2599999999999999E-2"/>
    <n v="387.46"/>
    <s v="MILLCREEK "/>
    <s v="Plastic"/>
    <n v="14330.61233543733"/>
    <s v="NO"/>
    <s v="YES"/>
    <s v="&gt;0"/>
  </r>
  <r>
    <s v="DPAA1"/>
    <x v="0"/>
    <s v="40002"/>
    <x v="1"/>
    <s v="MEC9"/>
    <m/>
    <s v="1990"/>
    <s v="38000000"/>
    <s v="000038000000"/>
    <s v="000000032975"/>
    <s v="I"/>
    <s v="Dist-Services"/>
    <x v="1"/>
    <m/>
    <n v="7"/>
    <n v="12150.34"/>
    <n v="2.2599999999999999E-2"/>
    <n v="387.46"/>
    <s v="MEADVILLE "/>
    <s v="Plastic"/>
    <n v="33438.086275924252"/>
    <s v="NO"/>
    <s v="YES"/>
    <s v="&gt;0"/>
  </r>
  <r>
    <s v="DPAA1"/>
    <x v="0"/>
    <s v="40002"/>
    <x v="1"/>
    <s v="MRM8"/>
    <m/>
    <s v="1990"/>
    <s v="38000000"/>
    <s v="000038000000"/>
    <s v="000000034622"/>
    <s v="D"/>
    <s v="Dist-Services"/>
    <x v="1"/>
    <m/>
    <n v="0"/>
    <n v="0"/>
    <n v="2.2599999999999999E-2"/>
    <n v="387.46"/>
    <s v="MERCER "/>
    <s v="Plastic"/>
    <n v="0"/>
    <s v="YES"/>
    <s v="NO"/>
    <s v="=0"/>
  </r>
  <r>
    <s v="DPAA1"/>
    <x v="0"/>
    <s v="40002"/>
    <x v="1"/>
    <s v="OCV9"/>
    <m/>
    <s v="1990"/>
    <s v="38000000"/>
    <s v="000038000000"/>
    <s v="000000036502"/>
    <s v="I"/>
    <s v="Dist-Services"/>
    <x v="1"/>
    <m/>
    <n v="3"/>
    <n v="5207.29"/>
    <n v="2.2599999999999999E-2"/>
    <n v="387.46"/>
    <s v="OIL CITY"/>
    <s v="Plastic"/>
    <n v="14330.61233543733"/>
    <s v="NO"/>
    <s v="YES"/>
    <s v="&gt;0"/>
  </r>
  <r>
    <s v="DPAA1"/>
    <x v="0"/>
    <s v="40002"/>
    <x v="1"/>
    <s v="RTE0"/>
    <m/>
    <s v="1990"/>
    <s v="38000000"/>
    <s v="000038000000"/>
    <s v="000000041397"/>
    <s v="D"/>
    <s v="Dist-Services"/>
    <x v="1"/>
    <m/>
    <n v="0"/>
    <n v="0"/>
    <n v="2.2599999999999999E-2"/>
    <n v="387.46"/>
    <s v="RIDGWAY "/>
    <s v="Plastic"/>
    <n v="0"/>
    <s v="YES"/>
    <s v="NO"/>
    <s v="=0"/>
  </r>
  <r>
    <s v="DPAA1"/>
    <x v="0"/>
    <s v="40002"/>
    <x v="1"/>
    <s v="SBE9"/>
    <m/>
    <s v="1990"/>
    <s v="38000000"/>
    <s v="000038000000"/>
    <s v="000000043541"/>
    <s v="D"/>
    <s v="Dist-Services"/>
    <x v="1"/>
    <m/>
    <n v="0"/>
    <n v="0"/>
    <n v="2.2599999999999999E-2"/>
    <n v="387.46"/>
    <s v="ST MARYS"/>
    <s v="Plastic"/>
    <n v="0"/>
    <s v="YES"/>
    <s v="NO"/>
    <s v="=0"/>
  </r>
  <r>
    <s v="DPAA1"/>
    <x v="0"/>
    <s v="40002"/>
    <x v="1"/>
    <s v="SBM8"/>
    <m/>
    <s v="1990"/>
    <s v="38000000"/>
    <s v="000038000000"/>
    <s v="000000044803"/>
    <s v="I"/>
    <s v="Dist-Services"/>
    <x v="1"/>
    <m/>
    <n v="1"/>
    <n v="1735.76"/>
    <n v="2.2599999999999999E-2"/>
    <n v="387.46"/>
    <s v="SHARPSVILLE"/>
    <s v="Plastic"/>
    <n v="4776.8616050495939"/>
    <s v="NO"/>
    <s v="YES"/>
    <s v="&gt;0"/>
  </r>
  <r>
    <s v="DPAA1"/>
    <x v="0"/>
    <s v="40002"/>
    <x v="1"/>
    <s v="SNM9"/>
    <m/>
    <s v="1990"/>
    <s v="38000000"/>
    <s v="000038000000"/>
    <s v="000000048175"/>
    <s v="I"/>
    <s v="Dist-Services"/>
    <x v="1"/>
    <m/>
    <n v="5"/>
    <n v="8678.82"/>
    <n v="2.2599999999999999E-2"/>
    <n v="387.46"/>
    <s v="SHARON"/>
    <s v="Plastic"/>
    <n v="23884.363065825066"/>
    <s v="NO"/>
    <s v="YES"/>
    <s v="&gt;0"/>
  </r>
  <r>
    <s v="DPAA1"/>
    <x v="0"/>
    <s v="40002"/>
    <x v="1"/>
    <s v="TIC9"/>
    <m/>
    <s v="1990"/>
    <s v="38000000"/>
    <s v="000038000000"/>
    <s v="000000052142"/>
    <s v="I"/>
    <s v="Dist-Services"/>
    <x v="1"/>
    <m/>
    <n v="1"/>
    <n v="1735.76"/>
    <n v="2.2599999999999999E-2"/>
    <n v="387.46"/>
    <s v="TITUSVILLE"/>
    <s v="Plastic"/>
    <n v="4776.8616050495939"/>
    <s v="NO"/>
    <s v="YES"/>
    <s v="&gt;0"/>
  </r>
  <r>
    <s v="DPAA1"/>
    <x v="0"/>
    <s v="40002"/>
    <x v="1"/>
    <s v="WRW9"/>
    <m/>
    <s v="1990"/>
    <s v="38000000"/>
    <s v="000038000000"/>
    <s v="000000056800"/>
    <s v="I"/>
    <s v="Dist-Services"/>
    <x v="1"/>
    <m/>
    <n v="2"/>
    <n v="3471.52"/>
    <n v="2.2599999999999999E-2"/>
    <n v="387.46"/>
    <s v="WARREN"/>
    <s v="Plastic"/>
    <n v="9553.7232100991878"/>
    <s v="NO"/>
    <s v="YES"/>
    <s v="&gt;0"/>
  </r>
  <r>
    <s v="DPAA1"/>
    <x v="0"/>
    <s v="40002"/>
    <x v="1"/>
    <s v="BCM9"/>
    <m/>
    <s v="1991"/>
    <s v="38000000"/>
    <s v="000038000000"/>
    <s v="000000001883"/>
    <s v="I"/>
    <s v="Dist-Services"/>
    <x v="1"/>
    <m/>
    <n v="1"/>
    <n v="1747.06"/>
    <n v="2.2599999999999999E-2"/>
    <n v="375.46"/>
    <s v="BRADFORD"/>
    <s v="Plastic"/>
    <n v="4608.4936214347454"/>
    <s v="NO"/>
    <s v="YES"/>
    <s v="&gt;0"/>
  </r>
  <r>
    <s v="DPAA1"/>
    <x v="0"/>
    <s v="40002"/>
    <x v="1"/>
    <s v="COV0"/>
    <m/>
    <s v="1991"/>
    <s v="38000000"/>
    <s v="000038000000"/>
    <s v="000000007862"/>
    <s v="D"/>
    <s v="Dist-Services"/>
    <x v="1"/>
    <m/>
    <n v="0"/>
    <n v="0"/>
    <n v="2.2599999999999999E-2"/>
    <n v="375.46"/>
    <s v="CORNPLANTER "/>
    <s v="Plastic"/>
    <n v="0"/>
    <s v="YES"/>
    <s v="NO"/>
    <s v="=0"/>
  </r>
  <r>
    <s v="DPAA1"/>
    <x v="0"/>
    <s v="40002"/>
    <x v="1"/>
    <s v="CSC8"/>
    <m/>
    <s v="1991"/>
    <s v="38000000"/>
    <s v="000038000000"/>
    <s v="000000009210"/>
    <s v="D"/>
    <s v="Dist-Services"/>
    <x v="1"/>
    <m/>
    <n v="0"/>
    <n v="0"/>
    <n v="2.2599999999999999E-2"/>
    <n v="375.46"/>
    <s v="CAMBRIDGE SPRINGS"/>
    <s v="Plastic"/>
    <n v="0"/>
    <s v="YES"/>
    <s v="NO"/>
    <s v="=0"/>
  </r>
  <r>
    <s v="DPAA1"/>
    <x v="0"/>
    <s v="40002"/>
    <x v="1"/>
    <s v="ERE9"/>
    <m/>
    <s v="1991"/>
    <s v="38000000"/>
    <s v="000038000000"/>
    <s v="000000015104"/>
    <s v="I"/>
    <s v="Dist-Services"/>
    <x v="1"/>
    <m/>
    <n v="3"/>
    <n v="5241.1899999999996"/>
    <n v="2.2599999999999999E-2"/>
    <n v="375.46"/>
    <s v="ERIE"/>
    <s v="Plastic"/>
    <n v="13825.507242869489"/>
    <s v="NO"/>
    <s v="YES"/>
    <s v="&gt;0"/>
  </r>
  <r>
    <s v="DPAA1"/>
    <x v="0"/>
    <s v="40002"/>
    <x v="1"/>
    <s v="FLM9"/>
    <m/>
    <s v="1991"/>
    <s v="38000000"/>
    <s v="000038000000"/>
    <s v="000000018921"/>
    <s v="D"/>
    <s v="Dist-Services"/>
    <x v="1"/>
    <m/>
    <n v="0"/>
    <n v="0"/>
    <n v="2.2599999999999999E-2"/>
    <n v="375.46"/>
    <s v="FARRELL "/>
    <s v="Plastic"/>
    <n v="0"/>
    <s v="YES"/>
    <s v="NO"/>
    <s v="=0"/>
  </r>
  <r>
    <s v="DPAA1"/>
    <x v="0"/>
    <s v="40002"/>
    <x v="1"/>
    <s v="FRV9"/>
    <m/>
    <s v="1991"/>
    <s v="38000000"/>
    <s v="000038000000"/>
    <s v="000000020132"/>
    <s v="D"/>
    <s v="Dist-Services"/>
    <x v="1"/>
    <m/>
    <n v="0"/>
    <n v="0"/>
    <n v="2.2599999999999999E-2"/>
    <n v="375.46"/>
    <s v="FRANKLIN"/>
    <s v="Plastic"/>
    <n v="0"/>
    <s v="YES"/>
    <s v="NO"/>
    <s v="=0"/>
  </r>
  <r>
    <s v="DPAA1"/>
    <x v="0"/>
    <s v="40002"/>
    <x v="1"/>
    <s v="GRM8"/>
    <m/>
    <s v="1991"/>
    <s v="38000000"/>
    <s v="000038000000"/>
    <s v="000000023204"/>
    <s v="I"/>
    <s v="Dist-Services"/>
    <x v="1"/>
    <m/>
    <n v="1"/>
    <n v="1747.06"/>
    <n v="2.2599999999999999E-2"/>
    <n v="375.46"/>
    <s v="GREENVILLE "/>
    <s v="Plastic"/>
    <n v="4608.4936214347454"/>
    <s v="NO"/>
    <s v="YES"/>
    <s v="&gt;0"/>
  </r>
  <r>
    <s v="DPAA1"/>
    <x v="0"/>
    <s v="40002"/>
    <x v="1"/>
    <s v="HIM0"/>
    <m/>
    <s v="1991"/>
    <s v="38000000"/>
    <s v="000038000000"/>
    <s v="000000026276"/>
    <s v="D"/>
    <s v="Dist-Services"/>
    <x v="1"/>
    <m/>
    <n v="0"/>
    <n v="0"/>
    <n v="2.2599999999999999E-2"/>
    <n v="375.46"/>
    <s v="HERMITAGE "/>
    <s v="Plastic"/>
    <n v="0"/>
    <s v="YES"/>
    <s v="NO"/>
    <s v="=0"/>
  </r>
  <r>
    <s v="DPAA1"/>
    <x v="0"/>
    <s v="40002"/>
    <x v="1"/>
    <s v="JBE8"/>
    <m/>
    <s v="1991"/>
    <s v="38000000"/>
    <s v="000038000000"/>
    <s v="000000027861"/>
    <s v="I"/>
    <s v="Dist-Services"/>
    <x v="1"/>
    <m/>
    <n v="1"/>
    <n v="1747.06"/>
    <n v="2.2599999999999999E-2"/>
    <n v="375.46"/>
    <s v="JOHNSONBURG"/>
    <s v="Plastic"/>
    <n v="4608.4936214347454"/>
    <s v="NO"/>
    <s v="YES"/>
    <s v="&gt;0"/>
  </r>
  <r>
    <s v="DPAA1"/>
    <x v="0"/>
    <s v="40002"/>
    <x v="1"/>
    <s v="LBC8"/>
    <m/>
    <s v="1991"/>
    <s v="38000000"/>
    <s v="000038000000"/>
    <s v="000000028906"/>
    <s v="D"/>
    <s v="Dist-Services"/>
    <x v="1"/>
    <m/>
    <n v="0"/>
    <n v="0"/>
    <n v="2.2599999999999999E-2"/>
    <n v="375.46"/>
    <s v="LINESVILLE "/>
    <s v="Plastic"/>
    <n v="0"/>
    <s v="YES"/>
    <s v="NO"/>
    <s v="=0"/>
  </r>
  <r>
    <s v="DPAA1"/>
    <x v="0"/>
    <s v="40002"/>
    <x v="1"/>
    <s v="MCE0"/>
    <m/>
    <s v="1991"/>
    <s v="38000000"/>
    <s v="000038000000"/>
    <s v="000000031006"/>
    <s v="I"/>
    <s v="Dist-Services"/>
    <x v="1"/>
    <m/>
    <n v="2"/>
    <n v="3494.12"/>
    <n v="2.2599999999999999E-2"/>
    <n v="375.46"/>
    <s v="MILLCREEK "/>
    <s v="Plastic"/>
    <n v="9216.9872428694907"/>
    <s v="NO"/>
    <s v="YES"/>
    <s v="&gt;0"/>
  </r>
  <r>
    <s v="DPAA1"/>
    <x v="0"/>
    <s v="40002"/>
    <x v="1"/>
    <s v="MEC9"/>
    <m/>
    <s v="1991"/>
    <s v="38000000"/>
    <s v="000038000000"/>
    <s v="000000032976"/>
    <s v="I"/>
    <s v="Dist-Services"/>
    <x v="1"/>
    <m/>
    <n v="5"/>
    <n v="8735.31"/>
    <n v="2.2599999999999999E-2"/>
    <n v="375.46"/>
    <s v="MEADVILLE "/>
    <s v="Plastic"/>
    <n v="23042.494485738978"/>
    <s v="NO"/>
    <s v="YES"/>
    <s v="&gt;0"/>
  </r>
  <r>
    <s v="DPAA1"/>
    <x v="0"/>
    <s v="40002"/>
    <x v="1"/>
    <s v="OCV9"/>
    <m/>
    <s v="1991"/>
    <s v="38000000"/>
    <s v="000038000000"/>
    <s v="000000036503"/>
    <s v="I"/>
    <s v="Dist-Services"/>
    <x v="1"/>
    <m/>
    <n v="3"/>
    <n v="5241.18"/>
    <n v="2.2599999999999999E-2"/>
    <n v="375.46"/>
    <s v="OIL CITY"/>
    <s v="Plastic"/>
    <n v="13825.480864304236"/>
    <s v="NO"/>
    <s v="YES"/>
    <s v="&gt;0"/>
  </r>
  <r>
    <s v="DPAA1"/>
    <x v="0"/>
    <s v="40002"/>
    <x v="1"/>
    <s v="RBE8"/>
    <m/>
    <s v="1991"/>
    <s v="38000000"/>
    <s v="000038000000"/>
    <s v="000000040083"/>
    <s v="D"/>
    <s v="Dist-Services"/>
    <x v="1"/>
    <m/>
    <n v="0"/>
    <n v="0"/>
    <n v="2.2599999999999999E-2"/>
    <n v="375.46"/>
    <s v="RIDGWAY"/>
    <s v="Plastic"/>
    <n v="0"/>
    <s v="YES"/>
    <s v="NO"/>
    <s v="=0"/>
  </r>
  <r>
    <s v="DPAA1"/>
    <x v="0"/>
    <s v="40002"/>
    <x v="1"/>
    <s v="ROV8"/>
    <m/>
    <s v="1991"/>
    <s v="38000000"/>
    <s v="000038000000"/>
    <s v="000000041035"/>
    <s v="I"/>
    <s v="Dist-Services"/>
    <x v="1"/>
    <m/>
    <n v="2"/>
    <n v="3494.12"/>
    <n v="2.2599999999999999E-2"/>
    <n v="375.46"/>
    <s v="ROUSEVILLE "/>
    <s v="Plastic"/>
    <n v="9216.9872428694907"/>
    <s v="NO"/>
    <s v="YES"/>
    <s v="&gt;0"/>
  </r>
  <r>
    <s v="DPAA1"/>
    <x v="0"/>
    <s v="40002"/>
    <x v="1"/>
    <s v="SMM8"/>
    <m/>
    <s v="1991"/>
    <s v="38000000"/>
    <s v="000038000000"/>
    <s v="000000047347"/>
    <s v="I"/>
    <s v="Dist-Services"/>
    <x v="1"/>
    <m/>
    <n v="1"/>
    <n v="1747.06"/>
    <n v="2.2599999999999999E-2"/>
    <n v="375.46"/>
    <s v="SMETHPORT"/>
    <s v="Plastic"/>
    <n v="4608.4936214347454"/>
    <s v="NO"/>
    <s v="YES"/>
    <s v="&gt;0"/>
  </r>
  <r>
    <s v="DPAA1"/>
    <x v="0"/>
    <s v="40002"/>
    <x v="1"/>
    <s v="SNM9"/>
    <m/>
    <s v="1991"/>
    <s v="38000000"/>
    <s v="000038000000"/>
    <s v="000000048176"/>
    <s v="I"/>
    <s v="Dist-Services"/>
    <x v="1"/>
    <m/>
    <n v="1"/>
    <n v="1747.06"/>
    <n v="2.2599999999999999E-2"/>
    <n v="375.46"/>
    <s v="SHARON"/>
    <s v="Plastic"/>
    <n v="4608.4936214347454"/>
    <s v="NO"/>
    <s v="YES"/>
    <s v="&gt;0"/>
  </r>
  <r>
    <s v="DPAA1"/>
    <x v="0"/>
    <s v="40002"/>
    <x v="1"/>
    <s v="SUV0"/>
    <m/>
    <s v="1991"/>
    <s v="38000000"/>
    <s v="000038000000"/>
    <s v="000000050396"/>
    <s v="D"/>
    <s v="Dist-Services"/>
    <x v="1"/>
    <m/>
    <n v="0"/>
    <n v="0"/>
    <n v="2.2599999999999999E-2"/>
    <n v="375.46"/>
    <s v="SUGARCREEK"/>
    <s v="Plastic"/>
    <n v="0"/>
    <s v="YES"/>
    <s v="NO"/>
    <s v="=0"/>
  </r>
  <r>
    <s v="DPAA1"/>
    <x v="0"/>
    <s v="40002"/>
    <x v="1"/>
    <s v="SYC0"/>
    <m/>
    <s v="1991"/>
    <s v="38000000"/>
    <s v="000038000000"/>
    <s v="000000051022"/>
    <s v="D"/>
    <s v="Dist-Services"/>
    <x v="1"/>
    <m/>
    <n v="0"/>
    <n v="0"/>
    <n v="2.2599999999999999E-2"/>
    <n v="375.46"/>
    <s v="SANDY "/>
    <s v="Plastic"/>
    <n v="0"/>
    <s v="YES"/>
    <s v="NO"/>
    <s v="=0"/>
  </r>
  <r>
    <s v="DPAA1"/>
    <x v="0"/>
    <s v="40002"/>
    <x v="1"/>
    <s v="UCE8"/>
    <m/>
    <s v="1991"/>
    <s v="38000000"/>
    <s v="000038000000"/>
    <s v="000000052948"/>
    <s v="D"/>
    <s v="Dist-Services"/>
    <x v="1"/>
    <m/>
    <n v="0"/>
    <n v="0"/>
    <n v="2.2599999999999999E-2"/>
    <n v="375.46"/>
    <s v="UNION CITY "/>
    <s v="Plastic"/>
    <n v="0"/>
    <s v="YES"/>
    <s v="NO"/>
    <s v="=0"/>
  </r>
  <r>
    <s v="DPAA1"/>
    <x v="0"/>
    <s v="40002"/>
    <x v="1"/>
    <s v="WMC0"/>
    <m/>
    <s v="1991"/>
    <s v="38000000"/>
    <s v="000038000000"/>
    <s v="000000055574"/>
    <s v="D"/>
    <s v="Dist-Services"/>
    <x v="1"/>
    <m/>
    <n v="0"/>
    <n v="0"/>
    <n v="2.2599999999999999E-2"/>
    <n v="375.46"/>
    <s v="WEST MEAD "/>
    <s v="Plastic"/>
    <n v="0"/>
    <s v="YES"/>
    <s v="NO"/>
    <s v="=0"/>
  </r>
  <r>
    <s v="DPAA1"/>
    <x v="0"/>
    <s v="40002"/>
    <x v="1"/>
    <s v="WMM8"/>
    <m/>
    <s v="1991"/>
    <s v="38000000"/>
    <s v="000038000000"/>
    <s v="000000056006"/>
    <s v="I"/>
    <s v="Dist-Services"/>
    <x v="1"/>
    <m/>
    <n v="1"/>
    <n v="1747.06"/>
    <n v="2.2599999999999999E-2"/>
    <n v="375.46"/>
    <s v="WEST MIDDLESEX "/>
    <s v="Plastic"/>
    <n v="4608.4936214347454"/>
    <s v="NO"/>
    <s v="YES"/>
    <s v="&gt;0"/>
  </r>
  <r>
    <s v="DPAA1"/>
    <x v="0"/>
    <s v="40002"/>
    <x v="1"/>
    <s v="BBA0"/>
    <m/>
    <s v="1992"/>
    <s v="38000000"/>
    <s v="000038000000"/>
    <s v="000000000469"/>
    <s v="I"/>
    <s v="Dist-Services"/>
    <x v="1"/>
    <m/>
    <n v="1"/>
    <n v="1699.37"/>
    <n v="2.2599999999999999E-2"/>
    <n v="363.42"/>
    <s v="BRADYS BEND "/>
    <s v="Plastic"/>
    <n v="4332.896608187134"/>
    <s v="NO"/>
    <s v="YES"/>
    <s v="&gt;0"/>
  </r>
  <r>
    <s v="DPAA1"/>
    <x v="0"/>
    <s v="40002"/>
    <x v="1"/>
    <s v="CNC8"/>
    <m/>
    <s v="1992"/>
    <s v="38000000"/>
    <s v="000038000000"/>
    <s v="000000006241"/>
    <s v="D"/>
    <s v="Dist-Services"/>
    <x v="1"/>
    <m/>
    <n v="0"/>
    <n v="0"/>
    <n v="2.2599999999999999E-2"/>
    <n v="363.42"/>
    <s v="COCHRANTON "/>
    <s v="Plastic"/>
    <n v="0"/>
    <s v="YES"/>
    <s v="NO"/>
    <s v="=0"/>
  </r>
  <r>
    <s v="DPAA1"/>
    <x v="0"/>
    <s v="40002"/>
    <x v="1"/>
    <s v="COC8"/>
    <m/>
    <s v="1992"/>
    <s v="38000000"/>
    <s v="000038000000"/>
    <s v="000000006821"/>
    <s v="I"/>
    <s v="Dist-Services"/>
    <x v="1"/>
    <m/>
    <n v="1"/>
    <n v="1699.37"/>
    <n v="2.2599999999999999E-2"/>
    <n v="363.42"/>
    <s v="CONNEAUTVILLE"/>
    <s v="Plastic"/>
    <n v="4332.896608187134"/>
    <s v="NO"/>
    <s v="YES"/>
    <s v="&gt;0"/>
  </r>
  <r>
    <s v="DPAA1"/>
    <x v="0"/>
    <s v="40002"/>
    <x v="1"/>
    <s v="COE9"/>
    <m/>
    <s v="1992"/>
    <s v="38000000"/>
    <s v="000038000000"/>
    <s v="000000007270"/>
    <s v="I"/>
    <s v="Dist-Services"/>
    <x v="1"/>
    <m/>
    <n v="1"/>
    <n v="1699.38"/>
    <n v="2.2599999999999999E-2"/>
    <n v="363.42"/>
    <s v="CORRY "/>
    <s v="Plastic"/>
    <n v="4332.9221052631583"/>
    <s v="NO"/>
    <s v="YES"/>
    <s v="&gt;0"/>
  </r>
  <r>
    <s v="DPAA1"/>
    <x v="0"/>
    <s v="40002"/>
    <x v="1"/>
    <s v="CSC8"/>
    <m/>
    <s v="1992"/>
    <s v="38000000"/>
    <s v="000038000000"/>
    <s v="000000009211"/>
    <s v="I"/>
    <s v="Dist-Services"/>
    <x v="1"/>
    <m/>
    <n v="1"/>
    <n v="1699.37"/>
    <n v="2.2599999999999999E-2"/>
    <n v="363.42"/>
    <s v="CAMBRIDGE SPRINGS"/>
    <s v="Plastic"/>
    <n v="4332.896608187134"/>
    <s v="NO"/>
    <s v="YES"/>
    <s v="&gt;0"/>
  </r>
  <r>
    <s v="DPAA1"/>
    <x v="0"/>
    <s v="40002"/>
    <x v="1"/>
    <s v="DUC9"/>
    <m/>
    <s v="1992"/>
    <s v="38000000"/>
    <s v="000038000000"/>
    <s v="000000011650"/>
    <s v="D"/>
    <s v="Dist-Services"/>
    <x v="1"/>
    <m/>
    <n v="0"/>
    <n v="0"/>
    <n v="2.2599999999999999E-2"/>
    <n v="363.42"/>
    <s v="DUBOIS"/>
    <s v="Plastic"/>
    <n v="0"/>
    <s v="YES"/>
    <s v="NO"/>
    <s v="=0"/>
  </r>
  <r>
    <s v="DPAA1"/>
    <x v="0"/>
    <s v="40002"/>
    <x v="1"/>
    <s v="EMC8"/>
    <m/>
    <s v="1992"/>
    <s v="38000000"/>
    <s v="000038000000"/>
    <s v="000000013822"/>
    <s v="D"/>
    <s v="Dist-Services"/>
    <x v="1"/>
    <m/>
    <n v="0"/>
    <n v="0"/>
    <n v="2.2599999999999999E-2"/>
    <n v="363.42"/>
    <s v="EMPORIUM "/>
    <s v="Plastic"/>
    <n v="0"/>
    <s v="YES"/>
    <s v="NO"/>
    <s v="=0"/>
  </r>
  <r>
    <s v="DPAA1"/>
    <x v="0"/>
    <s v="40002"/>
    <x v="1"/>
    <s v="ERE9"/>
    <m/>
    <s v="1992"/>
    <s v="38000000"/>
    <s v="000038000000"/>
    <s v="000000015105"/>
    <s v="I"/>
    <s v="Dist-Services"/>
    <x v="1"/>
    <m/>
    <n v="9"/>
    <n v="15294.37"/>
    <n v="2.2599999999999999E-2"/>
    <n v="363.42"/>
    <s v="ERIE"/>
    <s v="Plastic"/>
    <n v="38996.171461988306"/>
    <s v="NO"/>
    <s v="YES"/>
    <s v="&gt;0"/>
  </r>
  <r>
    <s v="DPAA1"/>
    <x v="0"/>
    <s v="40002"/>
    <x v="1"/>
    <s v="FJJ8"/>
    <m/>
    <s v="1992"/>
    <s v="38000000"/>
    <s v="000038000000"/>
    <s v="000000018506"/>
    <s v="I"/>
    <s v="Dist-Services"/>
    <x v="1"/>
    <m/>
    <n v="1"/>
    <n v="1699.37"/>
    <n v="2.2599999999999999E-2"/>
    <n v="363.42"/>
    <s v="FALLS CREEK"/>
    <s v="Plastic"/>
    <n v="4332.896608187134"/>
    <s v="NO"/>
    <s v="YES"/>
    <s v="&gt;0"/>
  </r>
  <r>
    <s v="DPAA1"/>
    <x v="0"/>
    <s v="40002"/>
    <x v="1"/>
    <s v="FLM9"/>
    <m/>
    <s v="1992"/>
    <s v="38000000"/>
    <s v="000038000000"/>
    <s v="000000018922"/>
    <s v="I"/>
    <s v="Dist-Services"/>
    <x v="1"/>
    <m/>
    <n v="1"/>
    <n v="1699.37"/>
    <n v="2.2599999999999999E-2"/>
    <n v="363.42"/>
    <s v="FARRELL "/>
    <s v="Plastic"/>
    <n v="4332.896608187134"/>
    <s v="NO"/>
    <s v="YES"/>
    <s v="&gt;0"/>
  </r>
  <r>
    <s v="DPAA1"/>
    <x v="0"/>
    <s v="40002"/>
    <x v="1"/>
    <s v="GRM8"/>
    <m/>
    <s v="1992"/>
    <s v="38000000"/>
    <s v="000038000000"/>
    <s v="000000023205"/>
    <s v="I"/>
    <s v="Dist-Services"/>
    <x v="1"/>
    <m/>
    <n v="1"/>
    <n v="1699.37"/>
    <n v="2.2599999999999999E-2"/>
    <n v="363.42"/>
    <s v="GREENVILLE "/>
    <s v="Plastic"/>
    <n v="4332.896608187134"/>
    <s v="NO"/>
    <s v="YES"/>
    <s v="&gt;0"/>
  </r>
  <r>
    <s v="DPAA1"/>
    <x v="0"/>
    <s v="40002"/>
    <x v="1"/>
    <s v="HIM0"/>
    <m/>
    <s v="1992"/>
    <s v="38000000"/>
    <s v="000038000000"/>
    <s v="000000026277"/>
    <s v="I"/>
    <s v="Dist-Services"/>
    <x v="1"/>
    <m/>
    <n v="2"/>
    <n v="3398.75"/>
    <n v="2.2599999999999999E-2"/>
    <n v="363.42"/>
    <s v="HERMITAGE "/>
    <s v="Plastic"/>
    <n v="8665.8187134502932"/>
    <s v="NO"/>
    <s v="YES"/>
    <s v="&gt;0"/>
  </r>
  <r>
    <s v="DPAA1"/>
    <x v="0"/>
    <s v="40002"/>
    <x v="1"/>
    <s v="JBE8"/>
    <m/>
    <s v="1992"/>
    <s v="38000000"/>
    <s v="000038000000"/>
    <s v="000000027862"/>
    <s v="I"/>
    <s v="Dist-Services"/>
    <x v="1"/>
    <m/>
    <n v="1"/>
    <n v="1699.37"/>
    <n v="2.2599999999999999E-2"/>
    <n v="363.42"/>
    <s v="JOHNSONBURG"/>
    <s v="Plastic"/>
    <n v="4332.896608187134"/>
    <s v="NO"/>
    <s v="YES"/>
    <s v="&gt;0"/>
  </r>
  <r>
    <s v="DPAA1"/>
    <x v="0"/>
    <s v="40002"/>
    <x v="1"/>
    <s v="JCM8"/>
    <m/>
    <s v="1992"/>
    <s v="38000000"/>
    <s v="000038000000"/>
    <s v="000000028145"/>
    <s v="I"/>
    <s v="Dist-Services"/>
    <x v="1"/>
    <m/>
    <n v="1"/>
    <n v="1699.37"/>
    <n v="2.2599999999999999E-2"/>
    <n v="363.42"/>
    <s v="JACKSON CENTER "/>
    <s v="Plastic"/>
    <n v="4332.896608187134"/>
    <s v="NO"/>
    <s v="YES"/>
    <s v="&gt;0"/>
  </r>
  <r>
    <s v="DPAA1"/>
    <x v="0"/>
    <s v="40002"/>
    <x v="1"/>
    <s v="MCE0"/>
    <m/>
    <s v="1992"/>
    <s v="38000000"/>
    <s v="000038000000"/>
    <s v="000000031007"/>
    <s v="I"/>
    <s v="Dist-Services"/>
    <x v="1"/>
    <m/>
    <n v="5"/>
    <n v="8496.8700000000008"/>
    <n v="2.2599999999999999E-2"/>
    <n v="363.42"/>
    <s v="MILLCREEK "/>
    <s v="Plastic"/>
    <n v="21664.534035087723"/>
    <s v="NO"/>
    <s v="YES"/>
    <s v="&gt;0"/>
  </r>
  <r>
    <s v="DPAA1"/>
    <x v="0"/>
    <s v="40002"/>
    <x v="1"/>
    <s v="MEC9"/>
    <m/>
    <s v="1992"/>
    <s v="38000000"/>
    <s v="000038000000"/>
    <s v="000000032977"/>
    <s v="I"/>
    <s v="Dist-Services"/>
    <x v="1"/>
    <m/>
    <n v="33"/>
    <n v="56079.31"/>
    <n v="2.2599999999999999E-2"/>
    <n v="363.42"/>
    <s v="MEADVILLE "/>
    <s v="Plastic"/>
    <n v="142985.84304093567"/>
    <s v="NO"/>
    <s v="YES"/>
    <s v="&gt;0"/>
  </r>
  <r>
    <s v="DPAA1"/>
    <x v="0"/>
    <s v="40002"/>
    <x v="1"/>
    <s v="OCV9"/>
    <m/>
    <s v="1992"/>
    <s v="38000000"/>
    <s v="000038000000"/>
    <s v="000000036504"/>
    <s v="D"/>
    <s v="Dist-Services"/>
    <x v="1"/>
    <m/>
    <n v="0"/>
    <n v="0"/>
    <n v="2.2599999999999999E-2"/>
    <n v="363.42"/>
    <s v="OIL CITY"/>
    <s v="Plastic"/>
    <n v="0"/>
    <s v="YES"/>
    <s v="NO"/>
    <s v="=0"/>
  </r>
  <r>
    <s v="DPAA1"/>
    <x v="0"/>
    <s v="40002"/>
    <x v="1"/>
    <s v="RBE8"/>
    <m/>
    <s v="1992"/>
    <s v="38000000"/>
    <s v="000038000000"/>
    <s v="000000040084"/>
    <s v="D"/>
    <s v="Dist-Services"/>
    <x v="1"/>
    <m/>
    <n v="0"/>
    <n v="0"/>
    <n v="2.2599999999999999E-2"/>
    <n v="363.42"/>
    <s v="RIDGWAY"/>
    <s v="Plastic"/>
    <n v="0"/>
    <s v="YES"/>
    <s v="NO"/>
    <s v="=0"/>
  </r>
  <r>
    <s v="DPAA1"/>
    <x v="0"/>
    <s v="40002"/>
    <x v="1"/>
    <s v="REJ8"/>
    <m/>
    <s v="1992"/>
    <s v="38000000"/>
    <s v="000038000000"/>
    <s v="000000040590"/>
    <s v="D"/>
    <s v="Dist-Services"/>
    <x v="1"/>
    <m/>
    <n v="0"/>
    <n v="0"/>
    <n v="2.2599999999999999E-2"/>
    <n v="363.42"/>
    <s v="REYNOLDSVILLE"/>
    <s v="Plastic"/>
    <n v="0"/>
    <s v="YES"/>
    <s v="NO"/>
    <s v="=0"/>
  </r>
  <r>
    <s v="DPAA1"/>
    <x v="0"/>
    <s v="40002"/>
    <x v="1"/>
    <s v="SBE9"/>
    <m/>
    <s v="1992"/>
    <s v="38000000"/>
    <s v="000038000000"/>
    <s v="000000043542"/>
    <s v="I"/>
    <s v="Dist-Services"/>
    <x v="1"/>
    <m/>
    <n v="2"/>
    <n v="3398.75"/>
    <n v="2.2599999999999999E-2"/>
    <n v="363.42"/>
    <s v="ST MARYS"/>
    <s v="Plastic"/>
    <n v="8665.8187134502932"/>
    <s v="NO"/>
    <s v="YES"/>
    <s v="&gt;0"/>
  </r>
  <r>
    <s v="DPAA1"/>
    <x v="0"/>
    <s v="40002"/>
    <x v="1"/>
    <s v="SBM8"/>
    <m/>
    <s v="1992"/>
    <s v="38000000"/>
    <s v="000038000000"/>
    <s v="000000044804"/>
    <s v="D"/>
    <s v="Dist-Services"/>
    <x v="1"/>
    <m/>
    <n v="0"/>
    <n v="0"/>
    <n v="2.2599999999999999E-2"/>
    <n v="363.42"/>
    <s v="SHARPSVILLE"/>
    <s v="Plastic"/>
    <n v="0"/>
    <s v="YES"/>
    <s v="NO"/>
    <s v="=0"/>
  </r>
  <r>
    <s v="DPAA1"/>
    <x v="0"/>
    <s v="40002"/>
    <x v="1"/>
    <s v="VEC0"/>
    <m/>
    <s v="1992"/>
    <s v="38000000"/>
    <s v="000038000000"/>
    <s v="000000053690"/>
    <s v="I"/>
    <s v="Dist-Services"/>
    <x v="1"/>
    <m/>
    <n v="1"/>
    <n v="1699.37"/>
    <n v="2.2599999999999999E-2"/>
    <n v="363.42"/>
    <s v="VERNON"/>
    <s v="Plastic"/>
    <n v="4332.896608187134"/>
    <s v="NO"/>
    <s v="YES"/>
    <s v="&gt;0"/>
  </r>
  <r>
    <s v="DPAA1"/>
    <x v="0"/>
    <s v="40002"/>
    <x v="1"/>
    <s v="WMM8"/>
    <m/>
    <s v="1992"/>
    <s v="38000000"/>
    <s v="000038000000"/>
    <s v="000000056007"/>
    <s v="I"/>
    <s v="Dist-Services"/>
    <x v="1"/>
    <m/>
    <n v="1"/>
    <n v="1699.37"/>
    <n v="2.2599999999999999E-2"/>
    <n v="363.42"/>
    <s v="WEST MIDDLESEX "/>
    <s v="Plastic"/>
    <n v="4332.896608187134"/>
    <s v="NO"/>
    <s v="YES"/>
    <s v="&gt;0"/>
  </r>
  <r>
    <s v="DPAA1"/>
    <x v="0"/>
    <s v="40002"/>
    <x v="1"/>
    <s v="YOW8"/>
    <m/>
    <s v="1992"/>
    <s v="38000000"/>
    <s v="000038000000"/>
    <s v="000000058938"/>
    <s v="D"/>
    <s v="Dist-Services"/>
    <x v="1"/>
    <m/>
    <n v="0"/>
    <n v="0"/>
    <n v="2.2599999999999999E-2"/>
    <n v="363.42"/>
    <s v="YOUNGSVILLE"/>
    <s v="Plastic"/>
    <n v="0"/>
    <s v="YES"/>
    <s v="NO"/>
    <s v="=0"/>
  </r>
  <r>
    <s v="DPAA1"/>
    <x v="0"/>
    <s v="40002"/>
    <x v="1"/>
    <s v="BCM9"/>
    <m/>
    <s v="1993"/>
    <s v="38000000"/>
    <s v="000038000000"/>
    <s v="000000001884"/>
    <s v="D"/>
    <s v="Dist-Services"/>
    <x v="1"/>
    <m/>
    <n v="0"/>
    <n v="0"/>
    <n v="2.2599999999999999E-2"/>
    <n v="351.41"/>
    <s v="BRADFORD"/>
    <s v="Plastic"/>
    <n v="0"/>
    <s v="YES"/>
    <s v="NO"/>
    <s v="=0"/>
  </r>
  <r>
    <s v="DPAA1"/>
    <x v="0"/>
    <s v="40002"/>
    <x v="1"/>
    <s v="CNC8"/>
    <m/>
    <s v="1993"/>
    <s v="38000000"/>
    <s v="000038000000"/>
    <s v="000000006242"/>
    <s v="D"/>
    <s v="Dist-Services"/>
    <x v="1"/>
    <m/>
    <n v="0"/>
    <n v="0"/>
    <n v="2.2599999999999999E-2"/>
    <n v="351.41"/>
    <s v="COCHRANTON "/>
    <s v="Plastic"/>
    <n v="0"/>
    <s v="YES"/>
    <s v="NO"/>
    <s v="=0"/>
  </r>
  <r>
    <s v="DPAA1"/>
    <x v="0"/>
    <s v="40002"/>
    <x v="1"/>
    <s v="CSC8"/>
    <m/>
    <s v="1993"/>
    <s v="38000000"/>
    <s v="000038000000"/>
    <s v="000000009212"/>
    <s v="I"/>
    <s v="Dist-Services"/>
    <x v="1"/>
    <m/>
    <n v="1"/>
    <n v="3242.76"/>
    <n v="2.2599999999999999E-2"/>
    <n v="351.41"/>
    <s v="CAMBRIDGE SPRINGS"/>
    <s v="Plastic"/>
    <n v="8007.2034951456317"/>
    <s v="NO"/>
    <s v="YES"/>
    <s v="&gt;0"/>
  </r>
  <r>
    <s v="DPAA1"/>
    <x v="0"/>
    <s v="40002"/>
    <x v="1"/>
    <s v="DUC9"/>
    <m/>
    <s v="1993"/>
    <s v="38000000"/>
    <s v="000038000000"/>
    <s v="000000011651"/>
    <s v="I"/>
    <s v="Dist-Services"/>
    <x v="1"/>
    <m/>
    <n v="1"/>
    <n v="3242.76"/>
    <n v="2.2599999999999999E-2"/>
    <n v="351.41"/>
    <s v="DUBOIS"/>
    <s v="Plastic"/>
    <n v="8007.2034951456317"/>
    <s v="NO"/>
    <s v="YES"/>
    <s v="&gt;0"/>
  </r>
  <r>
    <s v="DPAA1"/>
    <x v="0"/>
    <s v="40002"/>
    <x v="1"/>
    <s v="ERE9"/>
    <m/>
    <s v="1993"/>
    <s v="38000000"/>
    <s v="000038000000"/>
    <s v="000000015106"/>
    <s v="I"/>
    <s v="Dist-Services"/>
    <x v="1"/>
    <m/>
    <n v="1"/>
    <n v="3242.76"/>
    <n v="2.2599999999999999E-2"/>
    <n v="351.41"/>
    <s v="ERIE"/>
    <s v="Plastic"/>
    <n v="8007.2034951456317"/>
    <s v="NO"/>
    <s v="YES"/>
    <s v="&gt;0"/>
  </r>
  <r>
    <s v="DPAA1"/>
    <x v="0"/>
    <s v="40002"/>
    <x v="1"/>
    <s v="FAC0"/>
    <m/>
    <s v="1993"/>
    <s v="38000000"/>
    <s v="000038000000"/>
    <s v="000000018127"/>
    <s v="I"/>
    <s v="Dist-Services"/>
    <x v="1"/>
    <m/>
    <n v="1"/>
    <n v="3242.76"/>
    <n v="2.2599999999999999E-2"/>
    <n v="351.41"/>
    <s v="FAIRFIELD "/>
    <s v="Plastic"/>
    <n v="8007.2034951456317"/>
    <s v="NO"/>
    <s v="YES"/>
    <s v="&gt;0"/>
  </r>
  <r>
    <s v="DPAA1"/>
    <x v="0"/>
    <s v="40002"/>
    <x v="1"/>
    <s v="FLM9"/>
    <m/>
    <s v="1993"/>
    <s v="38000000"/>
    <s v="000038000000"/>
    <s v="000000018923"/>
    <s v="I"/>
    <s v="Dist-Services"/>
    <x v="1"/>
    <m/>
    <n v="1"/>
    <n v="3242.76"/>
    <n v="2.2599999999999999E-2"/>
    <n v="351.41"/>
    <s v="FARRELL "/>
    <s v="Plastic"/>
    <n v="8007.2034951456317"/>
    <s v="NO"/>
    <s v="YES"/>
    <s v="&gt;0"/>
  </r>
  <r>
    <s v="DPAA1"/>
    <x v="0"/>
    <s v="40002"/>
    <x v="1"/>
    <s v="HBE0"/>
    <m/>
    <s v="1993"/>
    <s v="38000000"/>
    <s v="000038000000"/>
    <s v="000000024742"/>
    <s v="I"/>
    <s v="Dist-Services"/>
    <x v="1"/>
    <m/>
    <n v="1"/>
    <n v="3242.77"/>
    <n v="2.2599999999999999E-2"/>
    <n v="351.41"/>
    <s v="HARBORCREEK "/>
    <s v="Plastic"/>
    <n v="8007.228187702266"/>
    <s v="NO"/>
    <s v="YES"/>
    <s v="&gt;0"/>
  </r>
  <r>
    <s v="DPAA1"/>
    <x v="0"/>
    <s v="40002"/>
    <x v="1"/>
    <s v="HIM0"/>
    <m/>
    <s v="1993"/>
    <s v="38000000"/>
    <s v="000038000000"/>
    <s v="000000026278"/>
    <s v="I"/>
    <s v="Dist-Services"/>
    <x v="1"/>
    <m/>
    <n v="2"/>
    <n v="6485.52"/>
    <n v="2.2599999999999999E-2"/>
    <n v="351.41"/>
    <s v="HERMITAGE "/>
    <s v="Plastic"/>
    <n v="16014.406990291263"/>
    <s v="NO"/>
    <s v="YES"/>
    <s v="&gt;0"/>
  </r>
  <r>
    <s v="DPAA1"/>
    <x v="0"/>
    <s v="40002"/>
    <x v="1"/>
    <s v="LBC8"/>
    <m/>
    <s v="1993"/>
    <s v="38000000"/>
    <s v="000038000000"/>
    <s v="000000028907"/>
    <s v="D"/>
    <s v="Dist-Services"/>
    <x v="1"/>
    <m/>
    <n v="0"/>
    <n v="0"/>
    <n v="2.2599999999999999E-2"/>
    <n v="351.41"/>
    <s v="LINESVILLE "/>
    <s v="Plastic"/>
    <n v="0"/>
    <s v="YES"/>
    <s v="NO"/>
    <s v="=0"/>
  </r>
  <r>
    <s v="DPAA1"/>
    <x v="0"/>
    <s v="40002"/>
    <x v="1"/>
    <s v="MCE0"/>
    <m/>
    <s v="1993"/>
    <s v="38000000"/>
    <s v="000038000000"/>
    <s v="000000031008"/>
    <s v="I"/>
    <s v="Dist-Services"/>
    <x v="1"/>
    <m/>
    <n v="1"/>
    <n v="3242.76"/>
    <n v="2.2599999999999999E-2"/>
    <n v="351.41"/>
    <s v="MILLCREEK "/>
    <s v="Plastic"/>
    <n v="8007.2034951456317"/>
    <s v="NO"/>
    <s v="YES"/>
    <s v="&gt;0"/>
  </r>
  <r>
    <s v="DPAA1"/>
    <x v="0"/>
    <s v="40002"/>
    <x v="1"/>
    <s v="MEC9"/>
    <m/>
    <s v="1993"/>
    <s v="38000000"/>
    <s v="000038000000"/>
    <s v="000000032978"/>
    <s v="I"/>
    <s v="Dist-Services"/>
    <x v="1"/>
    <m/>
    <n v="3"/>
    <n v="9728.2800000000007"/>
    <n v="2.2599999999999999E-2"/>
    <n v="351.41"/>
    <s v="MEADVILLE "/>
    <s v="Plastic"/>
    <n v="24021.610485436897"/>
    <s v="NO"/>
    <s v="YES"/>
    <s v="&gt;0"/>
  </r>
  <r>
    <s v="DPAA1"/>
    <x v="0"/>
    <s v="40002"/>
    <x v="1"/>
    <s v="OCV9"/>
    <m/>
    <s v="1993"/>
    <s v="38000000"/>
    <s v="000038000000"/>
    <s v="000000036505"/>
    <s v="I"/>
    <s v="Dist-Services"/>
    <x v="1"/>
    <m/>
    <n v="3"/>
    <n v="9728.2900000000009"/>
    <n v="2.2599999999999999E-2"/>
    <n v="351.41"/>
    <s v="OIL CITY"/>
    <s v="Plastic"/>
    <n v="24021.635177993532"/>
    <s v="NO"/>
    <s v="YES"/>
    <s v="&gt;0"/>
  </r>
  <r>
    <s v="DPAA1"/>
    <x v="0"/>
    <s v="40002"/>
    <x v="1"/>
    <s v="SMC0"/>
    <m/>
    <s v="1993"/>
    <s v="38000000"/>
    <s v="000038000000"/>
    <s v="000000046529"/>
    <s v="D"/>
    <s v="Dist-Services"/>
    <x v="1"/>
    <m/>
    <n v="0"/>
    <n v="0"/>
    <n v="2.2599999999999999E-2"/>
    <n v="351.41"/>
    <s v="SUMMIT"/>
    <s v="Plastic"/>
    <n v="0"/>
    <s v="YES"/>
    <s v="NO"/>
    <s v="=0"/>
  </r>
  <r>
    <s v="DPAA1"/>
    <x v="0"/>
    <s v="40002"/>
    <x v="1"/>
    <s v="BBJ8"/>
    <m/>
    <s v="1994"/>
    <s v="38000000"/>
    <s v="000038000000"/>
    <s v="000000000932"/>
    <s v="I"/>
    <s v="Dist-Services"/>
    <x v="1"/>
    <m/>
    <n v="1"/>
    <n v="3084.3"/>
    <n v="2.2599999999999999E-2"/>
    <n v="339.4"/>
    <s v="BROOKVILLE "/>
    <s v="Plastic"/>
    <n v="7423.7252365930608"/>
    <s v="NO"/>
    <s v="YES"/>
    <s v="&gt;0"/>
  </r>
  <r>
    <s v="DPAA1"/>
    <x v="0"/>
    <s v="40002"/>
    <x v="1"/>
    <s v="BWJ8"/>
    <m/>
    <s v="1994"/>
    <s v="38000000"/>
    <s v="000038000000"/>
    <s v="000000003954"/>
    <s v="D"/>
    <s v="Dist-Services"/>
    <x v="1"/>
    <m/>
    <n v="0"/>
    <n v="0"/>
    <n v="2.2599999999999999E-2"/>
    <n v="339.4"/>
    <s v="BROCKWAY "/>
    <s v="Plastic"/>
    <n v="0"/>
    <s v="YES"/>
    <s v="NO"/>
    <s v="=0"/>
  </r>
  <r>
    <s v="DPAA1"/>
    <x v="0"/>
    <s v="40002"/>
    <x v="1"/>
    <s v="CAC0"/>
    <m/>
    <s v="1994"/>
    <s v="38000000"/>
    <s v="000038000000"/>
    <s v="000000004144"/>
    <s v="D"/>
    <s v="Dist-Services"/>
    <x v="1"/>
    <m/>
    <n v="0"/>
    <n v="0"/>
    <n v="2.2599999999999999E-2"/>
    <n v="339.4"/>
    <s v="CAMBRIDGE "/>
    <s v="Plastic"/>
    <n v="0"/>
    <s v="YES"/>
    <s v="NO"/>
    <s v="=0"/>
  </r>
  <r>
    <s v="DPAA1"/>
    <x v="0"/>
    <s v="40002"/>
    <x v="1"/>
    <s v="CBC8"/>
    <m/>
    <s v="1994"/>
    <s v="38000000"/>
    <s v="000038000000"/>
    <s v="000000004510"/>
    <s v="D"/>
    <s v="Dist-Services"/>
    <x v="1"/>
    <m/>
    <n v="0"/>
    <n v="0"/>
    <n v="2.2599999999999999E-2"/>
    <n v="339.4"/>
    <s v="CLARION"/>
    <s v="Plastic"/>
    <n v="0"/>
    <s v="YES"/>
    <s v="NO"/>
    <s v="=0"/>
  </r>
  <r>
    <s v="DPAA1"/>
    <x v="0"/>
    <s v="40002"/>
    <x v="1"/>
    <s v="COV0"/>
    <m/>
    <s v="1994"/>
    <s v="38000000"/>
    <s v="000038000000"/>
    <s v="000000007863"/>
    <s v="I"/>
    <s v="Dist-Services"/>
    <x v="1"/>
    <m/>
    <n v="1"/>
    <n v="3084.3"/>
    <n v="2.2599999999999999E-2"/>
    <n v="339.4"/>
    <s v="CORNPLANTER "/>
    <s v="Plastic"/>
    <n v="7423.7252365930608"/>
    <s v="NO"/>
    <s v="YES"/>
    <s v="&gt;0"/>
  </r>
  <r>
    <s v="DPAA1"/>
    <x v="0"/>
    <s v="40002"/>
    <x v="1"/>
    <s v="CSC8"/>
    <m/>
    <s v="1994"/>
    <s v="38000000"/>
    <s v="000038000000"/>
    <s v="000000009213"/>
    <s v="I"/>
    <s v="Dist-Services"/>
    <x v="1"/>
    <m/>
    <n v="1"/>
    <n v="3084.3"/>
    <n v="2.2599999999999999E-2"/>
    <n v="339.4"/>
    <s v="CAMBRIDGE SPRINGS"/>
    <s v="Plastic"/>
    <n v="7423.7252365930608"/>
    <s v="NO"/>
    <s v="YES"/>
    <s v="&gt;0"/>
  </r>
  <r>
    <s v="DPAA1"/>
    <x v="0"/>
    <s v="40002"/>
    <x v="1"/>
    <s v="CTC0"/>
    <m/>
    <s v="1994"/>
    <s v="38000000"/>
    <s v="000038000000"/>
    <s v="000000009751"/>
    <s v="I"/>
    <s v="Dist-Services"/>
    <x v="1"/>
    <m/>
    <n v="1"/>
    <n v="3084.3"/>
    <n v="2.2599999999999999E-2"/>
    <n v="339.4"/>
    <s v="CLARION "/>
    <s v="Plastic"/>
    <n v="7423.7252365930608"/>
    <s v="NO"/>
    <s v="YES"/>
    <s v="&gt;0"/>
  </r>
  <r>
    <s v="DPAA1"/>
    <x v="0"/>
    <s v="40002"/>
    <x v="1"/>
    <s v="CWW0"/>
    <m/>
    <s v="1994"/>
    <s v="38000000"/>
    <s v="000038000000"/>
    <s v="000000010695"/>
    <s v="D"/>
    <s v="Dist-Services"/>
    <x v="1"/>
    <m/>
    <n v="0"/>
    <n v="0"/>
    <n v="2.2599999999999999E-2"/>
    <n v="339.4"/>
    <s v="CONEWANGO "/>
    <s v="Plastic"/>
    <n v="0"/>
    <s v="YES"/>
    <s v="NO"/>
    <s v="=0"/>
  </r>
  <r>
    <s v="DPAA1"/>
    <x v="0"/>
    <s v="40002"/>
    <x v="1"/>
    <s v="DUC9"/>
    <m/>
    <s v="1994"/>
    <s v="38000000"/>
    <s v="000038000000"/>
    <s v="000000011652"/>
    <s v="D"/>
    <s v="Dist-Services"/>
    <x v="1"/>
    <m/>
    <n v="0"/>
    <n v="0"/>
    <n v="2.2599999999999999E-2"/>
    <n v="339.4"/>
    <s v="DUBOIS"/>
    <s v="Plastic"/>
    <n v="0"/>
    <s v="YES"/>
    <s v="NO"/>
    <s v="=0"/>
  </r>
  <r>
    <s v="DPAA1"/>
    <x v="0"/>
    <s v="40002"/>
    <x v="1"/>
    <s v="ERE9"/>
    <m/>
    <s v="1994"/>
    <s v="38000000"/>
    <s v="000038000000"/>
    <s v="000000015107"/>
    <s v="I"/>
    <s v="Dist-Services"/>
    <x v="1"/>
    <m/>
    <n v="10"/>
    <n v="30843.05"/>
    <n v="2.2599999999999999E-2"/>
    <n v="339.4"/>
    <s v="ERIE"/>
    <s v="Plastic"/>
    <n v="74237.372712933749"/>
    <s v="NO"/>
    <s v="YES"/>
    <s v="&gt;0"/>
  </r>
  <r>
    <s v="DPAA1"/>
    <x v="0"/>
    <s v="40002"/>
    <x v="1"/>
    <s v="FRV9"/>
    <m/>
    <s v="1994"/>
    <s v="38000000"/>
    <s v="000038000000"/>
    <s v="000000020133"/>
    <s v="I"/>
    <s v="Dist-Services"/>
    <x v="1"/>
    <m/>
    <n v="2"/>
    <n v="6168.61"/>
    <n v="2.2599999999999999E-2"/>
    <n v="339.4"/>
    <s v="FRANKLIN"/>
    <s v="Plastic"/>
    <n v="14847.474542586751"/>
    <s v="NO"/>
    <s v="YES"/>
    <s v="&gt;0"/>
  </r>
  <r>
    <s v="DPAA1"/>
    <x v="0"/>
    <s v="40002"/>
    <x v="1"/>
    <s v="GNE0"/>
    <m/>
    <s v="1994"/>
    <s v="38000000"/>
    <s v="000038000000"/>
    <s v="000000022610"/>
    <s v="I"/>
    <s v="Dist-Services"/>
    <x v="1"/>
    <m/>
    <n v="1"/>
    <n v="3084.3"/>
    <n v="2.2599999999999999E-2"/>
    <n v="339.4"/>
    <s v="GREENE"/>
    <s v="Plastic"/>
    <n v="7423.7252365930608"/>
    <s v="NO"/>
    <s v="YES"/>
    <s v="&gt;0"/>
  </r>
  <r>
    <s v="DPAA1"/>
    <x v="0"/>
    <s v="40002"/>
    <x v="1"/>
    <s v="HIM0"/>
    <m/>
    <s v="1994"/>
    <s v="38000000"/>
    <s v="000038000000"/>
    <s v="000000026279"/>
    <s v="I"/>
    <s v="Dist-Services"/>
    <x v="1"/>
    <m/>
    <n v="1"/>
    <n v="3084.3"/>
    <n v="2.2599999999999999E-2"/>
    <n v="339.4"/>
    <s v="HERMITAGE "/>
    <s v="Plastic"/>
    <n v="7423.7252365930608"/>
    <s v="NO"/>
    <s v="YES"/>
    <s v="&gt;0"/>
  </r>
  <r>
    <s v="DPAA1"/>
    <x v="0"/>
    <s v="40002"/>
    <x v="1"/>
    <s v="JAM8"/>
    <m/>
    <s v="1994"/>
    <s v="38000000"/>
    <s v="000038000000"/>
    <s v="000000027524"/>
    <s v="I"/>
    <s v="Dist-Services"/>
    <x v="1"/>
    <m/>
    <n v="1"/>
    <n v="3084.3"/>
    <n v="2.2599999999999999E-2"/>
    <n v="339.4"/>
    <s v="JAMESTOWN"/>
    <s v="Plastic"/>
    <n v="7423.7252365930608"/>
    <s v="NO"/>
    <s v="YES"/>
    <s v="&gt;0"/>
  </r>
  <r>
    <s v="DPAA1"/>
    <x v="0"/>
    <s v="40002"/>
    <x v="1"/>
    <s v="MCE0"/>
    <m/>
    <s v="1994"/>
    <s v="38000000"/>
    <s v="000038000000"/>
    <s v="000000031009"/>
    <s v="I"/>
    <s v="Dist-Services"/>
    <x v="1"/>
    <m/>
    <n v="2"/>
    <n v="6168.61"/>
    <n v="2.2599999999999999E-2"/>
    <n v="339.4"/>
    <s v="MILLCREEK "/>
    <s v="Plastic"/>
    <n v="14847.474542586751"/>
    <s v="NO"/>
    <s v="YES"/>
    <s v="&gt;0"/>
  </r>
  <r>
    <s v="DPAA1"/>
    <x v="0"/>
    <s v="40002"/>
    <x v="1"/>
    <s v="MEC9"/>
    <m/>
    <s v="1994"/>
    <s v="38000000"/>
    <s v="000038000000"/>
    <s v="000000032979"/>
    <s v="I"/>
    <s v="Dist-Services"/>
    <x v="1"/>
    <m/>
    <n v="2"/>
    <n v="6168.61"/>
    <n v="2.2599999999999999E-2"/>
    <n v="339.4"/>
    <s v="MEADVILLE "/>
    <s v="Plastic"/>
    <n v="14847.474542586751"/>
    <s v="NO"/>
    <s v="YES"/>
    <s v="&gt;0"/>
  </r>
  <r>
    <s v="DPAA1"/>
    <x v="0"/>
    <s v="40002"/>
    <x v="1"/>
    <s v="OCV9"/>
    <m/>
    <s v="1994"/>
    <s v="38000000"/>
    <s v="000038000000"/>
    <s v="000000036506"/>
    <s v="I"/>
    <s v="Dist-Services"/>
    <x v="1"/>
    <m/>
    <n v="1"/>
    <n v="3084.3"/>
    <n v="2.2599999999999999E-2"/>
    <n v="339.4"/>
    <s v="OIL CITY"/>
    <s v="Plastic"/>
    <n v="7423.7252365930608"/>
    <s v="NO"/>
    <s v="YES"/>
    <s v="&gt;0"/>
  </r>
  <r>
    <s v="DPAA1"/>
    <x v="0"/>
    <s v="40002"/>
    <x v="1"/>
    <s v="OVV0"/>
    <m/>
    <s v="1994"/>
    <s v="38000000"/>
    <s v="000038000000"/>
    <s v="000000037479"/>
    <s v="I"/>
    <s v="Dist-Services"/>
    <x v="1"/>
    <m/>
    <n v="1"/>
    <n v="3084.3"/>
    <n v="2.2599999999999999E-2"/>
    <n v="339.4"/>
    <s v="OIL CREEK "/>
    <s v="Plastic"/>
    <n v="7423.7252365930608"/>
    <s v="NO"/>
    <s v="YES"/>
    <s v="&gt;0"/>
  </r>
  <r>
    <s v="DPAA1"/>
    <x v="0"/>
    <s v="40002"/>
    <x v="1"/>
    <s v="RBE8"/>
    <m/>
    <s v="1994"/>
    <s v="38000000"/>
    <s v="000038000000"/>
    <s v="000000040085"/>
    <s v="D"/>
    <s v="Dist-Services"/>
    <x v="1"/>
    <m/>
    <n v="0"/>
    <n v="0"/>
    <n v="2.2599999999999999E-2"/>
    <n v="339.4"/>
    <s v="RIDGWAY"/>
    <s v="Plastic"/>
    <n v="0"/>
    <s v="YES"/>
    <s v="NO"/>
    <s v="=0"/>
  </r>
  <r>
    <s v="DPAA1"/>
    <x v="0"/>
    <s v="40002"/>
    <x v="1"/>
    <s v="REJ8"/>
    <m/>
    <s v="1994"/>
    <s v="38000000"/>
    <s v="000038000000"/>
    <s v="000000040591"/>
    <s v="I"/>
    <s v="Dist-Services"/>
    <x v="1"/>
    <m/>
    <n v="1"/>
    <n v="3084.3"/>
    <n v="2.2599999999999999E-2"/>
    <n v="339.4"/>
    <s v="REYNOLDSVILLE"/>
    <s v="Plastic"/>
    <n v="7423.7252365930608"/>
    <s v="NO"/>
    <s v="YES"/>
    <s v="&gt;0"/>
  </r>
  <r>
    <s v="DPAA1"/>
    <x v="0"/>
    <s v="40002"/>
    <x v="1"/>
    <s v="SBE9"/>
    <m/>
    <s v="1994"/>
    <s v="38000000"/>
    <s v="000038000000"/>
    <s v="000000043543"/>
    <s v="I"/>
    <s v="Dist-Services"/>
    <x v="1"/>
    <m/>
    <n v="1"/>
    <n v="3084.3"/>
    <n v="2.2599999999999999E-2"/>
    <n v="339.4"/>
    <s v="ST MARYS"/>
    <s v="Plastic"/>
    <n v="7423.7252365930608"/>
    <s v="NO"/>
    <s v="YES"/>
    <s v="&gt;0"/>
  </r>
  <r>
    <s v="DPAA1"/>
    <x v="0"/>
    <s v="40002"/>
    <x v="1"/>
    <s v="SBM8"/>
    <m/>
    <s v="1994"/>
    <s v="38000000"/>
    <s v="000038000000"/>
    <s v="000000044805"/>
    <s v="D"/>
    <s v="Dist-Services"/>
    <x v="1"/>
    <m/>
    <n v="0"/>
    <n v="0"/>
    <n v="2.2599999999999999E-2"/>
    <n v="339.4"/>
    <s v="SHARPSVILLE"/>
    <s v="Plastic"/>
    <n v="0"/>
    <s v="YES"/>
    <s v="NO"/>
    <s v="=0"/>
  </r>
  <r>
    <s v="DPAA1"/>
    <x v="0"/>
    <s v="40002"/>
    <x v="1"/>
    <s v="SEC8"/>
    <m/>
    <s v="1994"/>
    <s v="38000000"/>
    <s v="000038000000"/>
    <s v="000000045306"/>
    <s v="D"/>
    <s v="Dist-Services"/>
    <x v="1"/>
    <m/>
    <n v="0"/>
    <n v="0"/>
    <n v="2.2599999999999999E-2"/>
    <n v="339.4"/>
    <s v="SAEGERTOWN "/>
    <s v="Plastic"/>
    <n v="0"/>
    <s v="YES"/>
    <s v="NO"/>
    <s v="=0"/>
  </r>
  <r>
    <s v="DPAA1"/>
    <x v="0"/>
    <s v="40002"/>
    <x v="1"/>
    <s v="SEW0"/>
    <m/>
    <s v="1994"/>
    <s v="38000000"/>
    <s v="000038000000"/>
    <s v="000000045735"/>
    <s v="I"/>
    <s v="Dist-Services"/>
    <x v="1"/>
    <m/>
    <n v="1"/>
    <n v="3084.31"/>
    <n v="2.2599999999999999E-2"/>
    <n v="339.4"/>
    <s v="SHEFFIELD "/>
    <s v="Plastic"/>
    <n v="7423.7493059936915"/>
    <s v="NO"/>
    <s v="YES"/>
    <s v="&gt;0"/>
  </r>
  <r>
    <s v="DPAA1"/>
    <x v="0"/>
    <s v="40002"/>
    <x v="1"/>
    <s v="SHC0"/>
    <m/>
    <s v="1994"/>
    <s v="38000000"/>
    <s v="000038000000"/>
    <s v="000000046264"/>
    <s v="I"/>
    <s v="Dist-Services"/>
    <x v="1"/>
    <m/>
    <n v="1"/>
    <n v="3084.3"/>
    <n v="2.2599999999999999E-2"/>
    <n v="339.4"/>
    <s v="SHIPPEN "/>
    <s v="Plastic"/>
    <n v="7423.7252365930608"/>
    <s v="NO"/>
    <s v="YES"/>
    <s v="&gt;0"/>
  </r>
  <r>
    <s v="DPAA1"/>
    <x v="0"/>
    <s v="40002"/>
    <x v="1"/>
    <s v="SMM8"/>
    <m/>
    <s v="1994"/>
    <s v="38000000"/>
    <s v="000038000000"/>
    <s v="000000047348"/>
    <s v="D"/>
    <s v="Dist-Services"/>
    <x v="1"/>
    <m/>
    <n v="0"/>
    <n v="0"/>
    <n v="2.2599999999999999E-2"/>
    <n v="339.4"/>
    <s v="SMETHPORT"/>
    <s v="Plastic"/>
    <n v="0"/>
    <s v="YES"/>
    <s v="NO"/>
    <s v="=0"/>
  </r>
  <r>
    <s v="DPAA1"/>
    <x v="0"/>
    <s v="40002"/>
    <x v="1"/>
    <s v="TIC9"/>
    <m/>
    <s v="1994"/>
    <s v="38000000"/>
    <s v="000038000000"/>
    <s v="000000052143"/>
    <s v="I"/>
    <s v="Dist-Services"/>
    <x v="1"/>
    <m/>
    <n v="1"/>
    <n v="3084.3"/>
    <n v="2.2599999999999999E-2"/>
    <n v="339.4"/>
    <s v="TITUSVILLE"/>
    <s v="Plastic"/>
    <n v="7423.7252365930608"/>
    <s v="NO"/>
    <s v="YES"/>
    <s v="&gt;0"/>
  </r>
  <r>
    <s v="DPAA1"/>
    <x v="0"/>
    <s v="40002"/>
    <x v="1"/>
    <s v="VEC0"/>
    <m/>
    <s v="1994"/>
    <s v="38000000"/>
    <s v="000038000000"/>
    <s v="000000053691"/>
    <s v="I"/>
    <s v="Dist-Services"/>
    <x v="1"/>
    <m/>
    <n v="1"/>
    <n v="3084.3"/>
    <n v="2.2599999999999999E-2"/>
    <n v="339.4"/>
    <s v="VERNON"/>
    <s v="Plastic"/>
    <n v="7423.7252365930608"/>
    <s v="NO"/>
    <s v="YES"/>
    <s v="&gt;0"/>
  </r>
  <r>
    <s v="DPAA1"/>
    <x v="0"/>
    <s v="40002"/>
    <x v="1"/>
    <s v="WRW9"/>
    <m/>
    <s v="1994"/>
    <s v="38000000"/>
    <s v="000038000000"/>
    <s v="000000056801"/>
    <s v="I"/>
    <s v="Dist-Services"/>
    <x v="1"/>
    <m/>
    <n v="1"/>
    <n v="3084.3"/>
    <n v="2.2599999999999999E-2"/>
    <n v="339.4"/>
    <s v="WARREN"/>
    <s v="Plastic"/>
    <n v="7423.7252365930608"/>
    <s v="NO"/>
    <s v="YES"/>
    <s v="&gt;0"/>
  </r>
  <r>
    <s v="DPAA1"/>
    <x v="0"/>
    <s v="40002"/>
    <x v="1"/>
    <s v="BBJ8"/>
    <m/>
    <s v="1995"/>
    <s v="38000000"/>
    <s v="000038000000"/>
    <s v="000000000933"/>
    <s v="I"/>
    <s v="Dist-Services"/>
    <x v="1"/>
    <m/>
    <n v="1"/>
    <n v="3440.86"/>
    <n v="2.2599999999999999E-2"/>
    <n v="327.39999999999998"/>
    <s v="BROOKVILLE "/>
    <s v="Plastic"/>
    <n v="8128.0996284829735"/>
    <s v="NO"/>
    <s v="YES"/>
    <s v="&gt;0"/>
  </r>
  <r>
    <s v="DPAA1"/>
    <x v="0"/>
    <s v="40002"/>
    <x v="1"/>
    <s v="BCM9"/>
    <m/>
    <s v="1995"/>
    <s v="38000000"/>
    <s v="000038000000"/>
    <s v="000000001885"/>
    <s v="I"/>
    <s v="Dist-Services"/>
    <x v="1"/>
    <m/>
    <n v="1"/>
    <n v="3440.85"/>
    <n v="2.2599999999999999E-2"/>
    <n v="327.39999999999998"/>
    <s v="BRADFORD"/>
    <s v="Plastic"/>
    <n v="8128.0760061919509"/>
    <s v="NO"/>
    <s v="YES"/>
    <s v="&gt;0"/>
  </r>
  <r>
    <s v="DPAA1"/>
    <x v="0"/>
    <s v="40002"/>
    <x v="1"/>
    <s v="CBC8"/>
    <m/>
    <s v="1995"/>
    <s v="38000000"/>
    <s v="000038000000"/>
    <s v="000000004511"/>
    <s v="I"/>
    <s v="Dist-Services"/>
    <x v="1"/>
    <m/>
    <n v="5"/>
    <n v="17204.27"/>
    <n v="2.2599999999999999E-2"/>
    <n v="327.39999999999998"/>
    <s v="CLARION"/>
    <s v="Plastic"/>
    <n v="40640.427275541799"/>
    <s v="NO"/>
    <s v="YES"/>
    <s v="&gt;0"/>
  </r>
  <r>
    <s v="DPAA1"/>
    <x v="0"/>
    <s v="40002"/>
    <x v="1"/>
    <s v="COE9"/>
    <m/>
    <s v="1995"/>
    <s v="38000000"/>
    <s v="000038000000"/>
    <s v="000000007271"/>
    <s v="I"/>
    <s v="Dist-Services"/>
    <x v="1"/>
    <m/>
    <n v="1"/>
    <n v="3440.85"/>
    <n v="2.2599999999999999E-2"/>
    <n v="327.39999999999998"/>
    <s v="CORRY "/>
    <s v="Plastic"/>
    <n v="8128.0760061919509"/>
    <s v="NO"/>
    <s v="YES"/>
    <s v="&gt;0"/>
  </r>
  <r>
    <s v="DPAA1"/>
    <x v="0"/>
    <s v="40002"/>
    <x v="1"/>
    <s v="EMC8"/>
    <m/>
    <s v="1995"/>
    <s v="38000000"/>
    <s v="000038000000"/>
    <s v="000000013823"/>
    <s v="D"/>
    <s v="Dist-Services"/>
    <x v="1"/>
    <m/>
    <n v="0"/>
    <n v="0"/>
    <n v="2.2599999999999999E-2"/>
    <n v="327.39999999999998"/>
    <s v="EMPORIUM "/>
    <s v="Plastic"/>
    <n v="0"/>
    <s v="YES"/>
    <s v="NO"/>
    <s v="=0"/>
  </r>
  <r>
    <s v="DPAA1"/>
    <x v="0"/>
    <s v="40002"/>
    <x v="1"/>
    <s v="ERE9"/>
    <m/>
    <s v="1995"/>
    <s v="38000000"/>
    <s v="000038000000"/>
    <s v="000000015108"/>
    <s v="I"/>
    <s v="Dist-Services"/>
    <x v="1"/>
    <m/>
    <n v="9"/>
    <n v="30967.69"/>
    <n v="2.2599999999999999E-2"/>
    <n v="327.39999999999998"/>
    <s v="ERIE"/>
    <s v="Plastic"/>
    <n v="73152.77854489164"/>
    <s v="NO"/>
    <s v="YES"/>
    <s v="&gt;0"/>
  </r>
  <r>
    <s v="DPAA1"/>
    <x v="0"/>
    <s v="40002"/>
    <x v="1"/>
    <s v="FJJ8"/>
    <m/>
    <s v="1995"/>
    <s v="38000000"/>
    <s v="000038000000"/>
    <s v="000000018507"/>
    <s v="I"/>
    <s v="Dist-Services"/>
    <x v="1"/>
    <m/>
    <n v="1"/>
    <n v="3440.86"/>
    <n v="2.2599999999999999E-2"/>
    <n v="327.39999999999998"/>
    <s v="FALLS CREEK"/>
    <s v="Plastic"/>
    <n v="8128.0996284829735"/>
    <s v="NO"/>
    <s v="YES"/>
    <s v="&gt;0"/>
  </r>
  <r>
    <s v="DPAA1"/>
    <x v="0"/>
    <s v="40002"/>
    <x v="1"/>
    <s v="GRM8"/>
    <m/>
    <s v="1995"/>
    <s v="38000000"/>
    <s v="000038000000"/>
    <s v="000000023206"/>
    <s v="D"/>
    <s v="Dist-Services"/>
    <x v="1"/>
    <m/>
    <n v="0"/>
    <n v="0"/>
    <n v="2.2599999999999999E-2"/>
    <n v="327.39999999999998"/>
    <s v="GREENVILLE "/>
    <s v="Plastic"/>
    <n v="0"/>
    <s v="YES"/>
    <s v="NO"/>
    <s v="=0"/>
  </r>
  <r>
    <s v="DPAA1"/>
    <x v="0"/>
    <s v="40002"/>
    <x v="1"/>
    <s v="HBE0"/>
    <m/>
    <s v="1995"/>
    <s v="38000000"/>
    <s v="000038000000"/>
    <s v="000000024743"/>
    <s v="I"/>
    <s v="Dist-Services"/>
    <x v="1"/>
    <m/>
    <n v="1"/>
    <n v="3440.85"/>
    <n v="2.2599999999999999E-2"/>
    <n v="327.39999999999998"/>
    <s v="HARBORCREEK "/>
    <s v="Plastic"/>
    <n v="8128.0760061919509"/>
    <s v="NO"/>
    <s v="YES"/>
    <s v="&gt;0"/>
  </r>
  <r>
    <s v="DPAA1"/>
    <x v="0"/>
    <s v="40002"/>
    <x v="1"/>
    <s v="HIM0"/>
    <m/>
    <s v="1995"/>
    <s v="38000000"/>
    <s v="000038000000"/>
    <s v="000000026280"/>
    <s v="I"/>
    <s v="Dist-Services"/>
    <x v="1"/>
    <m/>
    <n v="1"/>
    <n v="3440.86"/>
    <n v="2.2599999999999999E-2"/>
    <n v="327.39999999999998"/>
    <s v="HERMITAGE "/>
    <s v="Plastic"/>
    <n v="8128.0996284829735"/>
    <s v="NO"/>
    <s v="YES"/>
    <s v="&gt;0"/>
  </r>
  <r>
    <s v="DPAA1"/>
    <x v="0"/>
    <s v="40002"/>
    <x v="1"/>
    <s v="JAM8"/>
    <m/>
    <s v="1995"/>
    <s v="38000000"/>
    <s v="000038000000"/>
    <s v="000000027525"/>
    <s v="I"/>
    <s v="Dist-Services"/>
    <x v="1"/>
    <m/>
    <n v="1"/>
    <n v="3440.86"/>
    <n v="2.2599999999999999E-2"/>
    <n v="327.39999999999998"/>
    <s v="JAMESTOWN"/>
    <s v="Plastic"/>
    <n v="8128.0996284829735"/>
    <s v="NO"/>
    <s v="YES"/>
    <s v="&gt;0"/>
  </r>
  <r>
    <s v="DPAA1"/>
    <x v="0"/>
    <s v="40002"/>
    <x v="1"/>
    <s v="JBE8"/>
    <m/>
    <s v="1995"/>
    <s v="38000000"/>
    <s v="000038000000"/>
    <s v="000000027863"/>
    <s v="I"/>
    <s v="Dist-Services"/>
    <x v="1"/>
    <m/>
    <n v="1"/>
    <n v="3440.86"/>
    <n v="2.2599999999999999E-2"/>
    <n v="327.39999999999998"/>
    <s v="JOHNSONBURG"/>
    <s v="Plastic"/>
    <n v="8128.0996284829735"/>
    <s v="NO"/>
    <s v="YES"/>
    <s v="&gt;0"/>
  </r>
  <r>
    <s v="DPAA1"/>
    <x v="0"/>
    <s v="40002"/>
    <x v="1"/>
    <s v="JOE0"/>
    <m/>
    <s v="1995"/>
    <s v="38000000"/>
    <s v="000038000000"/>
    <s v="000000028439"/>
    <s v="D"/>
    <s v="Dist-Services"/>
    <x v="1"/>
    <m/>
    <n v="0"/>
    <n v="0"/>
    <n v="2.2599999999999999E-2"/>
    <n v="327.39999999999998"/>
    <s v="JONES "/>
    <s v="Plastic"/>
    <n v="0"/>
    <s v="YES"/>
    <s v="NO"/>
    <s v="=0"/>
  </r>
  <r>
    <s v="DPAA1"/>
    <x v="0"/>
    <s v="40002"/>
    <x v="1"/>
    <s v="MCE0"/>
    <m/>
    <s v="1995"/>
    <s v="38000000"/>
    <s v="000038000000"/>
    <s v="000000031010"/>
    <s v="D"/>
    <s v="Dist-Services"/>
    <x v="1"/>
    <m/>
    <n v="0"/>
    <n v="0"/>
    <n v="2.2599999999999999E-2"/>
    <n v="327.39999999999998"/>
    <s v="MILLCREEK "/>
    <s v="Plastic"/>
    <n v="0"/>
    <s v="YES"/>
    <s v="NO"/>
    <s v="=0"/>
  </r>
  <r>
    <s v="DPAA1"/>
    <x v="0"/>
    <s v="40002"/>
    <x v="1"/>
    <s v="MEC9"/>
    <m/>
    <s v="1995"/>
    <s v="38000000"/>
    <s v="000038000000"/>
    <s v="000000032980"/>
    <s v="I"/>
    <s v="Dist-Services"/>
    <x v="1"/>
    <m/>
    <n v="5"/>
    <n v="17204.28"/>
    <n v="2.2599999999999999E-2"/>
    <n v="327.39999999999998"/>
    <s v="MEADVILLE "/>
    <s v="Plastic"/>
    <n v="40640.450897832816"/>
    <s v="NO"/>
    <s v="YES"/>
    <s v="&gt;0"/>
  </r>
  <r>
    <s v="DPAA1"/>
    <x v="0"/>
    <s v="40002"/>
    <x v="1"/>
    <s v="PIJ0"/>
    <m/>
    <s v="1995"/>
    <s v="38000000"/>
    <s v="000038000000"/>
    <s v="000000038609"/>
    <s v="D"/>
    <s v="Dist-Services"/>
    <x v="1"/>
    <m/>
    <n v="0"/>
    <n v="0"/>
    <n v="2.2599999999999999E-2"/>
    <n v="327.39999999999998"/>
    <s v="PINECREEK "/>
    <s v="Plastic"/>
    <n v="0"/>
    <s v="YES"/>
    <s v="NO"/>
    <s v="=0"/>
  </r>
  <r>
    <s v="DPAA1"/>
    <x v="0"/>
    <s v="40002"/>
    <x v="1"/>
    <s v="RBE8"/>
    <m/>
    <s v="1995"/>
    <s v="38000000"/>
    <s v="000038000000"/>
    <s v="000000040086"/>
    <s v="I"/>
    <s v="Dist-Services"/>
    <x v="1"/>
    <m/>
    <n v="5"/>
    <n v="17204.28"/>
    <n v="2.2599999999999999E-2"/>
    <n v="327.39999999999998"/>
    <s v="RIDGWAY"/>
    <s v="Plastic"/>
    <n v="40640.450897832816"/>
    <s v="NO"/>
    <s v="YES"/>
    <s v="&gt;0"/>
  </r>
  <r>
    <s v="DPAA1"/>
    <x v="0"/>
    <s v="40002"/>
    <x v="1"/>
    <s v="SBE9"/>
    <m/>
    <s v="1995"/>
    <s v="38000000"/>
    <s v="000038000000"/>
    <s v="000000043544"/>
    <s v="I"/>
    <s v="Dist-Services"/>
    <x v="1"/>
    <m/>
    <n v="1"/>
    <n v="3440.86"/>
    <n v="2.2599999999999999E-2"/>
    <n v="327.39999999999998"/>
    <s v="ST MARYS"/>
    <s v="Plastic"/>
    <n v="8128.0996284829735"/>
    <s v="NO"/>
    <s v="YES"/>
    <s v="&gt;0"/>
  </r>
  <r>
    <s v="DPAA1"/>
    <x v="0"/>
    <s v="40002"/>
    <x v="1"/>
    <s v="SEC8"/>
    <m/>
    <s v="1995"/>
    <s v="38000000"/>
    <s v="000038000000"/>
    <s v="000000045307"/>
    <s v="I"/>
    <s v="Dist-Services"/>
    <x v="1"/>
    <m/>
    <n v="3"/>
    <n v="10322.57"/>
    <n v="2.2599999999999999E-2"/>
    <n v="327.39999999999998"/>
    <s v="SAEGERTOWN "/>
    <s v="Plastic"/>
    <n v="24384.275263157895"/>
    <s v="NO"/>
    <s v="YES"/>
    <s v="&gt;0"/>
  </r>
  <r>
    <s v="DPAA1"/>
    <x v="0"/>
    <s v="40002"/>
    <x v="1"/>
    <s v="SMM8"/>
    <m/>
    <s v="1995"/>
    <s v="38000000"/>
    <s v="000038000000"/>
    <s v="000000047349"/>
    <s v="I"/>
    <s v="Dist-Services"/>
    <x v="1"/>
    <m/>
    <n v="1"/>
    <n v="3440.85"/>
    <n v="2.2599999999999999E-2"/>
    <n v="327.39999999999998"/>
    <s v="SMETHPORT"/>
    <s v="Plastic"/>
    <n v="8128.0760061919509"/>
    <s v="NO"/>
    <s v="YES"/>
    <s v="&gt;0"/>
  </r>
  <r>
    <s v="DPAA1"/>
    <x v="0"/>
    <s v="40002"/>
    <x v="1"/>
    <s v="SNM9"/>
    <m/>
    <s v="1995"/>
    <s v="38000000"/>
    <s v="000038000000"/>
    <s v="000000048177"/>
    <s v="I"/>
    <s v="Dist-Services"/>
    <x v="1"/>
    <m/>
    <n v="2"/>
    <n v="6881.71"/>
    <n v="2.2599999999999999E-2"/>
    <n v="327.39999999999998"/>
    <s v="SHARON"/>
    <s v="Plastic"/>
    <n v="16256.175634674924"/>
    <s v="NO"/>
    <s v="YES"/>
    <s v="&gt;0"/>
  </r>
  <r>
    <s v="DPAA1"/>
    <x v="0"/>
    <s v="40002"/>
    <x v="1"/>
    <s v="SYJ8"/>
    <m/>
    <s v="1995"/>
    <s v="38000000"/>
    <s v="000038000000"/>
    <s v="000000051458"/>
    <s v="D"/>
    <s v="Dist-Services"/>
    <x v="1"/>
    <m/>
    <n v="0"/>
    <n v="0"/>
    <n v="2.2599999999999999E-2"/>
    <n v="327.39999999999998"/>
    <s v="SYKESVILLE "/>
    <s v="Plastic"/>
    <n v="0"/>
    <s v="YES"/>
    <s v="NO"/>
    <s v="=0"/>
  </r>
  <r>
    <s v="DPAA1"/>
    <x v="0"/>
    <s v="40002"/>
    <x v="1"/>
    <s v="TIC9"/>
    <m/>
    <s v="1995"/>
    <s v="38000000"/>
    <s v="000038000000"/>
    <s v="000000052144"/>
    <s v="I"/>
    <s v="Dist-Services"/>
    <x v="1"/>
    <m/>
    <n v="1"/>
    <n v="3440.86"/>
    <n v="2.2599999999999999E-2"/>
    <n v="327.39999999999998"/>
    <s v="TITUSVILLE"/>
    <s v="Plastic"/>
    <n v="8128.0996284829735"/>
    <s v="NO"/>
    <s v="YES"/>
    <s v="&gt;0"/>
  </r>
  <r>
    <s v="DPAA1"/>
    <x v="0"/>
    <s v="40002"/>
    <x v="1"/>
    <s v="UCE8"/>
    <m/>
    <s v="1995"/>
    <s v="38000000"/>
    <s v="000038000000"/>
    <s v="000000052949"/>
    <s v="I"/>
    <s v="Dist-Services"/>
    <x v="1"/>
    <m/>
    <n v="1"/>
    <n v="3440.86"/>
    <n v="2.2599999999999999E-2"/>
    <n v="327.39999999999998"/>
    <s v="UNION CITY "/>
    <s v="Plastic"/>
    <n v="8128.0996284829735"/>
    <s v="NO"/>
    <s v="YES"/>
    <s v="&gt;0"/>
  </r>
  <r>
    <s v="DPAA1"/>
    <x v="0"/>
    <s v="40002"/>
    <x v="1"/>
    <s v="WRW9"/>
    <m/>
    <s v="1995"/>
    <s v="38000000"/>
    <s v="000038000000"/>
    <s v="000000056802"/>
    <s v="D"/>
    <s v="Dist-Services"/>
    <x v="1"/>
    <m/>
    <n v="0"/>
    <n v="0"/>
    <n v="2.2599999999999999E-2"/>
    <n v="327.39999999999998"/>
    <s v="WARREN"/>
    <s v="Plastic"/>
    <n v="0"/>
    <s v="YES"/>
    <s v="NO"/>
    <s v="=0"/>
  </r>
  <r>
    <s v="DPAA1"/>
    <x v="0"/>
    <s v="40002"/>
    <x v="1"/>
    <s v="BBJ8"/>
    <m/>
    <s v="1996"/>
    <s v="38000000"/>
    <s v="000038000000"/>
    <s v="000000000934"/>
    <s v="I"/>
    <s v="Dist-Services"/>
    <x v="1"/>
    <m/>
    <n v="1"/>
    <n v="3530.22"/>
    <n v="2.2599999999999999E-2"/>
    <n v="315.36"/>
    <s v="BROOKVILLE "/>
    <s v="Plastic"/>
    <n v="8131.4954264150947"/>
    <s v="NO"/>
    <s v="YES"/>
    <s v="&gt;0"/>
  </r>
  <r>
    <s v="DPAA1"/>
    <x v="0"/>
    <s v="40002"/>
    <x v="1"/>
    <s v="BCM9"/>
    <m/>
    <s v="1996"/>
    <s v="38000000"/>
    <s v="000038000000"/>
    <s v="000000001886"/>
    <s v="D"/>
    <s v="Dist-Services"/>
    <x v="1"/>
    <m/>
    <n v="0"/>
    <n v="0"/>
    <n v="2.2599999999999999E-2"/>
    <n v="315.36"/>
    <s v="BRADFORD"/>
    <s v="Plastic"/>
    <n v="0"/>
    <s v="YES"/>
    <s v="NO"/>
    <s v="=0"/>
  </r>
  <r>
    <s v="DPAA1"/>
    <x v="0"/>
    <s v="40002"/>
    <x v="1"/>
    <s v="CBC8"/>
    <m/>
    <s v="1996"/>
    <s v="38000000"/>
    <s v="000038000000"/>
    <s v="000000004512"/>
    <s v="I"/>
    <s v="Dist-Services"/>
    <x v="1"/>
    <m/>
    <n v="2"/>
    <n v="7060.43"/>
    <n v="2.2599999999999999E-2"/>
    <n v="315.36"/>
    <s v="CLARION"/>
    <s v="Plastic"/>
    <n v="16262.967818867926"/>
    <s v="NO"/>
    <s v="YES"/>
    <s v="&gt;0"/>
  </r>
  <r>
    <s v="DPAA1"/>
    <x v="0"/>
    <s v="40002"/>
    <x v="1"/>
    <s v="COE9"/>
    <m/>
    <s v="1996"/>
    <s v="38000000"/>
    <s v="000038000000"/>
    <s v="000000007272"/>
    <s v="I"/>
    <s v="Dist-Services"/>
    <x v="1"/>
    <m/>
    <n v="2"/>
    <n v="7060.43"/>
    <n v="2.2599999999999999E-2"/>
    <n v="315.36"/>
    <s v="CORRY "/>
    <s v="Plastic"/>
    <n v="16262.967818867926"/>
    <s v="NO"/>
    <s v="YES"/>
    <s v="&gt;0"/>
  </r>
  <r>
    <s v="DPAA1"/>
    <x v="0"/>
    <s v="40002"/>
    <x v="1"/>
    <s v="CRV0"/>
    <m/>
    <s v="1996"/>
    <s v="38000000"/>
    <s v="000038000000"/>
    <s v="000000008663"/>
    <s v="D"/>
    <s v="Dist-Services"/>
    <x v="1"/>
    <m/>
    <n v="0"/>
    <n v="0"/>
    <n v="2.2599999999999999E-2"/>
    <n v="315.36"/>
    <s v="CRANBERRY "/>
    <s v="Plastic"/>
    <n v="0"/>
    <s v="YES"/>
    <s v="NO"/>
    <s v="=0"/>
  </r>
  <r>
    <s v="DPAA1"/>
    <x v="0"/>
    <s v="40002"/>
    <x v="1"/>
    <s v="EMC8"/>
    <m/>
    <s v="1996"/>
    <s v="38000000"/>
    <s v="000038000000"/>
    <s v="000000013824"/>
    <s v="D"/>
    <s v="Dist-Services"/>
    <x v="1"/>
    <m/>
    <n v="0"/>
    <n v="0"/>
    <n v="2.2599999999999999E-2"/>
    <n v="315.36"/>
    <s v="EMPORIUM "/>
    <s v="Plastic"/>
    <n v="0"/>
    <s v="YES"/>
    <s v="NO"/>
    <s v="=0"/>
  </r>
  <r>
    <s v="DPAA1"/>
    <x v="0"/>
    <s v="40002"/>
    <x v="1"/>
    <s v="ERE9"/>
    <m/>
    <s v="1996"/>
    <s v="38000000"/>
    <s v="000038000000"/>
    <s v="000000015109"/>
    <s v="I"/>
    <s v="Dist-Services"/>
    <x v="1"/>
    <m/>
    <n v="3"/>
    <n v="10681.12"/>
    <n v="2.2599999999999999E-2"/>
    <n v="315.36"/>
    <s v="ERIE"/>
    <s v="Plastic"/>
    <n v="24602.851501886795"/>
    <s v="NO"/>
    <s v="YES"/>
    <s v="&gt;0"/>
  </r>
  <r>
    <s v="DPAA1"/>
    <x v="0"/>
    <s v="40002"/>
    <x v="1"/>
    <s v="FLM9"/>
    <m/>
    <s v="1996"/>
    <s v="38000000"/>
    <s v="000038000000"/>
    <s v="000000018924"/>
    <s v="I"/>
    <s v="Dist-Services"/>
    <x v="1"/>
    <m/>
    <n v="1"/>
    <n v="3530.22"/>
    <n v="2.2599999999999999E-2"/>
    <n v="315.36"/>
    <s v="FARRELL "/>
    <s v="Plastic"/>
    <n v="8131.4954264150947"/>
    <s v="NO"/>
    <s v="YES"/>
    <s v="&gt;0"/>
  </r>
  <r>
    <s v="DPAA1"/>
    <x v="0"/>
    <s v="40002"/>
    <x v="1"/>
    <s v="HIM0"/>
    <m/>
    <s v="1996"/>
    <s v="38000000"/>
    <s v="000038000000"/>
    <s v="000000026281"/>
    <s v="I"/>
    <s v="Dist-Services"/>
    <x v="1"/>
    <m/>
    <n v="1"/>
    <n v="3530.22"/>
    <n v="2.2599999999999999E-2"/>
    <n v="315.36"/>
    <s v="HERMITAGE "/>
    <s v="Plastic"/>
    <n v="8131.4954264150947"/>
    <s v="NO"/>
    <s v="YES"/>
    <s v="&gt;0"/>
  </r>
  <r>
    <s v="DPAA1"/>
    <x v="0"/>
    <s v="40002"/>
    <x v="1"/>
    <s v="MCE0"/>
    <m/>
    <s v="1996"/>
    <s v="38000000"/>
    <s v="000038000000"/>
    <s v="000000031011"/>
    <s v="I"/>
    <s v="Dist-Services"/>
    <x v="1"/>
    <m/>
    <n v="3"/>
    <n v="10590.64"/>
    <n v="2.2599999999999999E-2"/>
    <n v="315.36"/>
    <s v="MILLCREEK "/>
    <s v="Plastic"/>
    <n v="24394.440211320754"/>
    <s v="NO"/>
    <s v="YES"/>
    <s v="&gt;0"/>
  </r>
  <r>
    <s v="DPAA1"/>
    <x v="0"/>
    <s v="40002"/>
    <x v="1"/>
    <s v="MRM8"/>
    <m/>
    <s v="1996"/>
    <s v="38000000"/>
    <s v="000038000000"/>
    <s v="000000034623"/>
    <s v="I"/>
    <s v="Dist-Services"/>
    <x v="1"/>
    <m/>
    <n v="1"/>
    <n v="3530.22"/>
    <n v="2.2599999999999999E-2"/>
    <n v="315.36"/>
    <s v="MERCER "/>
    <s v="Plastic"/>
    <n v="8131.4954264150947"/>
    <s v="NO"/>
    <s v="YES"/>
    <s v="&gt;0"/>
  </r>
  <r>
    <s v="DPAA1"/>
    <x v="0"/>
    <s v="40002"/>
    <x v="1"/>
    <s v="OCV9"/>
    <m/>
    <s v="1996"/>
    <s v="38000000"/>
    <s v="000038000000"/>
    <s v="000000036507"/>
    <s v="I"/>
    <s v="Dist-Services"/>
    <x v="1"/>
    <m/>
    <n v="2"/>
    <n v="7060.44"/>
    <n v="2.2599999999999999E-2"/>
    <n v="315.36"/>
    <s v="OIL CITY"/>
    <s v="Plastic"/>
    <n v="16262.990852830189"/>
    <s v="NO"/>
    <s v="YES"/>
    <s v="&gt;0"/>
  </r>
  <r>
    <s v="DPAA1"/>
    <x v="0"/>
    <s v="40002"/>
    <x v="1"/>
    <s v="RBE8"/>
    <m/>
    <s v="1996"/>
    <s v="38000000"/>
    <s v="000038000000"/>
    <s v="000000040087"/>
    <s v="D"/>
    <s v="Dist-Services"/>
    <x v="1"/>
    <m/>
    <n v="0"/>
    <n v="0"/>
    <n v="2.2599999999999999E-2"/>
    <n v="315.36"/>
    <s v="RIDGWAY"/>
    <s v="Plastic"/>
    <n v="0"/>
    <s v="YES"/>
    <s v="NO"/>
    <s v="=0"/>
  </r>
  <r>
    <s v="DPAA1"/>
    <x v="0"/>
    <s v="40002"/>
    <x v="1"/>
    <s v="SBE9"/>
    <m/>
    <s v="1996"/>
    <s v="38000000"/>
    <s v="000038000000"/>
    <s v="000000043545"/>
    <s v="D"/>
    <s v="Dist-Services"/>
    <x v="1"/>
    <m/>
    <n v="0"/>
    <n v="0"/>
    <n v="2.2599999999999999E-2"/>
    <n v="315.36"/>
    <s v="ST MARYS"/>
    <s v="Plastic"/>
    <n v="0"/>
    <s v="YES"/>
    <s v="NO"/>
    <s v="=0"/>
  </r>
  <r>
    <s v="DPAA1"/>
    <x v="0"/>
    <s v="40002"/>
    <x v="1"/>
    <s v="SHC0"/>
    <m/>
    <s v="1996"/>
    <s v="38000000"/>
    <s v="000038000000"/>
    <s v="000000046265"/>
    <s v="I"/>
    <s v="Dist-Services"/>
    <x v="1"/>
    <m/>
    <n v="1"/>
    <n v="3530.22"/>
    <n v="2.2599999999999999E-2"/>
    <n v="315.36"/>
    <s v="SHIPPEN "/>
    <s v="Plastic"/>
    <n v="8131.4954264150947"/>
    <s v="NO"/>
    <s v="YES"/>
    <s v="&gt;0"/>
  </r>
  <r>
    <s v="DPAA1"/>
    <x v="0"/>
    <s v="40002"/>
    <x v="1"/>
    <s v="SMM8"/>
    <m/>
    <s v="1996"/>
    <s v="38000000"/>
    <s v="000038000000"/>
    <s v="000000047350"/>
    <s v="I"/>
    <s v="Dist-Services"/>
    <x v="1"/>
    <m/>
    <n v="1"/>
    <n v="3530.22"/>
    <n v="2.2599999999999999E-2"/>
    <n v="315.36"/>
    <s v="SMETHPORT"/>
    <s v="Plastic"/>
    <n v="8131.4954264150947"/>
    <s v="NO"/>
    <s v="YES"/>
    <s v="&gt;0"/>
  </r>
  <r>
    <s v="DPAA1"/>
    <x v="0"/>
    <s v="40002"/>
    <x v="1"/>
    <s v="WMC0"/>
    <m/>
    <s v="1996"/>
    <s v="38000000"/>
    <s v="000038000000"/>
    <s v="000000055575"/>
    <s v="I"/>
    <s v="Dist-Services"/>
    <x v="1"/>
    <m/>
    <n v="1"/>
    <n v="3530.22"/>
    <n v="2.2599999999999999E-2"/>
    <n v="315.36"/>
    <s v="WEST MEAD "/>
    <s v="Plastic"/>
    <n v="8131.4954264150947"/>
    <s v="NO"/>
    <s v="YES"/>
    <s v="&gt;0"/>
  </r>
  <r>
    <s v="DPAA1"/>
    <x v="0"/>
    <s v="40002"/>
    <x v="1"/>
    <s v="WRW9"/>
    <m/>
    <s v="1996"/>
    <s v="38000000"/>
    <s v="000038000000"/>
    <s v="000000056803"/>
    <s v="I"/>
    <s v="Dist-Services"/>
    <x v="1"/>
    <m/>
    <n v="1"/>
    <n v="3530.22"/>
    <n v="2.2599999999999999E-2"/>
    <n v="315.36"/>
    <s v="WARREN"/>
    <s v="Plastic"/>
    <n v="8131.4954264150947"/>
    <s v="NO"/>
    <s v="YES"/>
    <s v="&gt;0"/>
  </r>
  <r>
    <s v="DPAA1"/>
    <x v="0"/>
    <s v="40002"/>
    <x v="1"/>
    <s v="WSJ0"/>
    <m/>
    <s v="1996"/>
    <s v="38000000"/>
    <s v="000038000000"/>
    <s v="000000057294"/>
    <s v="I"/>
    <s v="Dist-Services"/>
    <x v="1"/>
    <m/>
    <n v="1"/>
    <n v="3530.22"/>
    <n v="2.2599999999999999E-2"/>
    <n v="315.36"/>
    <s v="WASHINGTON"/>
    <s v="Plastic"/>
    <n v="8131.4954264150947"/>
    <s v="NO"/>
    <s v="YES"/>
    <s v="&gt;0"/>
  </r>
  <r>
    <s v="DPAA1"/>
    <x v="0"/>
    <s v="40002"/>
    <x v="1"/>
    <s v="WVE8"/>
    <m/>
    <s v="1996"/>
    <s v="38000000"/>
    <s v="000038000000"/>
    <s v="000000058251"/>
    <s v="I"/>
    <s v="Dist-Services"/>
    <x v="1"/>
    <m/>
    <n v="1"/>
    <n v="3530.22"/>
    <n v="2.2599999999999999E-2"/>
    <n v="315.36"/>
    <s v="WESLEYVILLE"/>
    <s v="Plastic"/>
    <n v="8131.4954264150947"/>
    <s v="NO"/>
    <s v="YES"/>
    <s v="&gt;0"/>
  </r>
  <r>
    <s v="DPAA1"/>
    <x v="0"/>
    <s v="40002"/>
    <x v="1"/>
    <s v="BBJ8"/>
    <m/>
    <s v="1997"/>
    <s v="38000000"/>
    <s v="000038000000"/>
    <s v="000000000935"/>
    <s v="D"/>
    <s v="Dist-Services"/>
    <x v="1"/>
    <m/>
    <n v="0"/>
    <n v="0"/>
    <n v="2.2599999999999999E-2"/>
    <n v="303.35000000000002"/>
    <s v="BROOKVILLE "/>
    <s v="Plastic"/>
    <n v="0"/>
    <s v="YES"/>
    <s v="NO"/>
    <s v="=0"/>
  </r>
  <r>
    <s v="DPAA1"/>
    <x v="0"/>
    <s v="40002"/>
    <x v="1"/>
    <s v="BCM9"/>
    <m/>
    <s v="1997"/>
    <s v="38000000"/>
    <s v="000038000000"/>
    <s v="000000001887"/>
    <s v="I"/>
    <s v="Dist-Services"/>
    <x v="1"/>
    <m/>
    <n v="1"/>
    <n v="4009.32"/>
    <n v="2.2599999999999999E-2"/>
    <n v="303.35000000000002"/>
    <s v="BRADFORD"/>
    <s v="Plastic"/>
    <n v="8990.7749008082301"/>
    <s v="NO"/>
    <s v="YES"/>
    <s v="&gt;0"/>
  </r>
  <r>
    <s v="DPAA1"/>
    <x v="0"/>
    <s v="40002"/>
    <x v="1"/>
    <s v="CBC8"/>
    <m/>
    <s v="1997"/>
    <s v="38000000"/>
    <s v="000038000000"/>
    <s v="000000004513"/>
    <s v="D"/>
    <s v="Dist-Services"/>
    <x v="1"/>
    <m/>
    <n v="0"/>
    <n v="0"/>
    <n v="2.2599999999999999E-2"/>
    <n v="303.35000000000002"/>
    <s v="CLARION"/>
    <s v="Plastic"/>
    <n v="0"/>
    <s v="YES"/>
    <s v="NO"/>
    <s v="=0"/>
  </r>
  <r>
    <s v="DPAA1"/>
    <x v="0"/>
    <s v="40002"/>
    <x v="1"/>
    <s v="COE9"/>
    <m/>
    <s v="1997"/>
    <s v="38000000"/>
    <s v="000038000000"/>
    <s v="000000007273"/>
    <s v="I"/>
    <s v="Dist-Services"/>
    <x v="1"/>
    <m/>
    <n v="1"/>
    <n v="4009.32"/>
    <n v="2.2599999999999999E-2"/>
    <n v="303.35000000000002"/>
    <s v="CORRY "/>
    <s v="Plastic"/>
    <n v="8990.7749008082301"/>
    <s v="NO"/>
    <s v="YES"/>
    <s v="&gt;0"/>
  </r>
  <r>
    <s v="DPAA1"/>
    <x v="0"/>
    <s v="40002"/>
    <x v="1"/>
    <s v="CRV0"/>
    <m/>
    <s v="1997"/>
    <s v="38000000"/>
    <s v="000038000000"/>
    <s v="000000008664"/>
    <s v="I"/>
    <s v="Dist-Services"/>
    <x v="1"/>
    <m/>
    <n v="1"/>
    <n v="4009.33"/>
    <n v="2.2599999999999999E-2"/>
    <n v="303.35000000000002"/>
    <s v="CRANBERRY "/>
    <s v="Plastic"/>
    <n v="8990.7973254959579"/>
    <s v="NO"/>
    <s v="YES"/>
    <s v="&gt;0"/>
  </r>
  <r>
    <s v="DPAA1"/>
    <x v="0"/>
    <s v="40002"/>
    <x v="1"/>
    <s v="CSC8"/>
    <m/>
    <s v="1997"/>
    <s v="38000000"/>
    <s v="000038000000"/>
    <s v="000000009214"/>
    <s v="I"/>
    <s v="Dist-Services"/>
    <x v="1"/>
    <m/>
    <n v="1"/>
    <n v="4009.33"/>
    <n v="2.2599999999999999E-2"/>
    <n v="303.35000000000002"/>
    <s v="CAMBRIDGE SPRINGS"/>
    <s v="Plastic"/>
    <n v="8990.7973254959579"/>
    <s v="NO"/>
    <s v="YES"/>
    <s v="&gt;0"/>
  </r>
  <r>
    <s v="DPAA1"/>
    <x v="0"/>
    <s v="40002"/>
    <x v="1"/>
    <s v="CWW0"/>
    <m/>
    <s v="1997"/>
    <s v="38000000"/>
    <s v="000038000000"/>
    <s v="000000010696"/>
    <s v="D"/>
    <s v="Dist-Services"/>
    <x v="1"/>
    <m/>
    <n v="0"/>
    <n v="0"/>
    <n v="2.2599999999999999E-2"/>
    <n v="303.35000000000002"/>
    <s v="CONEWANGO "/>
    <s v="Plastic"/>
    <n v="0"/>
    <s v="YES"/>
    <s v="NO"/>
    <s v="=0"/>
  </r>
  <r>
    <s v="DPAA1"/>
    <x v="0"/>
    <s v="40002"/>
    <x v="1"/>
    <s v="DUC9"/>
    <m/>
    <s v="1997"/>
    <s v="38000000"/>
    <s v="000038000000"/>
    <s v="000000011653"/>
    <s v="D"/>
    <s v="Dist-Services"/>
    <x v="1"/>
    <m/>
    <n v="0"/>
    <n v="0"/>
    <n v="2.2599999999999999E-2"/>
    <n v="303.35000000000002"/>
    <s v="DUBOIS"/>
    <s v="Plastic"/>
    <n v="0"/>
    <s v="YES"/>
    <s v="NO"/>
    <s v="=0"/>
  </r>
  <r>
    <s v="DPAA1"/>
    <x v="0"/>
    <s v="40002"/>
    <x v="1"/>
    <s v="ERE9"/>
    <m/>
    <s v="1997"/>
    <s v="38000000"/>
    <s v="000038000000"/>
    <s v="000000015110"/>
    <s v="I"/>
    <s v="Dist-Services"/>
    <x v="1"/>
    <m/>
    <n v="8"/>
    <n v="32163.63"/>
    <n v="2.2599999999999999E-2"/>
    <n v="303.35000000000002"/>
    <s v="ERIE"/>
    <s v="Plastic"/>
    <n v="72125.935900073469"/>
    <s v="NO"/>
    <s v="YES"/>
    <s v="&gt;0"/>
  </r>
  <r>
    <s v="DPAA1"/>
    <x v="0"/>
    <s v="40002"/>
    <x v="1"/>
    <s v="FRV9"/>
    <m/>
    <s v="1997"/>
    <s v="38000000"/>
    <s v="000038000000"/>
    <s v="000000020134"/>
    <s v="D"/>
    <s v="Dist-Services"/>
    <x v="1"/>
    <m/>
    <n v="0"/>
    <n v="0"/>
    <n v="2.2599999999999999E-2"/>
    <n v="303.35000000000002"/>
    <s v="FRANKLIN"/>
    <s v="Plastic"/>
    <n v="0"/>
    <s v="YES"/>
    <s v="NO"/>
    <s v="=0"/>
  </r>
  <r>
    <s v="DPAA1"/>
    <x v="0"/>
    <s v="40002"/>
    <x v="1"/>
    <s v="HIM0"/>
    <m/>
    <s v="1997"/>
    <s v="38000000"/>
    <s v="000038000000"/>
    <s v="000000026282"/>
    <s v="D"/>
    <s v="Dist-Services"/>
    <x v="1"/>
    <m/>
    <n v="0"/>
    <n v="0"/>
    <n v="2.2599999999999999E-2"/>
    <n v="303.35000000000002"/>
    <s v="HERMITAGE "/>
    <s v="Plastic"/>
    <n v="0"/>
    <s v="YES"/>
    <s v="NO"/>
    <s v="=0"/>
  </r>
  <r>
    <s v="DPAA1"/>
    <x v="0"/>
    <s v="40002"/>
    <x v="1"/>
    <s v="MCE0"/>
    <m/>
    <s v="1997"/>
    <s v="38000000"/>
    <s v="000038000000"/>
    <s v="000000031012"/>
    <s v="I"/>
    <s v="Dist-Services"/>
    <x v="1"/>
    <m/>
    <n v="3"/>
    <n v="12027.97"/>
    <n v="2.2599999999999999E-2"/>
    <n v="303.35000000000002"/>
    <s v="MILLCREEK "/>
    <s v="Plastic"/>
    <n v="26972.347127112414"/>
    <s v="NO"/>
    <s v="YES"/>
    <s v="&gt;0"/>
  </r>
  <r>
    <s v="DPAA1"/>
    <x v="0"/>
    <s v="40002"/>
    <x v="1"/>
    <s v="MEC9"/>
    <m/>
    <s v="1997"/>
    <s v="38000000"/>
    <s v="000038000000"/>
    <s v="000000032981"/>
    <s v="I"/>
    <s v="Dist-Services"/>
    <x v="1"/>
    <m/>
    <n v="1"/>
    <n v="4009.32"/>
    <n v="2.2599999999999999E-2"/>
    <n v="303.35000000000002"/>
    <s v="MEADVILLE "/>
    <s v="Plastic"/>
    <n v="8990.7749008082301"/>
    <s v="NO"/>
    <s v="YES"/>
    <s v="&gt;0"/>
  </r>
  <r>
    <s v="DPAA1"/>
    <x v="0"/>
    <s v="40002"/>
    <x v="1"/>
    <s v="OCV9"/>
    <m/>
    <s v="1997"/>
    <s v="38000000"/>
    <s v="000038000000"/>
    <s v="000000036508"/>
    <s v="I"/>
    <s v="Dist-Services"/>
    <x v="1"/>
    <m/>
    <n v="1"/>
    <n v="4009.32"/>
    <n v="2.2599999999999999E-2"/>
    <n v="303.35000000000002"/>
    <s v="OIL CITY"/>
    <s v="Plastic"/>
    <n v="8990.7749008082301"/>
    <s v="NO"/>
    <s v="YES"/>
    <s v="&gt;0"/>
  </r>
  <r>
    <s v="DPAA1"/>
    <x v="0"/>
    <s v="40002"/>
    <x v="1"/>
    <s v="RBE8"/>
    <m/>
    <s v="1997"/>
    <s v="38000000"/>
    <s v="000038000000"/>
    <s v="000000040088"/>
    <s v="D"/>
    <s v="Dist-Services"/>
    <x v="1"/>
    <m/>
    <n v="0"/>
    <n v="0"/>
    <n v="2.2599999999999999E-2"/>
    <n v="303.35000000000002"/>
    <s v="RIDGWAY"/>
    <s v="Plastic"/>
    <n v="0"/>
    <s v="YES"/>
    <s v="NO"/>
    <s v="=0"/>
  </r>
  <r>
    <s v="DPAA1"/>
    <x v="0"/>
    <s v="40002"/>
    <x v="1"/>
    <s v="SBE9"/>
    <m/>
    <s v="1997"/>
    <s v="38000000"/>
    <s v="000038000000"/>
    <s v="000000043546"/>
    <s v="I"/>
    <s v="Dist-Services"/>
    <x v="1"/>
    <m/>
    <n v="1"/>
    <n v="4009.32"/>
    <n v="2.2599999999999999E-2"/>
    <n v="303.35000000000002"/>
    <s v="ST MARYS"/>
    <s v="Plastic"/>
    <n v="8990.7749008082301"/>
    <s v="NO"/>
    <s v="YES"/>
    <s v="&gt;0"/>
  </r>
  <r>
    <s v="DPAA1"/>
    <x v="0"/>
    <s v="40002"/>
    <x v="1"/>
    <s v="SBM8"/>
    <m/>
    <s v="1997"/>
    <s v="38000000"/>
    <s v="000038000000"/>
    <s v="000000044806"/>
    <s v="D"/>
    <s v="Dist-Services"/>
    <x v="1"/>
    <m/>
    <n v="0"/>
    <n v="0"/>
    <n v="2.2599999999999999E-2"/>
    <n v="303.35000000000002"/>
    <s v="SHARPSVILLE"/>
    <s v="Plastic"/>
    <n v="0"/>
    <s v="YES"/>
    <s v="NO"/>
    <s v="=0"/>
  </r>
  <r>
    <s v="DPAA1"/>
    <x v="0"/>
    <s v="40002"/>
    <x v="1"/>
    <s v="SNM9"/>
    <m/>
    <s v="1997"/>
    <s v="38000000"/>
    <s v="000038000000"/>
    <s v="000000048178"/>
    <s v="I"/>
    <s v="Dist-Services"/>
    <x v="1"/>
    <m/>
    <n v="1"/>
    <n v="4009.32"/>
    <n v="2.2599999999999999E-2"/>
    <n v="303.35000000000002"/>
    <s v="SHARON"/>
    <s v="Plastic"/>
    <n v="8990.7749008082301"/>
    <s v="NO"/>
    <s v="YES"/>
    <s v="&gt;0"/>
  </r>
  <r>
    <s v="DPAA1"/>
    <x v="0"/>
    <s v="40002"/>
    <x v="1"/>
    <s v="WVE8"/>
    <m/>
    <s v="1997"/>
    <s v="38000000"/>
    <s v="000038000000"/>
    <s v="000000058252"/>
    <s v="D"/>
    <s v="Dist-Services"/>
    <x v="1"/>
    <m/>
    <n v="0"/>
    <n v="0"/>
    <n v="2.2599999999999999E-2"/>
    <n v="303.35000000000002"/>
    <s v="WESLEYVILLE"/>
    <s v="Plastic"/>
    <n v="0"/>
    <s v="YES"/>
    <s v="NO"/>
    <s v="=0"/>
  </r>
  <r>
    <s v="DPAA1"/>
    <x v="0"/>
    <s v="40002"/>
    <x v="1"/>
    <s v="CBC8"/>
    <m/>
    <s v="1998"/>
    <s v="38000000"/>
    <s v="000038000000"/>
    <s v="000000004514"/>
    <s v="I"/>
    <s v="Dist-Services"/>
    <x v="1"/>
    <m/>
    <n v="1"/>
    <n v="2980.34"/>
    <n v="2.2599999999999999E-2"/>
    <n v="291.33999999999997"/>
    <s v="CLARION"/>
    <s v="Plastic"/>
    <n v="6511.0935433070872"/>
    <s v="NO"/>
    <s v="YES"/>
    <s v="&gt;0"/>
  </r>
  <r>
    <s v="DPAA1"/>
    <x v="0"/>
    <s v="40002"/>
    <x v="1"/>
    <s v="COC8"/>
    <m/>
    <s v="1998"/>
    <s v="38000000"/>
    <s v="000038000000"/>
    <s v="000000006822"/>
    <s v="I"/>
    <s v="Dist-Services"/>
    <x v="1"/>
    <m/>
    <n v="2"/>
    <n v="5960.67"/>
    <n v="2.2599999999999999E-2"/>
    <n v="291.33999999999997"/>
    <s v="CONNEAUTVILLE"/>
    <s v="Plastic"/>
    <n v="13022.165239799571"/>
    <s v="NO"/>
    <s v="YES"/>
    <s v="&gt;0"/>
  </r>
  <r>
    <s v="DPAA1"/>
    <x v="0"/>
    <s v="40002"/>
    <x v="1"/>
    <s v="CRV0"/>
    <m/>
    <s v="1998"/>
    <s v="38000000"/>
    <s v="000038000000"/>
    <s v="000000008665"/>
    <s v="I"/>
    <s v="Dist-Services"/>
    <x v="1"/>
    <m/>
    <n v="1"/>
    <n v="2980.34"/>
    <n v="2.2599999999999999E-2"/>
    <n v="291.33999999999997"/>
    <s v="CRANBERRY "/>
    <s v="Plastic"/>
    <n v="6511.0935433070872"/>
    <s v="NO"/>
    <s v="YES"/>
    <s v="&gt;0"/>
  </r>
  <r>
    <s v="DPAA1"/>
    <x v="0"/>
    <s v="40002"/>
    <x v="1"/>
    <s v="CSC8"/>
    <m/>
    <s v="1998"/>
    <s v="38000000"/>
    <s v="000038000000"/>
    <s v="000000009215"/>
    <s v="I"/>
    <s v="Dist-Services"/>
    <x v="1"/>
    <m/>
    <n v="1"/>
    <n v="2980.34"/>
    <n v="2.2599999999999999E-2"/>
    <n v="291.33999999999997"/>
    <s v="CAMBRIDGE SPRINGS"/>
    <s v="Plastic"/>
    <n v="6511.0935433070872"/>
    <s v="NO"/>
    <s v="YES"/>
    <s v="&gt;0"/>
  </r>
  <r>
    <s v="DPAA1"/>
    <x v="0"/>
    <s v="40002"/>
    <x v="1"/>
    <s v="DUC9"/>
    <m/>
    <s v="1998"/>
    <s v="38000000"/>
    <s v="000038000000"/>
    <s v="000000011654"/>
    <s v="I"/>
    <s v="Dist-Services"/>
    <x v="1"/>
    <m/>
    <n v="3"/>
    <n v="8941.01"/>
    <n v="2.2599999999999999E-2"/>
    <n v="291.33999999999997"/>
    <s v="DUBOIS"/>
    <s v="Plastic"/>
    <n v="19533.258783106659"/>
    <s v="NO"/>
    <s v="YES"/>
    <s v="&gt;0"/>
  </r>
  <r>
    <s v="DPAA1"/>
    <x v="0"/>
    <s v="40002"/>
    <x v="1"/>
    <s v="ERE9"/>
    <m/>
    <s v="1998"/>
    <s v="38000000"/>
    <s v="000038000000"/>
    <s v="000000015111"/>
    <s v="I"/>
    <s v="Dist-Services"/>
    <x v="1"/>
    <m/>
    <n v="12"/>
    <n v="35764.03"/>
    <n v="2.2599999999999999E-2"/>
    <n v="291.33999999999997"/>
    <s v="ERIE"/>
    <s v="Plastic"/>
    <n v="78133.013285612018"/>
    <s v="NO"/>
    <s v="YES"/>
    <s v="&gt;0"/>
  </r>
  <r>
    <s v="DPAA1"/>
    <x v="0"/>
    <s v="40002"/>
    <x v="1"/>
    <s v="GRM8"/>
    <m/>
    <s v="1998"/>
    <s v="38000000"/>
    <s v="000038000000"/>
    <s v="000000023207"/>
    <s v="I"/>
    <s v="Dist-Services"/>
    <x v="1"/>
    <m/>
    <n v="1"/>
    <n v="2980.34"/>
    <n v="2.2599999999999999E-2"/>
    <n v="291.33999999999997"/>
    <s v="GREENVILLE "/>
    <s v="Plastic"/>
    <n v="6511.0935433070872"/>
    <s v="NO"/>
    <s v="YES"/>
    <s v="&gt;0"/>
  </r>
  <r>
    <s v="DPAA1"/>
    <x v="0"/>
    <s v="40002"/>
    <x v="1"/>
    <s v="HIM0"/>
    <m/>
    <s v="1998"/>
    <s v="38000000"/>
    <s v="000038000000"/>
    <s v="000000026283"/>
    <s v="I"/>
    <s v="Dist-Services"/>
    <x v="1"/>
    <m/>
    <n v="2"/>
    <n v="5960.67"/>
    <n v="2.2599999999999999E-2"/>
    <n v="291.33999999999997"/>
    <s v="HERMITAGE "/>
    <s v="Plastic"/>
    <n v="13022.165239799571"/>
    <s v="NO"/>
    <s v="YES"/>
    <s v="&gt;0"/>
  </r>
  <r>
    <s v="DPAA1"/>
    <x v="0"/>
    <s v="40002"/>
    <x v="1"/>
    <s v="JBE8"/>
    <m/>
    <s v="1998"/>
    <s v="38000000"/>
    <s v="000038000000"/>
    <s v="000000027864"/>
    <s v="D"/>
    <s v="Dist-Services"/>
    <x v="1"/>
    <m/>
    <n v="0"/>
    <n v="0"/>
    <n v="2.2599999999999999E-2"/>
    <n v="291.33999999999997"/>
    <s v="JOHNSONBURG"/>
    <s v="Plastic"/>
    <n v="0"/>
    <s v="YES"/>
    <s v="NO"/>
    <s v="=0"/>
  </r>
  <r>
    <s v="DPAA1"/>
    <x v="0"/>
    <s v="40002"/>
    <x v="1"/>
    <s v="MCE0"/>
    <m/>
    <s v="1998"/>
    <s v="38000000"/>
    <s v="000038000000"/>
    <s v="000000031013"/>
    <s v="I"/>
    <s v="Dist-Services"/>
    <x v="1"/>
    <m/>
    <n v="1"/>
    <n v="2980.33"/>
    <n v="2.2599999999999999E-2"/>
    <n v="291.33999999999997"/>
    <s v="MILLCREEK "/>
    <s v="Plastic"/>
    <n v="6511.0716964924841"/>
    <s v="NO"/>
    <s v="YES"/>
    <s v="&gt;0"/>
  </r>
  <r>
    <s v="DPAA1"/>
    <x v="0"/>
    <s v="40002"/>
    <x v="1"/>
    <s v="MEC9"/>
    <m/>
    <s v="1998"/>
    <s v="38000000"/>
    <s v="000038000000"/>
    <s v="000000032982"/>
    <s v="I"/>
    <s v="Dist-Services"/>
    <x v="1"/>
    <m/>
    <n v="2"/>
    <n v="5960.68"/>
    <n v="2.2599999999999999E-2"/>
    <n v="291.33999999999997"/>
    <s v="MEADVILLE "/>
    <s v="Plastic"/>
    <n v="13022.187086614174"/>
    <s v="NO"/>
    <s v="YES"/>
    <s v="&gt;0"/>
  </r>
  <r>
    <s v="DPAA1"/>
    <x v="0"/>
    <s v="40002"/>
    <x v="1"/>
    <s v="OCV9"/>
    <m/>
    <s v="1998"/>
    <s v="38000000"/>
    <s v="000038000000"/>
    <s v="000000036509"/>
    <s v="I"/>
    <s v="Dist-Services"/>
    <x v="1"/>
    <m/>
    <n v="1"/>
    <n v="2980.34"/>
    <n v="2.2599999999999999E-2"/>
    <n v="291.33999999999997"/>
    <s v="OIL CITY"/>
    <s v="Plastic"/>
    <n v="6511.0935433070872"/>
    <s v="NO"/>
    <s v="YES"/>
    <s v="&gt;0"/>
  </r>
  <r>
    <s v="DPAA1"/>
    <x v="0"/>
    <s v="40002"/>
    <x v="1"/>
    <s v="RBE8"/>
    <m/>
    <s v="1998"/>
    <s v="38000000"/>
    <s v="000038000000"/>
    <s v="000000040089"/>
    <s v="I"/>
    <s v="Dist-Services"/>
    <x v="1"/>
    <m/>
    <n v="1"/>
    <n v="2980.34"/>
    <n v="2.2599999999999999E-2"/>
    <n v="291.33999999999997"/>
    <s v="RIDGWAY"/>
    <s v="Plastic"/>
    <n v="6511.0935433070872"/>
    <s v="NO"/>
    <s v="YES"/>
    <s v="&gt;0"/>
  </r>
  <r>
    <s v="DPAA1"/>
    <x v="0"/>
    <s v="40002"/>
    <x v="1"/>
    <s v="SNM9"/>
    <m/>
    <s v="1998"/>
    <s v="38000000"/>
    <s v="000038000000"/>
    <s v="000000048179"/>
    <s v="D"/>
    <s v="Dist-Services"/>
    <x v="1"/>
    <m/>
    <n v="0"/>
    <n v="0"/>
    <n v="2.2599999999999999E-2"/>
    <n v="291.33999999999997"/>
    <s v="SHARON"/>
    <s v="Plastic"/>
    <n v="0"/>
    <s v="YES"/>
    <s v="NO"/>
    <s v="=0"/>
  </r>
  <r>
    <s v="DPAA1"/>
    <x v="0"/>
    <s v="40002"/>
    <x v="1"/>
    <s v="TIC9"/>
    <m/>
    <s v="1998"/>
    <s v="38000000"/>
    <s v="000038000000"/>
    <s v="000000052145"/>
    <s v="I"/>
    <s v="Dist-Services"/>
    <x v="1"/>
    <m/>
    <n v="1"/>
    <n v="2980.34"/>
    <n v="2.2599999999999999E-2"/>
    <n v="291.33999999999997"/>
    <s v="TITUSVILLE"/>
    <s v="Plastic"/>
    <n v="6511.0935433070872"/>
    <s v="NO"/>
    <s v="YES"/>
    <s v="&gt;0"/>
  </r>
  <r>
    <s v="DPAA1"/>
    <x v="0"/>
    <s v="40002"/>
    <x v="1"/>
    <s v="CBC8"/>
    <m/>
    <s v="1999"/>
    <s v="38000000"/>
    <s v="000038000000"/>
    <s v="000000004515"/>
    <s v="I"/>
    <s v="Dist-Services"/>
    <x v="1"/>
    <m/>
    <n v="3"/>
    <n v="12224.92"/>
    <n v="2.2599999999999999E-2"/>
    <n v="279.33999999999997"/>
    <s v="CLARION"/>
    <s v="Plastic"/>
    <n v="25982.211587743732"/>
    <s v="NO"/>
    <s v="YES"/>
    <s v="&gt;0"/>
  </r>
  <r>
    <s v="DPAA1"/>
    <x v="0"/>
    <s v="40002"/>
    <x v="1"/>
    <s v="CLC8"/>
    <m/>
    <s v="1999"/>
    <s v="38000000"/>
    <s v="000038000000"/>
    <s v="000000005616"/>
    <s v="D"/>
    <s v="Dist-Services"/>
    <x v="1"/>
    <m/>
    <n v="0"/>
    <n v="0"/>
    <n v="2.2599999999999999E-2"/>
    <n v="279.33999999999997"/>
    <s v="CONNEAUT LAKE"/>
    <s v="Plastic"/>
    <n v="0"/>
    <s v="YES"/>
    <s v="NO"/>
    <s v="=0"/>
  </r>
  <r>
    <s v="DPAA1"/>
    <x v="0"/>
    <s v="40002"/>
    <x v="1"/>
    <s v="CNC8"/>
    <m/>
    <s v="1999"/>
    <s v="38000000"/>
    <s v="000038000000"/>
    <s v="000000006243"/>
    <s v="I"/>
    <s v="Dist-Services"/>
    <x v="1"/>
    <m/>
    <n v="1"/>
    <n v="4074.97"/>
    <n v="2.2599999999999999E-2"/>
    <n v="279.33999999999997"/>
    <s v="COCHRANTON "/>
    <s v="Plastic"/>
    <n v="8660.7301114206111"/>
    <s v="NO"/>
    <s v="YES"/>
    <s v="&gt;0"/>
  </r>
  <r>
    <s v="DPAA1"/>
    <x v="0"/>
    <s v="40002"/>
    <x v="1"/>
    <s v="COE9"/>
    <m/>
    <s v="1999"/>
    <s v="38000000"/>
    <s v="000038000000"/>
    <s v="000000007274"/>
    <s v="D"/>
    <s v="Dist-Services"/>
    <x v="1"/>
    <m/>
    <n v="0"/>
    <n v="0"/>
    <n v="2.2599999999999999E-2"/>
    <n v="279.33999999999997"/>
    <s v="CORRY "/>
    <s v="Plastic"/>
    <n v="0"/>
    <s v="YES"/>
    <s v="NO"/>
    <s v="=0"/>
  </r>
  <r>
    <s v="DPAA1"/>
    <x v="0"/>
    <s v="40002"/>
    <x v="1"/>
    <s v="EMC8"/>
    <m/>
    <s v="1999"/>
    <s v="38000000"/>
    <s v="000038000000"/>
    <s v="000000013825"/>
    <s v="I"/>
    <s v="Dist-Services"/>
    <x v="1"/>
    <m/>
    <n v="1"/>
    <n v="4074.97"/>
    <n v="2.2599999999999999E-2"/>
    <n v="279.33999999999997"/>
    <s v="EMPORIUM "/>
    <s v="Plastic"/>
    <n v="8660.7301114206111"/>
    <s v="NO"/>
    <s v="YES"/>
    <s v="&gt;0"/>
  </r>
  <r>
    <s v="DPAA1"/>
    <x v="0"/>
    <s v="40002"/>
    <x v="1"/>
    <s v="ERE9"/>
    <m/>
    <s v="1999"/>
    <s v="38000000"/>
    <s v="000038000000"/>
    <s v="000000015112"/>
    <s v="I"/>
    <s v="Dist-Services"/>
    <x v="1"/>
    <m/>
    <n v="7"/>
    <n v="28524.82"/>
    <n v="2.2599999999999999E-2"/>
    <n v="279.33999999999997"/>
    <s v="ERIE"/>
    <s v="Plastic"/>
    <n v="60625.174540389969"/>
    <s v="NO"/>
    <s v="YES"/>
    <s v="&gt;0"/>
  </r>
  <r>
    <s v="DPAA1"/>
    <x v="0"/>
    <s v="40002"/>
    <x v="1"/>
    <s v="FRM8"/>
    <m/>
    <s v="1999"/>
    <s v="38000000"/>
    <s v="000038000000"/>
    <s v="000000019559"/>
    <s v="D"/>
    <s v="Dist-Services"/>
    <x v="1"/>
    <m/>
    <n v="0"/>
    <n v="0"/>
    <n v="2.2599999999999999E-2"/>
    <n v="279.33999999999997"/>
    <s v="FREDONIA "/>
    <s v="Plastic"/>
    <n v="0"/>
    <s v="YES"/>
    <s v="NO"/>
    <s v="=0"/>
  </r>
  <r>
    <s v="DPAA1"/>
    <x v="0"/>
    <s v="40002"/>
    <x v="1"/>
    <s v="FRV9"/>
    <m/>
    <s v="1999"/>
    <s v="38000000"/>
    <s v="000038000000"/>
    <s v="000000020135"/>
    <s v="I"/>
    <s v="Dist-Services"/>
    <x v="1"/>
    <m/>
    <n v="1"/>
    <n v="4074.97"/>
    <n v="2.2599999999999999E-2"/>
    <n v="279.33999999999997"/>
    <s v="FRANKLIN"/>
    <s v="Plastic"/>
    <n v="8660.7301114206111"/>
    <s v="NO"/>
    <s v="YES"/>
    <s v="&gt;0"/>
  </r>
  <r>
    <s v="DPAA1"/>
    <x v="0"/>
    <s v="40002"/>
    <x v="1"/>
    <s v="HEM0"/>
    <m/>
    <s v="1999"/>
    <s v="38000000"/>
    <s v="000038000000"/>
    <s v="000000025474"/>
    <s v="D"/>
    <s v="Dist-Services"/>
    <x v="1"/>
    <m/>
    <n v="0"/>
    <n v="0"/>
    <n v="2.2599999999999999E-2"/>
    <n v="279.33999999999997"/>
    <s v="HEMPFIELD "/>
    <s v="Plastic"/>
    <n v="0"/>
    <s v="YES"/>
    <s v="NO"/>
    <s v="=0"/>
  </r>
  <r>
    <s v="DPAA1"/>
    <x v="0"/>
    <s v="40002"/>
    <x v="1"/>
    <s v="HIM0"/>
    <m/>
    <s v="1999"/>
    <s v="38000000"/>
    <s v="000038000000"/>
    <s v="000000026284"/>
    <s v="I"/>
    <s v="Dist-Services"/>
    <x v="1"/>
    <m/>
    <n v="2"/>
    <n v="8149.95"/>
    <n v="2.2599999999999999E-2"/>
    <n v="279.33999999999997"/>
    <s v="HERMITAGE "/>
    <s v="Plastic"/>
    <n v="17321.481476323119"/>
    <s v="NO"/>
    <s v="YES"/>
    <s v="&gt;0"/>
  </r>
  <r>
    <s v="DPAA1"/>
    <x v="0"/>
    <s v="40002"/>
    <x v="1"/>
    <s v="JAM8"/>
    <m/>
    <s v="1999"/>
    <s v="38000000"/>
    <s v="000038000000"/>
    <s v="000000027526"/>
    <s v="D"/>
    <s v="Dist-Services"/>
    <x v="1"/>
    <m/>
    <n v="0"/>
    <n v="0"/>
    <n v="2.2599999999999999E-2"/>
    <n v="279.33999999999997"/>
    <s v="JAMESTOWN"/>
    <s v="Plastic"/>
    <n v="0"/>
    <s v="YES"/>
    <s v="NO"/>
    <s v="=0"/>
  </r>
  <r>
    <s v="DPAA1"/>
    <x v="0"/>
    <s v="40002"/>
    <x v="1"/>
    <s v="MCE0"/>
    <m/>
    <s v="1999"/>
    <s v="38000000"/>
    <s v="000038000000"/>
    <s v="000000031014"/>
    <s v="D"/>
    <s v="Dist-Services"/>
    <x v="1"/>
    <m/>
    <n v="0"/>
    <n v="0"/>
    <n v="2.2599999999999999E-2"/>
    <n v="279.33999999999997"/>
    <s v="MILLCREEK "/>
    <s v="Plastic"/>
    <n v="0"/>
    <s v="YES"/>
    <s v="NO"/>
    <s v="=0"/>
  </r>
  <r>
    <s v="DPAA1"/>
    <x v="0"/>
    <s v="40002"/>
    <x v="1"/>
    <s v="MEC9"/>
    <m/>
    <s v="1999"/>
    <s v="38000000"/>
    <s v="000038000000"/>
    <s v="000000032983"/>
    <s v="I"/>
    <s v="Dist-Services"/>
    <x v="1"/>
    <m/>
    <n v="2"/>
    <n v="8149.95"/>
    <n v="2.2599999999999999E-2"/>
    <n v="279.33999999999997"/>
    <s v="MEADVILLE "/>
    <s v="Plastic"/>
    <n v="17321.481476323119"/>
    <s v="NO"/>
    <s v="YES"/>
    <s v="&gt;0"/>
  </r>
  <r>
    <s v="DPAA1"/>
    <x v="0"/>
    <s v="40002"/>
    <x v="1"/>
    <s v="SBE9"/>
    <m/>
    <s v="1999"/>
    <s v="38000000"/>
    <s v="000038000000"/>
    <s v="000000043547"/>
    <s v="D"/>
    <s v="Dist-Services"/>
    <x v="1"/>
    <m/>
    <n v="0"/>
    <n v="0"/>
    <n v="2.2599999999999999E-2"/>
    <n v="279.33999999999997"/>
    <s v="ST MARYS"/>
    <s v="Plastic"/>
    <n v="0"/>
    <s v="YES"/>
    <s v="NO"/>
    <s v="=0"/>
  </r>
  <r>
    <s v="DPAA1"/>
    <x v="0"/>
    <s v="40002"/>
    <x v="1"/>
    <s v="SNM9"/>
    <m/>
    <s v="1999"/>
    <s v="38000000"/>
    <s v="000038000000"/>
    <s v="000000048180"/>
    <s v="D"/>
    <s v="Dist-Services"/>
    <x v="1"/>
    <m/>
    <n v="0"/>
    <n v="0"/>
    <n v="2.2599999999999999E-2"/>
    <n v="279.33999999999997"/>
    <s v="SHARON"/>
    <s v="Plastic"/>
    <n v="0"/>
    <s v="YES"/>
    <s v="NO"/>
    <s v="=0"/>
  </r>
  <r>
    <s v="DPAA1"/>
    <x v="0"/>
    <s v="40002"/>
    <x v="1"/>
    <s v="TIC9"/>
    <m/>
    <s v="1999"/>
    <s v="38000000"/>
    <s v="000038000000"/>
    <s v="000000052146"/>
    <s v="I"/>
    <s v="Dist-Services"/>
    <x v="1"/>
    <m/>
    <n v="1"/>
    <n v="4074.97"/>
    <n v="2.2599999999999999E-2"/>
    <n v="279.33999999999997"/>
    <s v="TITUSVILLE"/>
    <s v="Plastic"/>
    <n v="8660.7301114206111"/>
    <s v="NO"/>
    <s v="YES"/>
    <s v="&gt;0"/>
  </r>
  <r>
    <s v="DPAA1"/>
    <x v="0"/>
    <s v="40002"/>
    <x v="1"/>
    <s v="WMC0"/>
    <m/>
    <s v="1999"/>
    <s v="38000000"/>
    <s v="000038000000"/>
    <s v="000000055576"/>
    <s v="D"/>
    <s v="Dist-Services"/>
    <x v="1"/>
    <m/>
    <n v="0"/>
    <n v="0"/>
    <n v="2.2599999999999999E-2"/>
    <n v="279.33999999999997"/>
    <s v="WEST MEAD "/>
    <s v="Plastic"/>
    <n v="0"/>
    <s v="YES"/>
    <s v="NO"/>
    <s v="=0"/>
  </r>
  <r>
    <s v="DPAA1"/>
    <x v="0"/>
    <s v="40002"/>
    <x v="1"/>
    <s v="WRW9"/>
    <m/>
    <s v="1999"/>
    <s v="38000000"/>
    <s v="000038000000"/>
    <s v="000000056804"/>
    <s v="D"/>
    <s v="Dist-Services"/>
    <x v="1"/>
    <m/>
    <n v="0"/>
    <n v="0"/>
    <n v="2.2599999999999999E-2"/>
    <n v="279.33999999999997"/>
    <s v="WARREN"/>
    <s v="Plastic"/>
    <n v="0"/>
    <s v="YES"/>
    <s v="NO"/>
    <s v="=0"/>
  </r>
  <r>
    <s v="DPAA1"/>
    <x v="0"/>
    <s v="40002"/>
    <x v="1"/>
    <s v="BCM9"/>
    <m/>
    <s v="2000"/>
    <s v="38000000"/>
    <s v="000038000000"/>
    <s v="000000001888"/>
    <s v="I"/>
    <s v="Dist-Services"/>
    <x v="1"/>
    <m/>
    <n v="1"/>
    <n v="2466.84"/>
    <n v="2.2599999999999999E-2"/>
    <n v="267.3"/>
    <s v="BRADFORD"/>
    <s v="Plastic"/>
    <n v="5073.3124528301896"/>
    <s v="NO"/>
    <s v="YES"/>
    <s v="&gt;0"/>
  </r>
  <r>
    <s v="DPAA1"/>
    <x v="0"/>
    <s v="40002"/>
    <x v="1"/>
    <s v="EMC8"/>
    <m/>
    <s v="2000"/>
    <s v="38000000"/>
    <s v="000038000000"/>
    <s v="000000062481"/>
    <s v="D"/>
    <s v="Dist-Services"/>
    <x v="1"/>
    <m/>
    <n v="0"/>
    <n v="0"/>
    <n v="2.2599999999999999E-2"/>
    <n v="267.3"/>
    <s v="EMPORIUM "/>
    <s v="Plastic"/>
    <n v="0"/>
    <s v="YES"/>
    <s v="NO"/>
    <s v="=0"/>
  </r>
  <r>
    <s v="DPAA1"/>
    <x v="0"/>
    <s v="40002"/>
    <x v="1"/>
    <s v="ERE9"/>
    <m/>
    <s v="2000"/>
    <s v="38000000"/>
    <s v="000038000000"/>
    <s v="000000015113"/>
    <s v="I"/>
    <s v="Dist-Services"/>
    <x v="1"/>
    <m/>
    <n v="13"/>
    <n v="29983.26"/>
    <n v="2.2599999999999999E-2"/>
    <n v="267.3"/>
    <s v="ERIE"/>
    <s v="Plastic"/>
    <n v="61663.685660377363"/>
    <s v="NO"/>
    <s v="YES"/>
    <s v="&gt;0"/>
  </r>
  <r>
    <s v="DPAA1"/>
    <x v="0"/>
    <s v="40002"/>
    <x v="1"/>
    <s v="FLM9"/>
    <m/>
    <s v="2000"/>
    <s v="38000000"/>
    <s v="000038000000"/>
    <s v="000000062408"/>
    <s v="D"/>
    <s v="Dist-Services"/>
    <x v="1"/>
    <m/>
    <n v="0"/>
    <n v="0"/>
    <n v="2.2599999999999999E-2"/>
    <n v="267.3"/>
    <s v="FARRELL "/>
    <s v="Plastic"/>
    <n v="0"/>
    <s v="YES"/>
    <s v="NO"/>
    <s v="=0"/>
  </r>
  <r>
    <s v="DPAA1"/>
    <x v="0"/>
    <s v="40002"/>
    <x v="1"/>
    <s v="FRV9"/>
    <m/>
    <s v="2000"/>
    <s v="38000000"/>
    <s v="000038000000"/>
    <s v="000000020136"/>
    <s v="I"/>
    <s v="Dist-Services"/>
    <x v="1"/>
    <m/>
    <n v="7"/>
    <n v="15823.98"/>
    <n v="2.2599999999999999E-2"/>
    <n v="267.3"/>
    <s v="FRANKLIN"/>
    <s v="Plastic"/>
    <n v="32543.656981132077"/>
    <s v="NO"/>
    <s v="YES"/>
    <s v="&gt;0"/>
  </r>
  <r>
    <s v="DPAA1"/>
    <x v="0"/>
    <s v="40002"/>
    <x v="1"/>
    <s v="GRM8"/>
    <m/>
    <s v="2000"/>
    <s v="38000000"/>
    <s v="000038000000"/>
    <s v="000000062610"/>
    <s v="I"/>
    <s v="Dist-Services"/>
    <x v="1"/>
    <m/>
    <n v="1"/>
    <n v="1985.54"/>
    <n v="2.2599999999999999E-2"/>
    <n v="267.3"/>
    <s v="GREENVILLE "/>
    <s v="Plastic"/>
    <n v="4083.4690566037739"/>
    <s v="NO"/>
    <s v="YES"/>
    <s v="&gt;0"/>
  </r>
  <r>
    <s v="DPAA1"/>
    <x v="0"/>
    <s v="40002"/>
    <x v="1"/>
    <s v="HIM0"/>
    <m/>
    <s v="2000"/>
    <s v="38000000"/>
    <s v="000038000000"/>
    <s v="000000026285"/>
    <s v="I"/>
    <s v="Dist-Services"/>
    <x v="1"/>
    <m/>
    <n v="1"/>
    <n v="2226.19"/>
    <n v="2.2599999999999999E-2"/>
    <n v="267.3"/>
    <s v="HERMITAGE "/>
    <s v="Plastic"/>
    <n v="4578.390754716982"/>
    <s v="NO"/>
    <s v="YES"/>
    <s v="&gt;0"/>
  </r>
  <r>
    <s v="DPAA1"/>
    <x v="0"/>
    <s v="40002"/>
    <x v="1"/>
    <s v="JAM8"/>
    <m/>
    <s v="2000"/>
    <s v="38000000"/>
    <s v="000038000000"/>
    <s v="000000027527"/>
    <s v="I"/>
    <s v="Dist-Services"/>
    <x v="1"/>
    <m/>
    <n v="1"/>
    <n v="2466.84"/>
    <n v="2.2599999999999999E-2"/>
    <n v="267.3"/>
    <s v="JAMESTOWN"/>
    <s v="Plastic"/>
    <n v="5073.3124528301896"/>
    <s v="NO"/>
    <s v="YES"/>
    <s v="&gt;0"/>
  </r>
  <r>
    <s v="DPAA1"/>
    <x v="0"/>
    <s v="40002"/>
    <x v="1"/>
    <s v="MCE0"/>
    <m/>
    <s v="2000"/>
    <s v="38000000"/>
    <s v="000038000000"/>
    <s v="000000031015"/>
    <s v="I"/>
    <s v="Dist-Services"/>
    <x v="1"/>
    <m/>
    <n v="4"/>
    <n v="9097.2800000000007"/>
    <n v="2.2599999999999999E-2"/>
    <n v="267.3"/>
    <s v="MILLCREEK "/>
    <s v="Plastic"/>
    <n v="18709.500377358494"/>
    <s v="NO"/>
    <s v="YES"/>
    <s v="&gt;0"/>
  </r>
  <r>
    <s v="DPAA1"/>
    <x v="0"/>
    <s v="40002"/>
    <x v="1"/>
    <s v="MEC9"/>
    <m/>
    <s v="2000"/>
    <s v="38000000"/>
    <s v="000038000000"/>
    <s v="000000032984"/>
    <s v="I"/>
    <s v="Dist-Services"/>
    <x v="1"/>
    <m/>
    <n v="2"/>
    <n v="4291.95"/>
    <n v="2.2599999999999999E-2"/>
    <n v="267.3"/>
    <s v="MEADVILLE "/>
    <s v="Plastic"/>
    <n v="8826.8405660377357"/>
    <s v="NO"/>
    <s v="YES"/>
    <s v="&gt;0"/>
  </r>
  <r>
    <s v="DPAA1"/>
    <x v="0"/>
    <s v="40002"/>
    <x v="1"/>
    <s v="MRM8"/>
    <m/>
    <s v="2000"/>
    <s v="38000000"/>
    <s v="000038000000"/>
    <s v="000000062352"/>
    <s v="D"/>
    <s v="Dist-Services"/>
    <x v="1"/>
    <m/>
    <n v="0"/>
    <n v="0"/>
    <n v="2.2599999999999999E-2"/>
    <n v="267.3"/>
    <s v="MERCER "/>
    <s v="Plastic"/>
    <n v="0"/>
    <s v="YES"/>
    <s v="NO"/>
    <s v="=0"/>
  </r>
  <r>
    <s v="DPAA1"/>
    <x v="0"/>
    <s v="40002"/>
    <x v="1"/>
    <s v="RBE8"/>
    <m/>
    <s v="2000"/>
    <s v="38000000"/>
    <s v="000038000000"/>
    <s v="000000040090"/>
    <s v="D"/>
    <s v="Dist-Services"/>
    <x v="1"/>
    <m/>
    <n v="0"/>
    <n v="0"/>
    <n v="2.2599999999999999E-2"/>
    <n v="267.3"/>
    <s v="RIDGWAY"/>
    <s v="Plastic"/>
    <n v="0"/>
    <s v="YES"/>
    <s v="NO"/>
    <s v="=0"/>
  </r>
  <r>
    <s v="DPAA1"/>
    <x v="0"/>
    <s v="40002"/>
    <x v="1"/>
    <s v="SBE9"/>
    <m/>
    <s v="2000"/>
    <s v="38000000"/>
    <s v="000038000000"/>
    <s v="000000062353"/>
    <s v="I"/>
    <s v="Dist-Services"/>
    <x v="1"/>
    <m/>
    <n v="1"/>
    <n v="1985.54"/>
    <n v="2.2599999999999999E-2"/>
    <n v="267.3"/>
    <s v="ST MARYS"/>
    <s v="Plastic"/>
    <n v="4083.4690566037739"/>
    <s v="NO"/>
    <s v="YES"/>
    <s v="&gt;0"/>
  </r>
  <r>
    <s v="DPAA1"/>
    <x v="0"/>
    <s v="40002"/>
    <x v="1"/>
    <s v="SNJ0"/>
    <m/>
    <s v="2000"/>
    <s v="38000000"/>
    <s v="000038000000"/>
    <s v="000000047503"/>
    <s v="I"/>
    <s v="Dist-Services"/>
    <x v="1"/>
    <m/>
    <n v="1"/>
    <n v="2466.84"/>
    <n v="2.2599999999999999E-2"/>
    <n v="267.3"/>
    <s v="SNYDER"/>
    <s v="Plastic"/>
    <n v="5073.3124528301896"/>
    <s v="NO"/>
    <s v="YES"/>
    <s v="&gt;0"/>
  </r>
  <r>
    <s v="DPAA1"/>
    <x v="0"/>
    <s v="40002"/>
    <x v="1"/>
    <s v="SNM9"/>
    <m/>
    <s v="2000"/>
    <s v="38000000"/>
    <s v="000038000000"/>
    <s v="000000048181"/>
    <s v="I"/>
    <s v="Dist-Services"/>
    <x v="1"/>
    <m/>
    <n v="1"/>
    <n v="2466.84"/>
    <n v="2.2599999999999999E-2"/>
    <n v="267.3"/>
    <s v="SHARON"/>
    <s v="Plastic"/>
    <n v="5073.3124528301896"/>
    <s v="NO"/>
    <s v="YES"/>
    <s v="&gt;0"/>
  </r>
  <r>
    <s v="DPAA1"/>
    <x v="0"/>
    <s v="40002"/>
    <x v="1"/>
    <s v="BWJ8"/>
    <m/>
    <s v="2001"/>
    <s v="38000000"/>
    <s v="000038000000"/>
    <s v="000000062744"/>
    <s v="D"/>
    <s v="Dist-Services"/>
    <x v="1"/>
    <m/>
    <n v="0"/>
    <n v="0"/>
    <n v="2.2599999999999999E-2"/>
    <n v="255.29"/>
    <s v="BROCKWAY "/>
    <s v="Plastic"/>
    <n v="0"/>
    <s v="YES"/>
    <s v="NO"/>
    <s v="=0"/>
  </r>
  <r>
    <s v="DPAA1"/>
    <x v="0"/>
    <s v="40002"/>
    <x v="1"/>
    <s v="CBC8"/>
    <m/>
    <s v="2001"/>
    <s v="38000000"/>
    <s v="000038000000"/>
    <s v="000000063548"/>
    <s v="I"/>
    <s v="Dist-Services"/>
    <x v="1"/>
    <m/>
    <n v="1"/>
    <n v="4707.32"/>
    <n v="2.2599999999999999E-2"/>
    <n v="255.29"/>
    <s v="CLARION"/>
    <s v="Plastic"/>
    <n v="9347.2613142485352"/>
    <s v="NO"/>
    <s v="YES"/>
    <s v="&gt;0"/>
  </r>
  <r>
    <s v="DPAA1"/>
    <x v="0"/>
    <s v="40002"/>
    <x v="1"/>
    <s v="COE9"/>
    <m/>
    <s v="2001"/>
    <s v="38000000"/>
    <s v="000038000000"/>
    <s v="000000063040"/>
    <s v="I"/>
    <s v="Dist-Services"/>
    <x v="1"/>
    <m/>
    <n v="2"/>
    <n v="9414.65"/>
    <n v="2.2599999999999999E-2"/>
    <n v="255.29"/>
    <s v="CORRY "/>
    <s v="Plastic"/>
    <n v="18694.542485361093"/>
    <s v="NO"/>
    <s v="YES"/>
    <s v="&gt;0"/>
  </r>
  <r>
    <s v="DPAA1"/>
    <x v="0"/>
    <s v="40002"/>
    <x v="1"/>
    <s v="CSC8"/>
    <m/>
    <s v="2001"/>
    <s v="38000000"/>
    <s v="000038000000"/>
    <s v="000000063284"/>
    <s v="I"/>
    <s v="Dist-Services"/>
    <x v="1"/>
    <m/>
    <n v="1"/>
    <n v="4707.32"/>
    <n v="2.2599999999999999E-2"/>
    <n v="255.29"/>
    <s v="CAMBRIDGE SPRINGS"/>
    <s v="Plastic"/>
    <n v="9347.2613142485352"/>
    <s v="NO"/>
    <s v="YES"/>
    <s v="&gt;0"/>
  </r>
  <r>
    <s v="DPAA1"/>
    <x v="0"/>
    <s v="40002"/>
    <x v="1"/>
    <s v="DUC9"/>
    <m/>
    <s v="2001"/>
    <s v="38000000"/>
    <s v="000038000000"/>
    <s v="000000062745"/>
    <s v="D"/>
    <s v="Dist-Services"/>
    <x v="1"/>
    <m/>
    <n v="0"/>
    <n v="0"/>
    <n v="2.2599999999999999E-2"/>
    <n v="255.29"/>
    <s v="DUBOIS"/>
    <s v="Plastic"/>
    <n v="0"/>
    <s v="YES"/>
    <s v="NO"/>
    <s v="=0"/>
  </r>
  <r>
    <s v="DPAA1"/>
    <x v="0"/>
    <s v="40002"/>
    <x v="1"/>
    <s v="ERE9"/>
    <m/>
    <s v="2001"/>
    <s v="38000000"/>
    <s v="000038000000"/>
    <s v="000000062746"/>
    <s v="I"/>
    <s v="Dist-Services"/>
    <x v="1"/>
    <m/>
    <n v="5"/>
    <n v="23536.62"/>
    <n v="2.2599999999999999E-2"/>
    <n v="255.29"/>
    <s v="ERIE"/>
    <s v="Plastic"/>
    <n v="46736.346284970721"/>
    <s v="NO"/>
    <s v="YES"/>
    <s v="&gt;0"/>
  </r>
  <r>
    <s v="DPAA1"/>
    <x v="0"/>
    <s v="40002"/>
    <x v="1"/>
    <s v="FRV9"/>
    <m/>
    <s v="2001"/>
    <s v="38000000"/>
    <s v="000038000000"/>
    <s v="000000063897"/>
    <s v="D"/>
    <s v="Dist-Services"/>
    <x v="1"/>
    <m/>
    <n v="0"/>
    <n v="0"/>
    <n v="2.2599999999999999E-2"/>
    <n v="255.29"/>
    <s v="FRANKLIN"/>
    <s v="Plastic"/>
    <n v="0"/>
    <s v="YES"/>
    <s v="NO"/>
    <s v="=0"/>
  </r>
  <r>
    <s v="DPAA1"/>
    <x v="0"/>
    <s v="40002"/>
    <x v="1"/>
    <s v="HIM0"/>
    <m/>
    <s v="2001"/>
    <s v="38000000"/>
    <s v="000038000000"/>
    <s v="000000063848"/>
    <s v="I"/>
    <s v="Dist-Services"/>
    <x v="1"/>
    <m/>
    <n v="1"/>
    <n v="4707.32"/>
    <n v="2.2599999999999999E-2"/>
    <n v="255.29"/>
    <s v="HERMITAGE "/>
    <s v="Plastic"/>
    <n v="9347.2613142485352"/>
    <s v="NO"/>
    <s v="YES"/>
    <s v="&gt;0"/>
  </r>
  <r>
    <s v="DPAA1"/>
    <x v="0"/>
    <s v="40002"/>
    <x v="1"/>
    <s v="MCE0"/>
    <m/>
    <s v="2001"/>
    <s v="38000000"/>
    <s v="000038000000"/>
    <s v="000000062747"/>
    <s v="I"/>
    <s v="Dist-Services"/>
    <x v="1"/>
    <m/>
    <n v="3"/>
    <n v="14121.97"/>
    <n v="2.2599999999999999E-2"/>
    <n v="255.29"/>
    <s v="MILLCREEK "/>
    <s v="Plastic"/>
    <n v="28041.803799609628"/>
    <s v="NO"/>
    <s v="YES"/>
    <s v="&gt;0"/>
  </r>
  <r>
    <s v="DPAA1"/>
    <x v="0"/>
    <s v="40002"/>
    <x v="1"/>
    <s v="MEC9"/>
    <m/>
    <s v="2001"/>
    <s v="38000000"/>
    <s v="000038000000"/>
    <s v="000000063549"/>
    <s v="D"/>
    <s v="Dist-Services"/>
    <x v="1"/>
    <m/>
    <n v="0"/>
    <n v="0"/>
    <n v="2.2599999999999999E-2"/>
    <n v="255.29"/>
    <s v="MEADVILLE "/>
    <s v="Plastic"/>
    <n v="0"/>
    <s v="YES"/>
    <s v="NO"/>
    <s v="=0"/>
  </r>
  <r>
    <s v="DPAA1"/>
    <x v="0"/>
    <s v="40002"/>
    <x v="1"/>
    <s v="SBE9"/>
    <m/>
    <s v="2001"/>
    <s v="38000000"/>
    <s v="000038000000"/>
    <s v="000000063717"/>
    <s v="I"/>
    <s v="Dist-Services"/>
    <x v="1"/>
    <m/>
    <n v="1"/>
    <n v="4707.32"/>
    <n v="2.2599999999999999E-2"/>
    <n v="255.29"/>
    <s v="ST MARYS"/>
    <s v="Plastic"/>
    <n v="9347.2613142485352"/>
    <s v="NO"/>
    <s v="YES"/>
    <s v="&gt;0"/>
  </r>
  <r>
    <s v="DPAA1"/>
    <x v="0"/>
    <s v="40002"/>
    <x v="1"/>
    <s v="SMC0"/>
    <m/>
    <s v="2001"/>
    <s v="38000000"/>
    <s v="000038000000"/>
    <s v="000000063041"/>
    <s v="I"/>
    <s v="Dist-Services"/>
    <x v="1"/>
    <m/>
    <n v="1"/>
    <n v="4707.32"/>
    <n v="2.2599999999999999E-2"/>
    <n v="255.29"/>
    <s v="SUMMIT"/>
    <s v="Plastic"/>
    <n v="9347.2613142485352"/>
    <s v="NO"/>
    <s v="YES"/>
    <s v="&gt;0"/>
  </r>
  <r>
    <s v="DPAA1"/>
    <x v="0"/>
    <s v="40002"/>
    <x v="1"/>
    <s v="STM0"/>
    <m/>
    <s v="2001"/>
    <s v="38000000"/>
    <s v="000038000000"/>
    <s v="000000063042"/>
    <s v="D"/>
    <s v="Dist-Services"/>
    <x v="1"/>
    <m/>
    <n v="0"/>
    <n v="0"/>
    <n v="2.2599999999999999E-2"/>
    <n v="255.29"/>
    <s v="SHENANGO"/>
    <s v="Plastic"/>
    <n v="0"/>
    <s v="YES"/>
    <s v="NO"/>
    <s v="=0"/>
  </r>
  <r>
    <s v="DPAA1"/>
    <x v="0"/>
    <s v="40002"/>
    <x v="1"/>
    <s v="WRW9"/>
    <m/>
    <s v="2001"/>
    <s v="38000000"/>
    <s v="000038000000"/>
    <s v="000000064068"/>
    <s v="I"/>
    <s v="Dist-Services"/>
    <x v="1"/>
    <m/>
    <n v="1"/>
    <n v="4707.32"/>
    <n v="2.2599999999999999E-2"/>
    <n v="255.29"/>
    <s v="WARREN"/>
    <s v="Plastic"/>
    <n v="9347.2613142485352"/>
    <s v="NO"/>
    <s v="YES"/>
    <s v="&gt;0"/>
  </r>
  <r>
    <s v="DPAA1"/>
    <x v="0"/>
    <s v="40002"/>
    <x v="1"/>
    <s v="YOW8"/>
    <m/>
    <s v="2001"/>
    <s v="38000000"/>
    <s v="000038000000"/>
    <s v="000000063043"/>
    <s v="D"/>
    <s v="Dist-Services"/>
    <x v="1"/>
    <m/>
    <n v="0"/>
    <n v="0"/>
    <n v="2.2599999999999999E-2"/>
    <n v="255.29"/>
    <s v="YOUNGSVILLE"/>
    <s v="Plastic"/>
    <n v="0"/>
    <s v="YES"/>
    <s v="NO"/>
    <s v="=0"/>
  </r>
  <r>
    <s v="DPAA1"/>
    <x v="0"/>
    <s v="40002"/>
    <x v="1"/>
    <s v="BBJ8"/>
    <m/>
    <s v="2002"/>
    <s v="38000000"/>
    <s v="000038000000"/>
    <s v="000000065171"/>
    <s v="I"/>
    <s v="Dist-Services"/>
    <x v="1"/>
    <m/>
    <n v="1"/>
    <n v="3606.92"/>
    <n v="2.2599999999999999E-2"/>
    <n v="243.28"/>
    <s v="BROOKVILLE "/>
    <s v="Plastic"/>
    <n v="6967.2910379746836"/>
    <s v="NO"/>
    <s v="YES"/>
    <s v="&gt;0"/>
  </r>
  <r>
    <s v="DPAA1"/>
    <x v="0"/>
    <s v="40002"/>
    <x v="1"/>
    <s v="COE9"/>
    <m/>
    <s v="2002"/>
    <s v="38000000"/>
    <s v="000038000000"/>
    <s v="000000065394"/>
    <s v="D"/>
    <s v="Dist-Services"/>
    <x v="1"/>
    <m/>
    <n v="0"/>
    <n v="0"/>
    <n v="2.2599999999999999E-2"/>
    <n v="243.28"/>
    <s v="CORRY "/>
    <s v="Plastic"/>
    <n v="0"/>
    <s v="YES"/>
    <s v="NO"/>
    <s v="=0"/>
  </r>
  <r>
    <s v="DPAA1"/>
    <x v="0"/>
    <s v="40002"/>
    <x v="1"/>
    <s v="EMC8"/>
    <m/>
    <s v="2002"/>
    <s v="38000000"/>
    <s v="000038000000"/>
    <s v="000000064957"/>
    <s v="I"/>
    <s v="Dist-Services"/>
    <x v="1"/>
    <m/>
    <n v="1"/>
    <n v="3607.14"/>
    <n v="2.2599999999999999E-2"/>
    <n v="243.28"/>
    <s v="EMPORIUM "/>
    <s v="Plastic"/>
    <n v="6967.7160000000003"/>
    <s v="NO"/>
    <s v="YES"/>
    <s v="&gt;0"/>
  </r>
  <r>
    <s v="DPAA1"/>
    <x v="0"/>
    <s v="40002"/>
    <x v="1"/>
    <s v="ERE9"/>
    <m/>
    <s v="2002"/>
    <s v="38000000"/>
    <s v="000038000000"/>
    <s v="000000064215"/>
    <s v="I"/>
    <s v="Dist-Services"/>
    <x v="1"/>
    <m/>
    <n v="5"/>
    <n v="18035.7"/>
    <n v="2.2599999999999999E-2"/>
    <n v="243.28"/>
    <s v="ERIE"/>
    <s v="Plastic"/>
    <n v="34838.58"/>
    <s v="NO"/>
    <s v="YES"/>
    <s v="&gt;0"/>
  </r>
  <r>
    <s v="DPAA1"/>
    <x v="0"/>
    <s v="40002"/>
    <x v="1"/>
    <s v="FLM9"/>
    <m/>
    <s v="2002"/>
    <s v="38000000"/>
    <s v="000038000000"/>
    <s v="000000064837"/>
    <s v="D"/>
    <s v="Dist-Services"/>
    <x v="1"/>
    <m/>
    <n v="0"/>
    <n v="0"/>
    <n v="2.2599999999999999E-2"/>
    <n v="243.28"/>
    <s v="FARRELL "/>
    <s v="Plastic"/>
    <n v="0"/>
    <s v="YES"/>
    <s v="NO"/>
    <s v="=0"/>
  </r>
  <r>
    <s v="DPAA1"/>
    <x v="0"/>
    <s v="40002"/>
    <x v="1"/>
    <s v="FRV9"/>
    <m/>
    <s v="2002"/>
    <s v="38000000"/>
    <s v="000038000000"/>
    <s v="000000065460"/>
    <s v="I"/>
    <s v="Dist-Services"/>
    <x v="1"/>
    <m/>
    <n v="1"/>
    <n v="3607.14"/>
    <n v="2.2599999999999999E-2"/>
    <n v="243.28"/>
    <s v="FRANKLIN"/>
    <s v="Plastic"/>
    <n v="6967.7160000000003"/>
    <s v="NO"/>
    <s v="YES"/>
    <s v="&gt;0"/>
  </r>
  <r>
    <s v="DPAA1"/>
    <x v="0"/>
    <s v="40002"/>
    <x v="1"/>
    <s v="GRM8"/>
    <m/>
    <s v="2002"/>
    <s v="38000000"/>
    <s v="000038000000"/>
    <s v="000000064216"/>
    <s v="I"/>
    <s v="Dist-Services"/>
    <x v="1"/>
    <m/>
    <n v="1"/>
    <n v="3607.14"/>
    <n v="2.2599999999999999E-2"/>
    <n v="243.28"/>
    <s v="GREENVILLE "/>
    <s v="Plastic"/>
    <n v="6967.7160000000003"/>
    <s v="NO"/>
    <s v="YES"/>
    <s v="&gt;0"/>
  </r>
  <r>
    <s v="DPAA1"/>
    <x v="0"/>
    <s v="40002"/>
    <x v="1"/>
    <s v="LPE0"/>
    <m/>
    <s v="2002"/>
    <s v="38000000"/>
    <s v="000038000000"/>
    <s v="000000065042"/>
    <s v="D"/>
    <s v="Dist-Services"/>
    <x v="1"/>
    <m/>
    <n v="0"/>
    <n v="0"/>
    <n v="2.2599999999999999E-2"/>
    <n v="243.28"/>
    <s v="LAWRENCE PARK "/>
    <s v="Plastic"/>
    <n v="0"/>
    <s v="YES"/>
    <s v="NO"/>
    <s v="=0"/>
  </r>
  <r>
    <s v="DPAA1"/>
    <x v="0"/>
    <s v="40002"/>
    <x v="1"/>
    <s v="MCE0"/>
    <m/>
    <s v="2002"/>
    <s v="38000000"/>
    <s v="000038000000"/>
    <s v="000000064217"/>
    <s v="I"/>
    <s v="Dist-Services"/>
    <x v="1"/>
    <m/>
    <n v="3"/>
    <n v="10821.42"/>
    <n v="2.2599999999999999E-2"/>
    <n v="243.28"/>
    <s v="MILLCREEK "/>
    <s v="Plastic"/>
    <n v="20903.148000000001"/>
    <s v="NO"/>
    <s v="YES"/>
    <s v="&gt;0"/>
  </r>
  <r>
    <s v="DPAA1"/>
    <x v="0"/>
    <s v="40002"/>
    <x v="1"/>
    <s v="MEC9"/>
    <m/>
    <s v="2002"/>
    <s v="38000000"/>
    <s v="000038000000"/>
    <s v="000000064218"/>
    <s v="I"/>
    <s v="Dist-Services"/>
    <x v="1"/>
    <m/>
    <n v="3"/>
    <n v="10821.42"/>
    <n v="2.2599999999999999E-2"/>
    <n v="243.28"/>
    <s v="MEADVILLE "/>
    <s v="Plastic"/>
    <n v="20903.148000000001"/>
    <s v="NO"/>
    <s v="YES"/>
    <s v="&gt;0"/>
  </r>
  <r>
    <s v="DPAA1"/>
    <x v="0"/>
    <s v="40002"/>
    <x v="1"/>
    <s v="OCV9"/>
    <m/>
    <s v="2002"/>
    <s v="38000000"/>
    <s v="000038000000"/>
    <s v="000000064540"/>
    <s v="I"/>
    <s v="Dist-Services"/>
    <x v="1"/>
    <m/>
    <n v="1"/>
    <n v="3607.14"/>
    <n v="2.2599999999999999E-2"/>
    <n v="243.28"/>
    <s v="OIL CITY"/>
    <s v="Plastic"/>
    <n v="6967.7160000000003"/>
    <s v="NO"/>
    <s v="YES"/>
    <s v="&gt;0"/>
  </r>
  <r>
    <s v="DPAA1"/>
    <x v="0"/>
    <s v="40002"/>
    <x v="1"/>
    <s v="SAC0"/>
    <m/>
    <s v="2002"/>
    <s v="38000000"/>
    <s v="000038000000"/>
    <s v="000000064693"/>
    <s v="D"/>
    <s v="Dist-Services"/>
    <x v="1"/>
    <m/>
    <n v="0"/>
    <n v="0"/>
    <n v="2.2599999999999999E-2"/>
    <n v="243.28"/>
    <s v="SADSBURY"/>
    <s v="Plastic"/>
    <n v="0"/>
    <s v="YES"/>
    <s v="NO"/>
    <s v="=0"/>
  </r>
  <r>
    <s v="DPAA1"/>
    <x v="0"/>
    <s v="40002"/>
    <x v="1"/>
    <s v="SHC0"/>
    <m/>
    <s v="2002"/>
    <s v="38000000"/>
    <s v="000038000000"/>
    <s v="000000064694"/>
    <s v="D"/>
    <s v="Dist-Services"/>
    <x v="1"/>
    <m/>
    <n v="0"/>
    <n v="0"/>
    <n v="2.2599999999999999E-2"/>
    <n v="243.28"/>
    <s v="SHIPPEN "/>
    <s v="Plastic"/>
    <n v="0"/>
    <s v="YES"/>
    <s v="NO"/>
    <s v="=0"/>
  </r>
  <r>
    <s v="DPAA1"/>
    <x v="0"/>
    <s v="40002"/>
    <x v="1"/>
    <s v="SMM8"/>
    <m/>
    <s v="2002"/>
    <s v="38000000"/>
    <s v="000038000000"/>
    <s v="000000064695"/>
    <s v="I"/>
    <s v="Dist-Services"/>
    <x v="1"/>
    <m/>
    <n v="1"/>
    <n v="3607.14"/>
    <n v="2.2599999999999999E-2"/>
    <n v="243.28"/>
    <s v="SMETHPORT"/>
    <s v="Plastic"/>
    <n v="6967.7160000000003"/>
    <s v="NO"/>
    <s v="YES"/>
    <s v="&gt;0"/>
  </r>
  <r>
    <s v="DPAA1"/>
    <x v="0"/>
    <s v="40002"/>
    <x v="1"/>
    <s v="SNM9"/>
    <m/>
    <s v="2002"/>
    <s v="38000000"/>
    <s v="000038000000"/>
    <s v="000000065172"/>
    <s v="I"/>
    <s v="Dist-Services"/>
    <x v="1"/>
    <m/>
    <n v="1"/>
    <n v="3607.14"/>
    <n v="2.2599999999999999E-2"/>
    <n v="243.28"/>
    <s v="SHARON"/>
    <s v="Plastic"/>
    <n v="6967.7160000000003"/>
    <s v="NO"/>
    <s v="YES"/>
    <s v="&gt;0"/>
  </r>
  <r>
    <s v="DPAA1"/>
    <x v="0"/>
    <s v="40002"/>
    <x v="1"/>
    <s v="TIC9"/>
    <m/>
    <s v="2002"/>
    <s v="38000000"/>
    <s v="000038000000"/>
    <s v="000000064219"/>
    <s v="I"/>
    <s v="Dist-Services"/>
    <x v="1"/>
    <m/>
    <n v="2"/>
    <n v="7214.28"/>
    <n v="2.2599999999999999E-2"/>
    <n v="243.28"/>
    <s v="TITUSVILLE"/>
    <s v="Plastic"/>
    <n v="13935.432000000001"/>
    <s v="NO"/>
    <s v="YES"/>
    <s v="&gt;0"/>
  </r>
  <r>
    <s v="DPAA1"/>
    <x v="0"/>
    <s v="40002"/>
    <x v="1"/>
    <s v="BWJ8"/>
    <m/>
    <s v="2003"/>
    <s v="38000000"/>
    <s v="000038000000"/>
    <s v="000000066314"/>
    <s v="I"/>
    <s v="Dist-Services"/>
    <x v="1"/>
    <m/>
    <n v="2"/>
    <n v="8626.7199999999993"/>
    <n v="2.2599999999999999E-2"/>
    <n v="231.28"/>
    <s v="BROCKWAY "/>
    <s v="Plastic"/>
    <n v="16353.260521739128"/>
    <s v="NO"/>
    <s v="YES"/>
    <s v="&gt;0"/>
  </r>
  <r>
    <s v="DPAA1"/>
    <x v="0"/>
    <s v="40002"/>
    <x v="1"/>
    <s v="CLC8"/>
    <m/>
    <s v="2003"/>
    <s v="38000000"/>
    <s v="000038000000"/>
    <s v="000000066714"/>
    <s v="I"/>
    <s v="Dist-Services"/>
    <x v="1"/>
    <m/>
    <n v="1"/>
    <n v="4313.33"/>
    <n v="2.2599999999999999E-2"/>
    <n v="231.28"/>
    <s v="CONNEAUT LAKE"/>
    <s v="Plastic"/>
    <n v="8176.5733913043478"/>
    <s v="NO"/>
    <s v="YES"/>
    <s v="&gt;0"/>
  </r>
  <r>
    <s v="DPAA1"/>
    <x v="0"/>
    <s v="40002"/>
    <x v="1"/>
    <s v="CNC8"/>
    <m/>
    <s v="2003"/>
    <s v="38000000"/>
    <s v="000038000000"/>
    <s v="000000066426"/>
    <s v="D"/>
    <s v="Dist-Services"/>
    <x v="1"/>
    <m/>
    <n v="0"/>
    <n v="0"/>
    <n v="2.2599999999999999E-2"/>
    <n v="231.28"/>
    <s v="COCHRANTON "/>
    <s v="Plastic"/>
    <n v="0"/>
    <s v="YES"/>
    <s v="NO"/>
    <s v="=0"/>
  </r>
  <r>
    <s v="DPAA1"/>
    <x v="0"/>
    <s v="40002"/>
    <x v="1"/>
    <s v="COC8"/>
    <m/>
    <s v="2003"/>
    <s v="38000000"/>
    <s v="000038000000"/>
    <s v="000000066427"/>
    <s v="I"/>
    <s v="Dist-Services"/>
    <x v="1"/>
    <m/>
    <n v="1"/>
    <n v="4313.32"/>
    <n v="2.2599999999999999E-2"/>
    <n v="231.28"/>
    <s v="CONNEAUTVILLE"/>
    <s v="Plastic"/>
    <n v="8176.554434782608"/>
    <s v="NO"/>
    <s v="YES"/>
    <s v="&gt;0"/>
  </r>
  <r>
    <s v="DPAA1"/>
    <x v="0"/>
    <s v="40002"/>
    <x v="1"/>
    <s v="CSC8"/>
    <m/>
    <s v="2003"/>
    <s v="38000000"/>
    <s v="000038000000"/>
    <s v="000000066205"/>
    <s v="I"/>
    <s v="Dist-Services"/>
    <x v="1"/>
    <m/>
    <n v="2"/>
    <n v="8626.65"/>
    <n v="2.2599999999999999E-2"/>
    <n v="231.28"/>
    <s v="CAMBRIDGE SPRINGS"/>
    <s v="Plastic"/>
    <n v="16353.127826086955"/>
    <s v="NO"/>
    <s v="YES"/>
    <s v="&gt;0"/>
  </r>
  <r>
    <s v="DPAA1"/>
    <x v="0"/>
    <s v="40002"/>
    <x v="1"/>
    <s v="DUC9"/>
    <m/>
    <s v="2003"/>
    <s v="38000000"/>
    <s v="000038000000"/>
    <s v="000000066206"/>
    <s v="I"/>
    <s v="Dist-Services"/>
    <x v="1"/>
    <m/>
    <n v="3"/>
    <n v="12939.97"/>
    <n v="2.2599999999999999E-2"/>
    <n v="231.28"/>
    <s v="DUBOIS"/>
    <s v="Plastic"/>
    <n v="24529.682260869562"/>
    <s v="NO"/>
    <s v="YES"/>
    <s v="&gt;0"/>
  </r>
  <r>
    <s v="DPAA1"/>
    <x v="0"/>
    <s v="40002"/>
    <x v="1"/>
    <s v="ERE9"/>
    <m/>
    <s v="2003"/>
    <s v="38000000"/>
    <s v="000038000000"/>
    <s v="000000065566"/>
    <s v="I"/>
    <s v="Dist-Services"/>
    <x v="1"/>
    <m/>
    <n v="3"/>
    <n v="13733.41"/>
    <n v="2.2599999999999999E-2"/>
    <n v="231.28"/>
    <s v="ERIE"/>
    <s v="Plastic"/>
    <n v="26033.76852173913"/>
    <s v="NO"/>
    <s v="YES"/>
    <s v="&gt;0"/>
  </r>
  <r>
    <s v="DPAA1"/>
    <x v="0"/>
    <s v="40002"/>
    <x v="1"/>
    <s v="FLM9"/>
    <m/>
    <s v="2003"/>
    <s v="38000000"/>
    <s v="000038000000"/>
    <s v="000000066844"/>
    <s v="I"/>
    <s v="Dist-Services"/>
    <x v="1"/>
    <m/>
    <n v="1"/>
    <n v="4313.32"/>
    <n v="2.2599999999999999E-2"/>
    <n v="231.28"/>
    <s v="FARRELL "/>
    <s v="Plastic"/>
    <n v="8176.554434782608"/>
    <s v="NO"/>
    <s v="YES"/>
    <s v="&gt;0"/>
  </r>
  <r>
    <s v="DPAA1"/>
    <x v="0"/>
    <s v="40002"/>
    <x v="1"/>
    <s v="GRM8"/>
    <m/>
    <s v="2003"/>
    <s v="38000000"/>
    <s v="000038000000"/>
    <s v="000000066602"/>
    <s v="D"/>
    <s v="Dist-Services"/>
    <x v="1"/>
    <m/>
    <n v="0"/>
    <n v="0"/>
    <n v="2.2599999999999999E-2"/>
    <n v="231.28"/>
    <s v="GREENVILLE "/>
    <s v="Plastic"/>
    <n v="0"/>
    <s v="YES"/>
    <s v="NO"/>
    <s v="=0"/>
  </r>
  <r>
    <s v="DPAA1"/>
    <x v="0"/>
    <s v="40002"/>
    <x v="1"/>
    <s v="MEC9"/>
    <m/>
    <s v="2003"/>
    <s v="38000000"/>
    <s v="000038000000"/>
    <s v="000000066909"/>
    <s v="I"/>
    <s v="Dist-Services"/>
    <x v="1"/>
    <m/>
    <n v="1"/>
    <n v="6164.67"/>
    <n v="2.2599999999999999E-2"/>
    <n v="231.28"/>
    <s v="MEADVILLE "/>
    <s v="Plastic"/>
    <n v="11686.070086956521"/>
    <s v="NO"/>
    <s v="YES"/>
    <s v="&gt;0"/>
  </r>
  <r>
    <s v="DPAA1"/>
    <x v="0"/>
    <s v="40002"/>
    <x v="1"/>
    <s v="OCC0"/>
    <m/>
    <s v="2003"/>
    <s v="38000000"/>
    <s v="000038000000"/>
    <s v="000000066910"/>
    <s v="D"/>
    <s v="Dist-Services"/>
    <x v="1"/>
    <m/>
    <n v="0"/>
    <n v="0"/>
    <n v="2.2599999999999999E-2"/>
    <n v="231.28"/>
    <s v="OIL CREEK "/>
    <s v="Plastic"/>
    <n v="0"/>
    <s v="YES"/>
    <s v="NO"/>
    <s v="=0"/>
  </r>
  <r>
    <s v="DPAA1"/>
    <x v="0"/>
    <s v="40002"/>
    <x v="1"/>
    <s v="PAC0"/>
    <m/>
    <s v="2003"/>
    <s v="38000000"/>
    <s v="000038000000"/>
    <s v="000000066603"/>
    <s v="I"/>
    <s v="Dist-Services"/>
    <x v="1"/>
    <m/>
    <n v="1"/>
    <n v="4313.32"/>
    <n v="2.2599999999999999E-2"/>
    <n v="231.28"/>
    <s v="PAINT "/>
    <s v="Plastic"/>
    <n v="8176.554434782608"/>
    <s v="NO"/>
    <s v="YES"/>
    <s v="&gt;0"/>
  </r>
  <r>
    <s v="DPAA1"/>
    <x v="0"/>
    <s v="40002"/>
    <x v="1"/>
    <s v="POV8"/>
    <m/>
    <s v="2003"/>
    <s v="38000000"/>
    <s v="000038000000"/>
    <s v="000000066845"/>
    <s v="D"/>
    <s v="Dist-Services"/>
    <x v="1"/>
    <m/>
    <n v="0"/>
    <n v="0"/>
    <n v="2.2599999999999999E-2"/>
    <n v="231.28"/>
    <s v="POLK "/>
    <s v="Plastic"/>
    <n v="0"/>
    <s v="YES"/>
    <s v="NO"/>
    <s v="=0"/>
  </r>
  <r>
    <s v="DPAA1"/>
    <x v="0"/>
    <s v="40002"/>
    <x v="1"/>
    <s v="REJ8"/>
    <m/>
    <s v="2003"/>
    <s v="38000000"/>
    <s v="000038000000"/>
    <s v="000000066911"/>
    <s v="I"/>
    <s v="Dist-Services"/>
    <x v="1"/>
    <m/>
    <n v="1"/>
    <n v="6164.67"/>
    <n v="2.2599999999999999E-2"/>
    <n v="231.28"/>
    <s v="REYNOLDSVILLE"/>
    <s v="Plastic"/>
    <n v="11686.070086956521"/>
    <s v="NO"/>
    <s v="YES"/>
    <s v="&gt;0"/>
  </r>
  <r>
    <s v="DPAA1"/>
    <x v="0"/>
    <s v="40002"/>
    <x v="1"/>
    <s v="SMM8"/>
    <m/>
    <s v="2003"/>
    <s v="38000000"/>
    <s v="000038000000"/>
    <s v="000000066715"/>
    <s v="I"/>
    <s v="Dist-Services"/>
    <x v="1"/>
    <m/>
    <n v="1"/>
    <n v="4313.33"/>
    <n v="2.2599999999999999E-2"/>
    <n v="231.28"/>
    <s v="SMETHPORT"/>
    <s v="Plastic"/>
    <n v="8176.5733913043478"/>
    <s v="NO"/>
    <s v="YES"/>
    <s v="&gt;0"/>
  </r>
  <r>
    <s v="DPAA1"/>
    <x v="0"/>
    <s v="40002"/>
    <x v="1"/>
    <s v="SNM9"/>
    <m/>
    <s v="2003"/>
    <s v="38000000"/>
    <s v="000038000000"/>
    <s v="000000066846"/>
    <s v="D"/>
    <s v="Dist-Services"/>
    <x v="1"/>
    <m/>
    <n v="0"/>
    <n v="0"/>
    <n v="2.2599999999999999E-2"/>
    <n v="231.28"/>
    <s v="SHARON"/>
    <s v="Plastic"/>
    <n v="0"/>
    <s v="YES"/>
    <s v="NO"/>
    <s v="=0"/>
  </r>
  <r>
    <s v="DPAA1"/>
    <x v="0"/>
    <s v="40002"/>
    <x v="1"/>
    <s v="WMC0"/>
    <m/>
    <s v="2003"/>
    <s v="38000000"/>
    <s v="000038000000"/>
    <s v="000000066757"/>
    <s v="D"/>
    <s v="Dist-Services"/>
    <x v="1"/>
    <m/>
    <n v="0"/>
    <n v="0"/>
    <n v="2.2599999999999999E-2"/>
    <n v="231.28"/>
    <s v="WEST MEAD "/>
    <s v="Plastic"/>
    <n v="0"/>
    <s v="YES"/>
    <s v="NO"/>
    <s v="=0"/>
  </r>
  <r>
    <s v="DPAA1"/>
    <x v="0"/>
    <s v="40002"/>
    <x v="1"/>
    <s v="WRW9"/>
    <m/>
    <s v="2003"/>
    <s v="38000000"/>
    <s v="000038000000"/>
    <s v="000000066847"/>
    <s v="D"/>
    <s v="Dist-Services"/>
    <x v="1"/>
    <m/>
    <n v="0"/>
    <n v="0"/>
    <n v="2.2599999999999999E-2"/>
    <n v="231.28"/>
    <s v="WARREN"/>
    <s v="Plastic"/>
    <n v="0"/>
    <s v="YES"/>
    <s v="NO"/>
    <s v="=0"/>
  </r>
  <r>
    <s v="DPAA1"/>
    <x v="0"/>
    <s v="40002"/>
    <x v="1"/>
    <s v="BBJ8"/>
    <m/>
    <s v="2004"/>
    <s v="38000000"/>
    <s v="000038000000"/>
    <s v="000000067644"/>
    <s v="I"/>
    <s v="Dist-Services"/>
    <x v="1"/>
    <m/>
    <n v="1"/>
    <n v="6164.66"/>
    <n v="2.2599999999999999E-2"/>
    <n v="219.24"/>
    <s v="BROOKVILLE "/>
    <s v="Plastic"/>
    <n v="11113.137814530419"/>
    <s v="NO"/>
    <s v="YES"/>
    <s v="&gt;0"/>
  </r>
  <r>
    <s v="DPAA1"/>
    <x v="0"/>
    <s v="40002"/>
    <x v="1"/>
    <s v="BCM9"/>
    <m/>
    <s v="2004"/>
    <s v="38000000"/>
    <s v="000038000000"/>
    <s v="000000067024"/>
    <s v="I"/>
    <s v="Dist-Services"/>
    <x v="1"/>
    <m/>
    <n v="1"/>
    <n v="6164.66"/>
    <n v="2.2599999999999999E-2"/>
    <n v="219.24"/>
    <s v="BRADFORD"/>
    <s v="Plastic"/>
    <n v="11113.137814530419"/>
    <s v="NO"/>
    <s v="YES"/>
    <s v="&gt;0"/>
  </r>
  <r>
    <s v="DPAA1"/>
    <x v="0"/>
    <s v="40002"/>
    <x v="1"/>
    <s v="BWJ8"/>
    <m/>
    <s v="2004"/>
    <s v="38000000"/>
    <s v="000038000000"/>
    <s v="000000067317"/>
    <s v="I"/>
    <s v="Dist-Services"/>
    <x v="1"/>
    <m/>
    <n v="1"/>
    <n v="6164.67"/>
    <n v="2.2599999999999999E-2"/>
    <n v="219.24"/>
    <s v="BROCKWAY "/>
    <s v="Plastic"/>
    <n v="11113.155841701122"/>
    <s v="NO"/>
    <s v="YES"/>
    <s v="&gt;0"/>
  </r>
  <r>
    <s v="DPAA1"/>
    <x v="0"/>
    <s v="40002"/>
    <x v="1"/>
    <s v="DUC9"/>
    <m/>
    <s v="2004"/>
    <s v="38000000"/>
    <s v="000038000000"/>
    <s v="000000068033"/>
    <s v="D"/>
    <s v="Dist-Services"/>
    <x v="1"/>
    <m/>
    <n v="0"/>
    <n v="0"/>
    <n v="2.2599999999999999E-2"/>
    <n v="219.24"/>
    <s v="DUBOIS"/>
    <s v="Plastic"/>
    <n v="0"/>
    <s v="YES"/>
    <s v="NO"/>
    <s v="=0"/>
  </r>
  <r>
    <s v="DPAA1"/>
    <x v="0"/>
    <s v="40002"/>
    <x v="1"/>
    <s v="EMC8"/>
    <m/>
    <s v="2004"/>
    <s v="38000000"/>
    <s v="000038000000"/>
    <s v="000000067951"/>
    <s v="I"/>
    <s v="Dist-Services"/>
    <x v="1"/>
    <m/>
    <n v="1"/>
    <n v="6164.52"/>
    <n v="2.2599999999999999E-2"/>
    <n v="219.24"/>
    <s v="EMPORIUM "/>
    <s v="Plastic"/>
    <n v="11112.88543414058"/>
    <s v="NO"/>
    <s v="YES"/>
    <s v="&gt;0"/>
  </r>
  <r>
    <s v="DPAA1"/>
    <x v="0"/>
    <s v="40002"/>
    <x v="1"/>
    <s v="ERE9"/>
    <m/>
    <s v="2004"/>
    <s v="38000000"/>
    <s v="000038000000"/>
    <s v="000000067025"/>
    <s v="I"/>
    <s v="Dist-Services"/>
    <x v="1"/>
    <m/>
    <n v="4"/>
    <n v="24658.66"/>
    <n v="2.2599999999999999E-2"/>
    <n v="219.24"/>
    <s v="ERIE"/>
    <s v="Plastic"/>
    <n v="44452.587312463082"/>
    <s v="NO"/>
    <s v="YES"/>
    <s v="&gt;0"/>
  </r>
  <r>
    <s v="DPAA1"/>
    <x v="0"/>
    <s v="40002"/>
    <x v="1"/>
    <s v="FRV9"/>
    <m/>
    <s v="2004"/>
    <s v="38000000"/>
    <s v="000038000000"/>
    <s v="000000068103"/>
    <s v="I"/>
    <s v="Dist-Services"/>
    <x v="1"/>
    <m/>
    <n v="1"/>
    <n v="6164.67"/>
    <n v="2.2599999999999999E-2"/>
    <n v="219.24"/>
    <s v="FRANKLIN"/>
    <s v="Plastic"/>
    <n v="11113.155841701122"/>
    <s v="NO"/>
    <s v="YES"/>
    <s v="&gt;0"/>
  </r>
  <r>
    <s v="DPAA1"/>
    <x v="0"/>
    <s v="40002"/>
    <x v="1"/>
    <s v="HEM0"/>
    <m/>
    <s v="2004"/>
    <s v="38000000"/>
    <s v="000038000000"/>
    <s v="000000067645"/>
    <s v="D"/>
    <s v="Dist-Services"/>
    <x v="1"/>
    <m/>
    <n v="0"/>
    <n v="0"/>
    <n v="2.2599999999999999E-2"/>
    <n v="219.24"/>
    <s v="HEMPFIELD "/>
    <s v="Plastic"/>
    <n v="0"/>
    <s v="YES"/>
    <s v="NO"/>
    <s v="=0"/>
  </r>
  <r>
    <s v="DPAA1"/>
    <x v="0"/>
    <s v="40002"/>
    <x v="1"/>
    <s v="MEC9"/>
    <m/>
    <s v="2004"/>
    <s v="38000000"/>
    <s v="000038000000"/>
    <s v="000000067646"/>
    <s v="I"/>
    <s v="Dist-Services"/>
    <x v="1"/>
    <m/>
    <n v="2"/>
    <n v="12329.33"/>
    <n v="2.2599999999999999E-2"/>
    <n v="219.24"/>
    <s v="MEADVILLE "/>
    <s v="Plastic"/>
    <n v="22226.293656231541"/>
    <s v="NO"/>
    <s v="YES"/>
    <s v="&gt;0"/>
  </r>
  <r>
    <s v="DPAA1"/>
    <x v="0"/>
    <s v="40002"/>
    <x v="1"/>
    <s v="OCV9"/>
    <m/>
    <s v="2004"/>
    <s v="38000000"/>
    <s v="000038000000"/>
    <s v="000000067026"/>
    <s v="I"/>
    <s v="Dist-Services"/>
    <x v="1"/>
    <m/>
    <n v="1"/>
    <n v="6164.66"/>
    <n v="2.2599999999999999E-2"/>
    <n v="219.24"/>
    <s v="OIL CITY"/>
    <s v="Plastic"/>
    <n v="11113.137814530419"/>
    <s v="NO"/>
    <s v="YES"/>
    <s v="&gt;0"/>
  </r>
  <r>
    <s v="DPAA1"/>
    <x v="0"/>
    <s v="40002"/>
    <x v="1"/>
    <s v="PLV8"/>
    <m/>
    <s v="2004"/>
    <s v="38000000"/>
    <s v="000038000000"/>
    <s v="000000068163"/>
    <s v="D"/>
    <s v="Dist-Services"/>
    <x v="1"/>
    <m/>
    <n v="0"/>
    <n v="0"/>
    <n v="2.2599999999999999E-2"/>
    <n v="219.24"/>
    <s v="PLEASANTVILLE"/>
    <s v="Plastic"/>
    <n v="0"/>
    <s v="YES"/>
    <s v="NO"/>
    <s v="=0"/>
  </r>
  <r>
    <s v="DPAA1"/>
    <x v="0"/>
    <s v="40002"/>
    <x v="1"/>
    <s v="RBE8"/>
    <m/>
    <s v="2004"/>
    <s v="38000000"/>
    <s v="000038000000"/>
    <s v="000000067027"/>
    <s v="I"/>
    <s v="Dist-Services"/>
    <x v="1"/>
    <m/>
    <n v="2"/>
    <n v="12329.33"/>
    <n v="2.2599999999999999E-2"/>
    <n v="219.24"/>
    <s v="RIDGWAY"/>
    <s v="Plastic"/>
    <n v="22226.293656231541"/>
    <s v="NO"/>
    <s v="YES"/>
    <s v="&gt;0"/>
  </r>
  <r>
    <s v="DPAA1"/>
    <x v="0"/>
    <s v="40002"/>
    <x v="1"/>
    <s v="REJ8"/>
    <m/>
    <s v="2004"/>
    <s v="38000000"/>
    <s v="000038000000"/>
    <s v="000000067647"/>
    <s v="D"/>
    <s v="Dist-Services"/>
    <x v="1"/>
    <m/>
    <n v="0"/>
    <n v="0"/>
    <n v="2.2599999999999999E-2"/>
    <n v="219.24"/>
    <s v="REYNOLDSVILLE"/>
    <s v="Plastic"/>
    <n v="0"/>
    <s v="YES"/>
    <s v="NO"/>
    <s v="=0"/>
  </r>
  <r>
    <s v="DPAA1"/>
    <x v="0"/>
    <s v="40002"/>
    <x v="1"/>
    <s v="SNM9"/>
    <m/>
    <s v="2004"/>
    <s v="38000000"/>
    <s v="000038000000"/>
    <s v="000000067028"/>
    <s v="I"/>
    <s v="Dist-Services"/>
    <x v="1"/>
    <m/>
    <n v="3"/>
    <n v="18494"/>
    <n v="2.2599999999999999E-2"/>
    <n v="219.24"/>
    <s v="SHARON"/>
    <s v="Plastic"/>
    <n v="33339.449497932663"/>
    <s v="NO"/>
    <s v="YES"/>
    <s v="&gt;0"/>
  </r>
  <r>
    <s v="DPAA1"/>
    <x v="0"/>
    <s v="40002"/>
    <x v="1"/>
    <s v="SYC0"/>
    <m/>
    <s v="2004"/>
    <s v="38000000"/>
    <s v="000038000000"/>
    <s v="000000068034"/>
    <s v="I"/>
    <s v="Dist-Services"/>
    <x v="1"/>
    <m/>
    <n v="1"/>
    <n v="6164.67"/>
    <n v="2.2599999999999999E-2"/>
    <n v="219.24"/>
    <s v="SANDY "/>
    <s v="Plastic"/>
    <n v="11113.155841701122"/>
    <s v="NO"/>
    <s v="YES"/>
    <s v="&gt;0"/>
  </r>
  <r>
    <s v="DPAA1"/>
    <x v="0"/>
    <s v="40002"/>
    <x v="1"/>
    <s v="TIC9"/>
    <m/>
    <s v="2004"/>
    <s v="38000000"/>
    <s v="000038000000"/>
    <s v="000000067443"/>
    <s v="I"/>
    <s v="Dist-Services"/>
    <x v="1"/>
    <m/>
    <n v="2"/>
    <n v="12329.33"/>
    <n v="2.2599999999999999E-2"/>
    <n v="219.24"/>
    <s v="TITUSVILLE"/>
    <s v="Plastic"/>
    <n v="22226.293656231541"/>
    <s v="NO"/>
    <s v="YES"/>
    <s v="&gt;0"/>
  </r>
  <r>
    <s v="DPAA1"/>
    <x v="0"/>
    <s v="40002"/>
    <x v="1"/>
    <s v="VEC0"/>
    <m/>
    <s v="2004"/>
    <s v="38000000"/>
    <s v="000038000000"/>
    <s v="000000067444"/>
    <s v="I"/>
    <s v="Dist-Services"/>
    <x v="1"/>
    <m/>
    <n v="1"/>
    <n v="6164.67"/>
    <n v="2.2599999999999999E-2"/>
    <n v="219.24"/>
    <s v="VERNON"/>
    <s v="Plastic"/>
    <n v="11113.155841701122"/>
    <s v="NO"/>
    <s v="YES"/>
    <s v="&gt;0"/>
  </r>
  <r>
    <s v="DPAA1"/>
    <x v="0"/>
    <s v="40002"/>
    <x v="1"/>
    <s v="WMM8"/>
    <m/>
    <s v="2004"/>
    <s v="38000000"/>
    <s v="000038000000"/>
    <s v="000000068399"/>
    <s v="I"/>
    <s v="Dist-Services"/>
    <x v="1"/>
    <m/>
    <n v="1"/>
    <n v="6164.67"/>
    <n v="2.2599999999999999E-2"/>
    <n v="219.24"/>
    <s v="WEST MIDDLESEX "/>
    <s v="Plastic"/>
    <n v="11113.155841701122"/>
    <s v="NO"/>
    <s v="YES"/>
    <s v="&gt;0"/>
  </r>
  <r>
    <s v="DPAA1"/>
    <x v="0"/>
    <s v="40002"/>
    <x v="1"/>
    <s v="WRW9"/>
    <m/>
    <s v="2004"/>
    <s v="38000000"/>
    <s v="000038000000"/>
    <s v="000000068256"/>
    <s v="D"/>
    <s v="Dist-Services"/>
    <x v="1"/>
    <m/>
    <n v="0"/>
    <n v="0"/>
    <n v="2.2599999999999999E-2"/>
    <n v="219.24"/>
    <s v="WARREN"/>
    <s v="Plastic"/>
    <n v="0"/>
    <s v="YES"/>
    <s v="NO"/>
    <s v="=0"/>
  </r>
  <r>
    <s v="DPAA1"/>
    <x v="0"/>
    <s v="40002"/>
    <x v="1"/>
    <s v="COE9"/>
    <m/>
    <s v="2005"/>
    <s v="38000000"/>
    <s v="000038000000"/>
    <s v="000000069474"/>
    <s v="I"/>
    <s v="Dist-Services"/>
    <x v="1"/>
    <m/>
    <n v="1"/>
    <n v="4891.6099999999997"/>
    <n v="2.2599999999999999E-2"/>
    <n v="207.23"/>
    <s v="CORRY "/>
    <s v="Plastic"/>
    <n v="8429.8101185770756"/>
    <s v="NO"/>
    <s v="YES"/>
    <s v="&gt;0"/>
  </r>
  <r>
    <s v="DPAA1"/>
    <x v="0"/>
    <s v="40002"/>
    <x v="1"/>
    <s v="DUC9"/>
    <m/>
    <s v="2005"/>
    <s v="38000000"/>
    <s v="000038000000"/>
    <s v="000000069349"/>
    <s v="D"/>
    <s v="Dist-Services"/>
    <x v="1"/>
    <m/>
    <n v="0"/>
    <n v="0"/>
    <n v="2.2599999999999999E-2"/>
    <n v="207.23"/>
    <s v="DUBOIS"/>
    <s v="Plastic"/>
    <n v="0"/>
    <s v="YES"/>
    <s v="NO"/>
    <s v="=0"/>
  </r>
  <r>
    <s v="DPAA1"/>
    <x v="0"/>
    <s v="40002"/>
    <x v="1"/>
    <s v="EMC8"/>
    <m/>
    <s v="2005"/>
    <s v="38000000"/>
    <s v="000038000000"/>
    <s v="000000068794"/>
    <s v="I"/>
    <s v="Dist-Services"/>
    <x v="1"/>
    <m/>
    <n v="1"/>
    <n v="4891.6099999999997"/>
    <n v="2.2599999999999999E-2"/>
    <n v="207.23"/>
    <s v="EMPORIUM "/>
    <s v="Plastic"/>
    <n v="8429.8101185770756"/>
    <s v="NO"/>
    <s v="YES"/>
    <s v="&gt;0"/>
  </r>
  <r>
    <s v="DPAA1"/>
    <x v="0"/>
    <s v="40002"/>
    <x v="1"/>
    <s v="ERE9"/>
    <m/>
    <s v="2005"/>
    <s v="38000000"/>
    <s v="000038000000"/>
    <s v="000000068795"/>
    <s v="I"/>
    <s v="Dist-Services"/>
    <x v="1"/>
    <m/>
    <n v="7"/>
    <n v="34241.25"/>
    <n v="2.2599999999999999E-2"/>
    <n v="207.23"/>
    <s v="ERIE"/>
    <s v="Plastic"/>
    <n v="59008.636363636368"/>
    <s v="NO"/>
    <s v="YES"/>
    <s v="&gt;0"/>
  </r>
  <r>
    <s v="DPAA1"/>
    <x v="0"/>
    <s v="40002"/>
    <x v="1"/>
    <s v="GRM8"/>
    <m/>
    <s v="2005"/>
    <s v="38000000"/>
    <s v="000038000000"/>
    <s v="000000069716"/>
    <s v="I"/>
    <s v="Dist-Services"/>
    <x v="1"/>
    <m/>
    <n v="1"/>
    <n v="4891.6099999999997"/>
    <n v="2.2599999999999999E-2"/>
    <n v="207.23"/>
    <s v="GREENVILLE "/>
    <s v="Plastic"/>
    <n v="8429.8101185770756"/>
    <s v="NO"/>
    <s v="YES"/>
    <s v="&gt;0"/>
  </r>
  <r>
    <s v="DPAA1"/>
    <x v="0"/>
    <s v="40002"/>
    <x v="1"/>
    <s v="HIM0"/>
    <m/>
    <s v="2005"/>
    <s v="38000000"/>
    <s v="000038000000"/>
    <s v="000000069350"/>
    <s v="I"/>
    <s v="Dist-Services"/>
    <x v="1"/>
    <m/>
    <n v="1"/>
    <n v="4891.6099999999997"/>
    <n v="2.2599999999999999E-2"/>
    <n v="207.23"/>
    <s v="HERMITAGE "/>
    <s v="Plastic"/>
    <n v="8429.8101185770756"/>
    <s v="NO"/>
    <s v="YES"/>
    <s v="&gt;0"/>
  </r>
  <r>
    <s v="DPAA1"/>
    <x v="0"/>
    <s v="40002"/>
    <x v="1"/>
    <s v="JOE0"/>
    <m/>
    <s v="2005"/>
    <s v="38000000"/>
    <s v="000038000000"/>
    <s v="000000069159"/>
    <s v="D"/>
    <s v="Dist-Services"/>
    <x v="1"/>
    <m/>
    <n v="0"/>
    <n v="0"/>
    <n v="2.2599999999999999E-2"/>
    <n v="207.23"/>
    <s v="JONES "/>
    <s v="Plastic"/>
    <n v="0"/>
    <s v="YES"/>
    <s v="NO"/>
    <s v="=0"/>
  </r>
  <r>
    <s v="DPAA1"/>
    <x v="0"/>
    <s v="40002"/>
    <x v="1"/>
    <s v="MCE0"/>
    <m/>
    <s v="2005"/>
    <s v="38000000"/>
    <s v="000038000000"/>
    <s v="000000068796"/>
    <s v="I"/>
    <s v="Dist-Services"/>
    <x v="1"/>
    <m/>
    <n v="2"/>
    <n v="9783.2099999999991"/>
    <n v="2.2599999999999999E-2"/>
    <n v="207.23"/>
    <s v="MILLCREEK "/>
    <s v="Plastic"/>
    <n v="16859.603003952569"/>
    <s v="NO"/>
    <s v="YES"/>
    <s v="&gt;0"/>
  </r>
  <r>
    <s v="DPAA1"/>
    <x v="0"/>
    <s v="40002"/>
    <x v="1"/>
    <s v="MEC9"/>
    <m/>
    <s v="2005"/>
    <s v="38000000"/>
    <s v="000038000000"/>
    <s v="000000068454"/>
    <s v="I"/>
    <s v="Dist-Services"/>
    <x v="1"/>
    <m/>
    <n v="6"/>
    <n v="29349.65"/>
    <n v="2.2599999999999999E-2"/>
    <n v="207.23"/>
    <s v="MEADVILLE "/>
    <s v="Plastic"/>
    <n v="50578.843478260875"/>
    <s v="NO"/>
    <s v="YES"/>
    <s v="&gt;0"/>
  </r>
  <r>
    <s v="DPAA1"/>
    <x v="0"/>
    <s v="40002"/>
    <x v="1"/>
    <s v="SBE9"/>
    <m/>
    <s v="2005"/>
    <s v="38000000"/>
    <s v="000038000000"/>
    <s v="000000069668"/>
    <s v="I"/>
    <s v="Dist-Services"/>
    <x v="1"/>
    <m/>
    <n v="1"/>
    <n v="4891.6099999999997"/>
    <n v="2.2599999999999999E-2"/>
    <n v="207.23"/>
    <s v="ST MARYS"/>
    <s v="Plastic"/>
    <n v="8429.8101185770756"/>
    <s v="NO"/>
    <s v="YES"/>
    <s v="&gt;0"/>
  </r>
  <r>
    <s v="DPAA1"/>
    <x v="0"/>
    <s v="40002"/>
    <x v="1"/>
    <s v="SEW0"/>
    <m/>
    <s v="2005"/>
    <s v="38000000"/>
    <s v="000038000000"/>
    <s v="000000069717"/>
    <s v="I"/>
    <s v="Dist-Services"/>
    <x v="1"/>
    <m/>
    <n v="2"/>
    <n v="9783.2199999999993"/>
    <n v="2.2599999999999999E-2"/>
    <n v="207.23"/>
    <s v="SHEFFIELD "/>
    <s v="Plastic"/>
    <n v="16859.620237154151"/>
    <s v="NO"/>
    <s v="YES"/>
    <s v="&gt;0"/>
  </r>
  <r>
    <s v="DPAA1"/>
    <x v="0"/>
    <s v="40002"/>
    <x v="1"/>
    <s v="SMM8"/>
    <m/>
    <s v="2005"/>
    <s v="38000000"/>
    <s v="000038000000"/>
    <s v="000000069603"/>
    <s v="I"/>
    <s v="Dist-Services"/>
    <x v="1"/>
    <m/>
    <n v="1"/>
    <n v="4891.6099999999997"/>
    <n v="2.2599999999999999E-2"/>
    <n v="207.23"/>
    <s v="SMETHPORT"/>
    <s v="Plastic"/>
    <n v="8429.8101185770756"/>
    <s v="NO"/>
    <s v="YES"/>
    <s v="&gt;0"/>
  </r>
  <r>
    <s v="DPAA1"/>
    <x v="0"/>
    <s v="40002"/>
    <x v="1"/>
    <s v="TIC9"/>
    <m/>
    <s v="2005"/>
    <s v="38000000"/>
    <s v="000038000000"/>
    <s v="000000069351"/>
    <s v="I"/>
    <s v="Dist-Services"/>
    <x v="1"/>
    <m/>
    <n v="2"/>
    <n v="9783.2099999999991"/>
    <n v="2.2599999999999999E-2"/>
    <n v="207.23"/>
    <s v="TITUSVILLE"/>
    <s v="Plastic"/>
    <n v="16859.603003952569"/>
    <s v="NO"/>
    <s v="YES"/>
    <s v="&gt;0"/>
  </r>
  <r>
    <s v="DPAA1"/>
    <x v="0"/>
    <s v="40002"/>
    <x v="1"/>
    <s v="UCE8"/>
    <m/>
    <s v="2005"/>
    <s v="38000000"/>
    <s v="000038000000"/>
    <s v="000000069037"/>
    <s v="I"/>
    <s v="Dist-Services"/>
    <x v="1"/>
    <m/>
    <n v="1"/>
    <n v="4891.6099999999997"/>
    <n v="2.2599999999999999E-2"/>
    <n v="207.23"/>
    <s v="UNION CITY "/>
    <s v="Plastic"/>
    <n v="8429.8101185770756"/>
    <s v="NO"/>
    <s v="YES"/>
    <s v="&gt;0"/>
  </r>
  <r>
    <s v="DPAA1"/>
    <x v="0"/>
    <s v="40002"/>
    <x v="1"/>
    <s v="WRW9"/>
    <m/>
    <s v="2005"/>
    <s v="38000000"/>
    <s v="000038000000"/>
    <s v="000000068797"/>
    <s v="I"/>
    <s v="Dist-Services"/>
    <x v="1"/>
    <m/>
    <n v="1"/>
    <n v="4891.6099999999997"/>
    <n v="2.2599999999999999E-2"/>
    <n v="207.23"/>
    <s v="WARREN"/>
    <s v="Plastic"/>
    <n v="8429.8101185770756"/>
    <s v="NO"/>
    <s v="YES"/>
    <s v="&gt;0"/>
  </r>
  <r>
    <s v="DPAA1"/>
    <x v="0"/>
    <s v="40002"/>
    <x v="1"/>
    <s v="BCM9"/>
    <m/>
    <s v="2006"/>
    <s v="38000000"/>
    <s v="000038000000"/>
    <s v="000000070210"/>
    <s v="D"/>
    <s v="Dist-Services"/>
    <x v="1"/>
    <m/>
    <n v="0"/>
    <n v="0"/>
    <n v="2.2599999999999999E-2"/>
    <n v="195.23"/>
    <s v="BRADFORD"/>
    <s v="Plastic"/>
    <n v="0"/>
    <s v="YES"/>
    <s v="NO"/>
    <s v="=0"/>
  </r>
  <r>
    <s v="DPAA1"/>
    <x v="0"/>
    <s v="40002"/>
    <x v="1"/>
    <s v="EDE8"/>
    <m/>
    <s v="2006"/>
    <s v="38000000"/>
    <s v="000038000000"/>
    <s v="000000071001"/>
    <s v="I"/>
    <s v="Dist-Services"/>
    <x v="1"/>
    <m/>
    <n v="1"/>
    <n v="5190.28"/>
    <n v="2.2599999999999999E-2"/>
    <n v="195.23"/>
    <s v="EDINBORO "/>
    <s v="Plastic"/>
    <n v="8553.3123974082064"/>
    <s v="NO"/>
    <s v="YES"/>
    <s v="&gt;0"/>
  </r>
  <r>
    <s v="DPAA1"/>
    <x v="0"/>
    <s v="40002"/>
    <x v="1"/>
    <s v="ERE9"/>
    <m/>
    <s v="2006"/>
    <s v="38000000"/>
    <s v="000038000000"/>
    <s v="000000069915"/>
    <s v="I"/>
    <s v="Dist-Services"/>
    <x v="1"/>
    <m/>
    <n v="7"/>
    <n v="36331.949999999997"/>
    <n v="2.2599999999999999E-2"/>
    <n v="195.23"/>
    <s v="ERIE"/>
    <s v="Plastic"/>
    <n v="59873.170302375809"/>
    <s v="NO"/>
    <s v="YES"/>
    <s v="&gt;0"/>
  </r>
  <r>
    <s v="DPAA1"/>
    <x v="0"/>
    <s v="40002"/>
    <x v="1"/>
    <s v="FLM9"/>
    <m/>
    <s v="2006"/>
    <s v="38000000"/>
    <s v="000038000000"/>
    <s v="000000069916"/>
    <s v="D"/>
    <s v="Dist-Services"/>
    <x v="1"/>
    <m/>
    <n v="0"/>
    <n v="0"/>
    <n v="2.2599999999999999E-2"/>
    <n v="195.23"/>
    <s v="FARRELL "/>
    <s v="Plastic"/>
    <n v="0"/>
    <s v="YES"/>
    <s v="NO"/>
    <s v="=0"/>
  </r>
  <r>
    <s v="DPAA1"/>
    <x v="0"/>
    <s v="40002"/>
    <x v="1"/>
    <s v="GRM8"/>
    <m/>
    <s v="2006"/>
    <s v="38000000"/>
    <s v="000038000000"/>
    <s v="000000069917"/>
    <s v="I"/>
    <s v="Dist-Services"/>
    <x v="1"/>
    <m/>
    <n v="2"/>
    <n v="10380.56"/>
    <n v="2.2599999999999999E-2"/>
    <n v="195.23"/>
    <s v="GREENVILLE "/>
    <s v="Plastic"/>
    <n v="17106.624794816413"/>
    <s v="NO"/>
    <s v="YES"/>
    <s v="&gt;0"/>
  </r>
  <r>
    <s v="DPAA1"/>
    <x v="0"/>
    <s v="40002"/>
    <x v="1"/>
    <s v="HIM0"/>
    <m/>
    <s v="2006"/>
    <s v="38000000"/>
    <s v="000038000000"/>
    <s v="000000070916"/>
    <s v="I"/>
    <s v="Dist-Services"/>
    <x v="1"/>
    <m/>
    <n v="2"/>
    <n v="10380.56"/>
    <n v="2.2599999999999999E-2"/>
    <n v="195.23"/>
    <s v="HERMITAGE "/>
    <s v="Plastic"/>
    <n v="17106.624794816413"/>
    <s v="NO"/>
    <s v="YES"/>
    <s v="&gt;0"/>
  </r>
  <r>
    <s v="DPAA1"/>
    <x v="0"/>
    <s v="40002"/>
    <x v="1"/>
    <s v="MRM8"/>
    <m/>
    <s v="2006"/>
    <s v="38000000"/>
    <s v="000038000000"/>
    <s v="000000070211"/>
    <s v="I"/>
    <s v="Dist-Services"/>
    <x v="1"/>
    <m/>
    <n v="1"/>
    <n v="5190.28"/>
    <n v="2.2599999999999999E-2"/>
    <n v="195.23"/>
    <s v="MERCER "/>
    <s v="Plastic"/>
    <n v="8553.3123974082064"/>
    <s v="NO"/>
    <s v="YES"/>
    <s v="&gt;0"/>
  </r>
  <r>
    <s v="DPAA1"/>
    <x v="0"/>
    <s v="40002"/>
    <x v="1"/>
    <s v="OCV9"/>
    <m/>
    <s v="2006"/>
    <s v="38000000"/>
    <s v="000038000000"/>
    <s v="000000069918"/>
    <s v="I"/>
    <s v="Dist-Services"/>
    <x v="1"/>
    <m/>
    <n v="1"/>
    <n v="5190.28"/>
    <n v="2.2599999999999999E-2"/>
    <n v="195.23"/>
    <s v="OIL CITY"/>
    <s v="Plastic"/>
    <n v="8553.3123974082064"/>
    <s v="NO"/>
    <s v="YES"/>
    <s v="&gt;0"/>
  </r>
  <r>
    <s v="DPAA1"/>
    <x v="0"/>
    <s v="40002"/>
    <x v="1"/>
    <s v="SBE9"/>
    <m/>
    <s v="2006"/>
    <s v="38000000"/>
    <s v="000038000000"/>
    <s v="000000070374"/>
    <s v="D"/>
    <s v="Dist-Services"/>
    <x v="1"/>
    <m/>
    <n v="0"/>
    <n v="0"/>
    <n v="2.2599999999999999E-2"/>
    <n v="195.23"/>
    <s v="ST MARYS"/>
    <s v="Plastic"/>
    <n v="0"/>
    <s v="YES"/>
    <s v="NO"/>
    <s v="=0"/>
  </r>
  <r>
    <s v="DPAA1"/>
    <x v="0"/>
    <s v="40002"/>
    <x v="1"/>
    <s v="YOW8"/>
    <m/>
    <s v="2006"/>
    <s v="38000000"/>
    <s v="000038000000"/>
    <s v="000000069919"/>
    <s v="I"/>
    <s v="Dist-Services"/>
    <x v="1"/>
    <m/>
    <n v="1"/>
    <n v="5190.28"/>
    <n v="2.2599999999999999E-2"/>
    <n v="195.23"/>
    <s v="YOUNGSVILLE"/>
    <s v="Plastic"/>
    <n v="8553.3123974082064"/>
    <s v="NO"/>
    <s v="YES"/>
    <s v="&gt;0"/>
  </r>
  <r>
    <s v="DPAA1"/>
    <x v="0"/>
    <s v="40002"/>
    <x v="1"/>
    <s v="BBJ8"/>
    <m/>
    <s v="2007"/>
    <s v="38000000"/>
    <s v="000038000000"/>
    <s v="000000071844"/>
    <s v="D"/>
    <s v="Dist-Services"/>
    <x v="1"/>
    <m/>
    <n v="0"/>
    <n v="0"/>
    <n v="2.2599999999999999E-2"/>
    <n v="183.22"/>
    <s v="BROOKVILLE "/>
    <s v="Plastic"/>
    <n v="0"/>
    <s v="YES"/>
    <s v="NO"/>
    <s v="=0"/>
  </r>
  <r>
    <s v="DPAA1"/>
    <x v="0"/>
    <s v="40002"/>
    <x v="1"/>
    <s v="BCM9"/>
    <m/>
    <s v="2007"/>
    <s v="38000000"/>
    <s v="000038000000"/>
    <s v="000000071097"/>
    <s v="I"/>
    <s v="Dist-Services"/>
    <x v="1"/>
    <m/>
    <n v="1"/>
    <n v="5579.18"/>
    <n v="2.2599999999999999E-2"/>
    <n v="183.22"/>
    <s v="BRADFORD"/>
    <s v="Plastic"/>
    <n v="8695.8478510022778"/>
    <s v="NO"/>
    <s v="YES"/>
    <s v="&gt;0"/>
  </r>
  <r>
    <s v="DPAA1"/>
    <x v="0"/>
    <s v="40002"/>
    <x v="1"/>
    <s v="COC8"/>
    <m/>
    <s v="2007"/>
    <s v="38000000"/>
    <s v="000038000000"/>
    <s v="000000071359"/>
    <s v="D"/>
    <s v="Dist-Services"/>
    <x v="1"/>
    <m/>
    <n v="0"/>
    <n v="0"/>
    <n v="2.2599999999999999E-2"/>
    <n v="183.22"/>
    <s v="CONNEAUTVILLE"/>
    <s v="Plastic"/>
    <n v="0"/>
    <s v="YES"/>
    <s v="NO"/>
    <s v="=0"/>
  </r>
  <r>
    <s v="DPAA1"/>
    <x v="0"/>
    <s v="40002"/>
    <x v="1"/>
    <s v="DUC9"/>
    <m/>
    <s v="2007"/>
    <s v="38000000"/>
    <s v="000038000000"/>
    <s v="000000071360"/>
    <s v="D"/>
    <s v="Dist-Services"/>
    <x v="1"/>
    <m/>
    <n v="0"/>
    <n v="0"/>
    <n v="2.2599999999999999E-2"/>
    <n v="183.22"/>
    <s v="DUBOIS"/>
    <s v="Plastic"/>
    <n v="0"/>
    <s v="YES"/>
    <s v="NO"/>
    <s v="=0"/>
  </r>
  <r>
    <s v="DPAA1"/>
    <x v="0"/>
    <s v="40002"/>
    <x v="1"/>
    <s v="EDE8"/>
    <m/>
    <s v="2007"/>
    <s v="38000000"/>
    <s v="000038000000"/>
    <s v="000000071361"/>
    <s v="I"/>
    <s v="Dist-Services"/>
    <x v="1"/>
    <m/>
    <n v="1"/>
    <n v="5579.2"/>
    <n v="2.2599999999999999E-2"/>
    <n v="183.22"/>
    <s v="EDINBORO "/>
    <s v="Plastic"/>
    <n v="8695.8790234966255"/>
    <s v="NO"/>
    <s v="YES"/>
    <s v="&gt;0"/>
  </r>
  <r>
    <s v="DPAA1"/>
    <x v="0"/>
    <s v="40002"/>
    <x v="1"/>
    <s v="EMC8"/>
    <m/>
    <s v="2007"/>
    <s v="38000000"/>
    <s v="000038000000"/>
    <s v="000000071098"/>
    <s v="D"/>
    <s v="Dist-Services"/>
    <x v="1"/>
    <m/>
    <n v="0"/>
    <n v="0"/>
    <n v="2.2599999999999999E-2"/>
    <n v="183.22"/>
    <s v="EMPORIUM "/>
    <s v="Plastic"/>
    <n v="0"/>
    <s v="YES"/>
    <s v="NO"/>
    <s v="=0"/>
  </r>
  <r>
    <s v="DPAA1"/>
    <x v="0"/>
    <s v="40002"/>
    <x v="1"/>
    <s v="ERE9"/>
    <m/>
    <s v="2007"/>
    <s v="38000000"/>
    <s v="000038000000"/>
    <s v="000000071099"/>
    <s v="I"/>
    <s v="Dist-Services"/>
    <x v="1"/>
    <m/>
    <n v="2"/>
    <n v="11158.39"/>
    <n v="2.2599999999999999E-2"/>
    <n v="183.22"/>
    <s v="ERIE"/>
    <s v="Plastic"/>
    <n v="17391.742460746078"/>
    <s v="NO"/>
    <s v="YES"/>
    <s v="&gt;0"/>
  </r>
  <r>
    <s v="DPAA1"/>
    <x v="0"/>
    <s v="40002"/>
    <x v="1"/>
    <s v="FLM9"/>
    <m/>
    <s v="2007"/>
    <s v="38000000"/>
    <s v="000038000000"/>
    <s v="000000071704"/>
    <s v="I"/>
    <s v="Dist-Services"/>
    <x v="1"/>
    <m/>
    <n v="1"/>
    <n v="5579.19"/>
    <n v="2.2599999999999999E-2"/>
    <n v="183.22"/>
    <s v="FARRELL "/>
    <s v="Plastic"/>
    <n v="8695.8634372494507"/>
    <s v="NO"/>
    <s v="YES"/>
    <s v="&gt;0"/>
  </r>
  <r>
    <s v="DPAA1"/>
    <x v="0"/>
    <s v="40002"/>
    <x v="1"/>
    <s v="HIM0"/>
    <m/>
    <s v="2007"/>
    <s v="38000000"/>
    <s v="000038000000"/>
    <s v="000000071100"/>
    <s v="I"/>
    <s v="Dist-Services"/>
    <x v="1"/>
    <m/>
    <n v="1"/>
    <n v="5579.2"/>
    <n v="2.2599999999999999E-2"/>
    <n v="183.22"/>
    <s v="HERMITAGE "/>
    <s v="Plastic"/>
    <n v="8695.8790234966255"/>
    <s v="NO"/>
    <s v="YES"/>
    <s v="&gt;0"/>
  </r>
  <r>
    <s v="DPAA1"/>
    <x v="0"/>
    <s v="40002"/>
    <x v="1"/>
    <s v="MCE0"/>
    <m/>
    <s v="2007"/>
    <s v="38000000"/>
    <s v="000038000000"/>
    <s v="000000071583"/>
    <s v="I"/>
    <s v="Dist-Services"/>
    <x v="1"/>
    <m/>
    <n v="1"/>
    <n v="5579.19"/>
    <n v="2.2599999999999999E-2"/>
    <n v="183.22"/>
    <s v="MILLCREEK "/>
    <s v="Plastic"/>
    <n v="8695.8634372494507"/>
    <s v="NO"/>
    <s v="YES"/>
    <s v="&gt;0"/>
  </r>
  <r>
    <s v="DPAA1"/>
    <x v="0"/>
    <s v="40002"/>
    <x v="1"/>
    <s v="OCV9"/>
    <m/>
    <s v="2007"/>
    <s v="38000000"/>
    <s v="000038000000"/>
    <s v="000000072186"/>
    <s v="I"/>
    <s v="Dist-Services"/>
    <x v="1"/>
    <m/>
    <n v="1"/>
    <n v="5579.2"/>
    <n v="2.2599999999999999E-2"/>
    <n v="183.22"/>
    <s v="OIL CITY"/>
    <s v="Plastic"/>
    <n v="8695.8790234966255"/>
    <s v="NO"/>
    <s v="YES"/>
    <s v="&gt;0"/>
  </r>
  <r>
    <s v="DPAA1"/>
    <x v="0"/>
    <s v="40002"/>
    <x v="1"/>
    <s v="RBE8"/>
    <m/>
    <s v="2007"/>
    <s v="38000000"/>
    <s v="000038000000"/>
    <s v="000000072245"/>
    <s v="I"/>
    <s v="Dist-Services"/>
    <x v="1"/>
    <m/>
    <n v="1"/>
    <n v="5579.2"/>
    <n v="2.2599999999999999E-2"/>
    <n v="183.22"/>
    <s v="RIDGWAY"/>
    <s v="Plastic"/>
    <n v="8695.8790234966255"/>
    <s v="NO"/>
    <s v="YES"/>
    <s v="&gt;0"/>
  </r>
  <r>
    <s v="DPAA1"/>
    <x v="0"/>
    <s v="40002"/>
    <x v="1"/>
    <s v="SBE9"/>
    <m/>
    <s v="2007"/>
    <s v="38000000"/>
    <s v="000038000000"/>
    <s v="000000071362"/>
    <s v="I"/>
    <s v="Dist-Services"/>
    <x v="1"/>
    <m/>
    <n v="1"/>
    <n v="5579.19"/>
    <n v="2.2599999999999999E-2"/>
    <n v="183.22"/>
    <s v="ST MARYS"/>
    <s v="Plastic"/>
    <n v="8695.8634372494507"/>
    <s v="NO"/>
    <s v="YES"/>
    <s v="&gt;0"/>
  </r>
  <r>
    <s v="DPAA1"/>
    <x v="0"/>
    <s v="40002"/>
    <x v="1"/>
    <s v="SEC8"/>
    <m/>
    <s v="2007"/>
    <s v="38000000"/>
    <s v="000038000000"/>
    <s v="000000071363"/>
    <s v="I"/>
    <s v="Dist-Services"/>
    <x v="1"/>
    <m/>
    <n v="1"/>
    <n v="5579.2"/>
    <n v="2.2599999999999999E-2"/>
    <n v="183.22"/>
    <s v="SAEGERTOWN "/>
    <s v="Plastic"/>
    <n v="8695.8790234966255"/>
    <s v="NO"/>
    <s v="YES"/>
    <s v="&gt;0"/>
  </r>
  <r>
    <s v="DPAA1"/>
    <x v="0"/>
    <s v="40002"/>
    <x v="1"/>
    <s v="SNM9"/>
    <m/>
    <s v="2007"/>
    <s v="38000000"/>
    <s v="000038000000"/>
    <s v="000000071705"/>
    <s v="I"/>
    <s v="Dist-Services"/>
    <x v="1"/>
    <m/>
    <n v="3"/>
    <n v="16737.59"/>
    <n v="2.2599999999999999E-2"/>
    <n v="183.22"/>
    <s v="SHARON"/>
    <s v="Plastic"/>
    <n v="26087.621484242703"/>
    <s v="NO"/>
    <s v="YES"/>
    <s v="&gt;0"/>
  </r>
  <r>
    <s v="DPAA1"/>
    <x v="0"/>
    <s v="40002"/>
    <x v="1"/>
    <s v="TBW8"/>
    <m/>
    <s v="2007"/>
    <s v="38000000"/>
    <s v="000038000000"/>
    <s v="000000071101"/>
    <s v="D"/>
    <s v="Dist-Services"/>
    <x v="1"/>
    <m/>
    <n v="0"/>
    <n v="0"/>
    <n v="2.2599999999999999E-2"/>
    <n v="183.22"/>
    <s v="TIDIOUTE "/>
    <s v="Plastic"/>
    <n v="0"/>
    <s v="YES"/>
    <s v="NO"/>
    <s v="=0"/>
  </r>
  <r>
    <s v="DPAA1"/>
    <x v="0"/>
    <s v="40002"/>
    <x v="1"/>
    <s v="VEC0"/>
    <m/>
    <s v="2007"/>
    <s v="38000000"/>
    <s v="000038000000"/>
    <s v="000000072033"/>
    <s v="I"/>
    <s v="Dist-Services"/>
    <x v="1"/>
    <m/>
    <n v="1"/>
    <n v="5579.2"/>
    <n v="2.2599999999999999E-2"/>
    <n v="183.22"/>
    <s v="VERNON"/>
    <s v="Plastic"/>
    <n v="8695.8790234966255"/>
    <s v="NO"/>
    <s v="YES"/>
    <s v="&gt;0"/>
  </r>
  <r>
    <s v="DPAA1"/>
    <x v="0"/>
    <s v="40002"/>
    <x v="1"/>
    <s v="WYE0"/>
    <m/>
    <s v="2007"/>
    <s v="38000000"/>
    <s v="000038000000"/>
    <s v="000000071102"/>
    <s v="I"/>
    <s v="Dist-Services"/>
    <x v="1"/>
    <m/>
    <n v="1"/>
    <n v="5579.2"/>
    <n v="2.2599999999999999E-2"/>
    <n v="183.22"/>
    <s v="WAYNE "/>
    <s v="Plastic"/>
    <n v="8695.8790234966255"/>
    <s v="NO"/>
    <s v="YES"/>
    <s v="&gt;0"/>
  </r>
  <r>
    <s v="DPAA1"/>
    <x v="0"/>
    <s v="40002"/>
    <x v="1"/>
    <s v="YOW8"/>
    <m/>
    <s v="2007"/>
    <s v="38000000"/>
    <s v="000038000000"/>
    <s v="000000072318"/>
    <s v="D"/>
    <s v="Dist-Services"/>
    <x v="1"/>
    <m/>
    <n v="0"/>
    <n v="0"/>
    <n v="2.2599999999999999E-2"/>
    <n v="183.22"/>
    <s v="YOUNGSVILLE"/>
    <s v="Plastic"/>
    <n v="0"/>
    <s v="YES"/>
    <s v="NO"/>
    <s v="=0"/>
  </r>
  <r>
    <s v="DPAA1"/>
    <x v="0"/>
    <s v="40002"/>
    <x v="1"/>
    <s v="BBJ8"/>
    <m/>
    <s v="2008"/>
    <s v="38000000"/>
    <s v="000038000000"/>
    <s v="000000073287"/>
    <s v="I"/>
    <s v="Dist-Services"/>
    <x v="1"/>
    <m/>
    <n v="1"/>
    <n v="5272.12"/>
    <n v="2.2599999999999999E-2"/>
    <n v="171.18"/>
    <s v="BROOKVILLE "/>
    <s v="Plastic"/>
    <n v="7724.6808641382622"/>
    <s v="NO"/>
    <s v="YES"/>
    <s v="&gt;0"/>
  </r>
  <r>
    <s v="DPAA1"/>
    <x v="0"/>
    <s v="40002"/>
    <x v="1"/>
    <s v="CBC8"/>
    <m/>
    <s v="2008"/>
    <s v="38000000"/>
    <s v="000038000000"/>
    <s v="000000073064"/>
    <s v="I"/>
    <s v="Dist-Services"/>
    <x v="1"/>
    <m/>
    <n v="1"/>
    <n v="5272.32"/>
    <n v="2.2599999999999999E-2"/>
    <n v="171.18"/>
    <s v="CLARION"/>
    <s v="Plastic"/>
    <n v="7724.9739030244837"/>
    <s v="NO"/>
    <s v="YES"/>
    <s v="&gt;0"/>
  </r>
  <r>
    <s v="DPAA1"/>
    <x v="0"/>
    <s v="40002"/>
    <x v="1"/>
    <s v="COE9"/>
    <m/>
    <s v="2008"/>
    <s v="38000000"/>
    <s v="000038000000"/>
    <s v="000000073631"/>
    <s v="I"/>
    <s v="Dist-Services"/>
    <x v="1"/>
    <m/>
    <n v="1"/>
    <n v="5272.27"/>
    <n v="2.2599999999999999E-2"/>
    <n v="171.18"/>
    <s v="CORRY "/>
    <s v="Plastic"/>
    <n v="7724.9006433029299"/>
    <s v="NO"/>
    <s v="YES"/>
    <s v="&gt;0"/>
  </r>
  <r>
    <s v="DPAA1"/>
    <x v="0"/>
    <s v="40002"/>
    <x v="1"/>
    <s v="DUC9"/>
    <m/>
    <s v="2008"/>
    <s v="38000000"/>
    <s v="000038000000"/>
    <s v="000000073152"/>
    <s v="D"/>
    <s v="Dist-Services"/>
    <x v="1"/>
    <m/>
    <n v="0"/>
    <n v="0"/>
    <n v="2.2599999999999999E-2"/>
    <n v="171.18"/>
    <s v="DUBOIS"/>
    <s v="Plastic"/>
    <n v="0"/>
    <s v="YES"/>
    <s v="NO"/>
    <s v="=0"/>
  </r>
  <r>
    <s v="DPAA1"/>
    <x v="0"/>
    <s v="40002"/>
    <x v="1"/>
    <s v="ERE9"/>
    <m/>
    <s v="2008"/>
    <s v="38000000"/>
    <s v="000038000000"/>
    <s v="000000072971"/>
    <s v="I"/>
    <s v="Dist-Services"/>
    <x v="1"/>
    <m/>
    <n v="8"/>
    <n v="42178.32"/>
    <n v="2.2599999999999999E-2"/>
    <n v="171.18"/>
    <s v="ERIE"/>
    <s v="Plastic"/>
    <n v="61799.439577532408"/>
    <s v="NO"/>
    <s v="YES"/>
    <s v="&gt;0"/>
  </r>
  <r>
    <s v="DPAA1"/>
    <x v="0"/>
    <s v="40002"/>
    <x v="1"/>
    <s v="FLM9"/>
    <m/>
    <s v="2008"/>
    <s v="38000000"/>
    <s v="000038000000"/>
    <s v="000000072875"/>
    <s v="I"/>
    <s v="Dist-Services"/>
    <x v="1"/>
    <m/>
    <n v="1"/>
    <n v="5272.27"/>
    <n v="2.2599999999999999E-2"/>
    <n v="171.18"/>
    <s v="FARRELL "/>
    <s v="Plastic"/>
    <n v="7724.9006433029299"/>
    <s v="NO"/>
    <s v="YES"/>
    <s v="&gt;0"/>
  </r>
  <r>
    <s v="DPAA1"/>
    <x v="0"/>
    <s v="40002"/>
    <x v="1"/>
    <s v="GRM8"/>
    <m/>
    <s v="2008"/>
    <s v="38000000"/>
    <s v="000038000000"/>
    <s v="000000072447"/>
    <s v="I"/>
    <s v="Dist-Services"/>
    <x v="1"/>
    <m/>
    <n v="4"/>
    <n v="21089.09"/>
    <n v="2.2599999999999999E-2"/>
    <n v="171.18"/>
    <s v="GREENVILLE "/>
    <s v="Plastic"/>
    <n v="30899.617225156027"/>
    <s v="NO"/>
    <s v="YES"/>
    <s v="&gt;0"/>
  </r>
  <r>
    <s v="DPAA1"/>
    <x v="0"/>
    <s v="40002"/>
    <x v="1"/>
    <s v="HIM0"/>
    <m/>
    <s v="2008"/>
    <s v="38000000"/>
    <s v="000038000000"/>
    <s v="000000073153"/>
    <s v="I"/>
    <s v="Dist-Services"/>
    <x v="1"/>
    <m/>
    <n v="1"/>
    <n v="5272.27"/>
    <n v="2.2599999999999999E-2"/>
    <n v="171.18"/>
    <s v="HERMITAGE "/>
    <s v="Plastic"/>
    <n v="7724.9006433029299"/>
    <s v="NO"/>
    <s v="YES"/>
    <s v="&gt;0"/>
  </r>
  <r>
    <s v="DPAA1"/>
    <x v="0"/>
    <s v="40002"/>
    <x v="1"/>
    <s v="LBC8"/>
    <m/>
    <s v="2008"/>
    <s v="38000000"/>
    <s v="000038000000"/>
    <s v="000000073517"/>
    <s v="I"/>
    <s v="Dist-Services"/>
    <x v="1"/>
    <m/>
    <n v="1"/>
    <n v="5272.27"/>
    <n v="2.2599999999999999E-2"/>
    <n v="171.18"/>
    <s v="LINESVILLE "/>
    <s v="Plastic"/>
    <n v="7724.9006433029299"/>
    <s v="NO"/>
    <s v="YES"/>
    <s v="&gt;0"/>
  </r>
  <r>
    <s v="DPAA1"/>
    <x v="0"/>
    <s v="40002"/>
    <x v="1"/>
    <s v="MCE0"/>
    <m/>
    <s v="2008"/>
    <s v="38000000"/>
    <s v="000038000000"/>
    <s v="000000073154"/>
    <s v="I"/>
    <s v="Dist-Services"/>
    <x v="1"/>
    <m/>
    <n v="2"/>
    <n v="10544.55"/>
    <n v="2.2599999999999999E-2"/>
    <n v="171.18"/>
    <s v="MILLCREEK "/>
    <s v="Plastic"/>
    <n v="15449.815938550168"/>
    <s v="NO"/>
    <s v="YES"/>
    <s v="&gt;0"/>
  </r>
  <r>
    <s v="DPAA1"/>
    <x v="0"/>
    <s v="40002"/>
    <x v="1"/>
    <s v="MEC9"/>
    <m/>
    <s v="2008"/>
    <s v="38000000"/>
    <s v="000038000000"/>
    <s v="000000072448"/>
    <s v="I"/>
    <s v="Dist-Services"/>
    <x v="1"/>
    <m/>
    <n v="2"/>
    <n v="10544.54"/>
    <n v="2.2599999999999999E-2"/>
    <n v="171.18"/>
    <s v="MEADVILLE "/>
    <s v="Plastic"/>
    <n v="15449.80128660586"/>
    <s v="NO"/>
    <s v="YES"/>
    <s v="&gt;0"/>
  </r>
  <r>
    <s v="DPAA1"/>
    <x v="0"/>
    <s v="40002"/>
    <x v="1"/>
    <s v="OCV9"/>
    <m/>
    <s v="2008"/>
    <s v="38000000"/>
    <s v="000038000000"/>
    <s v="000000073583"/>
    <s v="D"/>
    <s v="Dist-Services"/>
    <x v="1"/>
    <m/>
    <n v="0"/>
    <n v="0"/>
    <n v="2.2599999999999999E-2"/>
    <n v="171.18"/>
    <s v="OIL CITY"/>
    <s v="Plastic"/>
    <n v="0"/>
    <s v="YES"/>
    <s v="NO"/>
    <s v="=0"/>
  </r>
  <r>
    <s v="DPAA1"/>
    <x v="0"/>
    <s v="40002"/>
    <x v="1"/>
    <s v="SNM9"/>
    <m/>
    <s v="2008"/>
    <s v="38000000"/>
    <s v="000038000000"/>
    <s v="000000073376"/>
    <s v="I"/>
    <s v="Dist-Services"/>
    <x v="1"/>
    <m/>
    <n v="1"/>
    <n v="5272.27"/>
    <n v="2.2599999999999999E-2"/>
    <n v="171.18"/>
    <s v="SHARON"/>
    <s v="Plastic"/>
    <n v="7724.9006433029299"/>
    <s v="NO"/>
    <s v="YES"/>
    <s v="&gt;0"/>
  </r>
  <r>
    <s v="DPAA1"/>
    <x v="0"/>
    <s v="40002"/>
    <x v="1"/>
    <s v="BBJ8"/>
    <m/>
    <s v="2009"/>
    <s v="38000000"/>
    <s v="000038000000"/>
    <s v="000000074386"/>
    <s v="I"/>
    <s v="Dist-Services"/>
    <x v="1"/>
    <m/>
    <n v="1"/>
    <n v="5264.53"/>
    <n v="2.2599999999999999E-2"/>
    <n v="159.16999999999999"/>
    <s v="BROOKVILLE "/>
    <s v="Plastic"/>
    <n v="7353.4762288329512"/>
    <s v="NO"/>
    <s v="YES"/>
    <s v="&gt;0"/>
  </r>
  <r>
    <s v="DPAA1"/>
    <x v="0"/>
    <s v="40002"/>
    <x v="1"/>
    <s v="CHB8"/>
    <m/>
    <s v="2009"/>
    <s v="38000000"/>
    <s v="000038000000"/>
    <s v="000000074489"/>
    <s v="I"/>
    <s v="Dist-Services"/>
    <x v="1"/>
    <m/>
    <n v="1"/>
    <n v="5265.03"/>
    <n v="2.2599999999999999E-2"/>
    <n v="159.16999999999999"/>
    <s v="CHICORA"/>
    <s v="Plastic"/>
    <n v="7354.1746270022877"/>
    <s v="NO"/>
    <s v="YES"/>
    <s v="&gt;0"/>
  </r>
  <r>
    <s v="DPAA1"/>
    <x v="0"/>
    <s v="40002"/>
    <x v="1"/>
    <s v="ERE9"/>
    <m/>
    <s v="2009"/>
    <s v="38000000"/>
    <s v="000038000000"/>
    <s v="000000073724"/>
    <s v="I"/>
    <s v="Dist-Services"/>
    <x v="1"/>
    <m/>
    <n v="4"/>
    <n v="21058.11"/>
    <n v="2.2599999999999999E-2"/>
    <n v="159.16999999999999"/>
    <s v="ERIE"/>
    <s v="Plastic"/>
    <n v="29413.890947368422"/>
    <s v="NO"/>
    <s v="YES"/>
    <s v="&gt;0"/>
  </r>
  <r>
    <s v="DPAA1"/>
    <x v="0"/>
    <s v="40002"/>
    <x v="1"/>
    <s v="FRV9"/>
    <m/>
    <s v="2009"/>
    <s v="38000000"/>
    <s v="000038000000"/>
    <s v="000000074622"/>
    <s v="I"/>
    <s v="Dist-Services"/>
    <x v="1"/>
    <m/>
    <n v="1"/>
    <n v="7532.31"/>
    <n v="2.2599999999999999E-2"/>
    <n v="159.16999999999999"/>
    <s v="FRANKLIN"/>
    <s v="Plastic"/>
    <n v="10521.103029748285"/>
    <s v="NO"/>
    <s v="YES"/>
    <s v="&gt;0"/>
  </r>
  <r>
    <s v="DPAA1"/>
    <x v="0"/>
    <s v="40002"/>
    <x v="1"/>
    <s v="HIM0"/>
    <m/>
    <s v="2009"/>
    <s v="38000000"/>
    <s v="000038000000"/>
    <s v="000000074773"/>
    <s v="I"/>
    <s v="Dist-Services"/>
    <x v="1"/>
    <m/>
    <n v="1"/>
    <n v="5264.53"/>
    <n v="2.2599999999999999E-2"/>
    <n v="159.16999999999999"/>
    <s v="HERMITAGE "/>
    <s v="Plastic"/>
    <n v="7353.4762288329512"/>
    <s v="NO"/>
    <s v="YES"/>
    <s v="&gt;0"/>
  </r>
  <r>
    <s v="DPAA1"/>
    <x v="0"/>
    <s v="40002"/>
    <x v="1"/>
    <s v="MCE0"/>
    <m/>
    <s v="2009"/>
    <s v="38000000"/>
    <s v="000038000000"/>
    <s v="000000074490"/>
    <s v="I"/>
    <s v="Dist-Services"/>
    <x v="1"/>
    <m/>
    <n v="4"/>
    <n v="21058.11"/>
    <n v="2.2599999999999999E-2"/>
    <n v="159.16999999999999"/>
    <s v="MILLCREEK "/>
    <s v="Plastic"/>
    <n v="29413.890947368422"/>
    <s v="NO"/>
    <s v="YES"/>
    <s v="&gt;0"/>
  </r>
  <r>
    <s v="DPAA1"/>
    <x v="0"/>
    <s v="40002"/>
    <x v="1"/>
    <s v="MEC9"/>
    <m/>
    <s v="2009"/>
    <s v="38000000"/>
    <s v="000038000000"/>
    <s v="000000074774"/>
    <s v="I"/>
    <s v="Dist-Services"/>
    <x v="1"/>
    <m/>
    <n v="2"/>
    <n v="10529.06"/>
    <n v="2.2599999999999999E-2"/>
    <n v="159.16999999999999"/>
    <s v="MEADVILLE "/>
    <s v="Plastic"/>
    <n v="14706.952457665902"/>
    <s v="NO"/>
    <s v="YES"/>
    <s v="&gt;0"/>
  </r>
  <r>
    <s v="DPAA1"/>
    <x v="0"/>
    <s v="40002"/>
    <x v="1"/>
    <s v="MOC0"/>
    <m/>
    <s v="2009"/>
    <s v="38000000"/>
    <s v="000038000000"/>
    <s v="000000074029"/>
    <s v="D"/>
    <s v="Dist-Services"/>
    <x v="1"/>
    <m/>
    <n v="0"/>
    <n v="0"/>
    <n v="2.2599999999999999E-2"/>
    <n v="159.16999999999999"/>
    <s v="MONROE"/>
    <s v="Plastic"/>
    <n v="0"/>
    <s v="YES"/>
    <s v="NO"/>
    <s v="=0"/>
  </r>
  <r>
    <s v="DPAA1"/>
    <x v="0"/>
    <s v="40002"/>
    <x v="1"/>
    <s v="OCV9"/>
    <m/>
    <s v="2009"/>
    <s v="38000000"/>
    <s v="000038000000"/>
    <s v="000000074030"/>
    <s v="I"/>
    <s v="Dist-Services"/>
    <x v="1"/>
    <m/>
    <n v="2"/>
    <n v="10529.06"/>
    <n v="2.2599999999999999E-2"/>
    <n v="159.16999999999999"/>
    <s v="OIL CITY"/>
    <s v="Plastic"/>
    <n v="14706.952457665902"/>
    <s v="NO"/>
    <s v="YES"/>
    <s v="&gt;0"/>
  </r>
  <r>
    <s v="DPAA1"/>
    <x v="0"/>
    <s v="40002"/>
    <x v="1"/>
    <s v="SBE9"/>
    <m/>
    <s v="2009"/>
    <s v="38000000"/>
    <s v="000038000000"/>
    <s v="000000074031"/>
    <s v="D"/>
    <s v="Dist-Services"/>
    <x v="1"/>
    <m/>
    <n v="0"/>
    <n v="0"/>
    <n v="2.2599999999999999E-2"/>
    <n v="159.16999999999999"/>
    <s v="ST MARYS"/>
    <s v="Plastic"/>
    <n v="0"/>
    <s v="YES"/>
    <s v="NO"/>
    <s v="=0"/>
  </r>
  <r>
    <s v="DPAA1"/>
    <x v="0"/>
    <s v="40002"/>
    <x v="1"/>
    <s v="SYJ8"/>
    <m/>
    <s v="2009"/>
    <s v="38000000"/>
    <s v="000038000000"/>
    <s v="000000074213"/>
    <s v="I"/>
    <s v="Dist-Services"/>
    <x v="1"/>
    <m/>
    <n v="1"/>
    <n v="5264.53"/>
    <n v="2.2599999999999999E-2"/>
    <n v="159.16999999999999"/>
    <s v="SYKESVILLE "/>
    <s v="Plastic"/>
    <n v="7353.4762288329512"/>
    <s v="NO"/>
    <s v="YES"/>
    <s v="&gt;0"/>
  </r>
  <r>
    <s v="DPAA1"/>
    <x v="0"/>
    <s v="40002"/>
    <x v="1"/>
    <s v="VEC0"/>
    <m/>
    <s v="2009"/>
    <s v="38000000"/>
    <s v="000038000000"/>
    <s v="000000074315"/>
    <s v="I"/>
    <s v="Dist-Services"/>
    <x v="1"/>
    <m/>
    <n v="1"/>
    <n v="5264.53"/>
    <n v="2.2599999999999999E-2"/>
    <n v="159.16999999999999"/>
    <s v="VERNON"/>
    <s v="Plastic"/>
    <n v="7353.4762288329512"/>
    <s v="NO"/>
    <s v="YES"/>
    <s v="&gt;0"/>
  </r>
  <r>
    <s v="DPAA1"/>
    <x v="0"/>
    <s v="40002"/>
    <x v="1"/>
    <s v="WRW9"/>
    <m/>
    <s v="2009"/>
    <s v="38000000"/>
    <s v="000038000000"/>
    <s v="000000074651"/>
    <s v="I"/>
    <s v="Dist-Services"/>
    <x v="1"/>
    <m/>
    <n v="3"/>
    <n v="15793.59"/>
    <n v="2.2599999999999999E-2"/>
    <n v="159.16999999999999"/>
    <s v="WARREN"/>
    <s v="Plastic"/>
    <n v="22060.428686498857"/>
    <s v="NO"/>
    <s v="YES"/>
    <s v="&gt;0"/>
  </r>
  <r>
    <s v="DPAA1"/>
    <x v="0"/>
    <s v="40002"/>
    <x v="1"/>
    <s v="CBC8"/>
    <m/>
    <s v="2010"/>
    <s v="38000000"/>
    <s v="000038000000"/>
    <s v="000000075576"/>
    <s v="I"/>
    <s v="Dist-Services"/>
    <x v="1"/>
    <m/>
    <n v="1"/>
    <n v="4586.62"/>
    <n v="2.2599999999999999E-2"/>
    <n v="147.16999999999999"/>
    <s v="CLARION"/>
    <s v="Plastic"/>
    <n v="6302.7304097253491"/>
    <s v="NO"/>
    <s v="YES"/>
    <s v="&gt;0"/>
  </r>
  <r>
    <s v="DPAA1"/>
    <x v="0"/>
    <s v="40002"/>
    <x v="1"/>
    <s v="ERE9"/>
    <m/>
    <s v="2010"/>
    <s v="38000000"/>
    <s v="000038000000"/>
    <s v="000000074852"/>
    <s v="I"/>
    <s v="Dist-Services"/>
    <x v="1"/>
    <m/>
    <n v="5"/>
    <n v="22933.11"/>
    <n v="2.2599999999999999E-2"/>
    <n v="147.16999999999999"/>
    <s v="ERIE"/>
    <s v="Plastic"/>
    <n v="31513.665790184601"/>
    <s v="NO"/>
    <s v="YES"/>
    <s v="&gt;0"/>
  </r>
  <r>
    <s v="DPAA1"/>
    <x v="0"/>
    <s v="40002"/>
    <x v="1"/>
    <s v="FJJ8"/>
    <m/>
    <s v="2010"/>
    <s v="38000000"/>
    <s v="000038000000"/>
    <s v="000000074853"/>
    <s v="D"/>
    <s v="Dist-Services"/>
    <x v="1"/>
    <m/>
    <n v="0"/>
    <n v="0"/>
    <n v="2.2599999999999999E-2"/>
    <n v="147.16999999999999"/>
    <s v="FALLS CREEK"/>
    <s v="Plastic"/>
    <n v="0"/>
    <s v="YES"/>
    <s v="NO"/>
    <s v="=0"/>
  </r>
  <r>
    <s v="DPAA1"/>
    <x v="0"/>
    <s v="40002"/>
    <x v="1"/>
    <s v="LPE0"/>
    <m/>
    <s v="2010"/>
    <s v="38000000"/>
    <s v="000038000000"/>
    <s v="000000074854"/>
    <s v="I"/>
    <s v="Dist-Services"/>
    <x v="1"/>
    <m/>
    <n v="1"/>
    <n v="4586.62"/>
    <n v="2.2599999999999999E-2"/>
    <n v="147.16999999999999"/>
    <s v="LAWRENCE PARK "/>
    <s v="Plastic"/>
    <n v="6302.7304097253491"/>
    <s v="NO"/>
    <s v="YES"/>
    <s v="&gt;0"/>
  </r>
  <r>
    <s v="DPAA1"/>
    <x v="0"/>
    <s v="40002"/>
    <x v="1"/>
    <s v="MCE0"/>
    <m/>
    <s v="2010"/>
    <s v="38000000"/>
    <s v="000038000000"/>
    <s v="000000075858"/>
    <s v="I"/>
    <s v="Dist-Services"/>
    <x v="1"/>
    <m/>
    <n v="1"/>
    <n v="4586.67"/>
    <n v="2.2599999999999999E-2"/>
    <n v="147.16999999999999"/>
    <s v="MILLCREEK "/>
    <s v="Plastic"/>
    <n v="6302.7991175146335"/>
    <s v="NO"/>
    <s v="YES"/>
    <s v="&gt;0"/>
  </r>
  <r>
    <s v="DPAA1"/>
    <x v="0"/>
    <s v="40002"/>
    <x v="1"/>
    <s v="MEC9"/>
    <m/>
    <s v="2010"/>
    <s v="38000000"/>
    <s v="000038000000"/>
    <s v="000000074855"/>
    <s v="I"/>
    <s v="Dist-Services"/>
    <x v="1"/>
    <m/>
    <n v="1"/>
    <n v="4586.62"/>
    <n v="2.2599999999999999E-2"/>
    <n v="147.16999999999999"/>
    <s v="MEADVILLE "/>
    <s v="Plastic"/>
    <n v="6302.7304097253491"/>
    <s v="NO"/>
    <s v="YES"/>
    <s v="&gt;0"/>
  </r>
  <r>
    <s v="DPAA1"/>
    <x v="0"/>
    <s v="40002"/>
    <x v="1"/>
    <s v="OCC0"/>
    <m/>
    <s v="2010"/>
    <s v="38000000"/>
    <s v="000038000000"/>
    <s v="000000075859"/>
    <s v="D"/>
    <s v="Dist-Services"/>
    <x v="1"/>
    <m/>
    <n v="0"/>
    <n v="0"/>
    <n v="2.2599999999999999E-2"/>
    <n v="147.16999999999999"/>
    <s v="OIL CREEK "/>
    <s v="Plastic"/>
    <n v="0"/>
    <s v="YES"/>
    <s v="NO"/>
    <s v="=0"/>
  </r>
  <r>
    <s v="DPAA1"/>
    <x v="0"/>
    <s v="40002"/>
    <x v="1"/>
    <s v="PLW0"/>
    <m/>
    <s v="2010"/>
    <s v="38000000"/>
    <s v="000038000000"/>
    <s v="000000075090"/>
    <s v="I"/>
    <s v="Dist-Services"/>
    <x v="1"/>
    <m/>
    <n v="1"/>
    <n v="4586.62"/>
    <n v="2.2599999999999999E-2"/>
    <n v="147.16999999999999"/>
    <s v="PLEASANT"/>
    <s v="Plastic"/>
    <n v="6302.7304097253491"/>
    <s v="NO"/>
    <s v="YES"/>
    <s v="&gt;0"/>
  </r>
  <r>
    <s v="DPAA1"/>
    <x v="0"/>
    <s v="40002"/>
    <x v="1"/>
    <s v="SMM8"/>
    <m/>
    <s v="2010"/>
    <s v="38000000"/>
    <s v="000038000000"/>
    <s v="000000075413"/>
    <s v="I"/>
    <s v="Dist-Services"/>
    <x v="1"/>
    <m/>
    <n v="1"/>
    <n v="4586.62"/>
    <n v="2.2599999999999999E-2"/>
    <n v="147.16999999999999"/>
    <s v="SMETHPORT"/>
    <s v="Plastic"/>
    <n v="6302.7304097253491"/>
    <s v="NO"/>
    <s v="YES"/>
    <s v="&gt;0"/>
  </r>
  <r>
    <s v="DPAA1"/>
    <x v="0"/>
    <s v="40002"/>
    <x v="1"/>
    <s v="SNM9"/>
    <m/>
    <s v="2010"/>
    <s v="38000000"/>
    <s v="000038000000"/>
    <s v="000000074856"/>
    <s v="D"/>
    <s v="Dist-Services"/>
    <x v="1"/>
    <m/>
    <n v="0"/>
    <n v="0"/>
    <n v="2.2599999999999999E-2"/>
    <n v="147.16999999999999"/>
    <s v="SHARON"/>
    <s v="Plastic"/>
    <n v="0"/>
    <s v="YES"/>
    <s v="NO"/>
    <s v="=0"/>
  </r>
  <r>
    <s v="DPAA1"/>
    <x v="0"/>
    <s v="40002"/>
    <x v="1"/>
    <s v="SYJ8"/>
    <m/>
    <s v="2010"/>
    <s v="38000000"/>
    <s v="000038000000"/>
    <s v="000000075680"/>
    <s v="I"/>
    <s v="Dist-Services"/>
    <x v="1"/>
    <m/>
    <n v="1"/>
    <n v="4586.62"/>
    <n v="2.2599999999999999E-2"/>
    <n v="147.16999999999999"/>
    <s v="SYKESVILLE "/>
    <s v="Plastic"/>
    <n v="6302.7304097253491"/>
    <s v="NO"/>
    <s v="YES"/>
    <s v="&gt;0"/>
  </r>
  <r>
    <s v="DPAA1"/>
    <x v="0"/>
    <s v="40002"/>
    <x v="1"/>
    <s v="TBW8"/>
    <m/>
    <s v="2010"/>
    <s v="38000000"/>
    <s v="000038000000"/>
    <s v="000000075737"/>
    <s v="I"/>
    <s v="Dist-Services"/>
    <x v="1"/>
    <m/>
    <n v="1"/>
    <n v="4586.62"/>
    <n v="2.2599999999999999E-2"/>
    <n v="147.16999999999999"/>
    <s v="TIDIOUTE "/>
    <s v="Plastic"/>
    <n v="6302.7304097253491"/>
    <s v="NO"/>
    <s v="YES"/>
    <s v="&gt;0"/>
  </r>
  <r>
    <s v="DPAA1"/>
    <x v="0"/>
    <s v="40002"/>
    <x v="1"/>
    <s v="TIC9"/>
    <m/>
    <s v="2010"/>
    <s v="38000000"/>
    <s v="000038000000"/>
    <s v="000000075206"/>
    <s v="I"/>
    <s v="Dist-Services"/>
    <x v="1"/>
    <m/>
    <n v="1"/>
    <n v="4586.62"/>
    <n v="2.2599999999999999E-2"/>
    <n v="147.16999999999999"/>
    <s v="TITUSVILLE"/>
    <s v="Plastic"/>
    <n v="6302.7304097253491"/>
    <s v="NO"/>
    <s v="YES"/>
    <s v="&gt;0"/>
  </r>
  <r>
    <s v="DPAA1"/>
    <x v="0"/>
    <s v="40002"/>
    <x v="1"/>
    <s v="WMM8"/>
    <m/>
    <s v="2010"/>
    <s v="38000000"/>
    <s v="000038000000"/>
    <s v="000000075494"/>
    <s v="I"/>
    <s v="Dist-Services"/>
    <x v="1"/>
    <m/>
    <n v="1"/>
    <n v="4586.62"/>
    <n v="2.2599999999999999E-2"/>
    <n v="147.16999999999999"/>
    <s v="WEST MIDDLESEX "/>
    <s v="Plastic"/>
    <n v="6302.7304097253491"/>
    <s v="NO"/>
    <s v="YES"/>
    <s v="&gt;0"/>
  </r>
  <r>
    <s v="DPAA1"/>
    <x v="0"/>
    <s v="40002"/>
    <x v="1"/>
    <s v="WVE8"/>
    <m/>
    <s v="2010"/>
    <s v="38000000"/>
    <s v="000038000000"/>
    <s v="000000075091"/>
    <s v="D"/>
    <s v="Dist-Services"/>
    <x v="1"/>
    <m/>
    <n v="0"/>
    <n v="0"/>
    <n v="2.2599999999999999E-2"/>
    <n v="147.16999999999999"/>
    <s v="WESLEYVILLE"/>
    <s v="Plastic"/>
    <n v="0"/>
    <s v="YES"/>
    <s v="NO"/>
    <s v="=0"/>
  </r>
  <r>
    <s v="DPAA1"/>
    <x v="0"/>
    <s v="40002"/>
    <x v="1"/>
    <s v="BCM9"/>
    <m/>
    <s v="2011"/>
    <s v="38000000"/>
    <s v="000038000000"/>
    <s v="000000076517"/>
    <s v="I"/>
    <s v="Dist-Services"/>
    <x v="1"/>
    <m/>
    <n v="2"/>
    <n v="12900.12"/>
    <n v="2.2599999999999999E-2"/>
    <n v="135.16"/>
    <s v="BRADFORD"/>
    <s v="Plastic"/>
    <n v="17080.766264642083"/>
    <s v="NO"/>
    <s v="YES"/>
    <s v="&gt;0"/>
  </r>
  <r>
    <s v="DPAA1"/>
    <x v="0"/>
    <s v="40002"/>
    <x v="1"/>
    <s v="CTC0"/>
    <m/>
    <s v="2011"/>
    <s v="38000000"/>
    <s v="000038000000"/>
    <s v="000000076963"/>
    <s v="I"/>
    <s v="Dist-Services"/>
    <x v="1"/>
    <m/>
    <n v="1"/>
    <n v="6450.05"/>
    <n v="2.2599999999999999E-2"/>
    <n v="135.16"/>
    <s v="CLARION "/>
    <s v="Plastic"/>
    <n v="8540.3698915401292"/>
    <s v="NO"/>
    <s v="YES"/>
    <s v="&gt;0"/>
  </r>
  <r>
    <s v="DPAA1"/>
    <x v="0"/>
    <s v="40002"/>
    <x v="1"/>
    <s v="DUC9"/>
    <m/>
    <s v="2011"/>
    <s v="38000000"/>
    <s v="000038000000"/>
    <s v="000000076666"/>
    <s v="I"/>
    <s v="Dist-Services"/>
    <x v="1"/>
    <m/>
    <n v="1"/>
    <n v="6450.06"/>
    <n v="2.2599999999999999E-2"/>
    <n v="135.16"/>
    <s v="DUBOIS"/>
    <s v="Plastic"/>
    <n v="8540.3831323210416"/>
    <s v="NO"/>
    <s v="YES"/>
    <s v="&gt;0"/>
  </r>
  <r>
    <s v="DPAA1"/>
    <x v="0"/>
    <s v="40002"/>
    <x v="1"/>
    <s v="ERE9"/>
    <m/>
    <s v="2011"/>
    <s v="38000000"/>
    <s v="000038000000"/>
    <s v="000000076518"/>
    <s v="I"/>
    <s v="Dist-Services"/>
    <x v="1"/>
    <m/>
    <n v="2"/>
    <n v="12900.12"/>
    <n v="2.2599999999999999E-2"/>
    <n v="135.16"/>
    <s v="ERIE"/>
    <s v="Plastic"/>
    <n v="17080.766264642083"/>
    <s v="NO"/>
    <s v="YES"/>
    <s v="&gt;0"/>
  </r>
  <r>
    <s v="DPAA1"/>
    <x v="0"/>
    <s v="40002"/>
    <x v="1"/>
    <s v="FRV9"/>
    <m/>
    <s v="2011"/>
    <s v="38000000"/>
    <s v="000038000000"/>
    <s v="000000076161"/>
    <s v="D"/>
    <s v="Dist-Services"/>
    <x v="1"/>
    <m/>
    <n v="0"/>
    <n v="0"/>
    <n v="2.2599999999999999E-2"/>
    <n v="135.16"/>
    <s v="FRANKLIN"/>
    <s v="Plastic"/>
    <n v="0"/>
    <s v="YES"/>
    <s v="NO"/>
    <s v="=0"/>
  </r>
  <r>
    <s v="DPAA1"/>
    <x v="0"/>
    <s v="40002"/>
    <x v="1"/>
    <s v="HIM0"/>
    <m/>
    <s v="2011"/>
    <s v="38000000"/>
    <s v="000038000000"/>
    <s v="000000077065"/>
    <s v="I"/>
    <s v="Dist-Services"/>
    <x v="1"/>
    <m/>
    <n v="1"/>
    <n v="6450.06"/>
    <n v="2.2599999999999999E-2"/>
    <n v="135.16"/>
    <s v="HERMITAGE "/>
    <s v="Plastic"/>
    <n v="8540.3831323210416"/>
    <s v="NO"/>
    <s v="YES"/>
    <s v="&gt;0"/>
  </r>
  <r>
    <s v="DPAA1"/>
    <x v="0"/>
    <s v="40002"/>
    <x v="1"/>
    <s v="LBC8"/>
    <m/>
    <s v="2011"/>
    <s v="38000000"/>
    <s v="000038000000"/>
    <s v="000000076262"/>
    <s v="I"/>
    <s v="Dist-Services"/>
    <x v="1"/>
    <m/>
    <n v="1"/>
    <n v="6450.06"/>
    <n v="2.2599999999999999E-2"/>
    <n v="135.16"/>
    <s v="LINESVILLE "/>
    <s v="Plastic"/>
    <n v="8540.3831323210416"/>
    <s v="NO"/>
    <s v="YES"/>
    <s v="&gt;0"/>
  </r>
  <r>
    <s v="DPAA1"/>
    <x v="0"/>
    <s v="40002"/>
    <x v="1"/>
    <s v="MCE0"/>
    <m/>
    <s v="2011"/>
    <s v="38000000"/>
    <s v="000038000000"/>
    <s v="000000076964"/>
    <s v="I"/>
    <s v="Dist-Services"/>
    <x v="1"/>
    <m/>
    <n v="1"/>
    <n v="6450.06"/>
    <n v="2.2599999999999999E-2"/>
    <n v="135.16"/>
    <s v="MILLCREEK "/>
    <s v="Plastic"/>
    <n v="8540.3831323210416"/>
    <s v="NO"/>
    <s v="YES"/>
    <s v="&gt;0"/>
  </r>
  <r>
    <s v="DPAA1"/>
    <x v="0"/>
    <s v="40002"/>
    <x v="1"/>
    <s v="MEC9"/>
    <m/>
    <s v="2011"/>
    <s v="38000000"/>
    <s v="000038000000"/>
    <s v="000000076667"/>
    <s v="I"/>
    <s v="Dist-Services"/>
    <x v="1"/>
    <m/>
    <n v="3"/>
    <n v="19350.18"/>
    <n v="2.2599999999999999E-2"/>
    <n v="135.16"/>
    <s v="MEADVILLE "/>
    <s v="Plastic"/>
    <n v="25621.149396963123"/>
    <s v="NO"/>
    <s v="YES"/>
    <s v="&gt;0"/>
  </r>
  <r>
    <s v="DPAA1"/>
    <x v="0"/>
    <s v="40002"/>
    <x v="1"/>
    <s v="OCV9"/>
    <m/>
    <s v="2011"/>
    <s v="38000000"/>
    <s v="000038000000"/>
    <s v="000000075952"/>
    <s v="I"/>
    <s v="Dist-Services"/>
    <x v="1"/>
    <m/>
    <n v="2"/>
    <n v="12900.12"/>
    <n v="2.2599999999999999E-2"/>
    <n v="135.16"/>
    <s v="OIL CITY"/>
    <s v="Plastic"/>
    <n v="17080.766264642083"/>
    <s v="NO"/>
    <s v="YES"/>
    <s v="&gt;0"/>
  </r>
  <r>
    <s v="DPAA1"/>
    <x v="0"/>
    <s v="40002"/>
    <x v="1"/>
    <s v="RBE8"/>
    <m/>
    <s v="2011"/>
    <s v="38000000"/>
    <s v="000038000000"/>
    <s v="000000076965"/>
    <s v="D"/>
    <s v="Dist-Services"/>
    <x v="1"/>
    <m/>
    <n v="0"/>
    <n v="0"/>
    <n v="2.2599999999999999E-2"/>
    <n v="135.16"/>
    <s v="RIDGWAY"/>
    <s v="Plastic"/>
    <n v="0"/>
    <s v="YES"/>
    <s v="NO"/>
    <s v="=0"/>
  </r>
  <r>
    <s v="DPAA1"/>
    <x v="0"/>
    <s v="40002"/>
    <x v="1"/>
    <s v="SEC8"/>
    <m/>
    <s v="2011"/>
    <s v="38000000"/>
    <s v="000038000000"/>
    <s v="000000076896"/>
    <s v="I"/>
    <s v="Dist-Services"/>
    <x v="1"/>
    <m/>
    <n v="1"/>
    <n v="6450.06"/>
    <n v="2.2599999999999999E-2"/>
    <n v="135.16"/>
    <s v="SAEGERTOWN "/>
    <s v="Plastic"/>
    <n v="8540.3831323210416"/>
    <s v="NO"/>
    <s v="YES"/>
    <s v="&gt;0"/>
  </r>
  <r>
    <s v="DPAA1"/>
    <x v="0"/>
    <s v="40002"/>
    <x v="1"/>
    <s v="SMM8"/>
    <m/>
    <s v="2011"/>
    <s v="38000000"/>
    <s v="000038000000"/>
    <s v="000000076966"/>
    <s v="I"/>
    <s v="Dist-Services"/>
    <x v="1"/>
    <m/>
    <n v="1"/>
    <n v="6450.06"/>
    <n v="2.2599999999999999E-2"/>
    <n v="135.16"/>
    <s v="SMETHPORT"/>
    <s v="Plastic"/>
    <n v="8540.3831323210416"/>
    <s v="NO"/>
    <s v="YES"/>
    <s v="&gt;0"/>
  </r>
  <r>
    <s v="DPAA1"/>
    <x v="0"/>
    <s v="40002"/>
    <x v="1"/>
    <s v="SNM9"/>
    <m/>
    <s v="2011"/>
    <s v="38000000"/>
    <s v="000038000000"/>
    <s v="000000076263"/>
    <s v="I"/>
    <s v="Dist-Services"/>
    <x v="1"/>
    <m/>
    <n v="2"/>
    <n v="12900.12"/>
    <n v="2.2599999999999999E-2"/>
    <n v="135.16"/>
    <s v="SHARON"/>
    <s v="Plastic"/>
    <n v="17080.766264642083"/>
    <s v="NO"/>
    <s v="YES"/>
    <s v="&gt;0"/>
  </r>
  <r>
    <s v="DPAA1"/>
    <x v="0"/>
    <s v="40002"/>
    <x v="1"/>
    <s v="SPC8"/>
    <m/>
    <s v="2011"/>
    <s v="38000000"/>
    <s v="000038000000"/>
    <s v="000000076967"/>
    <s v="D"/>
    <s v="Dist-Services"/>
    <x v="1"/>
    <m/>
    <n v="0"/>
    <n v="0"/>
    <n v="2.2599999999999999E-2"/>
    <n v="135.16"/>
    <s v="SPRINGBORO "/>
    <s v="Plastic"/>
    <n v="0"/>
    <s v="YES"/>
    <s v="NO"/>
    <s v="=0"/>
  </r>
  <r>
    <s v="DPAA1"/>
    <x v="0"/>
    <s v="40002"/>
    <x v="1"/>
    <s v="WRW9"/>
    <m/>
    <s v="2011"/>
    <s v="38000000"/>
    <s v="000038000000"/>
    <s v="000000076968"/>
    <s v="I"/>
    <s v="Dist-Services"/>
    <x v="1"/>
    <m/>
    <n v="1"/>
    <n v="6450.06"/>
    <n v="2.2599999999999999E-2"/>
    <n v="135.16"/>
    <s v="WARREN"/>
    <s v="Plastic"/>
    <n v="8540.3831323210416"/>
    <s v="NO"/>
    <s v="YES"/>
    <s v="&gt;0"/>
  </r>
  <r>
    <s v="DPAA1"/>
    <x v="0"/>
    <s v="40002"/>
    <x v="1"/>
    <s v="WVE8"/>
    <m/>
    <s v="2011"/>
    <s v="38000000"/>
    <s v="000038000000"/>
    <s v="000000076623"/>
    <s v="I"/>
    <s v="Dist-Services"/>
    <x v="1"/>
    <m/>
    <n v="1"/>
    <n v="6450.06"/>
    <n v="2.2599999999999999E-2"/>
    <n v="135.16"/>
    <s v="WESLEYVILLE"/>
    <s v="Plastic"/>
    <n v="8540.3831323210416"/>
    <s v="NO"/>
    <s v="YES"/>
    <s v="&gt;0"/>
  </r>
  <r>
    <s v="DPAA1"/>
    <x v="0"/>
    <s v="40002"/>
    <x v="1"/>
    <s v="BCM9"/>
    <m/>
    <s v="2012"/>
    <s v="38000000"/>
    <s v="000038000000"/>
    <s v="000000078464"/>
    <s v="D"/>
    <s v="Dist-Services"/>
    <x v="1"/>
    <m/>
    <n v="0"/>
    <n v="0"/>
    <n v="2.2599999999999999E-2"/>
    <n v="123.12"/>
    <s v="BRADFORD"/>
    <s v="Plastic"/>
    <n v="0"/>
    <s v="YES"/>
    <s v="NO"/>
    <s v="=0"/>
  </r>
  <r>
    <s v="DPAA1"/>
    <x v="0"/>
    <s v="40002"/>
    <x v="1"/>
    <s v="CLC8"/>
    <m/>
    <s v="2012"/>
    <s v="38000000"/>
    <s v="000038000000"/>
    <s v="000000077960"/>
    <s v="I"/>
    <s v="Dist-Services"/>
    <x v="1"/>
    <m/>
    <n v="1"/>
    <n v="5527.71"/>
    <n v="2.2599999999999999E-2"/>
    <n v="123.12"/>
    <s v="CONNEAUT LAKE"/>
    <s v="Plastic"/>
    <n v="7127.4063878326997"/>
    <s v="NO"/>
    <s v="YES"/>
    <s v="&gt;0"/>
  </r>
  <r>
    <s v="DPAA1"/>
    <x v="0"/>
    <s v="40002"/>
    <x v="1"/>
    <s v="CRV0"/>
    <m/>
    <s v="2012"/>
    <s v="38000000"/>
    <s v="000038000000"/>
    <s v="000000078058"/>
    <s v="I"/>
    <s v="Dist-Services"/>
    <x v="1"/>
    <m/>
    <n v="1"/>
    <n v="5527.71"/>
    <n v="2.2599999999999999E-2"/>
    <n v="123.12"/>
    <s v="CRANBERRY "/>
    <s v="Plastic"/>
    <n v="7127.4063878326997"/>
    <s v="NO"/>
    <s v="YES"/>
    <s v="&gt;0"/>
  </r>
  <r>
    <s v="DPAA1"/>
    <x v="0"/>
    <s v="40002"/>
    <x v="1"/>
    <s v="DUC9"/>
    <m/>
    <s v="2012"/>
    <s v="38000000"/>
    <s v="000038000000"/>
    <s v="000000078173"/>
    <s v="I"/>
    <s v="Dist-Services"/>
    <x v="1"/>
    <m/>
    <n v="1"/>
    <n v="5527.76"/>
    <n v="2.2599999999999999E-2"/>
    <n v="123.12"/>
    <s v="DUBOIS"/>
    <s v="Plastic"/>
    <n v="7127.4708576256862"/>
    <s v="NO"/>
    <s v="YES"/>
    <s v="&gt;0"/>
  </r>
  <r>
    <s v="DPAA1"/>
    <x v="0"/>
    <s v="40002"/>
    <x v="1"/>
    <s v="ERE9"/>
    <m/>
    <s v="2012"/>
    <s v="38000000"/>
    <s v="000038000000"/>
    <s v="000000077701"/>
    <s v="I"/>
    <s v="Dist-Services"/>
    <x v="1"/>
    <m/>
    <n v="2"/>
    <n v="11055.43"/>
    <n v="2.2599999999999999E-2"/>
    <n v="123.12"/>
    <s v="ERIE"/>
    <s v="Plastic"/>
    <n v="14254.825669623997"/>
    <s v="NO"/>
    <s v="YES"/>
    <s v="&gt;0"/>
  </r>
  <r>
    <s v="DPAA1"/>
    <x v="0"/>
    <s v="40002"/>
    <x v="1"/>
    <s v="FRV9"/>
    <m/>
    <s v="2012"/>
    <s v="38000000"/>
    <s v="000038000000"/>
    <s v="000000077802"/>
    <s v="I"/>
    <s v="Dist-Services"/>
    <x v="1"/>
    <m/>
    <n v="1"/>
    <n v="5527.71"/>
    <n v="2.2599999999999999E-2"/>
    <n v="123.12"/>
    <s v="FRANKLIN"/>
    <s v="Plastic"/>
    <n v="7127.4063878326997"/>
    <s v="NO"/>
    <s v="YES"/>
    <s v="&gt;0"/>
  </r>
  <r>
    <s v="DPAA1"/>
    <x v="0"/>
    <s v="40002"/>
    <x v="1"/>
    <s v="HEM0"/>
    <m/>
    <s v="2012"/>
    <s v="38000000"/>
    <s v="000038000000"/>
    <s v="000000077166"/>
    <s v="I"/>
    <s v="Dist-Services"/>
    <x v="1"/>
    <m/>
    <n v="1"/>
    <n v="5527.71"/>
    <n v="2.2599999999999999E-2"/>
    <n v="123.12"/>
    <s v="HEMPFIELD "/>
    <s v="Plastic"/>
    <n v="7127.4063878326997"/>
    <s v="NO"/>
    <s v="YES"/>
    <s v="&gt;0"/>
  </r>
  <r>
    <s v="DPAA1"/>
    <x v="0"/>
    <s v="40002"/>
    <x v="1"/>
    <s v="HIM0"/>
    <m/>
    <s v="2012"/>
    <s v="38000000"/>
    <s v="000038000000"/>
    <s v="000000078465"/>
    <s v="I"/>
    <s v="Dist-Services"/>
    <x v="1"/>
    <m/>
    <n v="1"/>
    <n v="5527.71"/>
    <n v="2.2599999999999999E-2"/>
    <n v="123.12"/>
    <s v="HERMITAGE "/>
    <s v="Plastic"/>
    <n v="7127.4063878326997"/>
    <s v="NO"/>
    <s v="YES"/>
    <s v="&gt;0"/>
  </r>
  <r>
    <s v="DPAA1"/>
    <x v="0"/>
    <s v="40002"/>
    <x v="1"/>
    <s v="MEC9"/>
    <m/>
    <s v="2012"/>
    <s v="38000000"/>
    <s v="000038000000"/>
    <s v="000000078059"/>
    <s v="I"/>
    <s v="Dist-Services"/>
    <x v="1"/>
    <m/>
    <n v="3"/>
    <n v="16583.14"/>
    <n v="2.2599999999999999E-2"/>
    <n v="123.12"/>
    <s v="MEADVILLE "/>
    <s v="Plastic"/>
    <n v="21382.232057456695"/>
    <s v="NO"/>
    <s v="YES"/>
    <s v="&gt;0"/>
  </r>
  <r>
    <s v="DPAA1"/>
    <x v="0"/>
    <s v="40002"/>
    <x v="1"/>
    <s v="MRM8"/>
    <m/>
    <s v="2012"/>
    <s v="38000000"/>
    <s v="000038000000"/>
    <s v="000000077432"/>
    <s v="D"/>
    <s v="Dist-Services"/>
    <x v="1"/>
    <m/>
    <n v="0"/>
    <n v="0"/>
    <n v="2.2599999999999999E-2"/>
    <n v="123.12"/>
    <s v="MERCER "/>
    <s v="Plastic"/>
    <n v="0"/>
    <s v="YES"/>
    <s v="NO"/>
    <s v="=0"/>
  </r>
  <r>
    <s v="DPAA1"/>
    <x v="0"/>
    <s v="40002"/>
    <x v="1"/>
    <s v="OCV9"/>
    <m/>
    <s v="2012"/>
    <s v="38000000"/>
    <s v="000038000000"/>
    <s v="000000078259"/>
    <s v="I"/>
    <s v="Dist-Services"/>
    <x v="1"/>
    <m/>
    <n v="1"/>
    <n v="5527.71"/>
    <n v="2.2599999999999999E-2"/>
    <n v="123.12"/>
    <s v="OIL CITY"/>
    <s v="Plastic"/>
    <n v="7127.4063878326997"/>
    <s v="NO"/>
    <s v="YES"/>
    <s v="&gt;0"/>
  </r>
  <r>
    <s v="DPAA1"/>
    <x v="0"/>
    <s v="40002"/>
    <x v="1"/>
    <s v="SNJ0"/>
    <m/>
    <s v="2012"/>
    <s v="38000000"/>
    <s v="000038000000"/>
    <s v="000000077858"/>
    <s v="I"/>
    <s v="Dist-Services"/>
    <x v="1"/>
    <m/>
    <n v="1"/>
    <n v="5527.71"/>
    <n v="2.2599999999999999E-2"/>
    <n v="123.12"/>
    <s v="SNYDER"/>
    <s v="Plastic"/>
    <n v="7127.4063878326997"/>
    <s v="NO"/>
    <s v="YES"/>
    <s v="&gt;0"/>
  </r>
  <r>
    <s v="DPAA1"/>
    <x v="0"/>
    <s v="40002"/>
    <x v="1"/>
    <s v="VBC8"/>
    <m/>
    <s v="2012"/>
    <s v="38000000"/>
    <s v="000038000000"/>
    <s v="000000078260"/>
    <s v="I"/>
    <s v="Dist-Services"/>
    <x v="1"/>
    <m/>
    <n v="1"/>
    <n v="5527.71"/>
    <n v="2.2599999999999999E-2"/>
    <n v="123.12"/>
    <s v="VENANGO"/>
    <s v="Plastic"/>
    <n v="7127.4063878326997"/>
    <s v="NO"/>
    <s v="YES"/>
    <s v="&gt;0"/>
  </r>
  <r>
    <s v="DPAA1"/>
    <x v="0"/>
    <s v="40002"/>
    <x v="1"/>
    <s v="WMC0"/>
    <m/>
    <s v="2012"/>
    <s v="38000000"/>
    <s v="000038000000"/>
    <s v="000000077859"/>
    <s v="I"/>
    <s v="Dist-Services"/>
    <x v="1"/>
    <m/>
    <n v="1"/>
    <n v="5527.71"/>
    <n v="2.2599999999999999E-2"/>
    <n v="123.12"/>
    <s v="WEST MEAD "/>
    <s v="Plastic"/>
    <n v="7127.4063878326997"/>
    <s v="NO"/>
    <s v="YES"/>
    <s v="&gt;0"/>
  </r>
  <r>
    <s v="DPAA1"/>
    <x v="0"/>
    <s v="40002"/>
    <x v="1"/>
    <s v="YOW8"/>
    <m/>
    <s v="2012"/>
    <s v="38000000"/>
    <s v="000038000000"/>
    <s v="000000077433"/>
    <s v="I"/>
    <s v="Dist-Services"/>
    <x v="1"/>
    <m/>
    <n v="1"/>
    <n v="5527.71"/>
    <n v="2.2599999999999999E-2"/>
    <n v="123.12"/>
    <s v="YOUNGSVILLE"/>
    <s v="Plastic"/>
    <n v="7127.4063878326997"/>
    <s v="NO"/>
    <s v="YES"/>
    <s v="&gt;0"/>
  </r>
  <r>
    <s v="DPAA1"/>
    <x v="0"/>
    <s v="40002"/>
    <x v="1"/>
    <s v="BBJ8"/>
    <m/>
    <s v="2013"/>
    <s v="38000000"/>
    <s v="000038000000"/>
    <s v="000000079022"/>
    <s v="I"/>
    <s v="Dist-Services"/>
    <x v="1"/>
    <m/>
    <n v="2"/>
    <n v="8037.46"/>
    <n v="2.2599999999999999E-2"/>
    <n v="111.11"/>
    <s v="BROOKVILLE "/>
    <s v="Plastic"/>
    <n v="10255.15381270903"/>
    <s v="NO"/>
    <s v="YES"/>
    <s v="&gt;0"/>
  </r>
  <r>
    <s v="DPAA1"/>
    <x v="0"/>
    <s v="40002"/>
    <x v="1"/>
    <s v="CSC8"/>
    <m/>
    <s v="2013"/>
    <s v="38000000"/>
    <s v="000038000000"/>
    <s v="000000079636"/>
    <s v="D"/>
    <s v="Dist-Services"/>
    <x v="1"/>
    <m/>
    <n v="0"/>
    <n v="0"/>
    <n v="2.2599999999999999E-2"/>
    <n v="111.11"/>
    <s v="CAMBRIDGE SPRINGS"/>
    <s v="Plastic"/>
    <n v="0"/>
    <s v="YES"/>
    <s v="NO"/>
    <s v="=0"/>
  </r>
  <r>
    <s v="DPAA1"/>
    <x v="0"/>
    <s v="40002"/>
    <x v="1"/>
    <s v="CTC0"/>
    <m/>
    <s v="2013"/>
    <s v="38000000"/>
    <s v="000038000000"/>
    <s v="000000079520"/>
    <s v="I"/>
    <s v="Dist-Services"/>
    <x v="1"/>
    <m/>
    <n v="1"/>
    <n v="4018.73"/>
    <n v="2.2599999999999999E-2"/>
    <n v="111.11"/>
    <s v="CLARION "/>
    <s v="Plastic"/>
    <n v="5127.5769063545149"/>
    <s v="NO"/>
    <s v="YES"/>
    <s v="&gt;0"/>
  </r>
  <r>
    <s v="DPAA1"/>
    <x v="0"/>
    <s v="40002"/>
    <x v="1"/>
    <s v="DUC9"/>
    <m/>
    <s v="2013"/>
    <s v="38000000"/>
    <s v="000038000000"/>
    <s v="000000079637"/>
    <s v="D"/>
    <s v="Dist-Services"/>
    <x v="1"/>
    <m/>
    <n v="0"/>
    <n v="0"/>
    <n v="2.2599999999999999E-2"/>
    <n v="111.11"/>
    <s v="DUBOIS"/>
    <s v="Plastic"/>
    <n v="0"/>
    <s v="YES"/>
    <s v="NO"/>
    <s v="=0"/>
  </r>
  <r>
    <s v="DPAA1"/>
    <x v="0"/>
    <s v="40002"/>
    <x v="1"/>
    <s v="EBC8"/>
    <m/>
    <s v="2013"/>
    <s v="38000000"/>
    <s v="000038000000"/>
    <s v="000000078843"/>
    <s v="I"/>
    <s v="Dist-Services"/>
    <x v="1"/>
    <m/>
    <n v="1"/>
    <n v="4018.64"/>
    <n v="2.2599999999999999E-2"/>
    <n v="111.11"/>
    <s v="EAST BRADY "/>
    <s v="Plastic"/>
    <n v="5127.4620735785948"/>
    <s v="NO"/>
    <s v="YES"/>
    <s v="&gt;0"/>
  </r>
  <r>
    <s v="DPAA1"/>
    <x v="0"/>
    <s v="40002"/>
    <x v="1"/>
    <s v="ERE9"/>
    <m/>
    <s v="2013"/>
    <s v="38000000"/>
    <s v="000038000000"/>
    <s v="000000079023"/>
    <s v="I"/>
    <s v="Dist-Services"/>
    <x v="1"/>
    <m/>
    <n v="7"/>
    <n v="28131.1"/>
    <n v="2.2599999999999999E-2"/>
    <n v="111.11"/>
    <s v="ERIE"/>
    <s v="Plastic"/>
    <n v="35893.025585284275"/>
    <s v="NO"/>
    <s v="YES"/>
    <s v="&gt;0"/>
  </r>
  <r>
    <s v="DPAA1"/>
    <x v="0"/>
    <s v="40002"/>
    <x v="1"/>
    <s v="JOE0"/>
    <m/>
    <s v="2013"/>
    <s v="38000000"/>
    <s v="000038000000"/>
    <s v="000000079638"/>
    <s v="I"/>
    <s v="Dist-Services"/>
    <x v="1"/>
    <m/>
    <n v="1"/>
    <n v="4018.73"/>
    <n v="2.2599999999999999E-2"/>
    <n v="111.11"/>
    <s v="JONES "/>
    <s v="Plastic"/>
    <n v="5127.5769063545149"/>
    <s v="NO"/>
    <s v="YES"/>
    <s v="&gt;0"/>
  </r>
  <r>
    <s v="DPAA1"/>
    <x v="0"/>
    <s v="40002"/>
    <x v="1"/>
    <s v="LBC8"/>
    <m/>
    <s v="2013"/>
    <s v="38000000"/>
    <s v="000038000000"/>
    <s v="000000078549"/>
    <s v="I"/>
    <s v="Dist-Services"/>
    <x v="1"/>
    <m/>
    <n v="1"/>
    <n v="4018.73"/>
    <n v="2.2599999999999999E-2"/>
    <n v="111.11"/>
    <s v="LINESVILLE "/>
    <s v="Plastic"/>
    <n v="5127.5769063545149"/>
    <s v="NO"/>
    <s v="YES"/>
    <s v="&gt;0"/>
  </r>
  <r>
    <s v="DPAA1"/>
    <x v="0"/>
    <s v="40002"/>
    <x v="1"/>
    <s v="MCE0"/>
    <m/>
    <s v="2013"/>
    <s v="38000000"/>
    <s v="000038000000"/>
    <s v="000000079992"/>
    <s v="I"/>
    <s v="Dist-Services"/>
    <x v="1"/>
    <m/>
    <n v="1"/>
    <n v="4018.73"/>
    <n v="2.2599999999999999E-2"/>
    <n v="111.11"/>
    <s v="MILLCREEK "/>
    <s v="Plastic"/>
    <n v="5127.5769063545149"/>
    <s v="NO"/>
    <s v="YES"/>
    <s v="&gt;0"/>
  </r>
  <r>
    <s v="DPAA1"/>
    <x v="0"/>
    <s v="40002"/>
    <x v="1"/>
    <s v="OCV9"/>
    <m/>
    <s v="2013"/>
    <s v="38000000"/>
    <s v="000038000000"/>
    <s v="000000079380"/>
    <s v="I"/>
    <s v="Dist-Services"/>
    <x v="1"/>
    <m/>
    <n v="2"/>
    <n v="8037.46"/>
    <n v="2.2599999999999999E-2"/>
    <n v="111.11"/>
    <s v="OIL CITY"/>
    <s v="Plastic"/>
    <n v="10255.15381270903"/>
    <s v="NO"/>
    <s v="YES"/>
    <s v="&gt;0"/>
  </r>
  <r>
    <s v="DPAA1"/>
    <x v="0"/>
    <s v="40002"/>
    <x v="1"/>
    <s v="PLV8"/>
    <m/>
    <s v="2013"/>
    <s v="38000000"/>
    <s v="000038000000"/>
    <s v="000000079928"/>
    <s v="I"/>
    <s v="Dist-Services"/>
    <x v="1"/>
    <m/>
    <n v="1"/>
    <n v="4018.73"/>
    <n v="2.2599999999999999E-2"/>
    <n v="111.11"/>
    <s v="PLEASANTVILLE"/>
    <s v="Plastic"/>
    <n v="5127.5769063545149"/>
    <s v="NO"/>
    <s v="YES"/>
    <s v="&gt;0"/>
  </r>
  <r>
    <s v="DPAA1"/>
    <x v="0"/>
    <s v="40002"/>
    <x v="1"/>
    <s v="RBE8"/>
    <m/>
    <s v="2013"/>
    <s v="38000000"/>
    <s v="000038000000"/>
    <s v="000000078844"/>
    <s v="I"/>
    <s v="Dist-Services"/>
    <x v="1"/>
    <m/>
    <n v="1"/>
    <n v="4018.73"/>
    <n v="2.2599999999999999E-2"/>
    <n v="111.11"/>
    <s v="RIDGWAY"/>
    <s v="Plastic"/>
    <n v="5127.5769063545149"/>
    <s v="NO"/>
    <s v="YES"/>
    <s v="&gt;0"/>
  </r>
  <r>
    <s v="DPAA1"/>
    <x v="0"/>
    <s v="40002"/>
    <x v="1"/>
    <s v="SEW0"/>
    <m/>
    <s v="2013"/>
    <s v="38000000"/>
    <s v="000038000000"/>
    <s v="000000079993"/>
    <s v="I"/>
    <s v="Dist-Services"/>
    <x v="1"/>
    <m/>
    <n v="1"/>
    <n v="4018.73"/>
    <n v="2.2599999999999999E-2"/>
    <n v="111.11"/>
    <s v="SHEFFIELD "/>
    <s v="Plastic"/>
    <n v="5127.5769063545149"/>
    <s v="NO"/>
    <s v="YES"/>
    <s v="&gt;0"/>
  </r>
  <r>
    <s v="DPAA1"/>
    <x v="0"/>
    <s v="40002"/>
    <x v="1"/>
    <s v="SHM8"/>
    <m/>
    <s v="2013"/>
    <s v="38000000"/>
    <s v="000038000000"/>
    <s v="000000078845"/>
    <s v="I"/>
    <s v="Dist-Services"/>
    <x v="1"/>
    <m/>
    <n v="1"/>
    <n v="4018.73"/>
    <n v="2.2599999999999999E-2"/>
    <n v="111.11"/>
    <s v="SHEAKLEYVILLE"/>
    <s v="Plastic"/>
    <n v="5127.5769063545149"/>
    <s v="NO"/>
    <s v="YES"/>
    <s v="&gt;0"/>
  </r>
  <r>
    <s v="DPAA1"/>
    <x v="0"/>
    <s v="40002"/>
    <x v="1"/>
    <s v="SNM9"/>
    <m/>
    <s v="2013"/>
    <s v="38000000"/>
    <s v="000038000000"/>
    <s v="000000078550"/>
    <s v="D"/>
    <s v="Dist-Services"/>
    <x v="1"/>
    <m/>
    <n v="0"/>
    <n v="0"/>
    <n v="2.2599999999999999E-2"/>
    <n v="111.11"/>
    <s v="SHARON"/>
    <s v="Plastic"/>
    <n v="0"/>
    <s v="YES"/>
    <s v="NO"/>
    <s v="=0"/>
  </r>
  <r>
    <s v="DPAA1"/>
    <x v="0"/>
    <s v="40002"/>
    <x v="1"/>
    <s v="TIC9"/>
    <m/>
    <s v="2013"/>
    <s v="38000000"/>
    <s v="000038000000"/>
    <s v="000000078551"/>
    <s v="I"/>
    <s v="Dist-Services"/>
    <x v="1"/>
    <m/>
    <n v="2"/>
    <n v="8037.46"/>
    <n v="2.2599999999999999E-2"/>
    <n v="111.11"/>
    <s v="TITUSVILLE"/>
    <s v="Plastic"/>
    <n v="10255.15381270903"/>
    <s v="NO"/>
    <s v="YES"/>
    <s v="&gt;0"/>
  </r>
  <r>
    <s v="DPAA1"/>
    <x v="0"/>
    <s v="40002"/>
    <x v="1"/>
    <s v="VBC8"/>
    <m/>
    <s v="2013"/>
    <s v="38000000"/>
    <s v="000038000000"/>
    <s v="000000079994"/>
    <s v="I"/>
    <s v="Dist-Services"/>
    <x v="1"/>
    <m/>
    <n v="1"/>
    <n v="4018.73"/>
    <n v="2.2599999999999999E-2"/>
    <n v="111.11"/>
    <s v="VENANGO"/>
    <s v="Plastic"/>
    <n v="5127.5769063545149"/>
    <s v="NO"/>
    <s v="YES"/>
    <s v="&gt;0"/>
  </r>
  <r>
    <s v="DPAA1"/>
    <x v="0"/>
    <s v="40002"/>
    <x v="1"/>
    <s v="YOW8"/>
    <m/>
    <s v="2013"/>
    <s v="38000000"/>
    <s v="000038000000"/>
    <s v="000000079201"/>
    <s v="D"/>
    <s v="Dist-Services"/>
    <x v="1"/>
    <m/>
    <n v="0"/>
    <n v="0"/>
    <n v="2.2599999999999999E-2"/>
    <n v="111.11"/>
    <s v="YOUNGSVILLE"/>
    <s v="Plastic"/>
    <n v="0"/>
    <s v="YES"/>
    <s v="NO"/>
    <s v="=0"/>
  </r>
  <r>
    <s v="DPAA1"/>
    <x v="0"/>
    <s v="40002"/>
    <x v="1"/>
    <s v="BBJ8"/>
    <m/>
    <s v="2014"/>
    <s v="38000000"/>
    <s v="000038000000"/>
    <s v="000000080303"/>
    <s v="I"/>
    <s v="Dist-Services"/>
    <x v="1"/>
    <m/>
    <n v="1"/>
    <n v="5255.43"/>
    <n v="2.2599999999999999E-2"/>
    <n v="99.11"/>
    <s v="BROOKVILLE "/>
    <s v="Plastic"/>
    <n v="6544.093170134639"/>
    <s v="NO"/>
    <s v="YES"/>
    <s v="&gt;0"/>
  </r>
  <r>
    <s v="DPAA1"/>
    <x v="0"/>
    <s v="40002"/>
    <x v="1"/>
    <s v="BCM9"/>
    <m/>
    <s v="2014"/>
    <s v="38000000"/>
    <s v="000038000000"/>
    <s v="000000080838"/>
    <s v="I"/>
    <s v="Dist-Services"/>
    <x v="1"/>
    <m/>
    <n v="1"/>
    <n v="5255.43"/>
    <n v="2.2599999999999999E-2"/>
    <n v="99.11"/>
    <s v="BRADFORD"/>
    <s v="Plastic"/>
    <n v="6544.093170134639"/>
    <s v="NO"/>
    <s v="YES"/>
    <s v="&gt;0"/>
  </r>
  <r>
    <s v="DPAA1"/>
    <x v="0"/>
    <s v="40002"/>
    <x v="1"/>
    <s v="CBC8"/>
    <m/>
    <s v="2014"/>
    <s v="38000000"/>
    <s v="000038000000"/>
    <s v="000000081194"/>
    <s v="D"/>
    <s v="Dist-Services"/>
    <x v="1"/>
    <m/>
    <n v="0"/>
    <n v="0"/>
    <n v="2.2599999999999999E-2"/>
    <n v="99.11"/>
    <s v="CLARION"/>
    <s v="Plastic"/>
    <n v="0"/>
    <s v="YES"/>
    <s v="NO"/>
    <s v="=0"/>
  </r>
  <r>
    <s v="DPAA1"/>
    <x v="0"/>
    <s v="40002"/>
    <x v="1"/>
    <s v="ERE9"/>
    <m/>
    <s v="2014"/>
    <s v="38000000"/>
    <s v="000038000000"/>
    <s v="000000080752"/>
    <s v="I"/>
    <s v="Dist-Services"/>
    <x v="1"/>
    <m/>
    <n v="2"/>
    <n v="10510.89"/>
    <n v="2.2599999999999999E-2"/>
    <n v="99.11"/>
    <s v="ERIE"/>
    <s v="Plastic"/>
    <n v="13088.223696450428"/>
    <s v="NO"/>
    <s v="YES"/>
    <s v="&gt;0"/>
  </r>
  <r>
    <s v="DPAA1"/>
    <x v="0"/>
    <s v="40002"/>
    <x v="1"/>
    <s v="FLM9"/>
    <m/>
    <s v="2014"/>
    <s v="38000000"/>
    <s v="000038000000"/>
    <s v="000000081049"/>
    <s v="D"/>
    <s v="Dist-Services"/>
    <x v="1"/>
    <m/>
    <n v="0"/>
    <n v="0"/>
    <n v="2.2599999999999999E-2"/>
    <n v="99.11"/>
    <s v="FARRELL "/>
    <s v="Plastic"/>
    <n v="0"/>
    <s v="YES"/>
    <s v="NO"/>
    <s v="=0"/>
  </r>
  <r>
    <s v="DPAA1"/>
    <x v="0"/>
    <s v="40002"/>
    <x v="1"/>
    <s v="FRV9"/>
    <m/>
    <s v="2014"/>
    <s v="38000000"/>
    <s v="000038000000"/>
    <s v="000000080753"/>
    <s v="I"/>
    <s v="Dist-Services"/>
    <x v="1"/>
    <m/>
    <n v="1"/>
    <n v="5255.43"/>
    <n v="2.2599999999999999E-2"/>
    <n v="99.11"/>
    <s v="FRANKLIN"/>
    <s v="Plastic"/>
    <n v="6544.093170134639"/>
    <s v="NO"/>
    <s v="YES"/>
    <s v="&gt;0"/>
  </r>
  <r>
    <s v="DPAA1"/>
    <x v="0"/>
    <s v="40002"/>
    <x v="1"/>
    <s v="HIM0"/>
    <m/>
    <s v="2014"/>
    <s v="38000000"/>
    <s v="000038000000"/>
    <s v="000000081050"/>
    <s v="I"/>
    <s v="Dist-Services"/>
    <x v="1"/>
    <m/>
    <n v="1"/>
    <n v="5255.43"/>
    <n v="2.2599999999999999E-2"/>
    <n v="99.11"/>
    <s v="HERMITAGE "/>
    <s v="Plastic"/>
    <n v="6544.093170134639"/>
    <s v="NO"/>
    <s v="YES"/>
    <s v="&gt;0"/>
  </r>
  <r>
    <s v="DPAA1"/>
    <x v="0"/>
    <s v="40002"/>
    <x v="1"/>
    <s v="MCE0"/>
    <m/>
    <s v="2014"/>
    <s v="38000000"/>
    <s v="000038000000"/>
    <s v="000000080754"/>
    <s v="I"/>
    <s v="Dist-Services"/>
    <x v="1"/>
    <m/>
    <n v="4"/>
    <n v="21021.73"/>
    <n v="2.2599999999999999E-2"/>
    <n v="99.11"/>
    <s v="MILLCREEK "/>
    <s v="Plastic"/>
    <n v="26176.385132598938"/>
    <s v="NO"/>
    <s v="YES"/>
    <s v="&gt;0"/>
  </r>
  <r>
    <s v="DPAA1"/>
    <x v="0"/>
    <s v="40002"/>
    <x v="1"/>
    <s v="PGW0"/>
    <m/>
    <s v="2014"/>
    <s v="38000000"/>
    <s v="000038000000"/>
    <s v="000000080304"/>
    <s v="I"/>
    <s v="Dist-Services"/>
    <x v="1"/>
    <m/>
    <n v="1"/>
    <n v="5255.43"/>
    <n v="2.2599999999999999E-2"/>
    <n v="99.11"/>
    <s v="PINE GROVE"/>
    <s v="Plastic"/>
    <n v="6544.093170134639"/>
    <s v="NO"/>
    <s v="YES"/>
    <s v="&gt;0"/>
  </r>
  <r>
    <s v="DPAA1"/>
    <x v="0"/>
    <s v="40002"/>
    <x v="1"/>
    <s v="SBM8"/>
    <m/>
    <s v="2014"/>
    <s v="38000000"/>
    <s v="000038000000"/>
    <s v="000000081521"/>
    <s v="I"/>
    <s v="Dist-Services"/>
    <x v="1"/>
    <m/>
    <n v="1"/>
    <n v="5255.43"/>
    <n v="2.2599999999999999E-2"/>
    <n v="99.11"/>
    <s v="SHARPSVILLE"/>
    <s v="Plastic"/>
    <n v="6544.093170134639"/>
    <s v="NO"/>
    <s v="YES"/>
    <s v="&gt;0"/>
  </r>
  <r>
    <s v="DPAA1"/>
    <x v="0"/>
    <s v="40002"/>
    <x v="1"/>
    <s v="SHM8"/>
    <m/>
    <s v="2014"/>
    <s v="38000000"/>
    <s v="000038000000"/>
    <s v="000000081358"/>
    <s v="I"/>
    <s v="Dist-Services"/>
    <x v="1"/>
    <m/>
    <n v="1"/>
    <n v="5255.43"/>
    <n v="2.2599999999999999E-2"/>
    <n v="99.11"/>
    <s v="SHEAKLEYVILLE"/>
    <s v="Plastic"/>
    <n v="6544.093170134639"/>
    <s v="NO"/>
    <s v="YES"/>
    <s v="&gt;0"/>
  </r>
  <r>
    <s v="DPAA1"/>
    <x v="0"/>
    <s v="40002"/>
    <x v="1"/>
    <s v="SNM9"/>
    <m/>
    <s v="2014"/>
    <s v="38000000"/>
    <s v="000038000000"/>
    <s v="000000080305"/>
    <s v="I"/>
    <s v="Dist-Services"/>
    <x v="1"/>
    <m/>
    <n v="9"/>
    <n v="47298.89"/>
    <n v="2.2599999999999999E-2"/>
    <n v="99.11"/>
    <s v="SHARON"/>
    <s v="Plastic"/>
    <n v="58896.863435332518"/>
    <s v="NO"/>
    <s v="YES"/>
    <s v="&gt;0"/>
  </r>
  <r>
    <s v="DPAA1"/>
    <x v="0"/>
    <s v="40002"/>
    <x v="1"/>
    <s v="TIC9"/>
    <m/>
    <s v="2014"/>
    <s v="38000000"/>
    <s v="000038000000"/>
    <s v="000000080593"/>
    <s v="I"/>
    <s v="Dist-Services"/>
    <x v="1"/>
    <m/>
    <n v="1"/>
    <n v="5255.43"/>
    <n v="2.2599999999999999E-2"/>
    <n v="99.11"/>
    <s v="TITUSVILLE"/>
    <s v="Plastic"/>
    <n v="6544.093170134639"/>
    <s v="NO"/>
    <s v="YES"/>
    <s v="&gt;0"/>
  </r>
  <r>
    <s v="DPAA1"/>
    <x v="0"/>
    <s v="40002"/>
    <x v="1"/>
    <s v="WVE8"/>
    <m/>
    <s v="2014"/>
    <s v="38000000"/>
    <s v="000038000000"/>
    <s v="000000081123"/>
    <s v="I"/>
    <s v="Dist-Services"/>
    <x v="1"/>
    <m/>
    <n v="1"/>
    <n v="5255.43"/>
    <n v="2.2599999999999999E-2"/>
    <n v="99.11"/>
    <s v="WESLEYVILLE"/>
    <s v="Plastic"/>
    <n v="6544.093170134639"/>
    <s v="NO"/>
    <s v="YES"/>
    <s v="&gt;0"/>
  </r>
  <r>
    <s v="DPAA1"/>
    <x v="0"/>
    <s v="40002"/>
    <x v="1"/>
    <s v="BBJ8"/>
    <m/>
    <s v="2015"/>
    <s v="38000000"/>
    <s v="000038000000"/>
    <s v="000000082109"/>
    <s v="I"/>
    <s v="Dist-Services"/>
    <x v="1"/>
    <m/>
    <n v="1"/>
    <n v="4185.91"/>
    <n v="2.2599999999999999E-2"/>
    <n v="87.1"/>
    <s v="BROOKVILLE "/>
    <s v="Plastic"/>
    <n v="5099.9590099800398"/>
    <s v="NO"/>
    <s v="YES"/>
    <s v="&gt;0"/>
  </r>
  <r>
    <s v="DPAA1"/>
    <x v="0"/>
    <s v="40002"/>
    <x v="1"/>
    <s v="BCM9"/>
    <m/>
    <s v="2015"/>
    <s v="38000000"/>
    <s v="000038000000"/>
    <s v="000000082899"/>
    <s v="D"/>
    <s v="Dist-Services"/>
    <x v="1"/>
    <m/>
    <n v="0"/>
    <n v="0"/>
    <n v="2.2599999999999999E-2"/>
    <n v="87.1"/>
    <s v="BRADFORD"/>
    <s v="Plastic"/>
    <n v="0"/>
    <s v="YES"/>
    <s v="NO"/>
    <s v="=0"/>
  </r>
  <r>
    <s v="DPAA1"/>
    <x v="0"/>
    <s v="40002"/>
    <x v="1"/>
    <s v="CBC8"/>
    <m/>
    <s v="2015"/>
    <s v="38000000"/>
    <s v="000038000000"/>
    <s v="000000082656"/>
    <s v="I"/>
    <s v="Dist-Services"/>
    <x v="1"/>
    <m/>
    <n v="1"/>
    <n v="4185.95"/>
    <n v="2.2599999999999999E-2"/>
    <n v="87.1"/>
    <s v="CLARION"/>
    <s v="Plastic"/>
    <n v="5100.0077445109782"/>
    <s v="NO"/>
    <s v="YES"/>
    <s v="&gt;0"/>
  </r>
  <r>
    <s v="DPAA1"/>
    <x v="0"/>
    <s v="40002"/>
    <x v="1"/>
    <s v="CNC8"/>
    <m/>
    <s v="2015"/>
    <s v="38000000"/>
    <s v="000038000000"/>
    <s v="000000082110"/>
    <s v="I"/>
    <s v="Dist-Services"/>
    <x v="1"/>
    <m/>
    <n v="2"/>
    <n v="8371.9"/>
    <n v="2.2599999999999999E-2"/>
    <n v="87.1"/>
    <s v="COCHRANTON "/>
    <s v="Plastic"/>
    <n v="10200.015489021956"/>
    <s v="NO"/>
    <s v="YES"/>
    <s v="&gt;0"/>
  </r>
  <r>
    <s v="DPAA1"/>
    <x v="0"/>
    <s v="40002"/>
    <x v="1"/>
    <s v="CSC8"/>
    <m/>
    <s v="2015"/>
    <s v="38000000"/>
    <s v="000038000000"/>
    <s v="000000082337"/>
    <s v="I"/>
    <s v="Dist-Services"/>
    <x v="1"/>
    <m/>
    <n v="1"/>
    <n v="4185.95"/>
    <n v="2.2599999999999999E-2"/>
    <n v="87.1"/>
    <s v="CAMBRIDGE SPRINGS"/>
    <s v="Plastic"/>
    <n v="5100.0077445109782"/>
    <s v="NO"/>
    <s v="YES"/>
    <s v="&gt;0"/>
  </r>
  <r>
    <s v="DPAA1"/>
    <x v="0"/>
    <s v="40002"/>
    <x v="1"/>
    <s v="ERE9"/>
    <m/>
    <s v="2015"/>
    <s v="38000000"/>
    <s v="000038000000"/>
    <s v="000000081960"/>
    <s v="I"/>
    <s v="Dist-Services"/>
    <x v="1"/>
    <m/>
    <n v="9"/>
    <n v="37673.550000000003"/>
    <n v="2.2599999999999999E-2"/>
    <n v="87.1"/>
    <s v="ERIE"/>
    <s v="Plastic"/>
    <n v="45900.069700598804"/>
    <s v="NO"/>
    <s v="YES"/>
    <s v="&gt;0"/>
  </r>
  <r>
    <s v="DPAA1"/>
    <x v="0"/>
    <s v="40002"/>
    <x v="1"/>
    <s v="FAC0"/>
    <m/>
    <s v="2015"/>
    <s v="38000000"/>
    <s v="000038000000"/>
    <s v="000000081654"/>
    <s v="I"/>
    <s v="Dist-Services"/>
    <x v="1"/>
    <m/>
    <n v="1"/>
    <n v="4185.95"/>
    <n v="2.2599999999999999E-2"/>
    <n v="87.1"/>
    <s v="FAIRFIELD "/>
    <s v="Plastic"/>
    <n v="5100.0077445109782"/>
    <s v="NO"/>
    <s v="YES"/>
    <s v="&gt;0"/>
  </r>
  <r>
    <s v="DPAA1"/>
    <x v="0"/>
    <s v="40002"/>
    <x v="1"/>
    <s v="FRM8"/>
    <m/>
    <s v="2015"/>
    <s v="38000000"/>
    <s v="000038000000"/>
    <s v="000000082900"/>
    <s v="I"/>
    <s v="Dist-Services"/>
    <x v="1"/>
    <m/>
    <n v="1"/>
    <n v="4185.95"/>
    <n v="2.2599999999999999E-2"/>
    <n v="87.1"/>
    <s v="FREDONIA "/>
    <s v="Plastic"/>
    <n v="5100.0077445109782"/>
    <s v="NO"/>
    <s v="YES"/>
    <s v="&gt;0"/>
  </r>
  <r>
    <s v="DPAA1"/>
    <x v="0"/>
    <s v="40002"/>
    <x v="1"/>
    <s v="GRM8"/>
    <m/>
    <s v="2015"/>
    <s v="38000000"/>
    <s v="000038000000"/>
    <s v="000000082901"/>
    <s v="I"/>
    <s v="Dist-Services"/>
    <x v="1"/>
    <m/>
    <n v="1"/>
    <n v="4185.95"/>
    <n v="2.2599999999999999E-2"/>
    <n v="87.1"/>
    <s v="GREENVILLE "/>
    <s v="Plastic"/>
    <n v="5100.0077445109782"/>
    <s v="NO"/>
    <s v="YES"/>
    <s v="&gt;0"/>
  </r>
  <r>
    <s v="DPAA1"/>
    <x v="0"/>
    <s v="40002"/>
    <x v="1"/>
    <s v="HIM0"/>
    <m/>
    <s v="2015"/>
    <s v="38000000"/>
    <s v="000038000000"/>
    <s v="000000082608"/>
    <s v="I"/>
    <s v="Dist-Services"/>
    <x v="1"/>
    <m/>
    <n v="2"/>
    <n v="8371.9"/>
    <n v="2.2599999999999999E-2"/>
    <n v="87.1"/>
    <s v="HERMITAGE "/>
    <s v="Plastic"/>
    <n v="10200.015489021956"/>
    <s v="NO"/>
    <s v="YES"/>
    <s v="&gt;0"/>
  </r>
  <r>
    <s v="DPAA1"/>
    <x v="0"/>
    <s v="40002"/>
    <x v="1"/>
    <s v="MCE0"/>
    <m/>
    <s v="2015"/>
    <s v="38000000"/>
    <s v="000038000000"/>
    <s v="000000082111"/>
    <s v="I"/>
    <s v="Dist-Services"/>
    <x v="1"/>
    <m/>
    <n v="2"/>
    <n v="8371.9"/>
    <n v="2.2599999999999999E-2"/>
    <n v="87.1"/>
    <s v="MILLCREEK "/>
    <s v="Plastic"/>
    <n v="10200.015489021956"/>
    <s v="NO"/>
    <s v="YES"/>
    <s v="&gt;0"/>
  </r>
  <r>
    <s v="DPAA1"/>
    <x v="0"/>
    <s v="40002"/>
    <x v="1"/>
    <s v="MEC9"/>
    <m/>
    <s v="2015"/>
    <s v="38000000"/>
    <s v="000038000000"/>
    <s v="000000081655"/>
    <s v="D"/>
    <s v="Dist-Services"/>
    <x v="1"/>
    <m/>
    <n v="0"/>
    <n v="0"/>
    <n v="2.2599999999999999E-2"/>
    <n v="87.1"/>
    <s v="MEADVILLE "/>
    <s v="Plastic"/>
    <n v="0"/>
    <s v="YES"/>
    <s v="NO"/>
    <s v="=0"/>
  </r>
  <r>
    <s v="DPAA1"/>
    <x v="0"/>
    <s v="40002"/>
    <x v="1"/>
    <s v="OCV9"/>
    <m/>
    <s v="2015"/>
    <s v="38000000"/>
    <s v="000038000000"/>
    <s v="000000081656"/>
    <s v="D"/>
    <s v="Dist-Services"/>
    <x v="1"/>
    <m/>
    <n v="0"/>
    <n v="0"/>
    <n v="2.2599999999999999E-2"/>
    <n v="87.1"/>
    <s v="OIL CITY"/>
    <s v="Plastic"/>
    <n v="0"/>
    <s v="YES"/>
    <s v="NO"/>
    <s v="=0"/>
  </r>
  <r>
    <s v="DPAA1"/>
    <x v="0"/>
    <s v="40002"/>
    <x v="1"/>
    <s v="PLV8"/>
    <m/>
    <s v="2015"/>
    <s v="38000000"/>
    <s v="000038000000"/>
    <s v="000000082434"/>
    <s v="I"/>
    <s v="Dist-Services"/>
    <x v="1"/>
    <m/>
    <n v="1"/>
    <n v="4185.95"/>
    <n v="2.2599999999999999E-2"/>
    <n v="87.1"/>
    <s v="PLEASANTVILLE"/>
    <s v="Plastic"/>
    <n v="5100.0077445109782"/>
    <s v="NO"/>
    <s v="YES"/>
    <s v="&gt;0"/>
  </r>
  <r>
    <s v="DPAA1"/>
    <x v="0"/>
    <s v="40002"/>
    <x v="1"/>
    <s v="SBM8"/>
    <m/>
    <s v="2015"/>
    <s v="38000000"/>
    <s v="000038000000"/>
    <s v="000000082184"/>
    <s v="I"/>
    <s v="Dist-Services"/>
    <x v="1"/>
    <m/>
    <n v="1"/>
    <n v="4185.95"/>
    <n v="2.2599999999999999E-2"/>
    <n v="87.1"/>
    <s v="SHARPSVILLE"/>
    <s v="Plastic"/>
    <n v="5100.0077445109782"/>
    <s v="NO"/>
    <s v="YES"/>
    <s v="&gt;0"/>
  </r>
  <r>
    <s v="DPAA1"/>
    <x v="0"/>
    <s v="40002"/>
    <x v="1"/>
    <s v="SNM9"/>
    <m/>
    <s v="2015"/>
    <s v="38000000"/>
    <s v="000038000000"/>
    <s v="000000081961"/>
    <s v="I"/>
    <s v="Dist-Services"/>
    <x v="1"/>
    <m/>
    <n v="2"/>
    <n v="8371.9"/>
    <n v="2.2599999999999999E-2"/>
    <n v="87.1"/>
    <s v="SHARON"/>
    <s v="Plastic"/>
    <n v="10200.015489021956"/>
    <s v="NO"/>
    <s v="YES"/>
    <s v="&gt;0"/>
  </r>
  <r>
    <s v="DPAA1"/>
    <x v="0"/>
    <s v="40002"/>
    <x v="1"/>
    <s v="STM0"/>
    <m/>
    <s v="2015"/>
    <s v="38000000"/>
    <s v="000038000000"/>
    <s v="000000082609"/>
    <s v="I"/>
    <s v="Dist-Services"/>
    <x v="1"/>
    <m/>
    <n v="1"/>
    <n v="4185.95"/>
    <n v="2.2599999999999999E-2"/>
    <n v="87.1"/>
    <s v="SHENANGO"/>
    <s v="Plastic"/>
    <n v="5100.0077445109782"/>
    <s v="NO"/>
    <s v="YES"/>
    <s v="&gt;0"/>
  </r>
  <r>
    <s v="DPAA1"/>
    <x v="0"/>
    <s v="40002"/>
    <x v="1"/>
    <s v="SYC0"/>
    <m/>
    <s v="2015"/>
    <s v="38000000"/>
    <s v="000038000000"/>
    <s v="000000081657"/>
    <s v="I"/>
    <s v="Dist-Services"/>
    <x v="1"/>
    <m/>
    <n v="2"/>
    <n v="8371.9"/>
    <n v="2.2599999999999999E-2"/>
    <n v="87.1"/>
    <s v="SANDY "/>
    <s v="Plastic"/>
    <n v="10200.015489021956"/>
    <s v="NO"/>
    <s v="YES"/>
    <s v="&gt;0"/>
  </r>
  <r>
    <s v="DPAA1"/>
    <x v="0"/>
    <s v="40002"/>
    <x v="1"/>
    <s v="TIC9"/>
    <m/>
    <s v="2015"/>
    <s v="38000000"/>
    <s v="000038000000"/>
    <s v="000000082489"/>
    <s v="I"/>
    <s v="Dist-Services"/>
    <x v="1"/>
    <m/>
    <n v="1"/>
    <n v="4185.95"/>
    <n v="2.2599999999999999E-2"/>
    <n v="87.1"/>
    <s v="TITUSVILLE"/>
    <s v="Plastic"/>
    <n v="5100.0077445109782"/>
    <s v="NO"/>
    <s v="YES"/>
    <s v="&gt;0"/>
  </r>
  <r>
    <s v="DPAA1"/>
    <x v="0"/>
    <s v="40002"/>
    <x v="1"/>
    <s v="UTV8"/>
    <m/>
    <s v="2015"/>
    <s v="38000000"/>
    <s v="000038000000"/>
    <s v="000000082902"/>
    <s v="I"/>
    <s v="Dist-Services"/>
    <x v="1"/>
    <m/>
    <n v="1"/>
    <n v="4185.95"/>
    <n v="2.2599999999999999E-2"/>
    <n v="87.1"/>
    <s v="UTICA"/>
    <s v="Plastic"/>
    <n v="5100.0077445109782"/>
    <s v="NO"/>
    <s v="YES"/>
    <s v="&gt;0"/>
  </r>
  <r>
    <s v="DPAA1"/>
    <x v="0"/>
    <s v="40002"/>
    <x v="1"/>
    <s v="WVE8"/>
    <m/>
    <s v="2015"/>
    <s v="38000000"/>
    <s v="000038000000"/>
    <s v="000000082490"/>
    <s v="I"/>
    <s v="Dist-Services"/>
    <x v="1"/>
    <m/>
    <n v="1"/>
    <n v="4185.95"/>
    <n v="2.2599999999999999E-2"/>
    <n v="87.1"/>
    <s v="WESLEYVILLE"/>
    <s v="Plastic"/>
    <n v="5100.0077445109782"/>
    <s v="NO"/>
    <s v="YES"/>
    <s v="&gt;0"/>
  </r>
  <r>
    <s v="DPAA1"/>
    <x v="0"/>
    <s v="40002"/>
    <x v="1"/>
    <s v="BBJ8"/>
    <m/>
    <s v="2016"/>
    <s v="38000000"/>
    <s v="000038000000"/>
    <s v="000000083711"/>
    <s v="D"/>
    <s v="Dist-Services"/>
    <x v="1"/>
    <m/>
    <n v="0"/>
    <n v="0"/>
    <n v="2.2599999999999999E-2"/>
    <n v="75.06"/>
    <s v="BROOKVILLE "/>
    <s v="Plastic"/>
    <n v="0"/>
    <s v="YES"/>
    <s v="NO"/>
    <s v="=0"/>
  </r>
  <r>
    <s v="DPAA1"/>
    <x v="0"/>
    <s v="40002"/>
    <x v="1"/>
    <s v="CHB8"/>
    <m/>
    <s v="2016"/>
    <s v="38000000"/>
    <s v="000038000000"/>
    <s v="000000083953"/>
    <s v="I"/>
    <s v="Dist-Services"/>
    <x v="1"/>
    <m/>
    <n v="1"/>
    <n v="4017.31"/>
    <n v="2.2599999999999999E-2"/>
    <n v="75.06"/>
    <s v="CHICORA"/>
    <s v="Plastic"/>
    <n v="4802.518652565609"/>
    <s v="NO"/>
    <s v="YES"/>
    <s v="&gt;0"/>
  </r>
  <r>
    <s v="DPAA1"/>
    <x v="0"/>
    <s v="40002"/>
    <x v="1"/>
    <s v="DUC9"/>
    <m/>
    <s v="2016"/>
    <s v="38000000"/>
    <s v="000038000000"/>
    <s v="000000083874"/>
    <s v="D"/>
    <s v="Dist-Services"/>
    <x v="1"/>
    <m/>
    <n v="0"/>
    <n v="0"/>
    <n v="2.2599999999999999E-2"/>
    <n v="75.06"/>
    <s v="DUBOIS"/>
    <s v="Plastic"/>
    <n v="0"/>
    <s v="YES"/>
    <s v="NO"/>
    <s v="=0"/>
  </r>
  <r>
    <s v="DPAA1"/>
    <x v="0"/>
    <s v="40002"/>
    <x v="1"/>
    <s v="ERE9"/>
    <m/>
    <s v="2016"/>
    <s v="38000000"/>
    <s v="000038000000"/>
    <s v="000000083712"/>
    <s v="I"/>
    <s v="Dist-Services"/>
    <x v="1"/>
    <m/>
    <n v="2"/>
    <n v="8034.62"/>
    <n v="2.2599999999999999E-2"/>
    <n v="75.06"/>
    <s v="ERIE"/>
    <s v="Plastic"/>
    <n v="9605.0373051312181"/>
    <s v="NO"/>
    <s v="YES"/>
    <s v="&gt;0"/>
  </r>
  <r>
    <s v="DPAA1"/>
    <x v="0"/>
    <s v="40002"/>
    <x v="1"/>
    <s v="FLM9"/>
    <m/>
    <s v="2016"/>
    <s v="38000000"/>
    <s v="000038000000"/>
    <s v="000000083472"/>
    <s v="D"/>
    <s v="Dist-Services"/>
    <x v="1"/>
    <m/>
    <n v="0"/>
    <n v="0"/>
    <n v="2.2599999999999999E-2"/>
    <n v="75.06"/>
    <s v="FARRELL "/>
    <s v="Plastic"/>
    <n v="0"/>
    <s v="YES"/>
    <s v="NO"/>
    <s v="=0"/>
  </r>
  <r>
    <s v="DPAA1"/>
    <x v="0"/>
    <s v="40002"/>
    <x v="1"/>
    <s v="FRV9"/>
    <m/>
    <s v="2016"/>
    <s v="38000000"/>
    <s v="000038000000"/>
    <s v="000000083004"/>
    <s v="I"/>
    <s v="Dist-Services"/>
    <x v="1"/>
    <m/>
    <n v="2"/>
    <n v="5915.66"/>
    <n v="2.2599999999999999E-2"/>
    <n v="75.06"/>
    <s v="FRANKLIN"/>
    <s v="Plastic"/>
    <n v="7071.9131688209945"/>
    <s v="NO"/>
    <s v="YES"/>
    <s v="&gt;0"/>
  </r>
  <r>
    <s v="DPAA1"/>
    <x v="0"/>
    <s v="40002"/>
    <x v="1"/>
    <s v="GRM8"/>
    <m/>
    <s v="2016"/>
    <s v="38000000"/>
    <s v="000038000000"/>
    <s v="000000083803"/>
    <s v="I"/>
    <s v="Dist-Services"/>
    <x v="1"/>
    <m/>
    <n v="1"/>
    <n v="4017.37"/>
    <n v="2.2599999999999999E-2"/>
    <n v="75.06"/>
    <s v="GREENVILLE "/>
    <s v="Plastic"/>
    <n v="4802.5903799451617"/>
    <s v="NO"/>
    <s v="YES"/>
    <s v="&gt;0"/>
  </r>
  <r>
    <s v="DPAA1"/>
    <x v="0"/>
    <s v="40002"/>
    <x v="1"/>
    <s v="HIM0"/>
    <m/>
    <s v="2016"/>
    <s v="38000000"/>
    <s v="000038000000"/>
    <s v="000000084009"/>
    <s v="I"/>
    <s v="Dist-Services"/>
    <x v="1"/>
    <m/>
    <n v="2"/>
    <n v="8034.62"/>
    <n v="2.2599999999999999E-2"/>
    <n v="75.06"/>
    <s v="HERMITAGE "/>
    <s v="Plastic"/>
    <n v="9605.0373051312181"/>
    <s v="NO"/>
    <s v="YES"/>
    <s v="&gt;0"/>
  </r>
  <r>
    <s v="DPAA1"/>
    <x v="0"/>
    <s v="40002"/>
    <x v="1"/>
    <s v="JAM8"/>
    <m/>
    <s v="2016"/>
    <s v="38000000"/>
    <s v="000038000000"/>
    <s v="000000083804"/>
    <s v="D"/>
    <s v="Dist-Services"/>
    <x v="1"/>
    <m/>
    <n v="0"/>
    <n v="0"/>
    <n v="2.2599999999999999E-2"/>
    <n v="75.06"/>
    <s v="JAMESTOWN"/>
    <s v="Plastic"/>
    <n v="0"/>
    <s v="YES"/>
    <s v="NO"/>
    <s v="=0"/>
  </r>
  <r>
    <s v="DPAA1"/>
    <x v="0"/>
    <s v="40002"/>
    <x v="1"/>
    <s v="MEC9"/>
    <m/>
    <s v="2016"/>
    <s v="38000000"/>
    <s v="000038000000"/>
    <s v="000000083598"/>
    <s v="I"/>
    <s v="Dist-Services"/>
    <x v="1"/>
    <m/>
    <n v="5"/>
    <n v="20086.560000000001"/>
    <n v="2.2599999999999999E-2"/>
    <n v="75.06"/>
    <s v="MEADVILLE "/>
    <s v="Plastic"/>
    <n v="24012.605217391305"/>
    <s v="NO"/>
    <s v="YES"/>
    <s v="&gt;0"/>
  </r>
  <r>
    <s v="DPAA1"/>
    <x v="0"/>
    <s v="40002"/>
    <x v="1"/>
    <s v="OCV9"/>
    <m/>
    <s v="2016"/>
    <s v="38000000"/>
    <s v="000038000000"/>
    <s v="000000083278"/>
    <s v="I"/>
    <s v="Dist-Services"/>
    <x v="1"/>
    <m/>
    <n v="1"/>
    <n v="4017.31"/>
    <n v="2.2599999999999999E-2"/>
    <n v="75.06"/>
    <s v="OIL CITY"/>
    <s v="Plastic"/>
    <n v="4802.518652565609"/>
    <s v="NO"/>
    <s v="YES"/>
    <s v="&gt;0"/>
  </r>
  <r>
    <s v="DPAA1"/>
    <x v="0"/>
    <s v="40002"/>
    <x v="1"/>
    <s v="SBM8"/>
    <m/>
    <s v="2016"/>
    <s v="38000000"/>
    <s v="000038000000"/>
    <s v="000000083473"/>
    <s v="I"/>
    <s v="Dist-Services"/>
    <x v="1"/>
    <m/>
    <n v="2"/>
    <n v="8034.62"/>
    <n v="2.2599999999999999E-2"/>
    <n v="75.06"/>
    <s v="SHARPSVILLE"/>
    <s v="Plastic"/>
    <n v="9605.0373051312181"/>
    <s v="NO"/>
    <s v="YES"/>
    <s v="&gt;0"/>
  </r>
  <r>
    <s v="DPAA1"/>
    <x v="0"/>
    <s v="40002"/>
    <x v="1"/>
    <s v="SNM9"/>
    <m/>
    <s v="2016"/>
    <s v="38000000"/>
    <s v="000038000000"/>
    <s v="000000083279"/>
    <s v="I"/>
    <s v="Dist-Services"/>
    <x v="1"/>
    <m/>
    <n v="2"/>
    <n v="8034.62"/>
    <n v="2.2599999999999999E-2"/>
    <n v="75.06"/>
    <s v="SHARON"/>
    <s v="Plastic"/>
    <n v="9605.0373051312181"/>
    <s v="NO"/>
    <s v="YES"/>
    <s v="&gt;0"/>
  </r>
  <r>
    <s v="DPAA1"/>
    <x v="0"/>
    <s v="40002"/>
    <x v="1"/>
    <s v="SYC0"/>
    <m/>
    <s v="2016"/>
    <s v="38000000"/>
    <s v="000038000000"/>
    <s v="000000083599"/>
    <s v="I"/>
    <s v="Dist-Services"/>
    <x v="1"/>
    <m/>
    <n v="1"/>
    <n v="4017.31"/>
    <n v="2.2599999999999999E-2"/>
    <n v="75.06"/>
    <s v="SANDY "/>
    <s v="Plastic"/>
    <n v="4802.518652565609"/>
    <s v="NO"/>
    <s v="YES"/>
    <s v="&gt;0"/>
  </r>
  <r>
    <s v="DPAA1"/>
    <x v="0"/>
    <s v="40002"/>
    <x v="1"/>
    <s v="WRW9"/>
    <m/>
    <s v="2016"/>
    <s v="38000000"/>
    <s v="000038000000"/>
    <s v="000000084319"/>
    <s v="I"/>
    <s v="Dist-Services"/>
    <x v="1"/>
    <m/>
    <n v="6"/>
    <n v="24103.87"/>
    <n v="2.2599999999999999E-2"/>
    <n v="75.06"/>
    <s v="WARREN"/>
    <s v="Plastic"/>
    <n v="28815.123869956911"/>
    <s v="NO"/>
    <s v="YES"/>
    <s v="&gt;0"/>
  </r>
  <r>
    <s v="DPAA1"/>
    <x v="0"/>
    <s v="40002"/>
    <x v="1"/>
    <s v="CBC8"/>
    <m/>
    <s v="2017"/>
    <s v="38000000"/>
    <s v="000038000000"/>
    <s v="000000085773"/>
    <s v="D"/>
    <s v="Dist-Services"/>
    <x v="1"/>
    <m/>
    <n v="0"/>
    <n v="0"/>
    <n v="2.2599999999999999E-2"/>
    <n v="63.05"/>
    <s v="CLARION"/>
    <s v="Plastic"/>
    <n v="0"/>
    <s v="YES"/>
    <s v="NO"/>
    <s v="=0"/>
  </r>
  <r>
    <s v="DPAA1"/>
    <x v="0"/>
    <s v="40002"/>
    <x v="1"/>
    <s v="COC8"/>
    <m/>
    <s v="2017"/>
    <s v="38000000"/>
    <s v="000038000000"/>
    <s v="000000084822"/>
    <s v="I"/>
    <s v="Dist-Services"/>
    <x v="1"/>
    <m/>
    <n v="1"/>
    <n v="3532.75"/>
    <n v="2.2599999999999999E-2"/>
    <n v="63.05"/>
    <s v="CONNEAUTVILLE"/>
    <s v="Plastic"/>
    <n v="4132.5998466845531"/>
    <s v="NO"/>
    <s v="YES"/>
    <s v="&gt;0"/>
  </r>
  <r>
    <s v="DPAA1"/>
    <x v="0"/>
    <s v="40002"/>
    <x v="1"/>
    <s v="COE9"/>
    <m/>
    <s v="2017"/>
    <s v="38000000"/>
    <s v="000038000000"/>
    <s v="000000085597"/>
    <s v="I"/>
    <s v="Dist-Services"/>
    <x v="1"/>
    <m/>
    <n v="1"/>
    <n v="3532.75"/>
    <n v="2.2599999999999999E-2"/>
    <n v="63.05"/>
    <s v="CORRY "/>
    <s v="Plastic"/>
    <n v="4132.5998466845531"/>
    <s v="NO"/>
    <s v="YES"/>
    <s v="&gt;0"/>
  </r>
  <r>
    <s v="DPAA1"/>
    <x v="0"/>
    <s v="40002"/>
    <x v="1"/>
    <s v="CTC0"/>
    <m/>
    <s v="2017"/>
    <s v="38000000"/>
    <s v="000038000000"/>
    <s v="000000085557"/>
    <s v="I"/>
    <s v="Dist-Services"/>
    <x v="1"/>
    <m/>
    <n v="1"/>
    <n v="3532.75"/>
    <n v="2.2599999999999999E-2"/>
    <n v="63.05"/>
    <s v="CLARION "/>
    <s v="Plastic"/>
    <n v="4132.5998466845531"/>
    <s v="NO"/>
    <s v="YES"/>
    <s v="&gt;0"/>
  </r>
  <r>
    <s v="DPAA1"/>
    <x v="0"/>
    <s v="40002"/>
    <x v="1"/>
    <s v="ERE9"/>
    <m/>
    <s v="2017"/>
    <s v="38000000"/>
    <s v="000038000000"/>
    <s v="000000084421"/>
    <s v="I"/>
    <s v="Dist-Services"/>
    <x v="1"/>
    <m/>
    <n v="5"/>
    <n v="17663.759999999998"/>
    <n v="2.2599999999999999E-2"/>
    <n v="63.05"/>
    <s v="ERIE"/>
    <s v="Plastic"/>
    <n v="20663.010931391334"/>
    <s v="NO"/>
    <s v="YES"/>
    <s v="&gt;0"/>
  </r>
  <r>
    <s v="DPAA1"/>
    <x v="0"/>
    <s v="40002"/>
    <x v="1"/>
    <s v="FRV9"/>
    <m/>
    <s v="2017"/>
    <s v="38000000"/>
    <s v="000038000000"/>
    <s v="000000084698"/>
    <s v="I"/>
    <s v="Dist-Services"/>
    <x v="1"/>
    <m/>
    <n v="1"/>
    <n v="3532.75"/>
    <n v="2.2599999999999999E-2"/>
    <n v="63.05"/>
    <s v="FRANKLIN"/>
    <s v="Plastic"/>
    <n v="4132.5998466845531"/>
    <s v="NO"/>
    <s v="YES"/>
    <s v="&gt;0"/>
  </r>
  <r>
    <s v="DPAA1"/>
    <x v="0"/>
    <s v="40002"/>
    <x v="1"/>
    <s v="HIM0"/>
    <m/>
    <s v="2017"/>
    <s v="38000000"/>
    <s v="000038000000"/>
    <s v="000000084422"/>
    <s v="I"/>
    <s v="Dist-Services"/>
    <x v="1"/>
    <m/>
    <n v="1"/>
    <n v="3532.75"/>
    <n v="2.2599999999999999E-2"/>
    <n v="63.05"/>
    <s v="HERMITAGE "/>
    <s v="Plastic"/>
    <n v="4132.5998466845531"/>
    <s v="NO"/>
    <s v="YES"/>
    <s v="&gt;0"/>
  </r>
  <r>
    <s v="DPAA1"/>
    <x v="0"/>
    <s v="40002"/>
    <x v="1"/>
    <s v="MEC9"/>
    <m/>
    <s v="2017"/>
    <s v="38000000"/>
    <s v="000038000000"/>
    <s v="000000084699"/>
    <s v="I"/>
    <s v="Dist-Services"/>
    <x v="1"/>
    <m/>
    <n v="4"/>
    <n v="14131"/>
    <n v="2.2599999999999999E-2"/>
    <n v="63.05"/>
    <s v="MEADVILLE "/>
    <s v="Plastic"/>
    <n v="16530.399386738212"/>
    <s v="NO"/>
    <s v="YES"/>
    <s v="&gt;0"/>
  </r>
  <r>
    <s v="DPAA1"/>
    <x v="0"/>
    <s v="40002"/>
    <x v="1"/>
    <s v="OCV9"/>
    <m/>
    <s v="2017"/>
    <s v="38000000"/>
    <s v="000038000000"/>
    <s v="000000085068"/>
    <s v="I"/>
    <s v="Dist-Services"/>
    <x v="1"/>
    <m/>
    <n v="2"/>
    <n v="7065.5"/>
    <n v="2.2599999999999999E-2"/>
    <n v="63.05"/>
    <s v="OIL CITY"/>
    <s v="Plastic"/>
    <n v="8265.1996933691062"/>
    <s v="NO"/>
    <s v="YES"/>
    <s v="&gt;0"/>
  </r>
  <r>
    <s v="DPAA1"/>
    <x v="0"/>
    <s v="40002"/>
    <x v="1"/>
    <s v="SAC0"/>
    <m/>
    <s v="2017"/>
    <s v="38000000"/>
    <s v="000038000000"/>
    <s v="000000084823"/>
    <s v="I"/>
    <s v="Dist-Services"/>
    <x v="1"/>
    <m/>
    <n v="1"/>
    <n v="3532.75"/>
    <n v="2.2599999999999999E-2"/>
    <n v="63.05"/>
    <s v="SADSBURY"/>
    <s v="Plastic"/>
    <n v="4132.5998466845531"/>
    <s v="NO"/>
    <s v="YES"/>
    <s v="&gt;0"/>
  </r>
  <r>
    <s v="DPAA1"/>
    <x v="0"/>
    <s v="40002"/>
    <x v="1"/>
    <s v="SHC0"/>
    <m/>
    <s v="2017"/>
    <s v="38000000"/>
    <s v="000038000000"/>
    <s v="000000084423"/>
    <s v="I"/>
    <s v="Dist-Services"/>
    <x v="1"/>
    <m/>
    <n v="1"/>
    <n v="3532.75"/>
    <n v="2.2599999999999999E-2"/>
    <n v="63.05"/>
    <s v="SHIPPEN "/>
    <s v="Plastic"/>
    <n v="4132.5998466845531"/>
    <s v="NO"/>
    <s v="YES"/>
    <s v="&gt;0"/>
  </r>
  <r>
    <s v="DPAA1"/>
    <x v="0"/>
    <s v="40002"/>
    <x v="1"/>
    <s v="SNM9"/>
    <m/>
    <s v="2017"/>
    <s v="38000000"/>
    <s v="000038000000"/>
    <s v="000000084424"/>
    <s v="I"/>
    <s v="Dist-Services"/>
    <x v="1"/>
    <m/>
    <n v="1"/>
    <n v="3532.75"/>
    <n v="2.2599999999999999E-2"/>
    <n v="63.05"/>
    <s v="SHARON"/>
    <s v="Plastic"/>
    <n v="4132.5998466845531"/>
    <s v="NO"/>
    <s v="YES"/>
    <s v="&gt;0"/>
  </r>
  <r>
    <s v="DPAA1"/>
    <x v="0"/>
    <s v="40002"/>
    <x v="1"/>
    <s v="SSC0"/>
    <m/>
    <s v="2017"/>
    <s v="38000000"/>
    <s v="000038000000"/>
    <s v="000000085312"/>
    <s v="I"/>
    <s v="Dist-Services"/>
    <x v="1"/>
    <m/>
    <n v="1"/>
    <n v="3532.75"/>
    <n v="2.2599999999999999E-2"/>
    <n v="63.05"/>
    <s v="SOUTH SHENANGO"/>
    <s v="Plastic"/>
    <n v="4132.5998466845531"/>
    <s v="NO"/>
    <s v="YES"/>
    <s v="&gt;0"/>
  </r>
  <r>
    <s v="DPAA1"/>
    <x v="0"/>
    <s v="40002"/>
    <x v="1"/>
    <s v="TIC9"/>
    <m/>
    <s v="2017"/>
    <s v="38000000"/>
    <s v="000038000000"/>
    <s v="000000085503"/>
    <s v="I"/>
    <s v="Dist-Services"/>
    <x v="1"/>
    <m/>
    <n v="1"/>
    <n v="3532.75"/>
    <n v="2.2599999999999999E-2"/>
    <n v="63.05"/>
    <s v="TITUSVILLE"/>
    <s v="Plastic"/>
    <n v="4132.5998466845531"/>
    <s v="NO"/>
    <s v="YES"/>
    <s v="&gt;0"/>
  </r>
  <r>
    <s v="DPAA1"/>
    <x v="0"/>
    <s v="40002"/>
    <x v="1"/>
    <s v="WMC0"/>
    <m/>
    <s v="2017"/>
    <s v="38000000"/>
    <s v="000038000000"/>
    <s v="000000085069"/>
    <s v="I"/>
    <s v="Dist-Services"/>
    <x v="1"/>
    <m/>
    <n v="1"/>
    <n v="3532.75"/>
    <n v="2.2599999999999999E-2"/>
    <n v="63.05"/>
    <s v="WEST MEAD "/>
    <s v="Plastic"/>
    <n v="4132.5998466845531"/>
    <s v="NO"/>
    <s v="YES"/>
    <s v="&gt;0"/>
  </r>
  <r>
    <s v="DPAA1"/>
    <x v="0"/>
    <s v="40002"/>
    <x v="1"/>
    <s v="CLC8"/>
    <m/>
    <s v="2018"/>
    <s v="38000000"/>
    <s v="000038000000"/>
    <s v="000000086865"/>
    <s v="I"/>
    <s v="Dist-Services"/>
    <x v="1"/>
    <m/>
    <n v="1"/>
    <n v="4745.97"/>
    <n v="2.2599999999999999E-2"/>
    <n v="51.05"/>
    <s v="CONNEAUT LAKE"/>
    <s v="Plastic"/>
    <n v="5418.8927946127942"/>
    <s v="NO"/>
    <s v="YES"/>
    <s v="&gt;0"/>
  </r>
  <r>
    <s v="DPAA1"/>
    <x v="0"/>
    <s v="40002"/>
    <x v="1"/>
    <s v="CNC8"/>
    <m/>
    <s v="2018"/>
    <s v="38000000"/>
    <s v="000038000000"/>
    <s v="000000086189"/>
    <s v="D"/>
    <s v="Dist-Services"/>
    <x v="1"/>
    <m/>
    <n v="0"/>
    <n v="0"/>
    <n v="2.2599999999999999E-2"/>
    <n v="51.05"/>
    <s v="COCHRANTON "/>
    <s v="Plastic"/>
    <n v="0"/>
    <s v="YES"/>
    <s v="NO"/>
    <s v="=0"/>
  </r>
  <r>
    <s v="DPAA1"/>
    <x v="0"/>
    <s v="40002"/>
    <x v="1"/>
    <s v="ERE9"/>
    <m/>
    <s v="2018"/>
    <s v="38000000"/>
    <s v="000038000000"/>
    <s v="000000086523"/>
    <s v="I"/>
    <s v="Dist-Services"/>
    <x v="1"/>
    <m/>
    <n v="3"/>
    <n v="14237.94"/>
    <n v="2.2599999999999999E-2"/>
    <n v="51.05"/>
    <s v="ERIE"/>
    <s v="Plastic"/>
    <n v="16256.712637485971"/>
    <s v="NO"/>
    <s v="YES"/>
    <s v="&gt;0"/>
  </r>
  <r>
    <s v="DPAA1"/>
    <x v="0"/>
    <s v="40002"/>
    <x v="1"/>
    <s v="FRV9"/>
    <m/>
    <s v="2018"/>
    <s v="38000000"/>
    <s v="000038000000"/>
    <s v="000000086729"/>
    <s v="I"/>
    <s v="Dist-Services"/>
    <x v="1"/>
    <m/>
    <n v="2"/>
    <n v="9491.9599999999991"/>
    <n v="2.2599999999999999E-2"/>
    <n v="51.05"/>
    <s v="FRANKLIN"/>
    <s v="Plastic"/>
    <n v="10837.808424990646"/>
    <s v="NO"/>
    <s v="YES"/>
    <s v="&gt;0"/>
  </r>
  <r>
    <s v="DPAA1"/>
    <x v="0"/>
    <s v="40002"/>
    <x v="1"/>
    <s v="JAM8"/>
    <m/>
    <s v="2018"/>
    <s v="38000000"/>
    <s v="000038000000"/>
    <s v="000000086190"/>
    <s v="D"/>
    <s v="Dist-Services"/>
    <x v="1"/>
    <m/>
    <n v="0"/>
    <n v="0"/>
    <n v="2.2599999999999999E-2"/>
    <n v="51.05"/>
    <s v="JAMESTOWN"/>
    <s v="Plastic"/>
    <n v="0"/>
    <s v="YES"/>
    <s v="NO"/>
    <s v="=0"/>
  </r>
  <r>
    <s v="DPAA1"/>
    <x v="0"/>
    <s v="40002"/>
    <x v="1"/>
    <s v="LBC8"/>
    <m/>
    <s v="2018"/>
    <s v="38000000"/>
    <s v="000038000000"/>
    <s v="000000087091"/>
    <s v="I"/>
    <s v="Dist-Services"/>
    <x v="1"/>
    <m/>
    <n v="1"/>
    <n v="4745.9799999999996"/>
    <n v="2.2599999999999999E-2"/>
    <n v="51.05"/>
    <s v="LINESVILLE "/>
    <s v="Plastic"/>
    <n v="5418.904212495323"/>
    <s v="NO"/>
    <s v="YES"/>
    <s v="&gt;0"/>
  </r>
  <r>
    <s v="DPAA1"/>
    <x v="0"/>
    <s v="40002"/>
    <x v="1"/>
    <s v="MCE0"/>
    <m/>
    <s v="2018"/>
    <s v="38000000"/>
    <s v="000038000000"/>
    <s v="000000086448"/>
    <s v="I"/>
    <s v="Dist-Services"/>
    <x v="1"/>
    <m/>
    <n v="4"/>
    <n v="18983.919999999998"/>
    <n v="2.2599999999999999E-2"/>
    <n v="51.05"/>
    <s v="MILLCREEK "/>
    <s v="Plastic"/>
    <n v="21675.616849981292"/>
    <s v="NO"/>
    <s v="YES"/>
    <s v="&gt;0"/>
  </r>
  <r>
    <s v="DPAA1"/>
    <x v="0"/>
    <s v="40002"/>
    <x v="1"/>
    <s v="MEC9"/>
    <m/>
    <s v="2018"/>
    <s v="38000000"/>
    <s v="000038000000"/>
    <s v="000000085914"/>
    <s v="I"/>
    <s v="Dist-Services"/>
    <x v="1"/>
    <m/>
    <n v="2"/>
    <n v="9491.9599999999991"/>
    <n v="2.2599999999999999E-2"/>
    <n v="51.05"/>
    <s v="MEADVILLE "/>
    <s v="Plastic"/>
    <n v="10837.808424990646"/>
    <s v="NO"/>
    <s v="YES"/>
    <s v="&gt;0"/>
  </r>
  <r>
    <s v="DPAA1"/>
    <x v="0"/>
    <s v="40002"/>
    <x v="1"/>
    <s v="RBE8"/>
    <m/>
    <s v="2018"/>
    <s v="38000000"/>
    <s v="000038000000"/>
    <s v="000000086524"/>
    <s v="D"/>
    <s v="Dist-Services"/>
    <x v="1"/>
    <m/>
    <n v="0"/>
    <n v="0"/>
    <n v="2.2599999999999999E-2"/>
    <n v="51.05"/>
    <s v="RIDGWAY"/>
    <s v="Plastic"/>
    <n v="0"/>
    <s v="YES"/>
    <s v="NO"/>
    <s v="=0"/>
  </r>
  <r>
    <s v="DPAA1"/>
    <x v="0"/>
    <s v="40002"/>
    <x v="1"/>
    <s v="REJ8"/>
    <m/>
    <s v="2018"/>
    <s v="38000000"/>
    <s v="000038000000"/>
    <s v="000000086907"/>
    <s v="D"/>
    <s v="Dist-Services"/>
    <x v="1"/>
    <m/>
    <n v="0"/>
    <n v="0"/>
    <n v="2.2599999999999999E-2"/>
    <n v="51.05"/>
    <s v="REYNOLDSVILLE"/>
    <s v="Plastic"/>
    <n v="0"/>
    <s v="YES"/>
    <s v="NO"/>
    <s v="=0"/>
  </r>
  <r>
    <s v="DPAA1"/>
    <x v="0"/>
    <s v="40002"/>
    <x v="1"/>
    <s v="SHC0"/>
    <m/>
    <s v="2018"/>
    <s v="38000000"/>
    <s v="000038000000"/>
    <s v="000000086298"/>
    <s v="I"/>
    <s v="Dist-Services"/>
    <x v="1"/>
    <m/>
    <n v="1"/>
    <n v="4745.9799999999996"/>
    <n v="2.2599999999999999E-2"/>
    <n v="51.05"/>
    <s v="SHIPPEN "/>
    <s v="Plastic"/>
    <n v="5418.904212495323"/>
    <s v="NO"/>
    <s v="YES"/>
    <s v="&gt;0"/>
  </r>
  <r>
    <s v="DPAA1"/>
    <x v="0"/>
    <s v="40002"/>
    <x v="1"/>
    <s v="SMC0"/>
    <m/>
    <s v="2018"/>
    <s v="38000000"/>
    <s v="000038000000"/>
    <s v="000000087092"/>
    <s v="I"/>
    <s v="Dist-Services"/>
    <x v="1"/>
    <m/>
    <n v="1"/>
    <n v="4745.9799999999996"/>
    <n v="2.2599999999999999E-2"/>
    <n v="51.05"/>
    <s v="SUMMIT"/>
    <s v="Plastic"/>
    <n v="5418.904212495323"/>
    <s v="NO"/>
    <s v="YES"/>
    <s v="&gt;0"/>
  </r>
  <r>
    <s v="DPAA1"/>
    <x v="0"/>
    <s v="40002"/>
    <x v="1"/>
    <s v="SPC8"/>
    <m/>
    <s v="2018"/>
    <s v="38000000"/>
    <s v="000038000000"/>
    <s v="000000086866"/>
    <s v="I"/>
    <s v="Dist-Services"/>
    <x v="1"/>
    <m/>
    <n v="1"/>
    <n v="4745.9799999999996"/>
    <n v="2.2599999999999999E-2"/>
    <n v="51.05"/>
    <s v="SPRINGBORO "/>
    <s v="Plastic"/>
    <n v="5418.904212495323"/>
    <s v="NO"/>
    <s v="YES"/>
    <s v="&gt;0"/>
  </r>
  <r>
    <s v="DPAA1"/>
    <x v="0"/>
    <s v="40002"/>
    <x v="1"/>
    <s v="SUV8"/>
    <m/>
    <s v="2018"/>
    <s v="38000000"/>
    <s v="000038000000"/>
    <s v="000000087093"/>
    <s v="I"/>
    <s v="Dist-Services"/>
    <x v="1"/>
    <m/>
    <n v="1"/>
    <n v="4745.9799999999996"/>
    <n v="2.2599999999999999E-2"/>
    <n v="51.05"/>
    <s v="SUGAR CREEK"/>
    <s v="Plastic"/>
    <n v="5418.904212495323"/>
    <s v="NO"/>
    <s v="YES"/>
    <s v="&gt;0"/>
  </r>
  <r>
    <s v="DPAA1"/>
    <x v="0"/>
    <s v="40002"/>
    <x v="1"/>
    <s v="SYC0"/>
    <m/>
    <s v="2018"/>
    <s v="38000000"/>
    <s v="000038000000"/>
    <s v="000000087094"/>
    <s v="I"/>
    <s v="Dist-Services"/>
    <x v="1"/>
    <m/>
    <n v="1"/>
    <n v="4745.9799999999996"/>
    <n v="2.2599999999999999E-2"/>
    <n v="51.05"/>
    <s v="SANDY "/>
    <s v="Plastic"/>
    <n v="5418.904212495323"/>
    <s v="NO"/>
    <s v="YES"/>
    <s v="&gt;0"/>
  </r>
  <r>
    <s v="DPAA1"/>
    <x v="0"/>
    <s v="40002"/>
    <x v="1"/>
    <s v="TIC9"/>
    <m/>
    <s v="2018"/>
    <s v="38000000"/>
    <s v="000038000000"/>
    <s v="000000086299"/>
    <s v="I"/>
    <s v="Dist-Services"/>
    <x v="1"/>
    <m/>
    <n v="4"/>
    <n v="18983.919999999998"/>
    <n v="2.2599999999999999E-2"/>
    <n v="51.05"/>
    <s v="TITUSVILLE"/>
    <s v="Plastic"/>
    <n v="21675.616849981292"/>
    <s v="NO"/>
    <s v="YES"/>
    <s v="&gt;0"/>
  </r>
  <r>
    <s v="DPAA1"/>
    <x v="0"/>
    <s v="40002"/>
    <x v="1"/>
    <s v="BBJ8"/>
    <m/>
    <s v="2019"/>
    <s v="38000000"/>
    <s v="000038000000"/>
    <s v="000000087885"/>
    <s v="I"/>
    <s v="Dist-Services"/>
    <x v="1"/>
    <m/>
    <n v="1"/>
    <n v="4251.7700000000004"/>
    <n v="2.2599999999999999E-2"/>
    <n v="39.04"/>
    <s v="BROOKVILLE "/>
    <s v="Plastic"/>
    <n v="4741.1041432225074"/>
    <s v="NO"/>
    <s v="YES"/>
    <s v="&gt;0"/>
  </r>
  <r>
    <s v="DPAA1"/>
    <x v="0"/>
    <s v="40002"/>
    <x v="1"/>
    <s v="ERE9"/>
    <m/>
    <s v="2019"/>
    <s v="38000000"/>
    <s v="000038000000"/>
    <s v="000000087168"/>
    <s v="I"/>
    <s v="Dist-Services"/>
    <x v="1"/>
    <m/>
    <n v="5"/>
    <n v="21258.85"/>
    <n v="2.2599999999999999E-2"/>
    <n v="39.04"/>
    <s v="ERIE"/>
    <s v="Plastic"/>
    <n v="23705.520716112533"/>
    <s v="NO"/>
    <s v="YES"/>
    <s v="&gt;0"/>
  </r>
  <r>
    <s v="DPAA1"/>
    <x v="0"/>
    <s v="40002"/>
    <x v="1"/>
    <s v="GRM8"/>
    <m/>
    <s v="2019"/>
    <s v="38000000"/>
    <s v="000038000000"/>
    <s v="000000087169"/>
    <s v="I"/>
    <s v="Dist-Services"/>
    <x v="1"/>
    <m/>
    <n v="2"/>
    <n v="8503.5400000000009"/>
    <n v="2.2599999999999999E-2"/>
    <n v="39.04"/>
    <s v="GREENVILLE "/>
    <s v="Plastic"/>
    <n v="9482.2082864450149"/>
    <s v="NO"/>
    <s v="YES"/>
    <s v="&gt;0"/>
  </r>
  <r>
    <s v="DPAA1"/>
    <x v="0"/>
    <s v="40002"/>
    <x v="1"/>
    <s v="HIM0"/>
    <m/>
    <s v="2019"/>
    <s v="38000000"/>
    <s v="000038000000"/>
    <s v="000000087772"/>
    <s v="I"/>
    <s v="Dist-Services"/>
    <x v="1"/>
    <m/>
    <n v="1"/>
    <n v="4251.7700000000004"/>
    <n v="2.2599999999999999E-2"/>
    <n v="39.04"/>
    <s v="HERMITAGE "/>
    <s v="Plastic"/>
    <n v="4741.1041432225074"/>
    <s v="NO"/>
    <s v="YES"/>
    <s v="&gt;0"/>
  </r>
  <r>
    <s v="DPAA1"/>
    <x v="0"/>
    <s v="40002"/>
    <x v="1"/>
    <s v="MCE0"/>
    <m/>
    <s v="2019"/>
    <s v="38000000"/>
    <s v="000038000000"/>
    <s v="000000087170"/>
    <s v="I"/>
    <s v="Dist-Services"/>
    <x v="1"/>
    <m/>
    <n v="3"/>
    <n v="12755.28"/>
    <n v="2.2599999999999999E-2"/>
    <n v="39.04"/>
    <s v="MILLCREEK "/>
    <s v="Plastic"/>
    <n v="14223.278976982099"/>
    <s v="NO"/>
    <s v="YES"/>
    <s v="&gt;0"/>
  </r>
  <r>
    <s v="DPAA1"/>
    <x v="0"/>
    <s v="40002"/>
    <x v="1"/>
    <s v="MRM8"/>
    <m/>
    <s v="2019"/>
    <s v="38000000"/>
    <s v="000038000000"/>
    <s v="000000088497"/>
    <s v="I"/>
    <s v="Dist-Services"/>
    <x v="1"/>
    <m/>
    <n v="1"/>
    <n v="4251.7700000000004"/>
    <n v="2.2599999999999999E-2"/>
    <n v="39.04"/>
    <s v="MERCER "/>
    <s v="Plastic"/>
    <n v="4741.1041432225074"/>
    <s v="NO"/>
    <s v="YES"/>
    <s v="&gt;0"/>
  </r>
  <r>
    <s v="DPAA1"/>
    <x v="0"/>
    <s v="40002"/>
    <x v="1"/>
    <s v="SUV8"/>
    <m/>
    <s v="2019"/>
    <s v="38000000"/>
    <s v="000038000000"/>
    <s v="000000087498"/>
    <s v="I"/>
    <s v="Dist-Services"/>
    <x v="1"/>
    <m/>
    <n v="2"/>
    <n v="8503.5400000000009"/>
    <n v="2.2599999999999999E-2"/>
    <n v="39.04"/>
    <s v="SUGAR CREEK"/>
    <s v="Plastic"/>
    <n v="9482.2082864450149"/>
    <s v="NO"/>
    <s v="YES"/>
    <s v="&gt;0"/>
  </r>
  <r>
    <s v="DPAA1"/>
    <x v="0"/>
    <s v="40002"/>
    <x v="1"/>
    <s v="TIC9"/>
    <m/>
    <s v="2019"/>
    <s v="38000000"/>
    <s v="000038000000"/>
    <s v="000000087648"/>
    <s v="I"/>
    <s v="Dist-Services"/>
    <x v="1"/>
    <m/>
    <n v="1"/>
    <n v="4251.7700000000004"/>
    <n v="2.2599999999999999E-2"/>
    <n v="39.04"/>
    <s v="TITUSVILLE"/>
    <s v="Plastic"/>
    <n v="4741.1041432225074"/>
    <s v="NO"/>
    <s v="YES"/>
    <s v="&gt;0"/>
  </r>
  <r>
    <s v="DPAA1"/>
    <x v="0"/>
    <s v="40002"/>
    <x v="1"/>
    <s v="WRW9"/>
    <m/>
    <s v="2019"/>
    <s v="38000000"/>
    <s v="000038000000"/>
    <s v="000000088029"/>
    <s v="I"/>
    <s v="Dist-Services"/>
    <x v="1"/>
    <m/>
    <n v="1"/>
    <n v="4251.7700000000004"/>
    <n v="2.2599999999999999E-2"/>
    <n v="39.04"/>
    <s v="WARREN"/>
    <s v="Plastic"/>
    <n v="4741.1041432225074"/>
    <s v="NO"/>
    <s v="YES"/>
    <s v="&gt;0"/>
  </r>
  <r>
    <s v="DPAA1"/>
    <x v="0"/>
    <s v="40002"/>
    <x v="1"/>
    <s v="COC8"/>
    <m/>
    <s v="2020"/>
    <s v="38000000"/>
    <s v="000038000000"/>
    <s v="000000088877"/>
    <s v="I"/>
    <s v="Dist-Services"/>
    <x v="1"/>
    <m/>
    <n v="1"/>
    <n v="8876.6"/>
    <n v="2.2599999999999999E-2"/>
    <n v="27"/>
    <s v="CONNEAUTVILLE"/>
    <s v="Plastic"/>
    <n v="9596.6642578816864"/>
    <s v="NO"/>
    <s v="YES"/>
    <s v="&gt;0"/>
  </r>
  <r>
    <s v="DPAA1"/>
    <x v="0"/>
    <s v="40002"/>
    <x v="1"/>
    <s v="COE9"/>
    <m/>
    <s v="2020"/>
    <s v="38000000"/>
    <s v="000038000000"/>
    <s v="000000089043"/>
    <s v="I"/>
    <s v="Dist-Services"/>
    <x v="1"/>
    <m/>
    <n v="1"/>
    <n v="8876.6"/>
    <n v="2.2599999999999999E-2"/>
    <n v="27"/>
    <s v="CORRY "/>
    <s v="Plastic"/>
    <n v="9596.6642578816864"/>
    <s v="NO"/>
    <s v="YES"/>
    <s v="&gt;0"/>
  </r>
  <r>
    <s v="DPAA1"/>
    <x v="0"/>
    <s v="40002"/>
    <x v="1"/>
    <s v="ERE9"/>
    <m/>
    <s v="2020"/>
    <s v="38000000"/>
    <s v="000038000000"/>
    <s v="000000089044"/>
    <s v="I"/>
    <s v="Dist-Services"/>
    <x v="1"/>
    <m/>
    <n v="3"/>
    <n v="26629.81"/>
    <n v="2.2599999999999999E-2"/>
    <n v="27"/>
    <s v="ERIE"/>
    <s v="Plastic"/>
    <n v="28790.003584838825"/>
    <s v="NO"/>
    <s v="YES"/>
    <s v="&gt;0"/>
  </r>
  <r>
    <s v="DPAA1"/>
    <x v="0"/>
    <s v="40002"/>
    <x v="1"/>
    <s v="MCE0"/>
    <m/>
    <s v="2020"/>
    <s v="38000000"/>
    <s v="000038000000"/>
    <s v="000000089045"/>
    <s v="I"/>
    <s v="Dist-Services"/>
    <x v="1"/>
    <m/>
    <n v="1"/>
    <n v="8876.6"/>
    <n v="2.2599999999999999E-2"/>
    <n v="27"/>
    <s v="MILLCREEK "/>
    <s v="Plastic"/>
    <n v="9596.6642578816864"/>
    <s v="NO"/>
    <s v="YES"/>
    <s v="&gt;0"/>
  </r>
  <r>
    <s v="DPAA1"/>
    <x v="0"/>
    <s v="40002"/>
    <x v="1"/>
    <s v="MEC9"/>
    <m/>
    <s v="2020"/>
    <s v="38000000"/>
    <s v="000038000000"/>
    <s v="000000089549"/>
    <s v="I"/>
    <s v="Dist-Services"/>
    <x v="1"/>
    <m/>
    <n v="1"/>
    <n v="8876.56"/>
    <n v="2.2599999999999999E-2"/>
    <n v="27"/>
    <s v="MEADVILLE "/>
    <s v="Plastic"/>
    <n v="9596.6210131066236"/>
    <s v="NO"/>
    <s v="YES"/>
    <s v="&gt;0"/>
  </r>
  <r>
    <s v="DPAA1"/>
    <x v="0"/>
    <s v="40002"/>
    <x v="1"/>
    <s v="REJ8"/>
    <m/>
    <s v="2020"/>
    <s v="38000000"/>
    <s v="000038000000"/>
    <s v="000000088878"/>
    <s v="I"/>
    <s v="Dist-Services"/>
    <x v="1"/>
    <m/>
    <n v="1"/>
    <n v="8876.6"/>
    <n v="2.2599999999999999E-2"/>
    <n v="27"/>
    <s v="REYNOLDSVILLE"/>
    <s v="Plastic"/>
    <n v="9596.6642578816864"/>
    <s v="NO"/>
    <s v="YES"/>
    <s v="&gt;0"/>
  </r>
  <r>
    <s v="DPAA1"/>
    <x v="0"/>
    <s v="40002"/>
    <x v="1"/>
    <s v="BBJ8"/>
    <m/>
    <s v="2021"/>
    <s v="38000000"/>
    <s v="000038000000"/>
    <s v="000000092288"/>
    <s v="D"/>
    <s v="Dist-Services"/>
    <x v="1"/>
    <m/>
    <n v="0"/>
    <n v="0"/>
    <n v="2.2599999999999999E-2"/>
    <n v="15"/>
    <s v="BROOKVILLE "/>
    <s v="Plastic"/>
    <n v="0"/>
    <s v="YES"/>
    <s v="NO"/>
    <s v="=0"/>
  </r>
  <r>
    <s v="DPAA1"/>
    <x v="0"/>
    <s v="40002"/>
    <x v="1"/>
    <s v="CBC8"/>
    <m/>
    <s v="2021"/>
    <s v="38000000"/>
    <s v="000038000000"/>
    <s v="000000092289"/>
    <s v="I"/>
    <s v="Dist-Services"/>
    <x v="1"/>
    <m/>
    <n v="1"/>
    <n v="9814.5300000000007"/>
    <n v="2.2599999999999999E-2"/>
    <n v="15"/>
    <s v="CLARION"/>
    <s v="Plastic"/>
    <n v="10202.297534059946"/>
    <s v="NO"/>
    <s v="YES"/>
    <s v="&gt;0"/>
  </r>
  <r>
    <s v="DPAA1"/>
    <x v="0"/>
    <s v="40002"/>
    <x v="1"/>
    <s v="DUC9"/>
    <m/>
    <s v="2021"/>
    <s v="38000000"/>
    <s v="000038000000"/>
    <s v="000000093007"/>
    <s v="I"/>
    <s v="Dist-Services"/>
    <x v="1"/>
    <m/>
    <n v="1"/>
    <n v="7598.58"/>
    <n v="2.2599999999999999E-2"/>
    <n v="15"/>
    <s v="DUBOIS"/>
    <s v="Plastic"/>
    <n v="7898.7963760217981"/>
    <s v="NO"/>
    <s v="YES"/>
    <s v="&gt;0"/>
  </r>
  <r>
    <s v="DPAA1"/>
    <x v="0"/>
    <s v="40002"/>
    <x v="1"/>
    <s v="EMC8"/>
    <m/>
    <s v="2021"/>
    <s v="38000000"/>
    <s v="000038000000"/>
    <s v="000000093117"/>
    <s v="I"/>
    <s v="Dist-Services"/>
    <x v="1"/>
    <m/>
    <n v="1"/>
    <n v="3121.51"/>
    <n v="2.2599999999999999E-2"/>
    <n v="15"/>
    <s v="EMPORIUM "/>
    <s v="Plastic"/>
    <n v="3244.8394141689373"/>
    <s v="NO"/>
    <s v="YES"/>
    <s v="&gt;0"/>
  </r>
  <r>
    <s v="DPAA1"/>
    <x v="0"/>
    <s v="40002"/>
    <x v="1"/>
    <s v="ERE9"/>
    <m/>
    <s v="2021"/>
    <s v="38000000"/>
    <s v="000038000000"/>
    <s v="000000092485"/>
    <s v="I"/>
    <s v="Dist-Services"/>
    <x v="1"/>
    <m/>
    <n v="1"/>
    <n v="14447.54"/>
    <n v="2.2599999999999999E-2"/>
    <n v="15"/>
    <s v="ERIE"/>
    <s v="Plastic"/>
    <n v="15018.35561307902"/>
    <s v="NO"/>
    <s v="YES"/>
    <s v="&gt;0"/>
  </r>
  <r>
    <s v="DPAA1"/>
    <x v="0"/>
    <s v="40002"/>
    <x v="1"/>
    <s v="FRV9"/>
    <m/>
    <s v="2021"/>
    <s v="38000000"/>
    <s v="000038000000"/>
    <s v="000000089948"/>
    <s v="I"/>
    <s v="Dist-Services"/>
    <x v="1"/>
    <m/>
    <n v="1"/>
    <n v="10095.290000000001"/>
    <n v="2.2599999999999999E-2"/>
    <n v="15"/>
    <s v="FRANKLIN"/>
    <s v="Plastic"/>
    <n v="10494.150231607629"/>
    <s v="NO"/>
    <s v="YES"/>
    <s v="&gt;0"/>
  </r>
  <r>
    <s v="DPAA1"/>
    <x v="0"/>
    <s v="40002"/>
    <x v="1"/>
    <s v="HIM0"/>
    <m/>
    <s v="2021"/>
    <s v="38000000"/>
    <s v="000038000000"/>
    <s v="000000093008"/>
    <s v="I"/>
    <s v="Dist-Services"/>
    <x v="1"/>
    <m/>
    <n v="1"/>
    <n v="7598.58"/>
    <n v="2.2599999999999999E-2"/>
    <n v="15"/>
    <s v="HERMITAGE "/>
    <s v="Plastic"/>
    <n v="7898.7963760217981"/>
    <s v="NO"/>
    <s v="YES"/>
    <s v="&gt;0"/>
  </r>
  <r>
    <s v="DPAA1"/>
    <x v="0"/>
    <s v="40002"/>
    <x v="1"/>
    <s v="OCV9"/>
    <m/>
    <s v="2021"/>
    <s v="38000000"/>
    <s v="000038000000"/>
    <s v="000000093060"/>
    <s v="I"/>
    <s v="Dist-Services"/>
    <x v="1"/>
    <m/>
    <n v="1"/>
    <n v="2248.27"/>
    <n v="2.2599999999999999E-2"/>
    <n v="15"/>
    <s v="OIL CITY"/>
    <s v="Plastic"/>
    <n v="2337.0981062670298"/>
    <s v="NO"/>
    <s v="YES"/>
    <s v="&gt;0"/>
  </r>
  <r>
    <s v="DPAA1"/>
    <x v="0"/>
    <s v="40002"/>
    <x v="1"/>
    <s v="STM0"/>
    <m/>
    <s v="2021"/>
    <s v="38000000"/>
    <s v="000038000000"/>
    <s v="000000093061"/>
    <s v="I"/>
    <s v="Dist-Services"/>
    <x v="1"/>
    <m/>
    <n v="1"/>
    <n v="2248.27"/>
    <n v="2.2599999999999999E-2"/>
    <n v="15"/>
    <s v="SHENANGO"/>
    <s v="Plastic"/>
    <n v="2337.0981062670298"/>
    <s v="NO"/>
    <s v="YES"/>
    <s v="&gt;0"/>
  </r>
  <r>
    <s v="DPAA1"/>
    <x v="0"/>
    <s v="40002"/>
    <x v="1"/>
    <s v="TIC9"/>
    <m/>
    <s v="2021"/>
    <s v="38000000"/>
    <s v="000038000000"/>
    <s v="000000093118"/>
    <s v="I"/>
    <s v="Dist-Services"/>
    <x v="1"/>
    <m/>
    <n v="1"/>
    <n v="3121.51"/>
    <n v="2.2599999999999999E-2"/>
    <n v="15"/>
    <s v="TITUSVILLE"/>
    <s v="Plastic"/>
    <n v="3244.8394141689373"/>
    <s v="NO"/>
    <s v="YES"/>
    <s v="&gt;0"/>
  </r>
  <r>
    <s v="DPAA1"/>
    <x v="0"/>
    <s v="40002"/>
    <x v="1"/>
    <s v="BCM9"/>
    <m/>
    <s v="2022"/>
    <s v="38000000"/>
    <s v="000038000000"/>
    <s v="000000093836"/>
    <s v="I"/>
    <s v="Dist-Services"/>
    <x v="1"/>
    <m/>
    <n v="1"/>
    <n v="171.98"/>
    <n v="2.2599999999999999E-2"/>
    <n v="2.99"/>
    <s v="BRADFORD"/>
    <s v="Plastic"/>
    <n v="171.98"/>
    <s v="NO"/>
    <s v="YES"/>
    <s v="&gt;0"/>
  </r>
  <r>
    <s v="DPAA1"/>
    <x v="0"/>
    <s v="40002"/>
    <x v="1"/>
    <s v="CNC8"/>
    <m/>
    <s v="2022"/>
    <s v="38000000"/>
    <s v="000038000000"/>
    <s v="000000093837"/>
    <s v="I"/>
    <s v="Dist-Services"/>
    <x v="1"/>
    <m/>
    <n v="1"/>
    <n v="171.98"/>
    <n v="2.2599999999999999E-2"/>
    <n v="2.99"/>
    <s v="COCHRANTON "/>
    <s v="Plastic"/>
    <n v="171.98"/>
    <s v="NO"/>
    <s v="YES"/>
    <s v="&gt;0"/>
  </r>
  <r>
    <s v="DPAA1"/>
    <x v="0"/>
    <s v="40002"/>
    <x v="1"/>
    <s v="CWW0"/>
    <m/>
    <s v="2022"/>
    <s v="38000000"/>
    <s v="000038000000"/>
    <s v="000000093329"/>
    <s v="I"/>
    <s v="Dist-Services"/>
    <x v="1"/>
    <m/>
    <n v="1"/>
    <n v="4300.96"/>
    <n v="2.2599999999999999E-2"/>
    <n v="2.99"/>
    <s v="CONEWANGO "/>
    <s v="Plastic"/>
    <n v="4300.96"/>
    <s v="NO"/>
    <s v="YES"/>
    <s v="&gt;0"/>
  </r>
  <r>
    <s v="DPAA1"/>
    <x v="0"/>
    <s v="40002"/>
    <x v="1"/>
    <s v="DUC9"/>
    <m/>
    <s v="2022"/>
    <s v="38000000"/>
    <s v="000038000000"/>
    <s v="000000093838"/>
    <s v="I"/>
    <s v="Dist-Services"/>
    <x v="1"/>
    <m/>
    <n v="1"/>
    <n v="171.98"/>
    <n v="2.2599999999999999E-2"/>
    <n v="2.99"/>
    <s v="DUBOIS"/>
    <s v="Plastic"/>
    <n v="171.98"/>
    <s v="NO"/>
    <s v="YES"/>
    <s v="&gt;0"/>
  </r>
  <r>
    <s v="DPAA1"/>
    <x v="0"/>
    <s v="40002"/>
    <x v="1"/>
    <s v="ERE9"/>
    <m/>
    <s v="2022"/>
    <s v="38000000"/>
    <s v="000038000000"/>
    <s v="000000093839"/>
    <s v="I"/>
    <s v="Dist-Services"/>
    <x v="1"/>
    <m/>
    <n v="12"/>
    <n v="5217.04"/>
    <n v="2.2599999999999999E-2"/>
    <n v="2.99"/>
    <s v="ERIE"/>
    <s v="Plastic"/>
    <n v="5217.04"/>
    <s v="NO"/>
    <s v="YES"/>
    <s v="&gt;0"/>
  </r>
  <r>
    <s v="DPAA1"/>
    <x v="0"/>
    <s v="40002"/>
    <x v="1"/>
    <s v="FLM9"/>
    <m/>
    <s v="2022"/>
    <s v="38000000"/>
    <s v="000038000000"/>
    <s v="000000093840"/>
    <s v="I"/>
    <s v="Dist-Services"/>
    <x v="1"/>
    <m/>
    <n v="1"/>
    <n v="171.98"/>
    <n v="2.2599999999999999E-2"/>
    <n v="2.99"/>
    <s v="FARRELL "/>
    <s v="Plastic"/>
    <n v="171.98"/>
    <s v="NO"/>
    <s v="YES"/>
    <s v="&gt;0"/>
  </r>
  <r>
    <s v="DPAA1"/>
    <x v="0"/>
    <s v="40002"/>
    <x v="1"/>
    <s v="FRV9"/>
    <m/>
    <s v="2022"/>
    <s v="38000000"/>
    <s v="000038000000"/>
    <s v="000000093841"/>
    <s v="I"/>
    <s v="Dist-Services"/>
    <x v="1"/>
    <m/>
    <n v="2"/>
    <n v="8026.76"/>
    <n v="2.2599999999999999E-2"/>
    <n v="2.99"/>
    <s v="FRANKLIN"/>
    <s v="Plastic"/>
    <n v="8026.76"/>
    <s v="NO"/>
    <s v="YES"/>
    <s v="&gt;0"/>
  </r>
  <r>
    <s v="DPAA1"/>
    <x v="0"/>
    <s v="40002"/>
    <x v="1"/>
    <s v="GRM8"/>
    <m/>
    <s v="2022"/>
    <s v="38000000"/>
    <s v="000038000000"/>
    <s v="000000093842"/>
    <s v="I"/>
    <s v="Dist-Services"/>
    <x v="1"/>
    <m/>
    <n v="1"/>
    <n v="171.98"/>
    <n v="2.2599999999999999E-2"/>
    <n v="2.99"/>
    <s v="GREENVILLE "/>
    <s v="Plastic"/>
    <n v="171.98"/>
    <s v="NO"/>
    <s v="YES"/>
    <s v="&gt;0"/>
  </r>
  <r>
    <s v="DPAA1"/>
    <x v="0"/>
    <s v="40002"/>
    <x v="1"/>
    <s v="HIM0"/>
    <m/>
    <s v="2022"/>
    <s v="38000000"/>
    <s v="000038000000"/>
    <s v="000000093843"/>
    <s v="I"/>
    <s v="Dist-Services"/>
    <x v="1"/>
    <m/>
    <n v="2"/>
    <n v="343.95"/>
    <n v="2.2599999999999999E-2"/>
    <n v="2.99"/>
    <s v="HERMITAGE "/>
    <s v="Plastic"/>
    <n v="343.95"/>
    <s v="NO"/>
    <s v="YES"/>
    <s v="&gt;0"/>
  </r>
  <r>
    <s v="DPAA1"/>
    <x v="0"/>
    <s v="40002"/>
    <x v="1"/>
    <s v="LPE0"/>
    <m/>
    <s v="2022"/>
    <s v="38000000"/>
    <s v="000038000000"/>
    <s v="000000094449"/>
    <s v="I"/>
    <s v="Dist-Services"/>
    <x v="1"/>
    <m/>
    <n v="1"/>
    <n v="-168.89"/>
    <n v="2.2599999999999999E-2"/>
    <n v="2.99"/>
    <s v="LAWRENCE PARK "/>
    <s v="Plastic"/>
    <n v="-168.89"/>
    <s v="NO"/>
    <s v="NO"/>
    <s v="&lt;0"/>
  </r>
  <r>
    <s v="DPAA1"/>
    <x v="0"/>
    <s v="40002"/>
    <x v="1"/>
    <s v="MCE0"/>
    <m/>
    <s v="2022"/>
    <s v="38000000"/>
    <s v="000038000000"/>
    <s v="000000093844"/>
    <s v="I"/>
    <s v="Dist-Services"/>
    <x v="1"/>
    <m/>
    <n v="1"/>
    <n v="171.98"/>
    <n v="2.2599999999999999E-2"/>
    <n v="2.99"/>
    <s v="MILLCREEK "/>
    <s v="Plastic"/>
    <n v="171.98"/>
    <s v="NO"/>
    <s v="YES"/>
    <s v="&gt;0"/>
  </r>
  <r>
    <s v="DPAA1"/>
    <x v="0"/>
    <s v="40002"/>
    <x v="1"/>
    <s v="MEC9"/>
    <m/>
    <s v="2022"/>
    <s v="38000000"/>
    <s v="000038000000"/>
    <s v="000000093845"/>
    <s v="I"/>
    <s v="Dist-Services"/>
    <x v="1"/>
    <m/>
    <n v="1"/>
    <n v="171.98"/>
    <n v="2.2599999999999999E-2"/>
    <n v="2.99"/>
    <s v="MEADVILLE "/>
    <s v="Plastic"/>
    <n v="171.98"/>
    <s v="NO"/>
    <s v="YES"/>
    <s v="&gt;0"/>
  </r>
  <r>
    <s v="DPAA1"/>
    <x v="0"/>
    <s v="40002"/>
    <x v="1"/>
    <s v="OCV9"/>
    <m/>
    <s v="2022"/>
    <s v="38000000"/>
    <s v="000038000000"/>
    <s v="000000093846"/>
    <s v="I"/>
    <s v="Dist-Services"/>
    <x v="1"/>
    <m/>
    <n v="1"/>
    <n v="171.98"/>
    <n v="2.2599999999999999E-2"/>
    <n v="2.99"/>
    <s v="OIL CITY"/>
    <s v="Plastic"/>
    <n v="171.98"/>
    <s v="NO"/>
    <s v="YES"/>
    <s v="&gt;0"/>
  </r>
  <r>
    <s v="DPAA1"/>
    <x v="0"/>
    <s v="40002"/>
    <x v="1"/>
    <s v="OVV0"/>
    <m/>
    <s v="2022"/>
    <s v="38000000"/>
    <s v="000038000000"/>
    <s v="000000093330"/>
    <s v="I"/>
    <s v="Dist-Services"/>
    <x v="1"/>
    <m/>
    <n v="2"/>
    <n v="4132.07"/>
    <n v="2.2599999999999999E-2"/>
    <n v="2.99"/>
    <s v="OIL CREEK "/>
    <s v="Plastic"/>
    <n v="4132.07"/>
    <s v="NO"/>
    <s v="YES"/>
    <s v="&gt;0"/>
  </r>
  <r>
    <s v="DPAA1"/>
    <x v="0"/>
    <s v="40002"/>
    <x v="1"/>
    <s v="SEC8"/>
    <m/>
    <s v="2022"/>
    <s v="38000000"/>
    <s v="000038000000"/>
    <s v="000000093847"/>
    <s v="I"/>
    <s v="Dist-Services"/>
    <x v="1"/>
    <m/>
    <n v="2"/>
    <n v="343.95"/>
    <n v="2.2599999999999999E-2"/>
    <n v="2.99"/>
    <s v="SAEGERTOWN "/>
    <s v="Plastic"/>
    <n v="343.95"/>
    <s v="NO"/>
    <s v="YES"/>
    <s v="&gt;0"/>
  </r>
  <r>
    <s v="DPAA1"/>
    <x v="0"/>
    <s v="40002"/>
    <x v="1"/>
    <s v="SHC0"/>
    <m/>
    <s v="2022"/>
    <s v="38000000"/>
    <s v="000038000000"/>
    <s v="000000093848"/>
    <s v="I"/>
    <s v="Dist-Services"/>
    <x v="1"/>
    <m/>
    <n v="1"/>
    <n v="171.98"/>
    <n v="2.2599999999999999E-2"/>
    <n v="2.99"/>
    <s v="SHIPPEN "/>
    <s v="Plastic"/>
    <n v="171.98"/>
    <s v="NO"/>
    <s v="YES"/>
    <s v="&gt;0"/>
  </r>
  <r>
    <s v="DPAA1"/>
    <x v="0"/>
    <s v="40002"/>
    <x v="1"/>
    <s v="SNM9"/>
    <m/>
    <s v="2022"/>
    <s v="38000000"/>
    <s v="000038000000"/>
    <s v="000000094342"/>
    <s v="I"/>
    <s v="Dist-Services"/>
    <x v="1"/>
    <m/>
    <n v="1"/>
    <n v="3325.3"/>
    <n v="2.2599999999999999E-2"/>
    <n v="2.99"/>
    <s v="SHARON"/>
    <s v="Plastic"/>
    <n v="3325.3"/>
    <s v="NO"/>
    <s v="YES"/>
    <s v="&gt;0"/>
  </r>
  <r>
    <s v="DPAA1"/>
    <x v="0"/>
    <s v="40002"/>
    <x v="1"/>
    <s v="SYJ8"/>
    <m/>
    <s v="2022"/>
    <s v="38000000"/>
    <s v="000038000000"/>
    <s v="000000093331"/>
    <s v="I"/>
    <s v="Dist-Services"/>
    <x v="1"/>
    <m/>
    <n v="1"/>
    <n v="4300.96"/>
    <n v="2.2599999999999999E-2"/>
    <n v="2.99"/>
    <s v="SYKESVILLE "/>
    <s v="Plastic"/>
    <n v="4300.96"/>
    <s v="NO"/>
    <s v="YES"/>
    <s v="&gt;0"/>
  </r>
  <r>
    <s v="DPAA1"/>
    <x v="0"/>
    <s v="40002"/>
    <x v="1"/>
    <s v="VBC8"/>
    <m/>
    <s v="2022"/>
    <s v="38000000"/>
    <s v="000038000000"/>
    <s v="000000093849"/>
    <s v="I"/>
    <s v="Dist-Services"/>
    <x v="1"/>
    <m/>
    <n v="1"/>
    <n v="171.98"/>
    <n v="2.2599999999999999E-2"/>
    <n v="2.99"/>
    <s v="VENANGO"/>
    <s v="Plastic"/>
    <n v="171.98"/>
    <s v="NO"/>
    <s v="YES"/>
    <s v="&gt;0"/>
  </r>
  <r>
    <s v="DPAA1"/>
    <x v="0"/>
    <s v="40002"/>
    <x v="2"/>
    <s v="ERE9"/>
    <m/>
    <s v="1971"/>
    <s v="38000000"/>
    <s v="000038000000"/>
    <s v="000000015114"/>
    <s v="I"/>
    <s v="Dist-Services"/>
    <x v="1"/>
    <m/>
    <n v="1"/>
    <n v="556.53"/>
    <n v="2.2599999999999999E-2"/>
    <n v="615.75"/>
    <s v="ERIE"/>
    <s v="Plastic"/>
    <n v="4771.1504494382016"/>
    <s v="NO"/>
    <s v="YES"/>
    <s v="&gt;0"/>
  </r>
  <r>
    <s v="DPAA1"/>
    <x v="0"/>
    <s v="40002"/>
    <x v="2"/>
    <s v="ERE9"/>
    <m/>
    <s v="1972"/>
    <s v="38000000"/>
    <s v="000038000000"/>
    <s v="000000015115"/>
    <s v="I"/>
    <s v="Dist-Services"/>
    <x v="1"/>
    <m/>
    <n v="1"/>
    <n v="892.59"/>
    <n v="2.2599999999999999E-2"/>
    <n v="603.71"/>
    <s v="ERIE"/>
    <s v="Plastic"/>
    <n v="7021.0945360824744"/>
    <s v="NO"/>
    <s v="YES"/>
    <s v="&gt;0"/>
  </r>
  <r>
    <s v="DPAA1"/>
    <x v="0"/>
    <s v="40002"/>
    <x v="2"/>
    <s v="GNE0"/>
    <m/>
    <s v="1972"/>
    <s v="38000000"/>
    <s v="000038000000"/>
    <s v="000000022611"/>
    <s v="I"/>
    <s v="Dist-Services"/>
    <x v="1"/>
    <m/>
    <n v="1"/>
    <n v="1802.79"/>
    <n v="2.2599999999999999E-2"/>
    <n v="603.71"/>
    <s v="GREENE"/>
    <s v="Plastic"/>
    <n v="14180.708969072164"/>
    <s v="NO"/>
    <s v="YES"/>
    <s v="&gt;0"/>
  </r>
  <r>
    <s v="DPAA1"/>
    <x v="0"/>
    <s v="40002"/>
    <x v="2"/>
    <s v="LPE0"/>
    <m/>
    <s v="1972"/>
    <s v="38000000"/>
    <s v="000038000000"/>
    <s v="000000029760"/>
    <s v="I"/>
    <s v="Dist-Services"/>
    <x v="1"/>
    <m/>
    <n v="1"/>
    <n v="1226.79"/>
    <n v="2.2599999999999999E-2"/>
    <n v="603.71"/>
    <s v="LAWRENCE PARK "/>
    <s v="Plastic"/>
    <n v="9649.9048453608248"/>
    <s v="NO"/>
    <s v="YES"/>
    <s v="&gt;0"/>
  </r>
  <r>
    <s v="DPAA1"/>
    <x v="0"/>
    <s v="40002"/>
    <x v="2"/>
    <s v="SNM9"/>
    <m/>
    <s v="1972"/>
    <s v="38000000"/>
    <s v="000038000000"/>
    <s v="000000048182"/>
    <s v="I"/>
    <s v="Dist-Services"/>
    <x v="1"/>
    <m/>
    <n v="1"/>
    <n v="340.09"/>
    <n v="2.2599999999999999E-2"/>
    <n v="603.71"/>
    <s v="SHARON"/>
    <s v="Plastic"/>
    <n v="2675.1409278350511"/>
    <s v="NO"/>
    <s v="YES"/>
    <s v="&gt;0"/>
  </r>
  <r>
    <s v="DPAA1"/>
    <x v="0"/>
    <s v="40002"/>
    <x v="2"/>
    <s v="WRW9"/>
    <m/>
    <s v="1972"/>
    <s v="38000000"/>
    <s v="000038000000"/>
    <s v="000000056805"/>
    <s v="I"/>
    <s v="Dist-Services"/>
    <x v="1"/>
    <m/>
    <n v="1"/>
    <n v="538.04999999999995"/>
    <n v="2.2599999999999999E-2"/>
    <n v="603.71"/>
    <s v="WARREN"/>
    <s v="Plastic"/>
    <n v="4232.2902061855666"/>
    <s v="NO"/>
    <s v="YES"/>
    <s v="&gt;0"/>
  </r>
  <r>
    <s v="DPAA1"/>
    <x v="0"/>
    <s v="40002"/>
    <x v="2"/>
    <s v="COE9"/>
    <m/>
    <s v="1973"/>
    <s v="38000000"/>
    <s v="000038000000"/>
    <s v="000000007275"/>
    <s v="D"/>
    <s v="Dist-Services"/>
    <x v="1"/>
    <m/>
    <n v="0"/>
    <n v="0"/>
    <n v="2.2599999999999999E-2"/>
    <n v="591.71"/>
    <s v="CORRY "/>
    <s v="Plastic"/>
    <n v="0"/>
    <s v="YES"/>
    <s v="NO"/>
    <s v="=0"/>
  </r>
  <r>
    <s v="DPAA1"/>
    <x v="0"/>
    <s v="40002"/>
    <x v="2"/>
    <s v="CWW0"/>
    <m/>
    <s v="1973"/>
    <s v="38000000"/>
    <s v="000038000000"/>
    <s v="000000010697"/>
    <s v="D"/>
    <s v="Dist-Services"/>
    <x v="1"/>
    <m/>
    <n v="0"/>
    <n v="0"/>
    <n v="2.2599999999999999E-2"/>
    <n v="591.71"/>
    <s v="CONEWANGO "/>
    <s v="Plastic"/>
    <n v="0"/>
    <s v="YES"/>
    <s v="NO"/>
    <s v="=0"/>
  </r>
  <r>
    <s v="DPAA1"/>
    <x v="0"/>
    <s v="40002"/>
    <x v="2"/>
    <s v="ERE9"/>
    <m/>
    <s v="1973"/>
    <s v="38000000"/>
    <s v="000038000000"/>
    <s v="000000015116"/>
    <s v="I"/>
    <s v="Dist-Services"/>
    <x v="1"/>
    <m/>
    <n v="1"/>
    <n v="525.74"/>
    <n v="2.2599999999999999E-2"/>
    <n v="591.71"/>
    <s v="ERIE"/>
    <s v="Plastic"/>
    <n v="4011.3962000000001"/>
    <s v="NO"/>
    <s v="YES"/>
    <s v="&gt;0"/>
  </r>
  <r>
    <s v="DPAA1"/>
    <x v="0"/>
    <s v="40002"/>
    <x v="2"/>
    <s v="MCE0"/>
    <m/>
    <s v="1973"/>
    <s v="38000000"/>
    <s v="000038000000"/>
    <s v="000000031016"/>
    <s v="I"/>
    <s v="Dist-Services"/>
    <x v="1"/>
    <m/>
    <n v="1"/>
    <n v="1117.75"/>
    <n v="2.2599999999999999E-2"/>
    <n v="591.71"/>
    <s v="MILLCREEK "/>
    <s v="Plastic"/>
    <n v="8528.432499999999"/>
    <s v="NO"/>
    <s v="YES"/>
    <s v="&gt;0"/>
  </r>
  <r>
    <s v="DPAA1"/>
    <x v="0"/>
    <s v="40002"/>
    <x v="2"/>
    <s v="SPE0"/>
    <m/>
    <s v="1973"/>
    <s v="38000000"/>
    <s v="000038000000"/>
    <s v="000000049446"/>
    <s v="I"/>
    <s v="Dist-Services"/>
    <x v="1"/>
    <m/>
    <n v="1"/>
    <n v="121.57"/>
    <n v="2.2599999999999999E-2"/>
    <n v="591.71"/>
    <s v="SPRINGFIELD "/>
    <s v="Plastic"/>
    <n v="927.57909999999993"/>
    <s v="NO"/>
    <s v="YES"/>
    <s v="&gt;0"/>
  </r>
  <r>
    <s v="DPAA1"/>
    <x v="0"/>
    <s v="40002"/>
    <x v="2"/>
    <s v="UCE8"/>
    <m/>
    <s v="1973"/>
    <s v="38000000"/>
    <s v="000038000000"/>
    <s v="000000052950"/>
    <s v="D"/>
    <s v="Dist-Services"/>
    <x v="1"/>
    <m/>
    <n v="0"/>
    <n v="0"/>
    <n v="2.2599999999999999E-2"/>
    <n v="591.71"/>
    <s v="UNION CITY "/>
    <s v="Plastic"/>
    <n v="0"/>
    <s v="YES"/>
    <s v="NO"/>
    <s v="=0"/>
  </r>
  <r>
    <s v="DPAA1"/>
    <x v="0"/>
    <s v="40002"/>
    <x v="2"/>
    <s v="ERE9"/>
    <m/>
    <s v="1974"/>
    <s v="38000000"/>
    <s v="000038000000"/>
    <s v="000000015117"/>
    <s v="D"/>
    <s v="Dist-Services"/>
    <x v="1"/>
    <m/>
    <n v="0"/>
    <n v="0"/>
    <n v="2.2599999999999999E-2"/>
    <n v="579.70000000000005"/>
    <s v="ERIE"/>
    <s v="Plastic"/>
    <n v="0"/>
    <s v="YES"/>
    <s v="NO"/>
    <s v="=0"/>
  </r>
  <r>
    <s v="DPAA1"/>
    <x v="0"/>
    <s v="40002"/>
    <x v="2"/>
    <s v="GRM8"/>
    <m/>
    <s v="1974"/>
    <s v="38000000"/>
    <s v="000038000000"/>
    <s v="000000023208"/>
    <s v="I"/>
    <s v="Dist-Services"/>
    <x v="1"/>
    <m/>
    <n v="1"/>
    <n v="758.38"/>
    <n v="2.2599999999999999E-2"/>
    <n v="579.70000000000005"/>
    <s v="GREENVILLE "/>
    <s v="Plastic"/>
    <n v="5308.66"/>
    <s v="NO"/>
    <s v="YES"/>
    <s v="&gt;0"/>
  </r>
  <r>
    <s v="DPAA1"/>
    <x v="0"/>
    <s v="40002"/>
    <x v="2"/>
    <s v="MCE0"/>
    <m/>
    <s v="1974"/>
    <s v="38000000"/>
    <s v="000038000000"/>
    <s v="000000031017"/>
    <s v="I"/>
    <s v="Dist-Services"/>
    <x v="1"/>
    <m/>
    <n v="1"/>
    <n v="618.83000000000004"/>
    <n v="2.2599999999999999E-2"/>
    <n v="579.70000000000005"/>
    <s v="MILLCREEK "/>
    <s v="Plastic"/>
    <n v="4331.8100000000004"/>
    <s v="NO"/>
    <s v="YES"/>
    <s v="&gt;0"/>
  </r>
  <r>
    <s v="DPAA1"/>
    <x v="0"/>
    <s v="40002"/>
    <x v="2"/>
    <s v="MEC9"/>
    <m/>
    <s v="1974"/>
    <s v="38000000"/>
    <s v="000038000000"/>
    <s v="000000032985"/>
    <s v="I"/>
    <s v="Dist-Services"/>
    <x v="1"/>
    <m/>
    <n v="3"/>
    <n v="2275.14"/>
    <n v="2.2599999999999999E-2"/>
    <n v="579.70000000000005"/>
    <s v="MEADVILLE "/>
    <s v="Plastic"/>
    <n v="15925.98"/>
    <s v="NO"/>
    <s v="YES"/>
    <s v="&gt;0"/>
  </r>
  <r>
    <s v="DPAA1"/>
    <x v="0"/>
    <s v="40002"/>
    <x v="2"/>
    <s v="SNM9"/>
    <m/>
    <s v="1974"/>
    <s v="38000000"/>
    <s v="000038000000"/>
    <s v="000000048183"/>
    <s v="D"/>
    <s v="Dist-Services"/>
    <x v="1"/>
    <m/>
    <n v="0"/>
    <n v="0"/>
    <n v="2.2599999999999999E-2"/>
    <n v="579.70000000000005"/>
    <s v="SHARON"/>
    <s v="Plastic"/>
    <n v="0"/>
    <s v="YES"/>
    <s v="NO"/>
    <s v="=0"/>
  </r>
  <r>
    <s v="DPAA1"/>
    <x v="0"/>
    <s v="40002"/>
    <x v="2"/>
    <s v="WVE8"/>
    <m/>
    <s v="1974"/>
    <s v="38000000"/>
    <s v="000038000000"/>
    <s v="000000058253"/>
    <s v="D"/>
    <s v="Dist-Services"/>
    <x v="1"/>
    <m/>
    <n v="0"/>
    <n v="0"/>
    <n v="2.2599999999999999E-2"/>
    <n v="579.70000000000005"/>
    <s v="WESLEYVILLE"/>
    <s v="Plastic"/>
    <n v="0"/>
    <s v="YES"/>
    <s v="NO"/>
    <s v="=0"/>
  </r>
  <r>
    <s v="DPAA1"/>
    <x v="0"/>
    <s v="40002"/>
    <x v="2"/>
    <s v="MEC9"/>
    <m/>
    <s v="1975"/>
    <s v="38000000"/>
    <s v="000038000000"/>
    <s v="000000032986"/>
    <s v="I"/>
    <s v="Dist-Services"/>
    <x v="1"/>
    <m/>
    <n v="2"/>
    <n v="2709.78"/>
    <n v="2.2599999999999999E-2"/>
    <n v="567.69000000000005"/>
    <s v="MEADVILLE "/>
    <s v="Plastic"/>
    <n v="17229.684500000003"/>
    <s v="NO"/>
    <s v="YES"/>
    <s v="&gt;0"/>
  </r>
  <r>
    <s v="DPAA1"/>
    <x v="0"/>
    <s v="40002"/>
    <x v="2"/>
    <s v="SBE9"/>
    <m/>
    <s v="1975"/>
    <s v="38000000"/>
    <s v="000038000000"/>
    <s v="000000043548"/>
    <s v="I"/>
    <s v="Dist-Services"/>
    <x v="1"/>
    <m/>
    <n v="1"/>
    <n v="1354.88"/>
    <n v="2.2599999999999999E-2"/>
    <n v="567.69000000000005"/>
    <s v="ST MARYS"/>
    <s v="Plastic"/>
    <n v="8614.778666666667"/>
    <s v="NO"/>
    <s v="YES"/>
    <s v="&gt;0"/>
  </r>
  <r>
    <s v="DPAA1"/>
    <x v="0"/>
    <s v="40002"/>
    <x v="2"/>
    <s v="BCM9"/>
    <m/>
    <s v="1976"/>
    <s v="38000000"/>
    <s v="000038000000"/>
    <s v="000000001889"/>
    <s v="I"/>
    <s v="Dist-Services"/>
    <x v="1"/>
    <m/>
    <n v="1"/>
    <n v="1520.55"/>
    <n v="2.2599999999999999E-2"/>
    <n v="555.65"/>
    <s v="BRADFORD"/>
    <s v="Plastic"/>
    <n v="9063.9035156249993"/>
    <s v="NO"/>
    <s v="YES"/>
    <s v="&gt;0"/>
  </r>
  <r>
    <s v="DPAA1"/>
    <x v="0"/>
    <s v="40002"/>
    <x v="2"/>
    <s v="LCE8"/>
    <m/>
    <s v="1976"/>
    <s v="38000000"/>
    <s v="000038000000"/>
    <s v="000000029285"/>
    <s v="D"/>
    <s v="Dist-Services"/>
    <x v="1"/>
    <m/>
    <n v="0"/>
    <n v="0"/>
    <n v="2.2599999999999999E-2"/>
    <n v="555.65"/>
    <s v="LAKE CITY"/>
    <s v="Plastic"/>
    <n v="0"/>
    <s v="YES"/>
    <s v="NO"/>
    <s v="=0"/>
  </r>
  <r>
    <s v="DPAA1"/>
    <x v="0"/>
    <s v="40002"/>
    <x v="2"/>
    <s v="ERE9"/>
    <m/>
    <s v="1977"/>
    <s v="38000000"/>
    <s v="000038000000"/>
    <s v="000000015118"/>
    <s v="I"/>
    <s v="Dist-Services"/>
    <x v="1"/>
    <m/>
    <n v="1"/>
    <n v="1387.39"/>
    <n v="2.2599999999999999E-2"/>
    <n v="543.65"/>
    <s v="ERIE"/>
    <s v="Plastic"/>
    <n v="7726.8508759124097"/>
    <s v="NO"/>
    <s v="YES"/>
    <s v="&gt;0"/>
  </r>
  <r>
    <s v="DPAA1"/>
    <x v="0"/>
    <s v="40002"/>
    <x v="2"/>
    <s v="MCE0"/>
    <m/>
    <s v="1977"/>
    <s v="38000000"/>
    <s v="000038000000"/>
    <s v="000000031018"/>
    <s v="D"/>
    <s v="Dist-Services"/>
    <x v="1"/>
    <m/>
    <n v="0"/>
    <n v="0"/>
    <n v="2.2599999999999999E-2"/>
    <n v="543.65"/>
    <s v="MILLCREEK "/>
    <s v="Plastic"/>
    <n v="0"/>
    <s v="YES"/>
    <s v="NO"/>
    <s v="=0"/>
  </r>
  <r>
    <s v="DPAA1"/>
    <x v="0"/>
    <s v="40002"/>
    <x v="2"/>
    <s v="MEC9"/>
    <m/>
    <s v="1977"/>
    <s v="38000000"/>
    <s v="000038000000"/>
    <s v="000000032987"/>
    <s v="I"/>
    <s v="Dist-Services"/>
    <x v="1"/>
    <m/>
    <n v="2"/>
    <n v="3613.79"/>
    <n v="2.2599999999999999E-2"/>
    <n v="543.65"/>
    <s v="MEADVILLE "/>
    <s v="Plastic"/>
    <n v="20126.436277372264"/>
    <s v="NO"/>
    <s v="YES"/>
    <s v="&gt;0"/>
  </r>
  <r>
    <s v="DPAA1"/>
    <x v="0"/>
    <s v="40002"/>
    <x v="2"/>
    <s v="BBJ8"/>
    <m/>
    <s v="1978"/>
    <s v="38000000"/>
    <s v="000038000000"/>
    <s v="000000000936"/>
    <s v="I"/>
    <s v="Dist-Services"/>
    <x v="1"/>
    <m/>
    <n v="1"/>
    <n v="1562.18"/>
    <n v="2.2599999999999999E-2"/>
    <n v="531.64"/>
    <s v="BROOKVILLE "/>
    <s v="Plastic"/>
    <n v="8220.2988965517252"/>
    <s v="NO"/>
    <s v="YES"/>
    <s v="&gt;0"/>
  </r>
  <r>
    <s v="DPAA1"/>
    <x v="0"/>
    <s v="40002"/>
    <x v="2"/>
    <s v="ERE9"/>
    <m/>
    <s v="1978"/>
    <s v="38000000"/>
    <s v="000038000000"/>
    <s v="000000015119"/>
    <s v="D"/>
    <s v="Dist-Services"/>
    <x v="1"/>
    <m/>
    <n v="0"/>
    <n v="0"/>
    <n v="2.2599999999999999E-2"/>
    <n v="531.64"/>
    <s v="ERIE"/>
    <s v="Plastic"/>
    <n v="0"/>
    <s v="YES"/>
    <s v="NO"/>
    <s v="=0"/>
  </r>
  <r>
    <s v="DPAA1"/>
    <x v="0"/>
    <s v="40002"/>
    <x v="2"/>
    <s v="FRV9"/>
    <m/>
    <s v="1978"/>
    <s v="38000000"/>
    <s v="000038000000"/>
    <s v="000000020137"/>
    <s v="I"/>
    <s v="Dist-Services"/>
    <x v="1"/>
    <m/>
    <n v="1"/>
    <n v="1562.18"/>
    <n v="2.2599999999999999E-2"/>
    <n v="531.64"/>
    <s v="FRANKLIN"/>
    <s v="Plastic"/>
    <n v="8220.2988965517252"/>
    <s v="NO"/>
    <s v="YES"/>
    <s v="&gt;0"/>
  </r>
  <r>
    <s v="DPAA1"/>
    <x v="0"/>
    <s v="40002"/>
    <x v="2"/>
    <s v="HBE0"/>
    <m/>
    <s v="1978"/>
    <s v="38000000"/>
    <s v="000038000000"/>
    <s v="000000024744"/>
    <s v="I"/>
    <s v="Dist-Services"/>
    <x v="1"/>
    <m/>
    <n v="1"/>
    <n v="1255.69"/>
    <n v="2.2599999999999999E-2"/>
    <n v="531.64"/>
    <s v="HARBORCREEK "/>
    <s v="Plastic"/>
    <n v="6607.5273793103452"/>
    <s v="NO"/>
    <s v="YES"/>
    <s v="&gt;0"/>
  </r>
  <r>
    <s v="DPAA1"/>
    <x v="0"/>
    <s v="40002"/>
    <x v="2"/>
    <s v="MEC9"/>
    <m/>
    <s v="1978"/>
    <s v="38000000"/>
    <s v="000038000000"/>
    <s v="000000032988"/>
    <s v="I"/>
    <s v="Dist-Services"/>
    <x v="1"/>
    <m/>
    <n v="1"/>
    <n v="1562.18"/>
    <n v="2.2599999999999999E-2"/>
    <n v="531.64"/>
    <s v="MEADVILLE "/>
    <s v="Plastic"/>
    <n v="8220.2988965517252"/>
    <s v="NO"/>
    <s v="YES"/>
    <s v="&gt;0"/>
  </r>
  <r>
    <s v="DPAA1"/>
    <x v="0"/>
    <s v="40002"/>
    <x v="2"/>
    <s v="SNM9"/>
    <m/>
    <s v="1978"/>
    <s v="38000000"/>
    <s v="000038000000"/>
    <s v="000000048184"/>
    <s v="D"/>
    <s v="Dist-Services"/>
    <x v="1"/>
    <m/>
    <n v="0"/>
    <n v="0"/>
    <n v="2.2599999999999999E-2"/>
    <n v="531.64"/>
    <s v="SHARON"/>
    <s v="Plastic"/>
    <n v="0"/>
    <s v="YES"/>
    <s v="NO"/>
    <s v="=0"/>
  </r>
  <r>
    <s v="DPAA1"/>
    <x v="0"/>
    <s v="40002"/>
    <x v="2"/>
    <s v="HBE0"/>
    <m/>
    <s v="1982"/>
    <s v="38000000"/>
    <s v="000038000000"/>
    <s v="000000024745"/>
    <s v="D"/>
    <s v="Dist-Services"/>
    <x v="1"/>
    <m/>
    <n v="0"/>
    <n v="0"/>
    <n v="2.2599999999999999E-2"/>
    <n v="483.58"/>
    <s v="HARBORCREEK "/>
    <s v="Plastic"/>
    <n v="0"/>
    <s v="YES"/>
    <s v="NO"/>
    <s v="=0"/>
  </r>
  <r>
    <s v="DPAA1"/>
    <x v="0"/>
    <s v="40002"/>
    <x v="2"/>
    <s v="COE9"/>
    <m/>
    <s v="1985"/>
    <s v="38000000"/>
    <s v="000038000000"/>
    <s v="000000007276"/>
    <s v="I"/>
    <s v="Dist-Services"/>
    <x v="1"/>
    <m/>
    <n v="1"/>
    <n v="1039.52"/>
    <n v="2.2599999999999999E-2"/>
    <n v="447.53"/>
    <s v="CORRY "/>
    <s v="Plastic"/>
    <n v="3448.4946086956525"/>
    <s v="NO"/>
    <s v="YES"/>
    <s v="&gt;0"/>
  </r>
  <r>
    <s v="DPAA1"/>
    <x v="0"/>
    <s v="40002"/>
    <x v="2"/>
    <s v="ERE9"/>
    <m/>
    <s v="1985"/>
    <s v="38000000"/>
    <s v="000038000000"/>
    <s v="000000015120"/>
    <s v="D"/>
    <s v="Dist-Services"/>
    <x v="1"/>
    <m/>
    <n v="0"/>
    <n v="0"/>
    <n v="2.2599999999999999E-2"/>
    <n v="447.53"/>
    <s v="ERIE"/>
    <s v="Plastic"/>
    <n v="0"/>
    <s v="YES"/>
    <s v="NO"/>
    <s v="=0"/>
  </r>
  <r>
    <s v="DPAA1"/>
    <x v="0"/>
    <s v="40002"/>
    <x v="2"/>
    <s v="MCE0"/>
    <m/>
    <s v="1985"/>
    <s v="38000000"/>
    <s v="000038000000"/>
    <s v="000000031019"/>
    <s v="I"/>
    <s v="Dist-Services"/>
    <x v="1"/>
    <m/>
    <n v="1"/>
    <n v="1039.53"/>
    <n v="2.2599999999999999E-2"/>
    <n v="447.53"/>
    <s v="MILLCREEK "/>
    <s v="Plastic"/>
    <n v="3448.5277826086958"/>
    <s v="NO"/>
    <s v="YES"/>
    <s v="&gt;0"/>
  </r>
  <r>
    <s v="DPAA1"/>
    <x v="0"/>
    <s v="40002"/>
    <x v="2"/>
    <s v="MEC9"/>
    <m/>
    <s v="1985"/>
    <s v="38000000"/>
    <s v="000038000000"/>
    <s v="000000032989"/>
    <s v="D"/>
    <s v="Dist-Services"/>
    <x v="1"/>
    <m/>
    <n v="0"/>
    <n v="0"/>
    <n v="2.2599999999999999E-2"/>
    <n v="447.53"/>
    <s v="MEADVILLE "/>
    <s v="Plastic"/>
    <n v="0"/>
    <s v="YES"/>
    <s v="NO"/>
    <s v="=0"/>
  </r>
  <r>
    <s v="DPAA1"/>
    <x v="0"/>
    <s v="40002"/>
    <x v="2"/>
    <s v="RTE0"/>
    <m/>
    <s v="1985"/>
    <s v="38000000"/>
    <s v="000038000000"/>
    <s v="000000041398"/>
    <s v="I"/>
    <s v="Dist-Services"/>
    <x v="1"/>
    <m/>
    <n v="1"/>
    <n v="1039.53"/>
    <n v="2.2599999999999999E-2"/>
    <n v="447.53"/>
    <s v="RIDGWAY "/>
    <s v="Plastic"/>
    <n v="3448.5277826086958"/>
    <s v="NO"/>
    <s v="YES"/>
    <s v="&gt;0"/>
  </r>
  <r>
    <s v="DPAA1"/>
    <x v="0"/>
    <s v="40002"/>
    <x v="2"/>
    <s v="SNM9"/>
    <m/>
    <s v="1985"/>
    <s v="38000000"/>
    <s v="000038000000"/>
    <s v="000000048185"/>
    <s v="I"/>
    <s v="Dist-Services"/>
    <x v="1"/>
    <m/>
    <n v="1"/>
    <n v="1039.52"/>
    <n v="2.2599999999999999E-2"/>
    <n v="447.53"/>
    <s v="SHARON"/>
    <s v="Plastic"/>
    <n v="3448.4946086956525"/>
    <s v="NO"/>
    <s v="YES"/>
    <s v="&gt;0"/>
  </r>
  <r>
    <s v="DPAA1"/>
    <x v="0"/>
    <s v="40002"/>
    <x v="2"/>
    <s v="BCM9"/>
    <m/>
    <s v="1986"/>
    <s v="38000000"/>
    <s v="000038000000"/>
    <s v="000000001890"/>
    <s v="I"/>
    <s v="Dist-Services"/>
    <x v="1"/>
    <m/>
    <n v="2"/>
    <n v="6416.3"/>
    <n v="2.2599999999999999E-2"/>
    <n v="435.52"/>
    <s v="BRADFORD"/>
    <s v="Plastic"/>
    <n v="20744.224152542374"/>
    <s v="NO"/>
    <s v="YES"/>
    <s v="&gt;0"/>
  </r>
  <r>
    <s v="DPAA1"/>
    <x v="0"/>
    <s v="40002"/>
    <x v="2"/>
    <s v="ERE9"/>
    <m/>
    <s v="1986"/>
    <s v="38000000"/>
    <s v="000038000000"/>
    <s v="000000015121"/>
    <s v="D"/>
    <s v="Dist-Services"/>
    <x v="1"/>
    <m/>
    <n v="0"/>
    <n v="0"/>
    <n v="2.2599999999999999E-2"/>
    <n v="435.52"/>
    <s v="ERIE"/>
    <s v="Plastic"/>
    <n v="0"/>
    <s v="YES"/>
    <s v="NO"/>
    <s v="=0"/>
  </r>
  <r>
    <s v="DPAA1"/>
    <x v="0"/>
    <s v="40002"/>
    <x v="2"/>
    <s v="MCE0"/>
    <m/>
    <s v="1986"/>
    <s v="38000000"/>
    <s v="000038000000"/>
    <s v="000000031020"/>
    <s v="D"/>
    <s v="Dist-Services"/>
    <x v="1"/>
    <m/>
    <n v="0"/>
    <n v="0"/>
    <n v="2.2599999999999999E-2"/>
    <n v="435.52"/>
    <s v="MILLCREEK "/>
    <s v="Plastic"/>
    <n v="0"/>
    <s v="YES"/>
    <s v="NO"/>
    <s v="=0"/>
  </r>
  <r>
    <s v="DPAA1"/>
    <x v="0"/>
    <s v="40002"/>
    <x v="2"/>
    <s v="TIC9"/>
    <m/>
    <s v="1986"/>
    <s v="38000000"/>
    <s v="000038000000"/>
    <s v="000000052147"/>
    <s v="I"/>
    <s v="Dist-Services"/>
    <x v="1"/>
    <m/>
    <n v="1"/>
    <n v="3208.15"/>
    <n v="2.2599999999999999E-2"/>
    <n v="435.52"/>
    <s v="TITUSVILLE"/>
    <s v="Plastic"/>
    <n v="10372.112076271187"/>
    <s v="NO"/>
    <s v="YES"/>
    <s v="&gt;0"/>
  </r>
  <r>
    <s v="DPAA1"/>
    <x v="0"/>
    <s v="40002"/>
    <x v="2"/>
    <s v="BCM9"/>
    <m/>
    <s v="1987"/>
    <s v="38000000"/>
    <s v="000038000000"/>
    <s v="000000001891"/>
    <s v="I"/>
    <s v="Dist-Services"/>
    <x v="1"/>
    <m/>
    <n v="1"/>
    <n v="1834.4"/>
    <n v="2.2599999999999999E-2"/>
    <n v="423.51"/>
    <s v="BRADFORD"/>
    <s v="Plastic"/>
    <n v="5783.6661157024791"/>
    <s v="NO"/>
    <s v="YES"/>
    <s v="&gt;0"/>
  </r>
  <r>
    <s v="DPAA1"/>
    <x v="0"/>
    <s v="40002"/>
    <x v="2"/>
    <s v="ERE9"/>
    <m/>
    <s v="1987"/>
    <s v="38000000"/>
    <s v="000038000000"/>
    <s v="000000015122"/>
    <s v="I"/>
    <s v="Dist-Services"/>
    <x v="1"/>
    <m/>
    <n v="4"/>
    <n v="7337.58"/>
    <n v="2.2599999999999999E-2"/>
    <n v="423.51"/>
    <s v="ERIE"/>
    <s v="Plastic"/>
    <n v="23134.601404958677"/>
    <s v="NO"/>
    <s v="YES"/>
    <s v="&gt;0"/>
  </r>
  <r>
    <s v="DPAA1"/>
    <x v="0"/>
    <s v="40002"/>
    <x v="2"/>
    <s v="FTE0"/>
    <m/>
    <s v="1987"/>
    <s v="38000000"/>
    <s v="000038000000"/>
    <s v="000000021077"/>
    <s v="D"/>
    <s v="Dist-Services"/>
    <x v="1"/>
    <m/>
    <n v="0"/>
    <n v="0"/>
    <n v="2.2599999999999999E-2"/>
    <n v="423.51"/>
    <s v="FAIRVIEW"/>
    <s v="Plastic"/>
    <n v="0"/>
    <s v="YES"/>
    <s v="NO"/>
    <s v="=0"/>
  </r>
  <r>
    <s v="DPAA1"/>
    <x v="0"/>
    <s v="40002"/>
    <x v="2"/>
    <s v="GRM8"/>
    <m/>
    <s v="1987"/>
    <s v="38000000"/>
    <s v="000038000000"/>
    <s v="000000023209"/>
    <s v="I"/>
    <s v="Dist-Services"/>
    <x v="1"/>
    <m/>
    <n v="2"/>
    <n v="3668.8"/>
    <n v="2.2599999999999999E-2"/>
    <n v="423.51"/>
    <s v="GREENVILLE "/>
    <s v="Plastic"/>
    <n v="11567.332231404958"/>
    <s v="NO"/>
    <s v="YES"/>
    <s v="&gt;0"/>
  </r>
  <r>
    <s v="DPAA1"/>
    <x v="0"/>
    <s v="40002"/>
    <x v="2"/>
    <s v="MCE0"/>
    <m/>
    <s v="1987"/>
    <s v="38000000"/>
    <s v="000038000000"/>
    <s v="000000031021"/>
    <s v="I"/>
    <s v="Dist-Services"/>
    <x v="1"/>
    <m/>
    <n v="4"/>
    <n v="7337.59"/>
    <n v="2.2599999999999999E-2"/>
    <n v="423.51"/>
    <s v="MILLCREEK "/>
    <s v="Plastic"/>
    <n v="23134.632933884295"/>
    <s v="NO"/>
    <s v="YES"/>
    <s v="&gt;0"/>
  </r>
  <r>
    <s v="DPAA1"/>
    <x v="0"/>
    <s v="40002"/>
    <x v="2"/>
    <s v="SNM9"/>
    <m/>
    <s v="1987"/>
    <s v="38000000"/>
    <s v="000038000000"/>
    <s v="000000048186"/>
    <s v="I"/>
    <s v="Dist-Services"/>
    <x v="1"/>
    <m/>
    <n v="2"/>
    <n v="3668.8"/>
    <n v="2.2599999999999999E-2"/>
    <n v="423.51"/>
    <s v="SHARON"/>
    <s v="Plastic"/>
    <n v="11567.332231404958"/>
    <s v="NO"/>
    <s v="YES"/>
    <s v="&gt;0"/>
  </r>
  <r>
    <s v="DPAA1"/>
    <x v="0"/>
    <s v="40002"/>
    <x v="2"/>
    <s v="WRW9"/>
    <m/>
    <s v="1987"/>
    <s v="38000000"/>
    <s v="000038000000"/>
    <s v="000000056806"/>
    <s v="D"/>
    <s v="Dist-Services"/>
    <x v="1"/>
    <m/>
    <n v="0"/>
    <n v="0"/>
    <n v="2.2599999999999999E-2"/>
    <n v="423.51"/>
    <s v="WARREN"/>
    <s v="Plastic"/>
    <n v="0"/>
    <s v="YES"/>
    <s v="NO"/>
    <s v="=0"/>
  </r>
  <r>
    <s v="DPAA1"/>
    <x v="0"/>
    <s v="40002"/>
    <x v="2"/>
    <s v="ERE9"/>
    <m/>
    <s v="1988"/>
    <s v="38000000"/>
    <s v="000038000000"/>
    <s v="000000015123"/>
    <s v="I"/>
    <s v="Dist-Services"/>
    <x v="1"/>
    <m/>
    <n v="1"/>
    <n v="2514.67"/>
    <n v="2.2599999999999999E-2"/>
    <n v="411.48"/>
    <s v="ERIE"/>
    <s v="Plastic"/>
    <n v="7598.7849900990104"/>
    <s v="NO"/>
    <s v="YES"/>
    <s v="&gt;0"/>
  </r>
  <r>
    <s v="DPAA1"/>
    <x v="0"/>
    <s v="40002"/>
    <x v="2"/>
    <s v="MCE0"/>
    <m/>
    <s v="1988"/>
    <s v="38000000"/>
    <s v="000038000000"/>
    <s v="000000031022"/>
    <s v="I"/>
    <s v="Dist-Services"/>
    <x v="1"/>
    <m/>
    <n v="1"/>
    <n v="2514.67"/>
    <n v="2.2599999999999999E-2"/>
    <n v="411.48"/>
    <s v="MILLCREEK "/>
    <s v="Plastic"/>
    <n v="7598.7849900990104"/>
    <s v="NO"/>
    <s v="YES"/>
    <s v="&gt;0"/>
  </r>
  <r>
    <s v="DPAA1"/>
    <x v="0"/>
    <s v="40002"/>
    <x v="2"/>
    <s v="MEC9"/>
    <m/>
    <s v="1988"/>
    <s v="38000000"/>
    <s v="000038000000"/>
    <s v="000000032990"/>
    <s v="I"/>
    <s v="Dist-Services"/>
    <x v="1"/>
    <m/>
    <n v="1"/>
    <n v="2514.67"/>
    <n v="2.2599999999999999E-2"/>
    <n v="411.48"/>
    <s v="MEADVILLE "/>
    <s v="Plastic"/>
    <n v="7598.7849900990104"/>
    <s v="NO"/>
    <s v="YES"/>
    <s v="&gt;0"/>
  </r>
  <r>
    <s v="DPAA1"/>
    <x v="0"/>
    <s v="40002"/>
    <x v="2"/>
    <s v="SBE9"/>
    <m/>
    <s v="1988"/>
    <s v="38000000"/>
    <s v="000038000000"/>
    <s v="000000043549"/>
    <s v="D"/>
    <s v="Dist-Services"/>
    <x v="1"/>
    <m/>
    <n v="0"/>
    <n v="0"/>
    <n v="2.2599999999999999E-2"/>
    <n v="411.48"/>
    <s v="ST MARYS"/>
    <s v="Plastic"/>
    <n v="0"/>
    <s v="YES"/>
    <s v="NO"/>
    <s v="=0"/>
  </r>
  <r>
    <s v="DPAA1"/>
    <x v="0"/>
    <s v="40002"/>
    <x v="2"/>
    <s v="SNM9"/>
    <m/>
    <s v="1988"/>
    <s v="38000000"/>
    <s v="000038000000"/>
    <s v="000000048187"/>
    <s v="I"/>
    <s v="Dist-Services"/>
    <x v="1"/>
    <m/>
    <n v="2"/>
    <n v="5029.3500000000004"/>
    <n v="2.2599999999999999E-2"/>
    <n v="411.48"/>
    <s v="SHARON"/>
    <s v="Plastic"/>
    <n v="15197.600198019803"/>
    <s v="NO"/>
    <s v="YES"/>
    <s v="&gt;0"/>
  </r>
  <r>
    <s v="DPAA1"/>
    <x v="0"/>
    <s v="40002"/>
    <x v="2"/>
    <s v="EDE8"/>
    <m/>
    <s v="1989"/>
    <s v="38000000"/>
    <s v="000038000000"/>
    <s v="000000013071"/>
    <s v="D"/>
    <s v="Dist-Services"/>
    <x v="1"/>
    <m/>
    <n v="0"/>
    <n v="0"/>
    <n v="2.2599999999999999E-2"/>
    <n v="399.47"/>
    <s v="EDINBORO "/>
    <s v="Plastic"/>
    <n v="0"/>
    <s v="YES"/>
    <s v="NO"/>
    <s v="=0"/>
  </r>
  <r>
    <s v="DPAA1"/>
    <x v="0"/>
    <s v="40002"/>
    <x v="2"/>
    <s v="ERE9"/>
    <m/>
    <s v="1989"/>
    <s v="38000000"/>
    <s v="000038000000"/>
    <s v="000000015124"/>
    <s v="I"/>
    <s v="Dist-Services"/>
    <x v="1"/>
    <m/>
    <n v="1"/>
    <n v="3717.14"/>
    <n v="2.2599999999999999E-2"/>
    <n v="399.47"/>
    <s v="ERIE"/>
    <s v="Plastic"/>
    <n v="10582.753059701492"/>
    <s v="NO"/>
    <s v="YES"/>
    <s v="&gt;0"/>
  </r>
  <r>
    <s v="DPAA1"/>
    <x v="0"/>
    <s v="40002"/>
    <x v="2"/>
    <s v="MEC9"/>
    <m/>
    <s v="1989"/>
    <s v="38000000"/>
    <s v="000038000000"/>
    <s v="000000032991"/>
    <s v="I"/>
    <s v="Dist-Services"/>
    <x v="1"/>
    <m/>
    <n v="3"/>
    <n v="11151.42"/>
    <n v="2.2599999999999999E-2"/>
    <n v="399.47"/>
    <s v="MEADVILLE "/>
    <s v="Plastic"/>
    <n v="31748.259179104476"/>
    <s v="NO"/>
    <s v="YES"/>
    <s v="&gt;0"/>
  </r>
  <r>
    <s v="DPAA1"/>
    <x v="0"/>
    <s v="40002"/>
    <x v="2"/>
    <s v="SNM9"/>
    <m/>
    <s v="1989"/>
    <s v="38000000"/>
    <s v="000038000000"/>
    <s v="000000048188"/>
    <s v="I"/>
    <s v="Dist-Services"/>
    <x v="1"/>
    <m/>
    <n v="1"/>
    <n v="3717.14"/>
    <n v="2.2599999999999999E-2"/>
    <n v="399.47"/>
    <s v="SHARON"/>
    <s v="Plastic"/>
    <n v="10582.753059701492"/>
    <s v="NO"/>
    <s v="YES"/>
    <s v="&gt;0"/>
  </r>
  <r>
    <s v="DPAA1"/>
    <x v="0"/>
    <s v="40002"/>
    <x v="2"/>
    <s v="ERE9"/>
    <m/>
    <s v="1990"/>
    <s v="38000000"/>
    <s v="000038000000"/>
    <s v="000000015125"/>
    <s v="I"/>
    <s v="Dist-Services"/>
    <x v="1"/>
    <m/>
    <n v="7"/>
    <n v="28725.46"/>
    <n v="2.2599999999999999E-2"/>
    <n v="387.46"/>
    <s v="ERIE"/>
    <s v="Plastic"/>
    <n v="79053.294788097381"/>
    <s v="NO"/>
    <s v="YES"/>
    <s v="&gt;0"/>
  </r>
  <r>
    <s v="DPAA1"/>
    <x v="0"/>
    <s v="40002"/>
    <x v="2"/>
    <s v="SNM9"/>
    <m/>
    <s v="1990"/>
    <s v="38000000"/>
    <s v="000038000000"/>
    <s v="000000048189"/>
    <s v="I"/>
    <s v="Dist-Services"/>
    <x v="1"/>
    <m/>
    <n v="3"/>
    <n v="12310.91"/>
    <n v="2.2599999999999999E-2"/>
    <n v="387.46"/>
    <s v="SHARON"/>
    <s v="Plastic"/>
    <n v="33879.979549143369"/>
    <s v="NO"/>
    <s v="YES"/>
    <s v="&gt;0"/>
  </r>
  <r>
    <s v="DPAA1"/>
    <x v="0"/>
    <s v="40002"/>
    <x v="2"/>
    <s v="ERE9"/>
    <m/>
    <s v="1991"/>
    <s v="38000000"/>
    <s v="000038000000"/>
    <s v="000000015126"/>
    <s v="D"/>
    <s v="Dist-Services"/>
    <x v="1"/>
    <m/>
    <n v="0"/>
    <n v="0"/>
    <n v="2.2599999999999999E-2"/>
    <n v="375.46"/>
    <s v="ERIE"/>
    <s v="Plastic"/>
    <n v="0"/>
    <s v="YES"/>
    <s v="NO"/>
    <s v="=0"/>
  </r>
  <r>
    <s v="DPAA1"/>
    <x v="0"/>
    <s v="40002"/>
    <x v="2"/>
    <s v="HIM0"/>
    <m/>
    <s v="1991"/>
    <s v="38000000"/>
    <s v="000038000000"/>
    <s v="000000026286"/>
    <s v="D"/>
    <s v="Dist-Services"/>
    <x v="1"/>
    <m/>
    <n v="0"/>
    <n v="0"/>
    <n v="2.2599999999999999E-2"/>
    <n v="375.46"/>
    <s v="HERMITAGE "/>
    <s v="Plastic"/>
    <n v="0"/>
    <s v="YES"/>
    <s v="NO"/>
    <s v="=0"/>
  </r>
  <r>
    <s v="DPAA1"/>
    <x v="0"/>
    <s v="40002"/>
    <x v="2"/>
    <s v="MCE0"/>
    <m/>
    <s v="1991"/>
    <s v="38000000"/>
    <s v="000038000000"/>
    <s v="000000031023"/>
    <s v="D"/>
    <s v="Dist-Services"/>
    <x v="1"/>
    <m/>
    <n v="0"/>
    <n v="0"/>
    <n v="2.2599999999999999E-2"/>
    <n v="375.46"/>
    <s v="MILLCREEK "/>
    <s v="Plastic"/>
    <n v="0"/>
    <s v="YES"/>
    <s v="NO"/>
    <s v="=0"/>
  </r>
  <r>
    <s v="DPAA1"/>
    <x v="0"/>
    <s v="40002"/>
    <x v="2"/>
    <s v="MEC9"/>
    <m/>
    <s v="1991"/>
    <s v="38000000"/>
    <s v="000038000000"/>
    <s v="000000032992"/>
    <s v="I"/>
    <s v="Dist-Services"/>
    <x v="1"/>
    <m/>
    <n v="2"/>
    <n v="7530.48"/>
    <n v="2.2599999999999999E-2"/>
    <n v="375.46"/>
    <s v="MEADVILLE "/>
    <s v="Plastic"/>
    <n v="19864.32580812446"/>
    <s v="NO"/>
    <s v="YES"/>
    <s v="&gt;0"/>
  </r>
  <r>
    <s v="DPAA1"/>
    <x v="0"/>
    <s v="40002"/>
    <x v="2"/>
    <s v="PLV8"/>
    <m/>
    <s v="1991"/>
    <s v="38000000"/>
    <s v="000038000000"/>
    <s v="000000038891"/>
    <s v="D"/>
    <s v="Dist-Services"/>
    <x v="1"/>
    <m/>
    <n v="0"/>
    <n v="0"/>
    <n v="2.2599999999999999E-2"/>
    <n v="375.46"/>
    <s v="PLEASANTVILLE"/>
    <s v="Plastic"/>
    <n v="0"/>
    <s v="YES"/>
    <s v="NO"/>
    <s v="=0"/>
  </r>
  <r>
    <s v="DPAA1"/>
    <x v="0"/>
    <s v="40002"/>
    <x v="2"/>
    <s v="SBE9"/>
    <m/>
    <s v="1991"/>
    <s v="38000000"/>
    <s v="000038000000"/>
    <s v="000000043550"/>
    <s v="I"/>
    <s v="Dist-Services"/>
    <x v="1"/>
    <m/>
    <n v="1"/>
    <n v="3765.24"/>
    <n v="2.2599999999999999E-2"/>
    <n v="375.46"/>
    <s v="ST MARYS"/>
    <s v="Plastic"/>
    <n v="9932.1629040622302"/>
    <s v="NO"/>
    <s v="YES"/>
    <s v="&gt;0"/>
  </r>
  <r>
    <s v="DPAA1"/>
    <x v="0"/>
    <s v="40002"/>
    <x v="2"/>
    <s v="CWW0"/>
    <m/>
    <s v="1992"/>
    <s v="38000000"/>
    <s v="000038000000"/>
    <s v="000000010698"/>
    <s v="D"/>
    <s v="Dist-Services"/>
    <x v="1"/>
    <m/>
    <n v="0"/>
    <n v="0"/>
    <n v="2.2599999999999999E-2"/>
    <n v="363.42"/>
    <s v="CONEWANGO "/>
    <s v="Plastic"/>
    <n v="0"/>
    <s v="YES"/>
    <s v="NO"/>
    <s v="=0"/>
  </r>
  <r>
    <s v="DPAA1"/>
    <x v="0"/>
    <s v="40002"/>
    <x v="2"/>
    <s v="ERE9"/>
    <m/>
    <s v="1992"/>
    <s v="38000000"/>
    <s v="000038000000"/>
    <s v="000000015127"/>
    <s v="I"/>
    <s v="Dist-Services"/>
    <x v="1"/>
    <m/>
    <n v="3"/>
    <n v="7621.18"/>
    <n v="2.2599999999999999E-2"/>
    <n v="363.42"/>
    <s v="ERIE"/>
    <s v="Plastic"/>
    <n v="19431.780584795324"/>
    <s v="NO"/>
    <s v="YES"/>
    <s v="&gt;0"/>
  </r>
  <r>
    <s v="DPAA1"/>
    <x v="0"/>
    <s v="40002"/>
    <x v="2"/>
    <s v="HIM0"/>
    <m/>
    <s v="1992"/>
    <s v="38000000"/>
    <s v="000038000000"/>
    <s v="000000026287"/>
    <s v="I"/>
    <s v="Dist-Services"/>
    <x v="1"/>
    <m/>
    <n v="1"/>
    <n v="2540.4"/>
    <n v="2.2599999999999999E-2"/>
    <n v="363.42"/>
    <s v="HERMITAGE "/>
    <s v="Plastic"/>
    <n v="6477.2771929824567"/>
    <s v="NO"/>
    <s v="YES"/>
    <s v="&gt;0"/>
  </r>
  <r>
    <s v="DPAA1"/>
    <x v="0"/>
    <s v="40002"/>
    <x v="2"/>
    <s v="MEC9"/>
    <m/>
    <s v="1992"/>
    <s v="38000000"/>
    <s v="000038000000"/>
    <s v="000000032993"/>
    <s v="I"/>
    <s v="Dist-Services"/>
    <x v="1"/>
    <m/>
    <n v="1"/>
    <n v="2540.4"/>
    <n v="2.2599999999999999E-2"/>
    <n v="363.42"/>
    <s v="MEADVILLE "/>
    <s v="Plastic"/>
    <n v="6477.2771929824567"/>
    <s v="NO"/>
    <s v="YES"/>
    <s v="&gt;0"/>
  </r>
  <r>
    <s v="DPAA1"/>
    <x v="0"/>
    <s v="40002"/>
    <x v="2"/>
    <s v="SNM9"/>
    <m/>
    <s v="1992"/>
    <s v="38000000"/>
    <s v="000038000000"/>
    <s v="000000048190"/>
    <s v="I"/>
    <s v="Dist-Services"/>
    <x v="1"/>
    <m/>
    <n v="1"/>
    <n v="2540.4"/>
    <n v="2.2599999999999999E-2"/>
    <n v="363.42"/>
    <s v="SHARON"/>
    <s v="Plastic"/>
    <n v="6477.2771929824567"/>
    <s v="NO"/>
    <s v="YES"/>
    <s v="&gt;0"/>
  </r>
  <r>
    <s v="DPAA1"/>
    <x v="0"/>
    <s v="40002"/>
    <x v="2"/>
    <s v="CTC0"/>
    <m/>
    <s v="1993"/>
    <s v="38000000"/>
    <s v="000038000000"/>
    <s v="000000009752"/>
    <s v="D"/>
    <s v="Dist-Services"/>
    <x v="1"/>
    <m/>
    <n v="0"/>
    <n v="0"/>
    <n v="2.2599999999999999E-2"/>
    <n v="351.41"/>
    <s v="CLARION "/>
    <s v="Plastic"/>
    <n v="0"/>
    <s v="YES"/>
    <s v="NO"/>
    <s v="=0"/>
  </r>
  <r>
    <s v="DPAA1"/>
    <x v="0"/>
    <s v="40002"/>
    <x v="2"/>
    <s v="DUC9"/>
    <m/>
    <s v="1993"/>
    <s v="38000000"/>
    <s v="000038000000"/>
    <s v="000000011655"/>
    <s v="D"/>
    <s v="Dist-Services"/>
    <x v="1"/>
    <m/>
    <n v="0"/>
    <n v="0"/>
    <n v="2.2599999999999999E-2"/>
    <n v="351.41"/>
    <s v="DUBOIS"/>
    <s v="Plastic"/>
    <n v="0"/>
    <s v="YES"/>
    <s v="NO"/>
    <s v="=0"/>
  </r>
  <r>
    <s v="DPAA1"/>
    <x v="0"/>
    <s v="40002"/>
    <x v="2"/>
    <s v="GRM8"/>
    <m/>
    <s v="1993"/>
    <s v="38000000"/>
    <s v="000038000000"/>
    <s v="000000023210"/>
    <s v="I"/>
    <s v="Dist-Services"/>
    <x v="1"/>
    <m/>
    <n v="1"/>
    <n v="2647.08"/>
    <n v="2.2599999999999999E-2"/>
    <n v="351.41"/>
    <s v="GREENVILLE "/>
    <s v="Plastic"/>
    <n v="6536.3172815533981"/>
    <s v="NO"/>
    <s v="YES"/>
    <s v="&gt;0"/>
  </r>
  <r>
    <s v="DPAA1"/>
    <x v="0"/>
    <s v="40002"/>
    <x v="2"/>
    <s v="HIM0"/>
    <m/>
    <s v="1993"/>
    <s v="38000000"/>
    <s v="000038000000"/>
    <s v="000000026288"/>
    <s v="I"/>
    <s v="Dist-Services"/>
    <x v="1"/>
    <m/>
    <n v="1"/>
    <n v="2647.08"/>
    <n v="2.2599999999999999E-2"/>
    <n v="351.41"/>
    <s v="HERMITAGE "/>
    <s v="Plastic"/>
    <n v="6536.3172815533981"/>
    <s v="NO"/>
    <s v="YES"/>
    <s v="&gt;0"/>
  </r>
  <r>
    <s v="DPAA1"/>
    <x v="0"/>
    <s v="40002"/>
    <x v="2"/>
    <s v="MEC9"/>
    <m/>
    <s v="1993"/>
    <s v="38000000"/>
    <s v="000038000000"/>
    <s v="000000032994"/>
    <s v="D"/>
    <s v="Dist-Services"/>
    <x v="1"/>
    <m/>
    <n v="0"/>
    <n v="0"/>
    <n v="2.2599999999999999E-2"/>
    <n v="351.41"/>
    <s v="MEADVILLE "/>
    <s v="Plastic"/>
    <n v="0"/>
    <s v="YES"/>
    <s v="NO"/>
    <s v="=0"/>
  </r>
  <r>
    <s v="DPAA1"/>
    <x v="0"/>
    <s v="40002"/>
    <x v="2"/>
    <s v="OCV9"/>
    <m/>
    <s v="1993"/>
    <s v="38000000"/>
    <s v="000038000000"/>
    <s v="000000036510"/>
    <s v="I"/>
    <s v="Dist-Services"/>
    <x v="1"/>
    <m/>
    <n v="1"/>
    <n v="2647.08"/>
    <n v="2.2599999999999999E-2"/>
    <n v="351.41"/>
    <s v="OIL CITY"/>
    <s v="Plastic"/>
    <n v="6536.3172815533981"/>
    <s v="NO"/>
    <s v="YES"/>
    <s v="&gt;0"/>
  </r>
  <r>
    <s v="DPAA1"/>
    <x v="0"/>
    <s v="40002"/>
    <x v="2"/>
    <s v="BBJ8"/>
    <m/>
    <s v="1994"/>
    <s v="38000000"/>
    <s v="000038000000"/>
    <s v="000000000937"/>
    <s v="I"/>
    <s v="Dist-Services"/>
    <x v="1"/>
    <m/>
    <n v="1"/>
    <n v="8125.6"/>
    <n v="2.2599999999999999E-2"/>
    <n v="339.4"/>
    <s v="BROOKVILLE "/>
    <s v="Plastic"/>
    <n v="19557.832176656153"/>
    <s v="NO"/>
    <s v="YES"/>
    <s v="&gt;0"/>
  </r>
  <r>
    <s v="DPAA1"/>
    <x v="0"/>
    <s v="40002"/>
    <x v="2"/>
    <s v="BCM9"/>
    <m/>
    <s v="1994"/>
    <s v="38000000"/>
    <s v="000038000000"/>
    <s v="000000001892"/>
    <s v="I"/>
    <s v="Dist-Services"/>
    <x v="1"/>
    <m/>
    <n v="1"/>
    <n v="8125.6"/>
    <n v="2.2599999999999999E-2"/>
    <n v="339.4"/>
    <s v="BRADFORD"/>
    <s v="Plastic"/>
    <n v="19557.832176656153"/>
    <s v="NO"/>
    <s v="YES"/>
    <s v="&gt;0"/>
  </r>
  <r>
    <s v="DPAA1"/>
    <x v="0"/>
    <s v="40002"/>
    <x v="2"/>
    <s v="EMC8"/>
    <m/>
    <s v="1994"/>
    <s v="38000000"/>
    <s v="000038000000"/>
    <s v="000000013826"/>
    <s v="D"/>
    <s v="Dist-Services"/>
    <x v="1"/>
    <m/>
    <n v="0"/>
    <n v="0"/>
    <n v="2.2599999999999999E-2"/>
    <n v="339.4"/>
    <s v="EMPORIUM "/>
    <s v="Plastic"/>
    <n v="0"/>
    <s v="YES"/>
    <s v="NO"/>
    <s v="=0"/>
  </r>
  <r>
    <s v="DPAA1"/>
    <x v="0"/>
    <s v="40002"/>
    <x v="2"/>
    <s v="ERE9"/>
    <m/>
    <s v="1994"/>
    <s v="38000000"/>
    <s v="000038000000"/>
    <s v="000000015128"/>
    <s v="I"/>
    <s v="Dist-Services"/>
    <x v="1"/>
    <m/>
    <n v="1"/>
    <n v="8125.61"/>
    <n v="2.2599999999999999E-2"/>
    <n v="339.4"/>
    <s v="ERIE"/>
    <s v="Plastic"/>
    <n v="19557.856246056781"/>
    <s v="NO"/>
    <s v="YES"/>
    <s v="&gt;0"/>
  </r>
  <r>
    <s v="DPAA1"/>
    <x v="0"/>
    <s v="40002"/>
    <x v="2"/>
    <s v="GRM8"/>
    <m/>
    <s v="1994"/>
    <s v="38000000"/>
    <s v="000038000000"/>
    <s v="000000023211"/>
    <s v="I"/>
    <s v="Dist-Services"/>
    <x v="1"/>
    <m/>
    <n v="1"/>
    <n v="8125.6"/>
    <n v="2.2599999999999999E-2"/>
    <n v="339.4"/>
    <s v="GREENVILLE "/>
    <s v="Plastic"/>
    <n v="19557.832176656153"/>
    <s v="NO"/>
    <s v="YES"/>
    <s v="&gt;0"/>
  </r>
  <r>
    <s v="DPAA1"/>
    <x v="0"/>
    <s v="40002"/>
    <x v="2"/>
    <s v="MCE0"/>
    <m/>
    <s v="1994"/>
    <s v="38000000"/>
    <s v="000038000000"/>
    <s v="000000031024"/>
    <s v="D"/>
    <s v="Dist-Services"/>
    <x v="1"/>
    <m/>
    <n v="0"/>
    <n v="0"/>
    <n v="2.2599999999999999E-2"/>
    <n v="339.4"/>
    <s v="MILLCREEK "/>
    <s v="Plastic"/>
    <n v="0"/>
    <s v="YES"/>
    <s v="NO"/>
    <s v="=0"/>
  </r>
  <r>
    <s v="DPAA1"/>
    <x v="0"/>
    <s v="40002"/>
    <x v="2"/>
    <s v="MEC9"/>
    <m/>
    <s v="1994"/>
    <s v="38000000"/>
    <s v="000038000000"/>
    <s v="000000032995"/>
    <s v="I"/>
    <s v="Dist-Services"/>
    <x v="1"/>
    <m/>
    <n v="3"/>
    <n v="24376.81"/>
    <n v="2.2599999999999999E-2"/>
    <n v="339.4"/>
    <s v="MEADVILLE "/>
    <s v="Plastic"/>
    <n v="58673.520599369091"/>
    <s v="NO"/>
    <s v="YES"/>
    <s v="&gt;0"/>
  </r>
  <r>
    <s v="DPAA1"/>
    <x v="0"/>
    <s v="40002"/>
    <x v="2"/>
    <s v="WRW9"/>
    <m/>
    <s v="1994"/>
    <s v="38000000"/>
    <s v="000038000000"/>
    <s v="000000056807"/>
    <s v="I"/>
    <s v="Dist-Services"/>
    <x v="1"/>
    <m/>
    <n v="1"/>
    <n v="8125.6"/>
    <n v="2.2599999999999999E-2"/>
    <n v="339.4"/>
    <s v="WARREN"/>
    <s v="Plastic"/>
    <n v="19557.832176656153"/>
    <s v="NO"/>
    <s v="YES"/>
    <s v="&gt;0"/>
  </r>
  <r>
    <s v="DPAA1"/>
    <x v="0"/>
    <s v="40002"/>
    <x v="2"/>
    <s v="GRM8"/>
    <m/>
    <s v="1995"/>
    <s v="38000000"/>
    <s v="000038000000"/>
    <s v="000000023212"/>
    <s v="I"/>
    <s v="Dist-Services"/>
    <x v="1"/>
    <m/>
    <n v="2"/>
    <n v="9661.74"/>
    <n v="2.2599999999999999E-2"/>
    <n v="327.39999999999998"/>
    <s v="GREENVILLE "/>
    <s v="Plastic"/>
    <n v="22823.243405572757"/>
    <s v="NO"/>
    <s v="YES"/>
    <s v="&gt;0"/>
  </r>
  <r>
    <s v="DPAA1"/>
    <x v="0"/>
    <s v="40002"/>
    <x v="2"/>
    <s v="HIM0"/>
    <m/>
    <s v="1995"/>
    <s v="38000000"/>
    <s v="000038000000"/>
    <s v="000000026289"/>
    <s v="D"/>
    <s v="Dist-Services"/>
    <x v="1"/>
    <m/>
    <n v="0"/>
    <n v="0"/>
    <n v="2.2599999999999999E-2"/>
    <n v="327.39999999999998"/>
    <s v="HERMITAGE "/>
    <s v="Plastic"/>
    <n v="0"/>
    <s v="YES"/>
    <s v="NO"/>
    <s v="=0"/>
  </r>
  <r>
    <s v="DPAA1"/>
    <x v="0"/>
    <s v="40002"/>
    <x v="2"/>
    <s v="MCE0"/>
    <m/>
    <s v="1995"/>
    <s v="38000000"/>
    <s v="000038000000"/>
    <s v="000000031025"/>
    <s v="I"/>
    <s v="Dist-Services"/>
    <x v="1"/>
    <m/>
    <n v="3"/>
    <n v="14492.59"/>
    <n v="2.2599999999999999E-2"/>
    <n v="327.39999999999998"/>
    <s v="MILLCREEK "/>
    <s v="Plastic"/>
    <n v="34234.817863777091"/>
    <s v="NO"/>
    <s v="YES"/>
    <s v="&gt;0"/>
  </r>
  <r>
    <s v="DPAA1"/>
    <x v="0"/>
    <s v="40002"/>
    <x v="2"/>
    <s v="SNM9"/>
    <m/>
    <s v="1995"/>
    <s v="38000000"/>
    <s v="000038000000"/>
    <s v="000000048191"/>
    <s v="I"/>
    <s v="Dist-Services"/>
    <x v="1"/>
    <m/>
    <n v="1"/>
    <n v="4830.87"/>
    <n v="2.2599999999999999E-2"/>
    <n v="327.39999999999998"/>
    <s v="SHARON"/>
    <s v="Plastic"/>
    <n v="11411.621702786379"/>
    <s v="NO"/>
    <s v="YES"/>
    <s v="&gt;0"/>
  </r>
  <r>
    <s v="DPAA1"/>
    <x v="0"/>
    <s v="40002"/>
    <x v="2"/>
    <s v="BBJ8"/>
    <m/>
    <s v="1996"/>
    <s v="38000000"/>
    <s v="000038000000"/>
    <s v="000000000938"/>
    <s v="D"/>
    <s v="Dist-Services"/>
    <x v="1"/>
    <m/>
    <n v="0"/>
    <n v="0"/>
    <n v="2.2599999999999999E-2"/>
    <n v="315.36"/>
    <s v="BROOKVILLE "/>
    <s v="Plastic"/>
    <n v="0"/>
    <s v="YES"/>
    <s v="NO"/>
    <s v="=0"/>
  </r>
  <r>
    <s v="DPAA1"/>
    <x v="0"/>
    <s v="40002"/>
    <x v="2"/>
    <s v="ERE9"/>
    <m/>
    <s v="1996"/>
    <s v="38000000"/>
    <s v="000038000000"/>
    <s v="000000015129"/>
    <s v="I"/>
    <s v="Dist-Services"/>
    <x v="1"/>
    <m/>
    <n v="1"/>
    <n v="6679.9"/>
    <n v="2.2599999999999999E-2"/>
    <n v="315.36"/>
    <s v="ERIE"/>
    <s v="Plastic"/>
    <n v="15386.456452830189"/>
    <s v="NO"/>
    <s v="YES"/>
    <s v="&gt;0"/>
  </r>
  <r>
    <s v="DPAA1"/>
    <x v="0"/>
    <s v="40002"/>
    <x v="2"/>
    <s v="MEC9"/>
    <m/>
    <s v="1996"/>
    <s v="38000000"/>
    <s v="000038000000"/>
    <s v="000000032996"/>
    <s v="I"/>
    <s v="Dist-Services"/>
    <x v="1"/>
    <m/>
    <n v="1"/>
    <n v="6679.89"/>
    <n v="2.2599999999999999E-2"/>
    <n v="315.36"/>
    <s v="MEADVILLE "/>
    <s v="Plastic"/>
    <n v="15386.433418867926"/>
    <s v="NO"/>
    <s v="YES"/>
    <s v="&gt;0"/>
  </r>
  <r>
    <s v="DPAA1"/>
    <x v="0"/>
    <s v="40002"/>
    <x v="2"/>
    <s v="RBE8"/>
    <m/>
    <s v="1996"/>
    <s v="38000000"/>
    <s v="000038000000"/>
    <s v="000000040091"/>
    <s v="D"/>
    <s v="Dist-Services"/>
    <x v="1"/>
    <m/>
    <n v="0"/>
    <n v="0"/>
    <n v="2.2599999999999999E-2"/>
    <n v="315.36"/>
    <s v="RIDGWAY"/>
    <s v="Plastic"/>
    <n v="0"/>
    <s v="YES"/>
    <s v="NO"/>
    <s v="=0"/>
  </r>
  <r>
    <s v="DPAA1"/>
    <x v="0"/>
    <s v="40002"/>
    <x v="2"/>
    <s v="ERE9"/>
    <m/>
    <s v="1997"/>
    <s v="38000000"/>
    <s v="000038000000"/>
    <s v="000000015130"/>
    <s v="D"/>
    <s v="Dist-Services"/>
    <x v="1"/>
    <m/>
    <n v="0"/>
    <n v="0"/>
    <n v="2.2599999999999999E-2"/>
    <n v="303.35000000000002"/>
    <s v="ERIE"/>
    <s v="Plastic"/>
    <n v="0"/>
    <s v="YES"/>
    <s v="NO"/>
    <s v="=0"/>
  </r>
  <r>
    <s v="DPAA1"/>
    <x v="0"/>
    <s v="40002"/>
    <x v="2"/>
    <s v="HIM0"/>
    <m/>
    <s v="1997"/>
    <s v="38000000"/>
    <s v="000038000000"/>
    <s v="000000026290"/>
    <s v="I"/>
    <s v="Dist-Services"/>
    <x v="1"/>
    <m/>
    <n v="1"/>
    <n v="3726.82"/>
    <n v="2.2599999999999999E-2"/>
    <n v="303.35000000000002"/>
    <s v="HERMITAGE "/>
    <s v="Plastic"/>
    <n v="8357.2774724467308"/>
    <s v="NO"/>
    <s v="YES"/>
    <s v="&gt;0"/>
  </r>
  <r>
    <s v="DPAA1"/>
    <x v="0"/>
    <s v="40002"/>
    <x v="2"/>
    <s v="WMC0"/>
    <m/>
    <s v="1997"/>
    <s v="38000000"/>
    <s v="000038000000"/>
    <s v="000000055577"/>
    <s v="D"/>
    <s v="Dist-Services"/>
    <x v="1"/>
    <m/>
    <n v="0"/>
    <n v="0"/>
    <n v="2.2599999999999999E-2"/>
    <n v="303.35000000000002"/>
    <s v="WEST MEAD "/>
    <s v="Plastic"/>
    <n v="0"/>
    <s v="YES"/>
    <s v="NO"/>
    <s v="=0"/>
  </r>
  <r>
    <s v="DPAA1"/>
    <x v="0"/>
    <s v="40002"/>
    <x v="2"/>
    <s v="WVE8"/>
    <m/>
    <s v="1997"/>
    <s v="38000000"/>
    <s v="000038000000"/>
    <s v="000000058254"/>
    <s v="D"/>
    <s v="Dist-Services"/>
    <x v="1"/>
    <m/>
    <n v="0"/>
    <n v="0"/>
    <n v="2.2599999999999999E-2"/>
    <n v="303.35000000000002"/>
    <s v="WESLEYVILLE"/>
    <s v="Plastic"/>
    <n v="0"/>
    <s v="YES"/>
    <s v="NO"/>
    <s v="=0"/>
  </r>
  <r>
    <s v="DPAA1"/>
    <x v="0"/>
    <s v="40002"/>
    <x v="2"/>
    <s v="CSC8"/>
    <m/>
    <s v="1998"/>
    <s v="38000000"/>
    <s v="000038000000"/>
    <s v="000000009216"/>
    <s v="I"/>
    <s v="Dist-Services"/>
    <x v="1"/>
    <m/>
    <n v="1"/>
    <n v="2980.34"/>
    <n v="2.2599999999999999E-2"/>
    <n v="291.33999999999997"/>
    <s v="CAMBRIDGE SPRINGS"/>
    <s v="Plastic"/>
    <n v="6511.0935433070872"/>
    <s v="NO"/>
    <s v="YES"/>
    <s v="&gt;0"/>
  </r>
  <r>
    <s v="DPAA1"/>
    <x v="0"/>
    <s v="40002"/>
    <x v="2"/>
    <s v="ERE9"/>
    <m/>
    <s v="1998"/>
    <s v="38000000"/>
    <s v="000038000000"/>
    <s v="000000015131"/>
    <s v="D"/>
    <s v="Dist-Services"/>
    <x v="1"/>
    <m/>
    <n v="0"/>
    <n v="0"/>
    <n v="2.2599999999999999E-2"/>
    <n v="291.33999999999997"/>
    <s v="ERIE"/>
    <s v="Plastic"/>
    <n v="0"/>
    <s v="YES"/>
    <s v="NO"/>
    <s v="=0"/>
  </r>
  <r>
    <s v="DPAA1"/>
    <x v="0"/>
    <s v="40002"/>
    <x v="2"/>
    <s v="FRV9"/>
    <m/>
    <s v="1998"/>
    <s v="38000000"/>
    <s v="000038000000"/>
    <s v="000000020138"/>
    <s v="D"/>
    <s v="Dist-Services"/>
    <x v="1"/>
    <m/>
    <n v="0"/>
    <n v="0"/>
    <n v="2.2599999999999999E-2"/>
    <n v="291.33999999999997"/>
    <s v="FRANKLIN"/>
    <s v="Plastic"/>
    <n v="0"/>
    <s v="YES"/>
    <s v="NO"/>
    <s v="=0"/>
  </r>
  <r>
    <s v="DPAA1"/>
    <x v="0"/>
    <s v="40002"/>
    <x v="2"/>
    <s v="HIM0"/>
    <m/>
    <s v="1998"/>
    <s v="38000000"/>
    <s v="000038000000"/>
    <s v="000000026291"/>
    <s v="D"/>
    <s v="Dist-Services"/>
    <x v="1"/>
    <m/>
    <n v="0"/>
    <n v="0"/>
    <n v="2.2599999999999999E-2"/>
    <n v="291.33999999999997"/>
    <s v="HERMITAGE "/>
    <s v="Plastic"/>
    <n v="0"/>
    <s v="YES"/>
    <s v="NO"/>
    <s v="=0"/>
  </r>
  <r>
    <s v="DPAA1"/>
    <x v="0"/>
    <s v="40002"/>
    <x v="2"/>
    <s v="MCE0"/>
    <m/>
    <s v="1998"/>
    <s v="38000000"/>
    <s v="000038000000"/>
    <s v="000000031026"/>
    <s v="I"/>
    <s v="Dist-Services"/>
    <x v="1"/>
    <m/>
    <n v="1"/>
    <n v="2980.33"/>
    <n v="2.2599999999999999E-2"/>
    <n v="291.33999999999997"/>
    <s v="MILLCREEK "/>
    <s v="Plastic"/>
    <n v="6511.0716964924841"/>
    <s v="NO"/>
    <s v="YES"/>
    <s v="&gt;0"/>
  </r>
  <r>
    <s v="DPAA1"/>
    <x v="0"/>
    <s v="40002"/>
    <x v="2"/>
    <s v="SNM9"/>
    <m/>
    <s v="1998"/>
    <s v="38000000"/>
    <s v="000038000000"/>
    <s v="000000048192"/>
    <s v="D"/>
    <s v="Dist-Services"/>
    <x v="1"/>
    <m/>
    <n v="0"/>
    <n v="0"/>
    <n v="2.2599999999999999E-2"/>
    <n v="291.33999999999997"/>
    <s v="SHARON"/>
    <s v="Plastic"/>
    <n v="0"/>
    <s v="YES"/>
    <s v="NO"/>
    <s v="=0"/>
  </r>
  <r>
    <s v="DPAA1"/>
    <x v="0"/>
    <s v="40002"/>
    <x v="2"/>
    <s v="ERE9"/>
    <m/>
    <s v="1999"/>
    <s v="38000000"/>
    <s v="000038000000"/>
    <s v="000000015132"/>
    <s v="D"/>
    <s v="Dist-Services"/>
    <x v="1"/>
    <m/>
    <n v="0"/>
    <n v="0"/>
    <n v="2.2599999999999999E-2"/>
    <n v="279.33999999999997"/>
    <s v="ERIE"/>
    <s v="Plastic"/>
    <n v="0"/>
    <s v="YES"/>
    <s v="NO"/>
    <s v="=0"/>
  </r>
  <r>
    <s v="DPAA1"/>
    <x v="0"/>
    <s v="40002"/>
    <x v="2"/>
    <s v="MCE0"/>
    <m/>
    <s v="1999"/>
    <s v="38000000"/>
    <s v="000038000000"/>
    <s v="000000031027"/>
    <s v="I"/>
    <s v="Dist-Services"/>
    <x v="1"/>
    <m/>
    <n v="1"/>
    <n v="4074.98"/>
    <n v="2.2599999999999999E-2"/>
    <n v="279.33999999999997"/>
    <s v="MILLCREEK "/>
    <s v="Plastic"/>
    <n v="8660.7513649025059"/>
    <s v="NO"/>
    <s v="YES"/>
    <s v="&gt;0"/>
  </r>
  <r>
    <s v="DPAA1"/>
    <x v="0"/>
    <s v="40002"/>
    <x v="2"/>
    <s v="MEC9"/>
    <m/>
    <s v="1999"/>
    <s v="38000000"/>
    <s v="000038000000"/>
    <s v="000000032997"/>
    <s v="D"/>
    <s v="Dist-Services"/>
    <x v="1"/>
    <m/>
    <n v="0"/>
    <n v="0"/>
    <n v="2.2599999999999999E-2"/>
    <n v="279.33999999999997"/>
    <s v="MEADVILLE "/>
    <s v="Plastic"/>
    <n v="0"/>
    <s v="YES"/>
    <s v="NO"/>
    <s v="=0"/>
  </r>
  <r>
    <s v="DPAA1"/>
    <x v="0"/>
    <s v="40002"/>
    <x v="2"/>
    <s v="SMM8"/>
    <m/>
    <s v="1999"/>
    <s v="38000000"/>
    <s v="000038000000"/>
    <s v="000000047351"/>
    <s v="D"/>
    <s v="Dist-Services"/>
    <x v="1"/>
    <m/>
    <n v="0"/>
    <n v="0"/>
    <n v="2.2599999999999999E-2"/>
    <n v="279.33999999999997"/>
    <s v="SMETHPORT"/>
    <s v="Plastic"/>
    <n v="0"/>
    <s v="YES"/>
    <s v="NO"/>
    <s v="=0"/>
  </r>
  <r>
    <s v="DPAA1"/>
    <x v="0"/>
    <s v="40002"/>
    <x v="2"/>
    <s v="ERE9"/>
    <m/>
    <s v="2001"/>
    <s v="38000000"/>
    <s v="000038000000"/>
    <s v="000000062748"/>
    <s v="I"/>
    <s v="Dist-Services"/>
    <x v="1"/>
    <m/>
    <n v="4"/>
    <n v="18829.29"/>
    <n v="2.2599999999999999E-2"/>
    <n v="255.29"/>
    <s v="ERIE"/>
    <s v="Plastic"/>
    <n v="37389.065113858167"/>
    <s v="NO"/>
    <s v="YES"/>
    <s v="&gt;0"/>
  </r>
  <r>
    <s v="DPAA1"/>
    <x v="0"/>
    <s v="40002"/>
    <x v="2"/>
    <s v="FRV9"/>
    <m/>
    <s v="2001"/>
    <s v="38000000"/>
    <s v="000038000000"/>
    <s v="000000063372"/>
    <s v="I"/>
    <s v="Dist-Services"/>
    <x v="1"/>
    <m/>
    <n v="1"/>
    <n v="4707.32"/>
    <n v="2.2599999999999999E-2"/>
    <n v="255.29"/>
    <s v="FRANKLIN"/>
    <s v="Plastic"/>
    <n v="9347.2613142485352"/>
    <s v="NO"/>
    <s v="YES"/>
    <s v="&gt;0"/>
  </r>
  <r>
    <s v="DPAA1"/>
    <x v="0"/>
    <s v="40002"/>
    <x v="2"/>
    <s v="HIM0"/>
    <m/>
    <s v="2001"/>
    <s v="38000000"/>
    <s v="000038000000"/>
    <s v="000000062749"/>
    <s v="I"/>
    <s v="Dist-Services"/>
    <x v="1"/>
    <m/>
    <n v="1"/>
    <n v="4707.32"/>
    <n v="2.2599999999999999E-2"/>
    <n v="255.29"/>
    <s v="HERMITAGE "/>
    <s v="Plastic"/>
    <n v="9347.2613142485352"/>
    <s v="NO"/>
    <s v="YES"/>
    <s v="&gt;0"/>
  </r>
  <r>
    <s v="DPAA1"/>
    <x v="0"/>
    <s v="40002"/>
    <x v="2"/>
    <s v="SNM9"/>
    <m/>
    <s v="2001"/>
    <s v="38000000"/>
    <s v="000038000000"/>
    <s v="000000063285"/>
    <s v="I"/>
    <s v="Dist-Services"/>
    <x v="1"/>
    <m/>
    <n v="1"/>
    <n v="4707.32"/>
    <n v="2.2599999999999999E-2"/>
    <n v="255.29"/>
    <s v="SHARON"/>
    <s v="Plastic"/>
    <n v="9347.2613142485352"/>
    <s v="NO"/>
    <s v="YES"/>
    <s v="&gt;0"/>
  </r>
  <r>
    <s v="DPAA1"/>
    <x v="0"/>
    <s v="40002"/>
    <x v="2"/>
    <s v="CBC8"/>
    <m/>
    <s v="2002"/>
    <s v="38000000"/>
    <s v="000038000000"/>
    <s v="000000065332"/>
    <s v="I"/>
    <s v="Dist-Services"/>
    <x v="1"/>
    <m/>
    <n v="1"/>
    <n v="3607.14"/>
    <n v="2.2599999999999999E-2"/>
    <n v="243.28"/>
    <s v="CLARION"/>
    <s v="Plastic"/>
    <n v="6967.7160000000003"/>
    <s v="NO"/>
    <s v="YES"/>
    <s v="&gt;0"/>
  </r>
  <r>
    <s v="DPAA1"/>
    <x v="0"/>
    <s v="40002"/>
    <x v="2"/>
    <s v="ERE9"/>
    <m/>
    <s v="2003"/>
    <s v="38000000"/>
    <s v="000038000000"/>
    <s v="000000065567"/>
    <s v="I"/>
    <s v="Dist-Services"/>
    <x v="1"/>
    <m/>
    <n v="2"/>
    <n v="8626.65"/>
    <n v="2.2599999999999999E-2"/>
    <n v="231.28"/>
    <s v="ERIE"/>
    <s v="Plastic"/>
    <n v="16353.127826086955"/>
    <s v="NO"/>
    <s v="YES"/>
    <s v="&gt;0"/>
  </r>
  <r>
    <s v="DPAA1"/>
    <x v="0"/>
    <s v="40002"/>
    <x v="2"/>
    <s v="OCV9"/>
    <m/>
    <s v="2003"/>
    <s v="38000000"/>
    <s v="000038000000"/>
    <s v="000000066848"/>
    <s v="I"/>
    <s v="Dist-Services"/>
    <x v="1"/>
    <m/>
    <n v="1"/>
    <n v="4313.32"/>
    <n v="2.2599999999999999E-2"/>
    <n v="231.28"/>
    <s v="OIL CITY"/>
    <s v="Plastic"/>
    <n v="8176.554434782608"/>
    <s v="NO"/>
    <s v="YES"/>
    <s v="&gt;0"/>
  </r>
  <r>
    <s v="DPAA1"/>
    <x v="0"/>
    <s v="40002"/>
    <x v="2"/>
    <s v="TIC9"/>
    <m/>
    <s v="2003"/>
    <s v="38000000"/>
    <s v="000038000000"/>
    <s v="000000066912"/>
    <s v="I"/>
    <s v="Dist-Services"/>
    <x v="1"/>
    <m/>
    <n v="1"/>
    <n v="6164.67"/>
    <n v="2.2599999999999999E-2"/>
    <n v="231.28"/>
    <s v="TITUSVILLE"/>
    <s v="Plastic"/>
    <n v="11686.070086956521"/>
    <s v="NO"/>
    <s v="YES"/>
    <s v="&gt;0"/>
  </r>
  <r>
    <s v="DPAA1"/>
    <x v="0"/>
    <s v="40002"/>
    <x v="2"/>
    <s v="ERE9"/>
    <m/>
    <s v="2004"/>
    <s v="38000000"/>
    <s v="000038000000"/>
    <s v="000000068164"/>
    <s v="I"/>
    <s v="Dist-Services"/>
    <x v="1"/>
    <m/>
    <n v="1"/>
    <n v="6164.67"/>
    <n v="2.2599999999999999E-2"/>
    <n v="219.24"/>
    <s v="ERIE"/>
    <s v="Plastic"/>
    <n v="11113.155841701122"/>
    <s v="NO"/>
    <s v="YES"/>
    <s v="&gt;0"/>
  </r>
  <r>
    <s v="DPAA1"/>
    <x v="0"/>
    <s v="40002"/>
    <x v="2"/>
    <s v="MCE0"/>
    <m/>
    <s v="2004"/>
    <s v="38000000"/>
    <s v="000038000000"/>
    <s v="000000068219"/>
    <s v="I"/>
    <s v="Dist-Services"/>
    <x v="1"/>
    <m/>
    <n v="1"/>
    <n v="6164.67"/>
    <n v="2.2599999999999999E-2"/>
    <n v="219.24"/>
    <s v="MILLCREEK "/>
    <s v="Plastic"/>
    <n v="11113.155841701122"/>
    <s v="NO"/>
    <s v="YES"/>
    <s v="&gt;0"/>
  </r>
  <r>
    <s v="DPAA1"/>
    <x v="0"/>
    <s v="40002"/>
    <x v="2"/>
    <s v="UCE8"/>
    <m/>
    <s v="2004"/>
    <s v="38000000"/>
    <s v="000038000000"/>
    <s v="000000067029"/>
    <s v="I"/>
    <s v="Dist-Services"/>
    <x v="1"/>
    <m/>
    <n v="1"/>
    <n v="6164.67"/>
    <n v="2.2599999999999999E-2"/>
    <n v="219.24"/>
    <s v="UNION CITY "/>
    <s v="Plastic"/>
    <n v="11113.155841701122"/>
    <s v="NO"/>
    <s v="YES"/>
    <s v="&gt;0"/>
  </r>
  <r>
    <s v="DPAA1"/>
    <x v="0"/>
    <s v="40002"/>
    <x v="2"/>
    <s v="ERE9"/>
    <m/>
    <s v="2005"/>
    <s v="38000000"/>
    <s v="000038000000"/>
    <s v="000000069160"/>
    <s v="I"/>
    <s v="Dist-Services"/>
    <x v="1"/>
    <m/>
    <n v="2"/>
    <n v="9783.2199999999993"/>
    <n v="2.2599999999999999E-2"/>
    <n v="207.23"/>
    <s v="ERIE"/>
    <s v="Plastic"/>
    <n v="16859.620237154151"/>
    <s v="NO"/>
    <s v="YES"/>
    <s v="&gt;0"/>
  </r>
  <r>
    <s v="DPAA1"/>
    <x v="0"/>
    <s v="40002"/>
    <x v="2"/>
    <s v="HIM0"/>
    <m/>
    <s v="2005"/>
    <s v="38000000"/>
    <s v="000038000000"/>
    <s v="000000069161"/>
    <s v="I"/>
    <s v="Dist-Services"/>
    <x v="1"/>
    <m/>
    <n v="1"/>
    <n v="4891.6099999999997"/>
    <n v="2.2599999999999999E-2"/>
    <n v="207.23"/>
    <s v="HERMITAGE "/>
    <s v="Plastic"/>
    <n v="8429.8101185770756"/>
    <s v="NO"/>
    <s v="YES"/>
    <s v="&gt;0"/>
  </r>
  <r>
    <s v="DPAA1"/>
    <x v="0"/>
    <s v="40002"/>
    <x v="2"/>
    <s v="SNM9"/>
    <m/>
    <s v="2005"/>
    <s v="38000000"/>
    <s v="000038000000"/>
    <s v="000000068455"/>
    <s v="I"/>
    <s v="Dist-Services"/>
    <x v="1"/>
    <m/>
    <n v="1"/>
    <n v="4891.6099999999997"/>
    <n v="2.2599999999999999E-2"/>
    <n v="207.23"/>
    <s v="SHARON"/>
    <s v="Plastic"/>
    <n v="8429.8101185770756"/>
    <s v="NO"/>
    <s v="YES"/>
    <s v="&gt;0"/>
  </r>
  <r>
    <s v="DPAA1"/>
    <x v="0"/>
    <s v="40002"/>
    <x v="2"/>
    <s v="UTV8"/>
    <m/>
    <s v="2005"/>
    <s v="38000000"/>
    <s v="000038000000"/>
    <s v="000000069718"/>
    <s v="I"/>
    <s v="Dist-Services"/>
    <x v="1"/>
    <m/>
    <n v="1"/>
    <n v="4891.6099999999997"/>
    <n v="2.2599999999999999E-2"/>
    <n v="207.23"/>
    <s v="UTICA"/>
    <s v="Plastic"/>
    <n v="8429.8101185770756"/>
    <s v="NO"/>
    <s v="YES"/>
    <s v="&gt;0"/>
  </r>
  <r>
    <s v="DPAA1"/>
    <x v="0"/>
    <s v="40002"/>
    <x v="2"/>
    <s v="DUC9"/>
    <m/>
    <s v="2006"/>
    <s v="38000000"/>
    <s v="000038000000"/>
    <s v="000000070375"/>
    <s v="D"/>
    <s v="Dist-Services"/>
    <x v="1"/>
    <m/>
    <n v="0"/>
    <n v="0"/>
    <n v="2.2599999999999999E-2"/>
    <n v="195.23"/>
    <s v="DUBOIS"/>
    <s v="Plastic"/>
    <n v="0"/>
    <s v="YES"/>
    <s v="NO"/>
    <s v="=0"/>
  </r>
  <r>
    <s v="DPAA1"/>
    <x v="0"/>
    <s v="40002"/>
    <x v="2"/>
    <s v="ERE9"/>
    <m/>
    <s v="2006"/>
    <s v="38000000"/>
    <s v="000038000000"/>
    <s v="000000070212"/>
    <s v="I"/>
    <s v="Dist-Services"/>
    <x v="1"/>
    <m/>
    <n v="1"/>
    <n v="5190.28"/>
    <n v="2.2599999999999999E-2"/>
    <n v="195.23"/>
    <s v="ERIE"/>
    <s v="Plastic"/>
    <n v="8553.3123974082064"/>
    <s v="NO"/>
    <s v="YES"/>
    <s v="&gt;0"/>
  </r>
  <r>
    <s v="DPAA1"/>
    <x v="0"/>
    <s v="40002"/>
    <x v="2"/>
    <s v="MCE0"/>
    <m/>
    <s v="2006"/>
    <s v="38000000"/>
    <s v="000038000000"/>
    <s v="000000070917"/>
    <s v="D"/>
    <s v="Dist-Services"/>
    <x v="1"/>
    <m/>
    <n v="0"/>
    <n v="0"/>
    <n v="2.2599999999999999E-2"/>
    <n v="195.23"/>
    <s v="MILLCREEK "/>
    <s v="Plastic"/>
    <n v="0"/>
    <s v="YES"/>
    <s v="NO"/>
    <s v="=0"/>
  </r>
  <r>
    <s v="DPAA1"/>
    <x v="0"/>
    <s v="40002"/>
    <x v="2"/>
    <s v="SEC8"/>
    <m/>
    <s v="2006"/>
    <s v="38000000"/>
    <s v="000038000000"/>
    <s v="000000069920"/>
    <s v="I"/>
    <s v="Dist-Services"/>
    <x v="1"/>
    <m/>
    <n v="1"/>
    <n v="5190.28"/>
    <n v="2.2599999999999999E-2"/>
    <n v="195.23"/>
    <s v="SAEGERTOWN "/>
    <s v="Plastic"/>
    <n v="8553.3123974082064"/>
    <s v="NO"/>
    <s v="YES"/>
    <s v="&gt;0"/>
  </r>
  <r>
    <s v="DPAA1"/>
    <x v="0"/>
    <s v="40002"/>
    <x v="2"/>
    <s v="BCM9"/>
    <m/>
    <s v="2007"/>
    <s v="38000000"/>
    <s v="000038000000"/>
    <s v="000000071706"/>
    <s v="I"/>
    <s v="Dist-Services"/>
    <x v="1"/>
    <m/>
    <n v="1"/>
    <n v="5579.2"/>
    <n v="2.2599999999999999E-2"/>
    <n v="183.22"/>
    <s v="BRADFORD"/>
    <s v="Plastic"/>
    <n v="8695.8790234966255"/>
    <s v="NO"/>
    <s v="YES"/>
    <s v="&gt;0"/>
  </r>
  <r>
    <s v="DPAA1"/>
    <x v="0"/>
    <s v="40002"/>
    <x v="2"/>
    <s v="ERE9"/>
    <m/>
    <s v="2007"/>
    <s v="38000000"/>
    <s v="000038000000"/>
    <s v="000000071707"/>
    <s v="I"/>
    <s v="Dist-Services"/>
    <x v="1"/>
    <m/>
    <n v="4"/>
    <n v="22316.79"/>
    <n v="2.2599999999999999E-2"/>
    <n v="183.22"/>
    <s v="ERIE"/>
    <s v="Plastic"/>
    <n v="34783.500507739329"/>
    <s v="NO"/>
    <s v="YES"/>
    <s v="&gt;0"/>
  </r>
  <r>
    <s v="DPAA1"/>
    <x v="0"/>
    <s v="40002"/>
    <x v="2"/>
    <s v="MEC9"/>
    <m/>
    <s v="2007"/>
    <s v="38000000"/>
    <s v="000038000000"/>
    <s v="000000071364"/>
    <s v="D"/>
    <s v="Dist-Services"/>
    <x v="1"/>
    <m/>
    <n v="0"/>
    <n v="0"/>
    <n v="2.2599999999999999E-2"/>
    <n v="183.22"/>
    <s v="MEADVILLE "/>
    <s v="Plastic"/>
    <n v="0"/>
    <s v="YES"/>
    <s v="NO"/>
    <s v="=0"/>
  </r>
  <r>
    <s v="DPAA1"/>
    <x v="0"/>
    <s v="40002"/>
    <x v="2"/>
    <s v="WRW9"/>
    <m/>
    <s v="2007"/>
    <s v="38000000"/>
    <s v="000038000000"/>
    <s v="000000072034"/>
    <s v="D"/>
    <s v="Dist-Services"/>
    <x v="1"/>
    <m/>
    <n v="0"/>
    <n v="-3722.62"/>
    <n v="2.2599999999999999E-2"/>
    <n v="183.22"/>
    <s v="WARREN"/>
    <s v="Plastic"/>
    <n v="-5802.1675456067196"/>
    <s v="YES"/>
    <s v="NO"/>
    <s v="&lt;0"/>
  </r>
  <r>
    <s v="DPAA1"/>
    <x v="0"/>
    <s v="40002"/>
    <x v="2"/>
    <s v="ERE9"/>
    <m/>
    <s v="2008"/>
    <s v="38000000"/>
    <s v="000038000000"/>
    <s v="000000073288"/>
    <s v="D"/>
    <s v="Dist-Services"/>
    <x v="1"/>
    <m/>
    <n v="0"/>
    <n v="0"/>
    <n v="2.2599999999999999E-2"/>
    <n v="171.18"/>
    <s v="ERIE"/>
    <s v="Plastic"/>
    <n v="0"/>
    <s v="YES"/>
    <s v="NO"/>
    <s v="=0"/>
  </r>
  <r>
    <s v="DPAA1"/>
    <x v="0"/>
    <s v="40002"/>
    <x v="2"/>
    <s v="SNM9"/>
    <m/>
    <s v="2008"/>
    <s v="38000000"/>
    <s v="000038000000"/>
    <s v="000000073422"/>
    <s v="I"/>
    <s v="Dist-Services"/>
    <x v="1"/>
    <m/>
    <n v="1"/>
    <n v="5272.27"/>
    <n v="2.2599999999999999E-2"/>
    <n v="171.18"/>
    <s v="SHARON"/>
    <s v="Plastic"/>
    <n v="7724.9006433029299"/>
    <s v="NO"/>
    <s v="YES"/>
    <s v="&gt;0"/>
  </r>
  <r>
    <s v="DPAA1"/>
    <x v="0"/>
    <s v="40002"/>
    <x v="2"/>
    <s v="ERE9"/>
    <m/>
    <s v="2009"/>
    <s v="38000000"/>
    <s v="000038000000"/>
    <s v="000000074032"/>
    <s v="I"/>
    <s v="Dist-Services"/>
    <x v="1"/>
    <m/>
    <n v="3"/>
    <n v="15793.58"/>
    <n v="2.2599999999999999E-2"/>
    <n v="159.16999999999999"/>
    <s v="ERIE"/>
    <s v="Plastic"/>
    <n v="22060.41471853547"/>
    <s v="NO"/>
    <s v="YES"/>
    <s v="&gt;0"/>
  </r>
  <r>
    <s v="DPAA1"/>
    <x v="0"/>
    <s v="40002"/>
    <x v="2"/>
    <s v="MEC9"/>
    <m/>
    <s v="2009"/>
    <s v="38000000"/>
    <s v="000038000000"/>
    <s v="000000074775"/>
    <s v="D"/>
    <s v="Dist-Services"/>
    <x v="1"/>
    <m/>
    <n v="0"/>
    <n v="0"/>
    <n v="2.2599999999999999E-2"/>
    <n v="159.16999999999999"/>
    <s v="MEADVILLE "/>
    <s v="Plastic"/>
    <n v="0"/>
    <s v="YES"/>
    <s v="NO"/>
    <s v="=0"/>
  </r>
  <r>
    <s v="DPAA1"/>
    <x v="0"/>
    <s v="40002"/>
    <x v="2"/>
    <s v="OCV9"/>
    <m/>
    <s v="2009"/>
    <s v="38000000"/>
    <s v="000038000000"/>
    <s v="000000074685"/>
    <s v="I"/>
    <s v="Dist-Services"/>
    <x v="1"/>
    <m/>
    <n v="1"/>
    <n v="5264.53"/>
    <n v="2.2599999999999999E-2"/>
    <n v="159.16999999999999"/>
    <s v="OIL CITY"/>
    <s v="Plastic"/>
    <n v="7353.4762288329512"/>
    <s v="NO"/>
    <s v="YES"/>
    <s v="&gt;0"/>
  </r>
  <r>
    <s v="DPAA1"/>
    <x v="0"/>
    <s v="40002"/>
    <x v="2"/>
    <s v="WRW9"/>
    <m/>
    <s v="2009"/>
    <s v="38000000"/>
    <s v="000038000000"/>
    <s v="000000074711"/>
    <s v="I"/>
    <s v="Dist-Services"/>
    <x v="1"/>
    <m/>
    <n v="1"/>
    <n v="5264.53"/>
    <n v="2.2599999999999999E-2"/>
    <n v="159.16999999999999"/>
    <s v="WARREN"/>
    <s v="Plastic"/>
    <n v="7353.4762288329512"/>
    <s v="NO"/>
    <s v="YES"/>
    <s v="&gt;0"/>
  </r>
  <r>
    <s v="DPAA1"/>
    <x v="0"/>
    <s v="40002"/>
    <x v="2"/>
    <s v="CSC8"/>
    <m/>
    <s v="2010"/>
    <s v="38000000"/>
    <s v="000038000000"/>
    <s v="000000075880"/>
    <s v="I"/>
    <s v="Dist-Services"/>
    <x v="1"/>
    <m/>
    <n v="1"/>
    <n v="4586.62"/>
    <n v="2.2599999999999999E-2"/>
    <n v="147.16999999999999"/>
    <s v="CAMBRIDGE SPRINGS"/>
    <s v="Plastic"/>
    <n v="6302.7304097253491"/>
    <s v="NO"/>
    <s v="YES"/>
    <s v="&gt;0"/>
  </r>
  <r>
    <s v="DPAA1"/>
    <x v="0"/>
    <s v="40002"/>
    <x v="2"/>
    <s v="ERE9"/>
    <m/>
    <s v="2010"/>
    <s v="38000000"/>
    <s v="000038000000"/>
    <s v="000000074857"/>
    <s v="I"/>
    <s v="Dist-Services"/>
    <x v="1"/>
    <m/>
    <n v="1"/>
    <n v="4586.62"/>
    <n v="2.2599999999999999E-2"/>
    <n v="147.16999999999999"/>
    <s v="ERIE"/>
    <s v="Plastic"/>
    <n v="6302.7304097253491"/>
    <s v="NO"/>
    <s v="YES"/>
    <s v="&gt;0"/>
  </r>
  <r>
    <s v="DPAA1"/>
    <x v="0"/>
    <s v="40002"/>
    <x v="2"/>
    <s v="MEC9"/>
    <m/>
    <s v="2010"/>
    <s v="38000000"/>
    <s v="000038000000"/>
    <s v="000000075092"/>
    <s v="I"/>
    <s v="Dist-Services"/>
    <x v="1"/>
    <m/>
    <n v="1"/>
    <n v="4586.62"/>
    <n v="2.2599999999999999E-2"/>
    <n v="147.16999999999999"/>
    <s v="MEADVILLE "/>
    <s v="Plastic"/>
    <n v="6302.7304097253491"/>
    <s v="NO"/>
    <s v="YES"/>
    <s v="&gt;0"/>
  </r>
  <r>
    <s v="DPAA1"/>
    <x v="0"/>
    <s v="40002"/>
    <x v="2"/>
    <s v="CSC8"/>
    <m/>
    <s v="2011"/>
    <s v="38000000"/>
    <s v="000038000000"/>
    <s v="000000075953"/>
    <s v="I"/>
    <s v="Dist-Services"/>
    <x v="1"/>
    <m/>
    <n v="1"/>
    <n v="6450.06"/>
    <n v="2.2599999999999999E-2"/>
    <n v="135.16"/>
    <s v="CAMBRIDGE SPRINGS"/>
    <s v="Plastic"/>
    <n v="8540.3831323210416"/>
    <s v="NO"/>
    <s v="YES"/>
    <s v="&gt;0"/>
  </r>
  <r>
    <s v="DPAA1"/>
    <x v="0"/>
    <s v="40002"/>
    <x v="2"/>
    <s v="MCE0"/>
    <m/>
    <s v="2011"/>
    <s v="38000000"/>
    <s v="000038000000"/>
    <s v="000000076897"/>
    <s v="I"/>
    <s v="Dist-Services"/>
    <x v="1"/>
    <m/>
    <n v="1"/>
    <n v="6450.06"/>
    <n v="2.2599999999999999E-2"/>
    <n v="135.16"/>
    <s v="MILLCREEK "/>
    <s v="Plastic"/>
    <n v="8540.3831323210416"/>
    <s v="NO"/>
    <s v="YES"/>
    <s v="&gt;0"/>
  </r>
  <r>
    <s v="DPAA1"/>
    <x v="0"/>
    <s v="40002"/>
    <x v="2"/>
    <s v="CTC0"/>
    <m/>
    <s v="2012"/>
    <s v="38000000"/>
    <s v="000038000000"/>
    <s v="000000077961"/>
    <s v="I"/>
    <s v="Dist-Services"/>
    <x v="1"/>
    <m/>
    <n v="1"/>
    <n v="5527.71"/>
    <n v="2.2599999999999999E-2"/>
    <n v="123.12"/>
    <s v="CLARION "/>
    <s v="Plastic"/>
    <n v="7127.4063878326997"/>
    <s v="NO"/>
    <s v="YES"/>
    <s v="&gt;0"/>
  </r>
  <r>
    <s v="DPAA1"/>
    <x v="0"/>
    <s v="40002"/>
    <x v="2"/>
    <s v="ERE9"/>
    <m/>
    <s v="2012"/>
    <s v="38000000"/>
    <s v="000038000000"/>
    <s v="000000078261"/>
    <s v="I"/>
    <s v="Dist-Services"/>
    <x v="1"/>
    <m/>
    <n v="1"/>
    <n v="5527.71"/>
    <n v="2.2599999999999999E-2"/>
    <n v="123.12"/>
    <s v="ERIE"/>
    <s v="Plastic"/>
    <n v="7127.4063878326997"/>
    <s v="NO"/>
    <s v="YES"/>
    <s v="&gt;0"/>
  </r>
  <r>
    <s v="DPAA1"/>
    <x v="0"/>
    <s v="40002"/>
    <x v="2"/>
    <s v="HIM0"/>
    <m/>
    <s v="2012"/>
    <s v="38000000"/>
    <s v="000038000000"/>
    <s v="000000077434"/>
    <s v="I"/>
    <s v="Dist-Services"/>
    <x v="1"/>
    <m/>
    <n v="1"/>
    <n v="5527.71"/>
    <n v="2.2599999999999999E-2"/>
    <n v="123.12"/>
    <s v="HERMITAGE "/>
    <s v="Plastic"/>
    <n v="7127.4063878326997"/>
    <s v="NO"/>
    <s v="YES"/>
    <s v="&gt;0"/>
  </r>
  <r>
    <s v="DPAA1"/>
    <x v="0"/>
    <s v="40002"/>
    <x v="2"/>
    <s v="MCE0"/>
    <m/>
    <s v="2013"/>
    <s v="38000000"/>
    <s v="000038000000"/>
    <s v="000000080182"/>
    <s v="I"/>
    <s v="Dist-Services"/>
    <x v="1"/>
    <m/>
    <n v="1"/>
    <n v="4018.73"/>
    <n v="2.2599999999999999E-2"/>
    <n v="111.11"/>
    <s v="MILLCREEK "/>
    <s v="Plastic"/>
    <n v="5127.5769063545149"/>
    <s v="NO"/>
    <s v="YES"/>
    <s v="&gt;0"/>
  </r>
  <r>
    <s v="DPAA1"/>
    <x v="0"/>
    <s v="40002"/>
    <x v="2"/>
    <s v="CBC8"/>
    <m/>
    <s v="2015"/>
    <s v="38000000"/>
    <s v="000038000000"/>
    <s v="000000082112"/>
    <s v="D"/>
    <s v="Dist-Services"/>
    <x v="1"/>
    <m/>
    <n v="0"/>
    <n v="0"/>
    <n v="2.2599999999999999E-2"/>
    <n v="87.1"/>
    <s v="CLARION"/>
    <s v="Plastic"/>
    <n v="0"/>
    <s v="YES"/>
    <s v="NO"/>
    <s v="=0"/>
  </r>
  <r>
    <s v="DPAA1"/>
    <x v="0"/>
    <s v="40002"/>
    <x v="2"/>
    <s v="HIM0"/>
    <m/>
    <s v="2016"/>
    <s v="38000000"/>
    <s v="000038000000"/>
    <s v="000000084010"/>
    <s v="I"/>
    <s v="Dist-Services"/>
    <x v="1"/>
    <m/>
    <n v="1"/>
    <n v="4017.31"/>
    <n v="2.2599999999999999E-2"/>
    <n v="75.06"/>
    <s v="HERMITAGE "/>
    <s v="Plastic"/>
    <n v="4802.518652565609"/>
    <s v="NO"/>
    <s v="YES"/>
    <s v="&gt;0"/>
  </r>
  <r>
    <s v="DPAA1"/>
    <x v="0"/>
    <s v="40002"/>
    <x v="2"/>
    <s v="SNM9"/>
    <m/>
    <s v="2018"/>
    <s v="38000000"/>
    <s v="000038000000"/>
    <s v="000000086588"/>
    <s v="I"/>
    <s v="Dist-Services"/>
    <x v="1"/>
    <m/>
    <n v="1"/>
    <n v="4745.9799999999996"/>
    <n v="2.2599999999999999E-2"/>
    <n v="51.05"/>
    <s v="SHARON"/>
    <s v="Plastic"/>
    <n v="5418.904212495323"/>
    <s v="NO"/>
    <s v="YES"/>
    <s v="&gt;0"/>
  </r>
  <r>
    <s v="DPAA1"/>
    <x v="0"/>
    <s v="40002"/>
    <x v="2"/>
    <s v="TIC9"/>
    <m/>
    <s v="2019"/>
    <s v="38000000"/>
    <s v="000038000000"/>
    <s v="000000088030"/>
    <s v="I"/>
    <s v="Dist-Services"/>
    <x v="1"/>
    <m/>
    <n v="1"/>
    <n v="4251.7700000000004"/>
    <n v="2.2599999999999999E-2"/>
    <n v="39.04"/>
    <s v="TITUSVILLE"/>
    <s v="Plastic"/>
    <n v="4741.1041432225074"/>
    <s v="NO"/>
    <s v="YES"/>
    <s v="&gt;0"/>
  </r>
  <r>
    <s v="DPAA1"/>
    <x v="0"/>
    <s v="40002"/>
    <x v="2"/>
    <s v="COC8"/>
    <m/>
    <s v="2020"/>
    <s v="38000000"/>
    <s v="000038000000"/>
    <s v="000000089046"/>
    <s v="I"/>
    <s v="Dist-Services"/>
    <x v="1"/>
    <m/>
    <n v="1"/>
    <n v="8876.6"/>
    <n v="2.2599999999999999E-2"/>
    <n v="27"/>
    <s v="CONNEAUTVILLE"/>
    <s v="Plastic"/>
    <n v="9596.6642578816864"/>
    <s v="NO"/>
    <s v="YES"/>
    <s v="&gt;0"/>
  </r>
  <r>
    <s v="DPAA1"/>
    <x v="0"/>
    <s v="40002"/>
    <x v="2"/>
    <s v="MEC9"/>
    <m/>
    <s v="2021"/>
    <s v="38000000"/>
    <s v="000038000000"/>
    <s v="000000090119"/>
    <s v="D"/>
    <s v="Dist-Services"/>
    <x v="1"/>
    <m/>
    <n v="0"/>
    <n v="0"/>
    <n v="2.2599999999999999E-2"/>
    <n v="15"/>
    <s v="MEADVILLE "/>
    <s v="Plastic"/>
    <n v="0"/>
    <s v="YES"/>
    <s v="NO"/>
    <s v="=0"/>
  </r>
  <r>
    <s v="DPAA1"/>
    <x v="0"/>
    <s v="40002"/>
    <x v="2"/>
    <s v="ERE9"/>
    <m/>
    <s v="2022"/>
    <s v="38000000"/>
    <s v="000038000000"/>
    <s v="000000093332"/>
    <s v="I"/>
    <s v="Dist-Services"/>
    <x v="1"/>
    <m/>
    <n v="1"/>
    <n v="4300.96"/>
    <n v="2.2599999999999999E-2"/>
    <n v="2.99"/>
    <s v="ERIE"/>
    <s v="Plastic"/>
    <n v="4300.96"/>
    <s v="NO"/>
    <s v="YES"/>
    <s v="&gt;0"/>
  </r>
  <r>
    <s v="DPAA1"/>
    <x v="0"/>
    <s v="40002"/>
    <x v="2"/>
    <s v="MEC9"/>
    <m/>
    <s v="2022"/>
    <s v="38000000"/>
    <s v="000038000000"/>
    <s v="000000093850"/>
    <s v="I"/>
    <s v="Dist-Services"/>
    <x v="1"/>
    <m/>
    <n v="1"/>
    <n v="171.98"/>
    <n v="2.2599999999999999E-2"/>
    <n v="2.99"/>
    <s v="MEADVILLE "/>
    <s v="Plastic"/>
    <n v="171.98"/>
    <s v="NO"/>
    <s v="YES"/>
    <s v="&gt;0"/>
  </r>
  <r>
    <s v="DPAA1"/>
    <x v="0"/>
    <s v="40002"/>
    <x v="3"/>
    <s v="DUC9"/>
    <m/>
    <s v="2004"/>
    <s v="38000000"/>
    <s v="000038000000"/>
    <s v="000000068009"/>
    <s v="I"/>
    <s v="Dist-Services"/>
    <x v="1"/>
    <m/>
    <n v="128"/>
    <n v="2124.7199999999998"/>
    <n v="2.2599999999999999E-2"/>
    <n v="219.24"/>
    <s v="DUBOIS"/>
    <s v="Plastic"/>
    <n v="3830.2690135853513"/>
    <s v="NO"/>
    <s v="YES"/>
    <s v="&gt;0"/>
  </r>
  <r>
    <s v="DPAA1"/>
    <x v="0"/>
    <s v="40101"/>
    <x v="0"/>
    <s v="SEW0"/>
    <m/>
    <s v="1902"/>
    <s v="38000000"/>
    <s v="000038000000"/>
    <s v="000000045761"/>
    <s v="I"/>
    <s v="Dist-Services"/>
    <x v="2"/>
    <m/>
    <n v="1"/>
    <n v="5.95"/>
    <n v="2.2599999999999999E-2"/>
    <n v="1444.76"/>
    <s v="SHEFFIELD "/>
    <s v="Steel"/>
    <n v="1143.5899999999999"/>
    <s v="NO"/>
    <s v="NO"/>
    <s v="&gt;0"/>
  </r>
  <r>
    <s v="DPAA1"/>
    <x v="0"/>
    <s v="40101"/>
    <x v="0"/>
    <s v="WRW9"/>
    <m/>
    <s v="1906"/>
    <s v="38000000"/>
    <s v="000038000000"/>
    <s v="000000056836"/>
    <s v="D"/>
    <s v="Dist-Services"/>
    <x v="2"/>
    <m/>
    <n v="0"/>
    <n v="0"/>
    <n v="2.2599999999999999E-2"/>
    <n v="1396.71"/>
    <s v="WARREN"/>
    <s v="Steel"/>
    <n v="0"/>
    <s v="YES"/>
    <s v="NO"/>
    <s v="=0"/>
  </r>
  <r>
    <s v="DPAA1"/>
    <x v="0"/>
    <s v="40101"/>
    <x v="0"/>
    <s v="WRW9"/>
    <m/>
    <s v="1915"/>
    <s v="38000000"/>
    <s v="000038000000"/>
    <s v="000000056837"/>
    <s v="I"/>
    <s v="Dist-Services"/>
    <x v="2"/>
    <m/>
    <n v="1"/>
    <n v="5.91"/>
    <n v="2.2599999999999999E-2"/>
    <n v="1288.58"/>
    <s v="WARREN"/>
    <s v="Steel"/>
    <n v="946.58499999999992"/>
    <s v="NO"/>
    <s v="NO"/>
    <s v="&gt;0"/>
  </r>
  <r>
    <s v="DPAA1"/>
    <x v="0"/>
    <s v="40101"/>
    <x v="0"/>
    <s v="GRM8"/>
    <m/>
    <s v="1916"/>
    <s v="38000000"/>
    <s v="000038000000"/>
    <s v="000000023235"/>
    <s v="I"/>
    <s v="Dist-Services"/>
    <x v="2"/>
    <m/>
    <n v="24"/>
    <n v="205.57"/>
    <n v="2.2599999999999999E-2"/>
    <n v="1276.54"/>
    <s v="GREENVILLE "/>
    <s v="Steel"/>
    <n v="28221.824285714283"/>
    <s v="NO"/>
    <s v="YES"/>
    <s v="&gt;0"/>
  </r>
  <r>
    <s v="DPAA1"/>
    <x v="0"/>
    <s v="40101"/>
    <x v="0"/>
    <s v="MEC9"/>
    <m/>
    <s v="1916"/>
    <s v="38000000"/>
    <s v="000038000000"/>
    <s v="000000033020"/>
    <s v="I"/>
    <s v="Dist-Services"/>
    <x v="2"/>
    <m/>
    <n v="296"/>
    <n v="1029.8800000000001"/>
    <n v="2.2599999999999999E-2"/>
    <n v="1276.54"/>
    <s v="MEADVILLE "/>
    <s v="Steel"/>
    <n v="141387.81142857144"/>
    <s v="NO"/>
    <s v="YES"/>
    <s v="&gt;0"/>
  </r>
  <r>
    <s v="DPAA1"/>
    <x v="0"/>
    <s v="40101"/>
    <x v="0"/>
    <s v="OCV9"/>
    <m/>
    <s v="1916"/>
    <s v="38000000"/>
    <s v="000038000000"/>
    <s v="000000036534"/>
    <s v="I"/>
    <s v="Dist-Services"/>
    <x v="2"/>
    <m/>
    <n v="796"/>
    <n v="4280.0600000000004"/>
    <n v="2.2599999999999999E-2"/>
    <n v="1276.54"/>
    <s v="OIL CITY"/>
    <s v="Steel"/>
    <n v="587591.09428571432"/>
    <s v="NO"/>
    <s v="YES"/>
    <s v="&gt;0"/>
  </r>
  <r>
    <s v="DPAA1"/>
    <x v="0"/>
    <s v="40101"/>
    <x v="0"/>
    <s v="SNM9"/>
    <m/>
    <s v="1916"/>
    <s v="38000000"/>
    <s v="000038000000"/>
    <s v="000000048226"/>
    <s v="I"/>
    <s v="Dist-Services"/>
    <x v="2"/>
    <m/>
    <n v="844"/>
    <n v="3746"/>
    <n v="2.2599999999999999E-2"/>
    <n v="1276.54"/>
    <s v="SHARON"/>
    <s v="Steel"/>
    <n v="514272.28571428568"/>
    <s v="NO"/>
    <s v="YES"/>
    <s v="&gt;0"/>
  </r>
  <r>
    <s v="DPAA1"/>
    <x v="0"/>
    <s v="40101"/>
    <x v="0"/>
    <s v="TIC9"/>
    <m/>
    <s v="1916"/>
    <s v="38000000"/>
    <s v="000038000000"/>
    <s v="000000052167"/>
    <s v="I"/>
    <s v="Dist-Services"/>
    <x v="2"/>
    <m/>
    <n v="133"/>
    <n v="575.24"/>
    <n v="2.2599999999999999E-2"/>
    <n v="1276.54"/>
    <s v="TITUSVILLE"/>
    <s v="Steel"/>
    <n v="78972.234285714279"/>
    <s v="NO"/>
    <s v="YES"/>
    <s v="&gt;0"/>
  </r>
  <r>
    <s v="DPAA1"/>
    <x v="0"/>
    <s v="40101"/>
    <x v="0"/>
    <s v="BBJ8"/>
    <m/>
    <s v="1918"/>
    <s v="38000000"/>
    <s v="000038000000"/>
    <s v="000000000958"/>
    <s v="I"/>
    <s v="Dist-Services"/>
    <x v="2"/>
    <m/>
    <n v="122"/>
    <n v="451.84"/>
    <n v="2.2599999999999999E-2"/>
    <n v="1252.53"/>
    <s v="BROOKVILLE "/>
    <s v="Steel"/>
    <n v="39474.385454545452"/>
    <s v="NO"/>
    <s v="YES"/>
    <s v="&gt;0"/>
  </r>
  <r>
    <s v="DPAA1"/>
    <x v="0"/>
    <s v="40101"/>
    <x v="0"/>
    <s v="BCM9"/>
    <m/>
    <s v="1918"/>
    <s v="38000000"/>
    <s v="000038000000"/>
    <s v="000000001917"/>
    <s v="I"/>
    <s v="Dist-Services"/>
    <x v="2"/>
    <m/>
    <n v="83"/>
    <n v="516.77"/>
    <n v="2.2599999999999999E-2"/>
    <n v="1252.53"/>
    <s v="BRADFORD"/>
    <s v="Steel"/>
    <n v="45146.906363636357"/>
    <s v="NO"/>
    <s v="YES"/>
    <s v="&gt;0"/>
  </r>
  <r>
    <s v="DPAA1"/>
    <x v="0"/>
    <s v="40101"/>
    <x v="0"/>
    <s v="DUC9"/>
    <m/>
    <s v="1918"/>
    <s v="38000000"/>
    <s v="000038000000"/>
    <s v="000000011679"/>
    <s v="I"/>
    <s v="Dist-Services"/>
    <x v="2"/>
    <m/>
    <n v="319"/>
    <n v="1447.62"/>
    <n v="2.2599999999999999E-2"/>
    <n v="1252.53"/>
    <s v="DUBOIS"/>
    <s v="Steel"/>
    <n v="126469.34727272726"/>
    <s v="NO"/>
    <s v="YES"/>
    <s v="&gt;0"/>
  </r>
  <r>
    <s v="DPAA1"/>
    <x v="0"/>
    <s v="40101"/>
    <x v="0"/>
    <s v="FRV9"/>
    <m/>
    <s v="1918"/>
    <s v="38000000"/>
    <s v="000038000000"/>
    <s v="000000020160"/>
    <s v="I"/>
    <s v="Dist-Services"/>
    <x v="2"/>
    <m/>
    <n v="298"/>
    <n v="898.87"/>
    <n v="2.2599999999999999E-2"/>
    <n v="1252.53"/>
    <s v="FRANKLIN"/>
    <s v="Steel"/>
    <n v="78528.551818181819"/>
    <s v="NO"/>
    <s v="YES"/>
    <s v="&gt;0"/>
  </r>
  <r>
    <s v="DPAA1"/>
    <x v="0"/>
    <s v="40101"/>
    <x v="0"/>
    <s v="GRM8"/>
    <m/>
    <s v="1918"/>
    <s v="38000000"/>
    <s v="000038000000"/>
    <s v="000000023236"/>
    <s v="I"/>
    <s v="Dist-Services"/>
    <x v="2"/>
    <m/>
    <n v="44"/>
    <n v="349.49"/>
    <n v="2.2599999999999999E-2"/>
    <n v="1252.53"/>
    <s v="GREENVILLE "/>
    <s v="Steel"/>
    <n v="30532.717272727274"/>
    <s v="NO"/>
    <s v="YES"/>
    <s v="&gt;0"/>
  </r>
  <r>
    <s v="DPAA1"/>
    <x v="0"/>
    <s v="40101"/>
    <x v="0"/>
    <s v="RTE0"/>
    <m/>
    <s v="1918"/>
    <s v="38000000"/>
    <s v="000038000000"/>
    <s v="000000041412"/>
    <s v="I"/>
    <s v="Dist-Services"/>
    <x v="2"/>
    <m/>
    <n v="11"/>
    <n v="103.12"/>
    <n v="2.2599999999999999E-2"/>
    <n v="1252.53"/>
    <s v="RIDGWAY "/>
    <s v="Steel"/>
    <n v="9008.938181818181"/>
    <s v="NO"/>
    <s v="YES"/>
    <s v="&gt;0"/>
  </r>
  <r>
    <s v="DPAA1"/>
    <x v="0"/>
    <s v="40101"/>
    <x v="0"/>
    <s v="DUC9"/>
    <m/>
    <s v="1919"/>
    <s v="38000000"/>
    <s v="000038000000"/>
    <s v="000000011680"/>
    <s v="I"/>
    <s v="Dist-Services"/>
    <x v="2"/>
    <m/>
    <n v="1"/>
    <n v="12.85"/>
    <n v="2.2599999999999999E-2"/>
    <n v="1240.52"/>
    <s v="DUBOIS"/>
    <s v="Steel"/>
    <n v="949.91153846153838"/>
    <s v="NO"/>
    <s v="NO"/>
    <s v="&gt;0"/>
  </r>
  <r>
    <s v="DPAA1"/>
    <x v="0"/>
    <s v="40101"/>
    <x v="0"/>
    <s v="FRV9"/>
    <m/>
    <s v="1919"/>
    <s v="38000000"/>
    <s v="000038000000"/>
    <s v="000000020161"/>
    <s v="I"/>
    <s v="Dist-Services"/>
    <x v="2"/>
    <m/>
    <n v="65"/>
    <n v="642.20000000000005"/>
    <n v="2.2599999999999999E-2"/>
    <n v="1240.52"/>
    <s v="FRANKLIN"/>
    <s v="Steel"/>
    <n v="47473.4"/>
    <s v="NO"/>
    <s v="YES"/>
    <s v="&gt;0"/>
  </r>
  <r>
    <s v="DPAA1"/>
    <x v="0"/>
    <s v="40101"/>
    <x v="0"/>
    <s v="GRM8"/>
    <m/>
    <s v="1919"/>
    <s v="38000000"/>
    <s v="000038000000"/>
    <s v="000000023237"/>
    <s v="I"/>
    <s v="Dist-Services"/>
    <x v="2"/>
    <m/>
    <n v="2"/>
    <n v="18.559999999999999"/>
    <n v="2.2599999999999999E-2"/>
    <n v="1240.52"/>
    <s v="GREENVILLE "/>
    <s v="Steel"/>
    <n v="1372.0123076923076"/>
    <s v="NO"/>
    <s v="NO"/>
    <s v="&gt;0"/>
  </r>
  <r>
    <s v="DPAA1"/>
    <x v="0"/>
    <s v="40101"/>
    <x v="0"/>
    <s v="OCV9"/>
    <m/>
    <s v="1919"/>
    <s v="38000000"/>
    <s v="000038000000"/>
    <s v="000000036535"/>
    <s v="I"/>
    <s v="Dist-Services"/>
    <x v="2"/>
    <m/>
    <n v="23"/>
    <n v="227.81"/>
    <n v="2.2599999999999999E-2"/>
    <n v="1240.52"/>
    <s v="OIL CITY"/>
    <s v="Steel"/>
    <n v="16840.416153846152"/>
    <s v="NO"/>
    <s v="YES"/>
    <s v="&gt;0"/>
  </r>
  <r>
    <s v="DPAA1"/>
    <x v="0"/>
    <s v="40101"/>
    <x v="0"/>
    <s v="SNM9"/>
    <m/>
    <s v="1919"/>
    <s v="38000000"/>
    <s v="000038000000"/>
    <s v="000000048227"/>
    <s v="I"/>
    <s v="Dist-Services"/>
    <x v="2"/>
    <m/>
    <n v="38"/>
    <n v="378.34"/>
    <n v="2.2599999999999999E-2"/>
    <n v="1240.52"/>
    <s v="SHARON"/>
    <s v="Steel"/>
    <n v="27968.056923076922"/>
    <s v="NO"/>
    <s v="YES"/>
    <s v="&gt;0"/>
  </r>
  <r>
    <s v="DPAA1"/>
    <x v="0"/>
    <s v="40101"/>
    <x v="0"/>
    <s v="BCM9"/>
    <m/>
    <s v="1920"/>
    <s v="38000000"/>
    <s v="000038000000"/>
    <s v="000000001918"/>
    <s v="D"/>
    <s v="Dist-Services"/>
    <x v="2"/>
    <m/>
    <n v="0"/>
    <n v="0"/>
    <n v="2.2599999999999999E-2"/>
    <n v="1228.48"/>
    <s v="BRADFORD"/>
    <s v="Steel"/>
    <n v="0"/>
    <s v="YES"/>
    <s v="NO"/>
    <s v="=0"/>
  </r>
  <r>
    <s v="DPAA1"/>
    <x v="0"/>
    <s v="40101"/>
    <x v="0"/>
    <s v="CTC0"/>
    <m/>
    <s v="1920"/>
    <s v="38000000"/>
    <s v="000038000000"/>
    <s v="000000009772"/>
    <s v="I"/>
    <s v="Dist-Services"/>
    <x v="2"/>
    <m/>
    <n v="138"/>
    <n v="340.5"/>
    <n v="2.2599999999999999E-2"/>
    <n v="1228.48"/>
    <s v="CLARION "/>
    <s v="Steel"/>
    <n v="21814.699999999997"/>
    <s v="NO"/>
    <s v="YES"/>
    <s v="&gt;0"/>
  </r>
  <r>
    <s v="DPAA1"/>
    <x v="0"/>
    <s v="40101"/>
    <x v="0"/>
    <s v="DUC9"/>
    <m/>
    <s v="1920"/>
    <s v="38000000"/>
    <s v="000038000000"/>
    <s v="000000011681"/>
    <s v="I"/>
    <s v="Dist-Services"/>
    <x v="2"/>
    <m/>
    <n v="4"/>
    <n v="43.42"/>
    <n v="2.2599999999999999E-2"/>
    <n v="1228.48"/>
    <s v="DUBOIS"/>
    <s v="Steel"/>
    <n v="2781.7746666666667"/>
    <s v="NO"/>
    <s v="NO"/>
    <s v="&gt;0"/>
  </r>
  <r>
    <s v="DPAA1"/>
    <x v="0"/>
    <s v="40101"/>
    <x v="0"/>
    <s v="FRV9"/>
    <m/>
    <s v="1920"/>
    <s v="38000000"/>
    <s v="000038000000"/>
    <s v="000000020162"/>
    <s v="I"/>
    <s v="Dist-Services"/>
    <x v="2"/>
    <m/>
    <n v="6"/>
    <n v="61.35"/>
    <n v="2.2599999999999999E-2"/>
    <n v="1228.48"/>
    <s v="FRANKLIN"/>
    <s v="Steel"/>
    <n v="3930.49"/>
    <s v="NO"/>
    <s v="NO"/>
    <s v="&gt;0"/>
  </r>
  <r>
    <s v="DPAA1"/>
    <x v="0"/>
    <s v="40101"/>
    <x v="0"/>
    <s v="MEC9"/>
    <m/>
    <s v="1920"/>
    <s v="38000000"/>
    <s v="000038000000"/>
    <s v="000000033021"/>
    <s v="D"/>
    <s v="Dist-Services"/>
    <x v="2"/>
    <m/>
    <n v="0"/>
    <n v="0"/>
    <n v="2.2599999999999999E-2"/>
    <n v="1228.48"/>
    <s v="MEADVILLE "/>
    <s v="Steel"/>
    <n v="0"/>
    <s v="YES"/>
    <s v="NO"/>
    <s v="=0"/>
  </r>
  <r>
    <s v="DPAA1"/>
    <x v="0"/>
    <s v="40101"/>
    <x v="0"/>
    <s v="OCV9"/>
    <m/>
    <s v="1920"/>
    <s v="38000000"/>
    <s v="000038000000"/>
    <s v="000000036536"/>
    <s v="I"/>
    <s v="Dist-Services"/>
    <x v="2"/>
    <m/>
    <n v="10"/>
    <n v="116.05"/>
    <n v="2.2599999999999999E-2"/>
    <n v="1228.48"/>
    <s v="OIL CITY"/>
    <s v="Steel"/>
    <n v="7434.9366666666665"/>
    <s v="NO"/>
    <s v="YES"/>
    <s v="&gt;0"/>
  </r>
  <r>
    <s v="DPAA1"/>
    <x v="0"/>
    <s v="40101"/>
    <x v="0"/>
    <s v="SNM9"/>
    <m/>
    <s v="1920"/>
    <s v="38000000"/>
    <s v="000038000000"/>
    <s v="000000048228"/>
    <s v="I"/>
    <s v="Dist-Services"/>
    <x v="2"/>
    <m/>
    <n v="14"/>
    <n v="144.55000000000001"/>
    <n v="2.2599999999999999E-2"/>
    <n v="1228.48"/>
    <s v="SHARON"/>
    <s v="Steel"/>
    <n v="9260.8366666666661"/>
    <s v="NO"/>
    <s v="YES"/>
    <s v="&gt;0"/>
  </r>
  <r>
    <s v="DPAA1"/>
    <x v="0"/>
    <s v="40101"/>
    <x v="0"/>
    <s v="BBJ8"/>
    <m/>
    <s v="1921"/>
    <s v="38000000"/>
    <s v="000038000000"/>
    <s v="000000000959"/>
    <s v="I"/>
    <s v="Dist-Services"/>
    <x v="2"/>
    <m/>
    <n v="1"/>
    <n v="5.48"/>
    <n v="2.2599999999999999E-2"/>
    <n v="1216.48"/>
    <s v="BROOKVILLE "/>
    <s v="Steel"/>
    <n v="405.09846153846155"/>
    <s v="NO"/>
    <s v="NO"/>
    <s v="&gt;0"/>
  </r>
  <r>
    <s v="DPAA1"/>
    <x v="0"/>
    <s v="40101"/>
    <x v="0"/>
    <s v="BCM9"/>
    <m/>
    <s v="1921"/>
    <s v="38000000"/>
    <s v="000038000000"/>
    <s v="000000001919"/>
    <s v="I"/>
    <s v="Dist-Services"/>
    <x v="2"/>
    <m/>
    <n v="3"/>
    <n v="19.420000000000002"/>
    <n v="2.2599999999999999E-2"/>
    <n v="1216.48"/>
    <s v="BRADFORD"/>
    <s v="Steel"/>
    <n v="1435.5861538461538"/>
    <s v="NO"/>
    <s v="NO"/>
    <s v="&gt;0"/>
  </r>
  <r>
    <s v="DPAA1"/>
    <x v="0"/>
    <s v="40101"/>
    <x v="0"/>
    <s v="CTC0"/>
    <m/>
    <s v="1921"/>
    <s v="38000000"/>
    <s v="000038000000"/>
    <s v="000000009773"/>
    <s v="I"/>
    <s v="Dist-Services"/>
    <x v="2"/>
    <m/>
    <n v="8"/>
    <n v="61.4"/>
    <n v="2.2599999999999999E-2"/>
    <n v="1216.48"/>
    <s v="CLARION "/>
    <s v="Steel"/>
    <n v="4538.876923076923"/>
    <s v="NO"/>
    <s v="NO"/>
    <s v="&gt;0"/>
  </r>
  <r>
    <s v="DPAA1"/>
    <x v="0"/>
    <s v="40101"/>
    <x v="0"/>
    <s v="DUC9"/>
    <m/>
    <s v="1921"/>
    <s v="38000000"/>
    <s v="000038000000"/>
    <s v="000000011682"/>
    <s v="I"/>
    <s v="Dist-Services"/>
    <x v="2"/>
    <m/>
    <n v="5"/>
    <n v="55.14"/>
    <n v="2.2599999999999999E-2"/>
    <n v="1216.48"/>
    <s v="DUBOIS"/>
    <s v="Steel"/>
    <n v="4076.1184615384614"/>
    <s v="NO"/>
    <s v="NO"/>
    <s v="&gt;0"/>
  </r>
  <r>
    <s v="DPAA1"/>
    <x v="0"/>
    <s v="40101"/>
    <x v="0"/>
    <s v="FRV9"/>
    <m/>
    <s v="1921"/>
    <s v="38000000"/>
    <s v="000038000000"/>
    <s v="000000020163"/>
    <s v="I"/>
    <s v="Dist-Services"/>
    <x v="2"/>
    <m/>
    <n v="32"/>
    <n v="211.71"/>
    <n v="2.2599999999999999E-2"/>
    <n v="1216.48"/>
    <s v="FRANKLIN"/>
    <s v="Steel"/>
    <n v="15650.254615384616"/>
    <s v="NO"/>
    <s v="YES"/>
    <s v="&gt;0"/>
  </r>
  <r>
    <s v="DPAA1"/>
    <x v="0"/>
    <s v="40101"/>
    <x v="0"/>
    <s v="MEC9"/>
    <m/>
    <s v="1921"/>
    <s v="38000000"/>
    <s v="000038000000"/>
    <s v="000000033022"/>
    <s v="I"/>
    <s v="Dist-Services"/>
    <x v="2"/>
    <m/>
    <n v="6"/>
    <n v="104.55"/>
    <n v="2.2599999999999999E-2"/>
    <n v="1216.48"/>
    <s v="MEADVILLE "/>
    <s v="Steel"/>
    <n v="7728.6576923076918"/>
    <s v="NO"/>
    <s v="YES"/>
    <s v="&gt;0"/>
  </r>
  <r>
    <s v="DPAA1"/>
    <x v="0"/>
    <s v="40101"/>
    <x v="0"/>
    <s v="OCV9"/>
    <m/>
    <s v="1921"/>
    <s v="38000000"/>
    <s v="000038000000"/>
    <s v="000000036537"/>
    <s v="I"/>
    <s v="Dist-Services"/>
    <x v="2"/>
    <m/>
    <n v="34"/>
    <n v="321.69"/>
    <n v="2.2599999999999999E-2"/>
    <n v="1216.48"/>
    <s v="OIL CITY"/>
    <s v="Steel"/>
    <n v="23780.314615384614"/>
    <s v="NO"/>
    <s v="YES"/>
    <s v="&gt;0"/>
  </r>
  <r>
    <s v="DPAA1"/>
    <x v="0"/>
    <s v="40101"/>
    <x v="0"/>
    <s v="SNM9"/>
    <m/>
    <s v="1921"/>
    <s v="38000000"/>
    <s v="000038000000"/>
    <s v="000000048229"/>
    <s v="I"/>
    <s v="Dist-Services"/>
    <x v="2"/>
    <m/>
    <n v="167"/>
    <n v="1368.37"/>
    <n v="2.2599999999999999E-2"/>
    <n v="1216.48"/>
    <s v="SHARON"/>
    <s v="Steel"/>
    <n v="101154.12076923075"/>
    <s v="NO"/>
    <s v="YES"/>
    <s v="&gt;0"/>
  </r>
  <r>
    <s v="DPAA1"/>
    <x v="0"/>
    <s v="40101"/>
    <x v="0"/>
    <s v="BBJ8"/>
    <m/>
    <s v="1922"/>
    <s v="38000000"/>
    <s v="000038000000"/>
    <s v="000000000960"/>
    <s v="I"/>
    <s v="Dist-Services"/>
    <x v="2"/>
    <m/>
    <n v="13"/>
    <n v="76.66"/>
    <n v="2.2599999999999999E-2"/>
    <n v="1204.47"/>
    <s v="BROOKVILLE "/>
    <s v="Steel"/>
    <n v="6139.1883333333326"/>
    <s v="NO"/>
    <s v="NO"/>
    <s v="&gt;0"/>
  </r>
  <r>
    <s v="DPAA1"/>
    <x v="0"/>
    <s v="40101"/>
    <x v="0"/>
    <s v="BCM9"/>
    <m/>
    <s v="1922"/>
    <s v="38000000"/>
    <s v="000038000000"/>
    <s v="000000001920"/>
    <s v="I"/>
    <s v="Dist-Services"/>
    <x v="2"/>
    <m/>
    <n v="2"/>
    <n v="21.05"/>
    <n v="2.2599999999999999E-2"/>
    <n v="1204.47"/>
    <s v="BRADFORD"/>
    <s v="Steel"/>
    <n v="1685.7541666666666"/>
    <s v="NO"/>
    <s v="NO"/>
    <s v="&gt;0"/>
  </r>
  <r>
    <s v="DPAA1"/>
    <x v="0"/>
    <s v="40101"/>
    <x v="0"/>
    <s v="CTC0"/>
    <m/>
    <s v="1922"/>
    <s v="38000000"/>
    <s v="000038000000"/>
    <s v="000000009774"/>
    <s v="I"/>
    <s v="Dist-Services"/>
    <x v="2"/>
    <m/>
    <n v="1"/>
    <n v="8.66"/>
    <n v="2.2599999999999999E-2"/>
    <n v="1204.47"/>
    <s v="CLARION "/>
    <s v="Steel"/>
    <n v="693.52166666666665"/>
    <s v="NO"/>
    <s v="NO"/>
    <s v="&gt;0"/>
  </r>
  <r>
    <s v="DPAA1"/>
    <x v="0"/>
    <s v="40101"/>
    <x v="0"/>
    <s v="DUC9"/>
    <m/>
    <s v="1922"/>
    <s v="38000000"/>
    <s v="000038000000"/>
    <s v="000000011683"/>
    <s v="I"/>
    <s v="Dist-Services"/>
    <x v="2"/>
    <m/>
    <n v="14"/>
    <n v="84.72"/>
    <n v="2.2599999999999999E-2"/>
    <n v="1204.47"/>
    <s v="DUBOIS"/>
    <s v="Steel"/>
    <n v="6784.66"/>
    <s v="NO"/>
    <s v="NO"/>
    <s v="&gt;0"/>
  </r>
  <r>
    <s v="DPAA1"/>
    <x v="0"/>
    <s v="40101"/>
    <x v="0"/>
    <s v="FRV9"/>
    <m/>
    <s v="1922"/>
    <s v="38000000"/>
    <s v="000038000000"/>
    <s v="000000020164"/>
    <s v="I"/>
    <s v="Dist-Services"/>
    <x v="2"/>
    <m/>
    <n v="33"/>
    <n v="309.37"/>
    <n v="2.2599999999999999E-2"/>
    <n v="1204.47"/>
    <s v="FRANKLIN"/>
    <s v="Steel"/>
    <n v="24775.380833333333"/>
    <s v="NO"/>
    <s v="YES"/>
    <s v="&gt;0"/>
  </r>
  <r>
    <s v="DPAA1"/>
    <x v="0"/>
    <s v="40101"/>
    <x v="0"/>
    <s v="OCV9"/>
    <m/>
    <s v="1922"/>
    <s v="38000000"/>
    <s v="000038000000"/>
    <s v="000000036538"/>
    <s v="I"/>
    <s v="Dist-Services"/>
    <x v="2"/>
    <m/>
    <n v="30"/>
    <n v="234.53"/>
    <n v="2.2599999999999999E-2"/>
    <n v="1204.47"/>
    <s v="OIL CITY"/>
    <s v="Steel"/>
    <n v="18781.944166666664"/>
    <s v="NO"/>
    <s v="YES"/>
    <s v="&gt;0"/>
  </r>
  <r>
    <s v="DPAA1"/>
    <x v="0"/>
    <s v="40101"/>
    <x v="0"/>
    <s v="SNM9"/>
    <m/>
    <s v="1922"/>
    <s v="38000000"/>
    <s v="000038000000"/>
    <s v="000000048230"/>
    <s v="I"/>
    <s v="Dist-Services"/>
    <x v="2"/>
    <m/>
    <n v="6"/>
    <n v="51.4"/>
    <n v="2.2599999999999999E-2"/>
    <n v="1204.47"/>
    <s v="SHARON"/>
    <s v="Steel"/>
    <n v="4116.2833333333328"/>
    <s v="NO"/>
    <s v="NO"/>
    <s v="&gt;0"/>
  </r>
  <r>
    <s v="DPAA1"/>
    <x v="0"/>
    <s v="40101"/>
    <x v="0"/>
    <s v="BBJ8"/>
    <m/>
    <s v="1923"/>
    <s v="38000000"/>
    <s v="000038000000"/>
    <s v="000000000961"/>
    <s v="I"/>
    <s v="Dist-Services"/>
    <x v="2"/>
    <m/>
    <n v="8"/>
    <n v="65.64"/>
    <n v="2.2599999999999999E-2"/>
    <n v="1192.46"/>
    <s v="BROOKVILLE "/>
    <s v="Steel"/>
    <n v="4852.3107692307694"/>
    <s v="NO"/>
    <s v="NO"/>
    <s v="&gt;0"/>
  </r>
  <r>
    <s v="DPAA1"/>
    <x v="0"/>
    <s v="40101"/>
    <x v="0"/>
    <s v="BCM9"/>
    <m/>
    <s v="1923"/>
    <s v="38000000"/>
    <s v="000038000000"/>
    <s v="000000001921"/>
    <s v="I"/>
    <s v="Dist-Services"/>
    <x v="2"/>
    <m/>
    <n v="3"/>
    <n v="17.809999999999999"/>
    <n v="2.2599999999999999E-2"/>
    <n v="1192.46"/>
    <s v="BRADFORD"/>
    <s v="Steel"/>
    <n v="1316.57"/>
    <s v="NO"/>
    <s v="NO"/>
    <s v="&gt;0"/>
  </r>
  <r>
    <s v="DPAA1"/>
    <x v="0"/>
    <s v="40101"/>
    <x v="0"/>
    <s v="DUC9"/>
    <m/>
    <s v="1923"/>
    <s v="38000000"/>
    <s v="000038000000"/>
    <s v="000000011684"/>
    <s v="I"/>
    <s v="Dist-Services"/>
    <x v="2"/>
    <m/>
    <n v="46"/>
    <n v="311.29000000000002"/>
    <n v="2.2599999999999999E-2"/>
    <n v="1192.46"/>
    <s v="DUBOIS"/>
    <s v="Steel"/>
    <n v="23011.514615384614"/>
    <s v="NO"/>
    <s v="YES"/>
    <s v="&gt;0"/>
  </r>
  <r>
    <s v="DPAA1"/>
    <x v="0"/>
    <s v="40101"/>
    <x v="0"/>
    <s v="FRV9"/>
    <m/>
    <s v="1923"/>
    <s v="38000000"/>
    <s v="000038000000"/>
    <s v="000000020165"/>
    <s v="I"/>
    <s v="Dist-Services"/>
    <x v="2"/>
    <m/>
    <n v="3"/>
    <n v="44.71"/>
    <n v="2.2599999999999999E-2"/>
    <n v="1192.46"/>
    <s v="FRANKLIN"/>
    <s v="Steel"/>
    <n v="3305.1007692307689"/>
    <s v="NO"/>
    <s v="NO"/>
    <s v="&gt;0"/>
  </r>
  <r>
    <s v="DPAA1"/>
    <x v="0"/>
    <s v="40101"/>
    <x v="0"/>
    <s v="GRM8"/>
    <m/>
    <s v="1923"/>
    <s v="38000000"/>
    <s v="000038000000"/>
    <s v="000000023238"/>
    <s v="I"/>
    <s v="Dist-Services"/>
    <x v="2"/>
    <m/>
    <n v="6"/>
    <n v="54.45"/>
    <n v="2.2599999999999999E-2"/>
    <n v="1192.46"/>
    <s v="GREENVILLE "/>
    <s v="Steel"/>
    <n v="4025.1115384615387"/>
    <s v="NO"/>
    <s v="NO"/>
    <s v="&gt;0"/>
  </r>
  <r>
    <s v="DPAA1"/>
    <x v="0"/>
    <s v="40101"/>
    <x v="0"/>
    <s v="MEC9"/>
    <m/>
    <s v="1923"/>
    <s v="38000000"/>
    <s v="000038000000"/>
    <s v="000000033023"/>
    <s v="I"/>
    <s v="Dist-Services"/>
    <x v="2"/>
    <m/>
    <n v="1"/>
    <n v="10.09"/>
    <n v="2.2599999999999999E-2"/>
    <n v="1192.46"/>
    <s v="MEADVILLE "/>
    <s v="Steel"/>
    <n v="745.88384615384609"/>
    <s v="NO"/>
    <s v="NO"/>
    <s v="&gt;0"/>
  </r>
  <r>
    <s v="DPAA1"/>
    <x v="0"/>
    <s v="40101"/>
    <x v="0"/>
    <s v="OCV9"/>
    <m/>
    <s v="1923"/>
    <s v="38000000"/>
    <s v="000038000000"/>
    <s v="000000036539"/>
    <s v="I"/>
    <s v="Dist-Services"/>
    <x v="2"/>
    <m/>
    <n v="39"/>
    <n v="326.23"/>
    <n v="2.2599999999999999E-2"/>
    <n v="1192.46"/>
    <s v="OIL CITY"/>
    <s v="Steel"/>
    <n v="24115.925384615384"/>
    <s v="NO"/>
    <s v="YES"/>
    <s v="&gt;0"/>
  </r>
  <r>
    <s v="DPAA1"/>
    <x v="0"/>
    <s v="40101"/>
    <x v="0"/>
    <s v="SNM9"/>
    <m/>
    <s v="1923"/>
    <s v="38000000"/>
    <s v="000038000000"/>
    <s v="000000048231"/>
    <s v="I"/>
    <s v="Dist-Services"/>
    <x v="2"/>
    <m/>
    <n v="93"/>
    <n v="652.37"/>
    <n v="2.2599999999999999E-2"/>
    <n v="1192.46"/>
    <s v="SHARON"/>
    <s v="Steel"/>
    <n v="48225.197692307687"/>
    <s v="NO"/>
    <s v="YES"/>
    <s v="&gt;0"/>
  </r>
  <r>
    <s v="DPAA1"/>
    <x v="0"/>
    <s v="40101"/>
    <x v="0"/>
    <s v="BBJ8"/>
    <m/>
    <s v="1924"/>
    <s v="38000000"/>
    <s v="000038000000"/>
    <s v="000000000962"/>
    <s v="I"/>
    <s v="Dist-Services"/>
    <x v="2"/>
    <m/>
    <n v="38"/>
    <n v="227.43"/>
    <n v="2.2599999999999999E-2"/>
    <n v="1180.42"/>
    <s v="BROOKVILLE "/>
    <s v="Steel"/>
    <n v="16812.325384615386"/>
    <s v="NO"/>
    <s v="YES"/>
    <s v="&gt;0"/>
  </r>
  <r>
    <s v="DPAA1"/>
    <x v="0"/>
    <s v="40101"/>
    <x v="0"/>
    <s v="BCM9"/>
    <m/>
    <s v="1924"/>
    <s v="38000000"/>
    <s v="000038000000"/>
    <s v="000000001922"/>
    <s v="I"/>
    <s v="Dist-Services"/>
    <x v="2"/>
    <m/>
    <n v="8"/>
    <n v="56.97"/>
    <n v="2.2599999999999999E-2"/>
    <n v="1180.42"/>
    <s v="BRADFORD"/>
    <s v="Steel"/>
    <n v="4211.3976923076916"/>
    <s v="NO"/>
    <s v="NO"/>
    <s v="&gt;0"/>
  </r>
  <r>
    <s v="DPAA1"/>
    <x v="0"/>
    <s v="40101"/>
    <x v="0"/>
    <s v="CTC0"/>
    <m/>
    <s v="1924"/>
    <s v="38000000"/>
    <s v="000038000000"/>
    <s v="000000009775"/>
    <s v="I"/>
    <s v="Dist-Services"/>
    <x v="2"/>
    <m/>
    <n v="8"/>
    <n v="56.44"/>
    <n v="2.2599999999999999E-2"/>
    <n v="1180.42"/>
    <s v="CLARION "/>
    <s v="Steel"/>
    <n v="4172.2184615384613"/>
    <s v="NO"/>
    <s v="NO"/>
    <s v="&gt;0"/>
  </r>
  <r>
    <s v="DPAA1"/>
    <x v="0"/>
    <s v="40101"/>
    <x v="0"/>
    <s v="DUC9"/>
    <m/>
    <s v="1924"/>
    <s v="38000000"/>
    <s v="000038000000"/>
    <s v="000000011685"/>
    <s v="I"/>
    <s v="Dist-Services"/>
    <x v="2"/>
    <m/>
    <n v="34"/>
    <n v="222.44"/>
    <n v="2.2599999999999999E-2"/>
    <n v="1180.42"/>
    <s v="DUBOIS"/>
    <s v="Steel"/>
    <n v="16443.449230769231"/>
    <s v="NO"/>
    <s v="YES"/>
    <s v="&gt;0"/>
  </r>
  <r>
    <s v="DPAA1"/>
    <x v="0"/>
    <s v="40101"/>
    <x v="0"/>
    <s v="FRV9"/>
    <m/>
    <s v="1924"/>
    <s v="38000000"/>
    <s v="000038000000"/>
    <s v="000000020166"/>
    <s v="I"/>
    <s v="Dist-Services"/>
    <x v="2"/>
    <m/>
    <n v="33"/>
    <n v="226.72"/>
    <n v="2.2599999999999999E-2"/>
    <n v="1180.42"/>
    <s v="FRANKLIN"/>
    <s v="Steel"/>
    <n v="16759.84"/>
    <s v="NO"/>
    <s v="YES"/>
    <s v="&gt;0"/>
  </r>
  <r>
    <s v="DPAA1"/>
    <x v="0"/>
    <s v="40101"/>
    <x v="0"/>
    <s v="MEC9"/>
    <m/>
    <s v="1924"/>
    <s v="38000000"/>
    <s v="000038000000"/>
    <s v="000000033024"/>
    <s v="I"/>
    <s v="Dist-Services"/>
    <x v="2"/>
    <m/>
    <n v="4"/>
    <n v="52.54"/>
    <n v="2.2599999999999999E-2"/>
    <n v="1180.42"/>
    <s v="MEADVILLE "/>
    <s v="Steel"/>
    <n v="3883.9184615384611"/>
    <s v="NO"/>
    <s v="NO"/>
    <s v="&gt;0"/>
  </r>
  <r>
    <s v="DPAA1"/>
    <x v="0"/>
    <s v="40101"/>
    <x v="0"/>
    <s v="OCV9"/>
    <m/>
    <s v="1924"/>
    <s v="38000000"/>
    <s v="000038000000"/>
    <s v="000000036540"/>
    <s v="I"/>
    <s v="Dist-Services"/>
    <x v="2"/>
    <m/>
    <n v="103"/>
    <n v="836.87"/>
    <n v="2.2599999999999999E-2"/>
    <n v="1180.42"/>
    <s v="OIL CITY"/>
    <s v="Steel"/>
    <n v="61864.005384615382"/>
    <s v="NO"/>
    <s v="YES"/>
    <s v="&gt;0"/>
  </r>
  <r>
    <s v="DPAA1"/>
    <x v="0"/>
    <s v="40101"/>
    <x v="0"/>
    <s v="RTE0"/>
    <m/>
    <s v="1924"/>
    <s v="38000000"/>
    <s v="000038000000"/>
    <s v="000000041413"/>
    <s v="I"/>
    <s v="Dist-Services"/>
    <x v="2"/>
    <m/>
    <n v="6"/>
    <n v="33.64"/>
    <n v="2.2599999999999999E-2"/>
    <n v="1180.42"/>
    <s v="RIDGWAY "/>
    <s v="Steel"/>
    <n v="2486.7723076923075"/>
    <s v="NO"/>
    <s v="NO"/>
    <s v="&gt;0"/>
  </r>
  <r>
    <s v="DPAA1"/>
    <x v="0"/>
    <s v="40101"/>
    <x v="0"/>
    <s v="SNM9"/>
    <m/>
    <s v="1924"/>
    <s v="38000000"/>
    <s v="000038000000"/>
    <s v="000000048232"/>
    <s v="I"/>
    <s v="Dist-Services"/>
    <x v="2"/>
    <m/>
    <n v="138"/>
    <n v="940.84"/>
    <n v="2.2599999999999999E-2"/>
    <n v="1180.42"/>
    <s v="SHARON"/>
    <s v="Steel"/>
    <n v="69549.787692307698"/>
    <s v="NO"/>
    <s v="YES"/>
    <s v="&gt;0"/>
  </r>
  <r>
    <s v="DPAA1"/>
    <x v="0"/>
    <s v="40101"/>
    <x v="0"/>
    <s v="TIC9"/>
    <m/>
    <s v="1924"/>
    <s v="38000000"/>
    <s v="000038000000"/>
    <s v="000000052168"/>
    <s v="I"/>
    <s v="Dist-Services"/>
    <x v="2"/>
    <m/>
    <n v="25"/>
    <n v="150.62"/>
    <n v="2.2599999999999999E-2"/>
    <n v="1180.42"/>
    <s v="TITUSVILLE"/>
    <s v="Steel"/>
    <n v="11134.293846153845"/>
    <s v="NO"/>
    <s v="YES"/>
    <s v="&gt;0"/>
  </r>
  <r>
    <s v="DPAA1"/>
    <x v="0"/>
    <s v="40101"/>
    <x v="0"/>
    <s v="BBJ8"/>
    <m/>
    <s v="1925"/>
    <s v="38000000"/>
    <s v="000038000000"/>
    <s v="000000000963"/>
    <s v="I"/>
    <s v="Dist-Services"/>
    <x v="2"/>
    <m/>
    <n v="3"/>
    <n v="36.53"/>
    <n v="2.2599999999999999E-2"/>
    <n v="1168.42"/>
    <s v="BROOKVILLE "/>
    <s v="Steel"/>
    <n v="2700.41"/>
    <s v="NO"/>
    <s v="NO"/>
    <s v="&gt;0"/>
  </r>
  <r>
    <s v="DPAA1"/>
    <x v="0"/>
    <s v="40101"/>
    <x v="0"/>
    <s v="BCM9"/>
    <m/>
    <s v="1925"/>
    <s v="38000000"/>
    <s v="000038000000"/>
    <s v="000000001923"/>
    <s v="I"/>
    <s v="Dist-Services"/>
    <x v="2"/>
    <m/>
    <n v="1"/>
    <n v="6.46"/>
    <n v="2.2599999999999999E-2"/>
    <n v="1168.42"/>
    <s v="BRADFORD"/>
    <s v="Steel"/>
    <n v="477.54307692307691"/>
    <s v="NO"/>
    <s v="NO"/>
    <s v="&gt;0"/>
  </r>
  <r>
    <s v="DPAA1"/>
    <x v="0"/>
    <s v="40101"/>
    <x v="0"/>
    <s v="CTC0"/>
    <m/>
    <s v="1925"/>
    <s v="38000000"/>
    <s v="000038000000"/>
    <s v="000000009776"/>
    <s v="I"/>
    <s v="Dist-Services"/>
    <x v="2"/>
    <m/>
    <n v="19"/>
    <n v="140.94999999999999"/>
    <n v="2.2599999999999999E-2"/>
    <n v="1168.42"/>
    <s v="CLARION "/>
    <s v="Steel"/>
    <n v="10419.457692307691"/>
    <s v="NO"/>
    <s v="YES"/>
    <s v="&gt;0"/>
  </r>
  <r>
    <s v="DPAA1"/>
    <x v="0"/>
    <s v="40101"/>
    <x v="0"/>
    <s v="DUC9"/>
    <m/>
    <s v="1925"/>
    <s v="38000000"/>
    <s v="000038000000"/>
    <s v="000000011686"/>
    <s v="I"/>
    <s v="Dist-Services"/>
    <x v="2"/>
    <m/>
    <n v="33"/>
    <n v="250.81"/>
    <n v="2.2599999999999999E-2"/>
    <n v="1168.42"/>
    <s v="DUBOIS"/>
    <s v="Steel"/>
    <n v="18540.646923076922"/>
    <s v="NO"/>
    <s v="YES"/>
    <s v="&gt;0"/>
  </r>
  <r>
    <s v="DPAA1"/>
    <x v="0"/>
    <s v="40101"/>
    <x v="0"/>
    <s v="FRV9"/>
    <m/>
    <s v="1925"/>
    <s v="38000000"/>
    <s v="000038000000"/>
    <s v="000000020167"/>
    <s v="I"/>
    <s v="Dist-Services"/>
    <x v="2"/>
    <m/>
    <n v="15"/>
    <n v="85.57"/>
    <n v="2.2599999999999999E-2"/>
    <n v="1168.42"/>
    <s v="FRANKLIN"/>
    <s v="Steel"/>
    <n v="6325.5976923076914"/>
    <s v="NO"/>
    <s v="NO"/>
    <s v="&gt;0"/>
  </r>
  <r>
    <s v="DPAA1"/>
    <x v="0"/>
    <s v="40101"/>
    <x v="0"/>
    <s v="GRM8"/>
    <m/>
    <s v="1925"/>
    <s v="38000000"/>
    <s v="000038000000"/>
    <s v="000000023239"/>
    <s v="I"/>
    <s v="Dist-Services"/>
    <x v="2"/>
    <m/>
    <n v="1"/>
    <n v="4.12"/>
    <n v="2.2599999999999999E-2"/>
    <n v="1168.42"/>
    <s v="GREENVILLE "/>
    <s v="Steel"/>
    <n v="304.56307692307689"/>
    <s v="NO"/>
    <s v="NO"/>
    <s v="&gt;0"/>
  </r>
  <r>
    <s v="DPAA1"/>
    <x v="0"/>
    <s v="40101"/>
    <x v="0"/>
    <s v="MEC9"/>
    <m/>
    <s v="1925"/>
    <s v="38000000"/>
    <s v="000038000000"/>
    <s v="000000033025"/>
    <s v="I"/>
    <s v="Dist-Services"/>
    <x v="2"/>
    <m/>
    <n v="2"/>
    <n v="15.17"/>
    <n v="2.2599999999999999E-2"/>
    <n v="1168.42"/>
    <s v="MEADVILLE "/>
    <s v="Steel"/>
    <n v="1121.4130769230769"/>
    <s v="NO"/>
    <s v="NO"/>
    <s v="&gt;0"/>
  </r>
  <r>
    <s v="DPAA1"/>
    <x v="0"/>
    <s v="40101"/>
    <x v="0"/>
    <s v="OCV9"/>
    <m/>
    <s v="1925"/>
    <s v="38000000"/>
    <s v="000038000000"/>
    <s v="000000036541"/>
    <s v="I"/>
    <s v="Dist-Services"/>
    <x v="2"/>
    <m/>
    <n v="10"/>
    <n v="54.67"/>
    <n v="2.2599999999999999E-2"/>
    <n v="1168.42"/>
    <s v="OIL CITY"/>
    <s v="Steel"/>
    <n v="4041.3746153846155"/>
    <s v="NO"/>
    <s v="NO"/>
    <s v="&gt;0"/>
  </r>
  <r>
    <s v="DPAA1"/>
    <x v="0"/>
    <s v="40101"/>
    <x v="0"/>
    <s v="SNM9"/>
    <m/>
    <s v="1925"/>
    <s v="38000000"/>
    <s v="000038000000"/>
    <s v="000000048233"/>
    <s v="I"/>
    <s v="Dist-Services"/>
    <x v="2"/>
    <m/>
    <n v="178"/>
    <n v="1092.3499999999999"/>
    <n v="2.2599999999999999E-2"/>
    <n v="1168.42"/>
    <s v="SHARON"/>
    <s v="Steel"/>
    <n v="80749.873076923061"/>
    <s v="NO"/>
    <s v="YES"/>
    <s v="&gt;0"/>
  </r>
  <r>
    <s v="DPAA1"/>
    <x v="0"/>
    <s v="40101"/>
    <x v="0"/>
    <s v="TIC9"/>
    <m/>
    <s v="1925"/>
    <s v="38000000"/>
    <s v="000038000000"/>
    <s v="000000052169"/>
    <s v="I"/>
    <s v="Dist-Services"/>
    <x v="2"/>
    <m/>
    <n v="34"/>
    <n v="258.23"/>
    <n v="2.2599999999999999E-2"/>
    <n v="1168.42"/>
    <s v="TITUSVILLE"/>
    <s v="Steel"/>
    <n v="19089.156153846154"/>
    <s v="NO"/>
    <s v="YES"/>
    <s v="&gt;0"/>
  </r>
  <r>
    <s v="DPAA1"/>
    <x v="0"/>
    <s v="40101"/>
    <x v="0"/>
    <s v="BBJ8"/>
    <m/>
    <s v="1926"/>
    <s v="38000000"/>
    <s v="000038000000"/>
    <s v="000000000964"/>
    <s v="I"/>
    <s v="Dist-Services"/>
    <x v="2"/>
    <m/>
    <n v="3"/>
    <n v="10.48"/>
    <n v="2.2599999999999999E-2"/>
    <n v="1156.4100000000001"/>
    <s v="BROOKVILLE "/>
    <s v="Steel"/>
    <n v="774.71384615384613"/>
    <s v="NO"/>
    <s v="NO"/>
    <s v="&gt;0"/>
  </r>
  <r>
    <s v="DPAA1"/>
    <x v="0"/>
    <s v="40101"/>
    <x v="0"/>
    <s v="BCM9"/>
    <m/>
    <s v="1926"/>
    <s v="38000000"/>
    <s v="000038000000"/>
    <s v="000000001924"/>
    <s v="I"/>
    <s v="Dist-Services"/>
    <x v="2"/>
    <m/>
    <n v="7"/>
    <n v="45.87"/>
    <n v="2.2599999999999999E-2"/>
    <n v="1156.4100000000001"/>
    <s v="BRADFORD"/>
    <s v="Steel"/>
    <n v="3390.851538461538"/>
    <s v="NO"/>
    <s v="NO"/>
    <s v="&gt;0"/>
  </r>
  <r>
    <s v="DPAA1"/>
    <x v="0"/>
    <s v="40101"/>
    <x v="0"/>
    <s v="CTC0"/>
    <m/>
    <s v="1926"/>
    <s v="38000000"/>
    <s v="000038000000"/>
    <s v="000000009777"/>
    <s v="I"/>
    <s v="Dist-Services"/>
    <x v="2"/>
    <m/>
    <n v="14"/>
    <n v="66.81"/>
    <n v="2.2599999999999999E-2"/>
    <n v="1156.4100000000001"/>
    <s v="CLARION "/>
    <s v="Steel"/>
    <n v="4938.8007692307692"/>
    <s v="NO"/>
    <s v="NO"/>
    <s v="&gt;0"/>
  </r>
  <r>
    <s v="DPAA1"/>
    <x v="0"/>
    <s v="40101"/>
    <x v="0"/>
    <s v="DUC9"/>
    <m/>
    <s v="1926"/>
    <s v="38000000"/>
    <s v="000038000000"/>
    <s v="000000011687"/>
    <s v="I"/>
    <s v="Dist-Services"/>
    <x v="2"/>
    <m/>
    <n v="12"/>
    <n v="84.3"/>
    <n v="2.2599999999999999E-2"/>
    <n v="1156.4100000000001"/>
    <s v="DUBOIS"/>
    <s v="Steel"/>
    <n v="6231.7153846153842"/>
    <s v="NO"/>
    <s v="NO"/>
    <s v="&gt;0"/>
  </r>
  <r>
    <s v="DPAA1"/>
    <x v="0"/>
    <s v="40101"/>
    <x v="0"/>
    <s v="FCC8"/>
    <m/>
    <s v="1926"/>
    <s v="38000000"/>
    <s v="000038000000"/>
    <s v="000000018200"/>
    <s v="I"/>
    <s v="Dist-Services"/>
    <x v="2"/>
    <m/>
    <n v="1"/>
    <n v="7.02"/>
    <n v="2.2599999999999999E-2"/>
    <n v="1156.4100000000001"/>
    <s v="FALLS CREEK"/>
    <s v="Steel"/>
    <n v="518.93999999999994"/>
    <s v="NO"/>
    <s v="NO"/>
    <s v="&gt;0"/>
  </r>
  <r>
    <s v="DPAA1"/>
    <x v="0"/>
    <s v="40101"/>
    <x v="0"/>
    <s v="FRV9"/>
    <m/>
    <s v="1926"/>
    <s v="38000000"/>
    <s v="000038000000"/>
    <s v="000000020168"/>
    <s v="I"/>
    <s v="Dist-Services"/>
    <x v="2"/>
    <m/>
    <n v="40"/>
    <n v="298.18"/>
    <n v="2.2599999999999999E-2"/>
    <n v="1156.4100000000001"/>
    <s v="FRANKLIN"/>
    <s v="Steel"/>
    <n v="22042.383076923077"/>
    <s v="NO"/>
    <s v="YES"/>
    <s v="&gt;0"/>
  </r>
  <r>
    <s v="DPAA1"/>
    <x v="0"/>
    <s v="40101"/>
    <x v="0"/>
    <s v="OCV9"/>
    <m/>
    <s v="1926"/>
    <s v="38000000"/>
    <s v="000038000000"/>
    <s v="000000036542"/>
    <s v="I"/>
    <s v="Dist-Services"/>
    <x v="2"/>
    <m/>
    <n v="32"/>
    <n v="242.08"/>
    <n v="2.2599999999999999E-2"/>
    <n v="1156.4100000000001"/>
    <s v="OIL CITY"/>
    <s v="Steel"/>
    <n v="17895.298461538463"/>
    <s v="NO"/>
    <s v="YES"/>
    <s v="&gt;0"/>
  </r>
  <r>
    <s v="DPAA1"/>
    <x v="0"/>
    <s v="40101"/>
    <x v="0"/>
    <s v="SNM9"/>
    <m/>
    <s v="1926"/>
    <s v="38000000"/>
    <s v="000038000000"/>
    <s v="000000048234"/>
    <s v="I"/>
    <s v="Dist-Services"/>
    <x v="2"/>
    <m/>
    <n v="75"/>
    <n v="433.87"/>
    <n v="2.2599999999999999E-2"/>
    <n v="1156.4100000000001"/>
    <s v="SHARON"/>
    <s v="Steel"/>
    <n v="32073.005384615382"/>
    <s v="NO"/>
    <s v="YES"/>
    <s v="&gt;0"/>
  </r>
  <r>
    <s v="DPAA1"/>
    <x v="0"/>
    <s v="40101"/>
    <x v="0"/>
    <s v="BBJ8"/>
    <m/>
    <s v="1927"/>
    <s v="38000000"/>
    <s v="000038000000"/>
    <s v="000000000965"/>
    <s v="I"/>
    <s v="Dist-Services"/>
    <x v="2"/>
    <m/>
    <n v="2"/>
    <n v="11.28"/>
    <n v="2.2599999999999999E-2"/>
    <n v="1144.4000000000001"/>
    <s v="BROOKVILLE "/>
    <s v="Steel"/>
    <n v="833.85230769230759"/>
    <s v="NO"/>
    <s v="NO"/>
    <s v="&gt;0"/>
  </r>
  <r>
    <s v="DPAA1"/>
    <x v="0"/>
    <s v="40101"/>
    <x v="0"/>
    <s v="CTC0"/>
    <m/>
    <s v="1927"/>
    <s v="38000000"/>
    <s v="000038000000"/>
    <s v="000000009778"/>
    <s v="D"/>
    <s v="Dist-Services"/>
    <x v="2"/>
    <m/>
    <n v="0"/>
    <n v="0"/>
    <n v="2.2599999999999999E-2"/>
    <n v="1144.4000000000001"/>
    <s v="CLARION "/>
    <s v="Steel"/>
    <n v="0"/>
    <s v="YES"/>
    <s v="NO"/>
    <s v="=0"/>
  </r>
  <r>
    <s v="DPAA1"/>
    <x v="0"/>
    <s v="40101"/>
    <x v="0"/>
    <s v="DUC9"/>
    <m/>
    <s v="1927"/>
    <s v="38000000"/>
    <s v="000038000000"/>
    <s v="000000011688"/>
    <s v="I"/>
    <s v="Dist-Services"/>
    <x v="2"/>
    <m/>
    <n v="8"/>
    <n v="56.17"/>
    <n v="2.2599999999999999E-2"/>
    <n v="1144.4000000000001"/>
    <s v="DUBOIS"/>
    <s v="Steel"/>
    <n v="4152.2592307692303"/>
    <s v="NO"/>
    <s v="NO"/>
    <s v="&gt;0"/>
  </r>
  <r>
    <s v="DPAA1"/>
    <x v="0"/>
    <s v="40101"/>
    <x v="0"/>
    <s v="FRV9"/>
    <m/>
    <s v="1927"/>
    <s v="38000000"/>
    <s v="000038000000"/>
    <s v="000000020169"/>
    <s v="I"/>
    <s v="Dist-Services"/>
    <x v="2"/>
    <m/>
    <n v="2"/>
    <n v="11.69"/>
    <n v="2.2599999999999999E-2"/>
    <n v="1144.4000000000001"/>
    <s v="FRANKLIN"/>
    <s v="Steel"/>
    <n v="864.16076923076912"/>
    <s v="NO"/>
    <s v="NO"/>
    <s v="&gt;0"/>
  </r>
  <r>
    <s v="DPAA1"/>
    <x v="0"/>
    <s v="40101"/>
    <x v="0"/>
    <s v="MEC9"/>
    <m/>
    <s v="1927"/>
    <s v="38000000"/>
    <s v="000038000000"/>
    <s v="000000033026"/>
    <s v="I"/>
    <s v="Dist-Services"/>
    <x v="2"/>
    <m/>
    <n v="2"/>
    <n v="23.49"/>
    <n v="2.2599999999999999E-2"/>
    <n v="1144.4000000000001"/>
    <s v="MEADVILLE "/>
    <s v="Steel"/>
    <n v="1736.4530769230767"/>
    <s v="NO"/>
    <s v="NO"/>
    <s v="&gt;0"/>
  </r>
  <r>
    <s v="DPAA1"/>
    <x v="0"/>
    <s v="40101"/>
    <x v="0"/>
    <s v="OCV9"/>
    <m/>
    <s v="1927"/>
    <s v="38000000"/>
    <s v="000038000000"/>
    <s v="000000036543"/>
    <s v="I"/>
    <s v="Dist-Services"/>
    <x v="2"/>
    <m/>
    <n v="65"/>
    <n v="432.94"/>
    <n v="2.2599999999999999E-2"/>
    <n v="1144.4000000000001"/>
    <s v="OIL CITY"/>
    <s v="Steel"/>
    <n v="32004.256923076922"/>
    <s v="NO"/>
    <s v="YES"/>
    <s v="&gt;0"/>
  </r>
  <r>
    <s v="DPAA1"/>
    <x v="0"/>
    <s v="40101"/>
    <x v="0"/>
    <s v="SNM9"/>
    <m/>
    <s v="1927"/>
    <s v="38000000"/>
    <s v="000038000000"/>
    <s v="000000048235"/>
    <s v="I"/>
    <s v="Dist-Services"/>
    <x v="2"/>
    <m/>
    <n v="91"/>
    <n v="565.26"/>
    <n v="2.2599999999999999E-2"/>
    <n v="1144.4000000000001"/>
    <s v="SHARON"/>
    <s v="Steel"/>
    <n v="41785.758461538462"/>
    <s v="NO"/>
    <s v="YES"/>
    <s v="&gt;0"/>
  </r>
  <r>
    <s v="DPAA1"/>
    <x v="0"/>
    <s v="40101"/>
    <x v="0"/>
    <s v="TIC9"/>
    <m/>
    <s v="1927"/>
    <s v="38000000"/>
    <s v="000038000000"/>
    <s v="000000052170"/>
    <s v="I"/>
    <s v="Dist-Services"/>
    <x v="2"/>
    <m/>
    <n v="3"/>
    <n v="24.23"/>
    <n v="2.2599999999999999E-2"/>
    <n v="1144.4000000000001"/>
    <s v="TITUSVILLE"/>
    <s v="Steel"/>
    <n v="1791.1561538461538"/>
    <s v="NO"/>
    <s v="NO"/>
    <s v="&gt;0"/>
  </r>
  <r>
    <s v="DPAA1"/>
    <x v="0"/>
    <s v="40101"/>
    <x v="0"/>
    <s v="WRW9"/>
    <m/>
    <s v="1927"/>
    <s v="38000000"/>
    <s v="000038000000"/>
    <s v="000000056838"/>
    <s v="I"/>
    <s v="Dist-Services"/>
    <x v="2"/>
    <m/>
    <n v="1"/>
    <n v="6.98"/>
    <n v="2.2599999999999999E-2"/>
    <n v="1144.4000000000001"/>
    <s v="WARREN"/>
    <s v="Steel"/>
    <n v="515.98307692307696"/>
    <s v="NO"/>
    <s v="NO"/>
    <s v="&gt;0"/>
  </r>
  <r>
    <s v="DPAA1"/>
    <x v="0"/>
    <s v="40101"/>
    <x v="0"/>
    <s v="BBJ8"/>
    <m/>
    <s v="1928"/>
    <s v="38000000"/>
    <s v="000038000000"/>
    <s v="000000000966"/>
    <s v="I"/>
    <s v="Dist-Services"/>
    <x v="2"/>
    <m/>
    <n v="3"/>
    <n v="20.88"/>
    <n v="2.2599999999999999E-2"/>
    <n v="1132.3599999999999"/>
    <s v="BROOKVILLE "/>
    <s v="Steel"/>
    <n v="1543.5138461538461"/>
    <s v="NO"/>
    <s v="NO"/>
    <s v="&gt;0"/>
  </r>
  <r>
    <s v="DPAA1"/>
    <x v="0"/>
    <s v="40101"/>
    <x v="0"/>
    <s v="DUC9"/>
    <m/>
    <s v="1928"/>
    <s v="38000000"/>
    <s v="000038000000"/>
    <s v="000000011689"/>
    <s v="I"/>
    <s v="Dist-Services"/>
    <x v="2"/>
    <m/>
    <n v="43"/>
    <n v="336.75"/>
    <n v="2.2599999999999999E-2"/>
    <n v="1132.3599999999999"/>
    <s v="DUBOIS"/>
    <s v="Steel"/>
    <n v="24893.596153846152"/>
    <s v="NO"/>
    <s v="YES"/>
    <s v="&gt;0"/>
  </r>
  <r>
    <s v="DPAA1"/>
    <x v="0"/>
    <s v="40101"/>
    <x v="0"/>
    <s v="MEC9"/>
    <m/>
    <s v="1928"/>
    <s v="38000000"/>
    <s v="000038000000"/>
    <s v="000000033027"/>
    <s v="I"/>
    <s v="Dist-Services"/>
    <x v="2"/>
    <m/>
    <n v="21"/>
    <n v="185.72"/>
    <n v="2.2599999999999999E-2"/>
    <n v="1132.3599999999999"/>
    <s v="MEADVILLE "/>
    <s v="Steel"/>
    <n v="13728.993846153846"/>
    <s v="NO"/>
    <s v="YES"/>
    <s v="&gt;0"/>
  </r>
  <r>
    <s v="DPAA1"/>
    <x v="0"/>
    <s v="40101"/>
    <x v="0"/>
    <s v="OCV9"/>
    <m/>
    <s v="1928"/>
    <s v="38000000"/>
    <s v="000038000000"/>
    <s v="000000036544"/>
    <s v="I"/>
    <s v="Dist-Services"/>
    <x v="2"/>
    <m/>
    <n v="18"/>
    <n v="173.07"/>
    <n v="2.2599999999999999E-2"/>
    <n v="1132.3599999999999"/>
    <s v="OIL CITY"/>
    <s v="Steel"/>
    <n v="12793.866923076923"/>
    <s v="NO"/>
    <s v="YES"/>
    <s v="&gt;0"/>
  </r>
  <r>
    <s v="DPAA1"/>
    <x v="0"/>
    <s v="40101"/>
    <x v="0"/>
    <s v="RTE0"/>
    <m/>
    <s v="1928"/>
    <s v="38000000"/>
    <s v="000038000000"/>
    <s v="000000041414"/>
    <s v="I"/>
    <s v="Dist-Services"/>
    <x v="2"/>
    <m/>
    <n v="126"/>
    <n v="364.89"/>
    <n v="2.2599999999999999E-2"/>
    <n v="1132.3599999999999"/>
    <s v="RIDGWAY "/>
    <s v="Steel"/>
    <n v="26973.791538461537"/>
    <s v="NO"/>
    <s v="YES"/>
    <s v="&gt;0"/>
  </r>
  <r>
    <s v="DPAA1"/>
    <x v="0"/>
    <s v="40101"/>
    <x v="0"/>
    <s v="SBE9"/>
    <m/>
    <s v="1928"/>
    <s v="38000000"/>
    <s v="000038000000"/>
    <s v="000000043574"/>
    <s v="I"/>
    <s v="Dist-Services"/>
    <x v="2"/>
    <m/>
    <n v="67"/>
    <n v="447.06"/>
    <n v="2.2599999999999999E-2"/>
    <n v="1132.3599999999999"/>
    <s v="ST MARYS"/>
    <s v="Steel"/>
    <n v="33048.050769230766"/>
    <s v="NO"/>
    <s v="YES"/>
    <s v="&gt;0"/>
  </r>
  <r>
    <s v="DPAA1"/>
    <x v="0"/>
    <s v="40101"/>
    <x v="0"/>
    <s v="SNM9"/>
    <m/>
    <s v="1928"/>
    <s v="38000000"/>
    <s v="000038000000"/>
    <s v="000000048236"/>
    <s v="I"/>
    <s v="Dist-Services"/>
    <x v="2"/>
    <m/>
    <n v="83"/>
    <n v="467.7"/>
    <n v="2.2599999999999999E-2"/>
    <n v="1132.3599999999999"/>
    <s v="SHARON"/>
    <s v="Steel"/>
    <n v="34573.823076923072"/>
    <s v="NO"/>
    <s v="YES"/>
    <s v="&gt;0"/>
  </r>
  <r>
    <s v="DPAA1"/>
    <x v="0"/>
    <s v="40101"/>
    <x v="0"/>
    <s v="TIC9"/>
    <m/>
    <s v="1928"/>
    <s v="38000000"/>
    <s v="000038000000"/>
    <s v="000000052171"/>
    <s v="I"/>
    <s v="Dist-Services"/>
    <x v="2"/>
    <m/>
    <n v="5"/>
    <n v="26.67"/>
    <n v="2.2599999999999999E-2"/>
    <n v="1132.3599999999999"/>
    <s v="TITUSVILLE"/>
    <s v="Steel"/>
    <n v="1971.5284615384617"/>
    <s v="NO"/>
    <s v="NO"/>
    <s v="&gt;0"/>
  </r>
  <r>
    <s v="DPAA1"/>
    <x v="0"/>
    <s v="40101"/>
    <x v="0"/>
    <s v="BBJ8"/>
    <m/>
    <s v="1929"/>
    <s v="38000000"/>
    <s v="000038000000"/>
    <s v="000000000967"/>
    <s v="I"/>
    <s v="Dist-Services"/>
    <x v="2"/>
    <m/>
    <n v="21"/>
    <n v="135.08000000000001"/>
    <n v="2.2599999999999999E-2"/>
    <n v="1120.3599999999999"/>
    <s v="BROOKVILLE "/>
    <s v="Steel"/>
    <n v="9985.5292307692307"/>
    <s v="NO"/>
    <s v="YES"/>
    <s v="&gt;0"/>
  </r>
  <r>
    <s v="DPAA1"/>
    <x v="0"/>
    <s v="40101"/>
    <x v="0"/>
    <s v="BCM9"/>
    <m/>
    <s v="1929"/>
    <s v="38000000"/>
    <s v="000038000000"/>
    <s v="000000001925"/>
    <s v="I"/>
    <s v="Dist-Services"/>
    <x v="2"/>
    <m/>
    <n v="23"/>
    <n v="132.13"/>
    <n v="2.2599999999999999E-2"/>
    <n v="1120.3599999999999"/>
    <s v="BRADFORD"/>
    <s v="Steel"/>
    <n v="9767.456153846153"/>
    <s v="NO"/>
    <s v="YES"/>
    <s v="&gt;0"/>
  </r>
  <r>
    <s v="DPAA1"/>
    <x v="0"/>
    <s v="40101"/>
    <x v="0"/>
    <s v="CTC0"/>
    <m/>
    <s v="1929"/>
    <s v="38000000"/>
    <s v="000038000000"/>
    <s v="000000009779"/>
    <s v="I"/>
    <s v="Dist-Services"/>
    <x v="2"/>
    <m/>
    <n v="2"/>
    <n v="11.37"/>
    <n v="2.2599999999999999E-2"/>
    <n v="1120.3599999999999"/>
    <s v="CLARION "/>
    <s v="Steel"/>
    <n v="840.50538461538451"/>
    <s v="NO"/>
    <s v="NO"/>
    <s v="&gt;0"/>
  </r>
  <r>
    <s v="DPAA1"/>
    <x v="0"/>
    <s v="40101"/>
    <x v="0"/>
    <s v="DUC9"/>
    <m/>
    <s v="1929"/>
    <s v="38000000"/>
    <s v="000038000000"/>
    <s v="000000011690"/>
    <s v="I"/>
    <s v="Dist-Services"/>
    <x v="2"/>
    <m/>
    <n v="107"/>
    <n v="712.46"/>
    <n v="2.2599999999999999E-2"/>
    <n v="1120.3599999999999"/>
    <s v="DUBOIS"/>
    <s v="Steel"/>
    <n v="52667.235384615386"/>
    <s v="NO"/>
    <s v="YES"/>
    <s v="&gt;0"/>
  </r>
  <r>
    <s v="DPAA1"/>
    <x v="0"/>
    <s v="40101"/>
    <x v="0"/>
    <s v="FRV9"/>
    <m/>
    <s v="1929"/>
    <s v="38000000"/>
    <s v="000038000000"/>
    <s v="000000020170"/>
    <s v="I"/>
    <s v="Dist-Services"/>
    <x v="2"/>
    <m/>
    <n v="16"/>
    <n v="153.57"/>
    <n v="2.2599999999999999E-2"/>
    <n v="1120.3599999999999"/>
    <s v="FRANKLIN"/>
    <s v="Steel"/>
    <n v="11352.366923076923"/>
    <s v="NO"/>
    <s v="YES"/>
    <s v="&gt;0"/>
  </r>
  <r>
    <s v="DPAA1"/>
    <x v="0"/>
    <s v="40101"/>
    <x v="0"/>
    <s v="OCV9"/>
    <m/>
    <s v="1929"/>
    <s v="38000000"/>
    <s v="000038000000"/>
    <s v="000000036545"/>
    <s v="I"/>
    <s v="Dist-Services"/>
    <x v="2"/>
    <m/>
    <n v="53"/>
    <n v="397.87"/>
    <n v="2.2599999999999999E-2"/>
    <n v="1120.3599999999999"/>
    <s v="OIL CITY"/>
    <s v="Steel"/>
    <n v="29411.774615384613"/>
    <s v="NO"/>
    <s v="YES"/>
    <s v="&gt;0"/>
  </r>
  <r>
    <s v="DPAA1"/>
    <x v="0"/>
    <s v="40101"/>
    <x v="0"/>
    <s v="SBE9"/>
    <m/>
    <s v="1929"/>
    <s v="38000000"/>
    <s v="000038000000"/>
    <s v="000000043575"/>
    <s v="I"/>
    <s v="Dist-Services"/>
    <x v="2"/>
    <m/>
    <n v="37"/>
    <n v="253.68"/>
    <n v="2.2599999999999999E-2"/>
    <n v="1120.3599999999999"/>
    <s v="ST MARYS"/>
    <s v="Steel"/>
    <n v="18752.806153846155"/>
    <s v="NO"/>
    <s v="YES"/>
    <s v="&gt;0"/>
  </r>
  <r>
    <s v="DPAA1"/>
    <x v="0"/>
    <s v="40101"/>
    <x v="0"/>
    <s v="SNM9"/>
    <m/>
    <s v="1929"/>
    <s v="38000000"/>
    <s v="000038000000"/>
    <s v="000000048237"/>
    <s v="I"/>
    <s v="Dist-Services"/>
    <x v="2"/>
    <m/>
    <n v="74"/>
    <n v="451.03"/>
    <n v="2.2599999999999999E-2"/>
    <n v="1120.3599999999999"/>
    <s v="SHARON"/>
    <s v="Steel"/>
    <n v="33341.525384615379"/>
    <s v="NO"/>
    <s v="YES"/>
    <s v="&gt;0"/>
  </r>
  <r>
    <s v="DPAA1"/>
    <x v="0"/>
    <s v="40101"/>
    <x v="0"/>
    <s v="BBJ8"/>
    <m/>
    <s v="1930"/>
    <s v="38000000"/>
    <s v="000038000000"/>
    <s v="000000000968"/>
    <s v="I"/>
    <s v="Dist-Services"/>
    <x v="2"/>
    <m/>
    <n v="2"/>
    <n v="7.2"/>
    <n v="2.2599999999999999E-2"/>
    <n v="1108.3499999999999"/>
    <s v="BROOKVILLE "/>
    <s v="Steel"/>
    <n v="532.24615384615379"/>
    <s v="NO"/>
    <s v="NO"/>
    <s v="&gt;0"/>
  </r>
  <r>
    <s v="DPAA1"/>
    <x v="0"/>
    <s v="40101"/>
    <x v="0"/>
    <s v="BCM9"/>
    <m/>
    <s v="1930"/>
    <s v="38000000"/>
    <s v="000038000000"/>
    <s v="000000001926"/>
    <s v="I"/>
    <s v="Dist-Services"/>
    <x v="2"/>
    <m/>
    <n v="28"/>
    <n v="239.31"/>
    <n v="2.2599999999999999E-2"/>
    <n v="1108.3499999999999"/>
    <s v="BRADFORD"/>
    <s v="Steel"/>
    <n v="17690.531538461539"/>
    <s v="NO"/>
    <s v="YES"/>
    <s v="&gt;0"/>
  </r>
  <r>
    <s v="DPAA1"/>
    <x v="0"/>
    <s v="40101"/>
    <x v="0"/>
    <s v="DUC9"/>
    <m/>
    <s v="1930"/>
    <s v="38000000"/>
    <s v="000038000000"/>
    <s v="000000011691"/>
    <s v="I"/>
    <s v="Dist-Services"/>
    <x v="2"/>
    <m/>
    <n v="35"/>
    <n v="285.07"/>
    <n v="2.2599999999999999E-2"/>
    <n v="1108.3499999999999"/>
    <s v="DUBOIS"/>
    <s v="Steel"/>
    <n v="21073.251538461536"/>
    <s v="NO"/>
    <s v="YES"/>
    <s v="&gt;0"/>
  </r>
  <r>
    <s v="DPAA1"/>
    <x v="0"/>
    <s v="40101"/>
    <x v="0"/>
    <s v="FRV9"/>
    <m/>
    <s v="1930"/>
    <s v="38000000"/>
    <s v="000038000000"/>
    <s v="000000020171"/>
    <s v="I"/>
    <s v="Dist-Services"/>
    <x v="2"/>
    <m/>
    <n v="1"/>
    <n v="5.56"/>
    <n v="2.2599999999999999E-2"/>
    <n v="1108.3499999999999"/>
    <s v="FRANKLIN"/>
    <s v="Steel"/>
    <n v="411.01230769230767"/>
    <s v="NO"/>
    <s v="NO"/>
    <s v="&gt;0"/>
  </r>
  <r>
    <s v="DPAA1"/>
    <x v="0"/>
    <s v="40101"/>
    <x v="0"/>
    <s v="MEC9"/>
    <m/>
    <s v="1930"/>
    <s v="38000000"/>
    <s v="000038000000"/>
    <s v="000000033028"/>
    <s v="I"/>
    <s v="Dist-Services"/>
    <x v="2"/>
    <m/>
    <n v="1"/>
    <n v="13.74"/>
    <n v="2.2599999999999999E-2"/>
    <n v="1108.3499999999999"/>
    <s v="MEADVILLE "/>
    <s v="Steel"/>
    <n v="1015.7030769230769"/>
    <s v="NO"/>
    <s v="NO"/>
    <s v="&gt;0"/>
  </r>
  <r>
    <s v="DPAA1"/>
    <x v="0"/>
    <s v="40101"/>
    <x v="0"/>
    <s v="OCV9"/>
    <m/>
    <s v="1930"/>
    <s v="38000000"/>
    <s v="000038000000"/>
    <s v="000000036546"/>
    <s v="I"/>
    <s v="Dist-Services"/>
    <x v="2"/>
    <m/>
    <n v="29"/>
    <n v="199.37"/>
    <n v="2.2599999999999999E-2"/>
    <n v="1108.3499999999999"/>
    <s v="OIL CITY"/>
    <s v="Steel"/>
    <n v="14738.043846153845"/>
    <s v="NO"/>
    <s v="YES"/>
    <s v="&gt;0"/>
  </r>
  <r>
    <s v="DPAA1"/>
    <x v="0"/>
    <s v="40101"/>
    <x v="0"/>
    <s v="RTE0"/>
    <m/>
    <s v="1930"/>
    <s v="38000000"/>
    <s v="000038000000"/>
    <s v="000000041415"/>
    <s v="I"/>
    <s v="Dist-Services"/>
    <x v="2"/>
    <m/>
    <n v="19"/>
    <n v="191.61"/>
    <n v="2.2599999999999999E-2"/>
    <n v="1108.3499999999999"/>
    <s v="RIDGWAY "/>
    <s v="Steel"/>
    <n v="14164.40076923077"/>
    <s v="NO"/>
    <s v="YES"/>
    <s v="&gt;0"/>
  </r>
  <r>
    <s v="DPAA1"/>
    <x v="0"/>
    <s v="40101"/>
    <x v="0"/>
    <s v="SBE9"/>
    <m/>
    <s v="1930"/>
    <s v="38000000"/>
    <s v="000038000000"/>
    <s v="000000043576"/>
    <s v="I"/>
    <s v="Dist-Services"/>
    <x v="2"/>
    <m/>
    <n v="1"/>
    <n v="0"/>
    <n v="2.2599999999999999E-2"/>
    <n v="1108.3499999999999"/>
    <s v="ST MARYS"/>
    <s v="Steel"/>
    <n v="0"/>
    <s v="NO"/>
    <s v="NO"/>
    <s v="=0"/>
  </r>
  <r>
    <s v="DPAA1"/>
    <x v="0"/>
    <s v="40101"/>
    <x v="0"/>
    <s v="SBE9"/>
    <m/>
    <s v="1930"/>
    <s v="38000000"/>
    <s v="000038000000"/>
    <s v="000000043577"/>
    <s v="I"/>
    <s v="Dist-Services"/>
    <x v="2"/>
    <m/>
    <n v="1"/>
    <n v="0"/>
    <n v="2.2599999999999999E-2"/>
    <n v="1108.3499999999999"/>
    <s v="ST MARYS"/>
    <s v="Steel"/>
    <n v="0"/>
    <s v="NO"/>
    <s v="NO"/>
    <s v="=0"/>
  </r>
  <r>
    <s v="DPAA1"/>
    <x v="0"/>
    <s v="40101"/>
    <x v="0"/>
    <s v="SNM9"/>
    <m/>
    <s v="1930"/>
    <s v="38000000"/>
    <s v="000038000000"/>
    <s v="000000048238"/>
    <s v="I"/>
    <s v="Dist-Services"/>
    <x v="2"/>
    <m/>
    <n v="49"/>
    <n v="264.08999999999997"/>
    <n v="2.2599999999999999E-2"/>
    <n v="1108.3499999999999"/>
    <s v="SHARON"/>
    <s v="Steel"/>
    <n v="19522.345384615382"/>
    <s v="NO"/>
    <s v="YES"/>
    <s v="&gt;0"/>
  </r>
  <r>
    <s v="DPAA1"/>
    <x v="0"/>
    <s v="40101"/>
    <x v="0"/>
    <s v="TIC9"/>
    <m/>
    <s v="1930"/>
    <s v="38000000"/>
    <s v="000038000000"/>
    <s v="000000052172"/>
    <s v="I"/>
    <s v="Dist-Services"/>
    <x v="2"/>
    <m/>
    <n v="31"/>
    <n v="158.87"/>
    <n v="2.2599999999999999E-2"/>
    <n v="1108.3499999999999"/>
    <s v="TITUSVILLE"/>
    <s v="Steel"/>
    <n v="11744.15923076923"/>
    <s v="NO"/>
    <s v="YES"/>
    <s v="&gt;0"/>
  </r>
  <r>
    <s v="DPAA1"/>
    <x v="0"/>
    <s v="40101"/>
    <x v="0"/>
    <s v="BBJ8"/>
    <m/>
    <s v="1931"/>
    <s v="38000000"/>
    <s v="000038000000"/>
    <s v="000000000969"/>
    <s v="I"/>
    <s v="Dist-Services"/>
    <x v="2"/>
    <m/>
    <n v="4"/>
    <n v="24.7"/>
    <n v="2.2599999999999999E-2"/>
    <n v="1096.3399999999999"/>
    <s v="BROOKVILLE "/>
    <s v="Steel"/>
    <n v="1825.8999999999999"/>
    <s v="NO"/>
    <s v="NO"/>
    <s v="&gt;0"/>
  </r>
  <r>
    <s v="DPAA1"/>
    <x v="0"/>
    <s v="40101"/>
    <x v="0"/>
    <s v="BCM9"/>
    <m/>
    <s v="1931"/>
    <s v="38000000"/>
    <s v="000038000000"/>
    <s v="000000001927"/>
    <s v="I"/>
    <s v="Dist-Services"/>
    <x v="2"/>
    <m/>
    <n v="6"/>
    <n v="48.45"/>
    <n v="2.2599999999999999E-2"/>
    <n v="1096.3399999999999"/>
    <s v="BRADFORD"/>
    <s v="Steel"/>
    <n v="3581.5730769230768"/>
    <s v="NO"/>
    <s v="NO"/>
    <s v="&gt;0"/>
  </r>
  <r>
    <s v="DPAA1"/>
    <x v="0"/>
    <s v="40101"/>
    <x v="0"/>
    <s v="CTC0"/>
    <m/>
    <s v="1931"/>
    <s v="38000000"/>
    <s v="000038000000"/>
    <s v="000000009780"/>
    <s v="I"/>
    <s v="Dist-Services"/>
    <x v="2"/>
    <m/>
    <n v="9"/>
    <n v="59.5"/>
    <n v="2.2599999999999999E-2"/>
    <n v="1096.3399999999999"/>
    <s v="CLARION "/>
    <s v="Steel"/>
    <n v="4398.4230769230771"/>
    <s v="NO"/>
    <s v="NO"/>
    <s v="&gt;0"/>
  </r>
  <r>
    <s v="DPAA1"/>
    <x v="0"/>
    <s v="40101"/>
    <x v="0"/>
    <s v="DUC9"/>
    <m/>
    <s v="1931"/>
    <s v="38000000"/>
    <s v="000038000000"/>
    <s v="000000011692"/>
    <s v="I"/>
    <s v="Dist-Services"/>
    <x v="2"/>
    <m/>
    <n v="36"/>
    <n v="273.56"/>
    <n v="2.2599999999999999E-2"/>
    <n v="1096.3399999999999"/>
    <s v="DUBOIS"/>
    <s v="Steel"/>
    <n v="20222.396923076922"/>
    <s v="NO"/>
    <s v="YES"/>
    <s v="&gt;0"/>
  </r>
  <r>
    <s v="DPAA1"/>
    <x v="0"/>
    <s v="40101"/>
    <x v="0"/>
    <s v="FRV9"/>
    <m/>
    <s v="1931"/>
    <s v="38000000"/>
    <s v="000038000000"/>
    <s v="000000020172"/>
    <s v="I"/>
    <s v="Dist-Services"/>
    <x v="2"/>
    <m/>
    <n v="14"/>
    <n v="79.45"/>
    <n v="2.2599999999999999E-2"/>
    <n v="1096.3399999999999"/>
    <s v="FRANKLIN"/>
    <s v="Steel"/>
    <n v="5873.1884615384615"/>
    <s v="NO"/>
    <s v="NO"/>
    <s v="&gt;0"/>
  </r>
  <r>
    <s v="DPAA1"/>
    <x v="0"/>
    <s v="40101"/>
    <x v="0"/>
    <s v="GRM8"/>
    <m/>
    <s v="1931"/>
    <s v="38000000"/>
    <s v="000038000000"/>
    <s v="000000023240"/>
    <s v="I"/>
    <s v="Dist-Services"/>
    <x v="2"/>
    <m/>
    <n v="1"/>
    <n v="10.59"/>
    <n v="2.2599999999999999E-2"/>
    <n v="1096.3399999999999"/>
    <s v="GREENVILLE "/>
    <s v="Steel"/>
    <n v="782.84538461538455"/>
    <s v="NO"/>
    <s v="NO"/>
    <s v="&gt;0"/>
  </r>
  <r>
    <s v="DPAA1"/>
    <x v="0"/>
    <s v="40101"/>
    <x v="0"/>
    <s v="MEC9"/>
    <m/>
    <s v="1931"/>
    <s v="38000000"/>
    <s v="000038000000"/>
    <s v="000000033029"/>
    <s v="I"/>
    <s v="Dist-Services"/>
    <x v="2"/>
    <m/>
    <n v="3"/>
    <n v="51.84"/>
    <n v="2.2599999999999999E-2"/>
    <n v="1096.3399999999999"/>
    <s v="MEADVILLE "/>
    <s v="Steel"/>
    <n v="3832.1723076923076"/>
    <s v="NO"/>
    <s v="NO"/>
    <s v="&gt;0"/>
  </r>
  <r>
    <s v="DPAA1"/>
    <x v="0"/>
    <s v="40101"/>
    <x v="0"/>
    <s v="OCV9"/>
    <m/>
    <s v="1931"/>
    <s v="38000000"/>
    <s v="000038000000"/>
    <s v="000000036547"/>
    <s v="I"/>
    <s v="Dist-Services"/>
    <x v="2"/>
    <m/>
    <n v="23"/>
    <n v="154.9"/>
    <n v="2.2599999999999999E-2"/>
    <n v="1096.3399999999999"/>
    <s v="OIL CITY"/>
    <s v="Steel"/>
    <n v="11450.684615384615"/>
    <s v="NO"/>
    <s v="YES"/>
    <s v="&gt;0"/>
  </r>
  <r>
    <s v="DPAA1"/>
    <x v="0"/>
    <s v="40101"/>
    <x v="0"/>
    <s v="RTE0"/>
    <m/>
    <s v="1931"/>
    <s v="38000000"/>
    <s v="000038000000"/>
    <s v="000000041416"/>
    <s v="I"/>
    <s v="Dist-Services"/>
    <x v="2"/>
    <m/>
    <n v="3"/>
    <n v="38.92"/>
    <n v="2.2599999999999999E-2"/>
    <n v="1096.3399999999999"/>
    <s v="RIDGWAY "/>
    <s v="Steel"/>
    <n v="2877.086153846154"/>
    <s v="NO"/>
    <s v="NO"/>
    <s v="&gt;0"/>
  </r>
  <r>
    <s v="DPAA1"/>
    <x v="0"/>
    <s v="40101"/>
    <x v="0"/>
    <s v="SBE9"/>
    <m/>
    <s v="1931"/>
    <s v="38000000"/>
    <s v="000038000000"/>
    <s v="000000043578"/>
    <s v="I"/>
    <s v="Dist-Services"/>
    <x v="2"/>
    <m/>
    <n v="35"/>
    <n v="200.9"/>
    <n v="2.2599999999999999E-2"/>
    <n v="1096.3399999999999"/>
    <s v="ST MARYS"/>
    <s v="Steel"/>
    <n v="14851.146153846154"/>
    <s v="NO"/>
    <s v="YES"/>
    <s v="&gt;0"/>
  </r>
  <r>
    <s v="DPAA1"/>
    <x v="0"/>
    <s v="40101"/>
    <x v="0"/>
    <s v="TIC9"/>
    <m/>
    <s v="1931"/>
    <s v="38000000"/>
    <s v="000038000000"/>
    <s v="000000052173"/>
    <s v="I"/>
    <s v="Dist-Services"/>
    <x v="2"/>
    <m/>
    <n v="12"/>
    <n v="66.62"/>
    <n v="2.2599999999999999E-2"/>
    <n v="1096.3399999999999"/>
    <s v="TITUSVILLE"/>
    <s v="Steel"/>
    <n v="4924.7553846153851"/>
    <s v="NO"/>
    <s v="NO"/>
    <s v="&gt;0"/>
  </r>
  <r>
    <s v="DPAA1"/>
    <x v="0"/>
    <s v="40101"/>
    <x v="0"/>
    <s v="BBJ8"/>
    <m/>
    <s v="1932"/>
    <s v="38000000"/>
    <s v="000038000000"/>
    <s v="000000000970"/>
    <s v="I"/>
    <s v="Dist-Services"/>
    <x v="2"/>
    <m/>
    <n v="1"/>
    <n v="6.1"/>
    <n v="2.2599999999999999E-2"/>
    <n v="1084.3"/>
    <s v="BROOKVILLE "/>
    <s v="Steel"/>
    <n v="488.50833333333327"/>
    <s v="NO"/>
    <s v="NO"/>
    <s v="&gt;0"/>
  </r>
  <r>
    <s v="DPAA1"/>
    <x v="0"/>
    <s v="40101"/>
    <x v="0"/>
    <s v="BCM9"/>
    <m/>
    <s v="1932"/>
    <s v="38000000"/>
    <s v="000038000000"/>
    <s v="000000001928"/>
    <s v="I"/>
    <s v="Dist-Services"/>
    <x v="2"/>
    <m/>
    <n v="5"/>
    <n v="40.42"/>
    <n v="2.2599999999999999E-2"/>
    <n v="1084.3"/>
    <s v="BRADFORD"/>
    <s v="Steel"/>
    <n v="3236.9683333333332"/>
    <s v="NO"/>
    <s v="NO"/>
    <s v="&gt;0"/>
  </r>
  <r>
    <s v="DPAA1"/>
    <x v="0"/>
    <s v="40101"/>
    <x v="0"/>
    <s v="DUC9"/>
    <m/>
    <s v="1932"/>
    <s v="38000000"/>
    <s v="000038000000"/>
    <s v="000000011693"/>
    <s v="I"/>
    <s v="Dist-Services"/>
    <x v="2"/>
    <m/>
    <n v="4"/>
    <n v="34.4"/>
    <n v="2.2599999999999999E-2"/>
    <n v="1084.3"/>
    <s v="DUBOIS"/>
    <s v="Steel"/>
    <n v="2754.8666666666663"/>
    <s v="NO"/>
    <s v="NO"/>
    <s v="&gt;0"/>
  </r>
  <r>
    <s v="DPAA1"/>
    <x v="0"/>
    <s v="40101"/>
    <x v="0"/>
    <s v="FRV9"/>
    <m/>
    <s v="1932"/>
    <s v="38000000"/>
    <s v="000038000000"/>
    <s v="000000020173"/>
    <s v="I"/>
    <s v="Dist-Services"/>
    <x v="2"/>
    <m/>
    <n v="25"/>
    <n v="177.12"/>
    <n v="2.2599999999999999E-2"/>
    <n v="1084.3"/>
    <s v="FRANKLIN"/>
    <s v="Steel"/>
    <n v="14184.359999999999"/>
    <s v="NO"/>
    <s v="YES"/>
    <s v="&gt;0"/>
  </r>
  <r>
    <s v="DPAA1"/>
    <x v="0"/>
    <s v="40101"/>
    <x v="0"/>
    <s v="GRM8"/>
    <m/>
    <s v="1932"/>
    <s v="38000000"/>
    <s v="000038000000"/>
    <s v="000000023241"/>
    <s v="I"/>
    <s v="Dist-Services"/>
    <x v="2"/>
    <m/>
    <n v="6"/>
    <n v="70.400000000000006"/>
    <n v="2.2599999999999999E-2"/>
    <n v="1084.3"/>
    <s v="GREENVILLE "/>
    <s v="Steel"/>
    <n v="5637.8666666666668"/>
    <s v="NO"/>
    <s v="NO"/>
    <s v="&gt;0"/>
  </r>
  <r>
    <s v="DPAA1"/>
    <x v="0"/>
    <s v="40101"/>
    <x v="0"/>
    <s v="MEC9"/>
    <m/>
    <s v="1932"/>
    <s v="38000000"/>
    <s v="000038000000"/>
    <s v="000000033030"/>
    <s v="I"/>
    <s v="Dist-Services"/>
    <x v="2"/>
    <m/>
    <n v="4"/>
    <n v="64.45"/>
    <n v="2.2599999999999999E-2"/>
    <n v="1084.3"/>
    <s v="MEADVILLE "/>
    <s v="Steel"/>
    <n v="5161.3708333333334"/>
    <s v="NO"/>
    <s v="NO"/>
    <s v="&gt;0"/>
  </r>
  <r>
    <s v="DPAA1"/>
    <x v="0"/>
    <s v="40101"/>
    <x v="0"/>
    <s v="OCV9"/>
    <m/>
    <s v="1932"/>
    <s v="38000000"/>
    <s v="000038000000"/>
    <s v="000000036548"/>
    <s v="I"/>
    <s v="Dist-Services"/>
    <x v="2"/>
    <m/>
    <n v="13"/>
    <n v="81.7"/>
    <n v="2.2599999999999999E-2"/>
    <n v="1084.3"/>
    <s v="OIL CITY"/>
    <s v="Steel"/>
    <n v="6542.8083333333334"/>
    <s v="NO"/>
    <s v="NO"/>
    <s v="&gt;0"/>
  </r>
  <r>
    <s v="DPAA1"/>
    <x v="0"/>
    <s v="40101"/>
    <x v="0"/>
    <s v="RTE0"/>
    <m/>
    <s v="1932"/>
    <s v="38000000"/>
    <s v="000038000000"/>
    <s v="000000041417"/>
    <s v="I"/>
    <s v="Dist-Services"/>
    <x v="2"/>
    <m/>
    <n v="9"/>
    <n v="84.86"/>
    <n v="2.2599999999999999E-2"/>
    <n v="1084.3"/>
    <s v="RIDGWAY "/>
    <s v="Steel"/>
    <n v="6795.871666666666"/>
    <s v="NO"/>
    <s v="NO"/>
    <s v="&gt;0"/>
  </r>
  <r>
    <s v="DPAA1"/>
    <x v="0"/>
    <s v="40101"/>
    <x v="0"/>
    <s v="SBE9"/>
    <m/>
    <s v="1932"/>
    <s v="38000000"/>
    <s v="000038000000"/>
    <s v="000000043579"/>
    <s v="I"/>
    <s v="Dist-Services"/>
    <x v="2"/>
    <m/>
    <n v="2"/>
    <n v="19.41"/>
    <n v="2.2599999999999999E-2"/>
    <n v="1084.3"/>
    <s v="ST MARYS"/>
    <s v="Steel"/>
    <n v="1554.4175"/>
    <s v="NO"/>
    <s v="NO"/>
    <s v="&gt;0"/>
  </r>
  <r>
    <s v="DPAA1"/>
    <x v="0"/>
    <s v="40101"/>
    <x v="0"/>
    <s v="TIC9"/>
    <m/>
    <s v="1932"/>
    <s v="38000000"/>
    <s v="000038000000"/>
    <s v="000000052174"/>
    <s v="I"/>
    <s v="Dist-Services"/>
    <x v="2"/>
    <m/>
    <n v="19"/>
    <n v="96.12"/>
    <n v="2.2599999999999999E-2"/>
    <n v="1084.3"/>
    <s v="TITUSVILLE"/>
    <s v="Steel"/>
    <n v="7697.61"/>
    <s v="NO"/>
    <s v="NO"/>
    <s v="&gt;0"/>
  </r>
  <r>
    <s v="DPAA1"/>
    <x v="0"/>
    <s v="40101"/>
    <x v="0"/>
    <s v="BBJ8"/>
    <m/>
    <s v="1933"/>
    <s v="38000000"/>
    <s v="000038000000"/>
    <s v="000000000971"/>
    <s v="I"/>
    <s v="Dist-Services"/>
    <x v="2"/>
    <m/>
    <n v="19"/>
    <n v="147.15"/>
    <n v="2.2599999999999999E-2"/>
    <n v="1072.3"/>
    <s v="BROOKVILLE "/>
    <s v="Steel"/>
    <n v="15712.35"/>
    <s v="NO"/>
    <s v="YES"/>
    <s v="&gt;0"/>
  </r>
  <r>
    <s v="DPAA1"/>
    <x v="0"/>
    <s v="40101"/>
    <x v="0"/>
    <s v="BCM9"/>
    <m/>
    <s v="1933"/>
    <s v="38000000"/>
    <s v="000038000000"/>
    <s v="000000001929"/>
    <s v="I"/>
    <s v="Dist-Services"/>
    <x v="2"/>
    <m/>
    <n v="1"/>
    <n v="6.72"/>
    <n v="2.2599999999999999E-2"/>
    <n v="1072.3"/>
    <s v="BRADFORD"/>
    <s v="Steel"/>
    <n v="717.54666666666662"/>
    <s v="NO"/>
    <s v="NO"/>
    <s v="&gt;0"/>
  </r>
  <r>
    <s v="DPAA1"/>
    <x v="0"/>
    <s v="40101"/>
    <x v="0"/>
    <s v="DUC9"/>
    <m/>
    <s v="1933"/>
    <s v="38000000"/>
    <s v="000038000000"/>
    <s v="000000011694"/>
    <s v="I"/>
    <s v="Dist-Services"/>
    <x v="2"/>
    <m/>
    <n v="49"/>
    <n v="343.73"/>
    <n v="2.2599999999999999E-2"/>
    <n v="1072.3"/>
    <s v="DUBOIS"/>
    <s v="Steel"/>
    <n v="36702.725555555553"/>
    <s v="NO"/>
    <s v="YES"/>
    <s v="&gt;0"/>
  </r>
  <r>
    <s v="DPAA1"/>
    <x v="0"/>
    <s v="40101"/>
    <x v="0"/>
    <s v="FRV9"/>
    <m/>
    <s v="1933"/>
    <s v="38000000"/>
    <s v="000038000000"/>
    <s v="000000020174"/>
    <s v="I"/>
    <s v="Dist-Services"/>
    <x v="2"/>
    <m/>
    <n v="2"/>
    <n v="68.849999999999994"/>
    <n v="2.2599999999999999E-2"/>
    <n v="1072.3"/>
    <s v="FRANKLIN"/>
    <s v="Steel"/>
    <n v="7351.6499999999987"/>
    <s v="NO"/>
    <s v="NO"/>
    <s v="&gt;0"/>
  </r>
  <r>
    <s v="DPAA1"/>
    <x v="0"/>
    <s v="40101"/>
    <x v="0"/>
    <s v="GRM8"/>
    <m/>
    <s v="1933"/>
    <s v="38000000"/>
    <s v="000038000000"/>
    <s v="000000023242"/>
    <s v="I"/>
    <s v="Dist-Services"/>
    <x v="2"/>
    <m/>
    <n v="15"/>
    <n v="107.17"/>
    <n v="2.2599999999999999E-2"/>
    <n v="1072.3"/>
    <s v="GREENVILLE "/>
    <s v="Steel"/>
    <n v="11443.374444444444"/>
    <s v="NO"/>
    <s v="YES"/>
    <s v="&gt;0"/>
  </r>
  <r>
    <s v="DPAA1"/>
    <x v="0"/>
    <s v="40101"/>
    <x v="0"/>
    <s v="OCV9"/>
    <m/>
    <s v="1933"/>
    <s v="38000000"/>
    <s v="000038000000"/>
    <s v="000000036549"/>
    <s v="I"/>
    <s v="Dist-Services"/>
    <x v="2"/>
    <m/>
    <n v="15"/>
    <n v="106.5"/>
    <n v="2.2599999999999999E-2"/>
    <n v="1072.3"/>
    <s v="OIL CITY"/>
    <s v="Steel"/>
    <n v="11371.833333333332"/>
    <s v="NO"/>
    <s v="YES"/>
    <s v="&gt;0"/>
  </r>
  <r>
    <s v="DPAA1"/>
    <x v="0"/>
    <s v="40101"/>
    <x v="0"/>
    <s v="RTE0"/>
    <m/>
    <s v="1933"/>
    <s v="38000000"/>
    <s v="000038000000"/>
    <s v="000000041418"/>
    <s v="I"/>
    <s v="Dist-Services"/>
    <x v="2"/>
    <m/>
    <n v="3"/>
    <n v="24.91"/>
    <n v="2.2599999999999999E-2"/>
    <n v="1072.3"/>
    <s v="RIDGWAY "/>
    <s v="Steel"/>
    <n v="2659.8344444444442"/>
    <s v="NO"/>
    <s v="NO"/>
    <s v="&gt;0"/>
  </r>
  <r>
    <s v="DPAA1"/>
    <x v="0"/>
    <s v="40101"/>
    <x v="0"/>
    <s v="SBE9"/>
    <m/>
    <s v="1933"/>
    <s v="38000000"/>
    <s v="000038000000"/>
    <s v="000000043580"/>
    <s v="I"/>
    <s v="Dist-Services"/>
    <x v="2"/>
    <m/>
    <n v="1"/>
    <n v="5.72"/>
    <n v="2.2599999999999999E-2"/>
    <n v="1072.3"/>
    <s v="ST MARYS"/>
    <s v="Steel"/>
    <n v="610.7688888888888"/>
    <s v="NO"/>
    <s v="NO"/>
    <s v="&gt;0"/>
  </r>
  <r>
    <s v="DPAA1"/>
    <x v="0"/>
    <s v="40101"/>
    <x v="0"/>
    <s v="BBJ8"/>
    <m/>
    <s v="1934"/>
    <s v="38000000"/>
    <s v="000038000000"/>
    <s v="000000000972"/>
    <s v="I"/>
    <s v="Dist-Services"/>
    <x v="2"/>
    <m/>
    <n v="2"/>
    <n v="10.32"/>
    <n v="2.2599999999999999E-2"/>
    <n v="1060.29"/>
    <s v="BROOKVILLE "/>
    <s v="Steel"/>
    <n v="826.45999999999992"/>
    <s v="NO"/>
    <s v="NO"/>
    <s v="&gt;0"/>
  </r>
  <r>
    <s v="DPAA1"/>
    <x v="0"/>
    <s v="40101"/>
    <x v="0"/>
    <s v="BCM9"/>
    <m/>
    <s v="1934"/>
    <s v="38000000"/>
    <s v="000038000000"/>
    <s v="000000001930"/>
    <s v="I"/>
    <s v="Dist-Services"/>
    <x v="2"/>
    <m/>
    <n v="9"/>
    <n v="53.86"/>
    <n v="2.2599999999999999E-2"/>
    <n v="1060.29"/>
    <s v="BRADFORD"/>
    <s v="Steel"/>
    <n v="4313.288333333333"/>
    <s v="NO"/>
    <s v="NO"/>
    <s v="&gt;0"/>
  </r>
  <r>
    <s v="DPAA1"/>
    <x v="0"/>
    <s v="40101"/>
    <x v="0"/>
    <s v="CTC0"/>
    <m/>
    <s v="1934"/>
    <s v="38000000"/>
    <s v="000038000000"/>
    <s v="000000009781"/>
    <s v="I"/>
    <s v="Dist-Services"/>
    <x v="2"/>
    <m/>
    <n v="6"/>
    <n v="30.36"/>
    <n v="2.2599999999999999E-2"/>
    <n v="1060.29"/>
    <s v="CLARION "/>
    <s v="Steel"/>
    <n v="2431.33"/>
    <s v="NO"/>
    <s v="NO"/>
    <s v="&gt;0"/>
  </r>
  <r>
    <s v="DPAA1"/>
    <x v="0"/>
    <s v="40101"/>
    <x v="0"/>
    <s v="CTC0"/>
    <m/>
    <s v="1934"/>
    <s v="38000000"/>
    <s v="000038000000"/>
    <s v="000000009782"/>
    <s v="I"/>
    <s v="Dist-Services"/>
    <x v="2"/>
    <m/>
    <n v="1"/>
    <n v="0"/>
    <n v="2.2599999999999999E-2"/>
    <n v="1060.29"/>
    <s v="CLARION "/>
    <s v="Steel"/>
    <n v="0"/>
    <s v="NO"/>
    <s v="NO"/>
    <s v="=0"/>
  </r>
  <r>
    <s v="DPAA1"/>
    <x v="0"/>
    <s v="40101"/>
    <x v="0"/>
    <s v="DUC9"/>
    <m/>
    <s v="1934"/>
    <s v="38000000"/>
    <s v="000038000000"/>
    <s v="000000011695"/>
    <s v="I"/>
    <s v="Dist-Services"/>
    <x v="2"/>
    <m/>
    <n v="58"/>
    <n v="345.99"/>
    <n v="2.2599999999999999E-2"/>
    <n v="1060.29"/>
    <s v="DUBOIS"/>
    <s v="Steel"/>
    <n v="27708.032499999998"/>
    <s v="NO"/>
    <s v="YES"/>
    <s v="&gt;0"/>
  </r>
  <r>
    <s v="DPAA1"/>
    <x v="0"/>
    <s v="40101"/>
    <x v="0"/>
    <s v="FRV9"/>
    <m/>
    <s v="1934"/>
    <s v="38000000"/>
    <s v="000038000000"/>
    <s v="000000020175"/>
    <s v="I"/>
    <s v="Dist-Services"/>
    <x v="2"/>
    <m/>
    <n v="24"/>
    <n v="175.94"/>
    <n v="2.2599999999999999E-2"/>
    <n v="1060.29"/>
    <s v="FRANKLIN"/>
    <s v="Steel"/>
    <n v="14089.861666666666"/>
    <s v="NO"/>
    <s v="YES"/>
    <s v="&gt;0"/>
  </r>
  <r>
    <s v="DPAA1"/>
    <x v="0"/>
    <s v="40101"/>
    <x v="0"/>
    <s v="GRM8"/>
    <m/>
    <s v="1934"/>
    <s v="38000000"/>
    <s v="000038000000"/>
    <s v="000000023243"/>
    <s v="I"/>
    <s v="Dist-Services"/>
    <x v="2"/>
    <m/>
    <n v="6"/>
    <n v="83.13"/>
    <n v="2.2599999999999999E-2"/>
    <n v="1060.29"/>
    <s v="GREENVILLE "/>
    <s v="Steel"/>
    <n v="6657.3274999999994"/>
    <s v="NO"/>
    <s v="NO"/>
    <s v="&gt;0"/>
  </r>
  <r>
    <s v="DPAA1"/>
    <x v="0"/>
    <s v="40101"/>
    <x v="0"/>
    <s v="MEC9"/>
    <m/>
    <s v="1934"/>
    <s v="38000000"/>
    <s v="000038000000"/>
    <s v="000000033031"/>
    <s v="I"/>
    <s v="Dist-Services"/>
    <x v="2"/>
    <m/>
    <n v="1"/>
    <n v="9.5500000000000007"/>
    <n v="2.2599999999999999E-2"/>
    <n v="1060.29"/>
    <s v="MEADVILLE "/>
    <s v="Steel"/>
    <n v="764.79583333333335"/>
    <s v="NO"/>
    <s v="NO"/>
    <s v="&gt;0"/>
  </r>
  <r>
    <s v="DPAA1"/>
    <x v="0"/>
    <s v="40101"/>
    <x v="0"/>
    <s v="OCV9"/>
    <m/>
    <s v="1934"/>
    <s v="38000000"/>
    <s v="000038000000"/>
    <s v="000000036550"/>
    <s v="I"/>
    <s v="Dist-Services"/>
    <x v="2"/>
    <m/>
    <n v="87"/>
    <n v="472.84"/>
    <n v="2.2599999999999999E-2"/>
    <n v="1060.29"/>
    <s v="OIL CITY"/>
    <s v="Steel"/>
    <n v="37866.603333333333"/>
    <s v="NO"/>
    <s v="YES"/>
    <s v="&gt;0"/>
  </r>
  <r>
    <s v="DPAA1"/>
    <x v="0"/>
    <s v="40101"/>
    <x v="0"/>
    <s v="RTE0"/>
    <m/>
    <s v="1934"/>
    <s v="38000000"/>
    <s v="000038000000"/>
    <s v="000000041419"/>
    <s v="I"/>
    <s v="Dist-Services"/>
    <x v="2"/>
    <m/>
    <n v="68"/>
    <n v="568.23"/>
    <n v="2.2599999999999999E-2"/>
    <n v="1060.29"/>
    <s v="RIDGWAY "/>
    <s v="Steel"/>
    <n v="45505.752500000002"/>
    <s v="NO"/>
    <s v="YES"/>
    <s v="&gt;0"/>
  </r>
  <r>
    <s v="DPAA1"/>
    <x v="0"/>
    <s v="40101"/>
    <x v="0"/>
    <s v="SBE9"/>
    <m/>
    <s v="1934"/>
    <s v="38000000"/>
    <s v="000038000000"/>
    <s v="000000043581"/>
    <s v="I"/>
    <s v="Dist-Services"/>
    <x v="2"/>
    <m/>
    <n v="28"/>
    <n v="168.98"/>
    <n v="2.2599999999999999E-2"/>
    <n v="1060.29"/>
    <s v="ST MARYS"/>
    <s v="Steel"/>
    <n v="13532.481666666665"/>
    <s v="NO"/>
    <s v="YES"/>
    <s v="&gt;0"/>
  </r>
  <r>
    <s v="DPAA1"/>
    <x v="0"/>
    <s v="40101"/>
    <x v="0"/>
    <s v="SNM9"/>
    <m/>
    <s v="1934"/>
    <s v="38000000"/>
    <s v="000038000000"/>
    <s v="000000048239"/>
    <s v="I"/>
    <s v="Dist-Services"/>
    <x v="2"/>
    <m/>
    <n v="30"/>
    <n v="184.95"/>
    <n v="2.2599999999999999E-2"/>
    <n v="1060.29"/>
    <s v="SHARON"/>
    <s v="Steel"/>
    <n v="14811.412499999999"/>
    <s v="NO"/>
    <s v="YES"/>
    <s v="&gt;0"/>
  </r>
  <r>
    <s v="DPAA1"/>
    <x v="0"/>
    <s v="40101"/>
    <x v="0"/>
    <s v="TIC9"/>
    <m/>
    <s v="1934"/>
    <s v="38000000"/>
    <s v="000038000000"/>
    <s v="000000052175"/>
    <s v="I"/>
    <s v="Dist-Services"/>
    <x v="2"/>
    <m/>
    <n v="24"/>
    <n v="104.38"/>
    <n v="2.2599999999999999E-2"/>
    <n v="1060.29"/>
    <s v="TITUSVILLE"/>
    <s v="Steel"/>
    <n v="8359.0983333333334"/>
    <s v="NO"/>
    <s v="YES"/>
    <s v="&gt;0"/>
  </r>
  <r>
    <s v="DPAA1"/>
    <x v="0"/>
    <s v="40101"/>
    <x v="0"/>
    <s v="BBJ8"/>
    <m/>
    <s v="1935"/>
    <s v="38000000"/>
    <s v="000038000000"/>
    <s v="000000000973"/>
    <s v="I"/>
    <s v="Dist-Services"/>
    <x v="2"/>
    <m/>
    <n v="7"/>
    <n v="53.93"/>
    <n v="2.2599999999999999E-2"/>
    <n v="1048.28"/>
    <s v="BROOKVILLE "/>
    <s v="Steel"/>
    <n v="4318.894166666666"/>
    <s v="NO"/>
    <s v="NO"/>
    <s v="&gt;0"/>
  </r>
  <r>
    <s v="DPAA1"/>
    <x v="0"/>
    <s v="40101"/>
    <x v="0"/>
    <s v="BCM9"/>
    <m/>
    <s v="1935"/>
    <s v="38000000"/>
    <s v="000038000000"/>
    <s v="000000001931"/>
    <s v="I"/>
    <s v="Dist-Services"/>
    <x v="2"/>
    <m/>
    <n v="8"/>
    <n v="45.46"/>
    <n v="2.2599999999999999E-2"/>
    <n v="1048.28"/>
    <s v="BRADFORD"/>
    <s v="Steel"/>
    <n v="3640.5883333333331"/>
    <s v="NO"/>
    <s v="NO"/>
    <s v="&gt;0"/>
  </r>
  <r>
    <s v="DPAA1"/>
    <x v="0"/>
    <s v="40101"/>
    <x v="0"/>
    <s v="CTC0"/>
    <m/>
    <s v="1935"/>
    <s v="38000000"/>
    <s v="000038000000"/>
    <s v="000000009783"/>
    <s v="I"/>
    <s v="Dist-Services"/>
    <x v="2"/>
    <m/>
    <n v="5"/>
    <n v="25.32"/>
    <n v="2.2599999999999999E-2"/>
    <n v="1048.28"/>
    <s v="CLARION "/>
    <s v="Steel"/>
    <n v="2027.7099999999998"/>
    <s v="NO"/>
    <s v="NO"/>
    <s v="&gt;0"/>
  </r>
  <r>
    <s v="DPAA1"/>
    <x v="0"/>
    <s v="40101"/>
    <x v="0"/>
    <s v="DUC9"/>
    <m/>
    <s v="1935"/>
    <s v="38000000"/>
    <s v="000038000000"/>
    <s v="000000011696"/>
    <s v="I"/>
    <s v="Dist-Services"/>
    <x v="2"/>
    <m/>
    <n v="64"/>
    <n v="384.42"/>
    <n v="2.2599999999999999E-2"/>
    <n v="1048.28"/>
    <s v="DUBOIS"/>
    <s v="Steel"/>
    <n v="30785.634999999998"/>
    <s v="NO"/>
    <s v="YES"/>
    <s v="&gt;0"/>
  </r>
  <r>
    <s v="DPAA1"/>
    <x v="0"/>
    <s v="40101"/>
    <x v="0"/>
    <s v="FRV9"/>
    <m/>
    <s v="1935"/>
    <s v="38000000"/>
    <s v="000038000000"/>
    <s v="000000020176"/>
    <s v="I"/>
    <s v="Dist-Services"/>
    <x v="2"/>
    <m/>
    <n v="32"/>
    <n v="212.96"/>
    <n v="2.2599999999999999E-2"/>
    <n v="1048.28"/>
    <s v="FRANKLIN"/>
    <s v="Steel"/>
    <n v="17054.546666666665"/>
    <s v="NO"/>
    <s v="YES"/>
    <s v="&gt;0"/>
  </r>
  <r>
    <s v="DPAA1"/>
    <x v="0"/>
    <s v="40101"/>
    <x v="0"/>
    <s v="MEC9"/>
    <m/>
    <s v="1935"/>
    <s v="38000000"/>
    <s v="000038000000"/>
    <s v="000000033032"/>
    <s v="I"/>
    <s v="Dist-Services"/>
    <x v="2"/>
    <m/>
    <n v="12"/>
    <n v="183.3"/>
    <n v="2.2599999999999999E-2"/>
    <n v="1048.28"/>
    <s v="MEADVILLE "/>
    <s v="Steel"/>
    <n v="14679.275"/>
    <s v="NO"/>
    <s v="YES"/>
    <s v="&gt;0"/>
  </r>
  <r>
    <s v="DPAA1"/>
    <x v="0"/>
    <s v="40101"/>
    <x v="0"/>
    <s v="OCV9"/>
    <m/>
    <s v="1935"/>
    <s v="38000000"/>
    <s v="000038000000"/>
    <s v="000000036551"/>
    <s v="I"/>
    <s v="Dist-Services"/>
    <x v="2"/>
    <m/>
    <n v="16"/>
    <n v="102.76"/>
    <n v="2.2599999999999999E-2"/>
    <n v="1048.28"/>
    <s v="OIL CITY"/>
    <s v="Steel"/>
    <n v="8229.3633333333328"/>
    <s v="NO"/>
    <s v="YES"/>
    <s v="&gt;0"/>
  </r>
  <r>
    <s v="DPAA1"/>
    <x v="0"/>
    <s v="40101"/>
    <x v="0"/>
    <s v="RTE0"/>
    <m/>
    <s v="1935"/>
    <s v="38000000"/>
    <s v="000038000000"/>
    <s v="000000041420"/>
    <s v="I"/>
    <s v="Dist-Services"/>
    <x v="2"/>
    <m/>
    <n v="51"/>
    <n v="553.66999999999996"/>
    <n v="2.2599999999999999E-2"/>
    <n v="1048.28"/>
    <s v="RIDGWAY "/>
    <s v="Steel"/>
    <n v="44339.739166666659"/>
    <s v="NO"/>
    <s v="YES"/>
    <s v="&gt;0"/>
  </r>
  <r>
    <s v="DPAA1"/>
    <x v="0"/>
    <s v="40101"/>
    <x v="0"/>
    <s v="SBE9"/>
    <m/>
    <s v="1935"/>
    <s v="38000000"/>
    <s v="000038000000"/>
    <s v="000000043582"/>
    <s v="I"/>
    <s v="Dist-Services"/>
    <x v="2"/>
    <m/>
    <n v="10"/>
    <n v="77.150000000000006"/>
    <n v="2.2599999999999999E-2"/>
    <n v="1048.28"/>
    <s v="ST MARYS"/>
    <s v="Steel"/>
    <n v="6178.4291666666668"/>
    <s v="NO"/>
    <s v="NO"/>
    <s v="&gt;0"/>
  </r>
  <r>
    <s v="DPAA1"/>
    <x v="0"/>
    <s v="40101"/>
    <x v="0"/>
    <s v="SNM9"/>
    <m/>
    <s v="1935"/>
    <s v="38000000"/>
    <s v="000038000000"/>
    <s v="000000048240"/>
    <s v="I"/>
    <s v="Dist-Services"/>
    <x v="2"/>
    <m/>
    <n v="74"/>
    <n v="426.24"/>
    <n v="2.2599999999999999E-2"/>
    <n v="1048.28"/>
    <s v="SHARON"/>
    <s v="Steel"/>
    <n v="34134.720000000001"/>
    <s v="NO"/>
    <s v="YES"/>
    <s v="&gt;0"/>
  </r>
  <r>
    <s v="DPAA1"/>
    <x v="0"/>
    <s v="40101"/>
    <x v="0"/>
    <s v="BBJ8"/>
    <m/>
    <s v="1936"/>
    <s v="38000000"/>
    <s v="000038000000"/>
    <s v="000000000974"/>
    <s v="I"/>
    <s v="Dist-Services"/>
    <x v="2"/>
    <m/>
    <n v="10"/>
    <n v="85.65"/>
    <n v="2.2599999999999999E-2"/>
    <n v="1036.25"/>
    <s v="BROOKVILLE "/>
    <s v="Steel"/>
    <n v="6331.5115384615383"/>
    <s v="NO"/>
    <s v="NO"/>
    <s v="&gt;0"/>
  </r>
  <r>
    <s v="DPAA1"/>
    <x v="0"/>
    <s v="40101"/>
    <x v="0"/>
    <s v="BCM9"/>
    <m/>
    <s v="1936"/>
    <s v="38000000"/>
    <s v="000038000000"/>
    <s v="000000001932"/>
    <s v="I"/>
    <s v="Dist-Services"/>
    <x v="2"/>
    <m/>
    <n v="7"/>
    <n v="46"/>
    <n v="2.2599999999999999E-2"/>
    <n v="1036.25"/>
    <s v="BRADFORD"/>
    <s v="Steel"/>
    <n v="3400.4615384615381"/>
    <s v="NO"/>
    <s v="NO"/>
    <s v="&gt;0"/>
  </r>
  <r>
    <s v="DPAA1"/>
    <x v="0"/>
    <s v="40101"/>
    <x v="0"/>
    <s v="CTC0"/>
    <m/>
    <s v="1936"/>
    <s v="38000000"/>
    <s v="000038000000"/>
    <s v="000000009784"/>
    <s v="I"/>
    <s v="Dist-Services"/>
    <x v="2"/>
    <m/>
    <n v="12"/>
    <n v="123.66"/>
    <n v="2.2599999999999999E-2"/>
    <n v="1036.25"/>
    <s v="CLARION "/>
    <s v="Steel"/>
    <n v="9141.3276923076919"/>
    <s v="NO"/>
    <s v="YES"/>
    <s v="&gt;0"/>
  </r>
  <r>
    <s v="DPAA1"/>
    <x v="0"/>
    <s v="40101"/>
    <x v="0"/>
    <s v="DUC9"/>
    <m/>
    <s v="1936"/>
    <s v="38000000"/>
    <s v="000038000000"/>
    <s v="000000011697"/>
    <s v="I"/>
    <s v="Dist-Services"/>
    <x v="2"/>
    <m/>
    <n v="74"/>
    <n v="404.41"/>
    <n v="2.2599999999999999E-2"/>
    <n v="1036.25"/>
    <s v="DUBOIS"/>
    <s v="Steel"/>
    <n v="29895.231538461539"/>
    <s v="NO"/>
    <s v="YES"/>
    <s v="&gt;0"/>
  </r>
  <r>
    <s v="DPAA1"/>
    <x v="0"/>
    <s v="40101"/>
    <x v="0"/>
    <s v="FRV9"/>
    <m/>
    <s v="1936"/>
    <s v="38000000"/>
    <s v="000038000000"/>
    <s v="000000020177"/>
    <s v="I"/>
    <s v="Dist-Services"/>
    <x v="2"/>
    <m/>
    <n v="9"/>
    <n v="44.5"/>
    <n v="2.2599999999999999E-2"/>
    <n v="1036.25"/>
    <s v="FRANKLIN"/>
    <s v="Steel"/>
    <n v="3289.5769230769229"/>
    <s v="NO"/>
    <s v="NO"/>
    <s v="&gt;0"/>
  </r>
  <r>
    <s v="DPAA1"/>
    <x v="0"/>
    <s v="40101"/>
    <x v="0"/>
    <s v="MEC9"/>
    <m/>
    <s v="1936"/>
    <s v="38000000"/>
    <s v="000038000000"/>
    <s v="000000033033"/>
    <s v="I"/>
    <s v="Dist-Services"/>
    <x v="2"/>
    <m/>
    <n v="20"/>
    <n v="116.1"/>
    <n v="2.2599999999999999E-2"/>
    <n v="1036.25"/>
    <s v="MEADVILLE "/>
    <s v="Steel"/>
    <n v="8582.4692307692294"/>
    <s v="NO"/>
    <s v="YES"/>
    <s v="&gt;0"/>
  </r>
  <r>
    <s v="DPAA1"/>
    <x v="0"/>
    <s v="40101"/>
    <x v="0"/>
    <s v="OCV9"/>
    <m/>
    <s v="1936"/>
    <s v="38000000"/>
    <s v="000038000000"/>
    <s v="000000036552"/>
    <s v="I"/>
    <s v="Dist-Services"/>
    <x v="2"/>
    <m/>
    <n v="28"/>
    <n v="303.18"/>
    <n v="2.2599999999999999E-2"/>
    <n v="1036.25"/>
    <s v="OIL CITY"/>
    <s v="Steel"/>
    <n v="22411.99846153846"/>
    <s v="NO"/>
    <s v="YES"/>
    <s v="&gt;0"/>
  </r>
  <r>
    <s v="DPAA1"/>
    <x v="0"/>
    <s v="40101"/>
    <x v="0"/>
    <s v="RTE0"/>
    <m/>
    <s v="1936"/>
    <s v="38000000"/>
    <s v="000038000000"/>
    <s v="000000041421"/>
    <s v="I"/>
    <s v="Dist-Services"/>
    <x v="2"/>
    <m/>
    <n v="11"/>
    <n v="77.23"/>
    <n v="2.2599999999999999E-2"/>
    <n v="1036.25"/>
    <s v="RIDGWAY "/>
    <s v="Steel"/>
    <n v="5709.0792307692309"/>
    <s v="NO"/>
    <s v="NO"/>
    <s v="&gt;0"/>
  </r>
  <r>
    <s v="DPAA1"/>
    <x v="0"/>
    <s v="40101"/>
    <x v="0"/>
    <s v="SBE9"/>
    <m/>
    <s v="1936"/>
    <s v="38000000"/>
    <s v="000038000000"/>
    <s v="000000043583"/>
    <s v="I"/>
    <s v="Dist-Services"/>
    <x v="2"/>
    <m/>
    <n v="18"/>
    <n v="93.51"/>
    <n v="2.2599999999999999E-2"/>
    <n v="1036.25"/>
    <s v="ST MARYS"/>
    <s v="Steel"/>
    <n v="6912.5469230769231"/>
    <s v="NO"/>
    <s v="NO"/>
    <s v="&gt;0"/>
  </r>
  <r>
    <s v="DPAA1"/>
    <x v="0"/>
    <s v="40101"/>
    <x v="0"/>
    <s v="SNM9"/>
    <m/>
    <s v="1936"/>
    <s v="38000000"/>
    <s v="000038000000"/>
    <s v="000000048241"/>
    <s v="I"/>
    <s v="Dist-Services"/>
    <x v="2"/>
    <m/>
    <n v="53"/>
    <n v="326.20999999999998"/>
    <n v="2.2599999999999999E-2"/>
    <n v="1036.25"/>
    <s v="SHARON"/>
    <s v="Steel"/>
    <n v="24114.446923076921"/>
    <s v="NO"/>
    <s v="YES"/>
    <s v="&gt;0"/>
  </r>
  <r>
    <s v="DPAA1"/>
    <x v="0"/>
    <s v="40101"/>
    <x v="0"/>
    <s v="BBJ8"/>
    <m/>
    <s v="1937"/>
    <s v="38000000"/>
    <s v="000038000000"/>
    <s v="000000000975"/>
    <s v="I"/>
    <s v="Dist-Services"/>
    <x v="2"/>
    <m/>
    <n v="33"/>
    <n v="191.56"/>
    <n v="2.2599999999999999E-2"/>
    <n v="1024.24"/>
    <s v="BROOKVILLE "/>
    <s v="Steel"/>
    <n v="13149.225714285714"/>
    <s v="NO"/>
    <s v="YES"/>
    <s v="&gt;0"/>
  </r>
  <r>
    <s v="DPAA1"/>
    <x v="0"/>
    <s v="40101"/>
    <x v="0"/>
    <s v="BCM9"/>
    <m/>
    <s v="1937"/>
    <s v="38000000"/>
    <s v="000038000000"/>
    <s v="000000001933"/>
    <s v="I"/>
    <s v="Dist-Services"/>
    <x v="2"/>
    <m/>
    <n v="6"/>
    <n v="43.1"/>
    <n v="2.2599999999999999E-2"/>
    <n v="1024.24"/>
    <s v="BRADFORD"/>
    <s v="Steel"/>
    <n v="2958.5071428571428"/>
    <s v="NO"/>
    <s v="NO"/>
    <s v="&gt;0"/>
  </r>
  <r>
    <s v="DPAA1"/>
    <x v="0"/>
    <s v="40101"/>
    <x v="0"/>
    <s v="CTC0"/>
    <m/>
    <s v="1937"/>
    <s v="38000000"/>
    <s v="000038000000"/>
    <s v="000000009785"/>
    <s v="I"/>
    <s v="Dist-Services"/>
    <x v="2"/>
    <m/>
    <n v="1"/>
    <n v="0"/>
    <n v="2.2599999999999999E-2"/>
    <n v="1024.24"/>
    <s v="CLARION "/>
    <s v="Steel"/>
    <n v="0"/>
    <s v="NO"/>
    <s v="NO"/>
    <s v="=0"/>
  </r>
  <r>
    <s v="DPAA1"/>
    <x v="0"/>
    <s v="40101"/>
    <x v="0"/>
    <s v="CTC0"/>
    <m/>
    <s v="1937"/>
    <s v="38000000"/>
    <s v="000038000000"/>
    <s v="000000009786"/>
    <s v="I"/>
    <s v="Dist-Services"/>
    <x v="2"/>
    <m/>
    <n v="1"/>
    <n v="0"/>
    <n v="2.2599999999999999E-2"/>
    <n v="1024.24"/>
    <s v="CLARION "/>
    <s v="Steel"/>
    <n v="0"/>
    <s v="NO"/>
    <s v="NO"/>
    <s v="=0"/>
  </r>
  <r>
    <s v="DPAA1"/>
    <x v="0"/>
    <s v="40101"/>
    <x v="0"/>
    <s v="DUC9"/>
    <m/>
    <s v="1937"/>
    <s v="38000000"/>
    <s v="000038000000"/>
    <s v="000000011698"/>
    <s v="I"/>
    <s v="Dist-Services"/>
    <x v="2"/>
    <m/>
    <n v="45"/>
    <n v="259.37"/>
    <n v="2.2599999999999999E-2"/>
    <n v="1024.24"/>
    <s v="DUBOIS"/>
    <s v="Steel"/>
    <n v="17803.897857142856"/>
    <s v="NO"/>
    <s v="YES"/>
    <s v="&gt;0"/>
  </r>
  <r>
    <s v="DPAA1"/>
    <x v="0"/>
    <s v="40101"/>
    <x v="0"/>
    <s v="FRV9"/>
    <m/>
    <s v="1937"/>
    <s v="38000000"/>
    <s v="000038000000"/>
    <s v="000000020178"/>
    <s v="I"/>
    <s v="Dist-Services"/>
    <x v="2"/>
    <m/>
    <n v="9"/>
    <n v="54.76"/>
    <n v="2.2599999999999999E-2"/>
    <n v="1024.24"/>
    <s v="FRANKLIN"/>
    <s v="Steel"/>
    <n v="3758.8828571428567"/>
    <s v="NO"/>
    <s v="NO"/>
    <s v="&gt;0"/>
  </r>
  <r>
    <s v="DPAA1"/>
    <x v="0"/>
    <s v="40101"/>
    <x v="0"/>
    <s v="GRM8"/>
    <m/>
    <s v="1937"/>
    <s v="38000000"/>
    <s v="000038000000"/>
    <s v="000000023244"/>
    <s v="I"/>
    <s v="Dist-Services"/>
    <x v="2"/>
    <m/>
    <n v="2"/>
    <n v="16.43"/>
    <n v="2.2599999999999999E-2"/>
    <n v="1024.24"/>
    <s v="GREENVILLE "/>
    <s v="Steel"/>
    <n v="1127.8021428571428"/>
    <s v="NO"/>
    <s v="NO"/>
    <s v="&gt;0"/>
  </r>
  <r>
    <s v="DPAA1"/>
    <x v="0"/>
    <s v="40101"/>
    <x v="0"/>
    <s v="MEC9"/>
    <m/>
    <s v="1937"/>
    <s v="38000000"/>
    <s v="000038000000"/>
    <s v="000000033034"/>
    <s v="I"/>
    <s v="Dist-Services"/>
    <x v="2"/>
    <m/>
    <n v="5"/>
    <n v="78.62"/>
    <n v="2.2599999999999999E-2"/>
    <n v="1024.24"/>
    <s v="MEADVILLE "/>
    <s v="Steel"/>
    <n v="5396.7014285714286"/>
    <s v="NO"/>
    <s v="NO"/>
    <s v="&gt;0"/>
  </r>
  <r>
    <s v="DPAA1"/>
    <x v="0"/>
    <s v="40101"/>
    <x v="0"/>
    <s v="OCV9"/>
    <m/>
    <s v="1937"/>
    <s v="38000000"/>
    <s v="000038000000"/>
    <s v="000000036553"/>
    <s v="I"/>
    <s v="Dist-Services"/>
    <x v="2"/>
    <m/>
    <n v="18"/>
    <n v="116.86"/>
    <n v="2.2599999999999999E-2"/>
    <n v="1024.24"/>
    <s v="OIL CITY"/>
    <s v="Steel"/>
    <n v="8021.6042857142857"/>
    <s v="NO"/>
    <s v="YES"/>
    <s v="&gt;0"/>
  </r>
  <r>
    <s v="DPAA1"/>
    <x v="0"/>
    <s v="40101"/>
    <x v="0"/>
    <s v="RTE0"/>
    <m/>
    <s v="1937"/>
    <s v="38000000"/>
    <s v="000038000000"/>
    <s v="000000041422"/>
    <s v="I"/>
    <s v="Dist-Services"/>
    <x v="2"/>
    <m/>
    <n v="20"/>
    <n v="105.7"/>
    <n v="2.2599999999999999E-2"/>
    <n v="1024.24"/>
    <s v="RIDGWAY "/>
    <s v="Steel"/>
    <n v="7255.55"/>
    <s v="NO"/>
    <s v="YES"/>
    <s v="&gt;0"/>
  </r>
  <r>
    <s v="DPAA1"/>
    <x v="0"/>
    <s v="40101"/>
    <x v="0"/>
    <s v="SNM9"/>
    <m/>
    <s v="1937"/>
    <s v="38000000"/>
    <s v="000038000000"/>
    <s v="000000048242"/>
    <s v="I"/>
    <s v="Dist-Services"/>
    <x v="2"/>
    <m/>
    <n v="79"/>
    <n v="437.52"/>
    <n v="2.2599999999999999E-2"/>
    <n v="1024.24"/>
    <s v="SHARON"/>
    <s v="Steel"/>
    <n v="30032.622857142855"/>
    <s v="NO"/>
    <s v="YES"/>
    <s v="&gt;0"/>
  </r>
  <r>
    <s v="DPAA1"/>
    <x v="0"/>
    <s v="40101"/>
    <x v="0"/>
    <s v="TIC9"/>
    <m/>
    <s v="1937"/>
    <s v="38000000"/>
    <s v="000038000000"/>
    <s v="000000052176"/>
    <s v="I"/>
    <s v="Dist-Services"/>
    <x v="2"/>
    <m/>
    <n v="1"/>
    <n v="4.28"/>
    <n v="2.2599999999999999E-2"/>
    <n v="1024.24"/>
    <s v="TITUSVILLE"/>
    <s v="Steel"/>
    <n v="293.79142857142858"/>
    <s v="NO"/>
    <s v="NO"/>
    <s v="&gt;0"/>
  </r>
  <r>
    <s v="DPAA1"/>
    <x v="0"/>
    <s v="40101"/>
    <x v="0"/>
    <s v="BBJ8"/>
    <m/>
    <s v="1938"/>
    <s v="38000000"/>
    <s v="000038000000"/>
    <s v="000000000976"/>
    <s v="I"/>
    <s v="Dist-Services"/>
    <x v="2"/>
    <m/>
    <n v="15"/>
    <n v="93.67"/>
    <n v="2.2599999999999999E-2"/>
    <n v="1012.23"/>
    <s v="BROOKVILLE "/>
    <s v="Steel"/>
    <n v="6429.7764285714284"/>
    <s v="NO"/>
    <s v="NO"/>
    <s v="&gt;0"/>
  </r>
  <r>
    <s v="DPAA1"/>
    <x v="0"/>
    <s v="40101"/>
    <x v="0"/>
    <s v="BCM9"/>
    <m/>
    <s v="1938"/>
    <s v="38000000"/>
    <s v="000038000000"/>
    <s v="000000001934"/>
    <s v="I"/>
    <s v="Dist-Services"/>
    <x v="2"/>
    <m/>
    <n v="1"/>
    <n v="11.2"/>
    <n v="2.2599999999999999E-2"/>
    <n v="1012.23"/>
    <s v="BRADFORD"/>
    <s v="Steel"/>
    <n v="768.8"/>
    <s v="NO"/>
    <s v="NO"/>
    <s v="&gt;0"/>
  </r>
  <r>
    <s v="DPAA1"/>
    <x v="0"/>
    <s v="40101"/>
    <x v="0"/>
    <s v="CTC0"/>
    <m/>
    <s v="1938"/>
    <s v="38000000"/>
    <s v="000038000000"/>
    <s v="000000009787"/>
    <s v="I"/>
    <s v="Dist-Services"/>
    <x v="2"/>
    <m/>
    <n v="8"/>
    <n v="45.36"/>
    <n v="2.2599999999999999E-2"/>
    <n v="1012.23"/>
    <s v="CLARION "/>
    <s v="Steel"/>
    <n v="3113.64"/>
    <s v="NO"/>
    <s v="NO"/>
    <s v="&gt;0"/>
  </r>
  <r>
    <s v="DPAA1"/>
    <x v="0"/>
    <s v="40101"/>
    <x v="0"/>
    <s v="DUC9"/>
    <m/>
    <s v="1938"/>
    <s v="38000000"/>
    <s v="000038000000"/>
    <s v="000000011699"/>
    <s v="I"/>
    <s v="Dist-Services"/>
    <x v="2"/>
    <m/>
    <n v="29"/>
    <n v="175.59"/>
    <n v="2.2599999999999999E-2"/>
    <n v="1012.23"/>
    <s v="DUBOIS"/>
    <s v="Steel"/>
    <n v="12052.999285714286"/>
    <s v="NO"/>
    <s v="YES"/>
    <s v="&gt;0"/>
  </r>
  <r>
    <s v="DPAA1"/>
    <x v="0"/>
    <s v="40101"/>
    <x v="0"/>
    <s v="FRV9"/>
    <m/>
    <s v="1938"/>
    <s v="38000000"/>
    <s v="000038000000"/>
    <s v="000000020179"/>
    <s v="I"/>
    <s v="Dist-Services"/>
    <x v="2"/>
    <m/>
    <n v="5"/>
    <n v="42.92"/>
    <n v="2.2599999999999999E-2"/>
    <n v="1012.23"/>
    <s v="FRANKLIN"/>
    <s v="Steel"/>
    <n v="2946.1514285714284"/>
    <s v="NO"/>
    <s v="NO"/>
    <s v="&gt;0"/>
  </r>
  <r>
    <s v="DPAA1"/>
    <x v="0"/>
    <s v="40101"/>
    <x v="0"/>
    <s v="GRM8"/>
    <m/>
    <s v="1938"/>
    <s v="38000000"/>
    <s v="000038000000"/>
    <s v="000000023245"/>
    <s v="I"/>
    <s v="Dist-Services"/>
    <x v="2"/>
    <m/>
    <n v="1"/>
    <n v="10.88"/>
    <n v="2.2599999999999999E-2"/>
    <n v="1012.23"/>
    <s v="GREENVILLE "/>
    <s v="Steel"/>
    <n v="746.83428571428567"/>
    <s v="NO"/>
    <s v="NO"/>
    <s v="&gt;0"/>
  </r>
  <r>
    <s v="DPAA1"/>
    <x v="0"/>
    <s v="40101"/>
    <x v="0"/>
    <s v="MEC9"/>
    <m/>
    <s v="1938"/>
    <s v="38000000"/>
    <s v="000038000000"/>
    <s v="000000033035"/>
    <s v="I"/>
    <s v="Dist-Services"/>
    <x v="2"/>
    <m/>
    <n v="5"/>
    <n v="31.52"/>
    <n v="2.2599999999999999E-2"/>
    <n v="1012.23"/>
    <s v="MEADVILLE "/>
    <s v="Steel"/>
    <n v="2163.6228571428569"/>
    <s v="NO"/>
    <s v="NO"/>
    <s v="&gt;0"/>
  </r>
  <r>
    <s v="DPAA1"/>
    <x v="0"/>
    <s v="40101"/>
    <x v="0"/>
    <s v="OCV9"/>
    <m/>
    <s v="1938"/>
    <s v="38000000"/>
    <s v="000038000000"/>
    <s v="000000036554"/>
    <s v="I"/>
    <s v="Dist-Services"/>
    <x v="2"/>
    <m/>
    <n v="19"/>
    <n v="119.14"/>
    <n v="2.2599999999999999E-2"/>
    <n v="1012.23"/>
    <s v="OIL CITY"/>
    <s v="Steel"/>
    <n v="8178.11"/>
    <s v="NO"/>
    <s v="YES"/>
    <s v="&gt;0"/>
  </r>
  <r>
    <s v="DPAA1"/>
    <x v="0"/>
    <s v="40101"/>
    <x v="0"/>
    <s v="RTE0"/>
    <m/>
    <s v="1938"/>
    <s v="38000000"/>
    <s v="000038000000"/>
    <s v="000000041423"/>
    <s v="I"/>
    <s v="Dist-Services"/>
    <x v="2"/>
    <m/>
    <n v="27"/>
    <n v="216.13"/>
    <n v="2.2599999999999999E-2"/>
    <n v="1012.23"/>
    <s v="RIDGWAY "/>
    <s v="Steel"/>
    <n v="14835.780714285713"/>
    <s v="NO"/>
    <s v="YES"/>
    <s v="&gt;0"/>
  </r>
  <r>
    <s v="DPAA1"/>
    <x v="0"/>
    <s v="40101"/>
    <x v="0"/>
    <s v="SBE9"/>
    <m/>
    <s v="1938"/>
    <s v="38000000"/>
    <s v="000038000000"/>
    <s v="000000043584"/>
    <s v="I"/>
    <s v="Dist-Services"/>
    <x v="2"/>
    <m/>
    <n v="15"/>
    <n v="82.32"/>
    <n v="2.2599999999999999E-2"/>
    <n v="1012.23"/>
    <s v="ST MARYS"/>
    <s v="Steel"/>
    <n v="5650.6799999999994"/>
    <s v="NO"/>
    <s v="NO"/>
    <s v="&gt;0"/>
  </r>
  <r>
    <s v="DPAA1"/>
    <x v="0"/>
    <s v="40101"/>
    <x v="0"/>
    <s v="SNM9"/>
    <m/>
    <s v="1938"/>
    <s v="38000000"/>
    <s v="000038000000"/>
    <s v="000000048243"/>
    <s v="I"/>
    <s v="Dist-Services"/>
    <x v="2"/>
    <m/>
    <n v="64"/>
    <n v="391.31"/>
    <n v="2.2599999999999999E-2"/>
    <n v="1012.23"/>
    <s v="SHARON"/>
    <s v="Steel"/>
    <n v="26860.636428571426"/>
    <s v="NO"/>
    <s v="YES"/>
    <s v="&gt;0"/>
  </r>
  <r>
    <s v="DPAA1"/>
    <x v="0"/>
    <s v="40101"/>
    <x v="0"/>
    <s v="TIC9"/>
    <m/>
    <s v="1938"/>
    <s v="38000000"/>
    <s v="000038000000"/>
    <s v="000000052177"/>
    <s v="I"/>
    <s v="Dist-Services"/>
    <x v="2"/>
    <m/>
    <n v="24"/>
    <n v="116.64"/>
    <n v="2.2599999999999999E-2"/>
    <n v="1012.23"/>
    <s v="TITUSVILLE"/>
    <s v="Steel"/>
    <n v="8006.5028571428566"/>
    <s v="NO"/>
    <s v="YES"/>
    <s v="&gt;0"/>
  </r>
  <r>
    <s v="DPAA1"/>
    <x v="0"/>
    <s v="40101"/>
    <x v="0"/>
    <s v="BBJ8"/>
    <m/>
    <s v="1939"/>
    <s v="38000000"/>
    <s v="000038000000"/>
    <s v="000000000977"/>
    <s v="I"/>
    <s v="Dist-Services"/>
    <x v="2"/>
    <m/>
    <n v="9"/>
    <n v="54.65"/>
    <n v="2.2599999999999999E-2"/>
    <n v="1000.23"/>
    <s v="BROOKVILLE "/>
    <s v="Steel"/>
    <n v="3751.3321428571426"/>
    <s v="NO"/>
    <s v="NO"/>
    <s v="&gt;0"/>
  </r>
  <r>
    <s v="DPAA1"/>
    <x v="0"/>
    <s v="40101"/>
    <x v="0"/>
    <s v="BCM9"/>
    <m/>
    <s v="1939"/>
    <s v="38000000"/>
    <s v="000038000000"/>
    <s v="000000001935"/>
    <s v="I"/>
    <s v="Dist-Services"/>
    <x v="2"/>
    <m/>
    <n v="1"/>
    <n v="7.37"/>
    <n v="2.2599999999999999E-2"/>
    <n v="1000.23"/>
    <s v="BRADFORD"/>
    <s v="Steel"/>
    <n v="505.89785714285711"/>
    <s v="NO"/>
    <s v="NO"/>
    <s v="&gt;0"/>
  </r>
  <r>
    <s v="DPAA1"/>
    <x v="0"/>
    <s v="40101"/>
    <x v="0"/>
    <s v="DUC9"/>
    <m/>
    <s v="1939"/>
    <s v="38000000"/>
    <s v="000038000000"/>
    <s v="000000011700"/>
    <s v="I"/>
    <s v="Dist-Services"/>
    <x v="2"/>
    <m/>
    <n v="7"/>
    <n v="45.95"/>
    <n v="2.2599999999999999E-2"/>
    <n v="1000.23"/>
    <s v="DUBOIS"/>
    <s v="Steel"/>
    <n v="3154.1392857142855"/>
    <s v="NO"/>
    <s v="NO"/>
    <s v="&gt;0"/>
  </r>
  <r>
    <s v="DPAA1"/>
    <x v="0"/>
    <s v="40101"/>
    <x v="0"/>
    <s v="FRV9"/>
    <m/>
    <s v="1939"/>
    <s v="38000000"/>
    <s v="000038000000"/>
    <s v="000000020180"/>
    <s v="I"/>
    <s v="Dist-Services"/>
    <x v="2"/>
    <m/>
    <n v="12"/>
    <n v="89.63"/>
    <n v="2.2599999999999999E-2"/>
    <n v="1000.23"/>
    <s v="FRANKLIN"/>
    <s v="Steel"/>
    <n v="6152.4592857142852"/>
    <s v="NO"/>
    <s v="NO"/>
    <s v="&gt;0"/>
  </r>
  <r>
    <s v="DPAA1"/>
    <x v="0"/>
    <s v="40101"/>
    <x v="0"/>
    <s v="NEE0"/>
    <m/>
    <s v="1939"/>
    <s v="38000000"/>
    <s v="000038000000"/>
    <s v="000000035100"/>
    <s v="I"/>
    <s v="Dist-Services"/>
    <x v="2"/>
    <m/>
    <n v="-1"/>
    <n v="-38.43"/>
    <n v="2.2599999999999999E-2"/>
    <n v="1000.23"/>
    <s v="NORTH EAST"/>
    <s v="Steel"/>
    <n v="-2637.9449999999997"/>
    <s v="NO"/>
    <s v="NO"/>
    <s v="&lt;0"/>
  </r>
  <r>
    <s v="DPAA1"/>
    <x v="0"/>
    <s v="40101"/>
    <x v="0"/>
    <s v="OCV9"/>
    <m/>
    <s v="1939"/>
    <s v="38000000"/>
    <s v="000038000000"/>
    <s v="000000036555"/>
    <s v="I"/>
    <s v="Dist-Services"/>
    <x v="2"/>
    <m/>
    <n v="5"/>
    <n v="34.57"/>
    <n v="2.2599999999999999E-2"/>
    <n v="1000.23"/>
    <s v="OIL CITY"/>
    <s v="Steel"/>
    <n v="2372.9835714285714"/>
    <s v="NO"/>
    <s v="NO"/>
    <s v="&gt;0"/>
  </r>
  <r>
    <s v="DPAA1"/>
    <x v="0"/>
    <s v="40101"/>
    <x v="0"/>
    <s v="RTE0"/>
    <m/>
    <s v="1939"/>
    <s v="38000000"/>
    <s v="000038000000"/>
    <s v="000000041424"/>
    <s v="I"/>
    <s v="Dist-Services"/>
    <x v="2"/>
    <m/>
    <n v="27"/>
    <n v="219.91"/>
    <n v="2.2599999999999999E-2"/>
    <n v="1000.23"/>
    <s v="RIDGWAY "/>
    <s v="Steel"/>
    <n v="15095.250714285714"/>
    <s v="NO"/>
    <s v="YES"/>
    <s v="&gt;0"/>
  </r>
  <r>
    <s v="DPAA1"/>
    <x v="0"/>
    <s v="40101"/>
    <x v="0"/>
    <s v="SNM9"/>
    <m/>
    <s v="1939"/>
    <s v="38000000"/>
    <s v="000038000000"/>
    <s v="000000048244"/>
    <s v="I"/>
    <s v="Dist-Services"/>
    <x v="2"/>
    <m/>
    <n v="44"/>
    <n v="249.81"/>
    <n v="2.2599999999999999E-2"/>
    <n v="1000.23"/>
    <s v="SHARON"/>
    <s v="Steel"/>
    <n v="17147.672142857144"/>
    <s v="NO"/>
    <s v="YES"/>
    <s v="&gt;0"/>
  </r>
  <r>
    <s v="DPAA1"/>
    <x v="0"/>
    <s v="40101"/>
    <x v="0"/>
    <s v="BBJ8"/>
    <m/>
    <s v="1940"/>
    <s v="38000000"/>
    <s v="000038000000"/>
    <s v="000000000978"/>
    <s v="I"/>
    <s v="Dist-Services"/>
    <x v="2"/>
    <m/>
    <n v="3"/>
    <n v="24.02"/>
    <n v="2.2599999999999999E-2"/>
    <n v="988.19"/>
    <s v="BROOKVILLE "/>
    <s v="Steel"/>
    <n v="1538.8813333333333"/>
    <s v="NO"/>
    <s v="NO"/>
    <s v="&gt;0"/>
  </r>
  <r>
    <s v="DPAA1"/>
    <x v="0"/>
    <s v="40101"/>
    <x v="0"/>
    <s v="BCM9"/>
    <m/>
    <s v="1940"/>
    <s v="38000000"/>
    <s v="000038000000"/>
    <s v="000000001936"/>
    <s v="I"/>
    <s v="Dist-Services"/>
    <x v="2"/>
    <m/>
    <n v="5"/>
    <n v="35.020000000000003"/>
    <n v="2.2599999999999999E-2"/>
    <n v="988.19"/>
    <s v="BRADFORD"/>
    <s v="Steel"/>
    <n v="2243.6146666666668"/>
    <s v="NO"/>
    <s v="NO"/>
    <s v="&gt;0"/>
  </r>
  <r>
    <s v="DPAA1"/>
    <x v="0"/>
    <s v="40101"/>
    <x v="0"/>
    <s v="DUC9"/>
    <m/>
    <s v="1940"/>
    <s v="38000000"/>
    <s v="000038000000"/>
    <s v="000000011701"/>
    <s v="I"/>
    <s v="Dist-Services"/>
    <x v="2"/>
    <m/>
    <n v="56"/>
    <n v="386.42"/>
    <n v="2.2599999999999999E-2"/>
    <n v="988.19"/>
    <s v="DUBOIS"/>
    <s v="Steel"/>
    <n v="24756.641333333333"/>
    <s v="NO"/>
    <s v="YES"/>
    <s v="&gt;0"/>
  </r>
  <r>
    <s v="DPAA1"/>
    <x v="0"/>
    <s v="40101"/>
    <x v="0"/>
    <s v="FRV9"/>
    <m/>
    <s v="1940"/>
    <s v="38000000"/>
    <s v="000038000000"/>
    <s v="000000020181"/>
    <s v="I"/>
    <s v="Dist-Services"/>
    <x v="2"/>
    <m/>
    <n v="14"/>
    <n v="111.51"/>
    <n v="2.2599999999999999E-2"/>
    <n v="988.19"/>
    <s v="FRANKLIN"/>
    <s v="Steel"/>
    <n v="7144.0739999999996"/>
    <s v="NO"/>
    <s v="YES"/>
    <s v="&gt;0"/>
  </r>
  <r>
    <s v="DPAA1"/>
    <x v="0"/>
    <s v="40101"/>
    <x v="0"/>
    <s v="MEC9"/>
    <m/>
    <s v="1940"/>
    <s v="38000000"/>
    <s v="000038000000"/>
    <s v="000000033036"/>
    <s v="I"/>
    <s v="Dist-Services"/>
    <x v="2"/>
    <m/>
    <n v="7"/>
    <n v="39.049999999999997"/>
    <n v="2.2599999999999999E-2"/>
    <n v="988.19"/>
    <s v="MEADVILLE "/>
    <s v="Steel"/>
    <n v="2501.8033333333328"/>
    <s v="NO"/>
    <s v="NO"/>
    <s v="&gt;0"/>
  </r>
  <r>
    <s v="DPAA1"/>
    <x v="0"/>
    <s v="40101"/>
    <x v="0"/>
    <s v="OCV9"/>
    <m/>
    <s v="1940"/>
    <s v="38000000"/>
    <s v="000038000000"/>
    <s v="000000036556"/>
    <s v="I"/>
    <s v="Dist-Services"/>
    <x v="2"/>
    <m/>
    <n v="8"/>
    <n v="52.67"/>
    <n v="2.2599999999999999E-2"/>
    <n v="988.19"/>
    <s v="OIL CITY"/>
    <s v="Steel"/>
    <n v="3374.391333333333"/>
    <s v="NO"/>
    <s v="NO"/>
    <s v="&gt;0"/>
  </r>
  <r>
    <s v="DPAA1"/>
    <x v="0"/>
    <s v="40101"/>
    <x v="0"/>
    <s v="RTE0"/>
    <m/>
    <s v="1940"/>
    <s v="38000000"/>
    <s v="000038000000"/>
    <s v="000000041425"/>
    <s v="I"/>
    <s v="Dist-Services"/>
    <x v="2"/>
    <m/>
    <n v="20"/>
    <n v="173.49"/>
    <n v="2.2599999999999999E-2"/>
    <n v="988.19"/>
    <s v="RIDGWAY "/>
    <s v="Steel"/>
    <n v="11114.925999999999"/>
    <s v="NO"/>
    <s v="YES"/>
    <s v="&gt;0"/>
  </r>
  <r>
    <s v="DPAA1"/>
    <x v="0"/>
    <s v="40101"/>
    <x v="0"/>
    <s v="SBE9"/>
    <m/>
    <s v="1940"/>
    <s v="38000000"/>
    <s v="000038000000"/>
    <s v="000000043585"/>
    <s v="D"/>
    <s v="Dist-Services"/>
    <x v="2"/>
    <m/>
    <n v="0"/>
    <n v="0"/>
    <n v="2.2599999999999999E-2"/>
    <n v="988.19"/>
    <s v="ST MARYS"/>
    <s v="Steel"/>
    <n v="0"/>
    <s v="YES"/>
    <s v="NO"/>
    <s v="=0"/>
  </r>
  <r>
    <s v="DPAA1"/>
    <x v="0"/>
    <s v="40101"/>
    <x v="0"/>
    <s v="SNM9"/>
    <m/>
    <s v="1940"/>
    <s v="38000000"/>
    <s v="000038000000"/>
    <s v="000000048245"/>
    <s v="I"/>
    <s v="Dist-Services"/>
    <x v="2"/>
    <m/>
    <n v="23"/>
    <n v="153.81"/>
    <n v="2.2599999999999999E-2"/>
    <n v="988.19"/>
    <s v="SHARON"/>
    <s v="Steel"/>
    <n v="9854.0939999999991"/>
    <s v="NO"/>
    <s v="YES"/>
    <s v="&gt;0"/>
  </r>
  <r>
    <s v="DPAA1"/>
    <x v="0"/>
    <s v="40101"/>
    <x v="0"/>
    <s v="TIC9"/>
    <m/>
    <s v="1940"/>
    <s v="38000000"/>
    <s v="000038000000"/>
    <s v="000000052178"/>
    <s v="I"/>
    <s v="Dist-Services"/>
    <x v="2"/>
    <m/>
    <n v="8"/>
    <n v="61.24"/>
    <n v="2.2599999999999999E-2"/>
    <n v="988.19"/>
    <s v="TITUSVILLE"/>
    <s v="Steel"/>
    <n v="3923.4426666666664"/>
    <s v="NO"/>
    <s v="NO"/>
    <s v="&gt;0"/>
  </r>
  <r>
    <s v="DPAA1"/>
    <x v="0"/>
    <s v="40101"/>
    <x v="0"/>
    <s v="BBJ8"/>
    <m/>
    <s v="1941"/>
    <s v="38000000"/>
    <s v="000038000000"/>
    <s v="000000000979"/>
    <s v="I"/>
    <s v="Dist-Services"/>
    <x v="2"/>
    <m/>
    <n v="9"/>
    <n v="46.19"/>
    <n v="2.2599999999999999E-2"/>
    <n v="976.18"/>
    <s v="BROOKVILLE "/>
    <s v="Steel"/>
    <n v="2959.239333333333"/>
    <s v="NO"/>
    <s v="NO"/>
    <s v="&gt;0"/>
  </r>
  <r>
    <s v="DPAA1"/>
    <x v="0"/>
    <s v="40101"/>
    <x v="0"/>
    <s v="CTC0"/>
    <m/>
    <s v="1941"/>
    <s v="38000000"/>
    <s v="000038000000"/>
    <s v="000000009788"/>
    <s v="I"/>
    <s v="Dist-Services"/>
    <x v="2"/>
    <m/>
    <n v="1"/>
    <n v="4.0199999999999996"/>
    <n v="2.2599999999999999E-2"/>
    <n v="976.18"/>
    <s v="CLARION "/>
    <s v="Steel"/>
    <n v="257.54799999999994"/>
    <s v="NO"/>
    <s v="NO"/>
    <s v="&gt;0"/>
  </r>
  <r>
    <s v="DPAA1"/>
    <x v="0"/>
    <s v="40101"/>
    <x v="0"/>
    <s v="DUC9"/>
    <m/>
    <s v="1941"/>
    <s v="38000000"/>
    <s v="000038000000"/>
    <s v="000000011702"/>
    <s v="I"/>
    <s v="Dist-Services"/>
    <x v="2"/>
    <m/>
    <n v="36"/>
    <n v="247.44"/>
    <n v="2.2599999999999999E-2"/>
    <n v="976.18"/>
    <s v="DUBOIS"/>
    <s v="Steel"/>
    <n v="15852.655999999999"/>
    <s v="NO"/>
    <s v="YES"/>
    <s v="&gt;0"/>
  </r>
  <r>
    <s v="DPAA1"/>
    <x v="0"/>
    <s v="40101"/>
    <x v="0"/>
    <s v="FRV9"/>
    <m/>
    <s v="1941"/>
    <s v="38000000"/>
    <s v="000038000000"/>
    <s v="000000020182"/>
    <s v="I"/>
    <s v="Dist-Services"/>
    <x v="2"/>
    <m/>
    <n v="7"/>
    <n v="55.17"/>
    <n v="2.2599999999999999E-2"/>
    <n v="976.18"/>
    <s v="FRANKLIN"/>
    <s v="Steel"/>
    <n v="3534.558"/>
    <s v="NO"/>
    <s v="NO"/>
    <s v="&gt;0"/>
  </r>
  <r>
    <s v="DPAA1"/>
    <x v="0"/>
    <s v="40101"/>
    <x v="0"/>
    <s v="MEC9"/>
    <m/>
    <s v="1941"/>
    <s v="38000000"/>
    <s v="000038000000"/>
    <s v="000000033037"/>
    <s v="I"/>
    <s v="Dist-Services"/>
    <x v="2"/>
    <m/>
    <n v="4"/>
    <n v="65.680000000000007"/>
    <n v="2.2599999999999999E-2"/>
    <n v="976.18"/>
    <s v="MEADVILLE "/>
    <s v="Steel"/>
    <n v="4207.8986666666669"/>
    <s v="NO"/>
    <s v="NO"/>
    <s v="&gt;0"/>
  </r>
  <r>
    <s v="DPAA1"/>
    <x v="0"/>
    <s v="40101"/>
    <x v="0"/>
    <s v="OCV9"/>
    <m/>
    <s v="1941"/>
    <s v="38000000"/>
    <s v="000038000000"/>
    <s v="000000036557"/>
    <s v="I"/>
    <s v="Dist-Services"/>
    <x v="2"/>
    <m/>
    <n v="9"/>
    <n v="42.94"/>
    <n v="2.2599999999999999E-2"/>
    <n v="976.18"/>
    <s v="OIL CITY"/>
    <s v="Steel"/>
    <n v="2751.0226666666663"/>
    <s v="NO"/>
    <s v="NO"/>
    <s v="&gt;0"/>
  </r>
  <r>
    <s v="DPAA1"/>
    <x v="0"/>
    <s v="40101"/>
    <x v="0"/>
    <s v="SBE9"/>
    <m/>
    <s v="1941"/>
    <s v="38000000"/>
    <s v="000038000000"/>
    <s v="000000043586"/>
    <s v="I"/>
    <s v="Dist-Services"/>
    <x v="2"/>
    <m/>
    <n v="8"/>
    <n v="45.87"/>
    <n v="2.2599999999999999E-2"/>
    <n v="976.18"/>
    <s v="ST MARYS"/>
    <s v="Steel"/>
    <n v="2938.7379999999998"/>
    <s v="NO"/>
    <s v="NO"/>
    <s v="&gt;0"/>
  </r>
  <r>
    <s v="DPAA1"/>
    <x v="0"/>
    <s v="40101"/>
    <x v="0"/>
    <s v="SNM9"/>
    <m/>
    <s v="1941"/>
    <s v="38000000"/>
    <s v="000038000000"/>
    <s v="000000048246"/>
    <s v="I"/>
    <s v="Dist-Services"/>
    <x v="2"/>
    <m/>
    <n v="3"/>
    <n v="18.11"/>
    <n v="2.2599999999999999E-2"/>
    <n v="976.18"/>
    <s v="SHARON"/>
    <s v="Steel"/>
    <n v="1160.2473333333332"/>
    <s v="NO"/>
    <s v="NO"/>
    <s v="&gt;0"/>
  </r>
  <r>
    <s v="DPAA1"/>
    <x v="0"/>
    <s v="40101"/>
    <x v="0"/>
    <s v="TIC9"/>
    <m/>
    <s v="1941"/>
    <s v="38000000"/>
    <s v="000038000000"/>
    <s v="000000052179"/>
    <s v="I"/>
    <s v="Dist-Services"/>
    <x v="2"/>
    <m/>
    <n v="9"/>
    <n v="59.35"/>
    <n v="2.2599999999999999E-2"/>
    <n v="976.18"/>
    <s v="TITUSVILLE"/>
    <s v="Steel"/>
    <n v="3802.3566666666666"/>
    <s v="NO"/>
    <s v="NO"/>
    <s v="&gt;0"/>
  </r>
  <r>
    <s v="DPAA1"/>
    <x v="0"/>
    <s v="40101"/>
    <x v="0"/>
    <s v="BBJ8"/>
    <m/>
    <s v="1942"/>
    <s v="38000000"/>
    <s v="000038000000"/>
    <s v="000000000980"/>
    <s v="I"/>
    <s v="Dist-Services"/>
    <x v="2"/>
    <m/>
    <n v="1"/>
    <n v="3.41"/>
    <n v="2.2599999999999999E-2"/>
    <n v="964.17"/>
    <s v="BROOKVILLE "/>
    <s v="Steel"/>
    <n v="204.81312500000001"/>
    <s v="NO"/>
    <s v="NO"/>
    <s v="&gt;0"/>
  </r>
  <r>
    <s v="DPAA1"/>
    <x v="0"/>
    <s v="40101"/>
    <x v="0"/>
    <s v="BCM9"/>
    <m/>
    <s v="1942"/>
    <s v="38000000"/>
    <s v="000038000000"/>
    <s v="000000001937"/>
    <s v="I"/>
    <s v="Dist-Services"/>
    <x v="2"/>
    <m/>
    <n v="8"/>
    <n v="71.95"/>
    <n v="2.2599999999999999E-2"/>
    <n v="964.17"/>
    <s v="BRADFORD"/>
    <s v="Steel"/>
    <n v="4321.4968749999998"/>
    <s v="NO"/>
    <s v="NO"/>
    <s v="&gt;0"/>
  </r>
  <r>
    <s v="DPAA1"/>
    <x v="0"/>
    <s v="40101"/>
    <x v="0"/>
    <s v="CTC0"/>
    <m/>
    <s v="1942"/>
    <s v="38000000"/>
    <s v="000038000000"/>
    <s v="000000009789"/>
    <s v="I"/>
    <s v="Dist-Services"/>
    <x v="2"/>
    <m/>
    <n v="1"/>
    <n v="6.87"/>
    <n v="2.2599999999999999E-2"/>
    <n v="964.17"/>
    <s v="CLARION "/>
    <s v="Steel"/>
    <n v="412.62937499999998"/>
    <s v="NO"/>
    <s v="NO"/>
    <s v="&gt;0"/>
  </r>
  <r>
    <s v="DPAA1"/>
    <x v="0"/>
    <s v="40101"/>
    <x v="0"/>
    <s v="DUC9"/>
    <m/>
    <s v="1942"/>
    <s v="38000000"/>
    <s v="000038000000"/>
    <s v="000000011703"/>
    <s v="I"/>
    <s v="Dist-Services"/>
    <x v="2"/>
    <m/>
    <n v="11"/>
    <n v="75.290000000000006"/>
    <n v="2.2599999999999999E-2"/>
    <n v="964.17"/>
    <s v="DUBOIS"/>
    <s v="Steel"/>
    <n v="4522.1056250000001"/>
    <s v="NO"/>
    <s v="NO"/>
    <s v="&gt;0"/>
  </r>
  <r>
    <s v="DPAA1"/>
    <x v="0"/>
    <s v="40101"/>
    <x v="0"/>
    <s v="FRV9"/>
    <m/>
    <s v="1942"/>
    <s v="38000000"/>
    <s v="000038000000"/>
    <s v="000000020183"/>
    <s v="I"/>
    <s v="Dist-Services"/>
    <x v="2"/>
    <m/>
    <n v="4"/>
    <n v="23.58"/>
    <n v="2.2599999999999999E-2"/>
    <n v="964.17"/>
    <s v="FRANKLIN"/>
    <s v="Steel"/>
    <n v="1416.2737499999998"/>
    <s v="NO"/>
    <s v="NO"/>
    <s v="&gt;0"/>
  </r>
  <r>
    <s v="DPAA1"/>
    <x v="0"/>
    <s v="40101"/>
    <x v="0"/>
    <s v="GRM8"/>
    <m/>
    <s v="1942"/>
    <s v="38000000"/>
    <s v="000038000000"/>
    <s v="000000023246"/>
    <s v="I"/>
    <s v="Dist-Services"/>
    <x v="2"/>
    <m/>
    <n v="4"/>
    <n v="95.26"/>
    <n v="2.2599999999999999E-2"/>
    <n v="964.17"/>
    <s v="GREENVILLE "/>
    <s v="Steel"/>
    <n v="5721.55375"/>
    <s v="NO"/>
    <s v="NO"/>
    <s v="&gt;0"/>
  </r>
  <r>
    <s v="DPAA1"/>
    <x v="0"/>
    <s v="40101"/>
    <x v="0"/>
    <s v="OCV9"/>
    <m/>
    <s v="1942"/>
    <s v="38000000"/>
    <s v="000038000000"/>
    <s v="000000036558"/>
    <s v="I"/>
    <s v="Dist-Services"/>
    <x v="2"/>
    <m/>
    <n v="4"/>
    <n v="27.13"/>
    <n v="2.2599999999999999E-2"/>
    <n v="964.17"/>
    <s v="OIL CITY"/>
    <s v="Steel"/>
    <n v="1629.495625"/>
    <s v="NO"/>
    <s v="NO"/>
    <s v="&gt;0"/>
  </r>
  <r>
    <s v="DPAA1"/>
    <x v="0"/>
    <s v="40101"/>
    <x v="0"/>
    <s v="RTE0"/>
    <m/>
    <s v="1942"/>
    <s v="38000000"/>
    <s v="000038000000"/>
    <s v="000000041426"/>
    <s v="I"/>
    <s v="Dist-Services"/>
    <x v="2"/>
    <m/>
    <n v="1"/>
    <n v="26.31"/>
    <n v="2.2599999999999999E-2"/>
    <n v="964.17"/>
    <s v="RIDGWAY "/>
    <s v="Steel"/>
    <n v="1580.244375"/>
    <s v="NO"/>
    <s v="NO"/>
    <s v="&gt;0"/>
  </r>
  <r>
    <s v="DPAA1"/>
    <x v="0"/>
    <s v="40101"/>
    <x v="0"/>
    <s v="SNM9"/>
    <m/>
    <s v="1942"/>
    <s v="38000000"/>
    <s v="000038000000"/>
    <s v="000000048247"/>
    <s v="I"/>
    <s v="Dist-Services"/>
    <x v="2"/>
    <m/>
    <n v="24"/>
    <n v="114.43"/>
    <n v="2.2599999999999999E-2"/>
    <n v="964.17"/>
    <s v="SHARON"/>
    <s v="Steel"/>
    <n v="6872.9518750000007"/>
    <s v="NO"/>
    <s v="YES"/>
    <s v="&gt;0"/>
  </r>
  <r>
    <s v="DPAA1"/>
    <x v="0"/>
    <s v="40101"/>
    <x v="0"/>
    <s v="TIC9"/>
    <m/>
    <s v="1942"/>
    <s v="38000000"/>
    <s v="000038000000"/>
    <s v="000000052180"/>
    <s v="I"/>
    <s v="Dist-Services"/>
    <x v="2"/>
    <m/>
    <n v="1"/>
    <n v="0"/>
    <n v="2.2599999999999999E-2"/>
    <n v="964.17"/>
    <s v="TITUSVILLE"/>
    <s v="Steel"/>
    <n v="0"/>
    <s v="NO"/>
    <s v="NO"/>
    <s v="=0"/>
  </r>
  <r>
    <s v="DPAA1"/>
    <x v="0"/>
    <s v="40101"/>
    <x v="0"/>
    <s v="BBJ8"/>
    <m/>
    <s v="1943"/>
    <s v="38000000"/>
    <s v="000038000000"/>
    <s v="000000000981"/>
    <s v="I"/>
    <s v="Dist-Services"/>
    <x v="2"/>
    <m/>
    <n v="37"/>
    <n v="249.93"/>
    <n v="2.2599999999999999E-2"/>
    <n v="952.17"/>
    <s v="BROOKVILLE "/>
    <s v="Steel"/>
    <n v="15011.420625000001"/>
    <s v="NO"/>
    <s v="YES"/>
    <s v="&gt;0"/>
  </r>
  <r>
    <s v="DPAA1"/>
    <x v="0"/>
    <s v="40101"/>
    <x v="0"/>
    <s v="BCM9"/>
    <m/>
    <s v="1943"/>
    <s v="38000000"/>
    <s v="000038000000"/>
    <s v="000000001938"/>
    <s v="I"/>
    <s v="Dist-Services"/>
    <x v="2"/>
    <m/>
    <n v="1"/>
    <n v="9.2200000000000006"/>
    <n v="2.2599999999999999E-2"/>
    <n v="952.17"/>
    <s v="BRADFORD"/>
    <s v="Steel"/>
    <n v="553.77625"/>
    <s v="NO"/>
    <s v="NO"/>
    <s v="&gt;0"/>
  </r>
  <r>
    <s v="DPAA1"/>
    <x v="0"/>
    <s v="40101"/>
    <x v="0"/>
    <s v="DUC9"/>
    <m/>
    <s v="1943"/>
    <s v="38000000"/>
    <s v="000038000000"/>
    <s v="000000011704"/>
    <s v="I"/>
    <s v="Dist-Services"/>
    <x v="2"/>
    <m/>
    <n v="3"/>
    <n v="19.03"/>
    <n v="2.2599999999999999E-2"/>
    <n v="952.17"/>
    <s v="DUBOIS"/>
    <s v="Steel"/>
    <n v="1142.9893750000001"/>
    <s v="NO"/>
    <s v="NO"/>
    <s v="&gt;0"/>
  </r>
  <r>
    <s v="DPAA1"/>
    <x v="0"/>
    <s v="40101"/>
    <x v="0"/>
    <s v="FRV9"/>
    <m/>
    <s v="1943"/>
    <s v="38000000"/>
    <s v="000038000000"/>
    <s v="000000020184"/>
    <s v="I"/>
    <s v="Dist-Services"/>
    <x v="2"/>
    <m/>
    <n v="1"/>
    <n v="8.94"/>
    <n v="2.2599999999999999E-2"/>
    <n v="952.17"/>
    <s v="FRANKLIN"/>
    <s v="Steel"/>
    <n v="536.95875000000001"/>
    <s v="NO"/>
    <s v="NO"/>
    <s v="&gt;0"/>
  </r>
  <r>
    <s v="DPAA1"/>
    <x v="0"/>
    <s v="40101"/>
    <x v="0"/>
    <s v="GRM8"/>
    <m/>
    <s v="1943"/>
    <s v="38000000"/>
    <s v="000038000000"/>
    <s v="000000023247"/>
    <s v="I"/>
    <s v="Dist-Services"/>
    <x v="2"/>
    <m/>
    <n v="1"/>
    <n v="10.54"/>
    <n v="2.2599999999999999E-2"/>
    <n v="952.17"/>
    <s v="GREENVILLE "/>
    <s v="Steel"/>
    <n v="633.05874999999992"/>
    <s v="NO"/>
    <s v="NO"/>
    <s v="&gt;0"/>
  </r>
  <r>
    <s v="DPAA1"/>
    <x v="0"/>
    <s v="40101"/>
    <x v="0"/>
    <s v="MEC9"/>
    <m/>
    <s v="1943"/>
    <s v="38000000"/>
    <s v="000038000000"/>
    <s v="000000033038"/>
    <s v="I"/>
    <s v="Dist-Services"/>
    <x v="2"/>
    <m/>
    <n v="2"/>
    <n v="59.89"/>
    <n v="2.2599999999999999E-2"/>
    <n v="952.17"/>
    <s v="MEADVILLE "/>
    <s v="Steel"/>
    <n v="3597.1431250000001"/>
    <s v="NO"/>
    <s v="NO"/>
    <s v="&gt;0"/>
  </r>
  <r>
    <s v="DPAA1"/>
    <x v="0"/>
    <s v="40101"/>
    <x v="0"/>
    <s v="SNM9"/>
    <m/>
    <s v="1943"/>
    <s v="38000000"/>
    <s v="000038000000"/>
    <s v="000000048248"/>
    <s v="I"/>
    <s v="Dist-Services"/>
    <x v="2"/>
    <m/>
    <n v="3"/>
    <n v="33.22"/>
    <n v="2.2599999999999999E-2"/>
    <n v="952.17"/>
    <s v="SHARON"/>
    <s v="Steel"/>
    <n v="1995.2762499999999"/>
    <s v="NO"/>
    <s v="NO"/>
    <s v="&gt;0"/>
  </r>
  <r>
    <s v="DPAA1"/>
    <x v="0"/>
    <s v="40101"/>
    <x v="0"/>
    <s v="BBJ8"/>
    <m/>
    <s v="1944"/>
    <s v="38000000"/>
    <s v="000038000000"/>
    <s v="000000000982"/>
    <s v="I"/>
    <s v="Dist-Services"/>
    <x v="2"/>
    <m/>
    <n v="2"/>
    <n v="24"/>
    <n v="2.2599999999999999E-2"/>
    <n v="940.13"/>
    <s v="BROOKVILLE "/>
    <s v="Steel"/>
    <n v="1441.5"/>
    <s v="NO"/>
    <s v="NO"/>
    <s v="&gt;0"/>
  </r>
  <r>
    <s v="DPAA1"/>
    <x v="0"/>
    <s v="40101"/>
    <x v="0"/>
    <s v="CTC0"/>
    <m/>
    <s v="1944"/>
    <s v="38000000"/>
    <s v="000038000000"/>
    <s v="000000009790"/>
    <s v="I"/>
    <s v="Dist-Services"/>
    <x v="2"/>
    <m/>
    <n v="3"/>
    <n v="17.64"/>
    <n v="2.2599999999999999E-2"/>
    <n v="940.13"/>
    <s v="CLARION "/>
    <s v="Steel"/>
    <n v="1059.5025000000001"/>
    <s v="NO"/>
    <s v="NO"/>
    <s v="&gt;0"/>
  </r>
  <r>
    <s v="DPAA1"/>
    <x v="0"/>
    <s v="40101"/>
    <x v="0"/>
    <s v="FRV9"/>
    <m/>
    <s v="1944"/>
    <s v="38000000"/>
    <s v="000038000000"/>
    <s v="000000020185"/>
    <s v="I"/>
    <s v="Dist-Services"/>
    <x v="2"/>
    <m/>
    <n v="1"/>
    <n v="12.43"/>
    <n v="2.2599999999999999E-2"/>
    <n v="940.13"/>
    <s v="FRANKLIN"/>
    <s v="Steel"/>
    <n v="746.57687499999997"/>
    <s v="NO"/>
    <s v="NO"/>
    <s v="&gt;0"/>
  </r>
  <r>
    <s v="DPAA1"/>
    <x v="0"/>
    <s v="40101"/>
    <x v="0"/>
    <s v="SNM9"/>
    <m/>
    <s v="1944"/>
    <s v="38000000"/>
    <s v="000038000000"/>
    <s v="000000048249"/>
    <s v="I"/>
    <s v="Dist-Services"/>
    <x v="2"/>
    <m/>
    <n v="3"/>
    <n v="23.71"/>
    <n v="2.2599999999999999E-2"/>
    <n v="940.13"/>
    <s v="SHARON"/>
    <s v="Steel"/>
    <n v="1424.0818750000001"/>
    <s v="NO"/>
    <s v="NO"/>
    <s v="&gt;0"/>
  </r>
  <r>
    <s v="DPAA1"/>
    <x v="0"/>
    <s v="40101"/>
    <x v="0"/>
    <s v="BBJ8"/>
    <m/>
    <s v="1945"/>
    <s v="38000000"/>
    <s v="000038000000"/>
    <s v="000000000983"/>
    <s v="I"/>
    <s v="Dist-Services"/>
    <x v="2"/>
    <m/>
    <n v="4"/>
    <n v="15.82"/>
    <n v="2.2599999999999999E-2"/>
    <n v="928.12"/>
    <s v="BROOKVILLE "/>
    <s v="Steel"/>
    <n v="894.29529411764713"/>
    <s v="NO"/>
    <s v="NO"/>
    <s v="&gt;0"/>
  </r>
  <r>
    <s v="DPAA1"/>
    <x v="0"/>
    <s v="40101"/>
    <x v="0"/>
    <s v="BCM9"/>
    <m/>
    <s v="1945"/>
    <s v="38000000"/>
    <s v="000038000000"/>
    <s v="000000001939"/>
    <s v="I"/>
    <s v="Dist-Services"/>
    <x v="2"/>
    <m/>
    <n v="2"/>
    <n v="20.29"/>
    <n v="2.2599999999999999E-2"/>
    <n v="928.12"/>
    <s v="BRADFORD"/>
    <s v="Steel"/>
    <n v="1146.9817647058824"/>
    <s v="NO"/>
    <s v="NO"/>
    <s v="&gt;0"/>
  </r>
  <r>
    <s v="DPAA1"/>
    <x v="0"/>
    <s v="40101"/>
    <x v="0"/>
    <s v="DUC9"/>
    <m/>
    <s v="1945"/>
    <s v="38000000"/>
    <s v="000038000000"/>
    <s v="000000011705"/>
    <s v="I"/>
    <s v="Dist-Services"/>
    <x v="2"/>
    <m/>
    <n v="1"/>
    <n v="7.98"/>
    <n v="2.2599999999999999E-2"/>
    <n v="928.12"/>
    <s v="DUBOIS"/>
    <s v="Steel"/>
    <n v="451.10470588235296"/>
    <s v="NO"/>
    <s v="NO"/>
    <s v="&gt;0"/>
  </r>
  <r>
    <s v="DPAA1"/>
    <x v="0"/>
    <s v="40101"/>
    <x v="0"/>
    <s v="FRV9"/>
    <m/>
    <s v="1945"/>
    <s v="38000000"/>
    <s v="000038000000"/>
    <s v="000000020186"/>
    <s v="I"/>
    <s v="Dist-Services"/>
    <x v="2"/>
    <m/>
    <n v="8"/>
    <n v="84.35"/>
    <n v="2.2599999999999999E-2"/>
    <n v="928.12"/>
    <s v="FRANKLIN"/>
    <s v="Steel"/>
    <n v="4768.2558823529407"/>
    <s v="NO"/>
    <s v="NO"/>
    <s v="&gt;0"/>
  </r>
  <r>
    <s v="DPAA1"/>
    <x v="0"/>
    <s v="40101"/>
    <x v="0"/>
    <s v="OCV9"/>
    <m/>
    <s v="1945"/>
    <s v="38000000"/>
    <s v="000038000000"/>
    <s v="000000036559"/>
    <s v="I"/>
    <s v="Dist-Services"/>
    <x v="2"/>
    <m/>
    <n v="2"/>
    <n v="20.09"/>
    <n v="2.2599999999999999E-2"/>
    <n v="928.12"/>
    <s v="OIL CITY"/>
    <s v="Steel"/>
    <n v="1135.6758823529412"/>
    <s v="NO"/>
    <s v="NO"/>
    <s v="&gt;0"/>
  </r>
  <r>
    <s v="DPAA1"/>
    <x v="0"/>
    <s v="40101"/>
    <x v="0"/>
    <s v="SNM9"/>
    <m/>
    <s v="1945"/>
    <s v="38000000"/>
    <s v="000038000000"/>
    <s v="000000048250"/>
    <s v="I"/>
    <s v="Dist-Services"/>
    <x v="2"/>
    <m/>
    <n v="2"/>
    <n v="17.13"/>
    <n v="2.2599999999999999E-2"/>
    <n v="928.12"/>
    <s v="SHARON"/>
    <s v="Steel"/>
    <n v="968.34882352941179"/>
    <s v="NO"/>
    <s v="NO"/>
    <s v="&gt;0"/>
  </r>
  <r>
    <s v="DPAA1"/>
    <x v="0"/>
    <s v="40101"/>
    <x v="0"/>
    <s v="TIC9"/>
    <m/>
    <s v="1945"/>
    <s v="38000000"/>
    <s v="000038000000"/>
    <s v="000000052181"/>
    <s v="I"/>
    <s v="Dist-Services"/>
    <x v="2"/>
    <m/>
    <n v="1"/>
    <n v="22.52"/>
    <n v="2.2599999999999999E-2"/>
    <n v="928.12"/>
    <s v="TITUSVILLE"/>
    <s v="Steel"/>
    <n v="1273.0423529411764"/>
    <s v="NO"/>
    <s v="NO"/>
    <s v="&gt;0"/>
  </r>
  <r>
    <s v="DPAA1"/>
    <x v="0"/>
    <s v="40101"/>
    <x v="0"/>
    <s v="BBJ8"/>
    <m/>
    <s v="1946"/>
    <s v="38000000"/>
    <s v="000038000000"/>
    <s v="000000000984"/>
    <s v="I"/>
    <s v="Dist-Services"/>
    <x v="2"/>
    <m/>
    <n v="3"/>
    <n v="28.34"/>
    <n v="2.2599999999999999E-2"/>
    <n v="916.11"/>
    <s v="BROOKVILLE "/>
    <s v="Steel"/>
    <n v="1433.4073684210528"/>
    <s v="NO"/>
    <s v="NO"/>
    <s v="&gt;0"/>
  </r>
  <r>
    <s v="DPAA1"/>
    <x v="0"/>
    <s v="40101"/>
    <x v="0"/>
    <s v="BCM9"/>
    <m/>
    <s v="1946"/>
    <s v="38000000"/>
    <s v="000038000000"/>
    <s v="000000001940"/>
    <s v="I"/>
    <s v="Dist-Services"/>
    <x v="2"/>
    <m/>
    <n v="1"/>
    <n v="14.67"/>
    <n v="2.2599999999999999E-2"/>
    <n v="916.11"/>
    <s v="BRADFORD"/>
    <s v="Steel"/>
    <n v="741.9931578947369"/>
    <s v="NO"/>
    <s v="NO"/>
    <s v="&gt;0"/>
  </r>
  <r>
    <s v="DPAA1"/>
    <x v="0"/>
    <s v="40101"/>
    <x v="0"/>
    <s v="CTC0"/>
    <m/>
    <s v="1946"/>
    <s v="38000000"/>
    <s v="000038000000"/>
    <s v="000000009791"/>
    <s v="I"/>
    <s v="Dist-Services"/>
    <x v="2"/>
    <m/>
    <n v="2"/>
    <n v="7.37"/>
    <n v="2.2599999999999999E-2"/>
    <n v="916.11"/>
    <s v="CLARION "/>
    <s v="Steel"/>
    <n v="372.76684210526315"/>
    <s v="NO"/>
    <s v="NO"/>
    <s v="&gt;0"/>
  </r>
  <r>
    <s v="DPAA1"/>
    <x v="0"/>
    <s v="40101"/>
    <x v="0"/>
    <s v="DUC9"/>
    <m/>
    <s v="1946"/>
    <s v="38000000"/>
    <s v="000038000000"/>
    <s v="000000011706"/>
    <s v="I"/>
    <s v="Dist-Services"/>
    <x v="2"/>
    <m/>
    <n v="3"/>
    <n v="22.66"/>
    <n v="2.2599999999999999E-2"/>
    <n v="916.11"/>
    <s v="DUBOIS"/>
    <s v="Steel"/>
    <n v="1146.118947368421"/>
    <s v="NO"/>
    <s v="NO"/>
    <s v="&gt;0"/>
  </r>
  <r>
    <s v="DPAA1"/>
    <x v="0"/>
    <s v="40101"/>
    <x v="0"/>
    <s v="FRV9"/>
    <m/>
    <s v="1946"/>
    <s v="38000000"/>
    <s v="000038000000"/>
    <s v="000000020187"/>
    <s v="I"/>
    <s v="Dist-Services"/>
    <x v="2"/>
    <m/>
    <n v="13"/>
    <n v="113.15"/>
    <n v="2.2599999999999999E-2"/>
    <n v="916.11"/>
    <s v="FRANKLIN"/>
    <s v="Steel"/>
    <n v="5723.0078947368429"/>
    <s v="NO"/>
    <s v="YES"/>
    <s v="&gt;0"/>
  </r>
  <r>
    <s v="DPAA1"/>
    <x v="0"/>
    <s v="40101"/>
    <x v="0"/>
    <s v="MEC9"/>
    <m/>
    <s v="1946"/>
    <s v="38000000"/>
    <s v="000038000000"/>
    <s v="000000033039"/>
    <s v="D"/>
    <s v="Dist-Services"/>
    <x v="2"/>
    <m/>
    <n v="0"/>
    <n v="0"/>
    <n v="2.2599999999999999E-2"/>
    <n v="916.11"/>
    <s v="MEADVILLE "/>
    <s v="Steel"/>
    <n v="0"/>
    <s v="YES"/>
    <s v="NO"/>
    <s v="=0"/>
  </r>
  <r>
    <s v="DPAA1"/>
    <x v="0"/>
    <s v="40101"/>
    <x v="0"/>
    <s v="OCV9"/>
    <m/>
    <s v="1946"/>
    <s v="38000000"/>
    <s v="000038000000"/>
    <s v="000000036560"/>
    <s v="I"/>
    <s v="Dist-Services"/>
    <x v="2"/>
    <m/>
    <n v="36"/>
    <n v="228.35"/>
    <n v="2.2599999999999999E-2"/>
    <n v="916.11"/>
    <s v="OIL CITY"/>
    <s v="Steel"/>
    <n v="11549.702631578948"/>
    <s v="NO"/>
    <s v="YES"/>
    <s v="&gt;0"/>
  </r>
  <r>
    <s v="DPAA1"/>
    <x v="0"/>
    <s v="40101"/>
    <x v="0"/>
    <s v="SNM9"/>
    <m/>
    <s v="1946"/>
    <s v="38000000"/>
    <s v="000038000000"/>
    <s v="000000048251"/>
    <s v="I"/>
    <s v="Dist-Services"/>
    <x v="2"/>
    <m/>
    <n v="48"/>
    <n v="328.91"/>
    <n v="2.2599999999999999E-2"/>
    <n v="916.11"/>
    <s v="SHARON"/>
    <s v="Steel"/>
    <n v="16635.921578947371"/>
    <s v="NO"/>
    <s v="YES"/>
    <s v="&gt;0"/>
  </r>
  <r>
    <s v="DPAA1"/>
    <x v="0"/>
    <s v="40101"/>
    <x v="0"/>
    <s v="BBJ8"/>
    <m/>
    <s v="1947"/>
    <s v="38000000"/>
    <s v="000038000000"/>
    <s v="000000000985"/>
    <s v="I"/>
    <s v="Dist-Services"/>
    <x v="2"/>
    <m/>
    <n v="4"/>
    <n v="26.98"/>
    <n v="2.2599999999999999E-2"/>
    <n v="904.11"/>
    <s v="BROOKVILLE "/>
    <s v="Steel"/>
    <n v="1178.5354545454545"/>
    <s v="NO"/>
    <s v="NO"/>
    <s v="&gt;0"/>
  </r>
  <r>
    <s v="DPAA1"/>
    <x v="0"/>
    <s v="40101"/>
    <x v="0"/>
    <s v="BCM9"/>
    <m/>
    <s v="1947"/>
    <s v="38000000"/>
    <s v="000038000000"/>
    <s v="000000001941"/>
    <s v="I"/>
    <s v="Dist-Services"/>
    <x v="2"/>
    <m/>
    <n v="5"/>
    <n v="36.380000000000003"/>
    <n v="2.2599999999999999E-2"/>
    <n v="904.11"/>
    <s v="BRADFORD"/>
    <s v="Steel"/>
    <n v="1589.1445454545456"/>
    <s v="NO"/>
    <s v="NO"/>
    <s v="&gt;0"/>
  </r>
  <r>
    <s v="DPAA1"/>
    <x v="0"/>
    <s v="40101"/>
    <x v="0"/>
    <s v="CTC0"/>
    <m/>
    <s v="1947"/>
    <s v="38000000"/>
    <s v="000038000000"/>
    <s v="000000009792"/>
    <s v="I"/>
    <s v="Dist-Services"/>
    <x v="2"/>
    <m/>
    <n v="4"/>
    <n v="30.66"/>
    <n v="2.2599999999999999E-2"/>
    <n v="904.11"/>
    <s v="CLARION "/>
    <s v="Steel"/>
    <n v="1339.2845454545454"/>
    <s v="NO"/>
    <s v="NO"/>
    <s v="&gt;0"/>
  </r>
  <r>
    <s v="DPAA1"/>
    <x v="0"/>
    <s v="40101"/>
    <x v="0"/>
    <s v="DUC9"/>
    <m/>
    <s v="1947"/>
    <s v="38000000"/>
    <s v="000038000000"/>
    <s v="000000011707"/>
    <s v="I"/>
    <s v="Dist-Services"/>
    <x v="2"/>
    <m/>
    <n v="26"/>
    <n v="184.99"/>
    <n v="2.2599999999999999E-2"/>
    <n v="904.11"/>
    <s v="DUBOIS"/>
    <s v="Steel"/>
    <n v="8080.6995454545458"/>
    <s v="NO"/>
    <s v="YES"/>
    <s v="&gt;0"/>
  </r>
  <r>
    <s v="DPAA1"/>
    <x v="0"/>
    <s v="40101"/>
    <x v="0"/>
    <s v="FRV9"/>
    <m/>
    <s v="1947"/>
    <s v="38000000"/>
    <s v="000038000000"/>
    <s v="000000020188"/>
    <s v="I"/>
    <s v="Dist-Services"/>
    <x v="2"/>
    <m/>
    <n v="33"/>
    <n v="234.74"/>
    <n v="2.2599999999999999E-2"/>
    <n v="904.11"/>
    <s v="FRANKLIN"/>
    <s v="Steel"/>
    <n v="10253.870000000001"/>
    <s v="NO"/>
    <s v="YES"/>
    <s v="&gt;0"/>
  </r>
  <r>
    <s v="DPAA1"/>
    <x v="0"/>
    <s v="40101"/>
    <x v="0"/>
    <s v="OCV9"/>
    <m/>
    <s v="1947"/>
    <s v="38000000"/>
    <s v="000038000000"/>
    <s v="000000036561"/>
    <s v="I"/>
    <s v="Dist-Services"/>
    <x v="2"/>
    <m/>
    <n v="15"/>
    <n v="118.72"/>
    <n v="2.2599999999999999E-2"/>
    <n v="904.11"/>
    <s v="OIL CITY"/>
    <s v="Steel"/>
    <n v="5185.9054545454546"/>
    <s v="NO"/>
    <s v="YES"/>
    <s v="&gt;0"/>
  </r>
  <r>
    <s v="DPAA1"/>
    <x v="0"/>
    <s v="40101"/>
    <x v="0"/>
    <s v="SNM9"/>
    <m/>
    <s v="1947"/>
    <s v="38000000"/>
    <s v="000038000000"/>
    <s v="000000048252"/>
    <s v="I"/>
    <s v="Dist-Services"/>
    <x v="2"/>
    <m/>
    <n v="36"/>
    <n v="244.25"/>
    <n v="2.2599999999999999E-2"/>
    <n v="904.11"/>
    <s v="SHARON"/>
    <s v="Steel"/>
    <n v="10669.28409090909"/>
    <s v="NO"/>
    <s v="YES"/>
    <s v="&gt;0"/>
  </r>
  <r>
    <s v="DPAA1"/>
    <x v="0"/>
    <s v="40101"/>
    <x v="0"/>
    <s v="TIC9"/>
    <m/>
    <s v="1947"/>
    <s v="38000000"/>
    <s v="000038000000"/>
    <s v="000000052182"/>
    <s v="I"/>
    <s v="Dist-Services"/>
    <x v="2"/>
    <m/>
    <n v="19"/>
    <n v="185.08"/>
    <n v="2.2599999999999999E-2"/>
    <n v="904.11"/>
    <s v="TITUSVILLE"/>
    <s v="Steel"/>
    <n v="8084.630909090909"/>
    <s v="NO"/>
    <s v="YES"/>
    <s v="&gt;0"/>
  </r>
  <r>
    <s v="DPAA1"/>
    <x v="0"/>
    <s v="40101"/>
    <x v="0"/>
    <s v="BBJ8"/>
    <m/>
    <s v="1948"/>
    <s v="38000000"/>
    <s v="000038000000"/>
    <s v="000000000986"/>
    <s v="I"/>
    <s v="Dist-Services"/>
    <x v="2"/>
    <m/>
    <n v="5"/>
    <n v="44.87"/>
    <n v="2.2599999999999999E-2"/>
    <n v="892.07"/>
    <s v="BROOKVILLE "/>
    <s v="Steel"/>
    <n v="1724.8027999999997"/>
    <s v="NO"/>
    <s v="NO"/>
    <s v="&gt;0"/>
  </r>
  <r>
    <s v="DPAA1"/>
    <x v="0"/>
    <s v="40101"/>
    <x v="0"/>
    <s v="BCM9"/>
    <m/>
    <s v="1948"/>
    <s v="38000000"/>
    <s v="000038000000"/>
    <s v="000000001942"/>
    <s v="I"/>
    <s v="Dist-Services"/>
    <x v="2"/>
    <m/>
    <n v="2"/>
    <n v="20.09"/>
    <n v="2.2599999999999999E-2"/>
    <n v="892.07"/>
    <s v="BRADFORD"/>
    <s v="Steel"/>
    <n v="772.25959999999998"/>
    <s v="NO"/>
    <s v="NO"/>
    <s v="&gt;0"/>
  </r>
  <r>
    <s v="DPAA1"/>
    <x v="0"/>
    <s v="40101"/>
    <x v="0"/>
    <s v="DUC9"/>
    <m/>
    <s v="1948"/>
    <s v="38000000"/>
    <s v="000038000000"/>
    <s v="000000011708"/>
    <s v="I"/>
    <s v="Dist-Services"/>
    <x v="2"/>
    <m/>
    <n v="5"/>
    <n v="47.12"/>
    <n v="2.2599999999999999E-2"/>
    <n v="892.07"/>
    <s v="DUBOIS"/>
    <s v="Steel"/>
    <n v="1811.2927999999997"/>
    <s v="NO"/>
    <s v="NO"/>
    <s v="&gt;0"/>
  </r>
  <r>
    <s v="DPAA1"/>
    <x v="0"/>
    <s v="40101"/>
    <x v="0"/>
    <s v="MEC9"/>
    <m/>
    <s v="1948"/>
    <s v="38000000"/>
    <s v="000038000000"/>
    <s v="000000033040"/>
    <s v="I"/>
    <s v="Dist-Services"/>
    <x v="2"/>
    <m/>
    <n v="3"/>
    <n v="56.65"/>
    <n v="2.2599999999999999E-2"/>
    <n v="892.07"/>
    <s v="MEADVILLE "/>
    <s v="Steel"/>
    <n v="2177.6259999999997"/>
    <s v="NO"/>
    <s v="NO"/>
    <s v="&gt;0"/>
  </r>
  <r>
    <s v="DPAA1"/>
    <x v="0"/>
    <s v="40101"/>
    <x v="0"/>
    <s v="RTE0"/>
    <m/>
    <s v="1948"/>
    <s v="38000000"/>
    <s v="000038000000"/>
    <s v="000000041427"/>
    <s v="D"/>
    <s v="Dist-Services"/>
    <x v="2"/>
    <m/>
    <n v="0"/>
    <n v="0"/>
    <n v="2.2599999999999999E-2"/>
    <n v="892.07"/>
    <s v="RIDGWAY "/>
    <s v="Steel"/>
    <n v="0"/>
    <s v="YES"/>
    <s v="NO"/>
    <s v="=0"/>
  </r>
  <r>
    <s v="DPAA1"/>
    <x v="0"/>
    <s v="40101"/>
    <x v="0"/>
    <s v="SBE9"/>
    <m/>
    <s v="1948"/>
    <s v="38000000"/>
    <s v="000038000000"/>
    <s v="000000043587"/>
    <s v="I"/>
    <s v="Dist-Services"/>
    <x v="2"/>
    <m/>
    <n v="2"/>
    <n v="26.03"/>
    <n v="2.2599999999999999E-2"/>
    <n v="892.07"/>
    <s v="ST MARYS"/>
    <s v="Steel"/>
    <n v="1000.5932"/>
    <s v="NO"/>
    <s v="NO"/>
    <s v="&gt;0"/>
  </r>
  <r>
    <s v="DPAA1"/>
    <x v="0"/>
    <s v="40101"/>
    <x v="0"/>
    <s v="SNM9"/>
    <m/>
    <s v="1948"/>
    <s v="38000000"/>
    <s v="000038000000"/>
    <s v="000000048253"/>
    <s v="I"/>
    <s v="Dist-Services"/>
    <x v="2"/>
    <m/>
    <n v="74"/>
    <n v="652.57000000000005"/>
    <n v="2.2599999999999999E-2"/>
    <n v="892.07"/>
    <s v="SHARON"/>
    <s v="Steel"/>
    <n v="25084.790799999999"/>
    <s v="NO"/>
    <s v="YES"/>
    <s v="&gt;0"/>
  </r>
  <r>
    <s v="DPAA1"/>
    <x v="0"/>
    <s v="40101"/>
    <x v="0"/>
    <s v="BBJ8"/>
    <m/>
    <s v="1949"/>
    <s v="38000000"/>
    <s v="000038000000"/>
    <s v="000000000987"/>
    <s v="I"/>
    <s v="Dist-Services"/>
    <x v="2"/>
    <m/>
    <n v="2"/>
    <n v="27.09"/>
    <n v="2.2599999999999999E-2"/>
    <n v="880.06"/>
    <s v="BROOKVILLE "/>
    <s v="Steel"/>
    <n v="1001.2880769230769"/>
    <s v="NO"/>
    <s v="NO"/>
    <s v="&gt;0"/>
  </r>
  <r>
    <s v="DPAA1"/>
    <x v="0"/>
    <s v="40101"/>
    <x v="0"/>
    <s v="BCM9"/>
    <m/>
    <s v="1949"/>
    <s v="38000000"/>
    <s v="000038000000"/>
    <s v="000000001943"/>
    <s v="I"/>
    <s v="Dist-Services"/>
    <x v="2"/>
    <m/>
    <n v="16"/>
    <n v="122.64"/>
    <n v="2.2599999999999999E-2"/>
    <n v="880.06"/>
    <s v="BRADFORD"/>
    <s v="Steel"/>
    <n v="4532.9630769230771"/>
    <s v="NO"/>
    <s v="YES"/>
    <s v="&gt;0"/>
  </r>
  <r>
    <s v="DPAA1"/>
    <x v="0"/>
    <s v="40101"/>
    <x v="0"/>
    <s v="BKW0"/>
    <m/>
    <s v="1949"/>
    <s v="38000000"/>
    <s v="000038000000"/>
    <s v="000000002719"/>
    <s v="D"/>
    <s v="Dist-Services"/>
    <x v="2"/>
    <m/>
    <n v="0"/>
    <n v="0"/>
    <n v="2.2599999999999999E-2"/>
    <n v="880.06"/>
    <s v="BROKENSTRAW "/>
    <s v="Steel"/>
    <n v="0"/>
    <s v="YES"/>
    <s v="NO"/>
    <s v="=0"/>
  </r>
  <r>
    <s v="DPAA1"/>
    <x v="0"/>
    <s v="40101"/>
    <x v="0"/>
    <s v="DUC9"/>
    <m/>
    <s v="1949"/>
    <s v="38000000"/>
    <s v="000038000000"/>
    <s v="000000011709"/>
    <s v="I"/>
    <s v="Dist-Services"/>
    <x v="2"/>
    <m/>
    <n v="8"/>
    <n v="60.12"/>
    <n v="2.2599999999999999E-2"/>
    <n v="880.06"/>
    <s v="DUBOIS"/>
    <s v="Steel"/>
    <n v="2222.1276923076921"/>
    <s v="NO"/>
    <s v="NO"/>
    <s v="&gt;0"/>
  </r>
  <r>
    <s v="DPAA1"/>
    <x v="0"/>
    <s v="40101"/>
    <x v="0"/>
    <s v="FRV9"/>
    <m/>
    <s v="1949"/>
    <s v="38000000"/>
    <s v="000038000000"/>
    <s v="000000020189"/>
    <s v="I"/>
    <s v="Dist-Services"/>
    <x v="2"/>
    <m/>
    <n v="13"/>
    <n v="93.03"/>
    <n v="2.2599999999999999E-2"/>
    <n v="880.06"/>
    <s v="FRANKLIN"/>
    <s v="Steel"/>
    <n v="3438.5319230769228"/>
    <s v="NO"/>
    <s v="NO"/>
    <s v="&gt;0"/>
  </r>
  <r>
    <s v="DPAA1"/>
    <x v="0"/>
    <s v="40101"/>
    <x v="0"/>
    <s v="MEC9"/>
    <m/>
    <s v="1949"/>
    <s v="38000000"/>
    <s v="000038000000"/>
    <s v="000000033041"/>
    <s v="I"/>
    <s v="Dist-Services"/>
    <x v="2"/>
    <m/>
    <n v="13"/>
    <n v="150.47"/>
    <n v="2.2599999999999999E-2"/>
    <n v="880.06"/>
    <s v="MEADVILLE "/>
    <s v="Steel"/>
    <n v="5561.6026923076925"/>
    <s v="NO"/>
    <s v="YES"/>
    <s v="&gt;0"/>
  </r>
  <r>
    <s v="DPAA1"/>
    <x v="0"/>
    <s v="40101"/>
    <x v="0"/>
    <s v="PFW0"/>
    <m/>
    <s v="1949"/>
    <s v="38000000"/>
    <s v="000038000000"/>
    <s v="000000037931"/>
    <s v="D"/>
    <s v="Dist-Services"/>
    <x v="2"/>
    <m/>
    <n v="0"/>
    <n v="0"/>
    <n v="2.2599999999999999E-2"/>
    <n v="880.06"/>
    <s v="PITTSFIELD"/>
    <s v="Steel"/>
    <n v="0"/>
    <s v="YES"/>
    <s v="NO"/>
    <s v="=0"/>
  </r>
  <r>
    <s v="DPAA1"/>
    <x v="0"/>
    <s v="40101"/>
    <x v="0"/>
    <s v="RTE0"/>
    <m/>
    <s v="1949"/>
    <s v="38000000"/>
    <s v="000038000000"/>
    <s v="000000041428"/>
    <s v="I"/>
    <s v="Dist-Services"/>
    <x v="2"/>
    <m/>
    <n v="1"/>
    <n v="12.09"/>
    <n v="2.2599999999999999E-2"/>
    <n v="880.06"/>
    <s v="RIDGWAY "/>
    <s v="Steel"/>
    <n v="446.86499999999995"/>
    <s v="NO"/>
    <s v="NO"/>
    <s v="&gt;0"/>
  </r>
  <r>
    <s v="DPAA1"/>
    <x v="0"/>
    <s v="40101"/>
    <x v="0"/>
    <s v="SNM9"/>
    <m/>
    <s v="1949"/>
    <s v="38000000"/>
    <s v="000038000000"/>
    <s v="000000048254"/>
    <s v="I"/>
    <s v="Dist-Services"/>
    <x v="2"/>
    <m/>
    <n v="66"/>
    <n v="620.28"/>
    <n v="2.2599999999999999E-2"/>
    <n v="880.06"/>
    <s v="SHARON"/>
    <s v="Steel"/>
    <n v="22926.503076923076"/>
    <s v="NO"/>
    <s v="YES"/>
    <s v="&gt;0"/>
  </r>
  <r>
    <s v="DPAA1"/>
    <x v="0"/>
    <s v="40101"/>
    <x v="0"/>
    <s v="BBJ8"/>
    <m/>
    <s v="1950"/>
    <s v="38000000"/>
    <s v="000038000000"/>
    <s v="000000000988"/>
    <s v="I"/>
    <s v="Dist-Services"/>
    <x v="2"/>
    <m/>
    <n v="6"/>
    <n v="60.03"/>
    <n v="2.2599999999999999E-2"/>
    <n v="868.05"/>
    <s v="BROOKVILLE "/>
    <s v="Steel"/>
    <n v="2136.6233333333334"/>
    <s v="NO"/>
    <s v="NO"/>
    <s v="&gt;0"/>
  </r>
  <r>
    <s v="DPAA1"/>
    <x v="0"/>
    <s v="40101"/>
    <x v="0"/>
    <s v="BCM9"/>
    <m/>
    <s v="1950"/>
    <s v="38000000"/>
    <s v="000038000000"/>
    <s v="000000001944"/>
    <s v="I"/>
    <s v="Dist-Services"/>
    <x v="2"/>
    <m/>
    <n v="1"/>
    <n v="9.25"/>
    <n v="2.2599999999999999E-2"/>
    <n v="868.05"/>
    <s v="BRADFORD"/>
    <s v="Steel"/>
    <n v="329.23148148148152"/>
    <s v="NO"/>
    <s v="NO"/>
    <s v="&gt;0"/>
  </r>
  <r>
    <s v="DPAA1"/>
    <x v="0"/>
    <s v="40101"/>
    <x v="0"/>
    <s v="FRV9"/>
    <m/>
    <s v="1950"/>
    <s v="38000000"/>
    <s v="000038000000"/>
    <s v="000000020190"/>
    <s v="I"/>
    <s v="Dist-Services"/>
    <x v="2"/>
    <m/>
    <n v="46"/>
    <n v="398.58"/>
    <n v="2.2599999999999999E-2"/>
    <n v="868.05"/>
    <s v="FRANKLIN"/>
    <s v="Steel"/>
    <n v="14186.495555555555"/>
    <s v="NO"/>
    <s v="YES"/>
    <s v="&gt;0"/>
  </r>
  <r>
    <s v="DPAA1"/>
    <x v="0"/>
    <s v="40101"/>
    <x v="0"/>
    <s v="OCV9"/>
    <m/>
    <s v="1950"/>
    <s v="38000000"/>
    <s v="000038000000"/>
    <s v="000000036562"/>
    <s v="I"/>
    <s v="Dist-Services"/>
    <x v="2"/>
    <m/>
    <n v="11"/>
    <n v="130.07"/>
    <n v="2.2599999999999999E-2"/>
    <n v="868.05"/>
    <s v="OIL CITY"/>
    <s v="Steel"/>
    <n v="4629.5285185185185"/>
    <s v="NO"/>
    <s v="YES"/>
    <s v="&gt;0"/>
  </r>
  <r>
    <s v="DPAA1"/>
    <x v="0"/>
    <s v="40101"/>
    <x v="0"/>
    <s v="PFW0"/>
    <m/>
    <s v="1950"/>
    <s v="38000000"/>
    <s v="000038000000"/>
    <s v="000000037932"/>
    <s v="I"/>
    <s v="Dist-Services"/>
    <x v="2"/>
    <m/>
    <n v="1"/>
    <n v="9.4700000000000006"/>
    <n v="2.2599999999999999E-2"/>
    <n v="868.05"/>
    <s v="PITTSFIELD"/>
    <s v="Steel"/>
    <n v="337.06185185185188"/>
    <s v="NO"/>
    <s v="NO"/>
    <s v="&gt;0"/>
  </r>
  <r>
    <s v="DPAA1"/>
    <x v="0"/>
    <s v="40101"/>
    <x v="0"/>
    <s v="RTE0"/>
    <m/>
    <s v="1950"/>
    <s v="38000000"/>
    <s v="000038000000"/>
    <s v="000000041429"/>
    <s v="I"/>
    <s v="Dist-Services"/>
    <x v="2"/>
    <m/>
    <n v="13"/>
    <n v="171.7"/>
    <n v="2.2599999999999999E-2"/>
    <n v="868.05"/>
    <s v="RIDGWAY "/>
    <s v="Steel"/>
    <n v="6111.2481481481482"/>
    <s v="NO"/>
    <s v="YES"/>
    <s v="&gt;0"/>
  </r>
  <r>
    <s v="DPAA1"/>
    <x v="0"/>
    <s v="40101"/>
    <x v="0"/>
    <s v="SBE9"/>
    <m/>
    <s v="1950"/>
    <s v="38000000"/>
    <s v="000038000000"/>
    <s v="000000043588"/>
    <s v="I"/>
    <s v="Dist-Services"/>
    <x v="2"/>
    <m/>
    <n v="8"/>
    <n v="67.040000000000006"/>
    <n v="2.2599999999999999E-2"/>
    <n v="868.05"/>
    <s v="ST MARYS"/>
    <s v="Steel"/>
    <n v="2386.1274074074076"/>
    <s v="NO"/>
    <s v="NO"/>
    <s v="&gt;0"/>
  </r>
  <r>
    <s v="DPAA1"/>
    <x v="0"/>
    <s v="40101"/>
    <x v="0"/>
    <s v="SNM9"/>
    <m/>
    <s v="1950"/>
    <s v="38000000"/>
    <s v="000038000000"/>
    <s v="000000048255"/>
    <s v="I"/>
    <s v="Dist-Services"/>
    <x v="2"/>
    <m/>
    <n v="4"/>
    <n v="42.38"/>
    <n v="2.2599999999999999E-2"/>
    <n v="868.05"/>
    <s v="SHARON"/>
    <s v="Steel"/>
    <n v="1508.4140740740743"/>
    <s v="NO"/>
    <s v="NO"/>
    <s v="&gt;0"/>
  </r>
  <r>
    <s v="DPAA1"/>
    <x v="0"/>
    <s v="40101"/>
    <x v="0"/>
    <s v="BBJ8"/>
    <m/>
    <s v="1951"/>
    <s v="38000000"/>
    <s v="000038000000"/>
    <s v="000000000989"/>
    <s v="I"/>
    <s v="Dist-Services"/>
    <x v="2"/>
    <m/>
    <n v="3"/>
    <n v="47.19"/>
    <n v="2.2599999999999999E-2"/>
    <n v="856.05"/>
    <s v="BROOKVILLE "/>
    <s v="Steel"/>
    <n v="1563.7789655172414"/>
    <s v="NO"/>
    <s v="NO"/>
    <s v="&gt;0"/>
  </r>
  <r>
    <s v="DPAA1"/>
    <x v="0"/>
    <s v="40101"/>
    <x v="0"/>
    <s v="DUC9"/>
    <m/>
    <s v="1951"/>
    <s v="38000000"/>
    <s v="000038000000"/>
    <s v="000000011710"/>
    <s v="I"/>
    <s v="Dist-Services"/>
    <x v="2"/>
    <m/>
    <n v="8"/>
    <n v="44.47"/>
    <n v="2.2599999999999999E-2"/>
    <n v="856.05"/>
    <s v="DUBOIS"/>
    <s v="Steel"/>
    <n v="1473.6437931034484"/>
    <s v="NO"/>
    <s v="NO"/>
    <s v="&gt;0"/>
  </r>
  <r>
    <s v="DPAA1"/>
    <x v="0"/>
    <s v="40101"/>
    <x v="0"/>
    <s v="FRV9"/>
    <m/>
    <s v="1951"/>
    <s v="38000000"/>
    <s v="000038000000"/>
    <s v="000000020191"/>
    <s v="I"/>
    <s v="Dist-Services"/>
    <x v="2"/>
    <m/>
    <n v="4"/>
    <n v="37.14"/>
    <n v="2.2599999999999999E-2"/>
    <n v="856.05"/>
    <s v="FRANKLIN"/>
    <s v="Steel"/>
    <n v="1230.7427586206898"/>
    <s v="NO"/>
    <s v="NO"/>
    <s v="&gt;0"/>
  </r>
  <r>
    <s v="DPAA1"/>
    <x v="0"/>
    <s v="40101"/>
    <x v="0"/>
    <s v="GRM8"/>
    <m/>
    <s v="1951"/>
    <s v="38000000"/>
    <s v="000038000000"/>
    <s v="000000023248"/>
    <s v="I"/>
    <s v="Dist-Services"/>
    <x v="2"/>
    <m/>
    <n v="6"/>
    <n v="41.37"/>
    <n v="2.2599999999999999E-2"/>
    <n v="856.05"/>
    <s v="GREENVILLE "/>
    <s v="Steel"/>
    <n v="1370.9162068965518"/>
    <s v="NO"/>
    <s v="NO"/>
    <s v="&gt;0"/>
  </r>
  <r>
    <s v="DPAA1"/>
    <x v="0"/>
    <s v="40101"/>
    <x v="0"/>
    <s v="MEC9"/>
    <m/>
    <s v="1951"/>
    <s v="38000000"/>
    <s v="000038000000"/>
    <s v="000000033042"/>
    <s v="I"/>
    <s v="Dist-Services"/>
    <x v="2"/>
    <m/>
    <n v="7"/>
    <n v="98.66"/>
    <n v="2.2599999999999999E-2"/>
    <n v="856.05"/>
    <s v="MEADVILLE "/>
    <s v="Steel"/>
    <n v="3269.3882758620693"/>
    <s v="NO"/>
    <s v="NO"/>
    <s v="&gt;0"/>
  </r>
  <r>
    <s v="DPAA1"/>
    <x v="0"/>
    <s v="40101"/>
    <x v="0"/>
    <s v="OCV9"/>
    <m/>
    <s v="1951"/>
    <s v="38000000"/>
    <s v="000038000000"/>
    <s v="000000036563"/>
    <s v="I"/>
    <s v="Dist-Services"/>
    <x v="2"/>
    <m/>
    <n v="3"/>
    <n v="70.150000000000006"/>
    <n v="2.2599999999999999E-2"/>
    <n v="856.05"/>
    <s v="OIL CITY"/>
    <s v="Steel"/>
    <n v="2324.6258620689659"/>
    <s v="NO"/>
    <s v="NO"/>
    <s v="&gt;0"/>
  </r>
  <r>
    <s v="DPAA1"/>
    <x v="0"/>
    <s v="40101"/>
    <x v="0"/>
    <s v="SBE9"/>
    <m/>
    <s v="1951"/>
    <s v="38000000"/>
    <s v="000038000000"/>
    <s v="000000043589"/>
    <s v="D"/>
    <s v="Dist-Services"/>
    <x v="2"/>
    <m/>
    <n v="0"/>
    <n v="0"/>
    <n v="2.2599999999999999E-2"/>
    <n v="856.05"/>
    <s v="ST MARYS"/>
    <s v="Steel"/>
    <n v="0"/>
    <s v="YES"/>
    <s v="NO"/>
    <s v="=0"/>
  </r>
  <r>
    <s v="DPAA1"/>
    <x v="0"/>
    <s v="40101"/>
    <x v="0"/>
    <s v="SNM9"/>
    <m/>
    <s v="1951"/>
    <s v="38000000"/>
    <s v="000038000000"/>
    <s v="000000048256"/>
    <s v="I"/>
    <s v="Dist-Services"/>
    <x v="2"/>
    <m/>
    <n v="26"/>
    <n v="384.6"/>
    <n v="2.2599999999999999E-2"/>
    <n v="856.05"/>
    <s v="SHARON"/>
    <s v="Steel"/>
    <n v="12744.84827586207"/>
    <s v="NO"/>
    <s v="YES"/>
    <s v="&gt;0"/>
  </r>
  <r>
    <s v="DPAA1"/>
    <x v="0"/>
    <s v="40101"/>
    <x v="0"/>
    <s v="TIC9"/>
    <m/>
    <s v="1951"/>
    <s v="38000000"/>
    <s v="000038000000"/>
    <s v="000000052183"/>
    <s v="I"/>
    <s v="Dist-Services"/>
    <x v="2"/>
    <m/>
    <n v="4"/>
    <n v="67.98"/>
    <n v="2.2599999999999999E-2"/>
    <n v="856.05"/>
    <s v="TITUSVILLE"/>
    <s v="Steel"/>
    <n v="2252.7165517241383"/>
    <s v="NO"/>
    <s v="NO"/>
    <s v="&gt;0"/>
  </r>
  <r>
    <s v="DPAA1"/>
    <x v="0"/>
    <s v="40101"/>
    <x v="0"/>
    <s v="BBJ8"/>
    <m/>
    <s v="1952"/>
    <s v="38000000"/>
    <s v="000038000000"/>
    <s v="000000000990"/>
    <s v="I"/>
    <s v="Dist-Services"/>
    <x v="2"/>
    <m/>
    <n v="4"/>
    <n v="38.979999999999997"/>
    <n v="2.2599999999999999E-2"/>
    <n v="844.01"/>
    <s v="BROOKVILLE "/>
    <s v="Steel"/>
    <n v="1208.3799999999999"/>
    <s v="NO"/>
    <s v="NO"/>
    <s v="&gt;0"/>
  </r>
  <r>
    <s v="DPAA1"/>
    <x v="0"/>
    <s v="40101"/>
    <x v="0"/>
    <s v="BCM9"/>
    <m/>
    <s v="1952"/>
    <s v="38000000"/>
    <s v="000038000000"/>
    <s v="000000001945"/>
    <s v="I"/>
    <s v="Dist-Services"/>
    <x v="2"/>
    <m/>
    <n v="6"/>
    <n v="82.55"/>
    <n v="2.2599999999999999E-2"/>
    <n v="844.01"/>
    <s v="BRADFORD"/>
    <s v="Steel"/>
    <n v="2559.0499999999997"/>
    <s v="NO"/>
    <s v="NO"/>
    <s v="&gt;0"/>
  </r>
  <r>
    <s v="DPAA1"/>
    <x v="0"/>
    <s v="40101"/>
    <x v="0"/>
    <s v="CTC0"/>
    <m/>
    <s v="1952"/>
    <s v="38000000"/>
    <s v="000038000000"/>
    <s v="000000009793"/>
    <s v="I"/>
    <s v="Dist-Services"/>
    <x v="2"/>
    <m/>
    <n v="10"/>
    <n v="115.05"/>
    <n v="2.2599999999999999E-2"/>
    <n v="844.01"/>
    <s v="CLARION "/>
    <s v="Steel"/>
    <n v="3566.5499999999997"/>
    <s v="NO"/>
    <s v="YES"/>
    <s v="&gt;0"/>
  </r>
  <r>
    <s v="DPAA1"/>
    <x v="0"/>
    <s v="40101"/>
    <x v="0"/>
    <s v="DUC9"/>
    <m/>
    <s v="1952"/>
    <s v="38000000"/>
    <s v="000038000000"/>
    <s v="000000011711"/>
    <s v="I"/>
    <s v="Dist-Services"/>
    <x v="2"/>
    <m/>
    <n v="3"/>
    <n v="33.82"/>
    <n v="2.2599999999999999E-2"/>
    <n v="844.01"/>
    <s v="DUBOIS"/>
    <s v="Steel"/>
    <n v="1048.42"/>
    <s v="NO"/>
    <s v="NO"/>
    <s v="&gt;0"/>
  </r>
  <r>
    <s v="DPAA1"/>
    <x v="0"/>
    <s v="40101"/>
    <x v="0"/>
    <s v="FRV9"/>
    <m/>
    <s v="1952"/>
    <s v="38000000"/>
    <s v="000038000000"/>
    <s v="000000020192"/>
    <s v="I"/>
    <s v="Dist-Services"/>
    <x v="2"/>
    <m/>
    <n v="21"/>
    <n v="205.84"/>
    <n v="2.2599999999999999E-2"/>
    <n v="844.01"/>
    <s v="FRANKLIN"/>
    <s v="Steel"/>
    <n v="6381.04"/>
    <s v="NO"/>
    <s v="YES"/>
    <s v="&gt;0"/>
  </r>
  <r>
    <s v="DPAA1"/>
    <x v="0"/>
    <s v="40101"/>
    <x v="0"/>
    <s v="GRM8"/>
    <m/>
    <s v="1952"/>
    <s v="38000000"/>
    <s v="000038000000"/>
    <s v="000000023249"/>
    <s v="I"/>
    <s v="Dist-Services"/>
    <x v="2"/>
    <m/>
    <n v="2"/>
    <n v="50.55"/>
    <n v="2.2599999999999999E-2"/>
    <n v="844.01"/>
    <s v="GREENVILLE "/>
    <s v="Steel"/>
    <n v="1567.05"/>
    <s v="NO"/>
    <s v="NO"/>
    <s v="&gt;0"/>
  </r>
  <r>
    <s v="DPAA1"/>
    <x v="0"/>
    <s v="40101"/>
    <x v="0"/>
    <s v="MEC9"/>
    <m/>
    <s v="1952"/>
    <s v="38000000"/>
    <s v="000038000000"/>
    <s v="000000033043"/>
    <s v="I"/>
    <s v="Dist-Services"/>
    <x v="2"/>
    <m/>
    <n v="2"/>
    <n v="44.31"/>
    <n v="2.2599999999999999E-2"/>
    <n v="844.01"/>
    <s v="MEADVILLE "/>
    <s v="Steel"/>
    <n v="1373.6100000000001"/>
    <s v="NO"/>
    <s v="NO"/>
    <s v="&gt;0"/>
  </r>
  <r>
    <s v="DPAA1"/>
    <x v="0"/>
    <s v="40101"/>
    <x v="0"/>
    <s v="OCV9"/>
    <m/>
    <s v="1952"/>
    <s v="38000000"/>
    <s v="000038000000"/>
    <s v="000000036564"/>
    <s v="I"/>
    <s v="Dist-Services"/>
    <x v="2"/>
    <m/>
    <n v="2"/>
    <n v="21.31"/>
    <n v="2.2599999999999999E-2"/>
    <n v="844.01"/>
    <s v="OIL CITY"/>
    <s v="Steel"/>
    <n v="660.61"/>
    <s v="NO"/>
    <s v="NO"/>
    <s v="&gt;0"/>
  </r>
  <r>
    <s v="DPAA1"/>
    <x v="0"/>
    <s v="40101"/>
    <x v="0"/>
    <s v="SBE9"/>
    <m/>
    <s v="1952"/>
    <s v="38000000"/>
    <s v="000038000000"/>
    <s v="000000043590"/>
    <s v="I"/>
    <s v="Dist-Services"/>
    <x v="2"/>
    <m/>
    <n v="4"/>
    <n v="63.86"/>
    <n v="2.2599999999999999E-2"/>
    <n v="844.01"/>
    <s v="ST MARYS"/>
    <s v="Steel"/>
    <n v="1979.66"/>
    <s v="NO"/>
    <s v="NO"/>
    <s v="&gt;0"/>
  </r>
  <r>
    <s v="DPAA1"/>
    <x v="0"/>
    <s v="40101"/>
    <x v="0"/>
    <s v="SNM9"/>
    <m/>
    <s v="1952"/>
    <s v="38000000"/>
    <s v="000038000000"/>
    <s v="000000048257"/>
    <s v="I"/>
    <s v="Dist-Services"/>
    <x v="2"/>
    <m/>
    <n v="28"/>
    <n v="370.69"/>
    <n v="2.2599999999999999E-2"/>
    <n v="844.01"/>
    <s v="SHARON"/>
    <s v="Steel"/>
    <n v="11491.39"/>
    <s v="NO"/>
    <s v="YES"/>
    <s v="&gt;0"/>
  </r>
  <r>
    <s v="DPAA1"/>
    <x v="0"/>
    <s v="40101"/>
    <x v="0"/>
    <s v="TIC9"/>
    <m/>
    <s v="1952"/>
    <s v="38000000"/>
    <s v="000038000000"/>
    <s v="000000052184"/>
    <s v="I"/>
    <s v="Dist-Services"/>
    <x v="2"/>
    <m/>
    <n v="4"/>
    <n v="91.5"/>
    <n v="2.2599999999999999E-2"/>
    <n v="844.01"/>
    <s v="TITUSVILLE"/>
    <s v="Steel"/>
    <n v="2836.5"/>
    <s v="NO"/>
    <s v="NO"/>
    <s v="&gt;0"/>
  </r>
  <r>
    <s v="DPAA1"/>
    <x v="0"/>
    <s v="40101"/>
    <x v="0"/>
    <s v="BBJ8"/>
    <m/>
    <s v="1953"/>
    <s v="38000000"/>
    <s v="000038000000"/>
    <s v="000000000991"/>
    <s v="I"/>
    <s v="Dist-Services"/>
    <x v="2"/>
    <m/>
    <n v="16"/>
    <n v="174.43"/>
    <n v="2.2599999999999999E-2"/>
    <n v="832"/>
    <s v="BROOKVILLE "/>
    <s v="Steel"/>
    <n v="5079.6130303030304"/>
    <s v="NO"/>
    <s v="YES"/>
    <s v="&gt;0"/>
  </r>
  <r>
    <s v="DPAA1"/>
    <x v="0"/>
    <s v="40101"/>
    <x v="0"/>
    <s v="BCM9"/>
    <m/>
    <s v="1953"/>
    <s v="38000000"/>
    <s v="000038000000"/>
    <s v="000000001946"/>
    <s v="I"/>
    <s v="Dist-Services"/>
    <x v="2"/>
    <m/>
    <n v="6"/>
    <n v="87.5"/>
    <n v="2.2599999999999999E-2"/>
    <n v="832"/>
    <s v="BRADFORD"/>
    <s v="Steel"/>
    <n v="2548.1060606060605"/>
    <s v="NO"/>
    <s v="NO"/>
    <s v="&gt;0"/>
  </r>
  <r>
    <s v="DPAA1"/>
    <x v="0"/>
    <s v="40101"/>
    <x v="0"/>
    <s v="CTC0"/>
    <m/>
    <s v="1953"/>
    <s v="38000000"/>
    <s v="000038000000"/>
    <s v="000000009794"/>
    <s v="I"/>
    <s v="Dist-Services"/>
    <x v="2"/>
    <m/>
    <n v="5"/>
    <n v="83.22"/>
    <n v="2.2599999999999999E-2"/>
    <n v="832"/>
    <s v="CLARION "/>
    <s v="Steel"/>
    <n v="2423.4672727272728"/>
    <s v="NO"/>
    <s v="NO"/>
    <s v="&gt;0"/>
  </r>
  <r>
    <s v="DPAA1"/>
    <x v="0"/>
    <s v="40101"/>
    <x v="0"/>
    <s v="DUC9"/>
    <m/>
    <s v="1953"/>
    <s v="38000000"/>
    <s v="000038000000"/>
    <s v="000000011712"/>
    <s v="I"/>
    <s v="Dist-Services"/>
    <x v="2"/>
    <m/>
    <n v="5"/>
    <n v="43.97"/>
    <n v="2.2599999999999999E-2"/>
    <n v="832"/>
    <s v="DUBOIS"/>
    <s v="Steel"/>
    <n v="1280.459696969697"/>
    <s v="NO"/>
    <s v="NO"/>
    <s v="&gt;0"/>
  </r>
  <r>
    <s v="DPAA1"/>
    <x v="0"/>
    <s v="40101"/>
    <x v="0"/>
    <s v="FRV9"/>
    <m/>
    <s v="1953"/>
    <s v="38000000"/>
    <s v="000038000000"/>
    <s v="000000020193"/>
    <s v="I"/>
    <s v="Dist-Services"/>
    <x v="2"/>
    <m/>
    <n v="10"/>
    <n v="129.75"/>
    <n v="2.2599999999999999E-2"/>
    <n v="832"/>
    <s v="FRANKLIN"/>
    <s v="Steel"/>
    <n v="3778.4772727272725"/>
    <s v="NO"/>
    <s v="YES"/>
    <s v="&gt;0"/>
  </r>
  <r>
    <s v="DPAA1"/>
    <x v="0"/>
    <s v="40101"/>
    <x v="0"/>
    <s v="MEC9"/>
    <m/>
    <s v="1953"/>
    <s v="38000000"/>
    <s v="000038000000"/>
    <s v="000000033044"/>
    <s v="I"/>
    <s v="Dist-Services"/>
    <x v="2"/>
    <m/>
    <n v="10"/>
    <n v="119.18"/>
    <n v="2.2599999999999999E-2"/>
    <n v="832"/>
    <s v="MEADVILLE "/>
    <s v="Steel"/>
    <n v="3470.6660606060609"/>
    <s v="NO"/>
    <s v="YES"/>
    <s v="&gt;0"/>
  </r>
  <r>
    <s v="DPAA1"/>
    <x v="0"/>
    <s v="40101"/>
    <x v="0"/>
    <s v="OCV9"/>
    <m/>
    <s v="1953"/>
    <s v="38000000"/>
    <s v="000038000000"/>
    <s v="000000036565"/>
    <s v="I"/>
    <s v="Dist-Services"/>
    <x v="2"/>
    <m/>
    <n v="1"/>
    <n v="11.54"/>
    <n v="2.2599999999999999E-2"/>
    <n v="832"/>
    <s v="OIL CITY"/>
    <s v="Steel"/>
    <n v="336.05878787878783"/>
    <s v="NO"/>
    <s v="NO"/>
    <s v="&gt;0"/>
  </r>
  <r>
    <s v="DPAA1"/>
    <x v="0"/>
    <s v="40101"/>
    <x v="0"/>
    <s v="PFW0"/>
    <m/>
    <s v="1953"/>
    <s v="38000000"/>
    <s v="000038000000"/>
    <s v="000000037933"/>
    <s v="I"/>
    <s v="Dist-Services"/>
    <x v="2"/>
    <m/>
    <n v="1"/>
    <n v="11.55"/>
    <n v="2.2599999999999999E-2"/>
    <n v="832"/>
    <s v="PITTSFIELD"/>
    <s v="Steel"/>
    <n v="336.35"/>
    <s v="NO"/>
    <s v="NO"/>
    <s v="&gt;0"/>
  </r>
  <r>
    <s v="DPAA1"/>
    <x v="0"/>
    <s v="40101"/>
    <x v="0"/>
    <s v="SBE9"/>
    <m/>
    <s v="1953"/>
    <s v="38000000"/>
    <s v="000038000000"/>
    <s v="000000043591"/>
    <s v="I"/>
    <s v="Dist-Services"/>
    <x v="2"/>
    <m/>
    <n v="1"/>
    <n v="24.25"/>
    <n v="2.2599999999999999E-2"/>
    <n v="832"/>
    <s v="ST MARYS"/>
    <s v="Steel"/>
    <n v="706.18939393939388"/>
    <s v="NO"/>
    <s v="NO"/>
    <s v="&gt;0"/>
  </r>
  <r>
    <s v="DPAA1"/>
    <x v="0"/>
    <s v="40101"/>
    <x v="0"/>
    <s v="SNM9"/>
    <m/>
    <s v="1953"/>
    <s v="38000000"/>
    <s v="000038000000"/>
    <s v="000000048258"/>
    <s v="I"/>
    <s v="Dist-Services"/>
    <x v="2"/>
    <m/>
    <n v="34"/>
    <n v="395.25"/>
    <n v="2.2599999999999999E-2"/>
    <n v="832"/>
    <s v="SHARON"/>
    <s v="Steel"/>
    <n v="11510.15909090909"/>
    <s v="NO"/>
    <s v="YES"/>
    <s v="&gt;0"/>
  </r>
  <r>
    <s v="DPAA1"/>
    <x v="0"/>
    <s v="40101"/>
    <x v="0"/>
    <s v="TIC9"/>
    <m/>
    <s v="1953"/>
    <s v="38000000"/>
    <s v="000038000000"/>
    <s v="000000052185"/>
    <s v="I"/>
    <s v="Dist-Services"/>
    <x v="2"/>
    <m/>
    <n v="1"/>
    <n v="37.07"/>
    <n v="2.2599999999999999E-2"/>
    <n v="832"/>
    <s v="TITUSVILLE"/>
    <s v="Steel"/>
    <n v="1079.5233333333333"/>
    <s v="NO"/>
    <s v="NO"/>
    <s v="&gt;0"/>
  </r>
  <r>
    <s v="DPAA1"/>
    <x v="0"/>
    <s v="40101"/>
    <x v="0"/>
    <s v="BBJ8"/>
    <m/>
    <s v="1954"/>
    <s v="38000000"/>
    <s v="000038000000"/>
    <s v="000000000992"/>
    <s v="I"/>
    <s v="Dist-Services"/>
    <x v="2"/>
    <m/>
    <n v="3"/>
    <n v="32.39"/>
    <n v="2.2599999999999999E-2"/>
    <n v="820"/>
    <s v="BROOKVILLE "/>
    <s v="Steel"/>
    <n v="889.33685714285707"/>
    <s v="NO"/>
    <s v="NO"/>
    <s v="&gt;0"/>
  </r>
  <r>
    <s v="DPAA1"/>
    <x v="0"/>
    <s v="40101"/>
    <x v="0"/>
    <s v="DUC9"/>
    <m/>
    <s v="1954"/>
    <s v="38000000"/>
    <s v="000038000000"/>
    <s v="000000011713"/>
    <s v="I"/>
    <s v="Dist-Services"/>
    <x v="2"/>
    <m/>
    <n v="11"/>
    <n v="175.39"/>
    <n v="2.2599999999999999E-2"/>
    <n v="820"/>
    <s v="DUBOIS"/>
    <s v="Steel"/>
    <n v="4815.708285714285"/>
    <s v="NO"/>
    <s v="YES"/>
    <s v="&gt;0"/>
  </r>
  <r>
    <s v="DPAA1"/>
    <x v="0"/>
    <s v="40101"/>
    <x v="0"/>
    <s v="FRV9"/>
    <m/>
    <s v="1954"/>
    <s v="38000000"/>
    <s v="000038000000"/>
    <s v="000000020194"/>
    <s v="I"/>
    <s v="Dist-Services"/>
    <x v="2"/>
    <m/>
    <n v="17"/>
    <n v="218.87"/>
    <n v="2.2599999999999999E-2"/>
    <n v="820"/>
    <s v="FRANKLIN"/>
    <s v="Steel"/>
    <n v="6009.5448571428569"/>
    <s v="NO"/>
    <s v="YES"/>
    <s v="&gt;0"/>
  </r>
  <r>
    <s v="DPAA1"/>
    <x v="0"/>
    <s v="40101"/>
    <x v="0"/>
    <s v="MEC9"/>
    <m/>
    <s v="1954"/>
    <s v="38000000"/>
    <s v="000038000000"/>
    <s v="000000033045"/>
    <s v="I"/>
    <s v="Dist-Services"/>
    <x v="2"/>
    <m/>
    <n v="22"/>
    <n v="344.85"/>
    <n v="2.2599999999999999E-2"/>
    <n v="820"/>
    <s v="MEADVILLE "/>
    <s v="Steel"/>
    <n v="9468.5957142857151"/>
    <s v="NO"/>
    <s v="YES"/>
    <s v="&gt;0"/>
  </r>
  <r>
    <s v="DPAA1"/>
    <x v="0"/>
    <s v="40101"/>
    <x v="0"/>
    <s v="OCV9"/>
    <m/>
    <s v="1954"/>
    <s v="38000000"/>
    <s v="000038000000"/>
    <s v="000000036566"/>
    <s v="I"/>
    <s v="Dist-Services"/>
    <x v="2"/>
    <m/>
    <n v="16"/>
    <n v="311.95"/>
    <n v="2.2599999999999999E-2"/>
    <n v="820"/>
    <s v="OIL CITY"/>
    <s v="Steel"/>
    <n v="8565.2557142857131"/>
    <s v="NO"/>
    <s v="YES"/>
    <s v="&gt;0"/>
  </r>
  <r>
    <s v="DPAA1"/>
    <x v="0"/>
    <s v="40101"/>
    <x v="0"/>
    <s v="RTE0"/>
    <m/>
    <s v="1954"/>
    <s v="38000000"/>
    <s v="000038000000"/>
    <s v="000000041430"/>
    <s v="D"/>
    <s v="Dist-Services"/>
    <x v="2"/>
    <m/>
    <n v="0"/>
    <n v="0"/>
    <n v="2.2599999999999999E-2"/>
    <n v="820"/>
    <s v="RIDGWAY "/>
    <s v="Steel"/>
    <n v="0"/>
    <s v="YES"/>
    <s v="NO"/>
    <s v="=0"/>
  </r>
  <r>
    <s v="DPAA1"/>
    <x v="0"/>
    <s v="40101"/>
    <x v="0"/>
    <s v="SBE9"/>
    <m/>
    <s v="1954"/>
    <s v="38000000"/>
    <s v="000038000000"/>
    <s v="000000043592"/>
    <s v="I"/>
    <s v="Dist-Services"/>
    <x v="2"/>
    <m/>
    <n v="3"/>
    <n v="53.59"/>
    <n v="2.2599999999999999E-2"/>
    <n v="820"/>
    <s v="ST MARYS"/>
    <s v="Steel"/>
    <n v="1471.4282857142857"/>
    <s v="NO"/>
    <s v="NO"/>
    <s v="&gt;0"/>
  </r>
  <r>
    <s v="DPAA1"/>
    <x v="0"/>
    <s v="40101"/>
    <x v="0"/>
    <s v="SNM9"/>
    <m/>
    <s v="1954"/>
    <s v="38000000"/>
    <s v="000038000000"/>
    <s v="000000048259"/>
    <s v="I"/>
    <s v="Dist-Services"/>
    <x v="2"/>
    <m/>
    <n v="43"/>
    <n v="457.73"/>
    <n v="2.2599999999999999E-2"/>
    <n v="820"/>
    <s v="SHARON"/>
    <s v="Steel"/>
    <n v="12567.958000000001"/>
    <s v="NO"/>
    <s v="YES"/>
    <s v="&gt;0"/>
  </r>
  <r>
    <s v="DPAA1"/>
    <x v="0"/>
    <s v="40101"/>
    <x v="0"/>
    <s v="TIC9"/>
    <m/>
    <s v="1954"/>
    <s v="38000000"/>
    <s v="000038000000"/>
    <s v="000000052186"/>
    <s v="I"/>
    <s v="Dist-Services"/>
    <x v="2"/>
    <m/>
    <n v="6"/>
    <n v="94.52"/>
    <n v="2.2599999999999999E-2"/>
    <n v="820"/>
    <s v="TITUSVILLE"/>
    <s v="Steel"/>
    <n v="2595.2491428571425"/>
    <s v="NO"/>
    <s v="NO"/>
    <s v="&gt;0"/>
  </r>
  <r>
    <s v="DPAA1"/>
    <x v="0"/>
    <s v="40101"/>
    <x v="0"/>
    <s v="BBJ8"/>
    <m/>
    <s v="1955"/>
    <s v="38000000"/>
    <s v="000038000000"/>
    <s v="000000000993"/>
    <s v="I"/>
    <s v="Dist-Services"/>
    <x v="2"/>
    <m/>
    <n v="4"/>
    <n v="53.49"/>
    <n v="2.2599999999999999E-2"/>
    <n v="807.99"/>
    <s v="BROOKVILLE "/>
    <s v="Steel"/>
    <n v="1389.2943243243244"/>
    <s v="NO"/>
    <s v="NO"/>
    <s v="&gt;0"/>
  </r>
  <r>
    <s v="DPAA1"/>
    <x v="0"/>
    <s v="40101"/>
    <x v="0"/>
    <s v="BCM9"/>
    <m/>
    <s v="1955"/>
    <s v="38000000"/>
    <s v="000038000000"/>
    <s v="000000001947"/>
    <s v="I"/>
    <s v="Dist-Services"/>
    <x v="2"/>
    <m/>
    <n v="1"/>
    <n v="31.53"/>
    <n v="2.2599999999999999E-2"/>
    <n v="807.99"/>
    <s v="BRADFORD"/>
    <s v="Steel"/>
    <n v="818.92783783783784"/>
    <s v="NO"/>
    <s v="NO"/>
    <s v="&gt;0"/>
  </r>
  <r>
    <s v="DPAA1"/>
    <x v="0"/>
    <s v="40101"/>
    <x v="0"/>
    <s v="CTC0"/>
    <m/>
    <s v="1955"/>
    <s v="38000000"/>
    <s v="000038000000"/>
    <s v="000000009795"/>
    <s v="I"/>
    <s v="Dist-Services"/>
    <x v="2"/>
    <m/>
    <n v="2"/>
    <n v="21.31"/>
    <n v="2.2599999999999999E-2"/>
    <n v="807.99"/>
    <s v="CLARION "/>
    <s v="Steel"/>
    <n v="553.48405405405401"/>
    <s v="NO"/>
    <s v="NO"/>
    <s v="&gt;0"/>
  </r>
  <r>
    <s v="DPAA1"/>
    <x v="0"/>
    <s v="40101"/>
    <x v="0"/>
    <s v="DUC9"/>
    <m/>
    <s v="1955"/>
    <s v="38000000"/>
    <s v="000038000000"/>
    <s v="000000011714"/>
    <s v="I"/>
    <s v="Dist-Services"/>
    <x v="2"/>
    <m/>
    <n v="12"/>
    <n v="243.94"/>
    <n v="2.2599999999999999E-2"/>
    <n v="807.99"/>
    <s v="DUBOIS"/>
    <s v="Steel"/>
    <n v="6335.8470270270263"/>
    <s v="NO"/>
    <s v="YES"/>
    <s v="&gt;0"/>
  </r>
  <r>
    <s v="DPAA1"/>
    <x v="0"/>
    <s v="40101"/>
    <x v="0"/>
    <s v="FRV9"/>
    <m/>
    <s v="1955"/>
    <s v="38000000"/>
    <s v="000038000000"/>
    <s v="000000020195"/>
    <s v="I"/>
    <s v="Dist-Services"/>
    <x v="2"/>
    <m/>
    <n v="5"/>
    <n v="60.87"/>
    <n v="2.2599999999999999E-2"/>
    <n v="807.99"/>
    <s v="FRANKLIN"/>
    <s v="Steel"/>
    <n v="1580.9748648648647"/>
    <s v="NO"/>
    <s v="NO"/>
    <s v="&gt;0"/>
  </r>
  <r>
    <s v="DPAA1"/>
    <x v="0"/>
    <s v="40101"/>
    <x v="0"/>
    <s v="GRM8"/>
    <m/>
    <s v="1955"/>
    <s v="38000000"/>
    <s v="000038000000"/>
    <s v="000000023250"/>
    <s v="I"/>
    <s v="Dist-Services"/>
    <x v="2"/>
    <m/>
    <n v="3"/>
    <n v="48.94"/>
    <n v="2.2599999999999999E-2"/>
    <n v="807.99"/>
    <s v="GREENVILLE "/>
    <s v="Steel"/>
    <n v="1271.1172972972972"/>
    <s v="NO"/>
    <s v="NO"/>
    <s v="&gt;0"/>
  </r>
  <r>
    <s v="DPAA1"/>
    <x v="0"/>
    <s v="40101"/>
    <x v="0"/>
    <s v="MEC9"/>
    <m/>
    <s v="1955"/>
    <s v="38000000"/>
    <s v="000038000000"/>
    <s v="000000033046"/>
    <s v="I"/>
    <s v="Dist-Services"/>
    <x v="2"/>
    <m/>
    <n v="25"/>
    <n v="437.87"/>
    <n v="2.2599999999999999E-2"/>
    <n v="807.99"/>
    <s v="MEADVILLE "/>
    <s v="Steel"/>
    <n v="11372.785675675676"/>
    <s v="NO"/>
    <s v="YES"/>
    <s v="&gt;0"/>
  </r>
  <r>
    <s v="DPAA1"/>
    <x v="0"/>
    <s v="40101"/>
    <x v="0"/>
    <s v="OCV9"/>
    <m/>
    <s v="1955"/>
    <s v="38000000"/>
    <s v="000038000000"/>
    <s v="000000036567"/>
    <s v="I"/>
    <s v="Dist-Services"/>
    <x v="2"/>
    <m/>
    <n v="24"/>
    <n v="391.42"/>
    <n v="2.2599999999999999E-2"/>
    <n v="807.99"/>
    <s v="OIL CITY"/>
    <s v="Steel"/>
    <n v="10166.341081081082"/>
    <s v="NO"/>
    <s v="YES"/>
    <s v="&gt;0"/>
  </r>
  <r>
    <s v="DPAA1"/>
    <x v="0"/>
    <s v="40101"/>
    <x v="0"/>
    <s v="RTE0"/>
    <m/>
    <s v="1955"/>
    <s v="38000000"/>
    <s v="000038000000"/>
    <s v="000000041431"/>
    <s v="I"/>
    <s v="Dist-Services"/>
    <x v="2"/>
    <m/>
    <n v="4"/>
    <n v="56.74"/>
    <n v="2.2599999999999999E-2"/>
    <n v="807.99"/>
    <s v="RIDGWAY "/>
    <s v="Steel"/>
    <n v="1473.7064864864865"/>
    <s v="NO"/>
    <s v="NO"/>
    <s v="&gt;0"/>
  </r>
  <r>
    <s v="DPAA1"/>
    <x v="0"/>
    <s v="40101"/>
    <x v="0"/>
    <s v="SBE9"/>
    <m/>
    <s v="1955"/>
    <s v="38000000"/>
    <s v="000038000000"/>
    <s v="000000043593"/>
    <s v="I"/>
    <s v="Dist-Services"/>
    <x v="2"/>
    <m/>
    <n v="7"/>
    <n v="111.62"/>
    <n v="2.2599999999999999E-2"/>
    <n v="807.99"/>
    <s v="ST MARYS"/>
    <s v="Steel"/>
    <n v="2899.1032432432435"/>
    <s v="NO"/>
    <s v="YES"/>
    <s v="&gt;0"/>
  </r>
  <r>
    <s v="DPAA1"/>
    <x v="0"/>
    <s v="40101"/>
    <x v="0"/>
    <s v="SNM9"/>
    <m/>
    <s v="1955"/>
    <s v="38000000"/>
    <s v="000038000000"/>
    <s v="000000048260"/>
    <s v="I"/>
    <s v="Dist-Services"/>
    <x v="2"/>
    <m/>
    <n v="25"/>
    <n v="338.87"/>
    <n v="2.2599999999999999E-2"/>
    <n v="807.99"/>
    <s v="SHARON"/>
    <s v="Steel"/>
    <n v="8801.4613513513505"/>
    <s v="NO"/>
    <s v="YES"/>
    <s v="&gt;0"/>
  </r>
  <r>
    <s v="DPAA1"/>
    <x v="0"/>
    <s v="40101"/>
    <x v="0"/>
    <s v="TIC9"/>
    <m/>
    <s v="1955"/>
    <s v="38000000"/>
    <s v="000038000000"/>
    <s v="000000052187"/>
    <s v="I"/>
    <s v="Dist-Services"/>
    <x v="2"/>
    <m/>
    <n v="12"/>
    <n v="256.48"/>
    <n v="2.2599999999999999E-2"/>
    <n v="807.99"/>
    <s v="TITUSVILLE"/>
    <s v="Steel"/>
    <n v="6661.548108108108"/>
    <s v="NO"/>
    <s v="YES"/>
    <s v="&gt;0"/>
  </r>
  <r>
    <s v="DPAA1"/>
    <x v="0"/>
    <s v="40101"/>
    <x v="0"/>
    <s v="WHE0"/>
    <m/>
    <s v="1955"/>
    <s v="38000000"/>
    <s v="000038000000"/>
    <s v="000000054812"/>
    <s v="D"/>
    <s v="Dist-Services"/>
    <x v="2"/>
    <m/>
    <n v="0"/>
    <n v="0"/>
    <n v="2.2599999999999999E-2"/>
    <n v="807.99"/>
    <s v="WASHINGTON"/>
    <s v="Steel"/>
    <n v="0"/>
    <s v="YES"/>
    <s v="NO"/>
    <s v="=0"/>
  </r>
  <r>
    <s v="DPAA1"/>
    <x v="0"/>
    <s v="40101"/>
    <x v="0"/>
    <s v="BBJ8"/>
    <m/>
    <s v="1956"/>
    <s v="38000000"/>
    <s v="000038000000"/>
    <s v="000000000994"/>
    <s v="I"/>
    <s v="Dist-Services"/>
    <x v="2"/>
    <m/>
    <n v="16"/>
    <n v="252.44"/>
    <n v="2.2599999999999999E-2"/>
    <n v="795.95"/>
    <s v="BROOKVILLE "/>
    <s v="Steel"/>
    <n v="6064.8709999999992"/>
    <s v="NO"/>
    <s v="YES"/>
    <s v="&gt;0"/>
  </r>
  <r>
    <s v="DPAA1"/>
    <x v="0"/>
    <s v="40101"/>
    <x v="0"/>
    <s v="BCM9"/>
    <m/>
    <s v="1956"/>
    <s v="38000000"/>
    <s v="000038000000"/>
    <s v="000000001948"/>
    <s v="I"/>
    <s v="Dist-Services"/>
    <x v="2"/>
    <m/>
    <n v="7"/>
    <n v="133.71"/>
    <n v="2.2599999999999999E-2"/>
    <n v="795.95"/>
    <s v="BRADFORD"/>
    <s v="Steel"/>
    <n v="3212.3827500000002"/>
    <s v="NO"/>
    <s v="YES"/>
    <s v="&gt;0"/>
  </r>
  <r>
    <s v="DPAA1"/>
    <x v="0"/>
    <s v="40101"/>
    <x v="0"/>
    <s v="CTC0"/>
    <m/>
    <s v="1956"/>
    <s v="38000000"/>
    <s v="000038000000"/>
    <s v="000000009796"/>
    <s v="I"/>
    <s v="Dist-Services"/>
    <x v="2"/>
    <m/>
    <n v="1"/>
    <n v="9.76"/>
    <n v="2.2599999999999999E-2"/>
    <n v="795.95"/>
    <s v="CLARION "/>
    <s v="Steel"/>
    <n v="234.48399999999998"/>
    <s v="NO"/>
    <s v="NO"/>
    <s v="&gt;0"/>
  </r>
  <r>
    <s v="DPAA1"/>
    <x v="0"/>
    <s v="40101"/>
    <x v="0"/>
    <s v="DUC9"/>
    <m/>
    <s v="1956"/>
    <s v="38000000"/>
    <s v="000038000000"/>
    <s v="000000011715"/>
    <s v="I"/>
    <s v="Dist-Services"/>
    <x v="2"/>
    <m/>
    <n v="19"/>
    <n v="170.47"/>
    <n v="2.2599999999999999E-2"/>
    <n v="795.95"/>
    <s v="DUBOIS"/>
    <s v="Steel"/>
    <n v="4095.5417499999999"/>
    <s v="NO"/>
    <s v="YES"/>
    <s v="&gt;0"/>
  </r>
  <r>
    <s v="DPAA1"/>
    <x v="0"/>
    <s v="40101"/>
    <x v="0"/>
    <s v="FRV9"/>
    <m/>
    <s v="1956"/>
    <s v="38000000"/>
    <s v="000038000000"/>
    <s v="000000020196"/>
    <s v="I"/>
    <s v="Dist-Services"/>
    <x v="2"/>
    <m/>
    <n v="15"/>
    <n v="216.52"/>
    <n v="2.2599999999999999E-2"/>
    <n v="795.95"/>
    <s v="FRANKLIN"/>
    <s v="Steel"/>
    <n v="5201.893"/>
    <s v="NO"/>
    <s v="YES"/>
    <s v="&gt;0"/>
  </r>
  <r>
    <s v="DPAA1"/>
    <x v="0"/>
    <s v="40101"/>
    <x v="0"/>
    <s v="GRM8"/>
    <m/>
    <s v="1956"/>
    <s v="38000000"/>
    <s v="000038000000"/>
    <s v="000000023251"/>
    <s v="I"/>
    <s v="Dist-Services"/>
    <x v="2"/>
    <m/>
    <n v="14"/>
    <n v="179.27"/>
    <n v="2.2599999999999999E-2"/>
    <n v="795.95"/>
    <s v="GREENVILLE "/>
    <s v="Steel"/>
    <n v="4306.9617500000004"/>
    <s v="NO"/>
    <s v="YES"/>
    <s v="&gt;0"/>
  </r>
  <r>
    <s v="DPAA1"/>
    <x v="0"/>
    <s v="40101"/>
    <x v="0"/>
    <s v="MEC9"/>
    <m/>
    <s v="1956"/>
    <s v="38000000"/>
    <s v="000038000000"/>
    <s v="000000033047"/>
    <s v="I"/>
    <s v="Dist-Services"/>
    <x v="2"/>
    <m/>
    <n v="117"/>
    <n v="3930.61"/>
    <n v="2.2599999999999999E-2"/>
    <n v="795.95"/>
    <s v="MEADVILLE "/>
    <s v="Steel"/>
    <n v="94432.905249999996"/>
    <s v="NO"/>
    <s v="YES"/>
    <s v="&gt;0"/>
  </r>
  <r>
    <s v="DPAA1"/>
    <x v="0"/>
    <s v="40101"/>
    <x v="0"/>
    <s v="OCV9"/>
    <m/>
    <s v="1956"/>
    <s v="38000000"/>
    <s v="000038000000"/>
    <s v="000000036568"/>
    <s v="I"/>
    <s v="Dist-Services"/>
    <x v="2"/>
    <m/>
    <n v="17"/>
    <n v="361.52"/>
    <n v="2.2599999999999999E-2"/>
    <n v="795.95"/>
    <s v="OIL CITY"/>
    <s v="Steel"/>
    <n v="8685.5179999999982"/>
    <s v="NO"/>
    <s v="YES"/>
    <s v="&gt;0"/>
  </r>
  <r>
    <s v="DPAA1"/>
    <x v="0"/>
    <s v="40101"/>
    <x v="0"/>
    <s v="RTE0"/>
    <m/>
    <s v="1956"/>
    <s v="38000000"/>
    <s v="000038000000"/>
    <s v="000000041432"/>
    <s v="I"/>
    <s v="Dist-Services"/>
    <x v="2"/>
    <m/>
    <n v="43"/>
    <n v="410.06"/>
    <n v="2.2599999999999999E-2"/>
    <n v="795.95"/>
    <s v="RIDGWAY "/>
    <s v="Steel"/>
    <n v="9851.691499999999"/>
    <s v="NO"/>
    <s v="YES"/>
    <s v="&gt;0"/>
  </r>
  <r>
    <s v="DPAA1"/>
    <x v="0"/>
    <s v="40101"/>
    <x v="0"/>
    <s v="SBE9"/>
    <m/>
    <s v="1956"/>
    <s v="38000000"/>
    <s v="000038000000"/>
    <s v="000000043594"/>
    <s v="I"/>
    <s v="Dist-Services"/>
    <x v="2"/>
    <m/>
    <n v="7"/>
    <n v="72.27"/>
    <n v="2.2599999999999999E-2"/>
    <n v="795.95"/>
    <s v="ST MARYS"/>
    <s v="Steel"/>
    <n v="1736.2867499999998"/>
    <s v="NO"/>
    <s v="NO"/>
    <s v="&gt;0"/>
  </r>
  <r>
    <s v="DPAA1"/>
    <x v="0"/>
    <s v="40101"/>
    <x v="0"/>
    <s v="SNM9"/>
    <m/>
    <s v="1956"/>
    <s v="38000000"/>
    <s v="000038000000"/>
    <s v="000000048261"/>
    <s v="I"/>
    <s v="Dist-Services"/>
    <x v="2"/>
    <m/>
    <n v="22"/>
    <n v="253.55"/>
    <n v="2.2599999999999999E-2"/>
    <n v="795.95"/>
    <s v="SHARON"/>
    <s v="Steel"/>
    <n v="6091.5387499999997"/>
    <s v="NO"/>
    <s v="YES"/>
    <s v="&gt;0"/>
  </r>
  <r>
    <s v="DPAA1"/>
    <x v="0"/>
    <s v="40101"/>
    <x v="0"/>
    <s v="TIC9"/>
    <m/>
    <s v="1956"/>
    <s v="38000000"/>
    <s v="000038000000"/>
    <s v="000000052188"/>
    <s v="I"/>
    <s v="Dist-Services"/>
    <x v="2"/>
    <m/>
    <n v="5"/>
    <n v="67.08"/>
    <n v="2.2599999999999999E-2"/>
    <n v="795.95"/>
    <s v="TITUSVILLE"/>
    <s v="Steel"/>
    <n v="1611.5969999999998"/>
    <s v="NO"/>
    <s v="NO"/>
    <s v="&gt;0"/>
  </r>
  <r>
    <s v="DPAA1"/>
    <x v="0"/>
    <s v="40101"/>
    <x v="0"/>
    <s v="BBJ8"/>
    <m/>
    <s v="1957"/>
    <s v="38000000"/>
    <s v="000038000000"/>
    <s v="000000000995"/>
    <s v="I"/>
    <s v="Dist-Services"/>
    <x v="2"/>
    <m/>
    <n v="1"/>
    <n v="26.8"/>
    <n v="2.2599999999999999E-2"/>
    <n v="783.94"/>
    <s v="BROOKVILLE "/>
    <s v="Steel"/>
    <n v="598.94883720930227"/>
    <s v="NO"/>
    <s v="NO"/>
    <s v="&gt;0"/>
  </r>
  <r>
    <s v="DPAA1"/>
    <x v="0"/>
    <s v="40101"/>
    <x v="0"/>
    <s v="BCM9"/>
    <m/>
    <s v="1957"/>
    <s v="38000000"/>
    <s v="000038000000"/>
    <s v="000000001949"/>
    <s v="I"/>
    <s v="Dist-Services"/>
    <x v="2"/>
    <m/>
    <n v="1"/>
    <n v="19.25"/>
    <n v="2.2599999999999999E-2"/>
    <n v="783.94"/>
    <s v="BRADFORD"/>
    <s v="Steel"/>
    <n v="430.21511627906972"/>
    <s v="NO"/>
    <s v="NO"/>
    <s v="&gt;0"/>
  </r>
  <r>
    <s v="DPAA1"/>
    <x v="0"/>
    <s v="40101"/>
    <x v="0"/>
    <s v="CTC0"/>
    <m/>
    <s v="1957"/>
    <s v="38000000"/>
    <s v="000038000000"/>
    <s v="000000009797"/>
    <s v="I"/>
    <s v="Dist-Services"/>
    <x v="2"/>
    <m/>
    <n v="2"/>
    <n v="32.17"/>
    <n v="2.2599999999999999E-2"/>
    <n v="783.94"/>
    <s v="CLARION "/>
    <s v="Steel"/>
    <n v="718.96209302325576"/>
    <s v="NO"/>
    <s v="NO"/>
    <s v="&gt;0"/>
  </r>
  <r>
    <s v="DPAA1"/>
    <x v="0"/>
    <s v="40101"/>
    <x v="0"/>
    <s v="DUC9"/>
    <m/>
    <s v="1957"/>
    <s v="38000000"/>
    <s v="000038000000"/>
    <s v="000000011716"/>
    <s v="I"/>
    <s v="Dist-Services"/>
    <x v="2"/>
    <m/>
    <n v="25"/>
    <n v="272.87"/>
    <n v="2.2599999999999999E-2"/>
    <n v="783.94"/>
    <s v="DUBOIS"/>
    <s v="Steel"/>
    <n v="6098.3272093023252"/>
    <s v="NO"/>
    <s v="YES"/>
    <s v="&gt;0"/>
  </r>
  <r>
    <s v="DPAA1"/>
    <x v="0"/>
    <s v="40101"/>
    <x v="0"/>
    <s v="FRV9"/>
    <m/>
    <s v="1957"/>
    <s v="38000000"/>
    <s v="000038000000"/>
    <s v="000000020197"/>
    <s v="I"/>
    <s v="Dist-Services"/>
    <x v="2"/>
    <m/>
    <n v="14"/>
    <n v="140.76"/>
    <n v="2.2599999999999999E-2"/>
    <n v="783.94"/>
    <s v="FRANKLIN"/>
    <s v="Steel"/>
    <n v="3145.822325581395"/>
    <s v="NO"/>
    <s v="YES"/>
    <s v="&gt;0"/>
  </r>
  <r>
    <s v="DPAA1"/>
    <x v="0"/>
    <s v="40101"/>
    <x v="0"/>
    <s v="GRM8"/>
    <m/>
    <s v="1957"/>
    <s v="38000000"/>
    <s v="000038000000"/>
    <s v="000000023252"/>
    <s v="I"/>
    <s v="Dist-Services"/>
    <x v="2"/>
    <m/>
    <n v="11"/>
    <n v="251.73"/>
    <n v="2.2599999999999999E-2"/>
    <n v="783.94"/>
    <s v="GREENVILLE "/>
    <s v="Steel"/>
    <n v="5625.8727906976737"/>
    <s v="NO"/>
    <s v="YES"/>
    <s v="&gt;0"/>
  </r>
  <r>
    <s v="DPAA1"/>
    <x v="0"/>
    <s v="40101"/>
    <x v="0"/>
    <s v="MEC9"/>
    <m/>
    <s v="1957"/>
    <s v="38000000"/>
    <s v="000038000000"/>
    <s v="000000033048"/>
    <s v="I"/>
    <s v="Dist-Services"/>
    <x v="2"/>
    <m/>
    <n v="75"/>
    <n v="2058.42"/>
    <n v="2.2599999999999999E-2"/>
    <n v="783.94"/>
    <s v="MEADVILLE "/>
    <s v="Steel"/>
    <n v="46003.293488372095"/>
    <s v="NO"/>
    <s v="YES"/>
    <s v="&gt;0"/>
  </r>
  <r>
    <s v="DPAA1"/>
    <x v="0"/>
    <s v="40101"/>
    <x v="0"/>
    <s v="OCV9"/>
    <m/>
    <s v="1957"/>
    <s v="38000000"/>
    <s v="000038000000"/>
    <s v="000000036569"/>
    <s v="I"/>
    <s v="Dist-Services"/>
    <x v="2"/>
    <m/>
    <n v="2"/>
    <n v="28.87"/>
    <n v="2.2599999999999999E-2"/>
    <n v="783.94"/>
    <s v="OIL CITY"/>
    <s v="Steel"/>
    <n v="645.2109302325581"/>
    <s v="NO"/>
    <s v="NO"/>
    <s v="&gt;0"/>
  </r>
  <r>
    <s v="DPAA1"/>
    <x v="0"/>
    <s v="40101"/>
    <x v="0"/>
    <s v="PFW0"/>
    <m/>
    <s v="1957"/>
    <s v="38000000"/>
    <s v="000038000000"/>
    <s v="000000037934"/>
    <s v="D"/>
    <s v="Dist-Services"/>
    <x v="2"/>
    <m/>
    <n v="0"/>
    <n v="0"/>
    <n v="2.2599999999999999E-2"/>
    <n v="783.94"/>
    <s v="PITTSFIELD"/>
    <s v="Steel"/>
    <n v="0"/>
    <s v="YES"/>
    <s v="NO"/>
    <s v="=0"/>
  </r>
  <r>
    <s v="DPAA1"/>
    <x v="0"/>
    <s v="40101"/>
    <x v="0"/>
    <s v="RTE0"/>
    <m/>
    <s v="1957"/>
    <s v="38000000"/>
    <s v="000038000000"/>
    <s v="000000041433"/>
    <s v="I"/>
    <s v="Dist-Services"/>
    <x v="2"/>
    <m/>
    <n v="2"/>
    <n v="93.03"/>
    <n v="2.2599999999999999E-2"/>
    <n v="783.94"/>
    <s v="RIDGWAY "/>
    <s v="Steel"/>
    <n v="2079.1123255813955"/>
    <s v="NO"/>
    <s v="NO"/>
    <s v="&gt;0"/>
  </r>
  <r>
    <s v="DPAA1"/>
    <x v="0"/>
    <s v="40101"/>
    <x v="0"/>
    <s v="SBE9"/>
    <m/>
    <s v="1957"/>
    <s v="38000000"/>
    <s v="000038000000"/>
    <s v="000000043595"/>
    <s v="I"/>
    <s v="Dist-Services"/>
    <x v="2"/>
    <m/>
    <n v="16"/>
    <n v="236.24"/>
    <n v="2.2599999999999999E-2"/>
    <n v="783.94"/>
    <s v="ST MARYS"/>
    <s v="Steel"/>
    <n v="5279.6893023255816"/>
    <s v="NO"/>
    <s v="YES"/>
    <s v="&gt;0"/>
  </r>
  <r>
    <s v="DPAA1"/>
    <x v="0"/>
    <s v="40101"/>
    <x v="0"/>
    <s v="SNM9"/>
    <m/>
    <s v="1957"/>
    <s v="38000000"/>
    <s v="000038000000"/>
    <s v="000000048262"/>
    <s v="I"/>
    <s v="Dist-Services"/>
    <x v="2"/>
    <m/>
    <n v="45"/>
    <n v="1445.34"/>
    <n v="2.2599999999999999E-2"/>
    <n v="783.94"/>
    <s v="SHARON"/>
    <s v="Steel"/>
    <n v="32301.66837209302"/>
    <s v="NO"/>
    <s v="YES"/>
    <s v="&gt;0"/>
  </r>
  <r>
    <s v="DPAA1"/>
    <x v="0"/>
    <s v="40101"/>
    <x v="0"/>
    <s v="TIC9"/>
    <m/>
    <s v="1957"/>
    <s v="38000000"/>
    <s v="000038000000"/>
    <s v="000000052189"/>
    <s v="I"/>
    <s v="Dist-Services"/>
    <x v="2"/>
    <m/>
    <n v="2"/>
    <n v="27.83"/>
    <n v="2.2599999999999999E-2"/>
    <n v="783.94"/>
    <s v="TITUSVILLE"/>
    <s v="Steel"/>
    <n v="621.96813953488368"/>
    <s v="NO"/>
    <s v="NO"/>
    <s v="&gt;0"/>
  </r>
  <r>
    <s v="DPAA1"/>
    <x v="0"/>
    <s v="40101"/>
    <x v="0"/>
    <s v="BBJ8"/>
    <m/>
    <s v="1958"/>
    <s v="38000000"/>
    <s v="000038000000"/>
    <s v="000000000996"/>
    <s v="I"/>
    <s v="Dist-Services"/>
    <x v="2"/>
    <m/>
    <n v="18"/>
    <n v="266.38"/>
    <n v="2.2599999999999999E-2"/>
    <n v="771.94"/>
    <s v="BROOKVILLE "/>
    <s v="Steel"/>
    <n v="5688.6928888888888"/>
    <s v="NO"/>
    <s v="YES"/>
    <s v="&gt;0"/>
  </r>
  <r>
    <s v="DPAA1"/>
    <x v="0"/>
    <s v="40101"/>
    <x v="0"/>
    <s v="BCM9"/>
    <m/>
    <s v="1958"/>
    <s v="38000000"/>
    <s v="000038000000"/>
    <s v="000000001950"/>
    <s v="I"/>
    <s v="Dist-Services"/>
    <x v="2"/>
    <m/>
    <n v="1"/>
    <n v="13.23"/>
    <n v="2.2599999999999999E-2"/>
    <n v="771.94"/>
    <s v="BRADFORD"/>
    <s v="Steel"/>
    <n v="282.53399999999999"/>
    <s v="NO"/>
    <s v="NO"/>
    <s v="&gt;0"/>
  </r>
  <r>
    <s v="DPAA1"/>
    <x v="0"/>
    <s v="40101"/>
    <x v="0"/>
    <s v="CTC0"/>
    <m/>
    <s v="1958"/>
    <s v="38000000"/>
    <s v="000038000000"/>
    <s v="000000009798"/>
    <s v="I"/>
    <s v="Dist-Services"/>
    <x v="2"/>
    <m/>
    <n v="3"/>
    <n v="32.020000000000003"/>
    <n v="2.2599999999999999E-2"/>
    <n v="771.94"/>
    <s v="CLARION "/>
    <s v="Steel"/>
    <n v="683.80488888888897"/>
    <s v="NO"/>
    <s v="NO"/>
    <s v="&gt;0"/>
  </r>
  <r>
    <s v="DPAA1"/>
    <x v="0"/>
    <s v="40101"/>
    <x v="0"/>
    <s v="FRV9"/>
    <m/>
    <s v="1958"/>
    <s v="38000000"/>
    <s v="000038000000"/>
    <s v="000000020198"/>
    <s v="I"/>
    <s v="Dist-Services"/>
    <x v="2"/>
    <m/>
    <n v="22"/>
    <n v="235.76"/>
    <n v="2.2599999999999999E-2"/>
    <n v="771.94"/>
    <s v="FRANKLIN"/>
    <s v="Steel"/>
    <n v="5034.7857777777772"/>
    <s v="NO"/>
    <s v="YES"/>
    <s v="&gt;0"/>
  </r>
  <r>
    <s v="DPAA1"/>
    <x v="0"/>
    <s v="40101"/>
    <x v="0"/>
    <s v="GRM8"/>
    <m/>
    <s v="1958"/>
    <s v="38000000"/>
    <s v="000038000000"/>
    <s v="000000023253"/>
    <s v="I"/>
    <s v="Dist-Services"/>
    <x v="2"/>
    <m/>
    <n v="19"/>
    <n v="186.48"/>
    <n v="2.2599999999999999E-2"/>
    <n v="771.94"/>
    <s v="GREENVILLE "/>
    <s v="Steel"/>
    <n v="3982.3839999999996"/>
    <s v="NO"/>
    <s v="YES"/>
    <s v="&gt;0"/>
  </r>
  <r>
    <s v="DPAA1"/>
    <x v="0"/>
    <s v="40101"/>
    <x v="0"/>
    <s v="MEC9"/>
    <m/>
    <s v="1958"/>
    <s v="38000000"/>
    <s v="000038000000"/>
    <s v="000000033049"/>
    <s v="I"/>
    <s v="Dist-Services"/>
    <x v="2"/>
    <m/>
    <n v="47"/>
    <n v="1204.22"/>
    <n v="2.2599999999999999E-2"/>
    <n v="771.94"/>
    <s v="MEADVILLE "/>
    <s v="Steel"/>
    <n v="25716.787111111109"/>
    <s v="NO"/>
    <s v="YES"/>
    <s v="&gt;0"/>
  </r>
  <r>
    <s v="DPAA1"/>
    <x v="0"/>
    <s v="40101"/>
    <x v="0"/>
    <s v="OCV9"/>
    <m/>
    <s v="1958"/>
    <s v="38000000"/>
    <s v="000038000000"/>
    <s v="000000036570"/>
    <s v="I"/>
    <s v="Dist-Services"/>
    <x v="2"/>
    <m/>
    <n v="14"/>
    <n v="269.99"/>
    <n v="2.2599999999999999E-2"/>
    <n v="771.94"/>
    <s v="OIL CITY"/>
    <s v="Steel"/>
    <n v="5765.786444444444"/>
    <s v="NO"/>
    <s v="YES"/>
    <s v="&gt;0"/>
  </r>
  <r>
    <s v="DPAA1"/>
    <x v="0"/>
    <s v="40101"/>
    <x v="0"/>
    <s v="SBE9"/>
    <m/>
    <s v="1958"/>
    <s v="38000000"/>
    <s v="000038000000"/>
    <s v="000000043596"/>
    <s v="I"/>
    <s v="Dist-Services"/>
    <x v="2"/>
    <m/>
    <n v="1"/>
    <n v="10.52"/>
    <n v="2.2599999999999999E-2"/>
    <n v="771.94"/>
    <s v="ST MARYS"/>
    <s v="Steel"/>
    <n v="224.66044444444441"/>
    <s v="NO"/>
    <s v="NO"/>
    <s v="&gt;0"/>
  </r>
  <r>
    <s v="DPAA1"/>
    <x v="0"/>
    <s v="40101"/>
    <x v="0"/>
    <s v="SNM9"/>
    <m/>
    <s v="1958"/>
    <s v="38000000"/>
    <s v="000038000000"/>
    <s v="000000048263"/>
    <s v="I"/>
    <s v="Dist-Services"/>
    <x v="2"/>
    <m/>
    <n v="8"/>
    <n v="163.26"/>
    <n v="2.2599999999999999E-2"/>
    <n v="771.94"/>
    <s v="SHARON"/>
    <s v="Steel"/>
    <n v="3486.5079999999998"/>
    <s v="NO"/>
    <s v="YES"/>
    <s v="&gt;0"/>
  </r>
  <r>
    <s v="DPAA1"/>
    <x v="0"/>
    <s v="40101"/>
    <x v="0"/>
    <s v="BBJ8"/>
    <m/>
    <s v="1959"/>
    <s v="38000000"/>
    <s v="000038000000"/>
    <s v="000000000997"/>
    <s v="I"/>
    <s v="Dist-Services"/>
    <x v="2"/>
    <m/>
    <n v="9"/>
    <n v="209.8"/>
    <n v="2.2599999999999999E-2"/>
    <n v="759.93"/>
    <s v="BROOKVILLE "/>
    <s v="Steel"/>
    <n v="4289.7404255319152"/>
    <s v="NO"/>
    <s v="YES"/>
    <s v="&gt;0"/>
  </r>
  <r>
    <s v="DPAA1"/>
    <x v="0"/>
    <s v="40101"/>
    <x v="0"/>
    <s v="BCM9"/>
    <m/>
    <s v="1959"/>
    <s v="38000000"/>
    <s v="000038000000"/>
    <s v="000000001951"/>
    <s v="I"/>
    <s v="Dist-Services"/>
    <x v="2"/>
    <m/>
    <n v="7"/>
    <n v="128.09"/>
    <n v="2.2599999999999999E-2"/>
    <n v="759.93"/>
    <s v="BRADFORD"/>
    <s v="Steel"/>
    <n v="2619.0317021276596"/>
    <s v="NO"/>
    <s v="YES"/>
    <s v="&gt;0"/>
  </r>
  <r>
    <s v="DPAA1"/>
    <x v="0"/>
    <s v="40101"/>
    <x v="0"/>
    <s v="CTC0"/>
    <m/>
    <s v="1959"/>
    <s v="38000000"/>
    <s v="000038000000"/>
    <s v="000000009799"/>
    <s v="D"/>
    <s v="Dist-Services"/>
    <x v="2"/>
    <m/>
    <n v="0"/>
    <n v="0"/>
    <n v="2.2599999999999999E-2"/>
    <n v="759.93"/>
    <s v="CLARION "/>
    <s v="Steel"/>
    <n v="0"/>
    <s v="YES"/>
    <s v="NO"/>
    <s v="=0"/>
  </r>
  <r>
    <s v="DPAA1"/>
    <x v="0"/>
    <s v="40101"/>
    <x v="0"/>
    <s v="DUC9"/>
    <m/>
    <s v="1959"/>
    <s v="38000000"/>
    <s v="000038000000"/>
    <s v="000000011717"/>
    <s v="I"/>
    <s v="Dist-Services"/>
    <x v="2"/>
    <m/>
    <n v="3"/>
    <n v="40.869999999999997"/>
    <n v="2.2599999999999999E-2"/>
    <n v="759.93"/>
    <s v="DUBOIS"/>
    <s v="Steel"/>
    <n v="835.66106382978717"/>
    <s v="NO"/>
    <s v="NO"/>
    <s v="&gt;0"/>
  </r>
  <r>
    <s v="DPAA1"/>
    <x v="0"/>
    <s v="40101"/>
    <x v="0"/>
    <s v="FRV9"/>
    <m/>
    <s v="1959"/>
    <s v="38000000"/>
    <s v="000038000000"/>
    <s v="000000020199"/>
    <s v="I"/>
    <s v="Dist-Services"/>
    <x v="2"/>
    <m/>
    <n v="12"/>
    <n v="129.52000000000001"/>
    <n v="2.2599999999999999E-2"/>
    <n v="759.93"/>
    <s v="FRANKLIN"/>
    <s v="Steel"/>
    <n v="2648.2706382978727"/>
    <s v="NO"/>
    <s v="YES"/>
    <s v="&gt;0"/>
  </r>
  <r>
    <s v="DPAA1"/>
    <x v="0"/>
    <s v="40101"/>
    <x v="0"/>
    <s v="GRM8"/>
    <m/>
    <s v="1959"/>
    <s v="38000000"/>
    <s v="000038000000"/>
    <s v="000000023254"/>
    <s v="I"/>
    <s v="Dist-Services"/>
    <x v="2"/>
    <m/>
    <n v="6"/>
    <n v="102.92"/>
    <n v="2.2599999999999999E-2"/>
    <n v="759.93"/>
    <s v="GREENVILLE "/>
    <s v="Steel"/>
    <n v="2104.3855319148938"/>
    <s v="NO"/>
    <s v="YES"/>
    <s v="&gt;0"/>
  </r>
  <r>
    <s v="DPAA1"/>
    <x v="0"/>
    <s v="40101"/>
    <x v="0"/>
    <s v="MEC9"/>
    <m/>
    <s v="1959"/>
    <s v="38000000"/>
    <s v="000038000000"/>
    <s v="000000033050"/>
    <s v="I"/>
    <s v="Dist-Services"/>
    <x v="2"/>
    <m/>
    <n v="35"/>
    <n v="1469.88"/>
    <n v="2.2599999999999999E-2"/>
    <n v="759.93"/>
    <s v="MEADVILLE "/>
    <s v="Steel"/>
    <n v="30054.354893617026"/>
    <s v="NO"/>
    <s v="YES"/>
    <s v="&gt;0"/>
  </r>
  <r>
    <s v="DPAA1"/>
    <x v="0"/>
    <s v="40101"/>
    <x v="0"/>
    <s v="OCV9"/>
    <m/>
    <s v="1959"/>
    <s v="38000000"/>
    <s v="000038000000"/>
    <s v="000000036571"/>
    <s v="I"/>
    <s v="Dist-Services"/>
    <x v="2"/>
    <m/>
    <n v="16"/>
    <n v="239.44"/>
    <n v="2.2599999999999999E-2"/>
    <n v="759.93"/>
    <s v="OIL CITY"/>
    <s v="Steel"/>
    <n v="4895.783829787234"/>
    <s v="NO"/>
    <s v="YES"/>
    <s v="&gt;0"/>
  </r>
  <r>
    <s v="DPAA1"/>
    <x v="0"/>
    <s v="40101"/>
    <x v="0"/>
    <s v="SBE9"/>
    <m/>
    <s v="1959"/>
    <s v="38000000"/>
    <s v="000038000000"/>
    <s v="000000043597"/>
    <s v="D"/>
    <s v="Dist-Services"/>
    <x v="2"/>
    <m/>
    <n v="0"/>
    <n v="0"/>
    <n v="2.2599999999999999E-2"/>
    <n v="759.93"/>
    <s v="ST MARYS"/>
    <s v="Steel"/>
    <n v="0"/>
    <s v="YES"/>
    <s v="NO"/>
    <s v="=0"/>
  </r>
  <r>
    <s v="DPAA1"/>
    <x v="0"/>
    <s v="40101"/>
    <x v="0"/>
    <s v="SNM9"/>
    <m/>
    <s v="1959"/>
    <s v="38000000"/>
    <s v="000038000000"/>
    <s v="000000048264"/>
    <s v="I"/>
    <s v="Dist-Services"/>
    <x v="2"/>
    <m/>
    <n v="125"/>
    <n v="2171.5700000000002"/>
    <n v="2.2599999999999999E-2"/>
    <n v="759.93"/>
    <s v="SHARON"/>
    <s v="Steel"/>
    <n v="44401.675957446816"/>
    <s v="NO"/>
    <s v="YES"/>
    <s v="&gt;0"/>
  </r>
  <r>
    <s v="DPAA1"/>
    <x v="0"/>
    <s v="40101"/>
    <x v="0"/>
    <s v="TIC9"/>
    <m/>
    <s v="1959"/>
    <s v="38000000"/>
    <s v="000038000000"/>
    <s v="000000052190"/>
    <s v="I"/>
    <s v="Dist-Services"/>
    <x v="2"/>
    <m/>
    <n v="2"/>
    <n v="26.29"/>
    <n v="2.2599999999999999E-2"/>
    <n v="759.93"/>
    <s v="TITUSVILLE"/>
    <s v="Steel"/>
    <n v="537.54659574468087"/>
    <s v="NO"/>
    <s v="NO"/>
    <s v="&gt;0"/>
  </r>
  <r>
    <s v="DPAA1"/>
    <x v="0"/>
    <s v="40101"/>
    <x v="0"/>
    <s v="BBJ8"/>
    <m/>
    <s v="1960"/>
    <s v="38000000"/>
    <s v="000038000000"/>
    <s v="000000000998"/>
    <s v="I"/>
    <s v="Dist-Services"/>
    <x v="2"/>
    <m/>
    <n v="12"/>
    <n v="165.9"/>
    <n v="2.2599999999999999E-2"/>
    <n v="747.89"/>
    <s v="BROOKVILLE "/>
    <s v="Steel"/>
    <n v="3253.6714285714284"/>
    <s v="NO"/>
    <s v="YES"/>
    <s v="&gt;0"/>
  </r>
  <r>
    <s v="DPAA1"/>
    <x v="0"/>
    <s v="40101"/>
    <x v="0"/>
    <s v="BCM9"/>
    <m/>
    <s v="1960"/>
    <s v="38000000"/>
    <s v="000038000000"/>
    <s v="000000001952"/>
    <s v="I"/>
    <s v="Dist-Services"/>
    <x v="2"/>
    <m/>
    <n v="9"/>
    <n v="192.63"/>
    <n v="2.2599999999999999E-2"/>
    <n v="747.89"/>
    <s v="BRADFORD"/>
    <s v="Steel"/>
    <n v="3777.9067346938773"/>
    <s v="NO"/>
    <s v="YES"/>
    <s v="&gt;0"/>
  </r>
  <r>
    <s v="DPAA1"/>
    <x v="0"/>
    <s v="40101"/>
    <x v="0"/>
    <s v="CTC0"/>
    <m/>
    <s v="1960"/>
    <s v="38000000"/>
    <s v="000038000000"/>
    <s v="000000009800"/>
    <s v="I"/>
    <s v="Dist-Services"/>
    <x v="2"/>
    <m/>
    <n v="3"/>
    <n v="79.209999999999994"/>
    <n v="2.2599999999999999E-2"/>
    <n v="747.89"/>
    <s v="CLARION "/>
    <s v="Steel"/>
    <n v="1553.4859183673468"/>
    <s v="NO"/>
    <s v="NO"/>
    <s v="&gt;0"/>
  </r>
  <r>
    <s v="DPAA1"/>
    <x v="0"/>
    <s v="40101"/>
    <x v="0"/>
    <s v="DUC9"/>
    <m/>
    <s v="1960"/>
    <s v="38000000"/>
    <s v="000038000000"/>
    <s v="000000011718"/>
    <s v="I"/>
    <s v="Dist-Services"/>
    <x v="2"/>
    <m/>
    <n v="2"/>
    <n v="103.49"/>
    <n v="2.2599999999999999E-2"/>
    <n v="747.89"/>
    <s v="DUBOIS"/>
    <s v="Steel"/>
    <n v="2029.6712244897958"/>
    <s v="NO"/>
    <s v="YES"/>
    <s v="&gt;0"/>
  </r>
  <r>
    <s v="DPAA1"/>
    <x v="0"/>
    <s v="40101"/>
    <x v="0"/>
    <s v="FRV9"/>
    <m/>
    <s v="1960"/>
    <s v="38000000"/>
    <s v="000038000000"/>
    <s v="000000020200"/>
    <s v="I"/>
    <s v="Dist-Services"/>
    <x v="2"/>
    <m/>
    <n v="8"/>
    <n v="183.24"/>
    <n v="2.2599999999999999E-2"/>
    <n v="747.89"/>
    <s v="FRANKLIN"/>
    <s v="Steel"/>
    <n v="3593.7477551020411"/>
    <s v="NO"/>
    <s v="YES"/>
    <s v="&gt;0"/>
  </r>
  <r>
    <s v="DPAA1"/>
    <x v="0"/>
    <s v="40101"/>
    <x v="0"/>
    <s v="GRM8"/>
    <m/>
    <s v="1960"/>
    <s v="38000000"/>
    <s v="000038000000"/>
    <s v="000000023255"/>
    <s v="I"/>
    <s v="Dist-Services"/>
    <x v="2"/>
    <m/>
    <n v="6"/>
    <n v="142.29"/>
    <n v="2.2599999999999999E-2"/>
    <n v="747.89"/>
    <s v="GREENVILLE "/>
    <s v="Steel"/>
    <n v="2790.626326530612"/>
    <s v="NO"/>
    <s v="YES"/>
    <s v="&gt;0"/>
  </r>
  <r>
    <s v="DPAA1"/>
    <x v="0"/>
    <s v="40101"/>
    <x v="0"/>
    <s v="MEC9"/>
    <m/>
    <s v="1960"/>
    <s v="38000000"/>
    <s v="000038000000"/>
    <s v="000000033051"/>
    <s v="I"/>
    <s v="Dist-Services"/>
    <x v="2"/>
    <m/>
    <n v="32"/>
    <n v="776.57"/>
    <n v="2.2599999999999999E-2"/>
    <n v="747.89"/>
    <s v="MEADVILLE "/>
    <s v="Steel"/>
    <n v="15230.281020408163"/>
    <s v="NO"/>
    <s v="YES"/>
    <s v="&gt;0"/>
  </r>
  <r>
    <s v="DPAA1"/>
    <x v="0"/>
    <s v="40101"/>
    <x v="0"/>
    <s v="OCV9"/>
    <m/>
    <s v="1960"/>
    <s v="38000000"/>
    <s v="000038000000"/>
    <s v="000000036572"/>
    <s v="I"/>
    <s v="Dist-Services"/>
    <x v="2"/>
    <m/>
    <n v="18"/>
    <n v="350.39"/>
    <n v="2.2599999999999999E-2"/>
    <n v="747.89"/>
    <s v="OIL CITY"/>
    <s v="Steel"/>
    <n v="6871.9344897959181"/>
    <s v="NO"/>
    <s v="YES"/>
    <s v="&gt;0"/>
  </r>
  <r>
    <s v="DPAA1"/>
    <x v="0"/>
    <s v="40101"/>
    <x v="0"/>
    <s v="SBE9"/>
    <m/>
    <s v="1960"/>
    <s v="38000000"/>
    <s v="000038000000"/>
    <s v="000000043598"/>
    <s v="I"/>
    <s v="Dist-Services"/>
    <x v="2"/>
    <m/>
    <n v="2"/>
    <n v="53.03"/>
    <n v="2.2599999999999999E-2"/>
    <n v="747.89"/>
    <s v="ST MARYS"/>
    <s v="Steel"/>
    <n v="1040.0373469387755"/>
    <s v="NO"/>
    <s v="NO"/>
    <s v="&gt;0"/>
  </r>
  <r>
    <s v="DPAA1"/>
    <x v="0"/>
    <s v="40101"/>
    <x v="0"/>
    <s v="SNM9"/>
    <m/>
    <s v="1960"/>
    <s v="38000000"/>
    <s v="000038000000"/>
    <s v="000000048265"/>
    <s v="I"/>
    <s v="Dist-Services"/>
    <x v="2"/>
    <m/>
    <n v="35"/>
    <n v="608.82000000000005"/>
    <n v="2.2599999999999999E-2"/>
    <n v="747.89"/>
    <s v="SHARON"/>
    <s v="Steel"/>
    <n v="11940.32693877551"/>
    <s v="NO"/>
    <s v="YES"/>
    <s v="&gt;0"/>
  </r>
  <r>
    <s v="DPAA1"/>
    <x v="0"/>
    <s v="40101"/>
    <x v="0"/>
    <s v="TIC9"/>
    <m/>
    <s v="1960"/>
    <s v="38000000"/>
    <s v="000038000000"/>
    <s v="000000052191"/>
    <s v="I"/>
    <s v="Dist-Services"/>
    <x v="2"/>
    <m/>
    <n v="3"/>
    <n v="65.98"/>
    <n v="2.2599999999999999E-2"/>
    <n v="747.89"/>
    <s v="TITUSVILLE"/>
    <s v="Steel"/>
    <n v="1294.015918367347"/>
    <s v="NO"/>
    <s v="NO"/>
    <s v="&gt;0"/>
  </r>
  <r>
    <s v="DPAA1"/>
    <x v="0"/>
    <s v="40101"/>
    <x v="0"/>
    <s v="BBJ8"/>
    <m/>
    <s v="1961"/>
    <s v="38000000"/>
    <s v="000038000000"/>
    <s v="000000000999"/>
    <s v="I"/>
    <s v="Dist-Services"/>
    <x v="2"/>
    <m/>
    <n v="9"/>
    <n v="145.21"/>
    <n v="2.2599999999999999E-2"/>
    <n v="735.88"/>
    <s v="BROOKVILLE "/>
    <s v="Steel"/>
    <n v="2736.2119607843138"/>
    <s v="NO"/>
    <s v="YES"/>
    <s v="&gt;0"/>
  </r>
  <r>
    <s v="DPAA1"/>
    <x v="0"/>
    <s v="40101"/>
    <x v="0"/>
    <s v="BCM9"/>
    <m/>
    <s v="1961"/>
    <s v="38000000"/>
    <s v="000038000000"/>
    <s v="000000001953"/>
    <s v="I"/>
    <s v="Dist-Services"/>
    <x v="2"/>
    <m/>
    <n v="2"/>
    <n v="67.64"/>
    <n v="2.2599999999999999E-2"/>
    <n v="735.88"/>
    <s v="BRADFORD"/>
    <s v="Steel"/>
    <n v="1274.5498039215686"/>
    <s v="NO"/>
    <s v="NO"/>
    <s v="&gt;0"/>
  </r>
  <r>
    <s v="DPAA1"/>
    <x v="0"/>
    <s v="40101"/>
    <x v="0"/>
    <s v="CTC0"/>
    <m/>
    <s v="1961"/>
    <s v="38000000"/>
    <s v="000038000000"/>
    <s v="000000009801"/>
    <s v="D"/>
    <s v="Dist-Services"/>
    <x v="2"/>
    <m/>
    <n v="0"/>
    <n v="0"/>
    <n v="2.2599999999999999E-2"/>
    <n v="735.88"/>
    <s v="CLARION "/>
    <s v="Steel"/>
    <n v="0"/>
    <s v="YES"/>
    <s v="NO"/>
    <s v="=0"/>
  </r>
  <r>
    <s v="DPAA1"/>
    <x v="0"/>
    <s v="40101"/>
    <x v="0"/>
    <s v="FRV9"/>
    <m/>
    <s v="1961"/>
    <s v="38000000"/>
    <s v="000038000000"/>
    <s v="000000020201"/>
    <s v="I"/>
    <s v="Dist-Services"/>
    <x v="2"/>
    <m/>
    <n v="10"/>
    <n v="270.18"/>
    <n v="2.2599999999999999E-2"/>
    <n v="735.88"/>
    <s v="FRANKLIN"/>
    <s v="Steel"/>
    <n v="5091.0388235294122"/>
    <s v="NO"/>
    <s v="YES"/>
    <s v="&gt;0"/>
  </r>
  <r>
    <s v="DPAA1"/>
    <x v="0"/>
    <s v="40101"/>
    <x v="0"/>
    <s v="GRM8"/>
    <m/>
    <s v="1961"/>
    <s v="38000000"/>
    <s v="000038000000"/>
    <s v="000000023256"/>
    <s v="I"/>
    <s v="Dist-Services"/>
    <x v="2"/>
    <m/>
    <n v="3"/>
    <n v="51.64"/>
    <n v="2.2599999999999999E-2"/>
    <n v="735.88"/>
    <s v="GREENVILLE "/>
    <s v="Steel"/>
    <n v="973.05960784313731"/>
    <s v="NO"/>
    <s v="NO"/>
    <s v="&gt;0"/>
  </r>
  <r>
    <s v="DPAA1"/>
    <x v="0"/>
    <s v="40101"/>
    <x v="0"/>
    <s v="MEC9"/>
    <m/>
    <s v="1961"/>
    <s v="38000000"/>
    <s v="000038000000"/>
    <s v="000000033052"/>
    <s v="I"/>
    <s v="Dist-Services"/>
    <x v="2"/>
    <m/>
    <n v="32"/>
    <n v="1089.8"/>
    <n v="2.2599999999999999E-2"/>
    <n v="735.88"/>
    <s v="MEADVILLE "/>
    <s v="Steel"/>
    <n v="20535.250980392157"/>
    <s v="NO"/>
    <s v="YES"/>
    <s v="&gt;0"/>
  </r>
  <r>
    <s v="DPAA1"/>
    <x v="0"/>
    <s v="40101"/>
    <x v="0"/>
    <s v="OCV9"/>
    <m/>
    <s v="1961"/>
    <s v="38000000"/>
    <s v="000038000000"/>
    <s v="000000036573"/>
    <s v="I"/>
    <s v="Dist-Services"/>
    <x v="2"/>
    <m/>
    <n v="27"/>
    <n v="829.41"/>
    <n v="2.2599999999999999E-2"/>
    <n v="735.88"/>
    <s v="OIL CITY"/>
    <s v="Steel"/>
    <n v="15628.686470588234"/>
    <s v="NO"/>
    <s v="YES"/>
    <s v="&gt;0"/>
  </r>
  <r>
    <s v="DPAA1"/>
    <x v="0"/>
    <s v="40101"/>
    <x v="0"/>
    <s v="RTE0"/>
    <m/>
    <s v="1961"/>
    <s v="38000000"/>
    <s v="000038000000"/>
    <s v="000000041434"/>
    <s v="D"/>
    <s v="Dist-Services"/>
    <x v="2"/>
    <m/>
    <n v="0"/>
    <n v="0"/>
    <n v="2.2599999999999999E-2"/>
    <n v="735.88"/>
    <s v="RIDGWAY "/>
    <s v="Steel"/>
    <n v="0"/>
    <s v="YES"/>
    <s v="NO"/>
    <s v="=0"/>
  </r>
  <r>
    <s v="DPAA1"/>
    <x v="0"/>
    <s v="40101"/>
    <x v="0"/>
    <s v="SBE9"/>
    <m/>
    <s v="1961"/>
    <s v="38000000"/>
    <s v="000038000000"/>
    <s v="000000043599"/>
    <s v="I"/>
    <s v="Dist-Services"/>
    <x v="2"/>
    <m/>
    <n v="6"/>
    <n v="84.57"/>
    <n v="2.2599999999999999E-2"/>
    <n v="735.88"/>
    <s v="ST MARYS"/>
    <s v="Steel"/>
    <n v="1593.5641176470588"/>
    <s v="NO"/>
    <s v="NO"/>
    <s v="&gt;0"/>
  </r>
  <r>
    <s v="DPAA1"/>
    <x v="0"/>
    <s v="40101"/>
    <x v="0"/>
    <s v="SNM9"/>
    <m/>
    <s v="1961"/>
    <s v="38000000"/>
    <s v="000038000000"/>
    <s v="000000048266"/>
    <s v="I"/>
    <s v="Dist-Services"/>
    <x v="2"/>
    <m/>
    <n v="29"/>
    <n v="510.54"/>
    <n v="2.2599999999999999E-2"/>
    <n v="735.88"/>
    <s v="SHARON"/>
    <s v="Steel"/>
    <n v="9620.1752941176474"/>
    <s v="NO"/>
    <s v="YES"/>
    <s v="&gt;0"/>
  </r>
  <r>
    <s v="DPAA1"/>
    <x v="0"/>
    <s v="40101"/>
    <x v="0"/>
    <s v="TIC9"/>
    <m/>
    <s v="1961"/>
    <s v="38000000"/>
    <s v="000038000000"/>
    <s v="000000052192"/>
    <s v="I"/>
    <s v="Dist-Services"/>
    <x v="2"/>
    <m/>
    <n v="15"/>
    <n v="332.92"/>
    <n v="2.2599999999999999E-2"/>
    <n v="735.88"/>
    <s v="TITUSVILLE"/>
    <s v="Steel"/>
    <n v="6273.2572549019615"/>
    <s v="NO"/>
    <s v="YES"/>
    <s v="&gt;0"/>
  </r>
  <r>
    <s v="DPAA1"/>
    <x v="0"/>
    <s v="40101"/>
    <x v="0"/>
    <s v="BBJ8"/>
    <m/>
    <s v="1962"/>
    <s v="38000000"/>
    <s v="000038000000"/>
    <s v="000000001000"/>
    <s v="I"/>
    <s v="Dist-Services"/>
    <x v="2"/>
    <m/>
    <n v="13"/>
    <n v="797.34"/>
    <n v="2.2599999999999999E-2"/>
    <n v="723.88"/>
    <s v="BROOKVILLE "/>
    <s v="Steel"/>
    <n v="14457.429056603773"/>
    <s v="NO"/>
    <s v="YES"/>
    <s v="&gt;0"/>
  </r>
  <r>
    <s v="DPAA1"/>
    <x v="0"/>
    <s v="40101"/>
    <x v="0"/>
    <s v="BCM9"/>
    <m/>
    <s v="1962"/>
    <s v="38000000"/>
    <s v="000038000000"/>
    <s v="000000001954"/>
    <s v="I"/>
    <s v="Dist-Services"/>
    <x v="2"/>
    <m/>
    <n v="1"/>
    <n v="41.92"/>
    <n v="2.2599999999999999E-2"/>
    <n v="723.88"/>
    <s v="BRADFORD"/>
    <s v="Steel"/>
    <n v="760.09660377358489"/>
    <s v="NO"/>
    <s v="NO"/>
    <s v="&gt;0"/>
  </r>
  <r>
    <s v="DPAA1"/>
    <x v="0"/>
    <s v="40101"/>
    <x v="0"/>
    <s v="FRV9"/>
    <m/>
    <s v="1962"/>
    <s v="38000000"/>
    <s v="000038000000"/>
    <s v="000000020202"/>
    <s v="I"/>
    <s v="Dist-Services"/>
    <x v="2"/>
    <m/>
    <n v="8"/>
    <n v="281.08"/>
    <n v="2.2599999999999999E-2"/>
    <n v="723.88"/>
    <s v="FRANKLIN"/>
    <s v="Steel"/>
    <n v="5096.563773584905"/>
    <s v="NO"/>
    <s v="YES"/>
    <s v="&gt;0"/>
  </r>
  <r>
    <s v="DPAA1"/>
    <x v="0"/>
    <s v="40101"/>
    <x v="0"/>
    <s v="GRM8"/>
    <m/>
    <s v="1962"/>
    <s v="38000000"/>
    <s v="000038000000"/>
    <s v="000000023257"/>
    <s v="I"/>
    <s v="Dist-Services"/>
    <x v="2"/>
    <m/>
    <n v="1"/>
    <n v="24.14"/>
    <n v="2.2599999999999999E-2"/>
    <n v="723.88"/>
    <s v="GREENVILLE "/>
    <s v="Steel"/>
    <n v="437.70830188679241"/>
    <s v="NO"/>
    <s v="NO"/>
    <s v="&gt;0"/>
  </r>
  <r>
    <s v="DPAA1"/>
    <x v="0"/>
    <s v="40101"/>
    <x v="0"/>
    <s v="MEC9"/>
    <m/>
    <s v="1962"/>
    <s v="38000000"/>
    <s v="000038000000"/>
    <s v="000000033053"/>
    <s v="I"/>
    <s v="Dist-Services"/>
    <x v="2"/>
    <m/>
    <n v="12"/>
    <n v="211.62"/>
    <n v="2.2599999999999999E-2"/>
    <n v="723.88"/>
    <s v="MEADVILLE "/>
    <s v="Steel"/>
    <n v="3837.1098113207545"/>
    <s v="NO"/>
    <s v="YES"/>
    <s v="&gt;0"/>
  </r>
  <r>
    <s v="DPAA1"/>
    <x v="0"/>
    <s v="40101"/>
    <x v="0"/>
    <s v="OCV9"/>
    <m/>
    <s v="1962"/>
    <s v="38000000"/>
    <s v="000038000000"/>
    <s v="000000036574"/>
    <s v="I"/>
    <s v="Dist-Services"/>
    <x v="2"/>
    <m/>
    <n v="18"/>
    <n v="386.83"/>
    <n v="2.2599999999999999E-2"/>
    <n v="723.88"/>
    <s v="OIL CITY"/>
    <s v="Steel"/>
    <n v="7014.0307547169805"/>
    <s v="NO"/>
    <s v="YES"/>
    <s v="&gt;0"/>
  </r>
  <r>
    <s v="DPAA1"/>
    <x v="0"/>
    <s v="40101"/>
    <x v="0"/>
    <s v="PFW0"/>
    <m/>
    <s v="1962"/>
    <s v="38000000"/>
    <s v="000038000000"/>
    <s v="000000037935"/>
    <s v="D"/>
    <s v="Dist-Services"/>
    <x v="2"/>
    <m/>
    <n v="0"/>
    <n v="0"/>
    <n v="2.2599999999999999E-2"/>
    <n v="723.88"/>
    <s v="PITTSFIELD"/>
    <s v="Steel"/>
    <n v="0"/>
    <s v="YES"/>
    <s v="NO"/>
    <s v="=0"/>
  </r>
  <r>
    <s v="DPAA1"/>
    <x v="0"/>
    <s v="40101"/>
    <x v="0"/>
    <s v="SBE9"/>
    <m/>
    <s v="1962"/>
    <s v="38000000"/>
    <s v="000038000000"/>
    <s v="000000043600"/>
    <s v="D"/>
    <s v="Dist-Services"/>
    <x v="2"/>
    <m/>
    <n v="0"/>
    <n v="0"/>
    <n v="2.2599999999999999E-2"/>
    <n v="723.88"/>
    <s v="ST MARYS"/>
    <s v="Steel"/>
    <n v="0"/>
    <s v="YES"/>
    <s v="NO"/>
    <s v="=0"/>
  </r>
  <r>
    <s v="DPAA1"/>
    <x v="0"/>
    <s v="40101"/>
    <x v="0"/>
    <s v="SNM9"/>
    <m/>
    <s v="1962"/>
    <s v="38000000"/>
    <s v="000038000000"/>
    <s v="000000048267"/>
    <s v="I"/>
    <s v="Dist-Services"/>
    <x v="2"/>
    <m/>
    <n v="21"/>
    <n v="335.05"/>
    <n v="2.2599999999999999E-2"/>
    <n v="723.88"/>
    <s v="SHARON"/>
    <s v="Steel"/>
    <n v="6075.1518867924524"/>
    <s v="NO"/>
    <s v="YES"/>
    <s v="&gt;0"/>
  </r>
  <r>
    <s v="DPAA1"/>
    <x v="0"/>
    <s v="40101"/>
    <x v="0"/>
    <s v="TIC9"/>
    <m/>
    <s v="1962"/>
    <s v="38000000"/>
    <s v="000038000000"/>
    <s v="000000052193"/>
    <s v="I"/>
    <s v="Dist-Services"/>
    <x v="2"/>
    <m/>
    <n v="10"/>
    <n v="185.45"/>
    <n v="2.2599999999999999E-2"/>
    <n v="723.88"/>
    <s v="TITUSVILLE"/>
    <s v="Steel"/>
    <n v="3362.5933962264148"/>
    <s v="NO"/>
    <s v="YES"/>
    <s v="&gt;0"/>
  </r>
  <r>
    <s v="DPAA1"/>
    <x v="0"/>
    <s v="40101"/>
    <x v="0"/>
    <s v="BBJ8"/>
    <m/>
    <s v="1963"/>
    <s v="38000000"/>
    <s v="000038000000"/>
    <s v="000000001001"/>
    <s v="I"/>
    <s v="Dist-Services"/>
    <x v="2"/>
    <m/>
    <n v="8"/>
    <n v="59.95"/>
    <n v="2.2599999999999999E-2"/>
    <n v="711.87"/>
    <s v="BROOKVILLE "/>
    <s v="Steel"/>
    <n v="1066.887962962963"/>
    <s v="NO"/>
    <s v="NO"/>
    <s v="&gt;0"/>
  </r>
  <r>
    <s v="DPAA1"/>
    <x v="0"/>
    <s v="40101"/>
    <x v="0"/>
    <s v="BCM9"/>
    <m/>
    <s v="1963"/>
    <s v="38000000"/>
    <s v="000038000000"/>
    <s v="000000001955"/>
    <s v="I"/>
    <s v="Dist-Services"/>
    <x v="2"/>
    <m/>
    <n v="4"/>
    <n v="109.06"/>
    <n v="2.2599999999999999E-2"/>
    <n v="711.87"/>
    <s v="BRADFORD"/>
    <s v="Steel"/>
    <n v="1940.8640740740743"/>
    <s v="NO"/>
    <s v="YES"/>
    <s v="&gt;0"/>
  </r>
  <r>
    <s v="DPAA1"/>
    <x v="0"/>
    <s v="40101"/>
    <x v="0"/>
    <s v="CTC0"/>
    <m/>
    <s v="1963"/>
    <s v="38000000"/>
    <s v="000038000000"/>
    <s v="000000009802"/>
    <s v="I"/>
    <s v="Dist-Services"/>
    <x v="2"/>
    <m/>
    <n v="2"/>
    <n v="49.95"/>
    <n v="2.2599999999999999E-2"/>
    <n v="711.87"/>
    <s v="CLARION "/>
    <s v="Steel"/>
    <n v="888.92500000000007"/>
    <s v="NO"/>
    <s v="NO"/>
    <s v="&gt;0"/>
  </r>
  <r>
    <s v="DPAA1"/>
    <x v="0"/>
    <s v="40101"/>
    <x v="0"/>
    <s v="DUC9"/>
    <m/>
    <s v="1963"/>
    <s v="38000000"/>
    <s v="000038000000"/>
    <s v="000000011719"/>
    <s v="I"/>
    <s v="Dist-Services"/>
    <x v="2"/>
    <m/>
    <n v="3"/>
    <n v="29.71"/>
    <n v="2.2599999999999999E-2"/>
    <n v="711.87"/>
    <s v="DUBOIS"/>
    <s v="Steel"/>
    <n v="528.72796296296303"/>
    <s v="NO"/>
    <s v="NO"/>
    <s v="&gt;0"/>
  </r>
  <r>
    <s v="DPAA1"/>
    <x v="0"/>
    <s v="40101"/>
    <x v="0"/>
    <s v="FRV9"/>
    <m/>
    <s v="1963"/>
    <s v="38000000"/>
    <s v="000038000000"/>
    <s v="000000020203"/>
    <s v="I"/>
    <s v="Dist-Services"/>
    <x v="2"/>
    <m/>
    <n v="9"/>
    <n v="215.59"/>
    <n v="2.2599999999999999E-2"/>
    <n v="711.87"/>
    <s v="FRANKLIN"/>
    <s v="Steel"/>
    <n v="3836.7035185185186"/>
    <s v="NO"/>
    <s v="YES"/>
    <s v="&gt;0"/>
  </r>
  <r>
    <s v="DPAA1"/>
    <x v="0"/>
    <s v="40101"/>
    <x v="0"/>
    <s v="GRM8"/>
    <m/>
    <s v="1963"/>
    <s v="38000000"/>
    <s v="000038000000"/>
    <s v="000000023258"/>
    <s v="I"/>
    <s v="Dist-Services"/>
    <x v="2"/>
    <m/>
    <n v="9"/>
    <n v="217.66"/>
    <n v="2.2599999999999999E-2"/>
    <n v="711.87"/>
    <s v="GREENVILLE "/>
    <s v="Steel"/>
    <n v="3873.5418518518522"/>
    <s v="NO"/>
    <s v="YES"/>
    <s v="&gt;0"/>
  </r>
  <r>
    <s v="DPAA1"/>
    <x v="0"/>
    <s v="40101"/>
    <x v="0"/>
    <s v="MEC9"/>
    <m/>
    <s v="1963"/>
    <s v="38000000"/>
    <s v="000038000000"/>
    <s v="000000033054"/>
    <s v="I"/>
    <s v="Dist-Services"/>
    <x v="2"/>
    <m/>
    <n v="44"/>
    <n v="1294.2"/>
    <n v="2.2599999999999999E-2"/>
    <n v="711.87"/>
    <s v="MEADVILLE "/>
    <s v="Steel"/>
    <n v="23031.966666666671"/>
    <s v="NO"/>
    <s v="YES"/>
    <s v="&gt;0"/>
  </r>
  <r>
    <s v="DPAA1"/>
    <x v="0"/>
    <s v="40101"/>
    <x v="0"/>
    <s v="OCV9"/>
    <m/>
    <s v="1963"/>
    <s v="38000000"/>
    <s v="000038000000"/>
    <s v="000000036575"/>
    <s v="I"/>
    <s v="Dist-Services"/>
    <x v="2"/>
    <m/>
    <n v="27"/>
    <n v="646.84"/>
    <n v="2.2599999999999999E-2"/>
    <n v="711.87"/>
    <s v="OIL CITY"/>
    <s v="Steel"/>
    <n v="11511.356296296297"/>
    <s v="NO"/>
    <s v="YES"/>
    <s v="&gt;0"/>
  </r>
  <r>
    <s v="DPAA1"/>
    <x v="0"/>
    <s v="40101"/>
    <x v="0"/>
    <s v="PFW0"/>
    <m/>
    <s v="1963"/>
    <s v="38000000"/>
    <s v="000038000000"/>
    <s v="000000037936"/>
    <s v="D"/>
    <s v="Dist-Services"/>
    <x v="2"/>
    <m/>
    <n v="0"/>
    <n v="0"/>
    <n v="2.2599999999999999E-2"/>
    <n v="711.87"/>
    <s v="PITTSFIELD"/>
    <s v="Steel"/>
    <n v="0"/>
    <s v="YES"/>
    <s v="NO"/>
    <s v="=0"/>
  </r>
  <r>
    <s v="DPAA1"/>
    <x v="0"/>
    <s v="40101"/>
    <x v="0"/>
    <s v="RTE0"/>
    <m/>
    <s v="1963"/>
    <s v="38000000"/>
    <s v="000038000000"/>
    <s v="000000041435"/>
    <s v="D"/>
    <s v="Dist-Services"/>
    <x v="2"/>
    <m/>
    <n v="0"/>
    <n v="0"/>
    <n v="2.2599999999999999E-2"/>
    <n v="711.87"/>
    <s v="RIDGWAY "/>
    <s v="Steel"/>
    <n v="0"/>
    <s v="YES"/>
    <s v="NO"/>
    <s v="=0"/>
  </r>
  <r>
    <s v="DPAA1"/>
    <x v="0"/>
    <s v="40101"/>
    <x v="0"/>
    <s v="SBE9"/>
    <m/>
    <s v="1963"/>
    <s v="38000000"/>
    <s v="000038000000"/>
    <s v="000000043601"/>
    <s v="I"/>
    <s v="Dist-Services"/>
    <x v="2"/>
    <m/>
    <n v="1"/>
    <n v="15.29"/>
    <n v="2.2599999999999999E-2"/>
    <n v="711.87"/>
    <s v="ST MARYS"/>
    <s v="Steel"/>
    <n v="272.10537037037039"/>
    <s v="NO"/>
    <s v="NO"/>
    <s v="&gt;0"/>
  </r>
  <r>
    <s v="DPAA1"/>
    <x v="0"/>
    <s v="40101"/>
    <x v="0"/>
    <s v="SNM9"/>
    <m/>
    <s v="1963"/>
    <s v="38000000"/>
    <s v="000038000000"/>
    <s v="000000048268"/>
    <s v="I"/>
    <s v="Dist-Services"/>
    <x v="2"/>
    <m/>
    <n v="46"/>
    <n v="1346.65"/>
    <n v="2.2599999999999999E-2"/>
    <n v="711.87"/>
    <s v="SHARON"/>
    <s v="Steel"/>
    <n v="23965.382407407411"/>
    <s v="NO"/>
    <s v="YES"/>
    <s v="&gt;0"/>
  </r>
  <r>
    <s v="DPAA1"/>
    <x v="0"/>
    <s v="40101"/>
    <x v="0"/>
    <s v="TIC9"/>
    <m/>
    <s v="1963"/>
    <s v="38000000"/>
    <s v="000038000000"/>
    <s v="000000052194"/>
    <s v="I"/>
    <s v="Dist-Services"/>
    <x v="2"/>
    <m/>
    <n v="2"/>
    <n v="49.23"/>
    <n v="2.2599999999999999E-2"/>
    <n v="711.87"/>
    <s v="TITUSVILLE"/>
    <s v="Steel"/>
    <n v="876.11166666666668"/>
    <s v="NO"/>
    <s v="NO"/>
    <s v="&gt;0"/>
  </r>
  <r>
    <s v="DPAA1"/>
    <x v="0"/>
    <s v="40101"/>
    <x v="0"/>
    <s v="BBJ8"/>
    <m/>
    <s v="1964"/>
    <s v="38000000"/>
    <s v="000038000000"/>
    <s v="000000001002"/>
    <s v="I"/>
    <s v="Dist-Services"/>
    <x v="2"/>
    <m/>
    <n v="9"/>
    <n v="193.69"/>
    <n v="2.2599999999999999E-2"/>
    <n v="699.83"/>
    <s v="BROOKVILLE "/>
    <s v="Steel"/>
    <n v="3323.8587499999999"/>
    <s v="NO"/>
    <s v="YES"/>
    <s v="&gt;0"/>
  </r>
  <r>
    <s v="DPAA1"/>
    <x v="0"/>
    <s v="40101"/>
    <x v="0"/>
    <s v="BCM9"/>
    <m/>
    <s v="1964"/>
    <s v="38000000"/>
    <s v="000038000000"/>
    <s v="000000001956"/>
    <s v="I"/>
    <s v="Dist-Services"/>
    <x v="2"/>
    <m/>
    <n v="4"/>
    <n v="134.13999999999999"/>
    <n v="2.2599999999999999E-2"/>
    <n v="699.83"/>
    <s v="BRADFORD"/>
    <s v="Steel"/>
    <n v="2301.9382142857139"/>
    <s v="NO"/>
    <s v="YES"/>
    <s v="&gt;0"/>
  </r>
  <r>
    <s v="DPAA1"/>
    <x v="0"/>
    <s v="40101"/>
    <x v="0"/>
    <s v="CTC0"/>
    <m/>
    <s v="1964"/>
    <s v="38000000"/>
    <s v="000038000000"/>
    <s v="000000009803"/>
    <s v="I"/>
    <s v="Dist-Services"/>
    <x v="2"/>
    <m/>
    <n v="3"/>
    <n v="71.290000000000006"/>
    <n v="2.2599999999999999E-2"/>
    <n v="699.83"/>
    <s v="CLARION "/>
    <s v="Steel"/>
    <n v="1223.3873214285716"/>
    <s v="NO"/>
    <s v="NO"/>
    <s v="&gt;0"/>
  </r>
  <r>
    <s v="DPAA1"/>
    <x v="0"/>
    <s v="40101"/>
    <x v="0"/>
    <s v="DUC9"/>
    <m/>
    <s v="1964"/>
    <s v="38000000"/>
    <s v="000038000000"/>
    <s v="000000011720"/>
    <s v="I"/>
    <s v="Dist-Services"/>
    <x v="2"/>
    <m/>
    <n v="4"/>
    <n v="61.66"/>
    <n v="2.2599999999999999E-2"/>
    <n v="699.83"/>
    <s v="DUBOIS"/>
    <s v="Steel"/>
    <n v="1058.1296428571427"/>
    <s v="NO"/>
    <s v="NO"/>
    <s v="&gt;0"/>
  </r>
  <r>
    <s v="DPAA1"/>
    <x v="0"/>
    <s v="40101"/>
    <x v="0"/>
    <s v="FRV9"/>
    <m/>
    <s v="1964"/>
    <s v="38000000"/>
    <s v="000038000000"/>
    <s v="000000020204"/>
    <s v="I"/>
    <s v="Dist-Services"/>
    <x v="2"/>
    <m/>
    <n v="12"/>
    <n v="328.26"/>
    <n v="2.2599999999999999E-2"/>
    <n v="699.83"/>
    <s v="FRANKLIN"/>
    <s v="Steel"/>
    <n v="5633.176071428571"/>
    <s v="NO"/>
    <s v="YES"/>
    <s v="&gt;0"/>
  </r>
  <r>
    <s v="DPAA1"/>
    <x v="0"/>
    <s v="40101"/>
    <x v="0"/>
    <s v="GRM8"/>
    <m/>
    <s v="1964"/>
    <s v="38000000"/>
    <s v="000038000000"/>
    <s v="000000023259"/>
    <s v="I"/>
    <s v="Dist-Services"/>
    <x v="2"/>
    <m/>
    <n v="9"/>
    <n v="214.14"/>
    <n v="2.2599999999999999E-2"/>
    <n v="699.83"/>
    <s v="GREENVILLE "/>
    <s v="Steel"/>
    <n v="3674.7953571428566"/>
    <s v="NO"/>
    <s v="YES"/>
    <s v="&gt;0"/>
  </r>
  <r>
    <s v="DPAA1"/>
    <x v="0"/>
    <s v="40101"/>
    <x v="0"/>
    <s v="MEC9"/>
    <m/>
    <s v="1964"/>
    <s v="38000000"/>
    <s v="000038000000"/>
    <s v="000000033055"/>
    <s v="I"/>
    <s v="Dist-Services"/>
    <x v="2"/>
    <m/>
    <n v="2"/>
    <n v="56.29"/>
    <n v="2.2599999999999999E-2"/>
    <n v="699.83"/>
    <s v="MEADVILLE "/>
    <s v="Steel"/>
    <n v="965.97660714285712"/>
    <s v="NO"/>
    <s v="NO"/>
    <s v="&gt;0"/>
  </r>
  <r>
    <s v="DPAA1"/>
    <x v="0"/>
    <s v="40101"/>
    <x v="0"/>
    <s v="OCV9"/>
    <m/>
    <s v="1964"/>
    <s v="38000000"/>
    <s v="000038000000"/>
    <s v="000000036576"/>
    <s v="I"/>
    <s v="Dist-Services"/>
    <x v="2"/>
    <m/>
    <n v="12"/>
    <n v="385.62"/>
    <n v="2.2599999999999999E-2"/>
    <n v="699.83"/>
    <s v="OIL CITY"/>
    <s v="Steel"/>
    <n v="6617.5146428571425"/>
    <s v="NO"/>
    <s v="YES"/>
    <s v="&gt;0"/>
  </r>
  <r>
    <s v="DPAA1"/>
    <x v="0"/>
    <s v="40101"/>
    <x v="0"/>
    <s v="PFW0"/>
    <m/>
    <s v="1964"/>
    <s v="38000000"/>
    <s v="000038000000"/>
    <s v="000000037937"/>
    <s v="I"/>
    <s v="Dist-Services"/>
    <x v="2"/>
    <m/>
    <n v="1"/>
    <n v="28.36"/>
    <n v="2.2599999999999999E-2"/>
    <n v="699.83"/>
    <s v="PITTSFIELD"/>
    <s v="Steel"/>
    <n v="486.67785714285708"/>
    <s v="NO"/>
    <s v="NO"/>
    <s v="&gt;0"/>
  </r>
  <r>
    <s v="DPAA1"/>
    <x v="0"/>
    <s v="40101"/>
    <x v="0"/>
    <s v="RTE0"/>
    <m/>
    <s v="1964"/>
    <s v="38000000"/>
    <s v="000038000000"/>
    <s v="000000041436"/>
    <s v="I"/>
    <s v="Dist-Services"/>
    <x v="2"/>
    <m/>
    <n v="6"/>
    <n v="97.29"/>
    <n v="2.2599999999999999E-2"/>
    <n v="699.83"/>
    <s v="RIDGWAY "/>
    <s v="Steel"/>
    <n v="1669.5658928571429"/>
    <s v="NO"/>
    <s v="NO"/>
    <s v="&gt;0"/>
  </r>
  <r>
    <s v="DPAA1"/>
    <x v="0"/>
    <s v="40101"/>
    <x v="0"/>
    <s v="SBE9"/>
    <m/>
    <s v="1964"/>
    <s v="38000000"/>
    <s v="000038000000"/>
    <s v="000000043602"/>
    <s v="I"/>
    <s v="Dist-Services"/>
    <x v="2"/>
    <m/>
    <n v="11"/>
    <n v="142.38999999999999"/>
    <n v="2.2599999999999999E-2"/>
    <n v="699.83"/>
    <s v="ST MARYS"/>
    <s v="Steel"/>
    <n v="2443.5141071428566"/>
    <s v="NO"/>
    <s v="YES"/>
    <s v="&gt;0"/>
  </r>
  <r>
    <s v="DPAA1"/>
    <x v="0"/>
    <s v="40101"/>
    <x v="0"/>
    <s v="SNM9"/>
    <m/>
    <s v="1964"/>
    <s v="38000000"/>
    <s v="000038000000"/>
    <s v="000000048269"/>
    <s v="I"/>
    <s v="Dist-Services"/>
    <x v="2"/>
    <m/>
    <n v="75"/>
    <n v="1680.56"/>
    <n v="2.2599999999999999E-2"/>
    <n v="699.83"/>
    <s v="SHARON"/>
    <s v="Steel"/>
    <n v="28839.609999999997"/>
    <s v="NO"/>
    <s v="YES"/>
    <s v="&gt;0"/>
  </r>
  <r>
    <s v="DPAA1"/>
    <x v="0"/>
    <s v="40101"/>
    <x v="0"/>
    <s v="TIC9"/>
    <m/>
    <s v="1964"/>
    <s v="38000000"/>
    <s v="000038000000"/>
    <s v="000000052195"/>
    <s v="I"/>
    <s v="Dist-Services"/>
    <x v="2"/>
    <m/>
    <n v="64"/>
    <n v="2001.72"/>
    <n v="2.2599999999999999E-2"/>
    <n v="699.83"/>
    <s v="TITUSVILLE"/>
    <s v="Steel"/>
    <n v="34350.945"/>
    <s v="NO"/>
    <s v="YES"/>
    <s v="&gt;0"/>
  </r>
  <r>
    <s v="DPAA1"/>
    <x v="0"/>
    <s v="40101"/>
    <x v="0"/>
    <s v="BBJ8"/>
    <m/>
    <s v="1965"/>
    <s v="38000000"/>
    <s v="000038000000"/>
    <s v="000000001003"/>
    <s v="I"/>
    <s v="Dist-Services"/>
    <x v="2"/>
    <m/>
    <n v="9"/>
    <n v="370.98"/>
    <n v="2.2599999999999999E-2"/>
    <n v="687.82"/>
    <s v="BROOKVILLE "/>
    <s v="Steel"/>
    <n v="6042.5725423728818"/>
    <s v="NO"/>
    <s v="YES"/>
    <s v="&gt;0"/>
  </r>
  <r>
    <s v="DPAA1"/>
    <x v="0"/>
    <s v="40101"/>
    <x v="0"/>
    <s v="BCM9"/>
    <m/>
    <s v="1965"/>
    <s v="38000000"/>
    <s v="000038000000"/>
    <s v="000000001957"/>
    <s v="I"/>
    <s v="Dist-Services"/>
    <x v="2"/>
    <m/>
    <n v="6"/>
    <n v="114.51"/>
    <n v="2.2599999999999999E-2"/>
    <n v="687.82"/>
    <s v="BRADFORD"/>
    <s v="Steel"/>
    <n v="1865.154406779661"/>
    <s v="NO"/>
    <s v="YES"/>
    <s v="&gt;0"/>
  </r>
  <r>
    <s v="DPAA1"/>
    <x v="0"/>
    <s v="40101"/>
    <x v="0"/>
    <s v="CTC0"/>
    <m/>
    <s v="1965"/>
    <s v="38000000"/>
    <s v="000038000000"/>
    <s v="000000009804"/>
    <s v="I"/>
    <s v="Dist-Services"/>
    <x v="2"/>
    <m/>
    <n v="18"/>
    <n v="352.17"/>
    <n v="2.2599999999999999E-2"/>
    <n v="687.82"/>
    <s v="CLARION "/>
    <s v="Steel"/>
    <n v="5736.1927118644071"/>
    <s v="NO"/>
    <s v="YES"/>
    <s v="&gt;0"/>
  </r>
  <r>
    <s v="DPAA1"/>
    <x v="0"/>
    <s v="40101"/>
    <x v="0"/>
    <s v="DUC9"/>
    <m/>
    <s v="1965"/>
    <s v="38000000"/>
    <s v="000038000000"/>
    <s v="000000011721"/>
    <s v="I"/>
    <s v="Dist-Services"/>
    <x v="2"/>
    <m/>
    <n v="13"/>
    <n v="223.6"/>
    <n v="2.2599999999999999E-2"/>
    <n v="687.82"/>
    <s v="DUBOIS"/>
    <s v="Steel"/>
    <n v="3642.0271186440677"/>
    <s v="NO"/>
    <s v="YES"/>
    <s v="&gt;0"/>
  </r>
  <r>
    <s v="DPAA1"/>
    <x v="0"/>
    <s v="40101"/>
    <x v="0"/>
    <s v="FRV9"/>
    <m/>
    <s v="1965"/>
    <s v="38000000"/>
    <s v="000038000000"/>
    <s v="000000020205"/>
    <s v="I"/>
    <s v="Dist-Services"/>
    <x v="2"/>
    <m/>
    <n v="17"/>
    <n v="381.39"/>
    <n v="2.2599999999999999E-2"/>
    <n v="687.82"/>
    <s v="FRANKLIN"/>
    <s v="Steel"/>
    <n v="6212.1320338983051"/>
    <s v="NO"/>
    <s v="YES"/>
    <s v="&gt;0"/>
  </r>
  <r>
    <s v="DPAA1"/>
    <x v="0"/>
    <s v="40101"/>
    <x v="0"/>
    <s v="GRM8"/>
    <m/>
    <s v="1965"/>
    <s v="38000000"/>
    <s v="000038000000"/>
    <s v="000000023260"/>
    <s v="I"/>
    <s v="Dist-Services"/>
    <x v="2"/>
    <m/>
    <n v="6"/>
    <n v="183.09"/>
    <n v="2.2599999999999999E-2"/>
    <n v="687.82"/>
    <s v="GREENVILLE "/>
    <s v="Steel"/>
    <n v="2982.194745762712"/>
    <s v="NO"/>
    <s v="YES"/>
    <s v="&gt;0"/>
  </r>
  <r>
    <s v="DPAA1"/>
    <x v="0"/>
    <s v="40101"/>
    <x v="0"/>
    <s v="MEC9"/>
    <m/>
    <s v="1965"/>
    <s v="38000000"/>
    <s v="000038000000"/>
    <s v="000000033056"/>
    <s v="I"/>
    <s v="Dist-Services"/>
    <x v="2"/>
    <m/>
    <n v="40"/>
    <n v="1056.5999999999999"/>
    <n v="2.2599999999999999E-2"/>
    <n v="687.82"/>
    <s v="MEADVILLE "/>
    <s v="Steel"/>
    <n v="17210.044067796607"/>
    <s v="NO"/>
    <s v="YES"/>
    <s v="&gt;0"/>
  </r>
  <r>
    <s v="DPAA1"/>
    <x v="0"/>
    <s v="40101"/>
    <x v="0"/>
    <s v="OCV9"/>
    <m/>
    <s v="1965"/>
    <s v="38000000"/>
    <s v="000038000000"/>
    <s v="000000036577"/>
    <s v="I"/>
    <s v="Dist-Services"/>
    <x v="2"/>
    <m/>
    <n v="18"/>
    <n v="478.89"/>
    <n v="2.2599999999999999E-2"/>
    <n v="687.82"/>
    <s v="OIL CITY"/>
    <s v="Steel"/>
    <n v="7800.225254237288"/>
    <s v="NO"/>
    <s v="YES"/>
    <s v="&gt;0"/>
  </r>
  <r>
    <s v="DPAA1"/>
    <x v="0"/>
    <s v="40101"/>
    <x v="0"/>
    <s v="RTE0"/>
    <m/>
    <s v="1965"/>
    <s v="38000000"/>
    <s v="000038000000"/>
    <s v="000000041437"/>
    <s v="I"/>
    <s v="Dist-Services"/>
    <x v="2"/>
    <m/>
    <n v="1"/>
    <n v="31.12"/>
    <n v="2.2599999999999999E-2"/>
    <n v="687.82"/>
    <s v="RIDGWAY "/>
    <s v="Steel"/>
    <n v="506.88677966101699"/>
    <s v="NO"/>
    <s v="NO"/>
    <s v="&gt;0"/>
  </r>
  <r>
    <s v="DPAA1"/>
    <x v="0"/>
    <s v="40101"/>
    <x v="0"/>
    <s v="SBE9"/>
    <m/>
    <s v="1965"/>
    <s v="38000000"/>
    <s v="000038000000"/>
    <s v="000000043603"/>
    <s v="I"/>
    <s v="Dist-Services"/>
    <x v="2"/>
    <m/>
    <n v="5"/>
    <n v="95.37"/>
    <n v="2.2599999999999999E-2"/>
    <n v="687.82"/>
    <s v="ST MARYS"/>
    <s v="Steel"/>
    <n v="1553.3994915254239"/>
    <s v="NO"/>
    <s v="NO"/>
    <s v="&gt;0"/>
  </r>
  <r>
    <s v="DPAA1"/>
    <x v="0"/>
    <s v="40101"/>
    <x v="0"/>
    <s v="SNM9"/>
    <m/>
    <s v="1965"/>
    <s v="38000000"/>
    <s v="000038000000"/>
    <s v="000000048270"/>
    <s v="I"/>
    <s v="Dist-Services"/>
    <x v="2"/>
    <m/>
    <n v="74"/>
    <n v="2137.34"/>
    <n v="2.2599999999999999E-2"/>
    <n v="687.82"/>
    <s v="SHARON"/>
    <s v="Steel"/>
    <n v="34813.283728813563"/>
    <s v="NO"/>
    <s v="YES"/>
    <s v="&gt;0"/>
  </r>
  <r>
    <s v="DPAA1"/>
    <x v="0"/>
    <s v="40101"/>
    <x v="0"/>
    <s v="TIC9"/>
    <m/>
    <s v="1965"/>
    <s v="38000000"/>
    <s v="000038000000"/>
    <s v="000000052196"/>
    <s v="I"/>
    <s v="Dist-Services"/>
    <x v="2"/>
    <m/>
    <n v="4"/>
    <n v="220.62"/>
    <n v="2.2599999999999999E-2"/>
    <n v="687.82"/>
    <s v="TITUSVILLE"/>
    <s v="Steel"/>
    <n v="3593.4884745762711"/>
    <s v="NO"/>
    <s v="YES"/>
    <s v="&gt;0"/>
  </r>
  <r>
    <s v="DPAA1"/>
    <x v="0"/>
    <s v="40101"/>
    <x v="0"/>
    <s v="WHE0"/>
    <m/>
    <s v="1965"/>
    <s v="38000000"/>
    <s v="000038000000"/>
    <s v="000000054813"/>
    <s v="D"/>
    <s v="Dist-Services"/>
    <x v="2"/>
    <m/>
    <n v="0"/>
    <n v="0"/>
    <n v="2.2599999999999999E-2"/>
    <n v="687.82"/>
    <s v="WASHINGTON"/>
    <s v="Steel"/>
    <n v="0"/>
    <s v="YES"/>
    <s v="NO"/>
    <s v="=0"/>
  </r>
  <r>
    <s v="DPAA1"/>
    <x v="0"/>
    <s v="40101"/>
    <x v="0"/>
    <s v="BBJ8"/>
    <m/>
    <s v="1966"/>
    <s v="38000000"/>
    <s v="000038000000"/>
    <s v="000000001004"/>
    <s v="I"/>
    <s v="Dist-Services"/>
    <x v="2"/>
    <m/>
    <n v="9"/>
    <n v="469.12"/>
    <n v="2.2599999999999999E-2"/>
    <n v="675.82"/>
    <s v="BROOKVILLE "/>
    <s v="Steel"/>
    <n v="7390.5626229508198"/>
    <s v="NO"/>
    <s v="YES"/>
    <s v="&gt;0"/>
  </r>
  <r>
    <s v="DPAA1"/>
    <x v="0"/>
    <s v="40101"/>
    <x v="0"/>
    <s v="BCM9"/>
    <m/>
    <s v="1966"/>
    <s v="38000000"/>
    <s v="000038000000"/>
    <s v="000000001958"/>
    <s v="I"/>
    <s v="Dist-Services"/>
    <x v="2"/>
    <m/>
    <n v="6"/>
    <n v="390.45"/>
    <n v="2.2599999999999999E-2"/>
    <n v="675.82"/>
    <s v="BRADFORD"/>
    <s v="Steel"/>
    <n v="6151.1877049180321"/>
    <s v="NO"/>
    <s v="YES"/>
    <s v="&gt;0"/>
  </r>
  <r>
    <s v="DPAA1"/>
    <x v="0"/>
    <s v="40101"/>
    <x v="0"/>
    <s v="DUC9"/>
    <m/>
    <s v="1966"/>
    <s v="38000000"/>
    <s v="000038000000"/>
    <s v="000000011722"/>
    <s v="I"/>
    <s v="Dist-Services"/>
    <x v="2"/>
    <m/>
    <n v="50"/>
    <n v="6574.06"/>
    <n v="2.2599999999999999E-2"/>
    <n v="675.82"/>
    <s v="DUBOIS"/>
    <s v="Steel"/>
    <n v="103568.38786885246"/>
    <s v="NO"/>
    <s v="YES"/>
    <s v="&gt;0"/>
  </r>
  <r>
    <s v="DPAA1"/>
    <x v="0"/>
    <s v="40101"/>
    <x v="0"/>
    <s v="FRV9"/>
    <m/>
    <s v="1966"/>
    <s v="38000000"/>
    <s v="000038000000"/>
    <s v="000000020206"/>
    <s v="I"/>
    <s v="Dist-Services"/>
    <x v="2"/>
    <m/>
    <n v="82"/>
    <n v="10379.969999999999"/>
    <n v="2.2599999999999999E-2"/>
    <n v="675.82"/>
    <s v="FRANKLIN"/>
    <s v="Steel"/>
    <n v="163527.06836065571"/>
    <s v="NO"/>
    <s v="YES"/>
    <s v="&gt;0"/>
  </r>
  <r>
    <s v="DPAA1"/>
    <x v="0"/>
    <s v="40101"/>
    <x v="0"/>
    <s v="MEC9"/>
    <m/>
    <s v="1966"/>
    <s v="38000000"/>
    <s v="000038000000"/>
    <s v="000000033057"/>
    <s v="I"/>
    <s v="Dist-Services"/>
    <x v="2"/>
    <m/>
    <n v="71"/>
    <n v="9216.7099999999991"/>
    <n v="2.2599999999999999E-2"/>
    <n v="675.82"/>
    <s v="MEADVILLE "/>
    <s v="Steel"/>
    <n v="145200.95590163933"/>
    <s v="NO"/>
    <s v="YES"/>
    <s v="&gt;0"/>
  </r>
  <r>
    <s v="DPAA1"/>
    <x v="0"/>
    <s v="40101"/>
    <x v="0"/>
    <s v="OCV9"/>
    <m/>
    <s v="1966"/>
    <s v="38000000"/>
    <s v="000038000000"/>
    <s v="000000036578"/>
    <s v="I"/>
    <s v="Dist-Services"/>
    <x v="2"/>
    <m/>
    <n v="31"/>
    <n v="2656.41"/>
    <n v="2.2599999999999999E-2"/>
    <n v="675.82"/>
    <s v="OIL CITY"/>
    <s v="Steel"/>
    <n v="41849.344426229502"/>
    <s v="NO"/>
    <s v="YES"/>
    <s v="&gt;0"/>
  </r>
  <r>
    <s v="DPAA1"/>
    <x v="0"/>
    <s v="40101"/>
    <x v="0"/>
    <s v="RTE0"/>
    <m/>
    <s v="1966"/>
    <s v="38000000"/>
    <s v="000038000000"/>
    <s v="000000041438"/>
    <s v="I"/>
    <s v="Dist-Services"/>
    <x v="2"/>
    <m/>
    <n v="3"/>
    <n v="264.7"/>
    <n v="2.2599999999999999E-2"/>
    <n v="675.82"/>
    <s v="RIDGWAY "/>
    <s v="Steel"/>
    <n v="4170.1098360655733"/>
    <s v="NO"/>
    <s v="YES"/>
    <s v="&gt;0"/>
  </r>
  <r>
    <s v="DPAA1"/>
    <x v="0"/>
    <s v="40101"/>
    <x v="0"/>
    <s v="SBE9"/>
    <m/>
    <s v="1966"/>
    <s v="38000000"/>
    <s v="000038000000"/>
    <s v="000000043604"/>
    <s v="I"/>
    <s v="Dist-Services"/>
    <x v="2"/>
    <m/>
    <n v="19"/>
    <n v="1569.3"/>
    <n v="2.2599999999999999E-2"/>
    <n v="675.82"/>
    <s v="ST MARYS"/>
    <s v="Steel"/>
    <n v="24722.906557377049"/>
    <s v="NO"/>
    <s v="YES"/>
    <s v="&gt;0"/>
  </r>
  <r>
    <s v="DPAA1"/>
    <x v="0"/>
    <s v="40101"/>
    <x v="0"/>
    <s v="SNM9"/>
    <m/>
    <s v="1966"/>
    <s v="38000000"/>
    <s v="000038000000"/>
    <s v="000000048271"/>
    <s v="I"/>
    <s v="Dist-Services"/>
    <x v="2"/>
    <m/>
    <n v="89"/>
    <n v="13555.43"/>
    <n v="2.2599999999999999E-2"/>
    <n v="675.82"/>
    <s v="SHARON"/>
    <s v="Steel"/>
    <n v="213553.57754098359"/>
    <s v="NO"/>
    <s v="YES"/>
    <s v="&gt;0"/>
  </r>
  <r>
    <s v="DPAA1"/>
    <x v="0"/>
    <s v="40101"/>
    <x v="0"/>
    <s v="TIC9"/>
    <m/>
    <s v="1966"/>
    <s v="38000000"/>
    <s v="000038000000"/>
    <s v="000000052197"/>
    <s v="I"/>
    <s v="Dist-Services"/>
    <x v="2"/>
    <m/>
    <n v="16"/>
    <n v="1730.17"/>
    <n v="2.2599999999999999E-2"/>
    <n v="675.82"/>
    <s v="TITUSVILLE"/>
    <s v="Steel"/>
    <n v="27257.268360655737"/>
    <s v="NO"/>
    <s v="YES"/>
    <s v="&gt;0"/>
  </r>
  <r>
    <s v="DPAA1"/>
    <x v="0"/>
    <s v="40101"/>
    <x v="0"/>
    <s v="BBJ8"/>
    <m/>
    <s v="1967"/>
    <s v="38000000"/>
    <s v="000038000000"/>
    <s v="000000001005"/>
    <s v="I"/>
    <s v="Dist-Services"/>
    <x v="2"/>
    <m/>
    <n v="37"/>
    <n v="3370.48"/>
    <n v="2.2599999999999999E-2"/>
    <n v="663.81"/>
    <s v="BROOKVILLE "/>
    <s v="Steel"/>
    <n v="50609.863749999997"/>
    <s v="NO"/>
    <s v="YES"/>
    <s v="&gt;0"/>
  </r>
  <r>
    <s v="DPAA1"/>
    <x v="0"/>
    <s v="40101"/>
    <x v="0"/>
    <s v="BCM9"/>
    <m/>
    <s v="1967"/>
    <s v="38000000"/>
    <s v="000038000000"/>
    <s v="000000001959"/>
    <s v="I"/>
    <s v="Dist-Services"/>
    <x v="2"/>
    <m/>
    <n v="26"/>
    <n v="2907.71"/>
    <n v="2.2599999999999999E-2"/>
    <n v="663.81"/>
    <s v="BRADFORD"/>
    <s v="Steel"/>
    <n v="43661.082968750001"/>
    <s v="NO"/>
    <s v="YES"/>
    <s v="&gt;0"/>
  </r>
  <r>
    <s v="DPAA1"/>
    <x v="0"/>
    <s v="40101"/>
    <x v="0"/>
    <s v="CTC0"/>
    <m/>
    <s v="1967"/>
    <s v="38000000"/>
    <s v="000038000000"/>
    <s v="000000009805"/>
    <s v="I"/>
    <s v="Dist-Services"/>
    <x v="2"/>
    <m/>
    <n v="60"/>
    <n v="5326.5"/>
    <n v="2.2599999999999999E-2"/>
    <n v="663.81"/>
    <s v="CLARION "/>
    <s v="Steel"/>
    <n v="79980.7265625"/>
    <s v="NO"/>
    <s v="YES"/>
    <s v="&gt;0"/>
  </r>
  <r>
    <s v="DPAA1"/>
    <x v="0"/>
    <s v="40101"/>
    <x v="0"/>
    <s v="DUC9"/>
    <m/>
    <s v="1967"/>
    <s v="38000000"/>
    <s v="000038000000"/>
    <s v="000000011723"/>
    <s v="I"/>
    <s v="Dist-Services"/>
    <x v="2"/>
    <m/>
    <n v="90"/>
    <n v="5772.15"/>
    <n v="2.2599999999999999E-2"/>
    <n v="663.81"/>
    <s v="DUBOIS"/>
    <s v="Steel"/>
    <n v="86672.439843749991"/>
    <s v="NO"/>
    <s v="YES"/>
    <s v="&gt;0"/>
  </r>
  <r>
    <s v="DPAA1"/>
    <x v="0"/>
    <s v="40101"/>
    <x v="0"/>
    <s v="FRV9"/>
    <m/>
    <s v="1967"/>
    <s v="38000000"/>
    <s v="000038000000"/>
    <s v="000000020207"/>
    <s v="I"/>
    <s v="Dist-Services"/>
    <x v="2"/>
    <m/>
    <n v="81"/>
    <n v="10914.34"/>
    <n v="2.2599999999999999E-2"/>
    <n v="663.81"/>
    <s v="FRANKLIN"/>
    <s v="Steel"/>
    <n v="163885.6365625"/>
    <s v="NO"/>
    <s v="YES"/>
    <s v="&gt;0"/>
  </r>
  <r>
    <s v="DPAA1"/>
    <x v="0"/>
    <s v="40101"/>
    <x v="0"/>
    <s v="GRM8"/>
    <m/>
    <s v="1967"/>
    <s v="38000000"/>
    <s v="000038000000"/>
    <s v="000000023261"/>
    <s v="I"/>
    <s v="Dist-Services"/>
    <x v="2"/>
    <m/>
    <n v="40"/>
    <n v="5327.41"/>
    <n v="2.2599999999999999E-2"/>
    <n v="663.81"/>
    <s v="GREENVILLE "/>
    <s v="Steel"/>
    <n v="79994.390781249997"/>
    <s v="NO"/>
    <s v="YES"/>
    <s v="&gt;0"/>
  </r>
  <r>
    <s v="DPAA1"/>
    <x v="0"/>
    <s v="40101"/>
    <x v="0"/>
    <s v="MEC9"/>
    <m/>
    <s v="1967"/>
    <s v="38000000"/>
    <s v="000038000000"/>
    <s v="000000033058"/>
    <s v="I"/>
    <s v="Dist-Services"/>
    <x v="2"/>
    <m/>
    <n v="126"/>
    <n v="17473.560000000001"/>
    <n v="2.2599999999999999E-2"/>
    <n v="663.81"/>
    <s v="MEADVILLE "/>
    <s v="Steel"/>
    <n v="262376.424375"/>
    <s v="NO"/>
    <s v="YES"/>
    <s v="&gt;0"/>
  </r>
  <r>
    <s v="DPAA1"/>
    <x v="0"/>
    <s v="40101"/>
    <x v="0"/>
    <s v="OCV9"/>
    <m/>
    <s v="1967"/>
    <s v="38000000"/>
    <s v="000038000000"/>
    <s v="000000036579"/>
    <s v="I"/>
    <s v="Dist-Services"/>
    <x v="2"/>
    <m/>
    <n v="34"/>
    <n v="5133.83"/>
    <n v="2.2599999999999999E-2"/>
    <n v="663.81"/>
    <s v="OIL CITY"/>
    <s v="Steel"/>
    <n v="77087.666093749998"/>
    <s v="NO"/>
    <s v="YES"/>
    <s v="&gt;0"/>
  </r>
  <r>
    <s v="DPAA1"/>
    <x v="0"/>
    <s v="40101"/>
    <x v="0"/>
    <s v="RTE0"/>
    <m/>
    <s v="1967"/>
    <s v="38000000"/>
    <s v="000038000000"/>
    <s v="000000041439"/>
    <s v="I"/>
    <s v="Dist-Services"/>
    <x v="2"/>
    <m/>
    <n v="9"/>
    <n v="805.63"/>
    <n v="2.2599999999999999E-2"/>
    <n v="663.81"/>
    <s v="RIDGWAY "/>
    <s v="Steel"/>
    <n v="12097.037968750001"/>
    <s v="NO"/>
    <s v="YES"/>
    <s v="&gt;0"/>
  </r>
  <r>
    <s v="DPAA1"/>
    <x v="0"/>
    <s v="40101"/>
    <x v="0"/>
    <s v="SBE9"/>
    <m/>
    <s v="1967"/>
    <s v="38000000"/>
    <s v="000038000000"/>
    <s v="000000043605"/>
    <s v="I"/>
    <s v="Dist-Services"/>
    <x v="2"/>
    <m/>
    <n v="18"/>
    <n v="1821.15"/>
    <n v="2.2599999999999999E-2"/>
    <n v="663.81"/>
    <s v="ST MARYS"/>
    <s v="Steel"/>
    <n v="27345.705468750002"/>
    <s v="NO"/>
    <s v="YES"/>
    <s v="&gt;0"/>
  </r>
  <r>
    <s v="DPAA1"/>
    <x v="0"/>
    <s v="40101"/>
    <x v="0"/>
    <s v="SNM9"/>
    <m/>
    <s v="1967"/>
    <s v="38000000"/>
    <s v="000038000000"/>
    <s v="000000048272"/>
    <s v="I"/>
    <s v="Dist-Services"/>
    <x v="2"/>
    <m/>
    <n v="129"/>
    <n v="19755.400000000001"/>
    <n v="2.2599999999999999E-2"/>
    <n v="663.81"/>
    <s v="SHARON"/>
    <s v="Steel"/>
    <n v="296639.67812500003"/>
    <s v="NO"/>
    <s v="YES"/>
    <s v="&gt;0"/>
  </r>
  <r>
    <s v="DPAA1"/>
    <x v="0"/>
    <s v="40101"/>
    <x v="0"/>
    <s v="TIC9"/>
    <m/>
    <s v="1967"/>
    <s v="38000000"/>
    <s v="000038000000"/>
    <s v="000000052198"/>
    <s v="I"/>
    <s v="Dist-Services"/>
    <x v="2"/>
    <m/>
    <n v="7"/>
    <n v="763.8"/>
    <n v="2.2599999999999999E-2"/>
    <n v="663.81"/>
    <s v="TITUSVILLE"/>
    <s v="Steel"/>
    <n v="11468.934374999999"/>
    <s v="NO"/>
    <s v="YES"/>
    <s v="&gt;0"/>
  </r>
  <r>
    <s v="DPAA1"/>
    <x v="0"/>
    <s v="40101"/>
    <x v="0"/>
    <s v="WHE0"/>
    <m/>
    <s v="1967"/>
    <s v="38000000"/>
    <s v="000038000000"/>
    <s v="000000054814"/>
    <s v="D"/>
    <s v="Dist-Services"/>
    <x v="2"/>
    <m/>
    <n v="0"/>
    <n v="0"/>
    <n v="2.2599999999999999E-2"/>
    <n v="663.81"/>
    <s v="WASHINGTON"/>
    <s v="Steel"/>
    <n v="0"/>
    <s v="YES"/>
    <s v="NO"/>
    <s v="=0"/>
  </r>
  <r>
    <s v="DPAA1"/>
    <x v="0"/>
    <s v="40101"/>
    <x v="0"/>
    <s v="BBJ8"/>
    <m/>
    <s v="1968"/>
    <s v="38000000"/>
    <s v="000038000000"/>
    <s v="000000001006"/>
    <s v="I"/>
    <s v="Dist-Services"/>
    <x v="2"/>
    <m/>
    <n v="36"/>
    <n v="2360"/>
    <n v="2.2599999999999999E-2"/>
    <n v="651.77"/>
    <s v="BROOKVILLE "/>
    <s v="Steel"/>
    <n v="33850.149253731346"/>
    <s v="NO"/>
    <s v="YES"/>
    <s v="&gt;0"/>
  </r>
  <r>
    <s v="DPAA1"/>
    <x v="0"/>
    <s v="40101"/>
    <x v="0"/>
    <s v="BCM9"/>
    <m/>
    <s v="1968"/>
    <s v="38000000"/>
    <s v="000038000000"/>
    <s v="000000001960"/>
    <s v="I"/>
    <s v="Dist-Services"/>
    <x v="2"/>
    <m/>
    <n v="10"/>
    <n v="922.15"/>
    <n v="2.2599999999999999E-2"/>
    <n v="651.77"/>
    <s v="BRADFORD"/>
    <s v="Steel"/>
    <n v="13226.65895522388"/>
    <s v="NO"/>
    <s v="YES"/>
    <s v="&gt;0"/>
  </r>
  <r>
    <s v="DPAA1"/>
    <x v="0"/>
    <s v="40101"/>
    <x v="0"/>
    <s v="DUC9"/>
    <m/>
    <s v="1968"/>
    <s v="38000000"/>
    <s v="000038000000"/>
    <s v="000000011724"/>
    <s v="I"/>
    <s v="Dist-Services"/>
    <x v="2"/>
    <m/>
    <n v="104"/>
    <n v="11218.59"/>
    <n v="2.2599999999999999E-2"/>
    <n v="651.77"/>
    <s v="DUBOIS"/>
    <s v="Steel"/>
    <n v="160911.41776119405"/>
    <s v="NO"/>
    <s v="YES"/>
    <s v="&gt;0"/>
  </r>
  <r>
    <s v="DPAA1"/>
    <x v="0"/>
    <s v="40101"/>
    <x v="0"/>
    <s v="FRV9"/>
    <m/>
    <s v="1968"/>
    <s v="38000000"/>
    <s v="000038000000"/>
    <s v="000000020208"/>
    <s v="I"/>
    <s v="Dist-Services"/>
    <x v="2"/>
    <m/>
    <n v="47"/>
    <n v="5413.22"/>
    <n v="2.2599999999999999E-2"/>
    <n v="651.77"/>
    <s v="FRANKLIN"/>
    <s v="Steel"/>
    <n v="77643.349552238811"/>
    <s v="NO"/>
    <s v="YES"/>
    <s v="&gt;0"/>
  </r>
  <r>
    <s v="DPAA1"/>
    <x v="0"/>
    <s v="40101"/>
    <x v="0"/>
    <s v="GRM8"/>
    <m/>
    <s v="1968"/>
    <s v="38000000"/>
    <s v="000038000000"/>
    <s v="000000023262"/>
    <s v="I"/>
    <s v="Dist-Services"/>
    <x v="2"/>
    <m/>
    <n v="54"/>
    <n v="6879.33"/>
    <n v="2.2599999999999999E-2"/>
    <n v="651.77"/>
    <s v="GREENVILLE "/>
    <s v="Steel"/>
    <n v="98672.181044776124"/>
    <s v="NO"/>
    <s v="YES"/>
    <s v="&gt;0"/>
  </r>
  <r>
    <s v="DPAA1"/>
    <x v="0"/>
    <s v="40101"/>
    <x v="0"/>
    <s v="MEC9"/>
    <m/>
    <s v="1968"/>
    <s v="38000000"/>
    <s v="000038000000"/>
    <s v="000000033059"/>
    <s v="I"/>
    <s v="Dist-Services"/>
    <x v="2"/>
    <m/>
    <n v="83"/>
    <n v="8088.71"/>
    <n v="2.2599999999999999E-2"/>
    <n v="651.77"/>
    <s v="MEADVILLE "/>
    <s v="Steel"/>
    <n v="116018.66134328359"/>
    <s v="NO"/>
    <s v="YES"/>
    <s v="&gt;0"/>
  </r>
  <r>
    <s v="DPAA1"/>
    <x v="0"/>
    <s v="40101"/>
    <x v="0"/>
    <s v="OCV9"/>
    <m/>
    <s v="1968"/>
    <s v="38000000"/>
    <s v="000038000000"/>
    <s v="000000036580"/>
    <s v="I"/>
    <s v="Dist-Services"/>
    <x v="2"/>
    <m/>
    <n v="60"/>
    <n v="7871.79"/>
    <n v="2.2599999999999999E-2"/>
    <n v="651.77"/>
    <s v="OIL CITY"/>
    <s v="Steel"/>
    <n v="112907.31626865672"/>
    <s v="NO"/>
    <s v="YES"/>
    <s v="&gt;0"/>
  </r>
  <r>
    <s v="DPAA1"/>
    <x v="0"/>
    <s v="40101"/>
    <x v="0"/>
    <s v="RTE0"/>
    <m/>
    <s v="1968"/>
    <s v="38000000"/>
    <s v="000038000000"/>
    <s v="000000041440"/>
    <s v="I"/>
    <s v="Dist-Services"/>
    <x v="2"/>
    <m/>
    <n v="9"/>
    <n v="747.85"/>
    <n v="2.2599999999999999E-2"/>
    <n v="651.77"/>
    <s v="RIDGWAY "/>
    <s v="Steel"/>
    <n v="10726.624626865672"/>
    <s v="NO"/>
    <s v="YES"/>
    <s v="&gt;0"/>
  </r>
  <r>
    <s v="DPAA1"/>
    <x v="0"/>
    <s v="40101"/>
    <x v="0"/>
    <s v="SBE9"/>
    <m/>
    <s v="1968"/>
    <s v="38000000"/>
    <s v="000038000000"/>
    <s v="000000043606"/>
    <s v="I"/>
    <s v="Dist-Services"/>
    <x v="2"/>
    <m/>
    <n v="22"/>
    <n v="2115.85"/>
    <n v="2.2599999999999999E-2"/>
    <n v="651.77"/>
    <s v="ST MARYS"/>
    <s v="Steel"/>
    <n v="30348.236567164178"/>
    <s v="NO"/>
    <s v="YES"/>
    <s v="&gt;0"/>
  </r>
  <r>
    <s v="DPAA1"/>
    <x v="0"/>
    <s v="40101"/>
    <x v="0"/>
    <s v="SNM9"/>
    <m/>
    <s v="1968"/>
    <s v="38000000"/>
    <s v="000038000000"/>
    <s v="000000048273"/>
    <s v="I"/>
    <s v="Dist-Services"/>
    <x v="2"/>
    <m/>
    <n v="98"/>
    <n v="15957.83"/>
    <n v="2.2599999999999999E-2"/>
    <n v="651.77"/>
    <s v="SHARON"/>
    <s v="Steel"/>
    <n v="228887.68104477614"/>
    <s v="NO"/>
    <s v="YES"/>
    <s v="&gt;0"/>
  </r>
  <r>
    <s v="DPAA1"/>
    <x v="0"/>
    <s v="40101"/>
    <x v="0"/>
    <s v="TIC9"/>
    <m/>
    <s v="1968"/>
    <s v="38000000"/>
    <s v="000038000000"/>
    <s v="000000052199"/>
    <s v="D"/>
    <s v="Dist-Services"/>
    <x v="2"/>
    <m/>
    <n v="0"/>
    <n v="0"/>
    <n v="2.2599999999999999E-2"/>
    <n v="651.77"/>
    <s v="TITUSVILLE"/>
    <s v="Steel"/>
    <n v="0"/>
    <s v="YES"/>
    <s v="NO"/>
    <s v="=0"/>
  </r>
  <r>
    <s v="DPAA1"/>
    <x v="0"/>
    <s v="40101"/>
    <x v="0"/>
    <s v="WHE0"/>
    <m/>
    <s v="1968"/>
    <s v="38000000"/>
    <s v="000038000000"/>
    <s v="000000054815"/>
    <s v="I"/>
    <s v="Dist-Services"/>
    <x v="2"/>
    <m/>
    <n v="1"/>
    <n v="92.79"/>
    <n v="2.2599999999999999E-2"/>
    <n v="651.77"/>
    <s v="WASHINGTON"/>
    <s v="Steel"/>
    <n v="1330.9132835820897"/>
    <s v="NO"/>
    <s v="NO"/>
    <s v="&gt;0"/>
  </r>
  <r>
    <s v="DPAA1"/>
    <x v="0"/>
    <s v="40101"/>
    <x v="0"/>
    <s v="BBJ8"/>
    <m/>
    <s v="1969"/>
    <s v="38000000"/>
    <s v="000038000000"/>
    <s v="000000001007"/>
    <s v="I"/>
    <s v="Dist-Services"/>
    <x v="2"/>
    <m/>
    <n v="31"/>
    <n v="2471.16"/>
    <n v="2.2599999999999999E-2"/>
    <n v="639.76"/>
    <s v="BROOKVILLE "/>
    <s v="Steel"/>
    <n v="33447.67267605634"/>
    <s v="NO"/>
    <s v="YES"/>
    <s v="&gt;0"/>
  </r>
  <r>
    <s v="DPAA1"/>
    <x v="0"/>
    <s v="40101"/>
    <x v="0"/>
    <s v="BCM9"/>
    <m/>
    <s v="1969"/>
    <s v="38000000"/>
    <s v="000038000000"/>
    <s v="000000001961"/>
    <s v="I"/>
    <s v="Dist-Services"/>
    <x v="2"/>
    <m/>
    <n v="7"/>
    <n v="720.47"/>
    <n v="2.2599999999999999E-2"/>
    <n v="639.76"/>
    <s v="BRADFORD"/>
    <s v="Steel"/>
    <n v="9751.7136619718312"/>
    <s v="NO"/>
    <s v="YES"/>
    <s v="&gt;0"/>
  </r>
  <r>
    <s v="DPAA1"/>
    <x v="0"/>
    <s v="40101"/>
    <x v="0"/>
    <s v="CTC0"/>
    <m/>
    <s v="1969"/>
    <s v="38000000"/>
    <s v="000038000000"/>
    <s v="000000009806"/>
    <s v="I"/>
    <s v="Dist-Services"/>
    <x v="2"/>
    <m/>
    <n v="4"/>
    <n v="335.46"/>
    <n v="2.2599999999999999E-2"/>
    <n v="639.76"/>
    <s v="CLARION "/>
    <s v="Steel"/>
    <n v="4540.5219718309854"/>
    <s v="NO"/>
    <s v="YES"/>
    <s v="&gt;0"/>
  </r>
  <r>
    <s v="DPAA1"/>
    <x v="0"/>
    <s v="40101"/>
    <x v="0"/>
    <s v="DUC9"/>
    <m/>
    <s v="1969"/>
    <s v="38000000"/>
    <s v="000038000000"/>
    <s v="000000011725"/>
    <s v="I"/>
    <s v="Dist-Services"/>
    <x v="2"/>
    <m/>
    <n v="73"/>
    <n v="8406.31"/>
    <n v="2.2599999999999999E-2"/>
    <n v="639.76"/>
    <s v="DUBOIS"/>
    <s v="Steel"/>
    <n v="113781.18183098591"/>
    <s v="NO"/>
    <s v="YES"/>
    <s v="&gt;0"/>
  </r>
  <r>
    <s v="DPAA1"/>
    <x v="0"/>
    <s v="40101"/>
    <x v="0"/>
    <s v="FRV9"/>
    <m/>
    <s v="1969"/>
    <s v="38000000"/>
    <s v="000038000000"/>
    <s v="000000020209"/>
    <s v="I"/>
    <s v="Dist-Services"/>
    <x v="2"/>
    <m/>
    <n v="43"/>
    <n v="6515.23"/>
    <n v="2.2599999999999999E-2"/>
    <n v="639.76"/>
    <s v="FRANKLIN"/>
    <s v="Steel"/>
    <n v="88185.014507042244"/>
    <s v="NO"/>
    <s v="YES"/>
    <s v="&gt;0"/>
  </r>
  <r>
    <s v="DPAA1"/>
    <x v="0"/>
    <s v="40101"/>
    <x v="0"/>
    <s v="GRM8"/>
    <m/>
    <s v="1969"/>
    <s v="38000000"/>
    <s v="000038000000"/>
    <s v="000000023263"/>
    <s v="I"/>
    <s v="Dist-Services"/>
    <x v="2"/>
    <m/>
    <n v="50"/>
    <n v="5260.55"/>
    <n v="2.2599999999999999E-2"/>
    <n v="639.76"/>
    <s v="GREENVILLE "/>
    <s v="Steel"/>
    <n v="71202.655633802817"/>
    <s v="NO"/>
    <s v="YES"/>
    <s v="&gt;0"/>
  </r>
  <r>
    <s v="DPAA1"/>
    <x v="0"/>
    <s v="40101"/>
    <x v="0"/>
    <s v="MEC9"/>
    <m/>
    <s v="1969"/>
    <s v="38000000"/>
    <s v="000038000000"/>
    <s v="000000033060"/>
    <s v="I"/>
    <s v="Dist-Services"/>
    <x v="2"/>
    <m/>
    <n v="55"/>
    <n v="7112.87"/>
    <n v="2.2599999999999999E-2"/>
    <n v="639.76"/>
    <s v="MEADVILLE "/>
    <s v="Steel"/>
    <n v="96274.198169014082"/>
    <s v="NO"/>
    <s v="YES"/>
    <s v="&gt;0"/>
  </r>
  <r>
    <s v="DPAA1"/>
    <x v="0"/>
    <s v="40101"/>
    <x v="0"/>
    <s v="OCV9"/>
    <m/>
    <s v="1969"/>
    <s v="38000000"/>
    <s v="000038000000"/>
    <s v="000000036581"/>
    <s v="I"/>
    <s v="Dist-Services"/>
    <x v="2"/>
    <m/>
    <n v="65"/>
    <n v="6706.23"/>
    <n v="2.2599999999999999E-2"/>
    <n v="639.76"/>
    <s v="OIL CITY"/>
    <s v="Steel"/>
    <n v="90770.239859154928"/>
    <s v="NO"/>
    <s v="YES"/>
    <s v="&gt;0"/>
  </r>
  <r>
    <s v="DPAA1"/>
    <x v="0"/>
    <s v="40101"/>
    <x v="0"/>
    <s v="RTE0"/>
    <m/>
    <s v="1969"/>
    <s v="38000000"/>
    <s v="000038000000"/>
    <s v="000000041441"/>
    <s v="I"/>
    <s v="Dist-Services"/>
    <x v="2"/>
    <m/>
    <n v="12"/>
    <n v="1048.26"/>
    <n v="2.2599999999999999E-2"/>
    <n v="639.76"/>
    <s v="RIDGWAY "/>
    <s v="Steel"/>
    <n v="14188.420563380281"/>
    <s v="NO"/>
    <s v="YES"/>
    <s v="&gt;0"/>
  </r>
  <r>
    <s v="DPAA1"/>
    <x v="0"/>
    <s v="40101"/>
    <x v="0"/>
    <s v="SBE9"/>
    <m/>
    <s v="1969"/>
    <s v="38000000"/>
    <s v="000038000000"/>
    <s v="000000043607"/>
    <s v="I"/>
    <s v="Dist-Services"/>
    <x v="2"/>
    <m/>
    <n v="26"/>
    <n v="2497.67"/>
    <n v="2.2599999999999999E-2"/>
    <n v="639.76"/>
    <s v="ST MARYS"/>
    <s v="Steel"/>
    <n v="33806.491126760564"/>
    <s v="NO"/>
    <s v="YES"/>
    <s v="&gt;0"/>
  </r>
  <r>
    <s v="DPAA1"/>
    <x v="0"/>
    <s v="40101"/>
    <x v="0"/>
    <s v="SNM9"/>
    <m/>
    <s v="1969"/>
    <s v="38000000"/>
    <s v="000038000000"/>
    <s v="000000048274"/>
    <s v="I"/>
    <s v="Dist-Services"/>
    <x v="2"/>
    <m/>
    <n v="82"/>
    <n v="13743.79"/>
    <n v="2.2599999999999999E-2"/>
    <n v="639.76"/>
    <s v="SHARON"/>
    <s v="Steel"/>
    <n v="186025.10126760564"/>
    <s v="NO"/>
    <s v="YES"/>
    <s v="&gt;0"/>
  </r>
  <r>
    <s v="DPAA1"/>
    <x v="0"/>
    <s v="40101"/>
    <x v="0"/>
    <s v="TIC9"/>
    <m/>
    <s v="1969"/>
    <s v="38000000"/>
    <s v="000038000000"/>
    <s v="000000052200"/>
    <s v="I"/>
    <s v="Dist-Services"/>
    <x v="2"/>
    <m/>
    <n v="11"/>
    <n v="1850.91"/>
    <n v="2.2599999999999999E-2"/>
    <n v="639.76"/>
    <s v="TITUSVILLE"/>
    <s v="Steel"/>
    <n v="25052.457887323944"/>
    <s v="NO"/>
    <s v="YES"/>
    <s v="&gt;0"/>
  </r>
  <r>
    <s v="DPAA1"/>
    <x v="0"/>
    <s v="40101"/>
    <x v="0"/>
    <s v="WHE0"/>
    <m/>
    <s v="1969"/>
    <s v="38000000"/>
    <s v="000038000000"/>
    <s v="000000054816"/>
    <s v="I"/>
    <s v="Dist-Services"/>
    <x v="2"/>
    <m/>
    <n v="6"/>
    <n v="781.99"/>
    <n v="2.2599999999999999E-2"/>
    <n v="639.76"/>
    <s v="WASHINGTON"/>
    <s v="Steel"/>
    <n v="10584.39985915493"/>
    <s v="NO"/>
    <s v="YES"/>
    <s v="&gt;0"/>
  </r>
  <r>
    <s v="DPAA1"/>
    <x v="0"/>
    <s v="40101"/>
    <x v="0"/>
    <s v="BBJ8"/>
    <m/>
    <s v="1970"/>
    <s v="38000000"/>
    <s v="000038000000"/>
    <s v="000000001008"/>
    <s v="I"/>
    <s v="Dist-Services"/>
    <x v="2"/>
    <m/>
    <n v="32"/>
    <n v="2301.71"/>
    <n v="2.2599999999999999E-2"/>
    <n v="627.76"/>
    <s v="BROOKVILLE "/>
    <s v="Steel"/>
    <n v="27999.282405063295"/>
    <s v="NO"/>
    <s v="YES"/>
    <s v="&gt;0"/>
  </r>
  <r>
    <s v="DPAA1"/>
    <x v="0"/>
    <s v="40101"/>
    <x v="0"/>
    <s v="BCM9"/>
    <m/>
    <s v="1970"/>
    <s v="38000000"/>
    <s v="000038000000"/>
    <s v="000000001962"/>
    <s v="I"/>
    <s v="Dist-Services"/>
    <x v="2"/>
    <m/>
    <n v="1"/>
    <n v="81.95"/>
    <n v="2.2599999999999999E-2"/>
    <n v="627.76"/>
    <s v="BRADFORD"/>
    <s v="Steel"/>
    <n v="996.88544303797482"/>
    <s v="NO"/>
    <s v="NO"/>
    <s v="&gt;0"/>
  </r>
  <r>
    <s v="DPAA1"/>
    <x v="0"/>
    <s v="40101"/>
    <x v="0"/>
    <s v="CTC0"/>
    <m/>
    <s v="1970"/>
    <s v="38000000"/>
    <s v="000038000000"/>
    <s v="000000009807"/>
    <s v="I"/>
    <s v="Dist-Services"/>
    <x v="2"/>
    <m/>
    <n v="25"/>
    <n v="2380.7199999999998"/>
    <n v="2.2599999999999999E-2"/>
    <n v="627.76"/>
    <s v="CLARION "/>
    <s v="Steel"/>
    <n v="28960.404050632911"/>
    <s v="NO"/>
    <s v="YES"/>
    <s v="&gt;0"/>
  </r>
  <r>
    <s v="DPAA1"/>
    <x v="0"/>
    <s v="40101"/>
    <x v="0"/>
    <s v="DUC9"/>
    <m/>
    <s v="1970"/>
    <s v="38000000"/>
    <s v="000038000000"/>
    <s v="000000011726"/>
    <s v="I"/>
    <s v="Dist-Services"/>
    <x v="2"/>
    <m/>
    <n v="70"/>
    <n v="9142.35"/>
    <n v="2.2599999999999999E-2"/>
    <n v="627.76"/>
    <s v="DUBOIS"/>
    <s v="Steel"/>
    <n v="111212.63734177216"/>
    <s v="NO"/>
    <s v="YES"/>
    <s v="&gt;0"/>
  </r>
  <r>
    <s v="DPAA1"/>
    <x v="0"/>
    <s v="40101"/>
    <x v="0"/>
    <s v="FRV9"/>
    <m/>
    <s v="1970"/>
    <s v="38000000"/>
    <s v="000038000000"/>
    <s v="000000020210"/>
    <s v="I"/>
    <s v="Dist-Services"/>
    <x v="2"/>
    <m/>
    <n v="82"/>
    <n v="9914.92"/>
    <n v="2.2599999999999999E-2"/>
    <n v="627.76"/>
    <s v="FRANKLIN"/>
    <s v="Steel"/>
    <n v="120610.60911392406"/>
    <s v="NO"/>
    <s v="YES"/>
    <s v="&gt;0"/>
  </r>
  <r>
    <s v="DPAA1"/>
    <x v="0"/>
    <s v="40101"/>
    <x v="0"/>
    <s v="GRM8"/>
    <m/>
    <s v="1970"/>
    <s v="38000000"/>
    <s v="000038000000"/>
    <s v="000000023264"/>
    <s v="I"/>
    <s v="Dist-Services"/>
    <x v="2"/>
    <m/>
    <n v="96"/>
    <n v="7532.9"/>
    <n v="2.2599999999999999E-2"/>
    <n v="627.76"/>
    <s v="GREENVILLE "/>
    <s v="Steel"/>
    <n v="91634.391139240513"/>
    <s v="NO"/>
    <s v="YES"/>
    <s v="&gt;0"/>
  </r>
  <r>
    <s v="DPAA1"/>
    <x v="0"/>
    <s v="40101"/>
    <x v="0"/>
    <s v="MEC9"/>
    <m/>
    <s v="1970"/>
    <s v="38000000"/>
    <s v="000038000000"/>
    <s v="000000033061"/>
    <s v="I"/>
    <s v="Dist-Services"/>
    <x v="2"/>
    <m/>
    <n v="99"/>
    <n v="11912.17"/>
    <n v="2.2599999999999999E-2"/>
    <n v="627.76"/>
    <s v="MEADVILLE "/>
    <s v="Steel"/>
    <n v="144906.27050632914"/>
    <s v="NO"/>
    <s v="YES"/>
    <s v="&gt;0"/>
  </r>
  <r>
    <s v="DPAA1"/>
    <x v="0"/>
    <s v="40101"/>
    <x v="0"/>
    <s v="OCV9"/>
    <m/>
    <s v="1970"/>
    <s v="38000000"/>
    <s v="000038000000"/>
    <s v="000000036582"/>
    <s v="I"/>
    <s v="Dist-Services"/>
    <x v="2"/>
    <m/>
    <n v="88"/>
    <n v="12543.04"/>
    <n v="2.2599999999999999E-2"/>
    <n v="627.76"/>
    <s v="OIL CITY"/>
    <s v="Steel"/>
    <n v="152580.52455696205"/>
    <s v="NO"/>
    <s v="YES"/>
    <s v="&gt;0"/>
  </r>
  <r>
    <s v="DPAA1"/>
    <x v="0"/>
    <s v="40101"/>
    <x v="0"/>
    <s v="RTE0"/>
    <m/>
    <s v="1970"/>
    <s v="38000000"/>
    <s v="000038000000"/>
    <s v="000000041442"/>
    <s v="I"/>
    <s v="Dist-Services"/>
    <x v="2"/>
    <m/>
    <n v="16"/>
    <n v="2149.1"/>
    <n v="2.2599999999999999E-2"/>
    <n v="627.76"/>
    <s v="RIDGWAY "/>
    <s v="Steel"/>
    <n v="26142.849367088609"/>
    <s v="NO"/>
    <s v="YES"/>
    <s v="&gt;0"/>
  </r>
  <r>
    <s v="DPAA1"/>
    <x v="0"/>
    <s v="40101"/>
    <x v="0"/>
    <s v="SBE9"/>
    <m/>
    <s v="1970"/>
    <s v="38000000"/>
    <s v="000038000000"/>
    <s v="000000043608"/>
    <s v="I"/>
    <s v="Dist-Services"/>
    <x v="2"/>
    <m/>
    <n v="20"/>
    <n v="2087.1"/>
    <n v="2.2599999999999999E-2"/>
    <n v="627.76"/>
    <s v="ST MARYS"/>
    <s v="Steel"/>
    <n v="25388.64683544304"/>
    <s v="NO"/>
    <s v="YES"/>
    <s v="&gt;0"/>
  </r>
  <r>
    <s v="DPAA1"/>
    <x v="0"/>
    <s v="40101"/>
    <x v="0"/>
    <s v="SNM9"/>
    <m/>
    <s v="1970"/>
    <s v="38000000"/>
    <s v="000038000000"/>
    <s v="000000048275"/>
    <s v="I"/>
    <s v="Dist-Services"/>
    <x v="2"/>
    <m/>
    <n v="54"/>
    <n v="11143.17"/>
    <n v="2.2599999999999999E-2"/>
    <n v="627.76"/>
    <s v="SHARON"/>
    <s v="Steel"/>
    <n v="135551.72620253166"/>
    <s v="NO"/>
    <s v="YES"/>
    <s v="&gt;0"/>
  </r>
  <r>
    <s v="DPAA1"/>
    <x v="0"/>
    <s v="40101"/>
    <x v="0"/>
    <s v="TIC9"/>
    <m/>
    <s v="1970"/>
    <s v="38000000"/>
    <s v="000038000000"/>
    <s v="000000052201"/>
    <s v="I"/>
    <s v="Dist-Services"/>
    <x v="2"/>
    <m/>
    <n v="19"/>
    <n v="3492.86"/>
    <n v="2.2599999999999999E-2"/>
    <n v="627.76"/>
    <s v="TITUSVILLE"/>
    <s v="Steel"/>
    <n v="42489.094430379751"/>
    <s v="NO"/>
    <s v="YES"/>
    <s v="&gt;0"/>
  </r>
  <r>
    <s v="DPAA1"/>
    <x v="0"/>
    <s v="40101"/>
    <x v="0"/>
    <s v="WHE0"/>
    <m/>
    <s v="1970"/>
    <s v="38000000"/>
    <s v="000038000000"/>
    <s v="000000054817"/>
    <s v="I"/>
    <s v="Dist-Services"/>
    <x v="2"/>
    <m/>
    <n v="7"/>
    <n v="842.31"/>
    <n v="2.2599999999999999E-2"/>
    <n v="627.76"/>
    <s v="WASHINGTON"/>
    <s v="Steel"/>
    <n v="10246.327974683545"/>
    <s v="NO"/>
    <s v="YES"/>
    <s v="&gt;0"/>
  </r>
  <r>
    <s v="DPAA1"/>
    <x v="0"/>
    <s v="40101"/>
    <x v="0"/>
    <s v="BBJ8"/>
    <m/>
    <s v="1971"/>
    <s v="38000000"/>
    <s v="000038000000"/>
    <s v="000000001009"/>
    <s v="I"/>
    <s v="Dist-Services"/>
    <x v="2"/>
    <m/>
    <n v="32"/>
    <n v="2045.33"/>
    <n v="2.2599999999999999E-2"/>
    <n v="615.75"/>
    <s v="BROOKVILLE "/>
    <s v="Steel"/>
    <n v="22084.967752808989"/>
    <s v="NO"/>
    <s v="YES"/>
    <s v="&gt;0"/>
  </r>
  <r>
    <s v="DPAA1"/>
    <x v="0"/>
    <s v="40101"/>
    <x v="0"/>
    <s v="BCM9"/>
    <m/>
    <s v="1971"/>
    <s v="38000000"/>
    <s v="000038000000"/>
    <s v="000000001963"/>
    <s v="I"/>
    <s v="Dist-Services"/>
    <x v="2"/>
    <m/>
    <n v="8"/>
    <n v="785.4"/>
    <n v="2.2599999999999999E-2"/>
    <n v="615.75"/>
    <s v="BRADFORD"/>
    <s v="Steel"/>
    <n v="8480.5550561797754"/>
    <s v="NO"/>
    <s v="YES"/>
    <s v="&gt;0"/>
  </r>
  <r>
    <s v="DPAA1"/>
    <x v="0"/>
    <s v="40101"/>
    <x v="0"/>
    <s v="CTC0"/>
    <m/>
    <s v="1971"/>
    <s v="38000000"/>
    <s v="000038000000"/>
    <s v="000000009808"/>
    <s v="I"/>
    <s v="Dist-Services"/>
    <x v="2"/>
    <m/>
    <n v="11"/>
    <n v="731.11"/>
    <n v="2.2599999999999999E-2"/>
    <n v="615.75"/>
    <s v="CLARION "/>
    <s v="Steel"/>
    <n v="7894.3450561797763"/>
    <s v="NO"/>
    <s v="YES"/>
    <s v="&gt;0"/>
  </r>
  <r>
    <s v="DPAA1"/>
    <x v="0"/>
    <s v="40101"/>
    <x v="0"/>
    <s v="DUC9"/>
    <m/>
    <s v="1971"/>
    <s v="38000000"/>
    <s v="000038000000"/>
    <s v="000000011727"/>
    <s v="I"/>
    <s v="Dist-Services"/>
    <x v="2"/>
    <m/>
    <n v="48"/>
    <n v="3099.43"/>
    <n v="2.2599999999999999E-2"/>
    <n v="615.75"/>
    <s v="DUBOIS"/>
    <s v="Steel"/>
    <n v="33466.878988764045"/>
    <s v="NO"/>
    <s v="YES"/>
    <s v="&gt;0"/>
  </r>
  <r>
    <s v="DPAA1"/>
    <x v="0"/>
    <s v="40101"/>
    <x v="0"/>
    <s v="FRV9"/>
    <m/>
    <s v="1971"/>
    <s v="38000000"/>
    <s v="000038000000"/>
    <s v="000000020211"/>
    <s v="I"/>
    <s v="Dist-Services"/>
    <x v="2"/>
    <m/>
    <n v="54"/>
    <n v="3709.53"/>
    <n v="2.2599999999999999E-2"/>
    <n v="615.75"/>
    <s v="FRANKLIN"/>
    <s v="Steel"/>
    <n v="40054.587977528092"/>
    <s v="NO"/>
    <s v="YES"/>
    <s v="&gt;0"/>
  </r>
  <r>
    <s v="DPAA1"/>
    <x v="0"/>
    <s v="40101"/>
    <x v="0"/>
    <s v="GRM8"/>
    <m/>
    <s v="1971"/>
    <s v="38000000"/>
    <s v="000038000000"/>
    <s v="000000023265"/>
    <s v="I"/>
    <s v="Dist-Services"/>
    <x v="2"/>
    <m/>
    <n v="29"/>
    <n v="1262.96"/>
    <n v="2.2599999999999999E-2"/>
    <n v="615.75"/>
    <s v="GREENVILLE "/>
    <s v="Steel"/>
    <n v="13637.129887640451"/>
    <s v="NO"/>
    <s v="YES"/>
    <s v="&gt;0"/>
  </r>
  <r>
    <s v="DPAA1"/>
    <x v="0"/>
    <s v="40101"/>
    <x v="0"/>
    <s v="MEC9"/>
    <m/>
    <s v="1971"/>
    <s v="38000000"/>
    <s v="000038000000"/>
    <s v="000000033062"/>
    <s v="I"/>
    <s v="Dist-Services"/>
    <x v="2"/>
    <m/>
    <n v="91"/>
    <n v="6050.29"/>
    <n v="2.2599999999999999E-2"/>
    <n v="615.75"/>
    <s v="MEADVILLE "/>
    <s v="Steel"/>
    <n v="65329.535842696634"/>
    <s v="NO"/>
    <s v="YES"/>
    <s v="&gt;0"/>
  </r>
  <r>
    <s v="DPAA1"/>
    <x v="0"/>
    <s v="40101"/>
    <x v="0"/>
    <s v="OCV9"/>
    <m/>
    <s v="1971"/>
    <s v="38000000"/>
    <s v="000038000000"/>
    <s v="000000036583"/>
    <s v="I"/>
    <s v="Dist-Services"/>
    <x v="2"/>
    <m/>
    <n v="72"/>
    <n v="7634.8"/>
    <n v="2.2599999999999999E-2"/>
    <n v="615.75"/>
    <s v="OIL CITY"/>
    <s v="Steel"/>
    <n v="82438.683146067429"/>
    <s v="NO"/>
    <s v="YES"/>
    <s v="&gt;0"/>
  </r>
  <r>
    <s v="DPAA1"/>
    <x v="0"/>
    <s v="40101"/>
    <x v="0"/>
    <s v="RTE0"/>
    <m/>
    <s v="1971"/>
    <s v="38000000"/>
    <s v="000038000000"/>
    <s v="000000041443"/>
    <s v="I"/>
    <s v="Dist-Services"/>
    <x v="2"/>
    <m/>
    <n v="16"/>
    <n v="1309.71"/>
    <n v="2.2599999999999999E-2"/>
    <n v="615.75"/>
    <s v="RIDGWAY "/>
    <s v="Steel"/>
    <n v="14141.924831460676"/>
    <s v="NO"/>
    <s v="YES"/>
    <s v="&gt;0"/>
  </r>
  <r>
    <s v="DPAA1"/>
    <x v="0"/>
    <s v="40101"/>
    <x v="0"/>
    <s v="SBE9"/>
    <m/>
    <s v="1971"/>
    <s v="38000000"/>
    <s v="000038000000"/>
    <s v="000000043609"/>
    <s v="I"/>
    <s v="Dist-Services"/>
    <x v="2"/>
    <m/>
    <n v="16"/>
    <n v="675.92"/>
    <n v="2.2599999999999999E-2"/>
    <n v="615.75"/>
    <s v="ST MARYS"/>
    <s v="Steel"/>
    <n v="7298.4170786516852"/>
    <s v="NO"/>
    <s v="YES"/>
    <s v="&gt;0"/>
  </r>
  <r>
    <s v="DPAA1"/>
    <x v="0"/>
    <s v="40101"/>
    <x v="0"/>
    <s v="SNM9"/>
    <m/>
    <s v="1971"/>
    <s v="38000000"/>
    <s v="000038000000"/>
    <s v="000000048276"/>
    <s v="I"/>
    <s v="Dist-Services"/>
    <x v="2"/>
    <m/>
    <n v="23"/>
    <n v="2019.74"/>
    <n v="2.2599999999999999E-2"/>
    <n v="615.75"/>
    <s v="SHARON"/>
    <s v="Steel"/>
    <n v="21808.65325842697"/>
    <s v="NO"/>
    <s v="YES"/>
    <s v="&gt;0"/>
  </r>
  <r>
    <s v="DPAA1"/>
    <x v="0"/>
    <s v="40101"/>
    <x v="0"/>
    <s v="TIC9"/>
    <m/>
    <s v="1971"/>
    <s v="38000000"/>
    <s v="000038000000"/>
    <s v="000000052202"/>
    <s v="I"/>
    <s v="Dist-Services"/>
    <x v="2"/>
    <m/>
    <n v="23"/>
    <n v="3593.17"/>
    <n v="2.2599999999999999E-2"/>
    <n v="615.75"/>
    <s v="TITUSVILLE"/>
    <s v="Steel"/>
    <n v="38798.161460674164"/>
    <s v="NO"/>
    <s v="YES"/>
    <s v="&gt;0"/>
  </r>
  <r>
    <s v="DPAA1"/>
    <x v="0"/>
    <s v="40101"/>
    <x v="0"/>
    <s v="BBJ8"/>
    <m/>
    <s v="1972"/>
    <s v="38000000"/>
    <s v="000038000000"/>
    <s v="000000001010"/>
    <s v="I"/>
    <s v="Dist-Services"/>
    <x v="2"/>
    <m/>
    <n v="39"/>
    <n v="1983.93"/>
    <n v="2.2599999999999999E-2"/>
    <n v="603.71"/>
    <s v="BROOKVILLE "/>
    <s v="Steel"/>
    <n v="19655.22402061856"/>
    <s v="NO"/>
    <s v="YES"/>
    <s v="&gt;0"/>
  </r>
  <r>
    <s v="DPAA1"/>
    <x v="0"/>
    <s v="40101"/>
    <x v="0"/>
    <s v="BCM9"/>
    <m/>
    <s v="1972"/>
    <s v="38000000"/>
    <s v="000038000000"/>
    <s v="000000001964"/>
    <s v="I"/>
    <s v="Dist-Services"/>
    <x v="2"/>
    <m/>
    <n v="5"/>
    <n v="350.87"/>
    <n v="2.2599999999999999E-2"/>
    <n v="603.71"/>
    <s v="BRADFORD"/>
    <s v="Steel"/>
    <n v="3476.1450515463921"/>
    <s v="NO"/>
    <s v="YES"/>
    <s v="&gt;0"/>
  </r>
  <r>
    <s v="DPAA1"/>
    <x v="0"/>
    <s v="40101"/>
    <x v="0"/>
    <s v="DUC9"/>
    <m/>
    <s v="1972"/>
    <s v="38000000"/>
    <s v="000038000000"/>
    <s v="000000011728"/>
    <s v="I"/>
    <s v="Dist-Services"/>
    <x v="2"/>
    <m/>
    <n v="21"/>
    <n v="1898.58"/>
    <n v="2.2599999999999999E-2"/>
    <n v="603.71"/>
    <s v="DUBOIS"/>
    <s v="Steel"/>
    <n v="18809.643092783506"/>
    <s v="NO"/>
    <s v="YES"/>
    <s v="&gt;0"/>
  </r>
  <r>
    <s v="DPAA1"/>
    <x v="0"/>
    <s v="40101"/>
    <x v="0"/>
    <s v="FRV9"/>
    <m/>
    <s v="1972"/>
    <s v="38000000"/>
    <s v="000038000000"/>
    <s v="000000020212"/>
    <s v="I"/>
    <s v="Dist-Services"/>
    <x v="2"/>
    <m/>
    <n v="8"/>
    <n v="597.08000000000004"/>
    <n v="2.2599999999999999E-2"/>
    <n v="603.71"/>
    <s v="FRANKLIN"/>
    <s v="Steel"/>
    <n v="5915.4008247422689"/>
    <s v="NO"/>
    <s v="YES"/>
    <s v="&gt;0"/>
  </r>
  <r>
    <s v="DPAA1"/>
    <x v="0"/>
    <s v="40101"/>
    <x v="0"/>
    <s v="GRM8"/>
    <m/>
    <s v="1972"/>
    <s v="38000000"/>
    <s v="000038000000"/>
    <s v="000000023266"/>
    <s v="I"/>
    <s v="Dist-Services"/>
    <x v="2"/>
    <m/>
    <n v="5"/>
    <n v="1603.62"/>
    <n v="2.2599999999999999E-2"/>
    <n v="603.71"/>
    <s v="GREENVILLE "/>
    <s v="Steel"/>
    <n v="15887.410515463916"/>
    <s v="NO"/>
    <s v="YES"/>
    <s v="&gt;0"/>
  </r>
  <r>
    <s v="DPAA1"/>
    <x v="0"/>
    <s v="40101"/>
    <x v="0"/>
    <s v="MEC9"/>
    <m/>
    <s v="1972"/>
    <s v="38000000"/>
    <s v="000038000000"/>
    <s v="000000033063"/>
    <s v="I"/>
    <s v="Dist-Services"/>
    <x v="2"/>
    <m/>
    <n v="26"/>
    <n v="1394.42"/>
    <n v="2.2599999999999999E-2"/>
    <n v="603.71"/>
    <s v="MEADVILLE "/>
    <s v="Steel"/>
    <n v="13814.82082474227"/>
    <s v="NO"/>
    <s v="YES"/>
    <s v="&gt;0"/>
  </r>
  <r>
    <s v="DPAA1"/>
    <x v="0"/>
    <s v="40101"/>
    <x v="0"/>
    <s v="OCV9"/>
    <m/>
    <s v="1972"/>
    <s v="38000000"/>
    <s v="000038000000"/>
    <s v="000000036584"/>
    <s v="I"/>
    <s v="Dist-Services"/>
    <x v="2"/>
    <m/>
    <n v="25"/>
    <n v="3921.29"/>
    <n v="2.2599999999999999E-2"/>
    <n v="603.71"/>
    <s v="OIL CITY"/>
    <s v="Steel"/>
    <n v="38849.068969072163"/>
    <s v="NO"/>
    <s v="YES"/>
    <s v="&gt;0"/>
  </r>
  <r>
    <s v="DPAA1"/>
    <x v="0"/>
    <s v="40101"/>
    <x v="0"/>
    <s v="RTE0"/>
    <m/>
    <s v="1972"/>
    <s v="38000000"/>
    <s v="000038000000"/>
    <s v="000000041444"/>
    <s v="I"/>
    <s v="Dist-Services"/>
    <x v="2"/>
    <m/>
    <n v="45"/>
    <n v="4825.57"/>
    <n v="2.2599999999999999E-2"/>
    <n v="603.71"/>
    <s v="RIDGWAY "/>
    <s v="Steel"/>
    <n v="47807.966701030928"/>
    <s v="NO"/>
    <s v="YES"/>
    <s v="&gt;0"/>
  </r>
  <r>
    <s v="DPAA1"/>
    <x v="0"/>
    <s v="40101"/>
    <x v="0"/>
    <s v="SBE9"/>
    <m/>
    <s v="1972"/>
    <s v="38000000"/>
    <s v="000038000000"/>
    <s v="000000043610"/>
    <s v="I"/>
    <s v="Dist-Services"/>
    <x v="2"/>
    <m/>
    <n v="13"/>
    <n v="1000.75"/>
    <n v="2.2599999999999999E-2"/>
    <n v="603.71"/>
    <s v="ST MARYS"/>
    <s v="Steel"/>
    <n v="9914.6469072164946"/>
    <s v="NO"/>
    <s v="YES"/>
    <s v="&gt;0"/>
  </r>
  <r>
    <s v="DPAA1"/>
    <x v="0"/>
    <s v="40101"/>
    <x v="0"/>
    <s v="SNM9"/>
    <m/>
    <s v="1972"/>
    <s v="38000000"/>
    <s v="000038000000"/>
    <s v="000000048277"/>
    <s v="I"/>
    <s v="Dist-Services"/>
    <x v="2"/>
    <m/>
    <n v="74"/>
    <n v="5311.26"/>
    <n v="2.2599999999999999E-2"/>
    <n v="603.71"/>
    <s v="SHARON"/>
    <s v="Steel"/>
    <n v="52619.802680412373"/>
    <s v="NO"/>
    <s v="YES"/>
    <s v="&gt;0"/>
  </r>
  <r>
    <s v="DPAA1"/>
    <x v="0"/>
    <s v="40101"/>
    <x v="0"/>
    <s v="WHE0"/>
    <m/>
    <s v="1972"/>
    <s v="38000000"/>
    <s v="000038000000"/>
    <s v="000000054818"/>
    <s v="I"/>
    <s v="Dist-Services"/>
    <x v="2"/>
    <m/>
    <n v="1"/>
    <n v="53.63"/>
    <n v="2.2599999999999999E-2"/>
    <n v="603.71"/>
    <s v="WASHINGTON"/>
    <s v="Steel"/>
    <n v="531.32402061855669"/>
    <s v="NO"/>
    <s v="NO"/>
    <s v="&gt;0"/>
  </r>
  <r>
    <s v="DPAA1"/>
    <x v="0"/>
    <s v="40101"/>
    <x v="0"/>
    <s v="BBJ8"/>
    <m/>
    <s v="1973"/>
    <s v="38000000"/>
    <s v="000038000000"/>
    <s v="000000001011"/>
    <s v="I"/>
    <s v="Dist-Services"/>
    <x v="2"/>
    <m/>
    <n v="24"/>
    <n v="1734.31"/>
    <n v="2.2599999999999999E-2"/>
    <n v="591.71"/>
    <s v="BROOKVILLE "/>
    <s v="Steel"/>
    <n v="16666.719099999998"/>
    <s v="NO"/>
    <s v="YES"/>
    <s v="&gt;0"/>
  </r>
  <r>
    <s v="DPAA1"/>
    <x v="0"/>
    <s v="40101"/>
    <x v="0"/>
    <s v="BCM9"/>
    <m/>
    <s v="1973"/>
    <s v="38000000"/>
    <s v="000038000000"/>
    <s v="000000001965"/>
    <s v="I"/>
    <s v="Dist-Services"/>
    <x v="2"/>
    <m/>
    <n v="8"/>
    <n v="971.24"/>
    <n v="2.2599999999999999E-2"/>
    <n v="591.71"/>
    <s v="BRADFORD"/>
    <s v="Steel"/>
    <n v="9333.616399999999"/>
    <s v="NO"/>
    <s v="YES"/>
    <s v="&gt;0"/>
  </r>
  <r>
    <s v="DPAA1"/>
    <x v="0"/>
    <s v="40101"/>
    <x v="0"/>
    <s v="DUC9"/>
    <m/>
    <s v="1973"/>
    <s v="38000000"/>
    <s v="000038000000"/>
    <s v="000000011729"/>
    <s v="I"/>
    <s v="Dist-Services"/>
    <x v="2"/>
    <m/>
    <n v="12"/>
    <n v="1469.86"/>
    <n v="2.2599999999999999E-2"/>
    <n v="591.71"/>
    <s v="DUBOIS"/>
    <s v="Steel"/>
    <n v="14125.354599999999"/>
    <s v="NO"/>
    <s v="YES"/>
    <s v="&gt;0"/>
  </r>
  <r>
    <s v="DPAA1"/>
    <x v="0"/>
    <s v="40101"/>
    <x v="0"/>
    <s v="FRV9"/>
    <m/>
    <s v="1973"/>
    <s v="38000000"/>
    <s v="000038000000"/>
    <s v="000000020213"/>
    <s v="I"/>
    <s v="Dist-Services"/>
    <x v="2"/>
    <m/>
    <n v="11"/>
    <n v="1811.57"/>
    <n v="2.2599999999999999E-2"/>
    <n v="591.71"/>
    <s v="FRANKLIN"/>
    <s v="Steel"/>
    <n v="17409.187699999999"/>
    <s v="NO"/>
    <s v="YES"/>
    <s v="&gt;0"/>
  </r>
  <r>
    <s v="DPAA1"/>
    <x v="0"/>
    <s v="40101"/>
    <x v="0"/>
    <s v="GRM8"/>
    <m/>
    <s v="1973"/>
    <s v="38000000"/>
    <s v="000038000000"/>
    <s v="000000023267"/>
    <s v="I"/>
    <s v="Dist-Services"/>
    <x v="2"/>
    <m/>
    <n v="30"/>
    <n v="2610.42"/>
    <n v="2.2599999999999999E-2"/>
    <n v="591.71"/>
    <s v="GREENVILLE "/>
    <s v="Steel"/>
    <n v="25086.136200000001"/>
    <s v="NO"/>
    <s v="YES"/>
    <s v="&gt;0"/>
  </r>
  <r>
    <s v="DPAA1"/>
    <x v="0"/>
    <s v="40101"/>
    <x v="0"/>
    <s v="MEC9"/>
    <m/>
    <s v="1973"/>
    <s v="38000000"/>
    <s v="000038000000"/>
    <s v="000000033064"/>
    <s v="I"/>
    <s v="Dist-Services"/>
    <x v="2"/>
    <m/>
    <n v="4"/>
    <n v="259.54000000000002"/>
    <n v="2.2599999999999999E-2"/>
    <n v="591.71"/>
    <s v="MEADVILLE "/>
    <s v="Steel"/>
    <n v="2494.1794"/>
    <s v="NO"/>
    <s v="YES"/>
    <s v="&gt;0"/>
  </r>
  <r>
    <s v="DPAA1"/>
    <x v="0"/>
    <s v="40101"/>
    <x v="0"/>
    <s v="OCV9"/>
    <m/>
    <s v="1973"/>
    <s v="38000000"/>
    <s v="000038000000"/>
    <s v="000000036585"/>
    <s v="I"/>
    <s v="Dist-Services"/>
    <x v="2"/>
    <m/>
    <n v="24"/>
    <n v="4715.42"/>
    <n v="2.2599999999999999E-2"/>
    <n v="591.71"/>
    <s v="OIL CITY"/>
    <s v="Steel"/>
    <n v="45315.186199999996"/>
    <s v="NO"/>
    <s v="YES"/>
    <s v="&gt;0"/>
  </r>
  <r>
    <s v="DPAA1"/>
    <x v="0"/>
    <s v="40101"/>
    <x v="0"/>
    <s v="RTE0"/>
    <m/>
    <s v="1973"/>
    <s v="38000000"/>
    <s v="000038000000"/>
    <s v="000000041445"/>
    <s v="D"/>
    <s v="Dist-Services"/>
    <x v="2"/>
    <m/>
    <n v="0"/>
    <n v="0"/>
    <n v="2.2599999999999999E-2"/>
    <n v="591.71"/>
    <s v="RIDGWAY "/>
    <s v="Steel"/>
    <n v="0"/>
    <s v="YES"/>
    <s v="NO"/>
    <s v="=0"/>
  </r>
  <r>
    <s v="DPAA1"/>
    <x v="0"/>
    <s v="40101"/>
    <x v="0"/>
    <s v="SBE9"/>
    <m/>
    <s v="1973"/>
    <s v="38000000"/>
    <s v="000038000000"/>
    <s v="000000043611"/>
    <s v="I"/>
    <s v="Dist-Services"/>
    <x v="2"/>
    <m/>
    <n v="12"/>
    <n v="705.06"/>
    <n v="2.2599999999999999E-2"/>
    <n v="591.71"/>
    <s v="ST MARYS"/>
    <s v="Steel"/>
    <n v="6775.6265999999987"/>
    <s v="NO"/>
    <s v="YES"/>
    <s v="&gt;0"/>
  </r>
  <r>
    <s v="DPAA1"/>
    <x v="0"/>
    <s v="40101"/>
    <x v="0"/>
    <s v="SNM9"/>
    <m/>
    <s v="1973"/>
    <s v="38000000"/>
    <s v="000038000000"/>
    <s v="000000048278"/>
    <s v="I"/>
    <s v="Dist-Services"/>
    <x v="2"/>
    <m/>
    <n v="32"/>
    <n v="2787.04"/>
    <n v="2.2599999999999999E-2"/>
    <n v="591.71"/>
    <s v="SHARON"/>
    <s v="Steel"/>
    <n v="26783.454399999999"/>
    <s v="NO"/>
    <s v="YES"/>
    <s v="&gt;0"/>
  </r>
  <r>
    <s v="DPAA1"/>
    <x v="0"/>
    <s v="40101"/>
    <x v="0"/>
    <s v="TIC9"/>
    <m/>
    <s v="1973"/>
    <s v="38000000"/>
    <s v="000038000000"/>
    <s v="000000052203"/>
    <s v="I"/>
    <s v="Dist-Services"/>
    <x v="2"/>
    <m/>
    <n v="1"/>
    <n v="142.26"/>
    <n v="2.2599999999999999E-2"/>
    <n v="591.71"/>
    <s v="TITUSVILLE"/>
    <s v="Steel"/>
    <n v="1367.1185999999998"/>
    <s v="NO"/>
    <s v="YES"/>
    <s v="&gt;0"/>
  </r>
  <r>
    <s v="DPAA1"/>
    <x v="0"/>
    <s v="40101"/>
    <x v="0"/>
    <s v="BBJ8"/>
    <m/>
    <s v="1974"/>
    <s v="38000000"/>
    <s v="000038000000"/>
    <s v="000000001012"/>
    <s v="I"/>
    <s v="Dist-Services"/>
    <x v="2"/>
    <m/>
    <n v="31"/>
    <n v="10488.85"/>
    <n v="2.2599999999999999E-2"/>
    <n v="579.70000000000005"/>
    <s v="BROOKVILLE "/>
    <s v="Steel"/>
    <n v="90808.872522522535"/>
    <s v="NO"/>
    <s v="YES"/>
    <s v="&gt;0"/>
  </r>
  <r>
    <s v="DPAA1"/>
    <x v="0"/>
    <s v="40101"/>
    <x v="0"/>
    <s v="BCM9"/>
    <m/>
    <s v="1974"/>
    <s v="38000000"/>
    <s v="000038000000"/>
    <s v="000000001966"/>
    <s v="I"/>
    <s v="Dist-Services"/>
    <x v="2"/>
    <m/>
    <n v="7"/>
    <n v="2028.77"/>
    <n v="2.2599999999999999E-2"/>
    <n v="579.70000000000005"/>
    <s v="BRADFORD"/>
    <s v="Steel"/>
    <n v="17564.396126126128"/>
    <s v="NO"/>
    <s v="YES"/>
    <s v="&gt;0"/>
  </r>
  <r>
    <s v="DPAA1"/>
    <x v="0"/>
    <s v="40101"/>
    <x v="0"/>
    <s v="DUC9"/>
    <m/>
    <s v="1974"/>
    <s v="38000000"/>
    <s v="000038000000"/>
    <s v="000000011730"/>
    <s v="I"/>
    <s v="Dist-Services"/>
    <x v="2"/>
    <m/>
    <n v="9"/>
    <n v="3045.24"/>
    <n v="2.2599999999999999E-2"/>
    <n v="579.70000000000005"/>
    <s v="DUBOIS"/>
    <s v="Steel"/>
    <n v="26364.645405405405"/>
    <s v="NO"/>
    <s v="YES"/>
    <s v="&gt;0"/>
  </r>
  <r>
    <s v="DPAA1"/>
    <x v="0"/>
    <s v="40101"/>
    <x v="0"/>
    <s v="ERE9"/>
    <m/>
    <s v="1974"/>
    <s v="38000000"/>
    <s v="000038000000"/>
    <s v="000000015166"/>
    <s v="D"/>
    <s v="Dist-Services"/>
    <x v="2"/>
    <m/>
    <n v="0"/>
    <n v="0"/>
    <n v="2.2599999999999999E-2"/>
    <n v="579.70000000000005"/>
    <s v="ERIE"/>
    <s v="Steel"/>
    <n v="0"/>
    <s v="YES"/>
    <s v="NO"/>
    <s v="=0"/>
  </r>
  <r>
    <s v="DPAA1"/>
    <x v="0"/>
    <s v="40101"/>
    <x v="0"/>
    <s v="FRV9"/>
    <m/>
    <s v="1974"/>
    <s v="38000000"/>
    <s v="000038000000"/>
    <s v="000000020214"/>
    <s v="I"/>
    <s v="Dist-Services"/>
    <x v="2"/>
    <m/>
    <n v="12"/>
    <n v="4060.2"/>
    <n v="2.2599999999999999E-2"/>
    <n v="579.70000000000005"/>
    <s v="FRANKLIN"/>
    <s v="Steel"/>
    <n v="35151.821621621624"/>
    <s v="NO"/>
    <s v="YES"/>
    <s v="&gt;0"/>
  </r>
  <r>
    <s v="DPAA1"/>
    <x v="0"/>
    <s v="40101"/>
    <x v="0"/>
    <s v="GLW0"/>
    <m/>
    <s v="1974"/>
    <s v="38000000"/>
    <s v="000038000000"/>
    <s v="000000022299"/>
    <s v="D"/>
    <s v="Dist-Services"/>
    <x v="2"/>
    <m/>
    <n v="0"/>
    <n v="0"/>
    <n v="2.2599999999999999E-2"/>
    <n v="579.70000000000005"/>
    <s v="GLADE "/>
    <s v="Steel"/>
    <n v="0"/>
    <s v="YES"/>
    <s v="NO"/>
    <s v="=0"/>
  </r>
  <r>
    <s v="DPAA1"/>
    <x v="0"/>
    <s v="40101"/>
    <x v="0"/>
    <s v="GNE0"/>
    <m/>
    <s v="1974"/>
    <s v="38000000"/>
    <s v="000038000000"/>
    <s v="000000022625"/>
    <s v="I"/>
    <s v="Dist-Services"/>
    <x v="2"/>
    <m/>
    <n v="1"/>
    <n v="233.32"/>
    <n v="2.2599999999999999E-2"/>
    <n v="579.70000000000005"/>
    <s v="GREENE"/>
    <s v="Steel"/>
    <n v="2020.0046846846849"/>
    <s v="NO"/>
    <s v="YES"/>
    <s v="&gt;0"/>
  </r>
  <r>
    <s v="DPAA1"/>
    <x v="0"/>
    <s v="40101"/>
    <x v="0"/>
    <s v="GRM8"/>
    <m/>
    <s v="1974"/>
    <s v="38000000"/>
    <s v="000038000000"/>
    <s v="000000023268"/>
    <s v="I"/>
    <s v="Dist-Services"/>
    <x v="2"/>
    <m/>
    <n v="12"/>
    <n v="4060.2"/>
    <n v="2.2599999999999999E-2"/>
    <n v="579.70000000000005"/>
    <s v="GREENVILLE "/>
    <s v="Steel"/>
    <n v="35151.821621621624"/>
    <s v="NO"/>
    <s v="YES"/>
    <s v="&gt;0"/>
  </r>
  <r>
    <s v="DPAA1"/>
    <x v="0"/>
    <s v="40101"/>
    <x v="0"/>
    <s v="HBE0"/>
    <m/>
    <s v="1974"/>
    <s v="38000000"/>
    <s v="000038000000"/>
    <s v="000000024771"/>
    <s v="I"/>
    <s v="Dist-Services"/>
    <x v="2"/>
    <m/>
    <n v="2"/>
    <n v="466.64"/>
    <n v="2.2599999999999999E-2"/>
    <n v="579.70000000000005"/>
    <s v="HARBORCREEK "/>
    <s v="Steel"/>
    <n v="4040.0093693693698"/>
    <s v="NO"/>
    <s v="YES"/>
    <s v="&gt;0"/>
  </r>
  <r>
    <s v="DPAA1"/>
    <x v="0"/>
    <s v="40101"/>
    <x v="0"/>
    <s v="MCE0"/>
    <m/>
    <s v="1974"/>
    <s v="38000000"/>
    <s v="000038000000"/>
    <s v="000000031060"/>
    <s v="I"/>
    <s v="Dist-Services"/>
    <x v="2"/>
    <m/>
    <n v="18"/>
    <n v="4199.75"/>
    <n v="2.2599999999999999E-2"/>
    <n v="579.70000000000005"/>
    <s v="MILLCREEK "/>
    <s v="Steel"/>
    <n v="36359.997747747751"/>
    <s v="NO"/>
    <s v="YES"/>
    <s v="&gt;0"/>
  </r>
  <r>
    <s v="DPAA1"/>
    <x v="0"/>
    <s v="40101"/>
    <x v="0"/>
    <s v="MEC9"/>
    <m/>
    <s v="1974"/>
    <s v="38000000"/>
    <s v="000038000000"/>
    <s v="000000033065"/>
    <s v="I"/>
    <s v="Dist-Services"/>
    <x v="2"/>
    <m/>
    <n v="5"/>
    <n v="1691.75"/>
    <n v="2.2599999999999999E-2"/>
    <n v="579.70000000000005"/>
    <s v="MEADVILLE "/>
    <s v="Steel"/>
    <n v="14646.592342342345"/>
    <s v="NO"/>
    <s v="YES"/>
    <s v="&gt;0"/>
  </r>
  <r>
    <s v="DPAA1"/>
    <x v="0"/>
    <s v="40101"/>
    <x v="0"/>
    <s v="NEE0"/>
    <m/>
    <s v="1974"/>
    <s v="38000000"/>
    <s v="000038000000"/>
    <s v="000000035101"/>
    <s v="I"/>
    <s v="Dist-Services"/>
    <x v="2"/>
    <m/>
    <n v="5"/>
    <n v="1222.1500000000001"/>
    <n v="2.2599999999999999E-2"/>
    <n v="579.70000000000005"/>
    <s v="NORTH EAST"/>
    <s v="Steel"/>
    <n v="10580.956306306309"/>
    <s v="NO"/>
    <s v="YES"/>
    <s v="&gt;0"/>
  </r>
  <r>
    <s v="DPAA1"/>
    <x v="0"/>
    <s v="40101"/>
    <x v="0"/>
    <s v="OCV9"/>
    <m/>
    <s v="1974"/>
    <s v="38000000"/>
    <s v="000038000000"/>
    <s v="000000036586"/>
    <s v="I"/>
    <s v="Dist-Services"/>
    <x v="2"/>
    <m/>
    <n v="4"/>
    <n v="1353.4"/>
    <n v="2.2599999999999999E-2"/>
    <n v="579.70000000000005"/>
    <s v="OIL CITY"/>
    <s v="Steel"/>
    <n v="11717.273873873875"/>
    <s v="NO"/>
    <s v="YES"/>
    <s v="&gt;0"/>
  </r>
  <r>
    <s v="DPAA1"/>
    <x v="0"/>
    <s v="40101"/>
    <x v="0"/>
    <s v="RTE0"/>
    <m/>
    <s v="1974"/>
    <s v="38000000"/>
    <s v="000038000000"/>
    <s v="000000041446"/>
    <s v="I"/>
    <s v="Dist-Services"/>
    <x v="2"/>
    <m/>
    <n v="3"/>
    <n v="1015.05"/>
    <n v="2.2599999999999999E-2"/>
    <n v="579.70000000000005"/>
    <s v="RIDGWAY "/>
    <s v="Steel"/>
    <n v="8787.9554054054061"/>
    <s v="NO"/>
    <s v="YES"/>
    <s v="&gt;0"/>
  </r>
  <r>
    <s v="DPAA1"/>
    <x v="0"/>
    <s v="40101"/>
    <x v="0"/>
    <s v="SBE9"/>
    <m/>
    <s v="1974"/>
    <s v="38000000"/>
    <s v="000038000000"/>
    <s v="000000043612"/>
    <s v="D"/>
    <s v="Dist-Services"/>
    <x v="2"/>
    <m/>
    <n v="0"/>
    <n v="0"/>
    <n v="2.2599999999999999E-2"/>
    <n v="579.70000000000005"/>
    <s v="ST MARYS"/>
    <s v="Steel"/>
    <n v="0"/>
    <s v="YES"/>
    <s v="NO"/>
    <s v="=0"/>
  </r>
  <r>
    <s v="DPAA1"/>
    <x v="0"/>
    <s v="40101"/>
    <x v="0"/>
    <s v="SME0"/>
    <m/>
    <s v="1974"/>
    <s v="38000000"/>
    <s v="000038000000"/>
    <s v="000000046832"/>
    <s v="I"/>
    <s v="Dist-Services"/>
    <x v="2"/>
    <m/>
    <n v="1"/>
    <n v="233.32"/>
    <n v="2.2599999999999999E-2"/>
    <n v="579.70000000000005"/>
    <s v="SUMMIT"/>
    <s v="Steel"/>
    <n v="2020.0046846846849"/>
    <s v="NO"/>
    <s v="YES"/>
    <s v="&gt;0"/>
  </r>
  <r>
    <s v="DPAA1"/>
    <x v="0"/>
    <s v="40101"/>
    <x v="0"/>
    <s v="SNM9"/>
    <m/>
    <s v="1974"/>
    <s v="38000000"/>
    <s v="000038000000"/>
    <s v="000000048279"/>
    <s v="I"/>
    <s v="Dist-Services"/>
    <x v="2"/>
    <m/>
    <n v="15"/>
    <n v="5075.25"/>
    <n v="2.2599999999999999E-2"/>
    <n v="579.70000000000005"/>
    <s v="SHARON"/>
    <s v="Steel"/>
    <n v="43939.777027027034"/>
    <s v="NO"/>
    <s v="YES"/>
    <s v="&gt;0"/>
  </r>
  <r>
    <s v="DPAA1"/>
    <x v="0"/>
    <s v="40101"/>
    <x v="0"/>
    <s v="TIC9"/>
    <m/>
    <s v="1974"/>
    <s v="38000000"/>
    <s v="000038000000"/>
    <s v="000000052204"/>
    <s v="D"/>
    <s v="Dist-Services"/>
    <x v="2"/>
    <m/>
    <n v="0"/>
    <n v="0"/>
    <n v="2.2599999999999999E-2"/>
    <n v="579.70000000000005"/>
    <s v="TITUSVILLE"/>
    <s v="Steel"/>
    <n v="0"/>
    <s v="YES"/>
    <s v="NO"/>
    <s v="=0"/>
  </r>
  <r>
    <s v="DPAA1"/>
    <x v="0"/>
    <s v="40101"/>
    <x v="0"/>
    <s v="WYE0"/>
    <m/>
    <s v="1974"/>
    <s v="38000000"/>
    <s v="000038000000"/>
    <s v="000000058555"/>
    <s v="I"/>
    <s v="Dist-Services"/>
    <x v="2"/>
    <m/>
    <n v="2"/>
    <n v="326.89999999999998"/>
    <n v="2.2599999999999999E-2"/>
    <n v="579.70000000000005"/>
    <s v="WAYNE "/>
    <s v="Steel"/>
    <n v="2830.1882882882883"/>
    <s v="NO"/>
    <s v="YES"/>
    <s v="&gt;0"/>
  </r>
  <r>
    <s v="DPAA1"/>
    <x v="0"/>
    <s v="40101"/>
    <x v="0"/>
    <s v="BBJ8"/>
    <m/>
    <s v="1975"/>
    <s v="38000000"/>
    <s v="000038000000"/>
    <s v="000000001013"/>
    <s v="I"/>
    <s v="Dist-Services"/>
    <x v="2"/>
    <m/>
    <n v="18"/>
    <n v="5401.99"/>
    <n v="2.2599999999999999E-2"/>
    <n v="567.69000000000005"/>
    <s v="BROOKVILLE "/>
    <s v="Steel"/>
    <n v="42205.791788617884"/>
    <s v="NO"/>
    <s v="YES"/>
    <s v="&gt;0"/>
  </r>
  <r>
    <s v="DPAA1"/>
    <x v="0"/>
    <s v="40101"/>
    <x v="0"/>
    <s v="CNE0"/>
    <m/>
    <s v="1975"/>
    <s v="38000000"/>
    <s v="000038000000"/>
    <s v="000000006417"/>
    <s v="D"/>
    <s v="Dist-Services"/>
    <x v="2"/>
    <m/>
    <n v="0"/>
    <n v="0"/>
    <n v="2.2599999999999999E-2"/>
    <n v="567.69000000000005"/>
    <s v="CONNEAUT"/>
    <s v="Steel"/>
    <n v="0"/>
    <s v="YES"/>
    <s v="NO"/>
    <s v="=0"/>
  </r>
  <r>
    <s v="DPAA1"/>
    <x v="0"/>
    <s v="40101"/>
    <x v="0"/>
    <s v="ERE9"/>
    <m/>
    <s v="1975"/>
    <s v="38000000"/>
    <s v="000038000000"/>
    <s v="000000015167"/>
    <s v="D"/>
    <s v="Dist-Services"/>
    <x v="2"/>
    <m/>
    <n v="0"/>
    <n v="0"/>
    <n v="2.2599999999999999E-2"/>
    <n v="567.69000000000005"/>
    <s v="ERIE"/>
    <s v="Steel"/>
    <n v="0"/>
    <s v="YES"/>
    <s v="NO"/>
    <s v="=0"/>
  </r>
  <r>
    <s v="DPAA1"/>
    <x v="0"/>
    <s v="40101"/>
    <x v="0"/>
    <s v="FRV9"/>
    <m/>
    <s v="1975"/>
    <s v="38000000"/>
    <s v="000038000000"/>
    <s v="000000020215"/>
    <s v="I"/>
    <s v="Dist-Services"/>
    <x v="2"/>
    <m/>
    <n v="1"/>
    <n v="300.11"/>
    <n v="2.2599999999999999E-2"/>
    <n v="567.69000000000005"/>
    <s v="FRANKLIN"/>
    <s v="Steel"/>
    <n v="2344.7618699186996"/>
    <s v="NO"/>
    <s v="YES"/>
    <s v="&gt;0"/>
  </r>
  <r>
    <s v="DPAA1"/>
    <x v="0"/>
    <s v="40101"/>
    <x v="0"/>
    <s v="GLW0"/>
    <m/>
    <s v="1975"/>
    <s v="38000000"/>
    <s v="000038000000"/>
    <s v="000000022300"/>
    <s v="I"/>
    <s v="Dist-Services"/>
    <x v="2"/>
    <m/>
    <n v="4"/>
    <n v="1030.1600000000001"/>
    <n v="2.2599999999999999E-2"/>
    <n v="567.69000000000005"/>
    <s v="GLADE "/>
    <s v="Steel"/>
    <n v="8048.6484552845541"/>
    <s v="NO"/>
    <s v="YES"/>
    <s v="&gt;0"/>
  </r>
  <r>
    <s v="DPAA1"/>
    <x v="0"/>
    <s v="40101"/>
    <x v="0"/>
    <s v="GRM8"/>
    <m/>
    <s v="1975"/>
    <s v="38000000"/>
    <s v="000038000000"/>
    <s v="000000023269"/>
    <s v="I"/>
    <s v="Dist-Services"/>
    <x v="2"/>
    <m/>
    <n v="3"/>
    <n v="900.33"/>
    <n v="2.2599999999999999E-2"/>
    <n v="567.69000000000005"/>
    <s v="GREENVILLE "/>
    <s v="Steel"/>
    <n v="7034.285609756098"/>
    <s v="NO"/>
    <s v="YES"/>
    <s v="&gt;0"/>
  </r>
  <r>
    <s v="DPAA1"/>
    <x v="0"/>
    <s v="40101"/>
    <x v="0"/>
    <s v="MCE0"/>
    <m/>
    <s v="1975"/>
    <s v="38000000"/>
    <s v="000038000000"/>
    <s v="000000031061"/>
    <s v="I"/>
    <s v="Dist-Services"/>
    <x v="2"/>
    <m/>
    <n v="21"/>
    <n v="5408.55"/>
    <n v="2.2599999999999999E-2"/>
    <n v="567.69000000000005"/>
    <s v="MILLCREEK "/>
    <s v="Steel"/>
    <n v="42257.045121951225"/>
    <s v="NO"/>
    <s v="YES"/>
    <s v="&gt;0"/>
  </r>
  <r>
    <s v="DPAA1"/>
    <x v="0"/>
    <s v="40101"/>
    <x v="0"/>
    <s v="OCV9"/>
    <m/>
    <s v="1975"/>
    <s v="38000000"/>
    <s v="000038000000"/>
    <s v="000000036587"/>
    <s v="I"/>
    <s v="Dist-Services"/>
    <x v="2"/>
    <m/>
    <n v="3"/>
    <n v="900.33"/>
    <n v="2.2599999999999999E-2"/>
    <n v="567.69000000000005"/>
    <s v="OIL CITY"/>
    <s v="Steel"/>
    <n v="7034.285609756098"/>
    <s v="NO"/>
    <s v="YES"/>
    <s v="&gt;0"/>
  </r>
  <r>
    <s v="DPAA1"/>
    <x v="0"/>
    <s v="40101"/>
    <x v="0"/>
    <s v="RTE0"/>
    <m/>
    <s v="1975"/>
    <s v="38000000"/>
    <s v="000038000000"/>
    <s v="000000041447"/>
    <s v="I"/>
    <s v="Dist-Services"/>
    <x v="2"/>
    <m/>
    <n v="3"/>
    <n v="900.34"/>
    <n v="2.2599999999999999E-2"/>
    <n v="567.69000000000005"/>
    <s v="RIDGWAY "/>
    <s v="Steel"/>
    <n v="7034.3637398373994"/>
    <s v="NO"/>
    <s v="YES"/>
    <s v="&gt;0"/>
  </r>
  <r>
    <s v="DPAA1"/>
    <x v="0"/>
    <s v="40101"/>
    <x v="0"/>
    <s v="TIC9"/>
    <m/>
    <s v="1975"/>
    <s v="38000000"/>
    <s v="000038000000"/>
    <s v="000000052205"/>
    <s v="I"/>
    <s v="Dist-Services"/>
    <x v="2"/>
    <m/>
    <n v="20"/>
    <n v="6002.22"/>
    <n v="2.2599999999999999E-2"/>
    <n v="567.69000000000005"/>
    <s v="TITUSVILLE"/>
    <s v="Steel"/>
    <n v="46895.393658536588"/>
    <s v="NO"/>
    <s v="YES"/>
    <s v="&gt;0"/>
  </r>
  <r>
    <s v="DPAA1"/>
    <x v="0"/>
    <s v="40101"/>
    <x v="0"/>
    <s v="WYE0"/>
    <m/>
    <s v="1975"/>
    <s v="38000000"/>
    <s v="000038000000"/>
    <s v="000000058556"/>
    <s v="I"/>
    <s v="Dist-Services"/>
    <x v="2"/>
    <m/>
    <n v="1"/>
    <n v="257.55"/>
    <n v="2.2599999999999999E-2"/>
    <n v="567.69000000000005"/>
    <s v="WAYNE "/>
    <s v="Steel"/>
    <n v="2012.2402439024393"/>
    <s v="NO"/>
    <s v="YES"/>
    <s v="&gt;0"/>
  </r>
  <r>
    <s v="DPAA1"/>
    <x v="0"/>
    <s v="40101"/>
    <x v="0"/>
    <s v="BBJ8"/>
    <m/>
    <s v="1976"/>
    <s v="38000000"/>
    <s v="000038000000"/>
    <s v="000000001014"/>
    <s v="I"/>
    <s v="Dist-Services"/>
    <x v="2"/>
    <m/>
    <n v="4"/>
    <n v="893.68"/>
    <n v="2.2599999999999999E-2"/>
    <n v="555.65"/>
    <s v="BROOKVILLE "/>
    <s v="Steel"/>
    <n v="6506.2612121212114"/>
    <s v="NO"/>
    <s v="YES"/>
    <s v="&gt;0"/>
  </r>
  <r>
    <s v="DPAA1"/>
    <x v="0"/>
    <s v="40101"/>
    <x v="0"/>
    <s v="BCM9"/>
    <m/>
    <s v="1976"/>
    <s v="38000000"/>
    <s v="000038000000"/>
    <s v="000000001967"/>
    <s v="I"/>
    <s v="Dist-Services"/>
    <x v="2"/>
    <m/>
    <n v="11"/>
    <n v="2457.62"/>
    <n v="2.2599999999999999E-2"/>
    <n v="555.65"/>
    <s v="BRADFORD"/>
    <s v="Steel"/>
    <n v="17892.218333333334"/>
    <s v="NO"/>
    <s v="YES"/>
    <s v="&gt;0"/>
  </r>
  <r>
    <s v="DPAA1"/>
    <x v="0"/>
    <s v="40101"/>
    <x v="0"/>
    <s v="CTC0"/>
    <m/>
    <s v="1976"/>
    <s v="38000000"/>
    <s v="000038000000"/>
    <s v="000000009809"/>
    <s v="I"/>
    <s v="Dist-Services"/>
    <x v="2"/>
    <m/>
    <n v="329"/>
    <n v="62695.62"/>
    <n v="2.2599999999999999E-2"/>
    <n v="555.65"/>
    <s v="CLARION "/>
    <s v="Steel"/>
    <n v="456443.1122727273"/>
    <s v="NO"/>
    <s v="YES"/>
    <s v="&gt;0"/>
  </r>
  <r>
    <s v="DPAA1"/>
    <x v="0"/>
    <s v="40101"/>
    <x v="0"/>
    <s v="DUC9"/>
    <m/>
    <s v="1976"/>
    <s v="38000000"/>
    <s v="000038000000"/>
    <s v="000000011731"/>
    <s v="I"/>
    <s v="Dist-Services"/>
    <x v="2"/>
    <m/>
    <n v="7"/>
    <n v="1563.94"/>
    <n v="2.2599999999999999E-2"/>
    <n v="555.65"/>
    <s v="DUBOIS"/>
    <s v="Steel"/>
    <n v="11385.957121212121"/>
    <s v="NO"/>
    <s v="YES"/>
    <s v="&gt;0"/>
  </r>
  <r>
    <s v="DPAA1"/>
    <x v="0"/>
    <s v="40101"/>
    <x v="0"/>
    <s v="FRV9"/>
    <m/>
    <s v="1976"/>
    <s v="38000000"/>
    <s v="000038000000"/>
    <s v="000000020216"/>
    <s v="I"/>
    <s v="Dist-Services"/>
    <x v="2"/>
    <m/>
    <n v="1"/>
    <n v="223.42"/>
    <n v="2.2599999999999999E-2"/>
    <n v="555.65"/>
    <s v="FRANKLIN"/>
    <s v="Steel"/>
    <n v="1626.5653030303029"/>
    <s v="NO"/>
    <s v="YES"/>
    <s v="&gt;0"/>
  </r>
  <r>
    <s v="DPAA1"/>
    <x v="0"/>
    <s v="40101"/>
    <x v="0"/>
    <s v="HBE0"/>
    <m/>
    <s v="1976"/>
    <s v="38000000"/>
    <s v="000038000000"/>
    <s v="000000024772"/>
    <s v="D"/>
    <s v="Dist-Services"/>
    <x v="2"/>
    <m/>
    <n v="0"/>
    <n v="0"/>
    <n v="2.2599999999999999E-2"/>
    <n v="555.65"/>
    <s v="HARBORCREEK "/>
    <s v="Steel"/>
    <n v="0"/>
    <s v="YES"/>
    <s v="NO"/>
    <s v="=0"/>
  </r>
  <r>
    <s v="DPAA1"/>
    <x v="0"/>
    <s v="40101"/>
    <x v="0"/>
    <s v="MCE0"/>
    <m/>
    <s v="1976"/>
    <s v="38000000"/>
    <s v="000038000000"/>
    <s v="000000031062"/>
    <s v="I"/>
    <s v="Dist-Services"/>
    <x v="2"/>
    <m/>
    <n v="12"/>
    <n v="3844.17"/>
    <n v="2.2599999999999999E-2"/>
    <n v="555.65"/>
    <s v="MILLCREEK "/>
    <s v="Steel"/>
    <n v="27986.7225"/>
    <s v="NO"/>
    <s v="YES"/>
    <s v="&gt;0"/>
  </r>
  <r>
    <s v="DPAA1"/>
    <x v="0"/>
    <s v="40101"/>
    <x v="0"/>
    <s v="MEC9"/>
    <m/>
    <s v="1976"/>
    <s v="38000000"/>
    <s v="000038000000"/>
    <s v="000000033066"/>
    <s v="I"/>
    <s v="Dist-Services"/>
    <x v="2"/>
    <m/>
    <n v="2"/>
    <n v="446.84"/>
    <n v="2.2599999999999999E-2"/>
    <n v="555.65"/>
    <s v="MEADVILLE "/>
    <s v="Steel"/>
    <n v="3253.1306060606057"/>
    <s v="NO"/>
    <s v="YES"/>
    <s v="&gt;0"/>
  </r>
  <r>
    <s v="DPAA1"/>
    <x v="0"/>
    <s v="40101"/>
    <x v="0"/>
    <s v="MKE0"/>
    <m/>
    <s v="1976"/>
    <s v="38000000"/>
    <s v="000038000000"/>
    <s v="000000034238"/>
    <s v="D"/>
    <s v="Dist-Services"/>
    <x v="2"/>
    <m/>
    <n v="0"/>
    <n v="0"/>
    <n v="2.2599999999999999E-2"/>
    <n v="555.65"/>
    <s v="MCKEAN"/>
    <s v="Steel"/>
    <n v="0"/>
    <s v="YES"/>
    <s v="NO"/>
    <s v="=0"/>
  </r>
  <r>
    <s v="DPAA1"/>
    <x v="0"/>
    <s v="40101"/>
    <x v="0"/>
    <s v="OCV9"/>
    <m/>
    <s v="1976"/>
    <s v="38000000"/>
    <s v="000038000000"/>
    <s v="000000036588"/>
    <s v="I"/>
    <s v="Dist-Services"/>
    <x v="2"/>
    <m/>
    <n v="7"/>
    <n v="1575.58"/>
    <n v="2.2599999999999999E-2"/>
    <n v="555.65"/>
    <s v="OIL CITY"/>
    <s v="Steel"/>
    <n v="11470.699848484848"/>
    <s v="NO"/>
    <s v="YES"/>
    <s v="&gt;0"/>
  </r>
  <r>
    <s v="DPAA1"/>
    <x v="0"/>
    <s v="40101"/>
    <x v="0"/>
    <s v="SBE9"/>
    <m/>
    <s v="1976"/>
    <s v="38000000"/>
    <s v="000038000000"/>
    <s v="000000043613"/>
    <s v="D"/>
    <s v="Dist-Services"/>
    <x v="2"/>
    <m/>
    <n v="0"/>
    <n v="0"/>
    <n v="2.2599999999999999E-2"/>
    <n v="555.65"/>
    <s v="ST MARYS"/>
    <s v="Steel"/>
    <n v="0"/>
    <s v="YES"/>
    <s v="NO"/>
    <s v="=0"/>
  </r>
  <r>
    <s v="DPAA1"/>
    <x v="0"/>
    <s v="40101"/>
    <x v="0"/>
    <s v="SME0"/>
    <m/>
    <s v="1976"/>
    <s v="38000000"/>
    <s v="000038000000"/>
    <s v="000000046833"/>
    <s v="I"/>
    <s v="Dist-Services"/>
    <x v="2"/>
    <m/>
    <n v="1"/>
    <n v="320.35000000000002"/>
    <n v="2.2599999999999999E-2"/>
    <n v="555.65"/>
    <s v="SUMMIT"/>
    <s v="Steel"/>
    <n v="2332.2450757575757"/>
    <s v="NO"/>
    <s v="YES"/>
    <s v="&gt;0"/>
  </r>
  <r>
    <s v="DPAA1"/>
    <x v="0"/>
    <s v="40101"/>
    <x v="0"/>
    <s v="SNM9"/>
    <m/>
    <s v="1976"/>
    <s v="38000000"/>
    <s v="000038000000"/>
    <s v="000000048280"/>
    <s v="I"/>
    <s v="Dist-Services"/>
    <x v="2"/>
    <m/>
    <n v="10"/>
    <n v="2234.21"/>
    <n v="2.2599999999999999E-2"/>
    <n v="555.65"/>
    <s v="SHARON"/>
    <s v="Steel"/>
    <n v="16265.725833333334"/>
    <s v="NO"/>
    <s v="YES"/>
    <s v="&gt;0"/>
  </r>
  <r>
    <s v="DPAA1"/>
    <x v="0"/>
    <s v="40101"/>
    <x v="0"/>
    <s v="SPE0"/>
    <m/>
    <s v="1976"/>
    <s v="38000000"/>
    <s v="000038000000"/>
    <s v="000000049457"/>
    <s v="I"/>
    <s v="Dist-Services"/>
    <x v="2"/>
    <m/>
    <n v="2"/>
    <n v="640.69000000000005"/>
    <n v="2.2599999999999999E-2"/>
    <n v="555.65"/>
    <s v="SPRINGFIELD "/>
    <s v="Steel"/>
    <n v="4664.4173484848488"/>
    <s v="NO"/>
    <s v="YES"/>
    <s v="&gt;0"/>
  </r>
  <r>
    <s v="DPAA1"/>
    <x v="0"/>
    <s v="40101"/>
    <x v="0"/>
    <s v="TIC9"/>
    <m/>
    <s v="1976"/>
    <s v="38000000"/>
    <s v="000038000000"/>
    <s v="000000052206"/>
    <s v="D"/>
    <s v="Dist-Services"/>
    <x v="2"/>
    <m/>
    <n v="0"/>
    <n v="0"/>
    <n v="2.2599999999999999E-2"/>
    <n v="555.65"/>
    <s v="TITUSVILLE"/>
    <s v="Steel"/>
    <n v="0"/>
    <s v="YES"/>
    <s v="NO"/>
    <s v="=0"/>
  </r>
  <r>
    <s v="DPAA1"/>
    <x v="0"/>
    <s v="40101"/>
    <x v="0"/>
    <s v="WHE0"/>
    <m/>
    <s v="1976"/>
    <s v="38000000"/>
    <s v="000038000000"/>
    <s v="000000054819"/>
    <s v="I"/>
    <s v="Dist-Services"/>
    <x v="2"/>
    <m/>
    <n v="1"/>
    <n v="223.42"/>
    <n v="2.2599999999999999E-2"/>
    <n v="555.65"/>
    <s v="WASHINGTON"/>
    <s v="Steel"/>
    <n v="1626.5653030303029"/>
    <s v="NO"/>
    <s v="YES"/>
    <s v="&gt;0"/>
  </r>
  <r>
    <s v="DPAA1"/>
    <x v="0"/>
    <s v="40101"/>
    <x v="0"/>
    <s v="WYE0"/>
    <m/>
    <s v="1976"/>
    <s v="38000000"/>
    <s v="000038000000"/>
    <s v="000000058557"/>
    <s v="I"/>
    <s v="Dist-Services"/>
    <x v="2"/>
    <m/>
    <n v="1"/>
    <n v="320.35000000000002"/>
    <n v="2.2599999999999999E-2"/>
    <n v="555.65"/>
    <s v="WAYNE "/>
    <s v="Steel"/>
    <n v="2332.2450757575757"/>
    <s v="NO"/>
    <s v="YES"/>
    <s v="&gt;0"/>
  </r>
  <r>
    <s v="DPAA1"/>
    <x v="0"/>
    <s v="40101"/>
    <x v="0"/>
    <s v="BBJ8"/>
    <m/>
    <s v="1977"/>
    <s v="38000000"/>
    <s v="000038000000"/>
    <s v="000000001015"/>
    <s v="I"/>
    <s v="Dist-Services"/>
    <x v="2"/>
    <m/>
    <n v="13"/>
    <n v="4041.16"/>
    <n v="2.2599999999999999E-2"/>
    <n v="543.65"/>
    <s v="BROOKVILLE "/>
    <s v="Steel"/>
    <n v="27348.977183098592"/>
    <s v="NO"/>
    <s v="YES"/>
    <s v="&gt;0"/>
  </r>
  <r>
    <s v="DPAA1"/>
    <x v="0"/>
    <s v="40101"/>
    <x v="0"/>
    <s v="BCM9"/>
    <m/>
    <s v="1977"/>
    <s v="38000000"/>
    <s v="000038000000"/>
    <s v="000000001968"/>
    <s v="I"/>
    <s v="Dist-Services"/>
    <x v="2"/>
    <m/>
    <n v="2"/>
    <n v="794.51"/>
    <n v="2.2599999999999999E-2"/>
    <n v="543.65"/>
    <s v="BRADFORD"/>
    <s v="Steel"/>
    <n v="5376.9303521126758"/>
    <s v="NO"/>
    <s v="YES"/>
    <s v="&gt;0"/>
  </r>
  <r>
    <s v="DPAA1"/>
    <x v="0"/>
    <s v="40101"/>
    <x v="0"/>
    <s v="CTC0"/>
    <m/>
    <s v="1977"/>
    <s v="38000000"/>
    <s v="000038000000"/>
    <s v="000000009810"/>
    <s v="I"/>
    <s v="Dist-Services"/>
    <x v="2"/>
    <m/>
    <n v="3"/>
    <n v="887.56"/>
    <n v="2.2599999999999999E-2"/>
    <n v="543.65"/>
    <s v="CLARION "/>
    <s v="Steel"/>
    <n v="6006.6560563380281"/>
    <s v="NO"/>
    <s v="YES"/>
    <s v="&gt;0"/>
  </r>
  <r>
    <s v="DPAA1"/>
    <x v="0"/>
    <s v="40101"/>
    <x v="0"/>
    <s v="DUC9"/>
    <m/>
    <s v="1977"/>
    <s v="38000000"/>
    <s v="000038000000"/>
    <s v="000000011732"/>
    <s v="I"/>
    <s v="Dist-Services"/>
    <x v="2"/>
    <m/>
    <n v="8"/>
    <n v="3178.01"/>
    <n v="2.2599999999999999E-2"/>
    <n v="543.65"/>
    <s v="DUBOIS"/>
    <s v="Steel"/>
    <n v="21507.518380281694"/>
    <s v="NO"/>
    <s v="YES"/>
    <s v="&gt;0"/>
  </r>
  <r>
    <s v="DPAA1"/>
    <x v="0"/>
    <s v="40101"/>
    <x v="0"/>
    <s v="FRV9"/>
    <m/>
    <s v="1977"/>
    <s v="38000000"/>
    <s v="000038000000"/>
    <s v="000000020217"/>
    <s v="I"/>
    <s v="Dist-Services"/>
    <x v="2"/>
    <m/>
    <n v="2"/>
    <n v="794.5"/>
    <n v="2.2599999999999999E-2"/>
    <n v="543.65"/>
    <s v="FRANKLIN"/>
    <s v="Steel"/>
    <n v="5376.8626760563384"/>
    <s v="NO"/>
    <s v="YES"/>
    <s v="&gt;0"/>
  </r>
  <r>
    <s v="DPAA1"/>
    <x v="0"/>
    <s v="40101"/>
    <x v="0"/>
    <s v="FTE0"/>
    <m/>
    <s v="1977"/>
    <s v="38000000"/>
    <s v="000038000000"/>
    <s v="000000021094"/>
    <s v="D"/>
    <s v="Dist-Services"/>
    <x v="2"/>
    <m/>
    <n v="0"/>
    <n v="0"/>
    <n v="2.2599999999999999E-2"/>
    <n v="543.65"/>
    <s v="FAIRVIEW"/>
    <s v="Steel"/>
    <n v="0"/>
    <s v="YES"/>
    <s v="NO"/>
    <s v="=0"/>
  </r>
  <r>
    <s v="DPAA1"/>
    <x v="0"/>
    <s v="40101"/>
    <x v="0"/>
    <s v="GNE0"/>
    <m/>
    <s v="1977"/>
    <s v="38000000"/>
    <s v="000038000000"/>
    <s v="000000022626"/>
    <s v="I"/>
    <s v="Dist-Services"/>
    <x v="2"/>
    <m/>
    <n v="4"/>
    <n v="1433.04"/>
    <n v="2.2599999999999999E-2"/>
    <n v="543.65"/>
    <s v="GREENE"/>
    <s v="Steel"/>
    <n v="9698.2495774647887"/>
    <s v="NO"/>
    <s v="YES"/>
    <s v="&gt;0"/>
  </r>
  <r>
    <s v="DPAA1"/>
    <x v="0"/>
    <s v="40101"/>
    <x v="0"/>
    <s v="GRM8"/>
    <m/>
    <s v="1977"/>
    <s v="38000000"/>
    <s v="000038000000"/>
    <s v="000000023270"/>
    <s v="I"/>
    <s v="Dist-Services"/>
    <x v="2"/>
    <m/>
    <n v="11"/>
    <n v="4096.67"/>
    <n v="2.2599999999999999E-2"/>
    <n v="543.65"/>
    <s v="GREENVILLE "/>
    <s v="Steel"/>
    <n v="27724.646971830985"/>
    <s v="NO"/>
    <s v="YES"/>
    <s v="&gt;0"/>
  </r>
  <r>
    <s v="DPAA1"/>
    <x v="0"/>
    <s v="40101"/>
    <x v="0"/>
    <s v="HBE0"/>
    <m/>
    <s v="1977"/>
    <s v="38000000"/>
    <s v="000038000000"/>
    <s v="000000024773"/>
    <s v="D"/>
    <s v="Dist-Services"/>
    <x v="2"/>
    <m/>
    <n v="0"/>
    <n v="0"/>
    <n v="2.2599999999999999E-2"/>
    <n v="543.65"/>
    <s v="HARBORCREEK "/>
    <s v="Steel"/>
    <n v="0"/>
    <s v="YES"/>
    <s v="NO"/>
    <s v="=0"/>
  </r>
  <r>
    <s v="DPAA1"/>
    <x v="0"/>
    <s v="40101"/>
    <x v="0"/>
    <s v="MEC9"/>
    <m/>
    <s v="1977"/>
    <s v="38000000"/>
    <s v="000038000000"/>
    <s v="000000033067"/>
    <s v="I"/>
    <s v="Dist-Services"/>
    <x v="2"/>
    <m/>
    <n v="7"/>
    <n v="2780.78"/>
    <n v="2.2599999999999999E-2"/>
    <n v="543.65"/>
    <s v="MEADVILLE "/>
    <s v="Steel"/>
    <n v="18819.222394366199"/>
    <s v="NO"/>
    <s v="YES"/>
    <s v="&gt;0"/>
  </r>
  <r>
    <s v="DPAA1"/>
    <x v="0"/>
    <s v="40101"/>
    <x v="0"/>
    <s v="OCV9"/>
    <m/>
    <s v="1977"/>
    <s v="38000000"/>
    <s v="000038000000"/>
    <s v="000000036589"/>
    <s v="I"/>
    <s v="Dist-Services"/>
    <x v="2"/>
    <m/>
    <n v="1"/>
    <n v="347.13"/>
    <n v="2.2599999999999999E-2"/>
    <n v="543.65"/>
    <s v="OIL CITY"/>
    <s v="Steel"/>
    <n v="2349.2389436619719"/>
    <s v="NO"/>
    <s v="YES"/>
    <s v="&gt;0"/>
  </r>
  <r>
    <s v="DPAA1"/>
    <x v="0"/>
    <s v="40101"/>
    <x v="0"/>
    <s v="SBE9"/>
    <m/>
    <s v="1977"/>
    <s v="38000000"/>
    <s v="000038000000"/>
    <s v="000000043614"/>
    <s v="I"/>
    <s v="Dist-Services"/>
    <x v="2"/>
    <m/>
    <n v="3"/>
    <n v="1191.76"/>
    <n v="2.2599999999999999E-2"/>
    <n v="543.65"/>
    <s v="ST MARYS"/>
    <s v="Steel"/>
    <n v="8065.361690140845"/>
    <s v="NO"/>
    <s v="YES"/>
    <s v="&gt;0"/>
  </r>
  <r>
    <s v="DPAA1"/>
    <x v="0"/>
    <s v="40101"/>
    <x v="0"/>
    <s v="SME0"/>
    <m/>
    <s v="1977"/>
    <s v="38000000"/>
    <s v="000038000000"/>
    <s v="000000046834"/>
    <s v="I"/>
    <s v="Dist-Services"/>
    <x v="2"/>
    <m/>
    <n v="2"/>
    <n v="716.52"/>
    <n v="2.2599999999999999E-2"/>
    <n v="543.65"/>
    <s v="SUMMIT"/>
    <s v="Steel"/>
    <n v="4849.1247887323943"/>
    <s v="NO"/>
    <s v="YES"/>
    <s v="&gt;0"/>
  </r>
  <r>
    <s v="DPAA1"/>
    <x v="0"/>
    <s v="40101"/>
    <x v="0"/>
    <s v="SNM9"/>
    <m/>
    <s v="1977"/>
    <s v="38000000"/>
    <s v="000038000000"/>
    <s v="000000048281"/>
    <s v="I"/>
    <s v="Dist-Services"/>
    <x v="2"/>
    <m/>
    <n v="10"/>
    <n v="3972.54"/>
    <n v="2.2599999999999999E-2"/>
    <n v="543.65"/>
    <s v="SHARON"/>
    <s v="Steel"/>
    <n v="26884.584084507042"/>
    <s v="NO"/>
    <s v="YES"/>
    <s v="&gt;0"/>
  </r>
  <r>
    <s v="DPAA1"/>
    <x v="0"/>
    <s v="40101"/>
    <x v="0"/>
    <s v="TIC9"/>
    <m/>
    <s v="1977"/>
    <s v="38000000"/>
    <s v="000038000000"/>
    <s v="000000052207"/>
    <s v="I"/>
    <s v="Dist-Services"/>
    <x v="2"/>
    <m/>
    <n v="15"/>
    <n v="5958.77"/>
    <n v="2.2599999999999999E-2"/>
    <n v="543.65"/>
    <s v="TITUSVILLE"/>
    <s v="Steel"/>
    <n v="40326.605422535213"/>
    <s v="NO"/>
    <s v="YES"/>
    <s v="&gt;0"/>
  </r>
  <r>
    <s v="DPAA1"/>
    <x v="0"/>
    <s v="40101"/>
    <x v="0"/>
    <s v="WHE0"/>
    <m/>
    <s v="1977"/>
    <s v="38000000"/>
    <s v="000038000000"/>
    <s v="000000054820"/>
    <s v="D"/>
    <s v="Dist-Services"/>
    <x v="2"/>
    <m/>
    <n v="0"/>
    <n v="0"/>
    <n v="2.2599999999999999E-2"/>
    <n v="543.65"/>
    <s v="WASHINGTON"/>
    <s v="Steel"/>
    <n v="0"/>
    <s v="YES"/>
    <s v="NO"/>
    <s v="=0"/>
  </r>
  <r>
    <s v="DPAA1"/>
    <x v="0"/>
    <s v="40101"/>
    <x v="0"/>
    <s v="WYE0"/>
    <m/>
    <s v="1977"/>
    <s v="38000000"/>
    <s v="000038000000"/>
    <s v="000000058558"/>
    <s v="I"/>
    <s v="Dist-Services"/>
    <x v="2"/>
    <m/>
    <n v="4"/>
    <n v="1433.04"/>
    <n v="2.2599999999999999E-2"/>
    <n v="543.65"/>
    <s v="WAYNE "/>
    <s v="Steel"/>
    <n v="9698.2495774647887"/>
    <s v="NO"/>
    <s v="YES"/>
    <s v="&gt;0"/>
  </r>
  <r>
    <s v="DPAA1"/>
    <x v="0"/>
    <s v="40101"/>
    <x v="0"/>
    <s v="YOW8"/>
    <m/>
    <s v="1977"/>
    <s v="38000000"/>
    <s v="000038000000"/>
    <s v="000000058961"/>
    <s v="I"/>
    <s v="Dist-Services"/>
    <x v="2"/>
    <m/>
    <n v="1"/>
    <n v="397.25"/>
    <n v="2.2599999999999999E-2"/>
    <n v="543.65"/>
    <s v="YOUNGSVILLE"/>
    <s v="Steel"/>
    <n v="2688.4313380281692"/>
    <s v="NO"/>
    <s v="YES"/>
    <s v="&gt;0"/>
  </r>
  <r>
    <s v="DPAA1"/>
    <x v="0"/>
    <s v="40101"/>
    <x v="0"/>
    <s v="BBJ8"/>
    <m/>
    <s v="1978"/>
    <s v="38000000"/>
    <s v="000038000000"/>
    <s v="000000001016"/>
    <s v="I"/>
    <s v="Dist-Services"/>
    <x v="2"/>
    <m/>
    <n v="36"/>
    <n v="11369.7"/>
    <n v="2.2599999999999999E-2"/>
    <n v="531.64"/>
    <s v="BROOKVILLE "/>
    <s v="Steel"/>
    <n v="71413.605882352946"/>
    <s v="NO"/>
    <s v="YES"/>
    <s v="&gt;0"/>
  </r>
  <r>
    <s v="DPAA1"/>
    <x v="0"/>
    <s v="40101"/>
    <x v="0"/>
    <s v="BCM9"/>
    <m/>
    <s v="1978"/>
    <s v="38000000"/>
    <s v="000038000000"/>
    <s v="000000001969"/>
    <s v="I"/>
    <s v="Dist-Services"/>
    <x v="2"/>
    <m/>
    <n v="7"/>
    <n v="3119.35"/>
    <n v="2.2599999999999999E-2"/>
    <n v="531.64"/>
    <s v="BRADFORD"/>
    <s v="Steel"/>
    <n v="19592.780065359475"/>
    <s v="NO"/>
    <s v="YES"/>
    <s v="&gt;0"/>
  </r>
  <r>
    <s v="DPAA1"/>
    <x v="0"/>
    <s v="40101"/>
    <x v="0"/>
    <s v="CTC0"/>
    <m/>
    <s v="1978"/>
    <s v="38000000"/>
    <s v="000038000000"/>
    <s v="000000009811"/>
    <s v="I"/>
    <s v="Dist-Services"/>
    <x v="2"/>
    <m/>
    <n v="7"/>
    <n v="2400.39"/>
    <n v="2.2599999999999999E-2"/>
    <n v="531.64"/>
    <s v="CLARION "/>
    <s v="Steel"/>
    <n v="15076.959411764705"/>
    <s v="NO"/>
    <s v="YES"/>
    <s v="&gt;0"/>
  </r>
  <r>
    <s v="DPAA1"/>
    <x v="0"/>
    <s v="40101"/>
    <x v="0"/>
    <s v="FRV9"/>
    <m/>
    <s v="1978"/>
    <s v="38000000"/>
    <s v="000038000000"/>
    <s v="000000020218"/>
    <s v="I"/>
    <s v="Dist-Services"/>
    <x v="2"/>
    <m/>
    <n v="18"/>
    <n v="6155.16"/>
    <n v="2.2599999999999999E-2"/>
    <n v="531.64"/>
    <s v="FRANKLIN"/>
    <s v="Steel"/>
    <n v="38660.841568627453"/>
    <s v="NO"/>
    <s v="YES"/>
    <s v="&gt;0"/>
  </r>
  <r>
    <s v="DPAA1"/>
    <x v="0"/>
    <s v="40101"/>
    <x v="0"/>
    <s v="GRM8"/>
    <m/>
    <s v="1978"/>
    <s v="38000000"/>
    <s v="000038000000"/>
    <s v="000000023271"/>
    <s v="I"/>
    <s v="Dist-Services"/>
    <x v="2"/>
    <m/>
    <n v="10"/>
    <n v="4116.26"/>
    <n v="2.2599999999999999E-2"/>
    <n v="531.64"/>
    <s v="GREENVILLE "/>
    <s v="Steel"/>
    <n v="25854.417385620916"/>
    <s v="NO"/>
    <s v="YES"/>
    <s v="&gt;0"/>
  </r>
  <r>
    <s v="DPAA1"/>
    <x v="0"/>
    <s v="40101"/>
    <x v="0"/>
    <s v="MCE0"/>
    <m/>
    <s v="1978"/>
    <s v="38000000"/>
    <s v="000038000000"/>
    <s v="000000031063"/>
    <s v="D"/>
    <s v="Dist-Services"/>
    <x v="2"/>
    <m/>
    <n v="0"/>
    <n v="0"/>
    <n v="2.2599999999999999E-2"/>
    <n v="531.64"/>
    <s v="MILLCREEK "/>
    <s v="Steel"/>
    <n v="0"/>
    <s v="YES"/>
    <s v="NO"/>
    <s v="=0"/>
  </r>
  <r>
    <s v="DPAA1"/>
    <x v="0"/>
    <s v="40101"/>
    <x v="0"/>
    <s v="MEC9"/>
    <m/>
    <s v="1978"/>
    <s v="38000000"/>
    <s v="000038000000"/>
    <s v="000000033068"/>
    <s v="I"/>
    <s v="Dist-Services"/>
    <x v="2"/>
    <m/>
    <n v="6"/>
    <n v="2746.77"/>
    <n v="2.2599999999999999E-2"/>
    <n v="531.64"/>
    <s v="MEADVILLE "/>
    <s v="Steel"/>
    <n v="17252.588039215687"/>
    <s v="NO"/>
    <s v="YES"/>
    <s v="&gt;0"/>
  </r>
  <r>
    <s v="DPAA1"/>
    <x v="0"/>
    <s v="40101"/>
    <x v="0"/>
    <s v="OCV9"/>
    <m/>
    <s v="1978"/>
    <s v="38000000"/>
    <s v="000038000000"/>
    <s v="000000036590"/>
    <s v="I"/>
    <s v="Dist-Services"/>
    <x v="2"/>
    <m/>
    <n v="2"/>
    <n v="897.41"/>
    <n v="2.2599999999999999E-2"/>
    <n v="531.64"/>
    <s v="OIL CITY"/>
    <s v="Steel"/>
    <n v="5636.6732679738561"/>
    <s v="NO"/>
    <s v="YES"/>
    <s v="&gt;0"/>
  </r>
  <r>
    <s v="DPAA1"/>
    <x v="0"/>
    <s v="40101"/>
    <x v="0"/>
    <s v="SNM9"/>
    <m/>
    <s v="1978"/>
    <s v="38000000"/>
    <s v="000038000000"/>
    <s v="000000048282"/>
    <s v="I"/>
    <s v="Dist-Services"/>
    <x v="2"/>
    <m/>
    <n v="20"/>
    <n v="9155.9"/>
    <n v="2.2599999999999999E-2"/>
    <n v="531.64"/>
    <s v="SHARON"/>
    <s v="Steel"/>
    <n v="57508.626797385616"/>
    <s v="NO"/>
    <s v="YES"/>
    <s v="&gt;0"/>
  </r>
  <r>
    <s v="DPAA1"/>
    <x v="0"/>
    <s v="40101"/>
    <x v="0"/>
    <s v="BBJ8"/>
    <m/>
    <s v="1979"/>
    <s v="38000000"/>
    <s v="000038000000"/>
    <s v="000000001017"/>
    <s v="I"/>
    <s v="Dist-Services"/>
    <x v="2"/>
    <m/>
    <n v="8"/>
    <n v="1135.8599999999999"/>
    <n v="2.2599999999999999E-2"/>
    <n v="519.63"/>
    <s v="BROOKVILLE "/>
    <s v="Steel"/>
    <n v="6575.6714457831322"/>
    <s v="NO"/>
    <s v="YES"/>
    <s v="&gt;0"/>
  </r>
  <r>
    <s v="DPAA1"/>
    <x v="0"/>
    <s v="40101"/>
    <x v="0"/>
    <s v="CWW0"/>
    <m/>
    <s v="1979"/>
    <s v="38000000"/>
    <s v="000038000000"/>
    <s v="000000010723"/>
    <s v="I"/>
    <s v="Dist-Services"/>
    <x v="2"/>
    <m/>
    <n v="18"/>
    <n v="5689.22"/>
    <n v="2.2599999999999999E-2"/>
    <n v="519.63"/>
    <s v="CONEWANGO "/>
    <s v="Steel"/>
    <n v="32935.785662650604"/>
    <s v="NO"/>
    <s v="YES"/>
    <s v="&gt;0"/>
  </r>
  <r>
    <s v="DPAA1"/>
    <x v="0"/>
    <s v="40101"/>
    <x v="0"/>
    <s v="ECE0"/>
    <m/>
    <s v="1979"/>
    <s v="38000000"/>
    <s v="000038000000"/>
    <s v="000000012671"/>
    <s v="I"/>
    <s v="Dist-Services"/>
    <x v="2"/>
    <m/>
    <n v="2"/>
    <n v="632.14"/>
    <n v="2.2599999999999999E-2"/>
    <n v="519.63"/>
    <s v="ELK CREEK "/>
    <s v="Steel"/>
    <n v="3659.5574698795181"/>
    <s v="NO"/>
    <s v="YES"/>
    <s v="&gt;0"/>
  </r>
  <r>
    <s v="DPAA1"/>
    <x v="0"/>
    <s v="40101"/>
    <x v="0"/>
    <s v="ALE8"/>
    <m/>
    <s v="1980"/>
    <s v="38000000"/>
    <s v="000038000000"/>
    <s v="000000000138"/>
    <s v="I"/>
    <s v="Dist-Services"/>
    <x v="2"/>
    <m/>
    <n v="21"/>
    <n v="8834.6299999999992"/>
    <n v="2.2599999999999999E-2"/>
    <n v="507.59"/>
    <s v="ALBION "/>
    <s v="Steel"/>
    <n v="47167.10794444444"/>
    <s v="NO"/>
    <s v="YES"/>
    <s v="&gt;0"/>
  </r>
  <r>
    <s v="DPAA1"/>
    <x v="0"/>
    <s v="40101"/>
    <x v="0"/>
    <s v="CBW0"/>
    <m/>
    <s v="1980"/>
    <s v="38000000"/>
    <s v="000038000000"/>
    <s v="000000004852"/>
    <s v="I"/>
    <s v="Dist-Services"/>
    <x v="2"/>
    <m/>
    <n v="8"/>
    <n v="3365.58"/>
    <n v="2.2599999999999999E-2"/>
    <n v="507.59"/>
    <s v="COLUMBUS"/>
    <s v="Steel"/>
    <n v="17968.457666666665"/>
    <s v="NO"/>
    <s v="YES"/>
    <s v="&gt;0"/>
  </r>
  <r>
    <s v="DPAA1"/>
    <x v="0"/>
    <s v="40101"/>
    <x v="0"/>
    <s v="CLW8"/>
    <m/>
    <s v="1980"/>
    <s v="38000000"/>
    <s v="000038000000"/>
    <s v="000000005955"/>
    <s v="I"/>
    <s v="Dist-Services"/>
    <x v="2"/>
    <m/>
    <n v="3"/>
    <n v="1262.0899999999999"/>
    <n v="2.2599999999999999E-2"/>
    <n v="507.59"/>
    <s v="CLARENDON"/>
    <s v="Steel"/>
    <n v="6738.1582777777767"/>
    <s v="NO"/>
    <s v="YES"/>
    <s v="&gt;0"/>
  </r>
  <r>
    <s v="DPAA1"/>
    <x v="0"/>
    <s v="40101"/>
    <x v="0"/>
    <s v="CNE0"/>
    <m/>
    <s v="1980"/>
    <s v="38000000"/>
    <s v="000038000000"/>
    <s v="000000006418"/>
    <s v="I"/>
    <s v="Dist-Services"/>
    <x v="2"/>
    <m/>
    <n v="8"/>
    <n v="3365.58"/>
    <n v="2.2599999999999999E-2"/>
    <n v="507.59"/>
    <s v="CONNEAUT"/>
    <s v="Steel"/>
    <n v="17968.457666666665"/>
    <s v="NO"/>
    <s v="YES"/>
    <s v="&gt;0"/>
  </r>
  <r>
    <s v="DPAA1"/>
    <x v="0"/>
    <s v="40101"/>
    <x v="0"/>
    <s v="COE9"/>
    <m/>
    <s v="1980"/>
    <s v="38000000"/>
    <s v="000038000000"/>
    <s v="000000007303"/>
    <s v="I"/>
    <s v="Dist-Services"/>
    <x v="2"/>
    <m/>
    <n v="3"/>
    <n v="1262.08"/>
    <n v="2.2599999999999999E-2"/>
    <n v="507.59"/>
    <s v="CORRY "/>
    <s v="Steel"/>
    <n v="6738.1048888888881"/>
    <s v="NO"/>
    <s v="YES"/>
    <s v="&gt;0"/>
  </r>
  <r>
    <s v="DPAA1"/>
    <x v="0"/>
    <s v="40101"/>
    <x v="0"/>
    <s v="CRE8"/>
    <m/>
    <s v="1980"/>
    <s v="38000000"/>
    <s v="000038000000"/>
    <s v="000000008085"/>
    <s v="I"/>
    <s v="Dist-Services"/>
    <x v="2"/>
    <m/>
    <n v="14"/>
    <n v="5889.76"/>
    <n v="2.2599999999999999E-2"/>
    <n v="507.59"/>
    <s v="CRANESVILLE"/>
    <s v="Steel"/>
    <n v="31444.774222222222"/>
    <s v="NO"/>
    <s v="YES"/>
    <s v="&gt;0"/>
  </r>
  <r>
    <s v="DPAA1"/>
    <x v="0"/>
    <s v="40101"/>
    <x v="0"/>
    <s v="CWW0"/>
    <m/>
    <s v="1980"/>
    <s v="38000000"/>
    <s v="000038000000"/>
    <s v="000000010724"/>
    <s v="I"/>
    <s v="Dist-Services"/>
    <x v="2"/>
    <m/>
    <n v="6"/>
    <n v="2524.1799999999998"/>
    <n v="2.2599999999999999E-2"/>
    <n v="507.59"/>
    <s v="CONEWANGO "/>
    <s v="Steel"/>
    <n v="13476.316555555553"/>
    <s v="NO"/>
    <s v="YES"/>
    <s v="&gt;0"/>
  </r>
  <r>
    <s v="DPAA1"/>
    <x v="0"/>
    <s v="40101"/>
    <x v="0"/>
    <s v="ECE0"/>
    <m/>
    <s v="1980"/>
    <s v="38000000"/>
    <s v="000038000000"/>
    <s v="000000012672"/>
    <s v="I"/>
    <s v="Dist-Services"/>
    <x v="2"/>
    <m/>
    <n v="6"/>
    <n v="2524.1799999999998"/>
    <n v="2.2599999999999999E-2"/>
    <n v="507.59"/>
    <s v="ELK CREEK "/>
    <s v="Steel"/>
    <n v="13476.316555555553"/>
    <s v="NO"/>
    <s v="YES"/>
    <s v="&gt;0"/>
  </r>
  <r>
    <s v="DPAA1"/>
    <x v="0"/>
    <s v="40101"/>
    <x v="0"/>
    <s v="EDE8"/>
    <m/>
    <s v="1980"/>
    <s v="38000000"/>
    <s v="000038000000"/>
    <s v="000000013096"/>
    <s v="I"/>
    <s v="Dist-Services"/>
    <x v="2"/>
    <m/>
    <n v="29"/>
    <n v="12200.23"/>
    <n v="2.2599999999999999E-2"/>
    <n v="507.59"/>
    <s v="EDINBORO "/>
    <s v="Steel"/>
    <n v="65135.672388888881"/>
    <s v="NO"/>
    <s v="YES"/>
    <s v="&gt;0"/>
  </r>
  <r>
    <s v="DPAA1"/>
    <x v="0"/>
    <s v="40101"/>
    <x v="0"/>
    <s v="ERE9"/>
    <m/>
    <s v="1980"/>
    <s v="38000000"/>
    <s v="000038000000"/>
    <s v="000000015168"/>
    <s v="I"/>
    <s v="Dist-Services"/>
    <x v="2"/>
    <m/>
    <n v="20"/>
    <n v="8413.93"/>
    <n v="2.2599999999999999E-2"/>
    <n v="507.59"/>
    <s v="ERIE"/>
    <s v="Steel"/>
    <n v="44921.037388888886"/>
    <s v="NO"/>
    <s v="YES"/>
    <s v="&gt;0"/>
  </r>
  <r>
    <s v="DPAA1"/>
    <x v="0"/>
    <s v="40101"/>
    <x v="0"/>
    <s v="FMW0"/>
    <m/>
    <s v="1980"/>
    <s v="38000000"/>
    <s v="000038000000"/>
    <s v="000000019192"/>
    <s v="I"/>
    <s v="Dist-Services"/>
    <x v="2"/>
    <m/>
    <n v="1"/>
    <n v="420.7"/>
    <n v="2.2599999999999999E-2"/>
    <n v="507.59"/>
    <s v="FARMINGTON"/>
    <s v="Steel"/>
    <n v="2246.0705555555555"/>
    <s v="NO"/>
    <s v="YES"/>
    <s v="&gt;0"/>
  </r>
  <r>
    <s v="DPAA1"/>
    <x v="0"/>
    <s v="40101"/>
    <x v="0"/>
    <s v="FTE0"/>
    <m/>
    <s v="1980"/>
    <s v="38000000"/>
    <s v="000038000000"/>
    <s v="000000021095"/>
    <s v="I"/>
    <s v="Dist-Services"/>
    <x v="2"/>
    <m/>
    <n v="134"/>
    <n v="56373.46"/>
    <n v="2.2599999999999999E-2"/>
    <n v="507.59"/>
    <s v="FAIRVIEW"/>
    <s v="Steel"/>
    <n v="300971.63922222221"/>
    <s v="NO"/>
    <s v="YES"/>
    <s v="&gt;0"/>
  </r>
  <r>
    <s v="DPAA1"/>
    <x v="0"/>
    <s v="40101"/>
    <x v="0"/>
    <s v="GBE8"/>
    <m/>
    <s v="1980"/>
    <s v="38000000"/>
    <s v="000038000000"/>
    <s v="000000021702"/>
    <s v="I"/>
    <s v="Dist-Services"/>
    <x v="2"/>
    <m/>
    <n v="15"/>
    <n v="6310.46"/>
    <n v="2.2599999999999999E-2"/>
    <n v="507.59"/>
    <s v="GIRARD "/>
    <s v="Steel"/>
    <n v="33690.844777777776"/>
    <s v="NO"/>
    <s v="YES"/>
    <s v="&gt;0"/>
  </r>
  <r>
    <s v="DPAA1"/>
    <x v="0"/>
    <s v="40101"/>
    <x v="0"/>
    <s v="GFE0"/>
    <m/>
    <s v="1980"/>
    <s v="38000000"/>
    <s v="000038000000"/>
    <s v="000000021975"/>
    <s v="I"/>
    <s v="Dist-Services"/>
    <x v="2"/>
    <m/>
    <n v="14"/>
    <n v="5889.76"/>
    <n v="2.2599999999999999E-2"/>
    <n v="507.59"/>
    <s v="GREENFIELD"/>
    <s v="Steel"/>
    <n v="31444.774222222222"/>
    <s v="NO"/>
    <s v="YES"/>
    <s v="&gt;0"/>
  </r>
  <r>
    <s v="DPAA1"/>
    <x v="0"/>
    <s v="40101"/>
    <x v="0"/>
    <s v="GLW0"/>
    <m/>
    <s v="1980"/>
    <s v="38000000"/>
    <s v="000038000000"/>
    <s v="000000022301"/>
    <s v="I"/>
    <s v="Dist-Services"/>
    <x v="2"/>
    <m/>
    <n v="8"/>
    <n v="3365.58"/>
    <n v="2.2599999999999999E-2"/>
    <n v="507.59"/>
    <s v="GLADE "/>
    <s v="Steel"/>
    <n v="17968.457666666665"/>
    <s v="NO"/>
    <s v="YES"/>
    <s v="&gt;0"/>
  </r>
  <r>
    <s v="DPAA1"/>
    <x v="0"/>
    <s v="40101"/>
    <x v="0"/>
    <s v="GNE0"/>
    <m/>
    <s v="1980"/>
    <s v="38000000"/>
    <s v="000038000000"/>
    <s v="000000022627"/>
    <s v="I"/>
    <s v="Dist-Services"/>
    <x v="2"/>
    <m/>
    <n v="26"/>
    <n v="10938.12"/>
    <n v="2.2599999999999999E-2"/>
    <n v="507.59"/>
    <s v="GREENE"/>
    <s v="Steel"/>
    <n v="58397.407333333336"/>
    <s v="NO"/>
    <s v="YES"/>
    <s v="&gt;0"/>
  </r>
  <r>
    <s v="DPAA1"/>
    <x v="0"/>
    <s v="40101"/>
    <x v="0"/>
    <s v="GTE0"/>
    <m/>
    <s v="1980"/>
    <s v="38000000"/>
    <s v="000038000000"/>
    <s v="000000023943"/>
    <s v="I"/>
    <s v="Dist-Services"/>
    <x v="2"/>
    <m/>
    <n v="35"/>
    <n v="14724.41"/>
    <n v="2.2599999999999999E-2"/>
    <n v="507.59"/>
    <s v="GIRARD"/>
    <s v="Steel"/>
    <n v="78611.988944444442"/>
    <s v="NO"/>
    <s v="YES"/>
    <s v="&gt;0"/>
  </r>
  <r>
    <s v="DPAA1"/>
    <x v="0"/>
    <s v="40101"/>
    <x v="0"/>
    <s v="HMM0"/>
    <m/>
    <s v="1980"/>
    <s v="38000000"/>
    <s v="000038000000"/>
    <s v="000000026860"/>
    <s v="I"/>
    <s v="Dist-Services"/>
    <x v="2"/>
    <m/>
    <n v="5"/>
    <n v="2103.48"/>
    <n v="2.2599999999999999E-2"/>
    <n v="507.59"/>
    <s v="HAMILTON"/>
    <s v="Steel"/>
    <n v="11230.245999999999"/>
    <s v="NO"/>
    <s v="YES"/>
    <s v="&gt;0"/>
  </r>
  <r>
    <s v="DPAA1"/>
    <x v="0"/>
    <s v="40101"/>
    <x v="0"/>
    <s v="LBE0"/>
    <m/>
    <s v="1980"/>
    <s v="38000000"/>
    <s v="000038000000"/>
    <s v="000000029019"/>
    <s v="D"/>
    <s v="Dist-Services"/>
    <x v="2"/>
    <m/>
    <n v="0"/>
    <n v="0"/>
    <n v="2.2599999999999999E-2"/>
    <n v="507.59"/>
    <s v="LE BOUEF"/>
    <s v="Steel"/>
    <n v="0"/>
    <s v="YES"/>
    <s v="NO"/>
    <s v="=0"/>
  </r>
  <r>
    <s v="DPAA1"/>
    <x v="0"/>
    <s v="40101"/>
    <x v="0"/>
    <s v="LCE8"/>
    <m/>
    <s v="1980"/>
    <s v="38000000"/>
    <s v="000038000000"/>
    <s v="000000029298"/>
    <s v="I"/>
    <s v="Dist-Services"/>
    <x v="2"/>
    <m/>
    <n v="14"/>
    <n v="5889.76"/>
    <n v="2.2599999999999999E-2"/>
    <n v="507.59"/>
    <s v="LAKE CITY"/>
    <s v="Steel"/>
    <n v="31444.774222222222"/>
    <s v="NO"/>
    <s v="YES"/>
    <s v="&gt;0"/>
  </r>
  <r>
    <s v="DPAA1"/>
    <x v="0"/>
    <s v="40101"/>
    <x v="0"/>
    <s v="MBE8"/>
    <m/>
    <s v="1980"/>
    <s v="38000000"/>
    <s v="000038000000"/>
    <s v="000000030263"/>
    <s v="I"/>
    <s v="Dist-Services"/>
    <x v="2"/>
    <m/>
    <n v="4"/>
    <n v="1682.79"/>
    <n v="2.2599999999999999E-2"/>
    <n v="507.59"/>
    <s v="MIDDLEBORO "/>
    <s v="Steel"/>
    <n v="8984.2288333333327"/>
    <s v="NO"/>
    <s v="YES"/>
    <s v="&gt;0"/>
  </r>
  <r>
    <s v="DPAA1"/>
    <x v="0"/>
    <s v="40101"/>
    <x v="0"/>
    <s v="MCE0"/>
    <m/>
    <s v="1980"/>
    <s v="38000000"/>
    <s v="000038000000"/>
    <s v="000000031064"/>
    <s v="I"/>
    <s v="Dist-Services"/>
    <x v="2"/>
    <m/>
    <n v="302"/>
    <n v="127050.6"/>
    <n v="2.2599999999999999E-2"/>
    <n v="507.59"/>
    <s v="MILLCREEK "/>
    <s v="Steel"/>
    <n v="678309.03666666662"/>
    <s v="NO"/>
    <s v="YES"/>
    <s v="&gt;0"/>
  </r>
  <r>
    <s v="DPAA1"/>
    <x v="0"/>
    <s v="40101"/>
    <x v="0"/>
    <s v="MDW0"/>
    <m/>
    <s v="1980"/>
    <s v="38000000"/>
    <s v="000038000000"/>
    <s v="000000032281"/>
    <s v="I"/>
    <s v="Dist-Services"/>
    <x v="2"/>
    <m/>
    <n v="13"/>
    <n v="5469.06"/>
    <n v="2.2599999999999999E-2"/>
    <n v="507.59"/>
    <s v="MEAD"/>
    <s v="Steel"/>
    <n v="29198.703666666668"/>
    <s v="NO"/>
    <s v="YES"/>
    <s v="&gt;0"/>
  </r>
  <r>
    <s v="DPAA1"/>
    <x v="0"/>
    <s v="40101"/>
    <x v="0"/>
    <s v="MKE0"/>
    <m/>
    <s v="1980"/>
    <s v="38000000"/>
    <s v="000038000000"/>
    <s v="000000034239"/>
    <s v="I"/>
    <s v="Dist-Services"/>
    <x v="2"/>
    <m/>
    <n v="47"/>
    <n v="19772.78"/>
    <n v="2.2599999999999999E-2"/>
    <n v="507.59"/>
    <s v="MCKEAN"/>
    <s v="Steel"/>
    <n v="105564.67544444444"/>
    <s v="NO"/>
    <s v="YES"/>
    <s v="&gt;0"/>
  </r>
  <r>
    <s v="DPAA1"/>
    <x v="0"/>
    <s v="40101"/>
    <x v="0"/>
    <s v="MVE8"/>
    <m/>
    <s v="1980"/>
    <s v="38000000"/>
    <s v="000038000000"/>
    <s v="000000034804"/>
    <s v="I"/>
    <s v="Dist-Services"/>
    <x v="2"/>
    <m/>
    <n v="11"/>
    <n v="4627.67"/>
    <n v="2.2599999999999999E-2"/>
    <n v="507.59"/>
    <s v="MILL VILLAGE "/>
    <s v="Steel"/>
    <n v="24706.615944444442"/>
    <s v="NO"/>
    <s v="YES"/>
    <s v="&gt;0"/>
  </r>
  <r>
    <s v="DPAA1"/>
    <x v="0"/>
    <s v="40101"/>
    <x v="0"/>
    <s v="NEE0"/>
    <m/>
    <s v="1980"/>
    <s v="38000000"/>
    <s v="000038000000"/>
    <s v="000000035102"/>
    <s v="I"/>
    <s v="Dist-Services"/>
    <x v="2"/>
    <m/>
    <n v="30"/>
    <n v="12620.92"/>
    <n v="2.2599999999999999E-2"/>
    <n v="507.59"/>
    <s v="NORTH EAST"/>
    <s v="Steel"/>
    <n v="67381.689555555553"/>
    <s v="NO"/>
    <s v="YES"/>
    <s v="&gt;0"/>
  </r>
  <r>
    <s v="DPAA1"/>
    <x v="0"/>
    <s v="40101"/>
    <x v="0"/>
    <s v="PFW0"/>
    <m/>
    <s v="1980"/>
    <s v="38000000"/>
    <s v="000038000000"/>
    <s v="000000037938"/>
    <s v="I"/>
    <s v="Dist-Services"/>
    <x v="2"/>
    <m/>
    <n v="7"/>
    <n v="2549.3200000000002"/>
    <n v="2.2599999999999999E-2"/>
    <n v="507.59"/>
    <s v="PITTSFIELD"/>
    <s v="Steel"/>
    <n v="13610.536222222223"/>
    <s v="NO"/>
    <s v="YES"/>
    <s v="&gt;0"/>
  </r>
  <r>
    <s v="DPAA1"/>
    <x v="0"/>
    <s v="40101"/>
    <x v="0"/>
    <s v="PGW0"/>
    <m/>
    <s v="1980"/>
    <s v="38000000"/>
    <s v="000038000000"/>
    <s v="000000038361"/>
    <s v="I"/>
    <s v="Dist-Services"/>
    <x v="2"/>
    <m/>
    <n v="20"/>
    <n v="8413.93"/>
    <n v="2.2599999999999999E-2"/>
    <n v="507.59"/>
    <s v="PINE GROVE"/>
    <s v="Steel"/>
    <n v="44921.037388888886"/>
    <s v="NO"/>
    <s v="YES"/>
    <s v="&gt;0"/>
  </r>
  <r>
    <s v="DPAA1"/>
    <x v="0"/>
    <s v="40101"/>
    <x v="0"/>
    <s v="PLW0"/>
    <m/>
    <s v="1980"/>
    <s v="38000000"/>
    <s v="000038000000"/>
    <s v="000000039084"/>
    <s v="D"/>
    <s v="Dist-Services"/>
    <x v="2"/>
    <m/>
    <n v="0"/>
    <n v="0"/>
    <n v="2.2599999999999999E-2"/>
    <n v="507.59"/>
    <s v="PLEASANT"/>
    <s v="Steel"/>
    <n v="0"/>
    <s v="YES"/>
    <s v="NO"/>
    <s v="=0"/>
  </r>
  <r>
    <s v="DPAA1"/>
    <x v="0"/>
    <s v="40101"/>
    <x v="0"/>
    <s v="SBW8"/>
    <m/>
    <s v="1980"/>
    <s v="38000000"/>
    <s v="000038000000"/>
    <s v="000000045044"/>
    <s v="I"/>
    <s v="Dist-Services"/>
    <x v="2"/>
    <m/>
    <n v="6"/>
    <n v="2524.17"/>
    <n v="2.2599999999999999E-2"/>
    <n v="507.59"/>
    <s v="SUGAR GROVE"/>
    <s v="Steel"/>
    <n v="13476.263166666666"/>
    <s v="NO"/>
    <s v="YES"/>
    <s v="&gt;0"/>
  </r>
  <r>
    <s v="DPAA1"/>
    <x v="0"/>
    <s v="40101"/>
    <x v="0"/>
    <s v="SEW0"/>
    <m/>
    <s v="1980"/>
    <s v="38000000"/>
    <s v="000038000000"/>
    <s v="000000045762"/>
    <s v="I"/>
    <s v="Dist-Services"/>
    <x v="2"/>
    <m/>
    <n v="20"/>
    <n v="8413.9500000000007"/>
    <n v="2.2599999999999999E-2"/>
    <n v="507.59"/>
    <s v="SHEFFIELD "/>
    <s v="Steel"/>
    <n v="44921.144166666665"/>
    <s v="NO"/>
    <s v="YES"/>
    <s v="&gt;0"/>
  </r>
  <r>
    <s v="DPAA1"/>
    <x v="0"/>
    <s v="40101"/>
    <x v="0"/>
    <s v="SME0"/>
    <m/>
    <s v="1980"/>
    <s v="38000000"/>
    <s v="000038000000"/>
    <s v="000000046835"/>
    <s v="I"/>
    <s v="Dist-Services"/>
    <x v="2"/>
    <m/>
    <n v="73"/>
    <n v="30710.89"/>
    <n v="2.2599999999999999E-2"/>
    <n v="507.59"/>
    <s v="SUMMIT"/>
    <s v="Steel"/>
    <n v="163962.02938888888"/>
    <s v="NO"/>
    <s v="YES"/>
    <s v="&gt;0"/>
  </r>
  <r>
    <s v="DPAA1"/>
    <x v="0"/>
    <s v="40101"/>
    <x v="0"/>
    <s v="SPE0"/>
    <m/>
    <s v="1980"/>
    <s v="38000000"/>
    <s v="000038000000"/>
    <s v="000000049458"/>
    <s v="I"/>
    <s v="Dist-Services"/>
    <x v="2"/>
    <m/>
    <n v="29"/>
    <n v="12200.22"/>
    <n v="2.2599999999999999E-2"/>
    <n v="507.59"/>
    <s v="SPRINGFIELD "/>
    <s v="Steel"/>
    <n v="65135.618999999992"/>
    <s v="NO"/>
    <s v="YES"/>
    <s v="&gt;0"/>
  </r>
  <r>
    <s v="DPAA1"/>
    <x v="0"/>
    <s v="40101"/>
    <x v="0"/>
    <s v="STW0"/>
    <m/>
    <s v="1980"/>
    <s v="38000000"/>
    <s v="000038000000"/>
    <s v="000000050155"/>
    <s v="I"/>
    <s v="Dist-Services"/>
    <x v="2"/>
    <m/>
    <n v="1"/>
    <n v="420.69"/>
    <n v="2.2599999999999999E-2"/>
    <n v="507.59"/>
    <s v="SUGAR GROVE "/>
    <s v="Steel"/>
    <n v="2246.0171666666665"/>
    <s v="NO"/>
    <s v="YES"/>
    <s v="&gt;0"/>
  </r>
  <r>
    <s v="DPAA1"/>
    <x v="0"/>
    <s v="40101"/>
    <x v="0"/>
    <s v="UCE8"/>
    <m/>
    <s v="1980"/>
    <s v="38000000"/>
    <s v="000038000000"/>
    <s v="000000052979"/>
    <s v="I"/>
    <s v="Dist-Services"/>
    <x v="2"/>
    <m/>
    <n v="3"/>
    <n v="1262.08"/>
    <n v="2.2599999999999999E-2"/>
    <n v="507.59"/>
    <s v="UNION CITY "/>
    <s v="Steel"/>
    <n v="6738.1048888888881"/>
    <s v="NO"/>
    <s v="YES"/>
    <s v="&gt;0"/>
  </r>
  <r>
    <s v="DPAA1"/>
    <x v="0"/>
    <s v="40101"/>
    <x v="0"/>
    <s v="VGE0"/>
    <m/>
    <s v="1980"/>
    <s v="38000000"/>
    <s v="000038000000"/>
    <s v="000000053991"/>
    <s v="I"/>
    <s v="Dist-Services"/>
    <x v="2"/>
    <m/>
    <n v="22"/>
    <n v="9255.34"/>
    <n v="2.2599999999999999E-2"/>
    <n v="507.59"/>
    <s v="VENANGO "/>
    <s v="Steel"/>
    <n v="49413.231888888884"/>
    <s v="NO"/>
    <s v="YES"/>
    <s v="&gt;0"/>
  </r>
  <r>
    <s v="DPAA1"/>
    <x v="0"/>
    <s v="40101"/>
    <x v="0"/>
    <s v="WBE8"/>
    <m/>
    <s v="1980"/>
    <s v="38000000"/>
    <s v="000038000000"/>
    <s v="000000054381"/>
    <s v="I"/>
    <s v="Dist-Services"/>
    <x v="2"/>
    <m/>
    <n v="16"/>
    <n v="6731.16"/>
    <n v="2.2599999999999999E-2"/>
    <n v="507.59"/>
    <s v="WATERFORD"/>
    <s v="Steel"/>
    <n v="35936.915333333331"/>
    <s v="NO"/>
    <s v="YES"/>
    <s v="&gt;0"/>
  </r>
  <r>
    <s v="DPAA1"/>
    <x v="0"/>
    <s v="40101"/>
    <x v="0"/>
    <s v="WHE0"/>
    <m/>
    <s v="1980"/>
    <s v="38000000"/>
    <s v="000038000000"/>
    <s v="000000054821"/>
    <s v="I"/>
    <s v="Dist-Services"/>
    <x v="2"/>
    <m/>
    <n v="9"/>
    <n v="3786.28"/>
    <n v="2.2599999999999999E-2"/>
    <n v="507.59"/>
    <s v="WASHINGTON"/>
    <s v="Steel"/>
    <n v="20214.528222222223"/>
    <s v="NO"/>
    <s v="YES"/>
    <s v="&gt;0"/>
  </r>
  <r>
    <s v="DPAA1"/>
    <x v="0"/>
    <s v="40101"/>
    <x v="0"/>
    <s v="WRW9"/>
    <m/>
    <s v="1980"/>
    <s v="38000000"/>
    <s v="000038000000"/>
    <s v="000000056839"/>
    <s v="I"/>
    <s v="Dist-Services"/>
    <x v="2"/>
    <m/>
    <n v="2"/>
    <n v="841.39"/>
    <n v="2.2599999999999999E-2"/>
    <n v="507.59"/>
    <s v="WARREN"/>
    <s v="Steel"/>
    <n v="4492.0877222222216"/>
    <s v="NO"/>
    <s v="YES"/>
    <s v="&gt;0"/>
  </r>
  <r>
    <s v="DPAA1"/>
    <x v="0"/>
    <s v="40101"/>
    <x v="0"/>
    <s v="WTE0"/>
    <m/>
    <s v="1980"/>
    <s v="38000000"/>
    <s v="000038000000"/>
    <s v="000000057838"/>
    <s v="I"/>
    <s v="Dist-Services"/>
    <x v="2"/>
    <m/>
    <n v="7"/>
    <n v="2944.87"/>
    <n v="2.2599999999999999E-2"/>
    <n v="507.59"/>
    <s v="WATERFORD "/>
    <s v="Steel"/>
    <n v="15722.33372222222"/>
    <s v="NO"/>
    <s v="YES"/>
    <s v="&gt;0"/>
  </r>
  <r>
    <s v="DPAA1"/>
    <x v="0"/>
    <s v="40101"/>
    <x v="0"/>
    <s v="WVE8"/>
    <m/>
    <s v="1980"/>
    <s v="38000000"/>
    <s v="000038000000"/>
    <s v="000000058280"/>
    <s v="I"/>
    <s v="Dist-Services"/>
    <x v="2"/>
    <m/>
    <n v="1"/>
    <n v="420.7"/>
    <n v="2.2599999999999999E-2"/>
    <n v="507.59"/>
    <s v="WESLEYVILLE"/>
    <s v="Steel"/>
    <n v="2246.0705555555555"/>
    <s v="NO"/>
    <s v="YES"/>
    <s v="&gt;0"/>
  </r>
  <r>
    <s v="DPAA1"/>
    <x v="0"/>
    <s v="40101"/>
    <x v="0"/>
    <s v="WYE0"/>
    <m/>
    <s v="1980"/>
    <s v="38000000"/>
    <s v="000038000000"/>
    <s v="000000058559"/>
    <s v="I"/>
    <s v="Dist-Services"/>
    <x v="2"/>
    <m/>
    <n v="4"/>
    <n v="1682.78"/>
    <n v="2.2599999999999999E-2"/>
    <n v="507.59"/>
    <s v="WAYNE "/>
    <s v="Steel"/>
    <n v="8984.1754444444432"/>
    <s v="NO"/>
    <s v="YES"/>
    <s v="&gt;0"/>
  </r>
  <r>
    <s v="DPAA1"/>
    <x v="0"/>
    <s v="40101"/>
    <x v="0"/>
    <s v="YOW8"/>
    <m/>
    <s v="1980"/>
    <s v="38000000"/>
    <s v="000038000000"/>
    <s v="000000058962"/>
    <s v="I"/>
    <s v="Dist-Services"/>
    <x v="2"/>
    <m/>
    <n v="1"/>
    <n v="420.69"/>
    <n v="2.2599999999999999E-2"/>
    <n v="507.59"/>
    <s v="YOUNGSVILLE"/>
    <s v="Steel"/>
    <n v="2246.0171666666665"/>
    <s v="NO"/>
    <s v="YES"/>
    <s v="&gt;0"/>
  </r>
  <r>
    <s v="DPAA1"/>
    <x v="0"/>
    <s v="40101"/>
    <x v="0"/>
    <s v="ALE8"/>
    <m/>
    <s v="1981"/>
    <s v="38000000"/>
    <s v="000038000000"/>
    <s v="000000000139"/>
    <s v="I"/>
    <s v="Dist-Services"/>
    <x v="2"/>
    <m/>
    <n v="3"/>
    <n v="1419.7"/>
    <n v="2.2599999999999999E-2"/>
    <n v="495.59"/>
    <s v="ALBION "/>
    <s v="Steel"/>
    <n v="6996.5728205128207"/>
    <s v="NO"/>
    <s v="YES"/>
    <s v="&gt;0"/>
  </r>
  <r>
    <s v="DPAA1"/>
    <x v="0"/>
    <s v="40101"/>
    <x v="0"/>
    <s v="BBJ8"/>
    <m/>
    <s v="1981"/>
    <s v="38000000"/>
    <s v="000038000000"/>
    <s v="000000001018"/>
    <s v="I"/>
    <s v="Dist-Services"/>
    <x v="2"/>
    <m/>
    <n v="15"/>
    <n v="7197.19"/>
    <n v="2.2599999999999999E-2"/>
    <n v="495.59"/>
    <s v="BROOKVILLE "/>
    <s v="Steel"/>
    <n v="35469.22866666667"/>
    <s v="NO"/>
    <s v="YES"/>
    <s v="&gt;0"/>
  </r>
  <r>
    <s v="DPAA1"/>
    <x v="0"/>
    <s v="40101"/>
    <x v="0"/>
    <s v="BCM9"/>
    <m/>
    <s v="1981"/>
    <s v="38000000"/>
    <s v="000038000000"/>
    <s v="000000001970"/>
    <s v="I"/>
    <s v="Dist-Services"/>
    <x v="2"/>
    <m/>
    <n v="52"/>
    <n v="24950.25"/>
    <n v="2.2599999999999999E-2"/>
    <n v="495.59"/>
    <s v="BRADFORD"/>
    <s v="Steel"/>
    <n v="122959.95000000001"/>
    <s v="NO"/>
    <s v="YES"/>
    <s v="&gt;0"/>
  </r>
  <r>
    <s v="DPAA1"/>
    <x v="0"/>
    <s v="40101"/>
    <x v="0"/>
    <s v="CBW0"/>
    <m/>
    <s v="1981"/>
    <s v="38000000"/>
    <s v="000038000000"/>
    <s v="000000004853"/>
    <s v="I"/>
    <s v="Dist-Services"/>
    <x v="2"/>
    <m/>
    <n v="5"/>
    <n v="2366.17"/>
    <n v="2.2599999999999999E-2"/>
    <n v="495.59"/>
    <s v="COLUMBUS"/>
    <s v="Steel"/>
    <n v="11660.971128205128"/>
    <s v="NO"/>
    <s v="YES"/>
    <s v="&gt;0"/>
  </r>
  <r>
    <s v="DPAA1"/>
    <x v="0"/>
    <s v="40101"/>
    <x v="0"/>
    <s v="CDE0"/>
    <m/>
    <s v="1981"/>
    <s v="38000000"/>
    <s v="000038000000"/>
    <s v="000000005085"/>
    <s v="I"/>
    <s v="Dist-Services"/>
    <x v="2"/>
    <m/>
    <n v="2"/>
    <n v="946.47"/>
    <n v="2.2599999999999999E-2"/>
    <n v="495.59"/>
    <s v="CONCORD "/>
    <s v="Steel"/>
    <n v="4664.3983076923078"/>
    <s v="NO"/>
    <s v="YES"/>
    <s v="&gt;0"/>
  </r>
  <r>
    <s v="DPAA1"/>
    <x v="0"/>
    <s v="40101"/>
    <x v="0"/>
    <s v="CNE0"/>
    <m/>
    <s v="1981"/>
    <s v="38000000"/>
    <s v="000038000000"/>
    <s v="000000006419"/>
    <s v="D"/>
    <s v="Dist-Services"/>
    <x v="2"/>
    <m/>
    <n v="0"/>
    <n v="0"/>
    <n v="2.2599999999999999E-2"/>
    <n v="495.59"/>
    <s v="CONNEAUT"/>
    <s v="Steel"/>
    <n v="0"/>
    <s v="YES"/>
    <s v="NO"/>
    <s v="=0"/>
  </r>
  <r>
    <s v="DPAA1"/>
    <x v="0"/>
    <s v="40101"/>
    <x v="0"/>
    <s v="COE9"/>
    <m/>
    <s v="1981"/>
    <s v="38000000"/>
    <s v="000038000000"/>
    <s v="000000007304"/>
    <s v="I"/>
    <s v="Dist-Services"/>
    <x v="2"/>
    <m/>
    <n v="22"/>
    <n v="10411.17"/>
    <n v="2.2599999999999999E-2"/>
    <n v="495.59"/>
    <s v="CORRY "/>
    <s v="Steel"/>
    <n v="51308.381384615386"/>
    <s v="NO"/>
    <s v="YES"/>
    <s v="&gt;0"/>
  </r>
  <r>
    <s v="DPAA1"/>
    <x v="0"/>
    <s v="40101"/>
    <x v="0"/>
    <s v="CRE8"/>
    <m/>
    <s v="1981"/>
    <s v="38000000"/>
    <s v="000038000000"/>
    <s v="000000008086"/>
    <s v="I"/>
    <s v="Dist-Services"/>
    <x v="2"/>
    <m/>
    <n v="4"/>
    <n v="1892.94"/>
    <n v="2.2599999999999999E-2"/>
    <n v="495.59"/>
    <s v="CRANESVILLE"/>
    <s v="Steel"/>
    <n v="9328.7966153846155"/>
    <s v="NO"/>
    <s v="YES"/>
    <s v="&gt;0"/>
  </r>
  <r>
    <s v="DPAA1"/>
    <x v="0"/>
    <s v="40101"/>
    <x v="0"/>
    <s v="CTC0"/>
    <m/>
    <s v="1981"/>
    <s v="38000000"/>
    <s v="000038000000"/>
    <s v="000000009812"/>
    <s v="I"/>
    <s v="Dist-Services"/>
    <x v="2"/>
    <m/>
    <n v="39"/>
    <n v="18712.740000000002"/>
    <n v="2.2599999999999999E-2"/>
    <n v="495.59"/>
    <s v="CLARION "/>
    <s v="Steel"/>
    <n v="92220.221230769239"/>
    <s v="NO"/>
    <s v="YES"/>
    <s v="&gt;0"/>
  </r>
  <r>
    <s v="DPAA1"/>
    <x v="0"/>
    <s v="40101"/>
    <x v="0"/>
    <s v="CWW0"/>
    <m/>
    <s v="1981"/>
    <s v="38000000"/>
    <s v="000038000000"/>
    <s v="000000010725"/>
    <s v="I"/>
    <s v="Dist-Services"/>
    <x v="2"/>
    <m/>
    <n v="7"/>
    <n v="3312.64"/>
    <n v="2.2599999999999999E-2"/>
    <n v="495.59"/>
    <s v="CONEWANGO "/>
    <s v="Steel"/>
    <n v="16325.369435897435"/>
    <s v="NO"/>
    <s v="YES"/>
    <s v="&gt;0"/>
  </r>
  <r>
    <s v="DPAA1"/>
    <x v="0"/>
    <s v="40101"/>
    <x v="0"/>
    <s v="DUC9"/>
    <m/>
    <s v="1981"/>
    <s v="38000000"/>
    <s v="000038000000"/>
    <s v="000000011733"/>
    <s v="I"/>
    <s v="Dist-Services"/>
    <x v="2"/>
    <m/>
    <n v="38"/>
    <n v="18232.89"/>
    <n v="2.2599999999999999E-2"/>
    <n v="495.59"/>
    <s v="DUBOIS"/>
    <s v="Steel"/>
    <n v="89855.422000000006"/>
    <s v="NO"/>
    <s v="YES"/>
    <s v="&gt;0"/>
  </r>
  <r>
    <s v="DPAA1"/>
    <x v="0"/>
    <s v="40101"/>
    <x v="0"/>
    <s v="EBC8"/>
    <m/>
    <s v="1981"/>
    <s v="38000000"/>
    <s v="000038000000"/>
    <s v="000000012461"/>
    <s v="I"/>
    <s v="Dist-Services"/>
    <x v="2"/>
    <m/>
    <n v="106"/>
    <n v="50860.1"/>
    <n v="2.2599999999999999E-2"/>
    <n v="495.59"/>
    <s v="EAST BRADY "/>
    <s v="Steel"/>
    <n v="250649.00564102564"/>
    <s v="NO"/>
    <s v="YES"/>
    <s v="&gt;0"/>
  </r>
  <r>
    <s v="DPAA1"/>
    <x v="0"/>
    <s v="40101"/>
    <x v="0"/>
    <s v="EDE8"/>
    <m/>
    <s v="1981"/>
    <s v="38000000"/>
    <s v="000038000000"/>
    <s v="000000013097"/>
    <s v="I"/>
    <s v="Dist-Services"/>
    <x v="2"/>
    <m/>
    <n v="16"/>
    <n v="7571.76"/>
    <n v="2.2599999999999999E-2"/>
    <n v="495.59"/>
    <s v="EDINBORO "/>
    <s v="Steel"/>
    <n v="37315.186461538462"/>
    <s v="NO"/>
    <s v="YES"/>
    <s v="&gt;0"/>
  </r>
  <r>
    <s v="DPAA1"/>
    <x v="0"/>
    <s v="40101"/>
    <x v="0"/>
    <s v="ERE9"/>
    <m/>
    <s v="1981"/>
    <s v="38000000"/>
    <s v="000038000000"/>
    <s v="000000015169"/>
    <s v="I"/>
    <s v="Dist-Services"/>
    <x v="2"/>
    <m/>
    <n v="15"/>
    <n v="7098.52"/>
    <n v="2.2599999999999999E-2"/>
    <n v="495.59"/>
    <s v="ERIE"/>
    <s v="Steel"/>
    <n v="34982.962666666674"/>
    <s v="NO"/>
    <s v="YES"/>
    <s v="&gt;0"/>
  </r>
  <r>
    <s v="DPAA1"/>
    <x v="0"/>
    <s v="40101"/>
    <x v="0"/>
    <s v="FRV9"/>
    <m/>
    <s v="1981"/>
    <s v="38000000"/>
    <s v="000038000000"/>
    <s v="000000020219"/>
    <s v="I"/>
    <s v="Dist-Services"/>
    <x v="2"/>
    <m/>
    <n v="88"/>
    <n v="42223.5"/>
    <n v="2.2599999999999999E-2"/>
    <n v="495.59"/>
    <s v="FRANKLIN"/>
    <s v="Steel"/>
    <n v="208086.06923076924"/>
    <s v="NO"/>
    <s v="YES"/>
    <s v="&gt;0"/>
  </r>
  <r>
    <s v="DPAA1"/>
    <x v="0"/>
    <s v="40101"/>
    <x v="0"/>
    <s v="FTE0"/>
    <m/>
    <s v="1981"/>
    <s v="38000000"/>
    <s v="000038000000"/>
    <s v="000000021096"/>
    <s v="I"/>
    <s v="Dist-Services"/>
    <x v="2"/>
    <m/>
    <n v="158"/>
    <n v="74771.14"/>
    <n v="2.2599999999999999E-2"/>
    <n v="495.59"/>
    <s v="FAIRVIEW"/>
    <s v="Steel"/>
    <n v="368487.51558974362"/>
    <s v="NO"/>
    <s v="YES"/>
    <s v="&gt;0"/>
  </r>
  <r>
    <s v="DPAA1"/>
    <x v="0"/>
    <s v="40101"/>
    <x v="0"/>
    <s v="GBE8"/>
    <m/>
    <s v="1981"/>
    <s v="38000000"/>
    <s v="000038000000"/>
    <s v="000000021703"/>
    <s v="I"/>
    <s v="Dist-Services"/>
    <x v="2"/>
    <m/>
    <n v="12"/>
    <n v="5678.82"/>
    <n v="2.2599999999999999E-2"/>
    <n v="495.59"/>
    <s v="GIRARD "/>
    <s v="Steel"/>
    <n v="27986.389846153845"/>
    <s v="NO"/>
    <s v="YES"/>
    <s v="&gt;0"/>
  </r>
  <r>
    <s v="DPAA1"/>
    <x v="0"/>
    <s v="40101"/>
    <x v="0"/>
    <s v="GFE0"/>
    <m/>
    <s v="1981"/>
    <s v="38000000"/>
    <s v="000038000000"/>
    <s v="000000021976"/>
    <s v="I"/>
    <s v="Dist-Services"/>
    <x v="2"/>
    <m/>
    <n v="21"/>
    <n v="9983.92"/>
    <n v="2.2599999999999999E-2"/>
    <n v="495.59"/>
    <s v="GREENFIELD"/>
    <s v="Steel"/>
    <n v="49202.80574358975"/>
    <s v="NO"/>
    <s v="YES"/>
    <s v="&gt;0"/>
  </r>
  <r>
    <s v="DPAA1"/>
    <x v="0"/>
    <s v="40101"/>
    <x v="0"/>
    <s v="GLW0"/>
    <m/>
    <s v="1981"/>
    <s v="38000000"/>
    <s v="000038000000"/>
    <s v="000000022302"/>
    <s v="I"/>
    <s v="Dist-Services"/>
    <x v="2"/>
    <m/>
    <n v="4"/>
    <n v="1892.94"/>
    <n v="2.2599999999999999E-2"/>
    <n v="495.59"/>
    <s v="GLADE "/>
    <s v="Steel"/>
    <n v="9328.7966153846155"/>
    <s v="NO"/>
    <s v="YES"/>
    <s v="&gt;0"/>
  </r>
  <r>
    <s v="DPAA1"/>
    <x v="0"/>
    <s v="40101"/>
    <x v="0"/>
    <s v="GNE0"/>
    <m/>
    <s v="1981"/>
    <s v="38000000"/>
    <s v="000038000000"/>
    <s v="000000022628"/>
    <s v="I"/>
    <s v="Dist-Services"/>
    <x v="2"/>
    <m/>
    <n v="28"/>
    <n v="13303.11"/>
    <n v="2.2599999999999999E-2"/>
    <n v="495.59"/>
    <s v="GREENE"/>
    <s v="Steel"/>
    <n v="65560.454923076933"/>
    <s v="NO"/>
    <s v="YES"/>
    <s v="&gt;0"/>
  </r>
  <r>
    <s v="DPAA1"/>
    <x v="0"/>
    <s v="40101"/>
    <x v="0"/>
    <s v="GRM8"/>
    <m/>
    <s v="1981"/>
    <s v="38000000"/>
    <s v="000038000000"/>
    <s v="000000023272"/>
    <s v="I"/>
    <s v="Dist-Services"/>
    <x v="2"/>
    <m/>
    <n v="31"/>
    <n v="14874.2"/>
    <n v="2.2599999999999999E-2"/>
    <n v="495.59"/>
    <s v="GREENVILLE "/>
    <s v="Steel"/>
    <n v="73303.108717948722"/>
    <s v="NO"/>
    <s v="YES"/>
    <s v="&gt;0"/>
  </r>
  <r>
    <s v="DPAA1"/>
    <x v="0"/>
    <s v="40101"/>
    <x v="0"/>
    <s v="GTE0"/>
    <m/>
    <s v="1981"/>
    <s v="38000000"/>
    <s v="000038000000"/>
    <s v="000000023944"/>
    <s v="I"/>
    <s v="Dist-Services"/>
    <x v="2"/>
    <m/>
    <n v="21"/>
    <n v="9937.94"/>
    <n v="2.2599999999999999E-2"/>
    <n v="495.59"/>
    <s v="GIRARD"/>
    <s v="Steel"/>
    <n v="48976.206871794879"/>
    <s v="NO"/>
    <s v="YES"/>
    <s v="&gt;0"/>
  </r>
  <r>
    <s v="DPAA1"/>
    <x v="0"/>
    <s v="40101"/>
    <x v="0"/>
    <s v="HMM0"/>
    <m/>
    <s v="1981"/>
    <s v="38000000"/>
    <s v="000038000000"/>
    <s v="000000026861"/>
    <s v="I"/>
    <s v="Dist-Services"/>
    <x v="2"/>
    <m/>
    <n v="2"/>
    <n v="946.47"/>
    <n v="2.2599999999999999E-2"/>
    <n v="495.59"/>
    <s v="HAMILTON"/>
    <s v="Steel"/>
    <n v="4664.3983076923078"/>
    <s v="NO"/>
    <s v="YES"/>
    <s v="&gt;0"/>
  </r>
  <r>
    <s v="DPAA1"/>
    <x v="0"/>
    <s v="40101"/>
    <x v="0"/>
    <s v="LBE0"/>
    <m/>
    <s v="1981"/>
    <s v="38000000"/>
    <s v="000038000000"/>
    <s v="000000029020"/>
    <s v="I"/>
    <s v="Dist-Services"/>
    <x v="2"/>
    <m/>
    <n v="2"/>
    <n v="946.47"/>
    <n v="2.2599999999999999E-2"/>
    <n v="495.59"/>
    <s v="LE BOUEF"/>
    <s v="Steel"/>
    <n v="4664.3983076923078"/>
    <s v="NO"/>
    <s v="YES"/>
    <s v="&gt;0"/>
  </r>
  <r>
    <s v="DPAA1"/>
    <x v="0"/>
    <s v="40101"/>
    <x v="0"/>
    <s v="LCE8"/>
    <m/>
    <s v="1981"/>
    <s v="38000000"/>
    <s v="000038000000"/>
    <s v="000000029299"/>
    <s v="I"/>
    <s v="Dist-Services"/>
    <x v="2"/>
    <m/>
    <n v="10"/>
    <n v="4732.3500000000004"/>
    <n v="2.2599999999999999E-2"/>
    <n v="495.59"/>
    <s v="LAKE CITY"/>
    <s v="Steel"/>
    <n v="23321.991538461541"/>
    <s v="NO"/>
    <s v="YES"/>
    <s v="&gt;0"/>
  </r>
  <r>
    <s v="DPAA1"/>
    <x v="0"/>
    <s v="40101"/>
    <x v="0"/>
    <s v="MCE0"/>
    <m/>
    <s v="1981"/>
    <s v="38000000"/>
    <s v="000038000000"/>
    <s v="000000031065"/>
    <s v="I"/>
    <s v="Dist-Services"/>
    <x v="2"/>
    <m/>
    <n v="200"/>
    <n v="94697.03"/>
    <n v="2.2599999999999999E-2"/>
    <n v="495.59"/>
    <s v="MILLCREEK "/>
    <s v="Steel"/>
    <n v="466686.38887179492"/>
    <s v="NO"/>
    <s v="YES"/>
    <s v="&gt;0"/>
  </r>
  <r>
    <s v="DPAA1"/>
    <x v="0"/>
    <s v="40101"/>
    <x v="0"/>
    <s v="MDW0"/>
    <m/>
    <s v="1981"/>
    <s v="38000000"/>
    <s v="000038000000"/>
    <s v="000000032282"/>
    <s v="I"/>
    <s v="Dist-Services"/>
    <x v="2"/>
    <m/>
    <n v="4"/>
    <n v="1892.94"/>
    <n v="2.2599999999999999E-2"/>
    <n v="495.59"/>
    <s v="MEAD"/>
    <s v="Steel"/>
    <n v="9328.7966153846155"/>
    <s v="NO"/>
    <s v="YES"/>
    <s v="&gt;0"/>
  </r>
  <r>
    <s v="DPAA1"/>
    <x v="0"/>
    <s v="40101"/>
    <x v="0"/>
    <s v="MEC9"/>
    <m/>
    <s v="1981"/>
    <s v="38000000"/>
    <s v="000038000000"/>
    <s v="000000033069"/>
    <s v="I"/>
    <s v="Dist-Services"/>
    <x v="2"/>
    <m/>
    <n v="82"/>
    <n v="39344.639999999999"/>
    <n v="2.2599999999999999E-2"/>
    <n v="495.59"/>
    <s v="MEADVILLE "/>
    <s v="Steel"/>
    <n v="193898.45661538461"/>
    <s v="NO"/>
    <s v="YES"/>
    <s v="&gt;0"/>
  </r>
  <r>
    <s v="DPAA1"/>
    <x v="0"/>
    <s v="40101"/>
    <x v="0"/>
    <s v="MKE0"/>
    <m/>
    <s v="1981"/>
    <s v="38000000"/>
    <s v="000038000000"/>
    <s v="000000034240"/>
    <s v="I"/>
    <s v="Dist-Services"/>
    <x v="2"/>
    <m/>
    <n v="23"/>
    <n v="10936.94"/>
    <n v="2.2599999999999999E-2"/>
    <n v="495.59"/>
    <s v="MCKEAN"/>
    <s v="Steel"/>
    <n v="53899.483794871798"/>
    <s v="NO"/>
    <s v="YES"/>
    <s v="&gt;0"/>
  </r>
  <r>
    <s v="DPAA1"/>
    <x v="0"/>
    <s v="40101"/>
    <x v="0"/>
    <s v="MVE8"/>
    <m/>
    <s v="1981"/>
    <s v="38000000"/>
    <s v="000038000000"/>
    <s v="000000034805"/>
    <s v="I"/>
    <s v="Dist-Services"/>
    <x v="2"/>
    <m/>
    <n v="11"/>
    <n v="5205.59"/>
    <n v="2.2599999999999999E-2"/>
    <n v="495.59"/>
    <s v="MILL VILLAGE "/>
    <s v="Steel"/>
    <n v="25654.215333333337"/>
    <s v="NO"/>
    <s v="YES"/>
    <s v="&gt;0"/>
  </r>
  <r>
    <s v="DPAA1"/>
    <x v="0"/>
    <s v="40101"/>
    <x v="0"/>
    <s v="NEE0"/>
    <m/>
    <s v="1981"/>
    <s v="38000000"/>
    <s v="000038000000"/>
    <s v="000000035103"/>
    <s v="I"/>
    <s v="Dist-Services"/>
    <x v="2"/>
    <m/>
    <n v="26"/>
    <n v="12304.11"/>
    <n v="2.2599999999999999E-2"/>
    <n v="495.59"/>
    <s v="NORTH EAST"/>
    <s v="Steel"/>
    <n v="60637.178000000007"/>
    <s v="NO"/>
    <s v="YES"/>
    <s v="&gt;0"/>
  </r>
  <r>
    <s v="DPAA1"/>
    <x v="0"/>
    <s v="40101"/>
    <x v="0"/>
    <s v="OCV9"/>
    <m/>
    <s v="1981"/>
    <s v="38000000"/>
    <s v="000038000000"/>
    <s v="000000036591"/>
    <s v="I"/>
    <s v="Dist-Services"/>
    <x v="2"/>
    <m/>
    <n v="25"/>
    <n v="11995.33"/>
    <n v="2.2599999999999999E-2"/>
    <n v="495.59"/>
    <s v="OIL CITY"/>
    <s v="Steel"/>
    <n v="59115.446820512821"/>
    <s v="NO"/>
    <s v="YES"/>
    <s v="&gt;0"/>
  </r>
  <r>
    <s v="DPAA1"/>
    <x v="0"/>
    <s v="40101"/>
    <x v="0"/>
    <s v="PGW0"/>
    <m/>
    <s v="1981"/>
    <s v="38000000"/>
    <s v="000038000000"/>
    <s v="000000038362"/>
    <s v="I"/>
    <s v="Dist-Services"/>
    <x v="2"/>
    <m/>
    <n v="6"/>
    <n v="2839.41"/>
    <n v="2.2599999999999999E-2"/>
    <n v="495.59"/>
    <s v="PINE GROVE"/>
    <s v="Steel"/>
    <n v="13993.194923076922"/>
    <s v="NO"/>
    <s v="YES"/>
    <s v="&gt;0"/>
  </r>
  <r>
    <s v="DPAA1"/>
    <x v="0"/>
    <s v="40101"/>
    <x v="0"/>
    <s v="RTE0"/>
    <m/>
    <s v="1981"/>
    <s v="38000000"/>
    <s v="000038000000"/>
    <s v="000000041448"/>
    <s v="I"/>
    <s v="Dist-Services"/>
    <x v="2"/>
    <m/>
    <n v="7"/>
    <n v="3358.7"/>
    <n v="2.2599999999999999E-2"/>
    <n v="495.59"/>
    <s v="RIDGWAY "/>
    <s v="Steel"/>
    <n v="16552.362564102565"/>
    <s v="NO"/>
    <s v="YES"/>
    <s v="&gt;0"/>
  </r>
  <r>
    <s v="DPAA1"/>
    <x v="0"/>
    <s v="40101"/>
    <x v="0"/>
    <s v="SBE9"/>
    <m/>
    <s v="1981"/>
    <s v="38000000"/>
    <s v="000038000000"/>
    <s v="000000043615"/>
    <s v="I"/>
    <s v="Dist-Services"/>
    <x v="2"/>
    <m/>
    <n v="33"/>
    <n v="15829.97"/>
    <n v="2.2599999999999999E-2"/>
    <n v="495.59"/>
    <s v="ST MARYS"/>
    <s v="Steel"/>
    <n v="78013.339333333337"/>
    <s v="NO"/>
    <s v="YES"/>
    <s v="&gt;0"/>
  </r>
  <r>
    <s v="DPAA1"/>
    <x v="0"/>
    <s v="40101"/>
    <x v="0"/>
    <s v="SEW0"/>
    <m/>
    <s v="1981"/>
    <s v="38000000"/>
    <s v="000038000000"/>
    <s v="000000045763"/>
    <s v="I"/>
    <s v="Dist-Services"/>
    <x v="2"/>
    <m/>
    <n v="28"/>
    <n v="13250.58"/>
    <n v="2.2599999999999999E-2"/>
    <n v="495.59"/>
    <s v="SHEFFIELD "/>
    <s v="Steel"/>
    <n v="65301.57630769231"/>
    <s v="NO"/>
    <s v="YES"/>
    <s v="&gt;0"/>
  </r>
  <r>
    <s v="DPAA1"/>
    <x v="0"/>
    <s v="40101"/>
    <x v="0"/>
    <s v="SME0"/>
    <m/>
    <s v="1981"/>
    <s v="38000000"/>
    <s v="000038000000"/>
    <s v="000000046836"/>
    <s v="I"/>
    <s v="Dist-Services"/>
    <x v="2"/>
    <m/>
    <n v="36"/>
    <n v="17036.46"/>
    <n v="2.2599999999999999E-2"/>
    <n v="495.59"/>
    <s v="SUMMIT"/>
    <s v="Steel"/>
    <n v="83959.169538461545"/>
    <s v="NO"/>
    <s v="YES"/>
    <s v="&gt;0"/>
  </r>
  <r>
    <s v="DPAA1"/>
    <x v="0"/>
    <s v="40101"/>
    <x v="0"/>
    <s v="SNM9"/>
    <m/>
    <s v="1981"/>
    <s v="38000000"/>
    <s v="000038000000"/>
    <s v="000000048283"/>
    <s v="I"/>
    <s v="Dist-Services"/>
    <x v="2"/>
    <m/>
    <n v="86"/>
    <n v="41263.919999999998"/>
    <n v="2.2599999999999999E-2"/>
    <n v="495.59"/>
    <s v="SHARON"/>
    <s v="Steel"/>
    <n v="203357.06215384614"/>
    <s v="NO"/>
    <s v="YES"/>
    <s v="&gt;0"/>
  </r>
  <r>
    <s v="DPAA1"/>
    <x v="0"/>
    <s v="40101"/>
    <x v="0"/>
    <s v="SPE0"/>
    <m/>
    <s v="1981"/>
    <s v="38000000"/>
    <s v="000038000000"/>
    <s v="000000049459"/>
    <s v="I"/>
    <s v="Dist-Services"/>
    <x v="2"/>
    <m/>
    <n v="20"/>
    <n v="9464.7000000000007"/>
    <n v="2.2599999999999999E-2"/>
    <n v="495.59"/>
    <s v="SPRINGFIELD "/>
    <s v="Steel"/>
    <n v="46643.983076923083"/>
    <s v="NO"/>
    <s v="YES"/>
    <s v="&gt;0"/>
  </r>
  <r>
    <s v="DPAA1"/>
    <x v="0"/>
    <s v="40101"/>
    <x v="0"/>
    <s v="STW0"/>
    <m/>
    <s v="1981"/>
    <s v="38000000"/>
    <s v="000038000000"/>
    <s v="000000050156"/>
    <s v="I"/>
    <s v="Dist-Services"/>
    <x v="2"/>
    <m/>
    <n v="5"/>
    <n v="2366.17"/>
    <n v="2.2599999999999999E-2"/>
    <n v="495.59"/>
    <s v="SUGAR GROVE "/>
    <s v="Steel"/>
    <n v="11660.971128205128"/>
    <s v="NO"/>
    <s v="YES"/>
    <s v="&gt;0"/>
  </r>
  <r>
    <s v="DPAA1"/>
    <x v="0"/>
    <s v="40101"/>
    <x v="0"/>
    <s v="TIC9"/>
    <m/>
    <s v="1981"/>
    <s v="38000000"/>
    <s v="000038000000"/>
    <s v="000000052208"/>
    <s v="I"/>
    <s v="Dist-Services"/>
    <x v="2"/>
    <m/>
    <n v="30"/>
    <n v="14394.39"/>
    <n v="2.2599999999999999E-2"/>
    <n v="495.59"/>
    <s v="TITUSVILLE"/>
    <s v="Steel"/>
    <n v="70938.506615384613"/>
    <s v="NO"/>
    <s v="YES"/>
    <s v="&gt;0"/>
  </r>
  <r>
    <s v="DPAA1"/>
    <x v="0"/>
    <s v="40101"/>
    <x v="0"/>
    <s v="UCE8"/>
    <m/>
    <s v="1981"/>
    <s v="38000000"/>
    <s v="000038000000"/>
    <s v="000000052980"/>
    <s v="I"/>
    <s v="Dist-Services"/>
    <x v="2"/>
    <m/>
    <n v="4"/>
    <n v="1892.94"/>
    <n v="2.2599999999999999E-2"/>
    <n v="495.59"/>
    <s v="UNION CITY "/>
    <s v="Steel"/>
    <n v="9328.7966153846155"/>
    <s v="NO"/>
    <s v="YES"/>
    <s v="&gt;0"/>
  </r>
  <r>
    <s v="DPAA1"/>
    <x v="0"/>
    <s v="40101"/>
    <x v="0"/>
    <s v="UTE0"/>
    <m/>
    <s v="1981"/>
    <s v="38000000"/>
    <s v="000038000000"/>
    <s v="000000053291"/>
    <s v="I"/>
    <s v="Dist-Services"/>
    <x v="2"/>
    <m/>
    <n v="9"/>
    <n v="4306.3999999999996"/>
    <n v="2.2599999999999999E-2"/>
    <n v="495.59"/>
    <s v="UNION "/>
    <s v="Steel"/>
    <n v="21222.822564102564"/>
    <s v="NO"/>
    <s v="YES"/>
    <s v="&gt;0"/>
  </r>
  <r>
    <s v="DPAA1"/>
    <x v="0"/>
    <s v="40101"/>
    <x v="0"/>
    <s v="VGE0"/>
    <m/>
    <s v="1981"/>
    <s v="38000000"/>
    <s v="000038000000"/>
    <s v="000000053992"/>
    <s v="I"/>
    <s v="Dist-Services"/>
    <x v="2"/>
    <m/>
    <n v="3"/>
    <n v="1419.71"/>
    <n v="2.2599999999999999E-2"/>
    <n v="495.59"/>
    <s v="VENANGO "/>
    <s v="Steel"/>
    <n v="6996.6221025641034"/>
    <s v="NO"/>
    <s v="YES"/>
    <s v="&gt;0"/>
  </r>
  <r>
    <s v="DPAA1"/>
    <x v="0"/>
    <s v="40101"/>
    <x v="0"/>
    <s v="WBE8"/>
    <m/>
    <s v="1981"/>
    <s v="38000000"/>
    <s v="000038000000"/>
    <s v="000000054382"/>
    <s v="I"/>
    <s v="Dist-Services"/>
    <x v="2"/>
    <m/>
    <n v="11"/>
    <n v="5250.03"/>
    <n v="2.2599999999999999E-2"/>
    <n v="495.59"/>
    <s v="WATERFORD"/>
    <s v="Steel"/>
    <n v="25873.224769230768"/>
    <s v="NO"/>
    <s v="YES"/>
    <s v="&gt;0"/>
  </r>
  <r>
    <s v="DPAA1"/>
    <x v="0"/>
    <s v="40101"/>
    <x v="0"/>
    <s v="WGE8"/>
    <m/>
    <s v="1981"/>
    <s v="38000000"/>
    <s v="000038000000"/>
    <s v="000000054604"/>
    <s v="I"/>
    <s v="Dist-Services"/>
    <x v="2"/>
    <m/>
    <n v="1"/>
    <n v="473.24"/>
    <n v="2.2599999999999999E-2"/>
    <n v="495.59"/>
    <s v="WATTSBURG"/>
    <s v="Steel"/>
    <n v="2332.2237948717952"/>
    <s v="NO"/>
    <s v="YES"/>
    <s v="&gt;0"/>
  </r>
  <r>
    <s v="DPAA1"/>
    <x v="0"/>
    <s v="40101"/>
    <x v="0"/>
    <s v="WHE0"/>
    <m/>
    <s v="1981"/>
    <s v="38000000"/>
    <s v="000038000000"/>
    <s v="000000054822"/>
    <s v="I"/>
    <s v="Dist-Services"/>
    <x v="2"/>
    <m/>
    <n v="9"/>
    <n v="4259.12"/>
    <n v="2.2599999999999999E-2"/>
    <n v="495.59"/>
    <s v="WASHINGTON"/>
    <s v="Steel"/>
    <n v="20989.817025641027"/>
    <s v="NO"/>
    <s v="YES"/>
    <s v="&gt;0"/>
  </r>
  <r>
    <s v="DPAA1"/>
    <x v="0"/>
    <s v="40101"/>
    <x v="0"/>
    <s v="WTE0"/>
    <m/>
    <s v="1981"/>
    <s v="38000000"/>
    <s v="000038000000"/>
    <s v="000000057839"/>
    <s v="I"/>
    <s v="Dist-Services"/>
    <x v="2"/>
    <m/>
    <n v="10"/>
    <n v="4732.3500000000004"/>
    <n v="2.2599999999999999E-2"/>
    <n v="495.59"/>
    <s v="WATERFORD "/>
    <s v="Steel"/>
    <n v="23321.991538461541"/>
    <s v="NO"/>
    <s v="YES"/>
    <s v="&gt;0"/>
  </r>
  <r>
    <s v="DPAA1"/>
    <x v="0"/>
    <s v="40101"/>
    <x v="0"/>
    <s v="WYE0"/>
    <m/>
    <s v="1981"/>
    <s v="38000000"/>
    <s v="000038000000"/>
    <s v="000000058560"/>
    <s v="I"/>
    <s v="Dist-Services"/>
    <x v="2"/>
    <m/>
    <n v="6"/>
    <n v="2839.41"/>
    <n v="2.2599999999999999E-2"/>
    <n v="495.59"/>
    <s v="WAYNE "/>
    <s v="Steel"/>
    <n v="13993.194923076922"/>
    <s v="NO"/>
    <s v="YES"/>
    <s v="&gt;0"/>
  </r>
  <r>
    <s v="DPAA1"/>
    <x v="0"/>
    <s v="40101"/>
    <x v="0"/>
    <s v="YOW8"/>
    <m/>
    <s v="1981"/>
    <s v="38000000"/>
    <s v="000038000000"/>
    <s v="000000058963"/>
    <s v="I"/>
    <s v="Dist-Services"/>
    <x v="2"/>
    <m/>
    <n v="4"/>
    <n v="1892.94"/>
    <n v="2.2599999999999999E-2"/>
    <n v="495.59"/>
    <s v="YOUNGSVILLE"/>
    <s v="Steel"/>
    <n v="9328.7966153846155"/>
    <s v="NO"/>
    <s v="YES"/>
    <s v="&gt;0"/>
  </r>
  <r>
    <s v="DPAA1"/>
    <x v="0"/>
    <s v="40101"/>
    <x v="0"/>
    <s v="ALE8"/>
    <m/>
    <s v="1982"/>
    <s v="38000000"/>
    <s v="000038000000"/>
    <s v="000000000140"/>
    <s v="I"/>
    <s v="Dist-Services"/>
    <x v="2"/>
    <m/>
    <n v="14"/>
    <n v="7077.09"/>
    <n v="2.2599999999999999E-2"/>
    <n v="483.58"/>
    <s v="ALBION "/>
    <s v="Steel"/>
    <n v="31929.969436619718"/>
    <s v="NO"/>
    <s v="YES"/>
    <s v="&gt;0"/>
  </r>
  <r>
    <s v="DPAA1"/>
    <x v="0"/>
    <s v="40101"/>
    <x v="0"/>
    <s v="BBJ8"/>
    <m/>
    <s v="1982"/>
    <s v="38000000"/>
    <s v="000038000000"/>
    <s v="000000001019"/>
    <s v="I"/>
    <s v="Dist-Services"/>
    <x v="2"/>
    <m/>
    <n v="53"/>
    <n v="25764.99"/>
    <n v="2.2599999999999999E-2"/>
    <n v="483.58"/>
    <s v="BROOKVILLE "/>
    <s v="Steel"/>
    <n v="116244.8609859155"/>
    <s v="NO"/>
    <s v="YES"/>
    <s v="&gt;0"/>
  </r>
  <r>
    <s v="DPAA1"/>
    <x v="0"/>
    <s v="40101"/>
    <x v="0"/>
    <s v="BCM9"/>
    <m/>
    <s v="1982"/>
    <s v="38000000"/>
    <s v="000038000000"/>
    <s v="000000001971"/>
    <s v="I"/>
    <s v="Dist-Services"/>
    <x v="2"/>
    <m/>
    <n v="25"/>
    <n v="12153.32"/>
    <n v="2.2599999999999999E-2"/>
    <n v="483.58"/>
    <s v="BRADFORD"/>
    <s v="Steel"/>
    <n v="54832.584600938964"/>
    <s v="NO"/>
    <s v="YES"/>
    <s v="&gt;0"/>
  </r>
  <r>
    <s v="DPAA1"/>
    <x v="0"/>
    <s v="40101"/>
    <x v="0"/>
    <s v="CBW0"/>
    <m/>
    <s v="1982"/>
    <s v="38000000"/>
    <s v="000038000000"/>
    <s v="000000004854"/>
    <s v="I"/>
    <s v="Dist-Services"/>
    <x v="2"/>
    <m/>
    <n v="29"/>
    <n v="14689.87"/>
    <n v="2.2599999999999999E-2"/>
    <n v="483.58"/>
    <s v="COLUMBUS"/>
    <s v="Steel"/>
    <n v="66276.831314554001"/>
    <s v="NO"/>
    <s v="YES"/>
    <s v="&gt;0"/>
  </r>
  <r>
    <s v="DPAA1"/>
    <x v="0"/>
    <s v="40101"/>
    <x v="0"/>
    <s v="CDE0"/>
    <m/>
    <s v="1982"/>
    <s v="38000000"/>
    <s v="000038000000"/>
    <s v="000000005086"/>
    <s v="I"/>
    <s v="Dist-Services"/>
    <x v="2"/>
    <m/>
    <n v="2"/>
    <n v="1011.01"/>
    <n v="2.2599999999999999E-2"/>
    <n v="483.58"/>
    <s v="CONCORD "/>
    <s v="Steel"/>
    <n v="4561.4113145539905"/>
    <s v="NO"/>
    <s v="YES"/>
    <s v="&gt;0"/>
  </r>
  <r>
    <s v="DPAA1"/>
    <x v="0"/>
    <s v="40101"/>
    <x v="0"/>
    <s v="COE9"/>
    <m/>
    <s v="1982"/>
    <s v="38000000"/>
    <s v="000038000000"/>
    <s v="000000007305"/>
    <s v="I"/>
    <s v="Dist-Services"/>
    <x v="2"/>
    <m/>
    <n v="20"/>
    <n v="10110.129999999999"/>
    <n v="2.2599999999999999E-2"/>
    <n v="483.58"/>
    <s v="CORRY "/>
    <s v="Steel"/>
    <n v="45614.248497652581"/>
    <s v="NO"/>
    <s v="YES"/>
    <s v="&gt;0"/>
  </r>
  <r>
    <s v="DPAA1"/>
    <x v="0"/>
    <s v="40101"/>
    <x v="0"/>
    <s v="CRE8"/>
    <m/>
    <s v="1982"/>
    <s v="38000000"/>
    <s v="000038000000"/>
    <s v="000000008087"/>
    <s v="I"/>
    <s v="Dist-Services"/>
    <x v="2"/>
    <m/>
    <n v="4"/>
    <n v="2022.02"/>
    <n v="2.2599999999999999E-2"/>
    <n v="483.58"/>
    <s v="CRANESVILLE"/>
    <s v="Steel"/>
    <n v="9122.8226291079809"/>
    <s v="NO"/>
    <s v="YES"/>
    <s v="&gt;0"/>
  </r>
  <r>
    <s v="DPAA1"/>
    <x v="0"/>
    <s v="40101"/>
    <x v="0"/>
    <s v="CWW0"/>
    <m/>
    <s v="1982"/>
    <s v="38000000"/>
    <s v="000038000000"/>
    <s v="000000010726"/>
    <s v="I"/>
    <s v="Dist-Services"/>
    <x v="2"/>
    <m/>
    <n v="13"/>
    <n v="7037.65"/>
    <n v="2.2599999999999999E-2"/>
    <n v="483.58"/>
    <s v="CONEWANGO "/>
    <s v="Steel"/>
    <n v="31752.026525821595"/>
    <s v="NO"/>
    <s v="YES"/>
    <s v="&gt;0"/>
  </r>
  <r>
    <s v="DPAA1"/>
    <x v="0"/>
    <s v="40101"/>
    <x v="0"/>
    <s v="DUC9"/>
    <m/>
    <s v="1982"/>
    <s v="38000000"/>
    <s v="000038000000"/>
    <s v="000000011734"/>
    <s v="I"/>
    <s v="Dist-Services"/>
    <x v="2"/>
    <m/>
    <n v="63"/>
    <n v="30626.37"/>
    <n v="2.2599999999999999E-2"/>
    <n v="483.58"/>
    <s v="DUBOIS"/>
    <s v="Steel"/>
    <n v="138178.12943661973"/>
    <s v="NO"/>
    <s v="YES"/>
    <s v="&gt;0"/>
  </r>
  <r>
    <s v="DPAA1"/>
    <x v="0"/>
    <s v="40101"/>
    <x v="0"/>
    <s v="EBC8"/>
    <m/>
    <s v="1982"/>
    <s v="38000000"/>
    <s v="000038000000"/>
    <s v="000000012462"/>
    <s v="I"/>
    <s v="Dist-Services"/>
    <x v="2"/>
    <m/>
    <n v="69"/>
    <n v="33543.089999999997"/>
    <n v="2.2599999999999999E-2"/>
    <n v="483.58"/>
    <s v="EAST BRADY "/>
    <s v="Steel"/>
    <n v="151337.6032394366"/>
    <s v="NO"/>
    <s v="YES"/>
    <s v="&gt;0"/>
  </r>
  <r>
    <s v="DPAA1"/>
    <x v="0"/>
    <s v="40101"/>
    <x v="0"/>
    <s v="ECE0"/>
    <m/>
    <s v="1982"/>
    <s v="38000000"/>
    <s v="000038000000"/>
    <s v="000000012673"/>
    <s v="I"/>
    <s v="Dist-Services"/>
    <x v="2"/>
    <m/>
    <n v="2"/>
    <n v="1011.01"/>
    <n v="2.2599999999999999E-2"/>
    <n v="483.58"/>
    <s v="ELK CREEK "/>
    <s v="Steel"/>
    <n v="4561.4113145539905"/>
    <s v="NO"/>
    <s v="YES"/>
    <s v="&gt;0"/>
  </r>
  <r>
    <s v="DPAA1"/>
    <x v="0"/>
    <s v="40101"/>
    <x v="0"/>
    <s v="EDE8"/>
    <m/>
    <s v="1982"/>
    <s v="38000000"/>
    <s v="000038000000"/>
    <s v="000000013098"/>
    <s v="I"/>
    <s v="Dist-Services"/>
    <x v="2"/>
    <m/>
    <n v="17"/>
    <n v="8593.61"/>
    <n v="2.2599999999999999E-2"/>
    <n v="483.58"/>
    <s v="EDINBORO "/>
    <s v="Steel"/>
    <n v="38772.108967136155"/>
    <s v="NO"/>
    <s v="YES"/>
    <s v="&gt;0"/>
  </r>
  <r>
    <s v="DPAA1"/>
    <x v="0"/>
    <s v="40101"/>
    <x v="0"/>
    <s v="ELE8"/>
    <m/>
    <s v="1982"/>
    <s v="38000000"/>
    <s v="000038000000"/>
    <s v="000000013450"/>
    <s v="I"/>
    <s v="Dist-Services"/>
    <x v="2"/>
    <m/>
    <n v="1"/>
    <n v="505.5"/>
    <n v="2.2599999999999999E-2"/>
    <n v="483.58"/>
    <s v="ELGIN"/>
    <s v="Steel"/>
    <n v="2280.6830985915494"/>
    <s v="NO"/>
    <s v="YES"/>
    <s v="&gt;0"/>
  </r>
  <r>
    <s v="DPAA1"/>
    <x v="0"/>
    <s v="40101"/>
    <x v="0"/>
    <s v="ERE9"/>
    <m/>
    <s v="1982"/>
    <s v="38000000"/>
    <s v="000038000000"/>
    <s v="000000015170"/>
    <s v="I"/>
    <s v="Dist-Services"/>
    <x v="2"/>
    <m/>
    <n v="33"/>
    <n v="16681.71"/>
    <n v="2.2599999999999999E-2"/>
    <n v="483.58"/>
    <s v="ERIE"/>
    <s v="Steel"/>
    <n v="75263.489718309851"/>
    <s v="NO"/>
    <s v="YES"/>
    <s v="&gt;0"/>
  </r>
  <r>
    <s v="DPAA1"/>
    <x v="0"/>
    <s v="40101"/>
    <x v="0"/>
    <s v="FMW0"/>
    <m/>
    <s v="1982"/>
    <s v="38000000"/>
    <s v="000038000000"/>
    <s v="000000019193"/>
    <s v="I"/>
    <s v="Dist-Services"/>
    <x v="2"/>
    <m/>
    <n v="8"/>
    <n v="4044.05"/>
    <n v="2.2599999999999999E-2"/>
    <n v="483.58"/>
    <s v="FARMINGTON"/>
    <s v="Steel"/>
    <n v="18245.690375586855"/>
    <s v="NO"/>
    <s v="YES"/>
    <s v="&gt;0"/>
  </r>
  <r>
    <s v="DPAA1"/>
    <x v="0"/>
    <s v="40101"/>
    <x v="0"/>
    <s v="FRV9"/>
    <m/>
    <s v="1982"/>
    <s v="38000000"/>
    <s v="000038000000"/>
    <s v="000000020220"/>
    <s v="I"/>
    <s v="Dist-Services"/>
    <x v="2"/>
    <m/>
    <n v="61"/>
    <n v="29791.360000000001"/>
    <n v="2.2599999999999999E-2"/>
    <n v="483.58"/>
    <s v="FRANKLIN"/>
    <s v="Steel"/>
    <n v="134410.78384976526"/>
    <s v="NO"/>
    <s v="YES"/>
    <s v="&gt;0"/>
  </r>
  <r>
    <s v="DPAA1"/>
    <x v="0"/>
    <s v="40101"/>
    <x v="0"/>
    <s v="FTE0"/>
    <m/>
    <s v="1982"/>
    <s v="38000000"/>
    <s v="000038000000"/>
    <s v="000000021097"/>
    <s v="I"/>
    <s v="Dist-Services"/>
    <x v="2"/>
    <m/>
    <n v="18"/>
    <n v="9099.1200000000008"/>
    <n v="2.2599999999999999E-2"/>
    <n v="483.58"/>
    <s v="FAIRVIEW"/>
    <s v="Steel"/>
    <n v="41052.837183098593"/>
    <s v="NO"/>
    <s v="YES"/>
    <s v="&gt;0"/>
  </r>
  <r>
    <s v="DPAA1"/>
    <x v="0"/>
    <s v="40101"/>
    <x v="0"/>
    <s v="GBE8"/>
    <m/>
    <s v="1982"/>
    <s v="38000000"/>
    <s v="000038000000"/>
    <s v="000000021704"/>
    <s v="I"/>
    <s v="Dist-Services"/>
    <x v="2"/>
    <m/>
    <n v="20"/>
    <n v="10110.129999999999"/>
    <n v="2.2599999999999999E-2"/>
    <n v="483.58"/>
    <s v="GIRARD "/>
    <s v="Steel"/>
    <n v="45614.248497652581"/>
    <s v="NO"/>
    <s v="YES"/>
    <s v="&gt;0"/>
  </r>
  <r>
    <s v="DPAA1"/>
    <x v="0"/>
    <s v="40101"/>
    <x v="0"/>
    <s v="GFE0"/>
    <m/>
    <s v="1982"/>
    <s v="38000000"/>
    <s v="000038000000"/>
    <s v="000000021977"/>
    <s v="I"/>
    <s v="Dist-Services"/>
    <x v="2"/>
    <m/>
    <n v="10"/>
    <n v="5055.0600000000004"/>
    <n v="2.2599999999999999E-2"/>
    <n v="483.58"/>
    <s v="GREENFIELD"/>
    <s v="Steel"/>
    <n v="22807.101690140847"/>
    <s v="NO"/>
    <s v="YES"/>
    <s v="&gt;0"/>
  </r>
  <r>
    <s v="DPAA1"/>
    <x v="0"/>
    <s v="40101"/>
    <x v="0"/>
    <s v="GLW0"/>
    <m/>
    <s v="1982"/>
    <s v="38000000"/>
    <s v="000038000000"/>
    <s v="000000022303"/>
    <s v="I"/>
    <s v="Dist-Services"/>
    <x v="2"/>
    <m/>
    <n v="10"/>
    <n v="5055.05"/>
    <n v="2.2599999999999999E-2"/>
    <n v="483.58"/>
    <s v="GLADE "/>
    <s v="Steel"/>
    <n v="22807.056572769954"/>
    <s v="NO"/>
    <s v="YES"/>
    <s v="&gt;0"/>
  </r>
  <r>
    <s v="DPAA1"/>
    <x v="0"/>
    <s v="40101"/>
    <x v="0"/>
    <s v="GNE0"/>
    <m/>
    <s v="1982"/>
    <s v="38000000"/>
    <s v="000038000000"/>
    <s v="000000022629"/>
    <s v="I"/>
    <s v="Dist-Services"/>
    <x v="2"/>
    <m/>
    <n v="11"/>
    <n v="5560.57"/>
    <n v="2.2599999999999999E-2"/>
    <n v="483.58"/>
    <s v="GREENE"/>
    <s v="Steel"/>
    <n v="25087.829906103285"/>
    <s v="NO"/>
    <s v="YES"/>
    <s v="&gt;0"/>
  </r>
  <r>
    <s v="DPAA1"/>
    <x v="0"/>
    <s v="40101"/>
    <x v="0"/>
    <s v="GRM8"/>
    <m/>
    <s v="1982"/>
    <s v="38000000"/>
    <s v="000038000000"/>
    <s v="000000023273"/>
    <s v="I"/>
    <s v="Dist-Services"/>
    <x v="2"/>
    <m/>
    <n v="51"/>
    <n v="24792.74"/>
    <n v="2.2599999999999999E-2"/>
    <n v="483.58"/>
    <s v="GREENVILLE "/>
    <s v="Steel"/>
    <n v="111858.32460093897"/>
    <s v="NO"/>
    <s v="YES"/>
    <s v="&gt;0"/>
  </r>
  <r>
    <s v="DPAA1"/>
    <x v="0"/>
    <s v="40101"/>
    <x v="0"/>
    <s v="GTE0"/>
    <m/>
    <s v="1982"/>
    <s v="38000000"/>
    <s v="000038000000"/>
    <s v="000000023945"/>
    <s v="I"/>
    <s v="Dist-Services"/>
    <x v="2"/>
    <m/>
    <n v="25"/>
    <n v="12637.65"/>
    <n v="2.2599999999999999E-2"/>
    <n v="483.58"/>
    <s v="GIRARD"/>
    <s v="Steel"/>
    <n v="57017.75422535211"/>
    <s v="NO"/>
    <s v="YES"/>
    <s v="&gt;0"/>
  </r>
  <r>
    <s v="DPAA1"/>
    <x v="0"/>
    <s v="40101"/>
    <x v="0"/>
    <s v="HMM0"/>
    <m/>
    <s v="1982"/>
    <s v="38000000"/>
    <s v="000038000000"/>
    <s v="000000026862"/>
    <s v="I"/>
    <s v="Dist-Services"/>
    <x v="2"/>
    <m/>
    <n v="12"/>
    <n v="6066.07"/>
    <n v="2.2599999999999999E-2"/>
    <n v="483.58"/>
    <s v="HAMILTON"/>
    <s v="Steel"/>
    <n v="27368.513004694836"/>
    <s v="NO"/>
    <s v="YES"/>
    <s v="&gt;0"/>
  </r>
  <r>
    <s v="DPAA1"/>
    <x v="0"/>
    <s v="40101"/>
    <x v="0"/>
    <s v="HWF0"/>
    <m/>
    <s v="1982"/>
    <s v="38000000"/>
    <s v="000038000000"/>
    <s v="000000027156"/>
    <s v="I"/>
    <s v="Dist-Services"/>
    <x v="2"/>
    <m/>
    <n v="3"/>
    <n v="1516.52"/>
    <n v="2.2599999999999999E-2"/>
    <n v="483.58"/>
    <s v="HOWE"/>
    <s v="Steel"/>
    <n v="6842.1395305164315"/>
    <s v="NO"/>
    <s v="YES"/>
    <s v="&gt;0"/>
  </r>
  <r>
    <s v="DPAA1"/>
    <x v="0"/>
    <s v="40101"/>
    <x v="0"/>
    <s v="LCE8"/>
    <m/>
    <s v="1982"/>
    <s v="38000000"/>
    <s v="000038000000"/>
    <s v="000000029300"/>
    <s v="I"/>
    <s v="Dist-Services"/>
    <x v="2"/>
    <m/>
    <n v="10"/>
    <n v="5055.0600000000004"/>
    <n v="2.2599999999999999E-2"/>
    <n v="483.58"/>
    <s v="LAKE CITY"/>
    <s v="Steel"/>
    <n v="22807.101690140847"/>
    <s v="NO"/>
    <s v="YES"/>
    <s v="&gt;0"/>
  </r>
  <r>
    <s v="DPAA1"/>
    <x v="0"/>
    <s v="40101"/>
    <x v="0"/>
    <s v="LPE0"/>
    <m/>
    <s v="1982"/>
    <s v="38000000"/>
    <s v="000038000000"/>
    <s v="000000029786"/>
    <s v="I"/>
    <s v="Dist-Services"/>
    <x v="2"/>
    <m/>
    <n v="2"/>
    <n v="1011.01"/>
    <n v="2.2599999999999999E-2"/>
    <n v="483.58"/>
    <s v="LAWRENCE PARK "/>
    <s v="Steel"/>
    <n v="4561.4113145539905"/>
    <s v="NO"/>
    <s v="YES"/>
    <s v="&gt;0"/>
  </r>
  <r>
    <s v="DPAA1"/>
    <x v="0"/>
    <s v="40101"/>
    <x v="0"/>
    <s v="MBE8"/>
    <m/>
    <s v="1982"/>
    <s v="38000000"/>
    <s v="000038000000"/>
    <s v="000000030264"/>
    <s v="I"/>
    <s v="Dist-Services"/>
    <x v="2"/>
    <m/>
    <n v="8"/>
    <n v="4044.06"/>
    <n v="2.2599999999999999E-2"/>
    <n v="483.58"/>
    <s v="MIDDLEBORO "/>
    <s v="Steel"/>
    <n v="18245.735492957745"/>
    <s v="NO"/>
    <s v="YES"/>
    <s v="&gt;0"/>
  </r>
  <r>
    <s v="DPAA1"/>
    <x v="0"/>
    <s v="40101"/>
    <x v="0"/>
    <s v="MCE0"/>
    <m/>
    <s v="1982"/>
    <s v="38000000"/>
    <s v="000038000000"/>
    <s v="000000031066"/>
    <s v="I"/>
    <s v="Dist-Services"/>
    <x v="2"/>
    <m/>
    <n v="194"/>
    <n v="98225.71"/>
    <n v="2.2599999999999999E-2"/>
    <n v="483.58"/>
    <s v="MILLCREEK "/>
    <s v="Steel"/>
    <n v="443168.57892018784"/>
    <s v="NO"/>
    <s v="YES"/>
    <s v="&gt;0"/>
  </r>
  <r>
    <s v="DPAA1"/>
    <x v="0"/>
    <s v="40101"/>
    <x v="0"/>
    <s v="MDW0"/>
    <m/>
    <s v="1982"/>
    <s v="38000000"/>
    <s v="000038000000"/>
    <s v="000000032283"/>
    <s v="I"/>
    <s v="Dist-Services"/>
    <x v="2"/>
    <m/>
    <n v="13"/>
    <n v="6571.58"/>
    <n v="2.2599999999999999E-2"/>
    <n v="483.58"/>
    <s v="MEAD"/>
    <s v="Steel"/>
    <n v="29649.241220657277"/>
    <s v="NO"/>
    <s v="YES"/>
    <s v="&gt;0"/>
  </r>
  <r>
    <s v="DPAA1"/>
    <x v="0"/>
    <s v="40101"/>
    <x v="0"/>
    <s v="MEC9"/>
    <m/>
    <s v="1982"/>
    <s v="38000000"/>
    <s v="000038000000"/>
    <s v="000000033070"/>
    <s v="I"/>
    <s v="Dist-Services"/>
    <x v="2"/>
    <m/>
    <n v="57"/>
    <n v="27709.56"/>
    <n v="2.2599999999999999E-2"/>
    <n v="483.58"/>
    <s v="MEADVILLE "/>
    <s v="Steel"/>
    <n v="125018.2495774648"/>
    <s v="NO"/>
    <s v="YES"/>
    <s v="&gt;0"/>
  </r>
  <r>
    <s v="DPAA1"/>
    <x v="0"/>
    <s v="40101"/>
    <x v="0"/>
    <s v="MKE0"/>
    <m/>
    <s v="1982"/>
    <s v="38000000"/>
    <s v="000038000000"/>
    <s v="000000034241"/>
    <s v="I"/>
    <s v="Dist-Services"/>
    <x v="2"/>
    <m/>
    <n v="37"/>
    <n v="18703.73"/>
    <n v="2.2599999999999999E-2"/>
    <n v="483.58"/>
    <s v="MCKEAN"/>
    <s v="Steel"/>
    <n v="84386.312347417843"/>
    <s v="NO"/>
    <s v="YES"/>
    <s v="&gt;0"/>
  </r>
  <r>
    <s v="DPAA1"/>
    <x v="0"/>
    <s v="40101"/>
    <x v="0"/>
    <s v="MVE8"/>
    <m/>
    <s v="1982"/>
    <s v="38000000"/>
    <s v="000038000000"/>
    <s v="000000034806"/>
    <s v="I"/>
    <s v="Dist-Services"/>
    <x v="2"/>
    <m/>
    <n v="1"/>
    <n v="505.51"/>
    <n v="2.2599999999999999E-2"/>
    <n v="483.58"/>
    <s v="MILL VILLAGE "/>
    <s v="Steel"/>
    <n v="2280.7282159624415"/>
    <s v="NO"/>
    <s v="YES"/>
    <s v="&gt;0"/>
  </r>
  <r>
    <s v="DPAA1"/>
    <x v="0"/>
    <s v="40101"/>
    <x v="0"/>
    <s v="NEE0"/>
    <m/>
    <s v="1982"/>
    <s v="38000000"/>
    <s v="000038000000"/>
    <s v="000000035104"/>
    <s v="I"/>
    <s v="Dist-Services"/>
    <x v="2"/>
    <m/>
    <n v="13"/>
    <n v="6571.58"/>
    <n v="2.2599999999999999E-2"/>
    <n v="483.58"/>
    <s v="NORTH EAST"/>
    <s v="Steel"/>
    <n v="29649.241220657277"/>
    <s v="NO"/>
    <s v="YES"/>
    <s v="&gt;0"/>
  </r>
  <r>
    <s v="DPAA1"/>
    <x v="0"/>
    <s v="40101"/>
    <x v="0"/>
    <s v="OCV9"/>
    <m/>
    <s v="1982"/>
    <s v="38000000"/>
    <s v="000038000000"/>
    <s v="000000036592"/>
    <s v="I"/>
    <s v="Dist-Services"/>
    <x v="2"/>
    <m/>
    <n v="24"/>
    <n v="11667.19"/>
    <n v="2.2599999999999999E-2"/>
    <n v="483.58"/>
    <s v="OIL CITY"/>
    <s v="Steel"/>
    <n v="52639.293849765258"/>
    <s v="NO"/>
    <s v="YES"/>
    <s v="&gt;0"/>
  </r>
  <r>
    <s v="DPAA1"/>
    <x v="0"/>
    <s v="40101"/>
    <x v="0"/>
    <s v="PFW0"/>
    <m/>
    <s v="1982"/>
    <s v="38000000"/>
    <s v="000038000000"/>
    <s v="000000037939"/>
    <s v="I"/>
    <s v="Dist-Services"/>
    <x v="2"/>
    <m/>
    <n v="11"/>
    <n v="5560.56"/>
    <n v="2.2599999999999999E-2"/>
    <n v="483.58"/>
    <s v="PITTSFIELD"/>
    <s v="Steel"/>
    <n v="25087.784788732395"/>
    <s v="NO"/>
    <s v="YES"/>
    <s v="&gt;0"/>
  </r>
  <r>
    <s v="DPAA1"/>
    <x v="0"/>
    <s v="40101"/>
    <x v="0"/>
    <s v="PGW0"/>
    <m/>
    <s v="1982"/>
    <s v="38000000"/>
    <s v="000038000000"/>
    <s v="000000038363"/>
    <s v="I"/>
    <s v="Dist-Services"/>
    <x v="2"/>
    <m/>
    <n v="16"/>
    <n v="8088.1"/>
    <n v="2.2599999999999999E-2"/>
    <n v="483.58"/>
    <s v="PINE GROVE"/>
    <s v="Steel"/>
    <n v="36491.38075117371"/>
    <s v="NO"/>
    <s v="YES"/>
    <s v="&gt;0"/>
  </r>
  <r>
    <s v="DPAA1"/>
    <x v="0"/>
    <s v="40101"/>
    <x v="0"/>
    <s v="RTE0"/>
    <m/>
    <s v="1982"/>
    <s v="38000000"/>
    <s v="000038000000"/>
    <s v="000000041449"/>
    <s v="I"/>
    <s v="Dist-Services"/>
    <x v="2"/>
    <m/>
    <n v="17"/>
    <n v="8264.26"/>
    <n v="2.2599999999999999E-2"/>
    <n v="483.58"/>
    <s v="RIDGWAY "/>
    <s v="Steel"/>
    <n v="37286.168356807517"/>
    <s v="NO"/>
    <s v="YES"/>
    <s v="&gt;0"/>
  </r>
  <r>
    <s v="DPAA1"/>
    <x v="0"/>
    <s v="40101"/>
    <x v="0"/>
    <s v="SBE9"/>
    <m/>
    <s v="1982"/>
    <s v="38000000"/>
    <s v="000038000000"/>
    <s v="000000043616"/>
    <s v="I"/>
    <s v="Dist-Services"/>
    <x v="2"/>
    <m/>
    <n v="52"/>
    <n v="25278.880000000001"/>
    <n v="2.2599999999999999E-2"/>
    <n v="483.58"/>
    <s v="ST MARYS"/>
    <s v="Steel"/>
    <n v="114051.66046948357"/>
    <s v="NO"/>
    <s v="YES"/>
    <s v="&gt;0"/>
  </r>
  <r>
    <s v="DPAA1"/>
    <x v="0"/>
    <s v="40101"/>
    <x v="0"/>
    <s v="SBW8"/>
    <m/>
    <s v="1982"/>
    <s v="38000000"/>
    <s v="000038000000"/>
    <s v="000000045045"/>
    <s v="I"/>
    <s v="Dist-Services"/>
    <x v="2"/>
    <m/>
    <n v="3"/>
    <n v="1516.52"/>
    <n v="2.2599999999999999E-2"/>
    <n v="483.58"/>
    <s v="SUGAR GROVE"/>
    <s v="Steel"/>
    <n v="6842.1395305164315"/>
    <s v="NO"/>
    <s v="YES"/>
    <s v="&gt;0"/>
  </r>
  <r>
    <s v="DPAA1"/>
    <x v="0"/>
    <s v="40101"/>
    <x v="0"/>
    <s v="SEW0"/>
    <m/>
    <s v="1982"/>
    <s v="38000000"/>
    <s v="000038000000"/>
    <s v="000000045764"/>
    <s v="I"/>
    <s v="Dist-Services"/>
    <x v="2"/>
    <m/>
    <n v="1"/>
    <n v="505.5"/>
    <n v="2.2599999999999999E-2"/>
    <n v="483.58"/>
    <s v="SHEFFIELD "/>
    <s v="Steel"/>
    <n v="2280.6830985915494"/>
    <s v="NO"/>
    <s v="YES"/>
    <s v="&gt;0"/>
  </r>
  <r>
    <s v="DPAA1"/>
    <x v="0"/>
    <s v="40101"/>
    <x v="0"/>
    <s v="SME0"/>
    <m/>
    <s v="1982"/>
    <s v="38000000"/>
    <s v="000038000000"/>
    <s v="000000046837"/>
    <s v="I"/>
    <s v="Dist-Services"/>
    <x v="2"/>
    <m/>
    <n v="27"/>
    <n v="13648.67"/>
    <n v="2.2599999999999999E-2"/>
    <n v="483.58"/>
    <s v="SUMMIT"/>
    <s v="Steel"/>
    <n v="61579.210657276999"/>
    <s v="NO"/>
    <s v="YES"/>
    <s v="&gt;0"/>
  </r>
  <r>
    <s v="DPAA1"/>
    <x v="0"/>
    <s v="40101"/>
    <x v="0"/>
    <s v="SNM9"/>
    <m/>
    <s v="1982"/>
    <s v="38000000"/>
    <s v="000038000000"/>
    <s v="000000048284"/>
    <s v="I"/>
    <s v="Dist-Services"/>
    <x v="2"/>
    <m/>
    <n v="100"/>
    <n v="48613.26"/>
    <n v="2.2599999999999999E-2"/>
    <n v="483.58"/>
    <s v="SHARON"/>
    <s v="Steel"/>
    <n v="219330.24816901408"/>
    <s v="NO"/>
    <s v="YES"/>
    <s v="&gt;0"/>
  </r>
  <r>
    <s v="DPAA1"/>
    <x v="0"/>
    <s v="40101"/>
    <x v="0"/>
    <s v="SPE0"/>
    <m/>
    <s v="1982"/>
    <s v="38000000"/>
    <s v="000038000000"/>
    <s v="000000049460"/>
    <s v="I"/>
    <s v="Dist-Services"/>
    <x v="2"/>
    <m/>
    <n v="11"/>
    <n v="5560.56"/>
    <n v="2.2599999999999999E-2"/>
    <n v="483.58"/>
    <s v="SPRINGFIELD "/>
    <s v="Steel"/>
    <n v="25087.784788732395"/>
    <s v="NO"/>
    <s v="YES"/>
    <s v="&gt;0"/>
  </r>
  <r>
    <s v="DPAA1"/>
    <x v="0"/>
    <s v="40101"/>
    <x v="0"/>
    <s v="STW0"/>
    <m/>
    <s v="1982"/>
    <s v="38000000"/>
    <s v="000038000000"/>
    <s v="000000050157"/>
    <s v="I"/>
    <s v="Dist-Services"/>
    <x v="2"/>
    <m/>
    <n v="1"/>
    <n v="505.51"/>
    <n v="2.2599999999999999E-2"/>
    <n v="483.58"/>
    <s v="SUGAR GROVE "/>
    <s v="Steel"/>
    <n v="2280.7282159624415"/>
    <s v="NO"/>
    <s v="YES"/>
    <s v="&gt;0"/>
  </r>
  <r>
    <s v="DPAA1"/>
    <x v="0"/>
    <s v="40101"/>
    <x v="0"/>
    <s v="TIC9"/>
    <m/>
    <s v="1982"/>
    <s v="38000000"/>
    <s v="000038000000"/>
    <s v="000000052209"/>
    <s v="I"/>
    <s v="Dist-Services"/>
    <x v="2"/>
    <m/>
    <n v="24"/>
    <n v="10443.61"/>
    <n v="2.2599999999999999E-2"/>
    <n v="483.58"/>
    <s v="TITUSVILLE"/>
    <s v="Steel"/>
    <n v="47118.822582159628"/>
    <s v="NO"/>
    <s v="YES"/>
    <s v="&gt;0"/>
  </r>
  <r>
    <s v="DPAA1"/>
    <x v="0"/>
    <s v="40101"/>
    <x v="0"/>
    <s v="UCE8"/>
    <m/>
    <s v="1982"/>
    <s v="38000000"/>
    <s v="000038000000"/>
    <s v="000000052981"/>
    <s v="I"/>
    <s v="Dist-Services"/>
    <x v="2"/>
    <m/>
    <n v="28"/>
    <n v="14154.16"/>
    <n v="2.2599999999999999E-2"/>
    <n v="483.58"/>
    <s v="UNION CITY "/>
    <s v="Steel"/>
    <n v="63859.84863849765"/>
    <s v="NO"/>
    <s v="YES"/>
    <s v="&gt;0"/>
  </r>
  <r>
    <s v="DPAA1"/>
    <x v="0"/>
    <s v="40101"/>
    <x v="0"/>
    <s v="UTE0"/>
    <m/>
    <s v="1982"/>
    <s v="38000000"/>
    <s v="000038000000"/>
    <s v="000000053292"/>
    <s v="I"/>
    <s v="Dist-Services"/>
    <x v="2"/>
    <m/>
    <n v="24"/>
    <n v="12132.16"/>
    <n v="2.2599999999999999E-2"/>
    <n v="483.58"/>
    <s v="UNION "/>
    <s v="Steel"/>
    <n v="54737.116244131452"/>
    <s v="NO"/>
    <s v="YES"/>
    <s v="&gt;0"/>
  </r>
  <r>
    <s v="DPAA1"/>
    <x v="0"/>
    <s v="40101"/>
    <x v="0"/>
    <s v="VGE0"/>
    <m/>
    <s v="1982"/>
    <s v="38000000"/>
    <s v="000038000000"/>
    <s v="000000053993"/>
    <s v="I"/>
    <s v="Dist-Services"/>
    <x v="2"/>
    <m/>
    <n v="5"/>
    <n v="2527.5300000000002"/>
    <n v="2.2599999999999999E-2"/>
    <n v="483.58"/>
    <s v="VENANGO "/>
    <s v="Steel"/>
    <n v="11403.550845070424"/>
    <s v="NO"/>
    <s v="YES"/>
    <s v="&gt;0"/>
  </r>
  <r>
    <s v="DPAA1"/>
    <x v="0"/>
    <s v="40101"/>
    <x v="0"/>
    <s v="WBE8"/>
    <m/>
    <s v="1982"/>
    <s v="38000000"/>
    <s v="000038000000"/>
    <s v="000000054383"/>
    <s v="I"/>
    <s v="Dist-Services"/>
    <x v="2"/>
    <m/>
    <n v="16"/>
    <n v="8088.1"/>
    <n v="2.2599999999999999E-2"/>
    <n v="483.58"/>
    <s v="WATERFORD"/>
    <s v="Steel"/>
    <n v="36491.38075117371"/>
    <s v="NO"/>
    <s v="YES"/>
    <s v="&gt;0"/>
  </r>
  <r>
    <s v="DPAA1"/>
    <x v="0"/>
    <s v="40101"/>
    <x v="0"/>
    <s v="WGE8"/>
    <m/>
    <s v="1982"/>
    <s v="38000000"/>
    <s v="000038000000"/>
    <s v="000000054605"/>
    <s v="I"/>
    <s v="Dist-Services"/>
    <x v="2"/>
    <m/>
    <n v="6"/>
    <n v="3033.04"/>
    <n v="2.2599999999999999E-2"/>
    <n v="483.58"/>
    <s v="WATTSBURG"/>
    <s v="Steel"/>
    <n v="13684.279061032863"/>
    <s v="NO"/>
    <s v="YES"/>
    <s v="&gt;0"/>
  </r>
  <r>
    <s v="DPAA1"/>
    <x v="0"/>
    <s v="40101"/>
    <x v="0"/>
    <s v="WHE0"/>
    <m/>
    <s v="1982"/>
    <s v="38000000"/>
    <s v="000038000000"/>
    <s v="000000054823"/>
    <s v="I"/>
    <s v="Dist-Services"/>
    <x v="2"/>
    <m/>
    <n v="19"/>
    <n v="9604.6200000000008"/>
    <n v="2.2599999999999999E-2"/>
    <n v="483.58"/>
    <s v="WASHINGTON"/>
    <s v="Steel"/>
    <n v="43333.520281690144"/>
    <s v="NO"/>
    <s v="YES"/>
    <s v="&gt;0"/>
  </r>
  <r>
    <s v="DPAA1"/>
    <x v="0"/>
    <s v="40101"/>
    <x v="0"/>
    <s v="WRW9"/>
    <m/>
    <s v="1982"/>
    <s v="38000000"/>
    <s v="000038000000"/>
    <s v="000000056840"/>
    <s v="I"/>
    <s v="Dist-Services"/>
    <x v="2"/>
    <m/>
    <n v="3"/>
    <n v="1516.52"/>
    <n v="2.2599999999999999E-2"/>
    <n v="483.58"/>
    <s v="WARREN"/>
    <s v="Steel"/>
    <n v="6842.1395305164315"/>
    <s v="NO"/>
    <s v="YES"/>
    <s v="&gt;0"/>
  </r>
  <r>
    <s v="DPAA1"/>
    <x v="0"/>
    <s v="40101"/>
    <x v="0"/>
    <s v="WTE0"/>
    <m/>
    <s v="1982"/>
    <s v="38000000"/>
    <s v="000038000000"/>
    <s v="000000057840"/>
    <s v="I"/>
    <s v="Dist-Services"/>
    <x v="2"/>
    <m/>
    <n v="18"/>
    <n v="9099.11"/>
    <n v="2.2599999999999999E-2"/>
    <n v="483.58"/>
    <s v="WATERFORD "/>
    <s v="Steel"/>
    <n v="41052.792065727699"/>
    <s v="NO"/>
    <s v="YES"/>
    <s v="&gt;0"/>
  </r>
  <r>
    <s v="DPAA1"/>
    <x v="0"/>
    <s v="40101"/>
    <x v="0"/>
    <s v="WYE0"/>
    <m/>
    <s v="1982"/>
    <s v="38000000"/>
    <s v="000038000000"/>
    <s v="000000058561"/>
    <s v="I"/>
    <s v="Dist-Services"/>
    <x v="2"/>
    <m/>
    <n v="6"/>
    <n v="3033.04"/>
    <n v="2.2599999999999999E-2"/>
    <n v="483.58"/>
    <s v="WAYNE "/>
    <s v="Steel"/>
    <n v="13684.279061032863"/>
    <s v="NO"/>
    <s v="YES"/>
    <s v="&gt;0"/>
  </r>
  <r>
    <s v="DPAA1"/>
    <x v="0"/>
    <s v="40101"/>
    <x v="0"/>
    <s v="YOW8"/>
    <m/>
    <s v="1982"/>
    <s v="38000000"/>
    <s v="000038000000"/>
    <s v="000000058964"/>
    <s v="I"/>
    <s v="Dist-Services"/>
    <x v="2"/>
    <m/>
    <n v="1"/>
    <n v="505.51"/>
    <n v="2.2599999999999999E-2"/>
    <n v="483.58"/>
    <s v="YOUNGSVILLE"/>
    <s v="Steel"/>
    <n v="2280.7282159624415"/>
    <s v="NO"/>
    <s v="YES"/>
    <s v="&gt;0"/>
  </r>
  <r>
    <s v="DPAA1"/>
    <x v="0"/>
    <s v="40101"/>
    <x v="0"/>
    <s v="ALE8"/>
    <m/>
    <s v="1983"/>
    <s v="38000000"/>
    <s v="000038000000"/>
    <s v="000000000141"/>
    <s v="I"/>
    <s v="Dist-Services"/>
    <x v="2"/>
    <m/>
    <n v="7"/>
    <n v="3348.54"/>
    <n v="2.2599999999999999E-2"/>
    <n v="471.57"/>
    <s v="ALBION "/>
    <s v="Steel"/>
    <n v="14365.834553571427"/>
    <s v="NO"/>
    <s v="YES"/>
    <s v="&gt;0"/>
  </r>
  <r>
    <s v="DPAA1"/>
    <x v="0"/>
    <s v="40101"/>
    <x v="0"/>
    <s v="BBJ8"/>
    <m/>
    <s v="1983"/>
    <s v="38000000"/>
    <s v="000038000000"/>
    <s v="000000001020"/>
    <s v="I"/>
    <s v="Dist-Services"/>
    <x v="2"/>
    <m/>
    <n v="42"/>
    <n v="19643.5"/>
    <n v="2.2599999999999999E-2"/>
    <n v="471.57"/>
    <s v="BROOKVILLE "/>
    <s v="Steel"/>
    <n v="84274.122767857145"/>
    <s v="NO"/>
    <s v="YES"/>
    <s v="&gt;0"/>
  </r>
  <r>
    <s v="DPAA1"/>
    <x v="0"/>
    <s v="40101"/>
    <x v="0"/>
    <s v="BCM9"/>
    <m/>
    <s v="1983"/>
    <s v="38000000"/>
    <s v="000038000000"/>
    <s v="000000001972"/>
    <s v="I"/>
    <s v="Dist-Services"/>
    <x v="2"/>
    <m/>
    <n v="52"/>
    <n v="24320.55"/>
    <n v="2.2599999999999999E-2"/>
    <n v="471.57"/>
    <s v="BRADFORD"/>
    <s v="Steel"/>
    <n v="104339.50245535713"/>
    <s v="NO"/>
    <s v="YES"/>
    <s v="&gt;0"/>
  </r>
  <r>
    <s v="DPAA1"/>
    <x v="0"/>
    <s v="40101"/>
    <x v="0"/>
    <s v="CBW0"/>
    <m/>
    <s v="1983"/>
    <s v="38000000"/>
    <s v="000038000000"/>
    <s v="000000004855"/>
    <s v="I"/>
    <s v="Dist-Services"/>
    <x v="2"/>
    <m/>
    <n v="28"/>
    <n v="13394.17"/>
    <n v="2.2599999999999999E-2"/>
    <n v="471.57"/>
    <s v="COLUMBUS"/>
    <s v="Steel"/>
    <n v="57463.381116071425"/>
    <s v="NO"/>
    <s v="YES"/>
    <s v="&gt;0"/>
  </r>
  <r>
    <s v="DPAA1"/>
    <x v="0"/>
    <s v="40101"/>
    <x v="0"/>
    <s v="CDE0"/>
    <m/>
    <s v="1983"/>
    <s v="38000000"/>
    <s v="000038000000"/>
    <s v="000000005087"/>
    <s v="I"/>
    <s v="Dist-Services"/>
    <x v="2"/>
    <m/>
    <n v="1"/>
    <n v="478.36"/>
    <n v="2.2599999999999999E-2"/>
    <n v="471.57"/>
    <s v="CONCORD "/>
    <s v="Steel"/>
    <n v="2052.2498214285715"/>
    <s v="NO"/>
    <s v="YES"/>
    <s v="&gt;0"/>
  </r>
  <r>
    <s v="DPAA1"/>
    <x v="0"/>
    <s v="40101"/>
    <x v="0"/>
    <s v="CNE0"/>
    <m/>
    <s v="1983"/>
    <s v="38000000"/>
    <s v="000038000000"/>
    <s v="000000006420"/>
    <s v="I"/>
    <s v="Dist-Services"/>
    <x v="2"/>
    <m/>
    <n v="1"/>
    <n v="478.36"/>
    <n v="2.2599999999999999E-2"/>
    <n v="471.57"/>
    <s v="CONNEAUT"/>
    <s v="Steel"/>
    <n v="2052.2498214285715"/>
    <s v="NO"/>
    <s v="YES"/>
    <s v="&gt;0"/>
  </r>
  <r>
    <s v="DPAA1"/>
    <x v="0"/>
    <s v="40101"/>
    <x v="0"/>
    <s v="COE9"/>
    <m/>
    <s v="1983"/>
    <s v="38000000"/>
    <s v="000038000000"/>
    <s v="000000007306"/>
    <s v="I"/>
    <s v="Dist-Services"/>
    <x v="2"/>
    <m/>
    <n v="23"/>
    <n v="11002.36"/>
    <n v="2.2599999999999999E-2"/>
    <n v="471.57"/>
    <s v="CORRY "/>
    <s v="Steel"/>
    <n v="47202.089107142856"/>
    <s v="NO"/>
    <s v="YES"/>
    <s v="&gt;0"/>
  </r>
  <r>
    <s v="DPAA1"/>
    <x v="0"/>
    <s v="40101"/>
    <x v="0"/>
    <s v="CRE8"/>
    <m/>
    <s v="1983"/>
    <s v="38000000"/>
    <s v="000038000000"/>
    <s v="000000008088"/>
    <s v="I"/>
    <s v="Dist-Services"/>
    <x v="2"/>
    <m/>
    <n v="2"/>
    <n v="956.73"/>
    <n v="2.2599999999999999E-2"/>
    <n v="471.57"/>
    <s v="CRANESVILLE"/>
    <s v="Steel"/>
    <n v="4104.5425446428571"/>
    <s v="NO"/>
    <s v="YES"/>
    <s v="&gt;0"/>
  </r>
  <r>
    <s v="DPAA1"/>
    <x v="0"/>
    <s v="40101"/>
    <x v="0"/>
    <s v="CTC0"/>
    <m/>
    <s v="1983"/>
    <s v="38000000"/>
    <s v="000038000000"/>
    <s v="000000009813"/>
    <s v="I"/>
    <s v="Dist-Services"/>
    <x v="2"/>
    <m/>
    <n v="6"/>
    <n v="2806.23"/>
    <n v="2.2599999999999999E-2"/>
    <n v="471.57"/>
    <s v="CLARION "/>
    <s v="Steel"/>
    <n v="12039.227812499999"/>
    <s v="NO"/>
    <s v="YES"/>
    <s v="&gt;0"/>
  </r>
  <r>
    <s v="DPAA1"/>
    <x v="0"/>
    <s v="40101"/>
    <x v="0"/>
    <s v="CWW0"/>
    <m/>
    <s v="1983"/>
    <s v="38000000"/>
    <s v="000038000000"/>
    <s v="000000010727"/>
    <s v="I"/>
    <s v="Dist-Services"/>
    <x v="2"/>
    <m/>
    <n v="41"/>
    <n v="19612.900000000001"/>
    <n v="2.2599999999999999E-2"/>
    <n v="471.57"/>
    <s v="CONEWANGO "/>
    <s v="Steel"/>
    <n v="84142.843303571426"/>
    <s v="NO"/>
    <s v="YES"/>
    <s v="&gt;0"/>
  </r>
  <r>
    <s v="DPAA1"/>
    <x v="0"/>
    <s v="40101"/>
    <x v="0"/>
    <s v="DUC9"/>
    <m/>
    <s v="1983"/>
    <s v="38000000"/>
    <s v="000038000000"/>
    <s v="000000011735"/>
    <s v="I"/>
    <s v="Dist-Services"/>
    <x v="2"/>
    <m/>
    <n v="44"/>
    <n v="20578.919999999998"/>
    <n v="2.2599999999999999E-2"/>
    <n v="471.57"/>
    <s v="DUBOIS"/>
    <s v="Steel"/>
    <n v="88287.241607142845"/>
    <s v="NO"/>
    <s v="YES"/>
    <s v="&gt;0"/>
  </r>
  <r>
    <s v="DPAA1"/>
    <x v="0"/>
    <s v="40101"/>
    <x v="0"/>
    <s v="EBC8"/>
    <m/>
    <s v="1983"/>
    <s v="38000000"/>
    <s v="000038000000"/>
    <s v="000000012463"/>
    <s v="I"/>
    <s v="Dist-Services"/>
    <x v="2"/>
    <m/>
    <n v="50"/>
    <n v="23385.11"/>
    <n v="2.2599999999999999E-2"/>
    <n v="471.57"/>
    <s v="EAST BRADY "/>
    <s v="Steel"/>
    <n v="100326.29781249999"/>
    <s v="NO"/>
    <s v="YES"/>
    <s v="&gt;0"/>
  </r>
  <r>
    <s v="DPAA1"/>
    <x v="0"/>
    <s v="40101"/>
    <x v="0"/>
    <s v="ECE0"/>
    <m/>
    <s v="1983"/>
    <s v="38000000"/>
    <s v="000038000000"/>
    <s v="000000012674"/>
    <s v="I"/>
    <s v="Dist-Services"/>
    <x v="2"/>
    <m/>
    <n v="2"/>
    <n v="956.73"/>
    <n v="2.2599999999999999E-2"/>
    <n v="471.57"/>
    <s v="ELK CREEK "/>
    <s v="Steel"/>
    <n v="4104.5425446428571"/>
    <s v="NO"/>
    <s v="YES"/>
    <s v="&gt;0"/>
  </r>
  <r>
    <s v="DPAA1"/>
    <x v="0"/>
    <s v="40101"/>
    <x v="0"/>
    <s v="EDE8"/>
    <m/>
    <s v="1983"/>
    <s v="38000000"/>
    <s v="000038000000"/>
    <s v="000000013099"/>
    <s v="I"/>
    <s v="Dist-Services"/>
    <x v="2"/>
    <m/>
    <n v="10"/>
    <n v="4783.63"/>
    <n v="2.2599999999999999E-2"/>
    <n v="471.57"/>
    <s v="EDINBORO "/>
    <s v="Steel"/>
    <n v="20522.626919642855"/>
    <s v="NO"/>
    <s v="YES"/>
    <s v="&gt;0"/>
  </r>
  <r>
    <s v="DPAA1"/>
    <x v="0"/>
    <s v="40101"/>
    <x v="0"/>
    <s v="ELE8"/>
    <m/>
    <s v="1983"/>
    <s v="38000000"/>
    <s v="000038000000"/>
    <s v="000000013451"/>
    <s v="I"/>
    <s v="Dist-Services"/>
    <x v="2"/>
    <m/>
    <n v="7"/>
    <n v="3348.54"/>
    <n v="2.2599999999999999E-2"/>
    <n v="471.57"/>
    <s v="ELGIN"/>
    <s v="Steel"/>
    <n v="14365.834553571427"/>
    <s v="NO"/>
    <s v="YES"/>
    <s v="&gt;0"/>
  </r>
  <r>
    <s v="DPAA1"/>
    <x v="0"/>
    <s v="40101"/>
    <x v="0"/>
    <s v="ERE9"/>
    <m/>
    <s v="1983"/>
    <s v="38000000"/>
    <s v="000038000000"/>
    <s v="000000015171"/>
    <s v="I"/>
    <s v="Dist-Services"/>
    <x v="2"/>
    <m/>
    <n v="14"/>
    <n v="6697.09"/>
    <n v="2.2599999999999999E-2"/>
    <n v="471.57"/>
    <s v="ERIE"/>
    <s v="Steel"/>
    <n v="28731.712008928571"/>
    <s v="NO"/>
    <s v="YES"/>
    <s v="&gt;0"/>
  </r>
  <r>
    <s v="DPAA1"/>
    <x v="0"/>
    <s v="40101"/>
    <x v="0"/>
    <s v="FRV9"/>
    <m/>
    <s v="1983"/>
    <s v="38000000"/>
    <s v="000038000000"/>
    <s v="000000020221"/>
    <s v="I"/>
    <s v="Dist-Services"/>
    <x v="2"/>
    <m/>
    <n v="97"/>
    <n v="45367.14"/>
    <n v="2.2599999999999999E-2"/>
    <n v="471.57"/>
    <s v="FRANKLIN"/>
    <s v="Steel"/>
    <n v="194633.13187499999"/>
    <s v="NO"/>
    <s v="YES"/>
    <s v="&gt;0"/>
  </r>
  <r>
    <s v="DPAA1"/>
    <x v="0"/>
    <s v="40101"/>
    <x v="0"/>
    <s v="FTE0"/>
    <m/>
    <s v="1983"/>
    <s v="38000000"/>
    <s v="000038000000"/>
    <s v="000000021098"/>
    <s v="I"/>
    <s v="Dist-Services"/>
    <x v="2"/>
    <m/>
    <n v="67"/>
    <n v="32050.400000000001"/>
    <n v="2.2599999999999999E-2"/>
    <n v="471.57"/>
    <s v="FAIRVIEW"/>
    <s v="Steel"/>
    <n v="137501.9392857143"/>
    <s v="NO"/>
    <s v="YES"/>
    <s v="&gt;0"/>
  </r>
  <r>
    <s v="DPAA1"/>
    <x v="0"/>
    <s v="40101"/>
    <x v="0"/>
    <s v="GBE8"/>
    <m/>
    <s v="1983"/>
    <s v="38000000"/>
    <s v="000038000000"/>
    <s v="000000021705"/>
    <s v="I"/>
    <s v="Dist-Services"/>
    <x v="2"/>
    <m/>
    <n v="78"/>
    <n v="37312.35"/>
    <n v="2.2599999999999999E-2"/>
    <n v="471.57"/>
    <s v="GIRARD "/>
    <s v="Steel"/>
    <n v="160076.64441964283"/>
    <s v="NO"/>
    <s v="YES"/>
    <s v="&gt;0"/>
  </r>
  <r>
    <s v="DPAA1"/>
    <x v="0"/>
    <s v="40101"/>
    <x v="0"/>
    <s v="GFE0"/>
    <m/>
    <s v="1983"/>
    <s v="38000000"/>
    <s v="000038000000"/>
    <s v="000000021978"/>
    <s v="I"/>
    <s v="Dist-Services"/>
    <x v="2"/>
    <m/>
    <n v="7"/>
    <n v="3348.54"/>
    <n v="2.2599999999999999E-2"/>
    <n v="471.57"/>
    <s v="GREENFIELD"/>
    <s v="Steel"/>
    <n v="14365.834553571427"/>
    <s v="NO"/>
    <s v="YES"/>
    <s v="&gt;0"/>
  </r>
  <r>
    <s v="DPAA1"/>
    <x v="0"/>
    <s v="40101"/>
    <x v="0"/>
    <s v="GLW0"/>
    <m/>
    <s v="1983"/>
    <s v="38000000"/>
    <s v="000038000000"/>
    <s v="000000022304"/>
    <s v="I"/>
    <s v="Dist-Services"/>
    <x v="2"/>
    <m/>
    <n v="16"/>
    <n v="7653.81"/>
    <n v="2.2599999999999999E-2"/>
    <n v="471.57"/>
    <s v="GLADE "/>
    <s v="Steel"/>
    <n v="32836.211651785714"/>
    <s v="NO"/>
    <s v="YES"/>
    <s v="&gt;0"/>
  </r>
  <r>
    <s v="DPAA1"/>
    <x v="0"/>
    <s v="40101"/>
    <x v="0"/>
    <s v="GNE0"/>
    <m/>
    <s v="1983"/>
    <s v="38000000"/>
    <s v="000038000000"/>
    <s v="000000022630"/>
    <s v="I"/>
    <s v="Dist-Services"/>
    <x v="2"/>
    <m/>
    <n v="27"/>
    <n v="12915.84"/>
    <n v="2.2599999999999999E-2"/>
    <n v="471.57"/>
    <s v="GREENE"/>
    <s v="Steel"/>
    <n v="55411.259999999995"/>
    <s v="NO"/>
    <s v="YES"/>
    <s v="&gt;0"/>
  </r>
  <r>
    <s v="DPAA1"/>
    <x v="0"/>
    <s v="40101"/>
    <x v="0"/>
    <s v="GRM8"/>
    <m/>
    <s v="1983"/>
    <s v="38000000"/>
    <s v="000038000000"/>
    <s v="000000023274"/>
    <s v="I"/>
    <s v="Dist-Services"/>
    <x v="2"/>
    <m/>
    <n v="28"/>
    <n v="13095.68"/>
    <n v="2.2599999999999999E-2"/>
    <n v="471.57"/>
    <s v="GREENVILLE "/>
    <s v="Steel"/>
    <n v="56182.805714285714"/>
    <s v="NO"/>
    <s v="YES"/>
    <s v="&gt;0"/>
  </r>
  <r>
    <s v="DPAA1"/>
    <x v="0"/>
    <s v="40101"/>
    <x v="0"/>
    <s v="GTE0"/>
    <m/>
    <s v="1983"/>
    <s v="38000000"/>
    <s v="000038000000"/>
    <s v="000000023946"/>
    <s v="I"/>
    <s v="Dist-Services"/>
    <x v="2"/>
    <m/>
    <n v="46"/>
    <n v="22004.73"/>
    <n v="2.2599999999999999E-2"/>
    <n v="471.57"/>
    <s v="GIRARD"/>
    <s v="Steel"/>
    <n v="94404.221116071421"/>
    <s v="NO"/>
    <s v="YES"/>
    <s v="&gt;0"/>
  </r>
  <r>
    <s v="DPAA1"/>
    <x v="0"/>
    <s v="40101"/>
    <x v="0"/>
    <s v="HMM0"/>
    <m/>
    <s v="1983"/>
    <s v="38000000"/>
    <s v="000038000000"/>
    <s v="000000026863"/>
    <s v="I"/>
    <s v="Dist-Services"/>
    <x v="2"/>
    <m/>
    <n v="2"/>
    <n v="956.73"/>
    <n v="2.2599999999999999E-2"/>
    <n v="471.57"/>
    <s v="HAMILTON"/>
    <s v="Steel"/>
    <n v="4104.5425446428571"/>
    <s v="NO"/>
    <s v="YES"/>
    <s v="&gt;0"/>
  </r>
  <r>
    <s v="DPAA1"/>
    <x v="0"/>
    <s v="40101"/>
    <x v="0"/>
    <s v="HWF0"/>
    <m/>
    <s v="1983"/>
    <s v="38000000"/>
    <s v="000038000000"/>
    <s v="000000027157"/>
    <s v="I"/>
    <s v="Dist-Services"/>
    <x v="2"/>
    <m/>
    <n v="1"/>
    <n v="478.36"/>
    <n v="2.2599999999999999E-2"/>
    <n v="471.57"/>
    <s v="HOWE"/>
    <s v="Steel"/>
    <n v="2052.2498214285715"/>
    <s v="NO"/>
    <s v="YES"/>
    <s v="&gt;0"/>
  </r>
  <r>
    <s v="DPAA1"/>
    <x v="0"/>
    <s v="40101"/>
    <x v="0"/>
    <s v="LBE0"/>
    <m/>
    <s v="1983"/>
    <s v="38000000"/>
    <s v="000038000000"/>
    <s v="000000029021"/>
    <s v="I"/>
    <s v="Dist-Services"/>
    <x v="2"/>
    <m/>
    <n v="1"/>
    <n v="478.36"/>
    <n v="2.2599999999999999E-2"/>
    <n v="471.57"/>
    <s v="LE BOUEF"/>
    <s v="Steel"/>
    <n v="2052.2498214285715"/>
    <s v="NO"/>
    <s v="YES"/>
    <s v="&gt;0"/>
  </r>
  <r>
    <s v="DPAA1"/>
    <x v="0"/>
    <s v="40101"/>
    <x v="0"/>
    <s v="LCE8"/>
    <m/>
    <s v="1983"/>
    <s v="38000000"/>
    <s v="000038000000"/>
    <s v="000000029301"/>
    <s v="I"/>
    <s v="Dist-Services"/>
    <x v="2"/>
    <m/>
    <n v="65"/>
    <n v="31093.63"/>
    <n v="2.2599999999999999E-2"/>
    <n v="471.57"/>
    <s v="LAKE CITY"/>
    <s v="Steel"/>
    <n v="133397.22513392856"/>
    <s v="NO"/>
    <s v="YES"/>
    <s v="&gt;0"/>
  </r>
  <r>
    <s v="DPAA1"/>
    <x v="0"/>
    <s v="40101"/>
    <x v="0"/>
    <s v="LPE0"/>
    <m/>
    <s v="1983"/>
    <s v="38000000"/>
    <s v="000038000000"/>
    <s v="000000029787"/>
    <s v="I"/>
    <s v="Dist-Services"/>
    <x v="2"/>
    <m/>
    <n v="3"/>
    <n v="1435.09"/>
    <n v="2.2599999999999999E-2"/>
    <n v="471.57"/>
    <s v="LAWRENCE PARK "/>
    <s v="Steel"/>
    <n v="6156.7923660714278"/>
    <s v="NO"/>
    <s v="YES"/>
    <s v="&gt;0"/>
  </r>
  <r>
    <s v="DPAA1"/>
    <x v="0"/>
    <s v="40101"/>
    <x v="0"/>
    <s v="MBE8"/>
    <m/>
    <s v="1983"/>
    <s v="38000000"/>
    <s v="000038000000"/>
    <s v="000000030265"/>
    <s v="I"/>
    <s v="Dist-Services"/>
    <x v="2"/>
    <m/>
    <n v="1"/>
    <n v="478.36"/>
    <n v="2.2599999999999999E-2"/>
    <n v="471.57"/>
    <s v="MIDDLEBORO "/>
    <s v="Steel"/>
    <n v="2052.2498214285715"/>
    <s v="NO"/>
    <s v="YES"/>
    <s v="&gt;0"/>
  </r>
  <r>
    <s v="DPAA1"/>
    <x v="0"/>
    <s v="40101"/>
    <x v="0"/>
    <s v="MCE0"/>
    <m/>
    <s v="1983"/>
    <s v="38000000"/>
    <s v="000038000000"/>
    <s v="000000031067"/>
    <s v="I"/>
    <s v="Dist-Services"/>
    <x v="2"/>
    <m/>
    <n v="439"/>
    <n v="210001.58"/>
    <n v="2.2599999999999999E-2"/>
    <n v="471.57"/>
    <s v="MILLCREEK "/>
    <s v="Steel"/>
    <n v="900944.27848214272"/>
    <s v="NO"/>
    <s v="YES"/>
    <s v="&gt;0"/>
  </r>
  <r>
    <s v="DPAA1"/>
    <x v="0"/>
    <s v="40101"/>
    <x v="0"/>
    <s v="MDW0"/>
    <m/>
    <s v="1983"/>
    <s v="38000000"/>
    <s v="000038000000"/>
    <s v="000000032284"/>
    <s v="I"/>
    <s v="Dist-Services"/>
    <x v="2"/>
    <m/>
    <n v="9"/>
    <n v="4305.2700000000004"/>
    <n v="2.2599999999999999E-2"/>
    <n v="471.57"/>
    <s v="MEAD"/>
    <s v="Steel"/>
    <n v="18470.377098214285"/>
    <s v="NO"/>
    <s v="YES"/>
    <s v="&gt;0"/>
  </r>
  <r>
    <s v="DPAA1"/>
    <x v="0"/>
    <s v="40101"/>
    <x v="0"/>
    <s v="MEC9"/>
    <m/>
    <s v="1983"/>
    <s v="38000000"/>
    <s v="000038000000"/>
    <s v="000000033071"/>
    <s v="I"/>
    <s v="Dist-Services"/>
    <x v="2"/>
    <m/>
    <n v="65"/>
    <n v="30400.69"/>
    <n v="2.2599999999999999E-2"/>
    <n v="471.57"/>
    <s v="MEADVILLE "/>
    <s v="Steel"/>
    <n v="130424.38879464284"/>
    <s v="NO"/>
    <s v="YES"/>
    <s v="&gt;0"/>
  </r>
  <r>
    <s v="DPAA1"/>
    <x v="0"/>
    <s v="40101"/>
    <x v="0"/>
    <s v="MKE0"/>
    <m/>
    <s v="1983"/>
    <s v="38000000"/>
    <s v="000038000000"/>
    <s v="000000034242"/>
    <s v="I"/>
    <s v="Dist-Services"/>
    <x v="2"/>
    <m/>
    <n v="25"/>
    <n v="11959.09"/>
    <n v="2.2599999999999999E-2"/>
    <n v="471.57"/>
    <s v="MCKEAN"/>
    <s v="Steel"/>
    <n v="51306.631651785712"/>
    <s v="NO"/>
    <s v="YES"/>
    <s v="&gt;0"/>
  </r>
  <r>
    <s v="DPAA1"/>
    <x v="0"/>
    <s v="40101"/>
    <x v="0"/>
    <s v="MVE8"/>
    <m/>
    <s v="1983"/>
    <s v="38000000"/>
    <s v="000038000000"/>
    <s v="000000034807"/>
    <s v="I"/>
    <s v="Dist-Services"/>
    <x v="2"/>
    <m/>
    <n v="7"/>
    <n v="3348.54"/>
    <n v="2.2599999999999999E-2"/>
    <n v="471.57"/>
    <s v="MILL VILLAGE "/>
    <s v="Steel"/>
    <n v="14365.834553571427"/>
    <s v="NO"/>
    <s v="YES"/>
    <s v="&gt;0"/>
  </r>
  <r>
    <s v="DPAA1"/>
    <x v="0"/>
    <s v="40101"/>
    <x v="0"/>
    <s v="NEE0"/>
    <m/>
    <s v="1983"/>
    <s v="38000000"/>
    <s v="000038000000"/>
    <s v="000000035105"/>
    <s v="I"/>
    <s v="Dist-Services"/>
    <x v="2"/>
    <m/>
    <n v="20"/>
    <n v="9567.27"/>
    <n v="2.2599999999999999E-2"/>
    <n v="471.57"/>
    <s v="NORTH EAST"/>
    <s v="Steel"/>
    <n v="41045.296741071426"/>
    <s v="NO"/>
    <s v="YES"/>
    <s v="&gt;0"/>
  </r>
  <r>
    <s v="DPAA1"/>
    <x v="0"/>
    <s v="40101"/>
    <x v="0"/>
    <s v="OCV9"/>
    <m/>
    <s v="1983"/>
    <s v="38000000"/>
    <s v="000038000000"/>
    <s v="000000036593"/>
    <s v="I"/>
    <s v="Dist-Services"/>
    <x v="2"/>
    <m/>
    <n v="41"/>
    <n v="21376.22"/>
    <n v="2.2599999999999999E-2"/>
    <n v="471.57"/>
    <s v="OIL CITY"/>
    <s v="Steel"/>
    <n v="91707.800982142857"/>
    <s v="NO"/>
    <s v="YES"/>
    <s v="&gt;0"/>
  </r>
  <r>
    <s v="DPAA1"/>
    <x v="0"/>
    <s v="40101"/>
    <x v="0"/>
    <s v="PFW0"/>
    <m/>
    <s v="1983"/>
    <s v="38000000"/>
    <s v="000038000000"/>
    <s v="000000037940"/>
    <s v="I"/>
    <s v="Dist-Services"/>
    <x v="2"/>
    <m/>
    <n v="2"/>
    <n v="956.73"/>
    <n v="2.2599999999999999E-2"/>
    <n v="471.57"/>
    <s v="PITTSFIELD"/>
    <s v="Steel"/>
    <n v="4104.5425446428571"/>
    <s v="NO"/>
    <s v="YES"/>
    <s v="&gt;0"/>
  </r>
  <r>
    <s v="DPAA1"/>
    <x v="0"/>
    <s v="40101"/>
    <x v="0"/>
    <s v="PGW0"/>
    <m/>
    <s v="1983"/>
    <s v="38000000"/>
    <s v="000038000000"/>
    <s v="000000038364"/>
    <s v="I"/>
    <s v="Dist-Services"/>
    <x v="2"/>
    <m/>
    <n v="32"/>
    <n v="15307.64"/>
    <n v="2.2599999999999999E-2"/>
    <n v="471.57"/>
    <s v="PINE GROVE"/>
    <s v="Steel"/>
    <n v="65672.509107142847"/>
    <s v="NO"/>
    <s v="YES"/>
    <s v="&gt;0"/>
  </r>
  <r>
    <s v="DPAA1"/>
    <x v="0"/>
    <s v="40101"/>
    <x v="0"/>
    <s v="RTE0"/>
    <m/>
    <s v="1983"/>
    <s v="38000000"/>
    <s v="000038000000"/>
    <s v="000000041450"/>
    <s v="I"/>
    <s v="Dist-Services"/>
    <x v="2"/>
    <m/>
    <n v="4"/>
    <n v="1870.81"/>
    <n v="2.2599999999999999E-2"/>
    <n v="471.57"/>
    <s v="RIDGWAY "/>
    <s v="Steel"/>
    <n v="8026.1089732142846"/>
    <s v="NO"/>
    <s v="YES"/>
    <s v="&gt;0"/>
  </r>
  <r>
    <s v="DPAA1"/>
    <x v="0"/>
    <s v="40101"/>
    <x v="0"/>
    <s v="SBE9"/>
    <m/>
    <s v="1983"/>
    <s v="38000000"/>
    <s v="000038000000"/>
    <s v="000000043617"/>
    <s v="I"/>
    <s v="Dist-Services"/>
    <x v="2"/>
    <m/>
    <n v="73"/>
    <n v="34142.29"/>
    <n v="2.2599999999999999E-2"/>
    <n v="471.57"/>
    <s v="ST MARYS"/>
    <s v="Steel"/>
    <n v="146476.5209375"/>
    <s v="NO"/>
    <s v="YES"/>
    <s v="&gt;0"/>
  </r>
  <r>
    <s v="DPAA1"/>
    <x v="0"/>
    <s v="40101"/>
    <x v="0"/>
    <s v="SBW8"/>
    <m/>
    <s v="1983"/>
    <s v="38000000"/>
    <s v="000038000000"/>
    <s v="000000045046"/>
    <s v="I"/>
    <s v="Dist-Services"/>
    <x v="2"/>
    <m/>
    <n v="11"/>
    <n v="5262"/>
    <n v="2.2599999999999999E-2"/>
    <n v="471.57"/>
    <s v="SUGAR GROVE"/>
    <s v="Steel"/>
    <n v="22574.919642857141"/>
    <s v="NO"/>
    <s v="YES"/>
    <s v="&gt;0"/>
  </r>
  <r>
    <s v="DPAA1"/>
    <x v="0"/>
    <s v="40101"/>
    <x v="0"/>
    <s v="SEW0"/>
    <m/>
    <s v="1983"/>
    <s v="38000000"/>
    <s v="000038000000"/>
    <s v="000000045765"/>
    <s v="I"/>
    <s v="Dist-Services"/>
    <x v="2"/>
    <m/>
    <n v="9"/>
    <n v="4305.28"/>
    <n v="2.2599999999999999E-2"/>
    <n v="471.57"/>
    <s v="SHEFFIELD "/>
    <s v="Steel"/>
    <n v="18470.419999999998"/>
    <s v="NO"/>
    <s v="YES"/>
    <s v="&gt;0"/>
  </r>
  <r>
    <s v="DPAA1"/>
    <x v="0"/>
    <s v="40101"/>
    <x v="0"/>
    <s v="SME0"/>
    <m/>
    <s v="1983"/>
    <s v="38000000"/>
    <s v="000038000000"/>
    <s v="000000046838"/>
    <s v="I"/>
    <s v="Dist-Services"/>
    <x v="2"/>
    <m/>
    <n v="35"/>
    <n v="16742.73"/>
    <n v="2.2599999999999999E-2"/>
    <n v="471.57"/>
    <s v="SUMMIT"/>
    <s v="Steel"/>
    <n v="71829.301473214276"/>
    <s v="NO"/>
    <s v="YES"/>
    <s v="&gt;0"/>
  </r>
  <r>
    <s v="DPAA1"/>
    <x v="0"/>
    <s v="40101"/>
    <x v="0"/>
    <s v="SNM9"/>
    <m/>
    <s v="1983"/>
    <s v="38000000"/>
    <s v="000038000000"/>
    <s v="000000048285"/>
    <s v="I"/>
    <s v="Dist-Services"/>
    <x v="2"/>
    <m/>
    <n v="98"/>
    <n v="45834.84"/>
    <n v="2.2599999999999999E-2"/>
    <n v="471.57"/>
    <s v="SHARON"/>
    <s v="Steel"/>
    <n v="196639.64839285711"/>
    <s v="NO"/>
    <s v="YES"/>
    <s v="&gt;0"/>
  </r>
  <r>
    <s v="DPAA1"/>
    <x v="0"/>
    <s v="40101"/>
    <x v="0"/>
    <s v="SPE0"/>
    <m/>
    <s v="1983"/>
    <s v="38000000"/>
    <s v="000038000000"/>
    <s v="000000049461"/>
    <s v="I"/>
    <s v="Dist-Services"/>
    <x v="2"/>
    <m/>
    <n v="27"/>
    <n v="12915.82"/>
    <n v="2.2599999999999999E-2"/>
    <n v="471.57"/>
    <s v="SPRINGFIELD "/>
    <s v="Steel"/>
    <n v="55411.174196428568"/>
    <s v="NO"/>
    <s v="YES"/>
    <s v="&gt;0"/>
  </r>
  <r>
    <s v="DPAA1"/>
    <x v="0"/>
    <s v="40101"/>
    <x v="0"/>
    <s v="STW0"/>
    <m/>
    <s v="1983"/>
    <s v="38000000"/>
    <s v="000038000000"/>
    <s v="000000050158"/>
    <s v="I"/>
    <s v="Dist-Services"/>
    <x v="2"/>
    <m/>
    <n v="3"/>
    <n v="1435.09"/>
    <n v="2.2599999999999999E-2"/>
    <n v="471.57"/>
    <s v="SUGAR GROVE "/>
    <s v="Steel"/>
    <n v="6156.7923660714278"/>
    <s v="NO"/>
    <s v="YES"/>
    <s v="&gt;0"/>
  </r>
  <r>
    <s v="DPAA1"/>
    <x v="0"/>
    <s v="40101"/>
    <x v="0"/>
    <s v="TIC9"/>
    <m/>
    <s v="1983"/>
    <s v="38000000"/>
    <s v="000038000000"/>
    <s v="000000052210"/>
    <s v="I"/>
    <s v="Dist-Services"/>
    <x v="2"/>
    <m/>
    <n v="31"/>
    <n v="14498.78"/>
    <n v="2.2599999999999999E-2"/>
    <n v="471.57"/>
    <s v="TITUSVILLE"/>
    <s v="Steel"/>
    <n v="62202.355267857143"/>
    <s v="NO"/>
    <s v="YES"/>
    <s v="&gt;0"/>
  </r>
  <r>
    <s v="DPAA1"/>
    <x v="0"/>
    <s v="40101"/>
    <x v="0"/>
    <s v="UCE8"/>
    <m/>
    <s v="1983"/>
    <s v="38000000"/>
    <s v="000038000000"/>
    <s v="000000052982"/>
    <s v="I"/>
    <s v="Dist-Services"/>
    <x v="2"/>
    <m/>
    <n v="22"/>
    <n v="10524"/>
    <n v="2.2599999999999999E-2"/>
    <n v="471.57"/>
    <s v="UNION CITY "/>
    <s v="Steel"/>
    <n v="45149.839285714283"/>
    <s v="NO"/>
    <s v="YES"/>
    <s v="&gt;0"/>
  </r>
  <r>
    <s v="DPAA1"/>
    <x v="0"/>
    <s v="40101"/>
    <x v="0"/>
    <s v="UTE0"/>
    <m/>
    <s v="1983"/>
    <s v="38000000"/>
    <s v="000038000000"/>
    <s v="000000053293"/>
    <s v="I"/>
    <s v="Dist-Services"/>
    <x v="2"/>
    <m/>
    <n v="6"/>
    <n v="2870.18"/>
    <n v="2.2599999999999999E-2"/>
    <n v="471.57"/>
    <s v="UNION "/>
    <s v="Steel"/>
    <n v="12313.584732142856"/>
    <s v="NO"/>
    <s v="YES"/>
    <s v="&gt;0"/>
  </r>
  <r>
    <s v="DPAA1"/>
    <x v="0"/>
    <s v="40101"/>
    <x v="0"/>
    <s v="VGE0"/>
    <m/>
    <s v="1983"/>
    <s v="38000000"/>
    <s v="000038000000"/>
    <s v="000000053994"/>
    <s v="I"/>
    <s v="Dist-Services"/>
    <x v="2"/>
    <m/>
    <n v="10"/>
    <n v="4783.6400000000003"/>
    <n v="2.2599999999999999E-2"/>
    <n v="471.57"/>
    <s v="VENANGO "/>
    <s v="Steel"/>
    <n v="20522.669821428572"/>
    <s v="NO"/>
    <s v="YES"/>
    <s v="&gt;0"/>
  </r>
  <r>
    <s v="DPAA1"/>
    <x v="0"/>
    <s v="40101"/>
    <x v="0"/>
    <s v="WBE8"/>
    <m/>
    <s v="1983"/>
    <s v="38000000"/>
    <s v="000038000000"/>
    <s v="000000054384"/>
    <s v="I"/>
    <s v="Dist-Services"/>
    <x v="2"/>
    <m/>
    <n v="14"/>
    <n v="6697.09"/>
    <n v="2.2599999999999999E-2"/>
    <n v="471.57"/>
    <s v="WATERFORD"/>
    <s v="Steel"/>
    <n v="28731.712008928571"/>
    <s v="NO"/>
    <s v="YES"/>
    <s v="&gt;0"/>
  </r>
  <r>
    <s v="DPAA1"/>
    <x v="0"/>
    <s v="40101"/>
    <x v="0"/>
    <s v="WGE8"/>
    <m/>
    <s v="1983"/>
    <s v="38000000"/>
    <s v="000038000000"/>
    <s v="000000054606"/>
    <s v="I"/>
    <s v="Dist-Services"/>
    <x v="2"/>
    <m/>
    <n v="24"/>
    <n v="11480.73"/>
    <n v="2.2599999999999999E-2"/>
    <n v="471.57"/>
    <s v="WATTSBURG"/>
    <s v="Steel"/>
    <n v="49254.381830357139"/>
    <s v="NO"/>
    <s v="YES"/>
    <s v="&gt;0"/>
  </r>
  <r>
    <s v="DPAA1"/>
    <x v="0"/>
    <s v="40101"/>
    <x v="0"/>
    <s v="WHE0"/>
    <m/>
    <s v="1983"/>
    <s v="38000000"/>
    <s v="000038000000"/>
    <s v="000000054824"/>
    <s v="I"/>
    <s v="Dist-Services"/>
    <x v="2"/>
    <m/>
    <n v="13"/>
    <n v="5893.11"/>
    <n v="2.2599999999999999E-2"/>
    <n v="471.57"/>
    <s v="WASHINGTON"/>
    <s v="Steel"/>
    <n v="25282.494241071425"/>
    <s v="NO"/>
    <s v="YES"/>
    <s v="&gt;0"/>
  </r>
  <r>
    <s v="DPAA1"/>
    <x v="0"/>
    <s v="40101"/>
    <x v="0"/>
    <s v="WRW9"/>
    <m/>
    <s v="1983"/>
    <s v="38000000"/>
    <s v="000038000000"/>
    <s v="000000056841"/>
    <s v="I"/>
    <s v="Dist-Services"/>
    <x v="2"/>
    <m/>
    <n v="2"/>
    <n v="956.73"/>
    <n v="2.2599999999999999E-2"/>
    <n v="471.57"/>
    <s v="WARREN"/>
    <s v="Steel"/>
    <n v="4104.5425446428571"/>
    <s v="NO"/>
    <s v="YES"/>
    <s v="&gt;0"/>
  </r>
  <r>
    <s v="DPAA1"/>
    <x v="0"/>
    <s v="40101"/>
    <x v="0"/>
    <s v="WTE0"/>
    <m/>
    <s v="1983"/>
    <s v="38000000"/>
    <s v="000038000000"/>
    <s v="000000057841"/>
    <s v="I"/>
    <s v="Dist-Services"/>
    <x v="2"/>
    <m/>
    <n v="9"/>
    <n v="4305.2700000000004"/>
    <n v="2.2599999999999999E-2"/>
    <n v="471.57"/>
    <s v="WATERFORD "/>
    <s v="Steel"/>
    <n v="18470.377098214285"/>
    <s v="NO"/>
    <s v="YES"/>
    <s v="&gt;0"/>
  </r>
  <r>
    <s v="DPAA1"/>
    <x v="0"/>
    <s v="40101"/>
    <x v="0"/>
    <s v="WYE0"/>
    <m/>
    <s v="1983"/>
    <s v="38000000"/>
    <s v="000038000000"/>
    <s v="000000058562"/>
    <s v="I"/>
    <s v="Dist-Services"/>
    <x v="2"/>
    <m/>
    <n v="13"/>
    <n v="6218.74"/>
    <n v="2.2599999999999999E-2"/>
    <n v="471.57"/>
    <s v="WAYNE "/>
    <s v="Steel"/>
    <n v="26679.505089285711"/>
    <s v="NO"/>
    <s v="YES"/>
    <s v="&gt;0"/>
  </r>
  <r>
    <s v="DPAA1"/>
    <x v="0"/>
    <s v="40101"/>
    <x v="0"/>
    <s v="YOW8"/>
    <m/>
    <s v="1983"/>
    <s v="38000000"/>
    <s v="000038000000"/>
    <s v="000000058965"/>
    <s v="I"/>
    <s v="Dist-Services"/>
    <x v="2"/>
    <m/>
    <n v="1"/>
    <n v="478.36"/>
    <n v="2.2599999999999999E-2"/>
    <n v="471.57"/>
    <s v="YOUNGSVILLE"/>
    <s v="Steel"/>
    <n v="2052.2498214285715"/>
    <s v="NO"/>
    <s v="YES"/>
    <s v="&gt;0"/>
  </r>
  <r>
    <s v="DPAA1"/>
    <x v="0"/>
    <s v="40101"/>
    <x v="0"/>
    <s v="ALE8"/>
    <m/>
    <s v="1984"/>
    <s v="38000000"/>
    <s v="000038000000"/>
    <s v="000000000142"/>
    <s v="I"/>
    <s v="Dist-Services"/>
    <x v="2"/>
    <m/>
    <n v="24"/>
    <n v="13797.57"/>
    <n v="2.2599999999999999E-2"/>
    <n v="459.53"/>
    <s v="ALBION "/>
    <s v="Steel"/>
    <n v="56907.574120171674"/>
    <s v="NO"/>
    <s v="YES"/>
    <s v="&gt;0"/>
  </r>
  <r>
    <s v="DPAA1"/>
    <x v="0"/>
    <s v="40101"/>
    <x v="0"/>
    <s v="BBJ8"/>
    <m/>
    <s v="1984"/>
    <s v="38000000"/>
    <s v="000038000000"/>
    <s v="000000001021"/>
    <s v="I"/>
    <s v="Dist-Services"/>
    <x v="2"/>
    <m/>
    <n v="31"/>
    <n v="17821.63"/>
    <n v="2.2599999999999999E-2"/>
    <n v="459.53"/>
    <s v="BROOKVILLE "/>
    <s v="Steel"/>
    <n v="73504.662789699578"/>
    <s v="NO"/>
    <s v="YES"/>
    <s v="&gt;0"/>
  </r>
  <r>
    <s v="DPAA1"/>
    <x v="0"/>
    <s v="40101"/>
    <x v="0"/>
    <s v="BCM9"/>
    <m/>
    <s v="1984"/>
    <s v="38000000"/>
    <s v="000038000000"/>
    <s v="000000001973"/>
    <s v="I"/>
    <s v="Dist-Services"/>
    <x v="2"/>
    <m/>
    <n v="106"/>
    <n v="60938.52"/>
    <n v="2.2599999999999999E-2"/>
    <n v="459.53"/>
    <s v="BRADFORD"/>
    <s v="Steel"/>
    <n v="251338.7026609442"/>
    <s v="NO"/>
    <s v="YES"/>
    <s v="&gt;0"/>
  </r>
  <r>
    <s v="DPAA1"/>
    <x v="0"/>
    <s v="40101"/>
    <x v="0"/>
    <s v="CBW0"/>
    <m/>
    <s v="1984"/>
    <s v="38000000"/>
    <s v="000038000000"/>
    <s v="000000004856"/>
    <s v="I"/>
    <s v="Dist-Services"/>
    <x v="2"/>
    <m/>
    <n v="3"/>
    <n v="1724.69"/>
    <n v="2.2599999999999999E-2"/>
    <n v="459.53"/>
    <s v="COLUMBUS"/>
    <s v="Steel"/>
    <n v="7113.4209871244639"/>
    <s v="NO"/>
    <s v="YES"/>
    <s v="&gt;0"/>
  </r>
  <r>
    <s v="DPAA1"/>
    <x v="0"/>
    <s v="40101"/>
    <x v="0"/>
    <s v="CDE0"/>
    <m/>
    <s v="1984"/>
    <s v="38000000"/>
    <s v="000038000000"/>
    <s v="000000005088"/>
    <s v="I"/>
    <s v="Dist-Services"/>
    <x v="2"/>
    <m/>
    <n v="1"/>
    <n v="574.9"/>
    <n v="2.2599999999999999E-2"/>
    <n v="459.53"/>
    <s v="CONCORD "/>
    <s v="Steel"/>
    <n v="2371.1540772532189"/>
    <s v="NO"/>
    <s v="YES"/>
    <s v="&gt;0"/>
  </r>
  <r>
    <s v="DPAA1"/>
    <x v="0"/>
    <s v="40101"/>
    <x v="0"/>
    <s v="CLW8"/>
    <m/>
    <s v="1984"/>
    <s v="38000000"/>
    <s v="000038000000"/>
    <s v="000000005956"/>
    <s v="I"/>
    <s v="Dist-Services"/>
    <x v="2"/>
    <m/>
    <n v="1"/>
    <n v="574.9"/>
    <n v="2.2599999999999999E-2"/>
    <n v="459.53"/>
    <s v="CLARENDON"/>
    <s v="Steel"/>
    <n v="2371.1540772532189"/>
    <s v="NO"/>
    <s v="YES"/>
    <s v="&gt;0"/>
  </r>
  <r>
    <s v="DPAA1"/>
    <x v="0"/>
    <s v="40101"/>
    <x v="0"/>
    <s v="CNE0"/>
    <m/>
    <s v="1984"/>
    <s v="38000000"/>
    <s v="000038000000"/>
    <s v="000000006421"/>
    <s v="I"/>
    <s v="Dist-Services"/>
    <x v="2"/>
    <m/>
    <n v="3"/>
    <n v="1724.7"/>
    <n v="2.2599999999999999E-2"/>
    <n v="459.53"/>
    <s v="CONNEAUT"/>
    <s v="Steel"/>
    <n v="7113.4622317596568"/>
    <s v="NO"/>
    <s v="YES"/>
    <s v="&gt;0"/>
  </r>
  <r>
    <s v="DPAA1"/>
    <x v="0"/>
    <s v="40101"/>
    <x v="0"/>
    <s v="COE9"/>
    <m/>
    <s v="1984"/>
    <s v="38000000"/>
    <s v="000038000000"/>
    <s v="000000007307"/>
    <s v="I"/>
    <s v="Dist-Services"/>
    <x v="2"/>
    <m/>
    <n v="14"/>
    <n v="8048.58"/>
    <n v="2.2599999999999999E-2"/>
    <n v="459.53"/>
    <s v="CORRY "/>
    <s v="Steel"/>
    <n v="33196.074592274679"/>
    <s v="NO"/>
    <s v="YES"/>
    <s v="&gt;0"/>
  </r>
  <r>
    <s v="DPAA1"/>
    <x v="0"/>
    <s v="40101"/>
    <x v="0"/>
    <s v="CRE8"/>
    <m/>
    <s v="1984"/>
    <s v="38000000"/>
    <s v="000038000000"/>
    <s v="000000008089"/>
    <s v="I"/>
    <s v="Dist-Services"/>
    <x v="2"/>
    <m/>
    <n v="2"/>
    <n v="1149.8"/>
    <n v="2.2599999999999999E-2"/>
    <n v="459.53"/>
    <s v="CRANESVILLE"/>
    <s v="Steel"/>
    <n v="4742.3081545064379"/>
    <s v="NO"/>
    <s v="YES"/>
    <s v="&gt;0"/>
  </r>
  <r>
    <s v="DPAA1"/>
    <x v="0"/>
    <s v="40101"/>
    <x v="0"/>
    <s v="CTC0"/>
    <m/>
    <s v="1984"/>
    <s v="38000000"/>
    <s v="000038000000"/>
    <s v="000000009814"/>
    <s v="I"/>
    <s v="Dist-Services"/>
    <x v="2"/>
    <m/>
    <n v="77"/>
    <n v="44401.9"/>
    <n v="2.2599999999999999E-2"/>
    <n v="459.53"/>
    <s v="CLARION "/>
    <s v="Steel"/>
    <n v="183134.01673819745"/>
    <s v="NO"/>
    <s v="YES"/>
    <s v="&gt;0"/>
  </r>
  <r>
    <s v="DPAA1"/>
    <x v="0"/>
    <s v="40101"/>
    <x v="0"/>
    <s v="CWW0"/>
    <m/>
    <s v="1984"/>
    <s v="38000000"/>
    <s v="000038000000"/>
    <s v="000000010728"/>
    <s v="I"/>
    <s v="Dist-Services"/>
    <x v="2"/>
    <m/>
    <n v="19"/>
    <n v="10923.07"/>
    <n v="2.2599999999999999E-2"/>
    <n v="459.53"/>
    <s v="CONEWANGO "/>
    <s v="Steel"/>
    <n v="45051.803733905581"/>
    <s v="NO"/>
    <s v="YES"/>
    <s v="&gt;0"/>
  </r>
  <r>
    <s v="DPAA1"/>
    <x v="0"/>
    <s v="40101"/>
    <x v="0"/>
    <s v="DUC9"/>
    <m/>
    <s v="1984"/>
    <s v="38000000"/>
    <s v="000038000000"/>
    <s v="000000011736"/>
    <s v="I"/>
    <s v="Dist-Services"/>
    <x v="2"/>
    <m/>
    <n v="108"/>
    <n v="62189.84"/>
    <n v="2.2599999999999999E-2"/>
    <n v="459.53"/>
    <s v="DUBOIS"/>
    <s v="Steel"/>
    <n v="256499.72635193131"/>
    <s v="NO"/>
    <s v="YES"/>
    <s v="&gt;0"/>
  </r>
  <r>
    <s v="DPAA1"/>
    <x v="0"/>
    <s v="40101"/>
    <x v="0"/>
    <s v="EBC8"/>
    <m/>
    <s v="1984"/>
    <s v="38000000"/>
    <s v="000038000000"/>
    <s v="000000012464"/>
    <s v="I"/>
    <s v="Dist-Services"/>
    <x v="2"/>
    <m/>
    <n v="27"/>
    <n v="15522.07"/>
    <n v="2.2599999999999999E-2"/>
    <n v="459.53"/>
    <s v="EAST BRADY "/>
    <s v="Steel"/>
    <n v="64020.211459227467"/>
    <s v="NO"/>
    <s v="YES"/>
    <s v="&gt;0"/>
  </r>
  <r>
    <s v="DPAA1"/>
    <x v="0"/>
    <s v="40101"/>
    <x v="0"/>
    <s v="ECE0"/>
    <m/>
    <s v="1984"/>
    <s v="38000000"/>
    <s v="000038000000"/>
    <s v="000000012675"/>
    <s v="I"/>
    <s v="Dist-Services"/>
    <x v="2"/>
    <m/>
    <n v="8"/>
    <n v="4599.1899999999996"/>
    <n v="2.2599999999999999E-2"/>
    <n v="459.53"/>
    <s v="ELK CREEK "/>
    <s v="Steel"/>
    <n v="18969.191373390557"/>
    <s v="NO"/>
    <s v="YES"/>
    <s v="&gt;0"/>
  </r>
  <r>
    <s v="DPAA1"/>
    <x v="0"/>
    <s v="40101"/>
    <x v="0"/>
    <s v="EDE8"/>
    <m/>
    <s v="1984"/>
    <s v="38000000"/>
    <s v="000038000000"/>
    <s v="000000013100"/>
    <s v="I"/>
    <s v="Dist-Services"/>
    <x v="2"/>
    <m/>
    <n v="14"/>
    <n v="8048.58"/>
    <n v="2.2599999999999999E-2"/>
    <n v="459.53"/>
    <s v="EDINBORO "/>
    <s v="Steel"/>
    <n v="33196.074592274679"/>
    <s v="NO"/>
    <s v="YES"/>
    <s v="&gt;0"/>
  </r>
  <r>
    <s v="DPAA1"/>
    <x v="0"/>
    <s v="40101"/>
    <x v="0"/>
    <s v="ELE8"/>
    <m/>
    <s v="1984"/>
    <s v="38000000"/>
    <s v="000038000000"/>
    <s v="000000013452"/>
    <s v="I"/>
    <s v="Dist-Services"/>
    <x v="2"/>
    <m/>
    <n v="1"/>
    <n v="574.9"/>
    <n v="2.2599999999999999E-2"/>
    <n v="459.53"/>
    <s v="ELGIN"/>
    <s v="Steel"/>
    <n v="2371.1540772532189"/>
    <s v="NO"/>
    <s v="YES"/>
    <s v="&gt;0"/>
  </r>
  <r>
    <s v="DPAA1"/>
    <x v="0"/>
    <s v="40101"/>
    <x v="0"/>
    <s v="ERE9"/>
    <m/>
    <s v="1984"/>
    <s v="38000000"/>
    <s v="000038000000"/>
    <s v="000000015172"/>
    <s v="I"/>
    <s v="Dist-Services"/>
    <x v="2"/>
    <m/>
    <n v="41"/>
    <n v="23570.84"/>
    <n v="2.2599999999999999E-2"/>
    <n v="459.53"/>
    <s v="ERIE"/>
    <s v="Steel"/>
    <n v="97217.069699570813"/>
    <s v="NO"/>
    <s v="YES"/>
    <s v="&gt;0"/>
  </r>
  <r>
    <s v="DPAA1"/>
    <x v="0"/>
    <s v="40101"/>
    <x v="0"/>
    <s v="FMW0"/>
    <m/>
    <s v="1984"/>
    <s v="38000000"/>
    <s v="000038000000"/>
    <s v="000000019194"/>
    <s v="I"/>
    <s v="Dist-Services"/>
    <x v="2"/>
    <m/>
    <n v="1"/>
    <n v="574.9"/>
    <n v="2.2599999999999999E-2"/>
    <n v="459.53"/>
    <s v="FARMINGTON"/>
    <s v="Steel"/>
    <n v="2371.1540772532189"/>
    <s v="NO"/>
    <s v="YES"/>
    <s v="&gt;0"/>
  </r>
  <r>
    <s v="DPAA1"/>
    <x v="0"/>
    <s v="40101"/>
    <x v="0"/>
    <s v="FRV9"/>
    <m/>
    <s v="1984"/>
    <s v="38000000"/>
    <s v="000038000000"/>
    <s v="000000020222"/>
    <s v="I"/>
    <s v="Dist-Services"/>
    <x v="2"/>
    <m/>
    <n v="89"/>
    <n v="51165.36"/>
    <n v="2.2599999999999999E-2"/>
    <n v="459.53"/>
    <s v="FRANKLIN"/>
    <s v="Steel"/>
    <n v="211029.6607725322"/>
    <s v="NO"/>
    <s v="YES"/>
    <s v="&gt;0"/>
  </r>
  <r>
    <s v="DPAA1"/>
    <x v="0"/>
    <s v="40101"/>
    <x v="0"/>
    <s v="FTE0"/>
    <m/>
    <s v="1984"/>
    <s v="38000000"/>
    <s v="000038000000"/>
    <s v="000000021099"/>
    <s v="I"/>
    <s v="Dist-Services"/>
    <x v="2"/>
    <m/>
    <n v="63"/>
    <n v="36218.61"/>
    <n v="2.2599999999999999E-2"/>
    <n v="459.53"/>
    <s v="FAIRVIEW"/>
    <s v="Steel"/>
    <n v="149382.33566523605"/>
    <s v="NO"/>
    <s v="YES"/>
    <s v="&gt;0"/>
  </r>
  <r>
    <s v="DPAA1"/>
    <x v="0"/>
    <s v="40101"/>
    <x v="0"/>
    <s v="GBE8"/>
    <m/>
    <s v="1984"/>
    <s v="38000000"/>
    <s v="000038000000"/>
    <s v="000000021706"/>
    <s v="I"/>
    <s v="Dist-Services"/>
    <x v="2"/>
    <m/>
    <n v="4"/>
    <n v="2299.59"/>
    <n v="2.2599999999999999E-2"/>
    <n v="459.53"/>
    <s v="GIRARD "/>
    <s v="Steel"/>
    <n v="9484.5750643776828"/>
    <s v="NO"/>
    <s v="YES"/>
    <s v="&gt;0"/>
  </r>
  <r>
    <s v="DPAA1"/>
    <x v="0"/>
    <s v="40101"/>
    <x v="0"/>
    <s v="GFE0"/>
    <m/>
    <s v="1984"/>
    <s v="38000000"/>
    <s v="000038000000"/>
    <s v="000000021979"/>
    <s v="I"/>
    <s v="Dist-Services"/>
    <x v="2"/>
    <m/>
    <n v="2"/>
    <n v="1149.8"/>
    <n v="2.2599999999999999E-2"/>
    <n v="459.53"/>
    <s v="GREENFIELD"/>
    <s v="Steel"/>
    <n v="4742.3081545064379"/>
    <s v="NO"/>
    <s v="YES"/>
    <s v="&gt;0"/>
  </r>
  <r>
    <s v="DPAA1"/>
    <x v="0"/>
    <s v="40101"/>
    <x v="0"/>
    <s v="GLW0"/>
    <m/>
    <s v="1984"/>
    <s v="38000000"/>
    <s v="000038000000"/>
    <s v="000000022305"/>
    <s v="I"/>
    <s v="Dist-Services"/>
    <x v="2"/>
    <m/>
    <n v="11"/>
    <n v="6323.88"/>
    <n v="2.2599999999999999E-2"/>
    <n v="459.53"/>
    <s v="GLADE "/>
    <s v="Steel"/>
    <n v="26082.612360515021"/>
    <s v="NO"/>
    <s v="YES"/>
    <s v="&gt;0"/>
  </r>
  <r>
    <s v="DPAA1"/>
    <x v="0"/>
    <s v="40101"/>
    <x v="0"/>
    <s v="GNE0"/>
    <m/>
    <s v="1984"/>
    <s v="38000000"/>
    <s v="000038000000"/>
    <s v="000000022631"/>
    <s v="I"/>
    <s v="Dist-Services"/>
    <x v="2"/>
    <m/>
    <n v="44"/>
    <n v="25295.54"/>
    <n v="2.2599999999999999E-2"/>
    <n v="459.53"/>
    <s v="GREENE"/>
    <s v="Steel"/>
    <n v="104330.53193133048"/>
    <s v="NO"/>
    <s v="YES"/>
    <s v="&gt;0"/>
  </r>
  <r>
    <s v="DPAA1"/>
    <x v="0"/>
    <s v="40101"/>
    <x v="0"/>
    <s v="GRM8"/>
    <m/>
    <s v="1984"/>
    <s v="38000000"/>
    <s v="000038000000"/>
    <s v="000000023275"/>
    <s v="I"/>
    <s v="Dist-Services"/>
    <x v="2"/>
    <m/>
    <n v="12"/>
    <n v="6984.44"/>
    <n v="2.2599999999999999E-2"/>
    <n v="459.53"/>
    <s v="GREENVILLE "/>
    <s v="Steel"/>
    <n v="28807.067982832617"/>
    <s v="NO"/>
    <s v="YES"/>
    <s v="&gt;0"/>
  </r>
  <r>
    <s v="DPAA1"/>
    <x v="0"/>
    <s v="40101"/>
    <x v="0"/>
    <s v="GTE0"/>
    <m/>
    <s v="1984"/>
    <s v="38000000"/>
    <s v="000038000000"/>
    <s v="000000023947"/>
    <s v="I"/>
    <s v="Dist-Services"/>
    <x v="2"/>
    <m/>
    <n v="18"/>
    <n v="10348.18"/>
    <n v="2.2599999999999999E-2"/>
    <n v="459.53"/>
    <s v="GIRARD"/>
    <s v="Steel"/>
    <n v="42680.690901287555"/>
    <s v="NO"/>
    <s v="YES"/>
    <s v="&gt;0"/>
  </r>
  <r>
    <s v="DPAA1"/>
    <x v="0"/>
    <s v="40101"/>
    <x v="0"/>
    <s v="HMM0"/>
    <m/>
    <s v="1984"/>
    <s v="38000000"/>
    <s v="000038000000"/>
    <s v="000000026864"/>
    <s v="I"/>
    <s v="Dist-Services"/>
    <x v="2"/>
    <m/>
    <n v="8"/>
    <n v="4599.1899999999996"/>
    <n v="2.2599999999999999E-2"/>
    <n v="459.53"/>
    <s v="HAMILTON"/>
    <s v="Steel"/>
    <n v="18969.191373390557"/>
    <s v="NO"/>
    <s v="YES"/>
    <s v="&gt;0"/>
  </r>
  <r>
    <s v="DPAA1"/>
    <x v="0"/>
    <s v="40101"/>
    <x v="0"/>
    <s v="HWF0"/>
    <m/>
    <s v="1984"/>
    <s v="38000000"/>
    <s v="000038000000"/>
    <s v="000000027158"/>
    <s v="I"/>
    <s v="Dist-Services"/>
    <x v="2"/>
    <m/>
    <n v="1"/>
    <n v="574.9"/>
    <n v="2.2599999999999999E-2"/>
    <n v="459.53"/>
    <s v="HOWE"/>
    <s v="Steel"/>
    <n v="2371.1540772532189"/>
    <s v="NO"/>
    <s v="YES"/>
    <s v="&gt;0"/>
  </r>
  <r>
    <s v="DPAA1"/>
    <x v="0"/>
    <s v="40101"/>
    <x v="0"/>
    <s v="LBE0"/>
    <m/>
    <s v="1984"/>
    <s v="38000000"/>
    <s v="000038000000"/>
    <s v="000000029022"/>
    <s v="I"/>
    <s v="Dist-Services"/>
    <x v="2"/>
    <m/>
    <n v="1"/>
    <n v="574.9"/>
    <n v="2.2599999999999999E-2"/>
    <n v="459.53"/>
    <s v="LE BOUEF"/>
    <s v="Steel"/>
    <n v="2371.1540772532189"/>
    <s v="NO"/>
    <s v="YES"/>
    <s v="&gt;0"/>
  </r>
  <r>
    <s v="DPAA1"/>
    <x v="0"/>
    <s v="40101"/>
    <x v="0"/>
    <s v="LCE8"/>
    <m/>
    <s v="1984"/>
    <s v="38000000"/>
    <s v="000038000000"/>
    <s v="000000029302"/>
    <s v="I"/>
    <s v="Dist-Services"/>
    <x v="2"/>
    <m/>
    <n v="14"/>
    <n v="8048.58"/>
    <n v="2.2599999999999999E-2"/>
    <n v="459.53"/>
    <s v="LAKE CITY"/>
    <s v="Steel"/>
    <n v="33196.074592274679"/>
    <s v="NO"/>
    <s v="YES"/>
    <s v="&gt;0"/>
  </r>
  <r>
    <s v="DPAA1"/>
    <x v="0"/>
    <s v="40101"/>
    <x v="0"/>
    <s v="LPE0"/>
    <m/>
    <s v="1984"/>
    <s v="38000000"/>
    <s v="000038000000"/>
    <s v="000000029788"/>
    <s v="I"/>
    <s v="Dist-Services"/>
    <x v="2"/>
    <m/>
    <n v="9"/>
    <n v="5174.09"/>
    <n v="2.2599999999999999E-2"/>
    <n v="459.53"/>
    <s v="LAWRENCE PARK "/>
    <s v="Steel"/>
    <n v="21340.345450643777"/>
    <s v="NO"/>
    <s v="YES"/>
    <s v="&gt;0"/>
  </r>
  <r>
    <s v="DPAA1"/>
    <x v="0"/>
    <s v="40101"/>
    <x v="0"/>
    <s v="MBE8"/>
    <m/>
    <s v="1984"/>
    <s v="38000000"/>
    <s v="000038000000"/>
    <s v="000000030266"/>
    <s v="I"/>
    <s v="Dist-Services"/>
    <x v="2"/>
    <m/>
    <n v="3"/>
    <n v="1724.7"/>
    <n v="2.2599999999999999E-2"/>
    <n v="459.53"/>
    <s v="MIDDLEBORO "/>
    <s v="Steel"/>
    <n v="7113.4622317596568"/>
    <s v="NO"/>
    <s v="YES"/>
    <s v="&gt;0"/>
  </r>
  <r>
    <s v="DPAA1"/>
    <x v="0"/>
    <s v="40101"/>
    <x v="0"/>
    <s v="MCE0"/>
    <m/>
    <s v="1984"/>
    <s v="38000000"/>
    <s v="000038000000"/>
    <s v="000000031068"/>
    <s v="I"/>
    <s v="Dist-Services"/>
    <x v="2"/>
    <m/>
    <n v="280"/>
    <n v="161152.95000000001"/>
    <n v="2.2599999999999999E-2"/>
    <n v="459.53"/>
    <s v="MILLCREEK "/>
    <s v="Steel"/>
    <n v="664669.46330472105"/>
    <s v="NO"/>
    <s v="YES"/>
    <s v="&gt;0"/>
  </r>
  <r>
    <s v="DPAA1"/>
    <x v="0"/>
    <s v="40101"/>
    <x v="0"/>
    <s v="MDW0"/>
    <m/>
    <s v="1984"/>
    <s v="38000000"/>
    <s v="000038000000"/>
    <s v="000000032285"/>
    <s v="I"/>
    <s v="Dist-Services"/>
    <x v="2"/>
    <m/>
    <n v="23"/>
    <n v="13222.66"/>
    <n v="2.2599999999999999E-2"/>
    <n v="459.53"/>
    <s v="MEAD"/>
    <s v="Steel"/>
    <n v="54536.378798283265"/>
    <s v="NO"/>
    <s v="YES"/>
    <s v="&gt;0"/>
  </r>
  <r>
    <s v="DPAA1"/>
    <x v="0"/>
    <s v="40101"/>
    <x v="0"/>
    <s v="MEC9"/>
    <m/>
    <s v="1984"/>
    <s v="38000000"/>
    <s v="000038000000"/>
    <s v="000000033072"/>
    <s v="I"/>
    <s v="Dist-Services"/>
    <x v="2"/>
    <m/>
    <n v="83"/>
    <n v="47716"/>
    <n v="2.2599999999999999E-2"/>
    <n v="459.53"/>
    <s v="MEADVILLE "/>
    <s v="Steel"/>
    <n v="196802.90128755366"/>
    <s v="NO"/>
    <s v="YES"/>
    <s v="&gt;0"/>
  </r>
  <r>
    <s v="DPAA1"/>
    <x v="0"/>
    <s v="40101"/>
    <x v="0"/>
    <s v="MKE0"/>
    <m/>
    <s v="1984"/>
    <s v="38000000"/>
    <s v="000038000000"/>
    <s v="000000034243"/>
    <s v="I"/>
    <s v="Dist-Services"/>
    <x v="2"/>
    <m/>
    <n v="14"/>
    <n v="8048.58"/>
    <n v="2.2599999999999999E-2"/>
    <n v="459.53"/>
    <s v="MCKEAN"/>
    <s v="Steel"/>
    <n v="33196.074592274679"/>
    <s v="NO"/>
    <s v="YES"/>
    <s v="&gt;0"/>
  </r>
  <r>
    <s v="DPAA1"/>
    <x v="0"/>
    <s v="40101"/>
    <x v="0"/>
    <s v="MVE8"/>
    <m/>
    <s v="1984"/>
    <s v="38000000"/>
    <s v="000038000000"/>
    <s v="000000034808"/>
    <s v="I"/>
    <s v="Dist-Services"/>
    <x v="2"/>
    <m/>
    <n v="7"/>
    <n v="4024.29"/>
    <n v="2.2599999999999999E-2"/>
    <n v="459.53"/>
    <s v="MILL VILLAGE "/>
    <s v="Steel"/>
    <n v="16598.03729613734"/>
    <s v="NO"/>
    <s v="YES"/>
    <s v="&gt;0"/>
  </r>
  <r>
    <s v="DPAA1"/>
    <x v="0"/>
    <s v="40101"/>
    <x v="0"/>
    <s v="NEE0"/>
    <m/>
    <s v="1984"/>
    <s v="38000000"/>
    <s v="000038000000"/>
    <s v="000000035106"/>
    <s v="I"/>
    <s v="Dist-Services"/>
    <x v="2"/>
    <m/>
    <n v="10"/>
    <n v="5748.98"/>
    <n v="2.2599999999999999E-2"/>
    <n v="459.53"/>
    <s v="NORTH EAST"/>
    <s v="Steel"/>
    <n v="23711.4582832618"/>
    <s v="NO"/>
    <s v="YES"/>
    <s v="&gt;0"/>
  </r>
  <r>
    <s v="DPAA1"/>
    <x v="0"/>
    <s v="40101"/>
    <x v="0"/>
    <s v="OCV9"/>
    <m/>
    <s v="1984"/>
    <s v="38000000"/>
    <s v="000038000000"/>
    <s v="000000036594"/>
    <s v="I"/>
    <s v="Dist-Services"/>
    <x v="2"/>
    <m/>
    <n v="83"/>
    <n v="47716"/>
    <n v="2.2599999999999999E-2"/>
    <n v="459.53"/>
    <s v="OIL CITY"/>
    <s v="Steel"/>
    <n v="196802.90128755366"/>
    <s v="NO"/>
    <s v="YES"/>
    <s v="&gt;0"/>
  </r>
  <r>
    <s v="DPAA1"/>
    <x v="0"/>
    <s v="40101"/>
    <x v="0"/>
    <s v="PFW0"/>
    <m/>
    <s v="1984"/>
    <s v="38000000"/>
    <s v="000038000000"/>
    <s v="000000037941"/>
    <s v="I"/>
    <s v="Dist-Services"/>
    <x v="2"/>
    <m/>
    <n v="5"/>
    <n v="2874.49"/>
    <n v="2.2599999999999999E-2"/>
    <n v="459.53"/>
    <s v="PITTSFIELD"/>
    <s v="Steel"/>
    <n v="11855.7291416309"/>
    <s v="NO"/>
    <s v="YES"/>
    <s v="&gt;0"/>
  </r>
  <r>
    <s v="DPAA1"/>
    <x v="0"/>
    <s v="40101"/>
    <x v="0"/>
    <s v="PGW0"/>
    <m/>
    <s v="1984"/>
    <s v="38000000"/>
    <s v="000038000000"/>
    <s v="000000038365"/>
    <s v="I"/>
    <s v="Dist-Services"/>
    <x v="2"/>
    <m/>
    <n v="32"/>
    <n v="18487.61"/>
    <n v="2.2599999999999999E-2"/>
    <n v="459.53"/>
    <s v="PINE GROVE"/>
    <s v="Steel"/>
    <n v="76251.473004291853"/>
    <s v="NO"/>
    <s v="YES"/>
    <s v="&gt;0"/>
  </r>
  <r>
    <s v="DPAA1"/>
    <x v="0"/>
    <s v="40101"/>
    <x v="0"/>
    <s v="RTE0"/>
    <m/>
    <s v="1984"/>
    <s v="38000000"/>
    <s v="000038000000"/>
    <s v="000000041451"/>
    <s v="I"/>
    <s v="Dist-Services"/>
    <x v="2"/>
    <m/>
    <n v="25"/>
    <n v="14372.31"/>
    <n v="2.2599999999999999E-2"/>
    <n v="459.53"/>
    <s v="RIDGWAY "/>
    <s v="Steel"/>
    <n v="59278.068283261804"/>
    <s v="NO"/>
    <s v="YES"/>
    <s v="&gt;0"/>
  </r>
  <r>
    <s v="DPAA1"/>
    <x v="0"/>
    <s v="40101"/>
    <x v="0"/>
    <s v="SBE9"/>
    <m/>
    <s v="1984"/>
    <s v="38000000"/>
    <s v="000038000000"/>
    <s v="000000043618"/>
    <s v="I"/>
    <s v="Dist-Services"/>
    <x v="2"/>
    <m/>
    <n v="55"/>
    <n v="31619.040000000001"/>
    <n v="2.2599999999999999E-2"/>
    <n v="459.53"/>
    <s v="ST MARYS"/>
    <s v="Steel"/>
    <n v="130411.57699570816"/>
    <s v="NO"/>
    <s v="YES"/>
    <s v="&gt;0"/>
  </r>
  <r>
    <s v="DPAA1"/>
    <x v="0"/>
    <s v="40101"/>
    <x v="0"/>
    <s v="SBW8"/>
    <m/>
    <s v="1984"/>
    <s v="38000000"/>
    <s v="000038000000"/>
    <s v="000000045047"/>
    <s v="I"/>
    <s v="Dist-Services"/>
    <x v="2"/>
    <m/>
    <n v="14"/>
    <n v="8048.58"/>
    <n v="2.2599999999999999E-2"/>
    <n v="459.53"/>
    <s v="SUGAR GROVE"/>
    <s v="Steel"/>
    <n v="33196.074592274679"/>
    <s v="NO"/>
    <s v="YES"/>
    <s v="&gt;0"/>
  </r>
  <r>
    <s v="DPAA1"/>
    <x v="0"/>
    <s v="40101"/>
    <x v="0"/>
    <s v="SEW0"/>
    <m/>
    <s v="1984"/>
    <s v="38000000"/>
    <s v="000038000000"/>
    <s v="000000045766"/>
    <s v="I"/>
    <s v="Dist-Services"/>
    <x v="2"/>
    <m/>
    <n v="14"/>
    <n v="8048.58"/>
    <n v="2.2599999999999999E-2"/>
    <n v="459.53"/>
    <s v="SHEFFIELD "/>
    <s v="Steel"/>
    <n v="33196.074592274679"/>
    <s v="NO"/>
    <s v="YES"/>
    <s v="&gt;0"/>
  </r>
  <r>
    <s v="DPAA1"/>
    <x v="0"/>
    <s v="40101"/>
    <x v="0"/>
    <s v="SME0"/>
    <m/>
    <s v="1984"/>
    <s v="38000000"/>
    <s v="000038000000"/>
    <s v="000000046839"/>
    <s v="I"/>
    <s v="Dist-Services"/>
    <x v="2"/>
    <m/>
    <n v="35"/>
    <n v="20121.439999999999"/>
    <n v="2.2599999999999999E-2"/>
    <n v="459.53"/>
    <s v="SUMMIT"/>
    <s v="Steel"/>
    <n v="82990.145236051496"/>
    <s v="NO"/>
    <s v="YES"/>
    <s v="&gt;0"/>
  </r>
  <r>
    <s v="DPAA1"/>
    <x v="0"/>
    <s v="40101"/>
    <x v="0"/>
    <s v="SNM9"/>
    <m/>
    <s v="1984"/>
    <s v="38000000"/>
    <s v="000038000000"/>
    <s v="000000048286"/>
    <s v="I"/>
    <s v="Dist-Services"/>
    <x v="2"/>
    <m/>
    <n v="89"/>
    <n v="51165.34"/>
    <n v="2.2599999999999999E-2"/>
    <n v="459.53"/>
    <s v="SHARON"/>
    <s v="Steel"/>
    <n v="211029.5782832618"/>
    <s v="NO"/>
    <s v="YES"/>
    <s v="&gt;0"/>
  </r>
  <r>
    <s v="DPAA1"/>
    <x v="0"/>
    <s v="40101"/>
    <x v="0"/>
    <s v="SPE0"/>
    <m/>
    <s v="1984"/>
    <s v="38000000"/>
    <s v="000038000000"/>
    <s v="000000049462"/>
    <s v="I"/>
    <s v="Dist-Services"/>
    <x v="2"/>
    <m/>
    <n v="43"/>
    <n v="24720.639999999999"/>
    <n v="2.2599999999999999E-2"/>
    <n v="459.53"/>
    <s v="SPRINGFIELD "/>
    <s v="Steel"/>
    <n v="101959.37785407725"/>
    <s v="NO"/>
    <s v="YES"/>
    <s v="&gt;0"/>
  </r>
  <r>
    <s v="DPAA1"/>
    <x v="0"/>
    <s v="40101"/>
    <x v="0"/>
    <s v="TIC9"/>
    <m/>
    <s v="1984"/>
    <s v="38000000"/>
    <s v="000038000000"/>
    <s v="000000052211"/>
    <s v="I"/>
    <s v="Dist-Services"/>
    <x v="2"/>
    <m/>
    <n v="52"/>
    <n v="29993.87"/>
    <n v="2.2599999999999999E-2"/>
    <n v="459.53"/>
    <s v="TITUSVILLE"/>
    <s v="Steel"/>
    <n v="123708.62261802575"/>
    <s v="NO"/>
    <s v="YES"/>
    <s v="&gt;0"/>
  </r>
  <r>
    <s v="DPAA1"/>
    <x v="0"/>
    <s v="40101"/>
    <x v="0"/>
    <s v="UCE8"/>
    <m/>
    <s v="1984"/>
    <s v="38000000"/>
    <s v="000038000000"/>
    <s v="000000052983"/>
    <s v="I"/>
    <s v="Dist-Services"/>
    <x v="2"/>
    <m/>
    <n v="5"/>
    <n v="2874.49"/>
    <n v="2.2599999999999999E-2"/>
    <n v="459.53"/>
    <s v="UNION CITY "/>
    <s v="Steel"/>
    <n v="11855.7291416309"/>
    <s v="NO"/>
    <s v="YES"/>
    <s v="&gt;0"/>
  </r>
  <r>
    <s v="DPAA1"/>
    <x v="0"/>
    <s v="40101"/>
    <x v="0"/>
    <s v="VGE0"/>
    <m/>
    <s v="1984"/>
    <s v="38000000"/>
    <s v="000038000000"/>
    <s v="000000053995"/>
    <s v="I"/>
    <s v="Dist-Services"/>
    <x v="2"/>
    <m/>
    <n v="17"/>
    <n v="9773.27"/>
    <n v="2.2599999999999999E-2"/>
    <n v="459.53"/>
    <s v="VENANGO "/>
    <s v="Steel"/>
    <n v="40309.495579399147"/>
    <s v="NO"/>
    <s v="YES"/>
    <s v="&gt;0"/>
  </r>
  <r>
    <s v="DPAA1"/>
    <x v="0"/>
    <s v="40101"/>
    <x v="0"/>
    <s v="WBE8"/>
    <m/>
    <s v="1984"/>
    <s v="38000000"/>
    <s v="000038000000"/>
    <s v="000000054385"/>
    <s v="I"/>
    <s v="Dist-Services"/>
    <x v="2"/>
    <m/>
    <n v="17"/>
    <n v="9773.2800000000007"/>
    <n v="2.2599999999999999E-2"/>
    <n v="459.53"/>
    <s v="WATERFORD"/>
    <s v="Steel"/>
    <n v="40309.536824034338"/>
    <s v="NO"/>
    <s v="YES"/>
    <s v="&gt;0"/>
  </r>
  <r>
    <s v="DPAA1"/>
    <x v="0"/>
    <s v="40101"/>
    <x v="0"/>
    <s v="WGE8"/>
    <m/>
    <s v="1984"/>
    <s v="38000000"/>
    <s v="000038000000"/>
    <s v="000000054607"/>
    <s v="I"/>
    <s v="Dist-Services"/>
    <x v="2"/>
    <m/>
    <n v="1"/>
    <n v="574.9"/>
    <n v="2.2599999999999999E-2"/>
    <n v="459.53"/>
    <s v="WATTSBURG"/>
    <s v="Steel"/>
    <n v="2371.1540772532189"/>
    <s v="NO"/>
    <s v="YES"/>
    <s v="&gt;0"/>
  </r>
  <r>
    <s v="DPAA1"/>
    <x v="0"/>
    <s v="40101"/>
    <x v="0"/>
    <s v="WHE0"/>
    <m/>
    <s v="1984"/>
    <s v="38000000"/>
    <s v="000038000000"/>
    <s v="000000054825"/>
    <s v="I"/>
    <s v="Dist-Services"/>
    <x v="2"/>
    <m/>
    <n v="18"/>
    <n v="10348.18"/>
    <n v="2.2599999999999999E-2"/>
    <n v="459.53"/>
    <s v="WASHINGTON"/>
    <s v="Steel"/>
    <n v="42680.690901287555"/>
    <s v="NO"/>
    <s v="YES"/>
    <s v="&gt;0"/>
  </r>
  <r>
    <s v="DPAA1"/>
    <x v="0"/>
    <s v="40101"/>
    <x v="0"/>
    <s v="WRW9"/>
    <m/>
    <s v="1984"/>
    <s v="38000000"/>
    <s v="000038000000"/>
    <s v="000000056842"/>
    <s v="I"/>
    <s v="Dist-Services"/>
    <x v="2"/>
    <m/>
    <n v="2"/>
    <n v="1149.8"/>
    <n v="2.2599999999999999E-2"/>
    <n v="459.53"/>
    <s v="WARREN"/>
    <s v="Steel"/>
    <n v="4742.3081545064379"/>
    <s v="NO"/>
    <s v="YES"/>
    <s v="&gt;0"/>
  </r>
  <r>
    <s v="DPAA1"/>
    <x v="0"/>
    <s v="40101"/>
    <x v="0"/>
    <s v="WTE0"/>
    <m/>
    <s v="1984"/>
    <s v="38000000"/>
    <s v="000038000000"/>
    <s v="000000057842"/>
    <s v="I"/>
    <s v="Dist-Services"/>
    <x v="2"/>
    <m/>
    <n v="11"/>
    <n v="6323.88"/>
    <n v="2.2599999999999999E-2"/>
    <n v="459.53"/>
    <s v="WATERFORD "/>
    <s v="Steel"/>
    <n v="26082.612360515021"/>
    <s v="NO"/>
    <s v="YES"/>
    <s v="&gt;0"/>
  </r>
  <r>
    <s v="DPAA1"/>
    <x v="0"/>
    <s v="40101"/>
    <x v="0"/>
    <s v="WVE8"/>
    <m/>
    <s v="1984"/>
    <s v="38000000"/>
    <s v="000038000000"/>
    <s v="000000058281"/>
    <s v="I"/>
    <s v="Dist-Services"/>
    <x v="2"/>
    <m/>
    <n v="2"/>
    <n v="1149.79"/>
    <n v="2.2599999999999999E-2"/>
    <n v="459.53"/>
    <s v="WESLEYVILLE"/>
    <s v="Steel"/>
    <n v="4742.2669098712449"/>
    <s v="NO"/>
    <s v="YES"/>
    <s v="&gt;0"/>
  </r>
  <r>
    <s v="DPAA1"/>
    <x v="0"/>
    <s v="40101"/>
    <x v="0"/>
    <s v="WYE0"/>
    <m/>
    <s v="1984"/>
    <s v="38000000"/>
    <s v="000038000000"/>
    <s v="000000058563"/>
    <s v="I"/>
    <s v="Dist-Services"/>
    <x v="2"/>
    <m/>
    <n v="20"/>
    <n v="11497.97"/>
    <n v="2.2599999999999999E-2"/>
    <n v="459.53"/>
    <s v="WAYNE "/>
    <s v="Steel"/>
    <n v="47422.957811158798"/>
    <s v="NO"/>
    <s v="YES"/>
    <s v="&gt;0"/>
  </r>
  <r>
    <s v="DPAA1"/>
    <x v="0"/>
    <s v="40101"/>
    <x v="0"/>
    <s v="YOW8"/>
    <m/>
    <s v="1984"/>
    <s v="38000000"/>
    <s v="000038000000"/>
    <s v="000000058966"/>
    <s v="I"/>
    <s v="Dist-Services"/>
    <x v="2"/>
    <m/>
    <n v="2"/>
    <n v="1149.79"/>
    <n v="2.2599999999999999E-2"/>
    <n v="459.53"/>
    <s v="YOUNGSVILLE"/>
    <s v="Steel"/>
    <n v="4742.2669098712449"/>
    <s v="NO"/>
    <s v="YES"/>
    <s v="&gt;0"/>
  </r>
  <r>
    <s v="DPAA1"/>
    <x v="0"/>
    <s v="40101"/>
    <x v="0"/>
    <s v="BBJ8"/>
    <m/>
    <s v="1985"/>
    <s v="38000000"/>
    <s v="000038000000"/>
    <s v="000000001022"/>
    <s v="I"/>
    <s v="Dist-Services"/>
    <x v="2"/>
    <m/>
    <n v="3"/>
    <n v="1763.21"/>
    <n v="2.2599999999999999E-2"/>
    <n v="447.53"/>
    <s v="BROOKVILLE "/>
    <s v="Steel"/>
    <n v="7119.5160084033614"/>
    <s v="NO"/>
    <s v="YES"/>
    <s v="&gt;0"/>
  </r>
  <r>
    <s v="DPAA1"/>
    <x v="0"/>
    <s v="40101"/>
    <x v="0"/>
    <s v="BCM9"/>
    <m/>
    <s v="1985"/>
    <s v="38000000"/>
    <s v="000038000000"/>
    <s v="000000001974"/>
    <s v="I"/>
    <s v="Dist-Services"/>
    <x v="2"/>
    <m/>
    <n v="8"/>
    <n v="4701.8900000000003"/>
    <n v="2.2599999999999999E-2"/>
    <n v="447.53"/>
    <s v="BRADFORD"/>
    <s v="Steel"/>
    <n v="18985.36256302521"/>
    <s v="NO"/>
    <s v="YES"/>
    <s v="&gt;0"/>
  </r>
  <r>
    <s v="DPAA1"/>
    <x v="0"/>
    <s v="40101"/>
    <x v="0"/>
    <s v="DUC9"/>
    <m/>
    <s v="1985"/>
    <s v="38000000"/>
    <s v="000038000000"/>
    <s v="000000011737"/>
    <s v="I"/>
    <s v="Dist-Services"/>
    <x v="2"/>
    <m/>
    <n v="1"/>
    <n v="587.74"/>
    <n v="2.2599999999999999E-2"/>
    <n v="447.53"/>
    <s v="DUBOIS"/>
    <s v="Steel"/>
    <n v="2373.1854621848738"/>
    <s v="NO"/>
    <s v="YES"/>
    <s v="&gt;0"/>
  </r>
  <r>
    <s v="DPAA1"/>
    <x v="0"/>
    <s v="40101"/>
    <x v="0"/>
    <s v="FRB0"/>
    <m/>
    <s v="1985"/>
    <s v="38000000"/>
    <s v="000038000000"/>
    <s v="000000019463"/>
    <s v="I"/>
    <s v="Dist-Services"/>
    <x v="2"/>
    <m/>
    <n v="1"/>
    <n v="587.74"/>
    <n v="2.2599999999999999E-2"/>
    <n v="447.53"/>
    <s v="FRANKLIN"/>
    <s v="Steel"/>
    <n v="2373.1854621848738"/>
    <s v="NO"/>
    <s v="YES"/>
    <s v="&gt;0"/>
  </r>
  <r>
    <s v="DPAA1"/>
    <x v="0"/>
    <s v="40101"/>
    <x v="0"/>
    <s v="FRV9"/>
    <m/>
    <s v="1985"/>
    <s v="38000000"/>
    <s v="000038000000"/>
    <s v="000000020223"/>
    <s v="I"/>
    <s v="Dist-Services"/>
    <x v="2"/>
    <m/>
    <n v="1"/>
    <n v="587.74"/>
    <n v="2.2599999999999999E-2"/>
    <n v="447.53"/>
    <s v="FRANKLIN"/>
    <s v="Steel"/>
    <n v="2373.1854621848738"/>
    <s v="NO"/>
    <s v="YES"/>
    <s v="&gt;0"/>
  </r>
  <r>
    <s v="DPAA1"/>
    <x v="0"/>
    <s v="40101"/>
    <x v="0"/>
    <s v="GBE8"/>
    <m/>
    <s v="1985"/>
    <s v="38000000"/>
    <s v="000038000000"/>
    <s v="000000021707"/>
    <s v="I"/>
    <s v="Dist-Services"/>
    <x v="2"/>
    <m/>
    <n v="1"/>
    <n v="587.74"/>
    <n v="2.2599999999999999E-2"/>
    <n v="447.53"/>
    <s v="GIRARD "/>
    <s v="Steel"/>
    <n v="2373.1854621848738"/>
    <s v="NO"/>
    <s v="YES"/>
    <s v="&gt;0"/>
  </r>
  <r>
    <s v="DPAA1"/>
    <x v="0"/>
    <s v="40101"/>
    <x v="0"/>
    <s v="MCE0"/>
    <m/>
    <s v="1985"/>
    <s v="38000000"/>
    <s v="000038000000"/>
    <s v="000000031069"/>
    <s v="I"/>
    <s v="Dist-Services"/>
    <x v="2"/>
    <m/>
    <n v="2"/>
    <n v="1175.48"/>
    <n v="2.2599999999999999E-2"/>
    <n v="447.53"/>
    <s v="MILLCREEK "/>
    <s v="Steel"/>
    <n v="4746.3709243697476"/>
    <s v="NO"/>
    <s v="YES"/>
    <s v="&gt;0"/>
  </r>
  <r>
    <s v="DPAA1"/>
    <x v="0"/>
    <s v="40101"/>
    <x v="0"/>
    <s v="MEC9"/>
    <m/>
    <s v="1985"/>
    <s v="38000000"/>
    <s v="000038000000"/>
    <s v="000000033073"/>
    <s v="I"/>
    <s v="Dist-Services"/>
    <x v="2"/>
    <m/>
    <n v="2"/>
    <n v="1175.48"/>
    <n v="2.2599999999999999E-2"/>
    <n v="447.53"/>
    <s v="MEADVILLE "/>
    <s v="Steel"/>
    <n v="4746.3709243697476"/>
    <s v="NO"/>
    <s v="YES"/>
    <s v="&gt;0"/>
  </r>
  <r>
    <s v="DPAA1"/>
    <x v="0"/>
    <s v="40101"/>
    <x v="0"/>
    <s v="OCV9"/>
    <m/>
    <s v="1985"/>
    <s v="38000000"/>
    <s v="000038000000"/>
    <s v="000000036595"/>
    <s v="I"/>
    <s v="Dist-Services"/>
    <x v="2"/>
    <m/>
    <n v="5"/>
    <n v="2938.69"/>
    <n v="2.2599999999999999E-2"/>
    <n v="447.53"/>
    <s v="OIL CITY"/>
    <s v="Steel"/>
    <n v="11865.88693277311"/>
    <s v="NO"/>
    <s v="YES"/>
    <s v="&gt;0"/>
  </r>
  <r>
    <s v="DPAA1"/>
    <x v="0"/>
    <s v="40101"/>
    <x v="0"/>
    <s v="SPE0"/>
    <m/>
    <s v="1985"/>
    <s v="38000000"/>
    <s v="000038000000"/>
    <s v="000000049463"/>
    <s v="I"/>
    <s v="Dist-Services"/>
    <x v="2"/>
    <m/>
    <n v="1"/>
    <n v="587.74"/>
    <n v="2.2599999999999999E-2"/>
    <n v="447.53"/>
    <s v="SPRINGFIELD "/>
    <s v="Steel"/>
    <n v="2373.1854621848738"/>
    <s v="NO"/>
    <s v="YES"/>
    <s v="&gt;0"/>
  </r>
  <r>
    <s v="DPAA1"/>
    <x v="0"/>
    <s v="40101"/>
    <x v="0"/>
    <s v="BBJ8"/>
    <m/>
    <s v="1986"/>
    <s v="38000000"/>
    <s v="000038000000"/>
    <s v="000000001023"/>
    <s v="I"/>
    <s v="Dist-Services"/>
    <x v="2"/>
    <m/>
    <n v="2"/>
    <n v="1354.4"/>
    <n v="2.2599999999999999E-2"/>
    <n v="435.52"/>
    <s v="BROOKVILLE "/>
    <s v="Steel"/>
    <n v="5445.9347280334732"/>
    <s v="NO"/>
    <s v="YES"/>
    <s v="&gt;0"/>
  </r>
  <r>
    <s v="DPAA1"/>
    <x v="0"/>
    <s v="40101"/>
    <x v="0"/>
    <s v="BCM9"/>
    <m/>
    <s v="1986"/>
    <s v="38000000"/>
    <s v="000038000000"/>
    <s v="000000001975"/>
    <s v="I"/>
    <s v="Dist-Services"/>
    <x v="2"/>
    <m/>
    <n v="2"/>
    <n v="1354.39"/>
    <n v="2.2599999999999999E-2"/>
    <n v="435.52"/>
    <s v="BRADFORD"/>
    <s v="Steel"/>
    <n v="5445.8945188284524"/>
    <s v="NO"/>
    <s v="YES"/>
    <s v="&gt;0"/>
  </r>
  <r>
    <s v="DPAA1"/>
    <x v="0"/>
    <s v="40101"/>
    <x v="0"/>
    <s v="CTC0"/>
    <m/>
    <s v="1986"/>
    <s v="38000000"/>
    <s v="000038000000"/>
    <s v="000000009815"/>
    <s v="I"/>
    <s v="Dist-Services"/>
    <x v="2"/>
    <m/>
    <n v="10"/>
    <n v="6771.98"/>
    <n v="2.2599999999999999E-2"/>
    <n v="435.52"/>
    <s v="CLARION "/>
    <s v="Steel"/>
    <n v="27229.593221757317"/>
    <s v="NO"/>
    <s v="YES"/>
    <s v="&gt;0"/>
  </r>
  <r>
    <s v="DPAA1"/>
    <x v="0"/>
    <s v="40101"/>
    <x v="0"/>
    <s v="DUC9"/>
    <m/>
    <s v="1986"/>
    <s v="38000000"/>
    <s v="000038000000"/>
    <s v="000000011738"/>
    <s v="I"/>
    <s v="Dist-Services"/>
    <x v="2"/>
    <m/>
    <n v="2"/>
    <n v="1354.4"/>
    <n v="2.2599999999999999E-2"/>
    <n v="435.52"/>
    <s v="DUBOIS"/>
    <s v="Steel"/>
    <n v="5445.9347280334732"/>
    <s v="NO"/>
    <s v="YES"/>
    <s v="&gt;0"/>
  </r>
  <r>
    <s v="DPAA1"/>
    <x v="0"/>
    <s v="40101"/>
    <x v="0"/>
    <s v="FRV9"/>
    <m/>
    <s v="1986"/>
    <s v="38000000"/>
    <s v="000038000000"/>
    <s v="000000020224"/>
    <s v="I"/>
    <s v="Dist-Services"/>
    <x v="2"/>
    <m/>
    <n v="1"/>
    <n v="677.2"/>
    <n v="2.2599999999999999E-2"/>
    <n v="435.52"/>
    <s v="FRANKLIN"/>
    <s v="Steel"/>
    <n v="2722.9673640167366"/>
    <s v="NO"/>
    <s v="YES"/>
    <s v="&gt;0"/>
  </r>
  <r>
    <s v="DPAA1"/>
    <x v="0"/>
    <s v="40101"/>
    <x v="0"/>
    <s v="GTE0"/>
    <m/>
    <s v="1986"/>
    <s v="38000000"/>
    <s v="000038000000"/>
    <s v="000000023948"/>
    <s v="I"/>
    <s v="Dist-Services"/>
    <x v="2"/>
    <m/>
    <n v="1"/>
    <n v="677.2"/>
    <n v="2.2599999999999999E-2"/>
    <n v="435.52"/>
    <s v="GIRARD"/>
    <s v="Steel"/>
    <n v="2722.9673640167366"/>
    <s v="NO"/>
    <s v="YES"/>
    <s v="&gt;0"/>
  </r>
  <r>
    <s v="DPAA1"/>
    <x v="0"/>
    <s v="40101"/>
    <x v="0"/>
    <s v="MEC9"/>
    <m/>
    <s v="1986"/>
    <s v="38000000"/>
    <s v="000038000000"/>
    <s v="000000033074"/>
    <s v="D"/>
    <s v="Dist-Services"/>
    <x v="2"/>
    <m/>
    <n v="0"/>
    <n v="0"/>
    <n v="2.2599999999999999E-2"/>
    <n v="435.52"/>
    <s v="MEADVILLE "/>
    <s v="Steel"/>
    <n v="0"/>
    <s v="YES"/>
    <s v="NO"/>
    <s v="=0"/>
  </r>
  <r>
    <s v="DPAA1"/>
    <x v="0"/>
    <s v="40101"/>
    <x v="0"/>
    <s v="OCV9"/>
    <m/>
    <s v="1986"/>
    <s v="38000000"/>
    <s v="000038000000"/>
    <s v="000000036596"/>
    <s v="I"/>
    <s v="Dist-Services"/>
    <x v="2"/>
    <m/>
    <n v="2"/>
    <n v="1354.4"/>
    <n v="2.2599999999999999E-2"/>
    <n v="435.52"/>
    <s v="OIL CITY"/>
    <s v="Steel"/>
    <n v="5445.9347280334732"/>
    <s v="NO"/>
    <s v="YES"/>
    <s v="&gt;0"/>
  </r>
  <r>
    <s v="DPAA1"/>
    <x v="0"/>
    <s v="40101"/>
    <x v="0"/>
    <s v="RTE0"/>
    <m/>
    <s v="1986"/>
    <s v="38000000"/>
    <s v="000038000000"/>
    <s v="000000041452"/>
    <s v="D"/>
    <s v="Dist-Services"/>
    <x v="2"/>
    <m/>
    <n v="0"/>
    <n v="0"/>
    <n v="2.2599999999999999E-2"/>
    <n v="435.52"/>
    <s v="RIDGWAY "/>
    <s v="Steel"/>
    <n v="0"/>
    <s v="YES"/>
    <s v="NO"/>
    <s v="=0"/>
  </r>
  <r>
    <s v="DPAA1"/>
    <x v="0"/>
    <s v="40101"/>
    <x v="0"/>
    <s v="SME0"/>
    <m/>
    <s v="1986"/>
    <s v="38000000"/>
    <s v="000038000000"/>
    <s v="000000046840"/>
    <s v="I"/>
    <s v="Dist-Services"/>
    <x v="2"/>
    <m/>
    <n v="1"/>
    <n v="677.2"/>
    <n v="2.2599999999999999E-2"/>
    <n v="435.52"/>
    <s v="SUMMIT"/>
    <s v="Steel"/>
    <n v="2722.9673640167366"/>
    <s v="NO"/>
    <s v="YES"/>
    <s v="&gt;0"/>
  </r>
  <r>
    <s v="DPAA1"/>
    <x v="0"/>
    <s v="40101"/>
    <x v="0"/>
    <s v="WYE0"/>
    <m/>
    <s v="1986"/>
    <s v="38000000"/>
    <s v="000038000000"/>
    <s v="000000058564"/>
    <s v="I"/>
    <s v="Dist-Services"/>
    <x v="2"/>
    <m/>
    <n v="1"/>
    <n v="677.2"/>
    <n v="2.2599999999999999E-2"/>
    <n v="435.52"/>
    <s v="WAYNE "/>
    <s v="Steel"/>
    <n v="2722.9673640167366"/>
    <s v="NO"/>
    <s v="YES"/>
    <s v="&gt;0"/>
  </r>
  <r>
    <s v="DPAA1"/>
    <x v="0"/>
    <s v="40101"/>
    <x v="0"/>
    <s v="BBJ8"/>
    <m/>
    <s v="1987"/>
    <s v="38000000"/>
    <s v="000038000000"/>
    <s v="000000001024"/>
    <s v="I"/>
    <s v="Dist-Services"/>
    <x v="2"/>
    <m/>
    <n v="8"/>
    <n v="5004.68"/>
    <n v="2.2599999999999999E-2"/>
    <n v="423.51"/>
    <s v="BROOKVILLE "/>
    <s v="Steel"/>
    <n v="19630.601959183674"/>
    <s v="NO"/>
    <s v="YES"/>
    <s v="&gt;0"/>
  </r>
  <r>
    <s v="DPAA1"/>
    <x v="0"/>
    <s v="40101"/>
    <x v="0"/>
    <s v="CBW0"/>
    <m/>
    <s v="1987"/>
    <s v="38000000"/>
    <s v="000038000000"/>
    <s v="000000004857"/>
    <s v="I"/>
    <s v="Dist-Services"/>
    <x v="2"/>
    <m/>
    <n v="1"/>
    <n v="625.59"/>
    <n v="2.2599999999999999E-2"/>
    <n v="423.51"/>
    <s v="COLUMBUS"/>
    <s v="Steel"/>
    <n v="2453.8448571428571"/>
    <s v="NO"/>
    <s v="YES"/>
    <s v="&gt;0"/>
  </r>
  <r>
    <s v="DPAA1"/>
    <x v="0"/>
    <s v="40101"/>
    <x v="0"/>
    <s v="CTC0"/>
    <m/>
    <s v="1987"/>
    <s v="38000000"/>
    <s v="000038000000"/>
    <s v="000000009816"/>
    <s v="I"/>
    <s v="Dist-Services"/>
    <x v="2"/>
    <m/>
    <n v="2"/>
    <n v="1244.6099999999999"/>
    <n v="2.2599999999999999E-2"/>
    <n v="423.51"/>
    <s v="CLARION "/>
    <s v="Steel"/>
    <n v="4881.9192244897959"/>
    <s v="NO"/>
    <s v="YES"/>
    <s v="&gt;0"/>
  </r>
  <r>
    <s v="DPAA1"/>
    <x v="0"/>
    <s v="40101"/>
    <x v="0"/>
    <s v="ERE9"/>
    <m/>
    <s v="1987"/>
    <s v="38000000"/>
    <s v="000038000000"/>
    <s v="000000015173"/>
    <s v="I"/>
    <s v="Dist-Services"/>
    <x v="2"/>
    <m/>
    <n v="1"/>
    <n v="625.58000000000004"/>
    <n v="2.2599999999999999E-2"/>
    <n v="423.51"/>
    <s v="ERIE"/>
    <s v="Steel"/>
    <n v="2453.8056326530614"/>
    <s v="NO"/>
    <s v="YES"/>
    <s v="&gt;0"/>
  </r>
  <r>
    <s v="DPAA1"/>
    <x v="0"/>
    <s v="40101"/>
    <x v="0"/>
    <s v="OCV9"/>
    <m/>
    <s v="1987"/>
    <s v="38000000"/>
    <s v="000038000000"/>
    <s v="000000036597"/>
    <s v="I"/>
    <s v="Dist-Services"/>
    <x v="2"/>
    <m/>
    <n v="1"/>
    <n v="625.58000000000004"/>
    <n v="2.2599999999999999E-2"/>
    <n v="423.51"/>
    <s v="OIL CITY"/>
    <s v="Steel"/>
    <n v="2453.8056326530614"/>
    <s v="NO"/>
    <s v="YES"/>
    <s v="&gt;0"/>
  </r>
  <r>
    <s v="DPAA1"/>
    <x v="0"/>
    <s v="40101"/>
    <x v="0"/>
    <s v="RTE0"/>
    <m/>
    <s v="1987"/>
    <s v="38000000"/>
    <s v="000038000000"/>
    <s v="000000041453"/>
    <s v="I"/>
    <s v="Dist-Services"/>
    <x v="2"/>
    <m/>
    <n v="1"/>
    <n v="625.58000000000004"/>
    <n v="2.2599999999999999E-2"/>
    <n v="423.51"/>
    <s v="RIDGWAY "/>
    <s v="Steel"/>
    <n v="2453.8056326530614"/>
    <s v="NO"/>
    <s v="YES"/>
    <s v="&gt;0"/>
  </r>
  <r>
    <s v="DPAA1"/>
    <x v="0"/>
    <s v="40101"/>
    <x v="0"/>
    <s v="SBE9"/>
    <m/>
    <s v="1987"/>
    <s v="38000000"/>
    <s v="000038000000"/>
    <s v="000000043619"/>
    <s v="I"/>
    <s v="Dist-Services"/>
    <x v="2"/>
    <m/>
    <n v="7"/>
    <n v="4379.09"/>
    <n v="2.2599999999999999E-2"/>
    <n v="423.51"/>
    <s v="ST MARYS"/>
    <s v="Steel"/>
    <n v="17176.757102040818"/>
    <s v="NO"/>
    <s v="YES"/>
    <s v="&gt;0"/>
  </r>
  <r>
    <s v="DPAA1"/>
    <x v="0"/>
    <s v="40101"/>
    <x v="0"/>
    <s v="SNM9"/>
    <m/>
    <s v="1987"/>
    <s v="38000000"/>
    <s v="000038000000"/>
    <s v="000000048287"/>
    <s v="I"/>
    <s v="Dist-Services"/>
    <x v="2"/>
    <m/>
    <n v="1"/>
    <n v="625.58000000000004"/>
    <n v="2.2599999999999999E-2"/>
    <n v="423.51"/>
    <s v="SHARON"/>
    <s v="Steel"/>
    <n v="2453.8056326530614"/>
    <s v="NO"/>
    <s v="YES"/>
    <s v="&gt;0"/>
  </r>
  <r>
    <s v="DPAA1"/>
    <x v="0"/>
    <s v="40101"/>
    <x v="0"/>
    <s v="UCE8"/>
    <m/>
    <s v="1987"/>
    <s v="38000000"/>
    <s v="000038000000"/>
    <s v="000000052984"/>
    <s v="I"/>
    <s v="Dist-Services"/>
    <x v="2"/>
    <m/>
    <n v="1"/>
    <n v="625.58000000000004"/>
    <n v="2.2599999999999999E-2"/>
    <n v="423.51"/>
    <s v="UNION CITY "/>
    <s v="Steel"/>
    <n v="2453.8056326530614"/>
    <s v="NO"/>
    <s v="YES"/>
    <s v="&gt;0"/>
  </r>
  <r>
    <s v="DPAA1"/>
    <x v="0"/>
    <s v="40101"/>
    <x v="0"/>
    <s v="UTE0"/>
    <m/>
    <s v="1987"/>
    <s v="38000000"/>
    <s v="000038000000"/>
    <s v="000000053294"/>
    <s v="I"/>
    <s v="Dist-Services"/>
    <x v="2"/>
    <m/>
    <n v="1"/>
    <n v="625.58000000000004"/>
    <n v="2.2599999999999999E-2"/>
    <n v="423.51"/>
    <s v="UNION "/>
    <s v="Steel"/>
    <n v="2453.8056326530614"/>
    <s v="NO"/>
    <s v="YES"/>
    <s v="&gt;0"/>
  </r>
  <r>
    <s v="DPAA1"/>
    <x v="0"/>
    <s v="40101"/>
    <x v="0"/>
    <s v="VGE0"/>
    <m/>
    <s v="1987"/>
    <s v="38000000"/>
    <s v="000038000000"/>
    <s v="000000053996"/>
    <s v="I"/>
    <s v="Dist-Services"/>
    <x v="2"/>
    <m/>
    <n v="1"/>
    <n v="625.58000000000004"/>
    <n v="2.2599999999999999E-2"/>
    <n v="423.51"/>
    <s v="VENANGO "/>
    <s v="Steel"/>
    <n v="2453.8056326530614"/>
    <s v="NO"/>
    <s v="YES"/>
    <s v="&gt;0"/>
  </r>
  <r>
    <s v="DPAA1"/>
    <x v="0"/>
    <s v="40101"/>
    <x v="0"/>
    <s v="WHE0"/>
    <m/>
    <s v="1987"/>
    <s v="38000000"/>
    <s v="000038000000"/>
    <s v="000000054826"/>
    <s v="I"/>
    <s v="Dist-Services"/>
    <x v="2"/>
    <m/>
    <n v="1"/>
    <n v="625.58000000000004"/>
    <n v="2.2599999999999999E-2"/>
    <n v="423.51"/>
    <s v="WASHINGTON"/>
    <s v="Steel"/>
    <n v="2453.8056326530614"/>
    <s v="NO"/>
    <s v="YES"/>
    <s v="&gt;0"/>
  </r>
  <r>
    <s v="DPAA1"/>
    <x v="0"/>
    <s v="40101"/>
    <x v="0"/>
    <s v="WYE0"/>
    <m/>
    <s v="1987"/>
    <s v="38000000"/>
    <s v="000038000000"/>
    <s v="000000058565"/>
    <s v="I"/>
    <s v="Dist-Services"/>
    <x v="2"/>
    <m/>
    <n v="2"/>
    <n v="1251.17"/>
    <n v="2.2599999999999999E-2"/>
    <n v="423.51"/>
    <s v="WAYNE "/>
    <s v="Steel"/>
    <n v="4907.6504897959185"/>
    <s v="NO"/>
    <s v="YES"/>
    <s v="&gt;0"/>
  </r>
  <r>
    <s v="DPAA1"/>
    <x v="0"/>
    <s v="40101"/>
    <x v="0"/>
    <s v="BBJ8"/>
    <m/>
    <s v="1988"/>
    <s v="38000000"/>
    <s v="000038000000"/>
    <s v="000000001025"/>
    <s v="I"/>
    <s v="Dist-Services"/>
    <x v="2"/>
    <m/>
    <n v="5"/>
    <n v="3518.09"/>
    <n v="2.2599999999999999E-2"/>
    <n v="411.48"/>
    <s v="BROOKVILLE "/>
    <s v="Steel"/>
    <n v="13116.913637245394"/>
    <s v="NO"/>
    <s v="YES"/>
    <s v="&gt;0"/>
  </r>
  <r>
    <s v="DPAA1"/>
    <x v="0"/>
    <s v="40101"/>
    <x v="0"/>
    <s v="BCM9"/>
    <m/>
    <s v="1988"/>
    <s v="38000000"/>
    <s v="000038000000"/>
    <s v="000000001976"/>
    <s v="I"/>
    <s v="Dist-Services"/>
    <x v="2"/>
    <m/>
    <n v="13"/>
    <n v="9147.02"/>
    <n v="2.2599999999999999E-2"/>
    <n v="411.48"/>
    <s v="BRADFORD"/>
    <s v="Steel"/>
    <n v="34103.923258971874"/>
    <s v="NO"/>
    <s v="YES"/>
    <s v="&gt;0"/>
  </r>
  <r>
    <s v="DPAA1"/>
    <x v="0"/>
    <s v="40101"/>
    <x v="0"/>
    <s v="CTC0"/>
    <m/>
    <s v="1988"/>
    <s v="38000000"/>
    <s v="000038000000"/>
    <s v="000000009817"/>
    <s v="I"/>
    <s v="Dist-Services"/>
    <x v="2"/>
    <m/>
    <n v="23"/>
    <n v="16183.18"/>
    <n v="2.2599999999999999E-2"/>
    <n v="411.48"/>
    <s v="CLARION "/>
    <s v="Steel"/>
    <n v="60337.675965082446"/>
    <s v="NO"/>
    <s v="YES"/>
    <s v="&gt;0"/>
  </r>
  <r>
    <s v="DPAA1"/>
    <x v="0"/>
    <s v="40101"/>
    <x v="0"/>
    <s v="DUC9"/>
    <m/>
    <s v="1988"/>
    <s v="38000000"/>
    <s v="000038000000"/>
    <s v="000000011739"/>
    <s v="I"/>
    <s v="Dist-Services"/>
    <x v="2"/>
    <m/>
    <n v="7"/>
    <n v="4925.3100000000004"/>
    <n v="2.2599999999999999E-2"/>
    <n v="411.48"/>
    <s v="DUBOIS"/>
    <s v="Steel"/>
    <n v="18363.619437439382"/>
    <s v="NO"/>
    <s v="YES"/>
    <s v="&gt;0"/>
  </r>
  <r>
    <s v="DPAA1"/>
    <x v="0"/>
    <s v="40101"/>
    <x v="0"/>
    <s v="FRV9"/>
    <m/>
    <s v="1988"/>
    <s v="38000000"/>
    <s v="000038000000"/>
    <s v="000000020225"/>
    <s v="I"/>
    <s v="Dist-Services"/>
    <x v="2"/>
    <m/>
    <n v="3"/>
    <n v="2110.85"/>
    <n v="2.2599999999999999E-2"/>
    <n v="411.48"/>
    <s v="FRANKLIN"/>
    <s v="Steel"/>
    <n v="7870.133268671193"/>
    <s v="NO"/>
    <s v="YES"/>
    <s v="&gt;0"/>
  </r>
  <r>
    <s v="DPAA1"/>
    <x v="0"/>
    <s v="40101"/>
    <x v="0"/>
    <s v="GBE8"/>
    <m/>
    <s v="1988"/>
    <s v="38000000"/>
    <s v="000038000000"/>
    <s v="000000021708"/>
    <s v="I"/>
    <s v="Dist-Services"/>
    <x v="2"/>
    <m/>
    <n v="2"/>
    <n v="1407.24"/>
    <n v="2.2599999999999999E-2"/>
    <n v="411.48"/>
    <s v="GIRARD "/>
    <s v="Steel"/>
    <n v="5246.7803685742001"/>
    <s v="NO"/>
    <s v="YES"/>
    <s v="&gt;0"/>
  </r>
  <r>
    <s v="DPAA1"/>
    <x v="0"/>
    <s v="40101"/>
    <x v="0"/>
    <s v="GLW0"/>
    <m/>
    <s v="1988"/>
    <s v="38000000"/>
    <s v="000038000000"/>
    <s v="000000022306"/>
    <s v="I"/>
    <s v="Dist-Services"/>
    <x v="2"/>
    <m/>
    <n v="1"/>
    <n v="703.62"/>
    <n v="2.2599999999999999E-2"/>
    <n v="411.48"/>
    <s v="GLADE "/>
    <s v="Steel"/>
    <n v="2623.3901842871001"/>
    <s v="NO"/>
    <s v="YES"/>
    <s v="&gt;0"/>
  </r>
  <r>
    <s v="DPAA1"/>
    <x v="0"/>
    <s v="40101"/>
    <x v="0"/>
    <s v="GNE0"/>
    <m/>
    <s v="1988"/>
    <s v="38000000"/>
    <s v="000038000000"/>
    <s v="000000022632"/>
    <s v="I"/>
    <s v="Dist-Services"/>
    <x v="2"/>
    <m/>
    <n v="1"/>
    <n v="703.62"/>
    <n v="2.2599999999999999E-2"/>
    <n v="411.48"/>
    <s v="GREENE"/>
    <s v="Steel"/>
    <n v="2623.3901842871001"/>
    <s v="NO"/>
    <s v="YES"/>
    <s v="&gt;0"/>
  </r>
  <r>
    <s v="DPAA1"/>
    <x v="0"/>
    <s v="40101"/>
    <x v="0"/>
    <s v="GRM8"/>
    <m/>
    <s v="1988"/>
    <s v="38000000"/>
    <s v="000038000000"/>
    <s v="000000023276"/>
    <s v="I"/>
    <s v="Dist-Services"/>
    <x v="2"/>
    <m/>
    <n v="2"/>
    <n v="1407.24"/>
    <n v="2.2599999999999999E-2"/>
    <n v="411.48"/>
    <s v="GREENVILLE "/>
    <s v="Steel"/>
    <n v="5246.7803685742001"/>
    <s v="NO"/>
    <s v="YES"/>
    <s v="&gt;0"/>
  </r>
  <r>
    <s v="DPAA1"/>
    <x v="0"/>
    <s v="40101"/>
    <x v="0"/>
    <s v="HBE0"/>
    <m/>
    <s v="1988"/>
    <s v="38000000"/>
    <s v="000038000000"/>
    <s v="000000024774"/>
    <s v="I"/>
    <s v="Dist-Services"/>
    <x v="2"/>
    <m/>
    <n v="1"/>
    <n v="703.62"/>
    <n v="2.2599999999999999E-2"/>
    <n v="411.48"/>
    <s v="HARBORCREEK "/>
    <s v="Steel"/>
    <n v="2623.3901842871001"/>
    <s v="NO"/>
    <s v="YES"/>
    <s v="&gt;0"/>
  </r>
  <r>
    <s v="DPAA1"/>
    <x v="0"/>
    <s v="40101"/>
    <x v="0"/>
    <s v="HMM0"/>
    <m/>
    <s v="1988"/>
    <s v="38000000"/>
    <s v="000038000000"/>
    <s v="000000026865"/>
    <s v="I"/>
    <s v="Dist-Services"/>
    <x v="2"/>
    <m/>
    <n v="1"/>
    <n v="703.62"/>
    <n v="2.2599999999999999E-2"/>
    <n v="411.48"/>
    <s v="HAMILTON"/>
    <s v="Steel"/>
    <n v="2623.3901842871001"/>
    <s v="NO"/>
    <s v="YES"/>
    <s v="&gt;0"/>
  </r>
  <r>
    <s v="DPAA1"/>
    <x v="0"/>
    <s v="40101"/>
    <x v="0"/>
    <s v="MDW0"/>
    <m/>
    <s v="1988"/>
    <s v="38000000"/>
    <s v="000038000000"/>
    <s v="000000032286"/>
    <s v="I"/>
    <s v="Dist-Services"/>
    <x v="2"/>
    <m/>
    <n v="1"/>
    <n v="703.62"/>
    <n v="2.2599999999999999E-2"/>
    <n v="411.48"/>
    <s v="MEAD"/>
    <s v="Steel"/>
    <n v="2623.3901842871001"/>
    <s v="NO"/>
    <s v="YES"/>
    <s v="&gt;0"/>
  </r>
  <r>
    <s v="DPAA1"/>
    <x v="0"/>
    <s v="40101"/>
    <x v="0"/>
    <s v="MEC9"/>
    <m/>
    <s v="1988"/>
    <s v="38000000"/>
    <s v="000038000000"/>
    <s v="000000033075"/>
    <s v="I"/>
    <s v="Dist-Services"/>
    <x v="2"/>
    <m/>
    <n v="1"/>
    <n v="703.62"/>
    <n v="2.2599999999999999E-2"/>
    <n v="411.48"/>
    <s v="MEADVILLE "/>
    <s v="Steel"/>
    <n v="2623.3901842871001"/>
    <s v="NO"/>
    <s v="YES"/>
    <s v="&gt;0"/>
  </r>
  <r>
    <s v="DPAA1"/>
    <x v="0"/>
    <s v="40101"/>
    <x v="0"/>
    <s v="OCV9"/>
    <m/>
    <s v="1988"/>
    <s v="38000000"/>
    <s v="000038000000"/>
    <s v="000000036598"/>
    <s v="I"/>
    <s v="Dist-Services"/>
    <x v="2"/>
    <m/>
    <n v="1"/>
    <n v="703.62"/>
    <n v="2.2599999999999999E-2"/>
    <n v="411.48"/>
    <s v="OIL CITY"/>
    <s v="Steel"/>
    <n v="2623.3901842871001"/>
    <s v="NO"/>
    <s v="YES"/>
    <s v="&gt;0"/>
  </r>
  <r>
    <s v="DPAA1"/>
    <x v="0"/>
    <s v="40101"/>
    <x v="0"/>
    <s v="PLW0"/>
    <m/>
    <s v="1988"/>
    <s v="38000000"/>
    <s v="000038000000"/>
    <s v="000000039085"/>
    <s v="I"/>
    <s v="Dist-Services"/>
    <x v="2"/>
    <m/>
    <n v="4"/>
    <n v="2814.47"/>
    <n v="2.2599999999999999E-2"/>
    <n v="411.48"/>
    <s v="PLEASANT"/>
    <s v="Steel"/>
    <n v="10493.523452958292"/>
    <s v="NO"/>
    <s v="YES"/>
    <s v="&gt;0"/>
  </r>
  <r>
    <s v="DPAA1"/>
    <x v="0"/>
    <s v="40101"/>
    <x v="0"/>
    <s v="SBE9"/>
    <m/>
    <s v="1988"/>
    <s v="38000000"/>
    <s v="000038000000"/>
    <s v="000000043620"/>
    <s v="I"/>
    <s v="Dist-Services"/>
    <x v="2"/>
    <m/>
    <n v="5"/>
    <n v="3518.08"/>
    <n v="2.2599999999999999E-2"/>
    <n v="411.48"/>
    <s v="ST MARYS"/>
    <s v="Steel"/>
    <n v="13116.876353055286"/>
    <s v="NO"/>
    <s v="YES"/>
    <s v="&gt;0"/>
  </r>
  <r>
    <s v="DPAA1"/>
    <x v="0"/>
    <s v="40101"/>
    <x v="0"/>
    <s v="ALE8"/>
    <m/>
    <s v="1989"/>
    <s v="38000000"/>
    <s v="000038000000"/>
    <s v="000000000143"/>
    <s v="I"/>
    <s v="Dist-Services"/>
    <x v="2"/>
    <m/>
    <n v="1"/>
    <n v="830.56"/>
    <n v="2.2599999999999999E-2"/>
    <n v="399.47"/>
    <s v="ALBION "/>
    <s v="Steel"/>
    <n v="2934.4417647058822"/>
    <s v="NO"/>
    <s v="YES"/>
    <s v="&gt;0"/>
  </r>
  <r>
    <s v="DPAA1"/>
    <x v="0"/>
    <s v="40101"/>
    <x v="0"/>
    <s v="BBJ8"/>
    <m/>
    <s v="1989"/>
    <s v="38000000"/>
    <s v="000038000000"/>
    <s v="000000001026"/>
    <s v="I"/>
    <s v="Dist-Services"/>
    <x v="2"/>
    <m/>
    <n v="5"/>
    <n v="4152.82"/>
    <n v="2.2599999999999999E-2"/>
    <n v="399.47"/>
    <s v="BROOKVILLE "/>
    <s v="Steel"/>
    <n v="14672.279485294117"/>
    <s v="NO"/>
    <s v="YES"/>
    <s v="&gt;0"/>
  </r>
  <r>
    <s v="DPAA1"/>
    <x v="0"/>
    <s v="40101"/>
    <x v="0"/>
    <s v="BCM9"/>
    <m/>
    <s v="1989"/>
    <s v="38000000"/>
    <s v="000038000000"/>
    <s v="000000001977"/>
    <s v="I"/>
    <s v="Dist-Services"/>
    <x v="2"/>
    <m/>
    <n v="4"/>
    <n v="3322.25"/>
    <n v="2.2599999999999999E-2"/>
    <n v="399.47"/>
    <s v="BRADFORD"/>
    <s v="Steel"/>
    <n v="11737.802389705883"/>
    <s v="NO"/>
    <s v="YES"/>
    <s v="&gt;0"/>
  </r>
  <r>
    <s v="DPAA1"/>
    <x v="0"/>
    <s v="40101"/>
    <x v="0"/>
    <s v="CNE0"/>
    <m/>
    <s v="1989"/>
    <s v="38000000"/>
    <s v="000038000000"/>
    <s v="000000006422"/>
    <s v="I"/>
    <s v="Dist-Services"/>
    <x v="2"/>
    <m/>
    <n v="1"/>
    <n v="830.56"/>
    <n v="2.2599999999999999E-2"/>
    <n v="399.47"/>
    <s v="CONNEAUT"/>
    <s v="Steel"/>
    <n v="2934.4417647058822"/>
    <s v="NO"/>
    <s v="YES"/>
    <s v="&gt;0"/>
  </r>
  <r>
    <s v="DPAA1"/>
    <x v="0"/>
    <s v="40101"/>
    <x v="0"/>
    <s v="CTC0"/>
    <m/>
    <s v="1989"/>
    <s v="38000000"/>
    <s v="000038000000"/>
    <s v="000000009818"/>
    <s v="I"/>
    <s v="Dist-Services"/>
    <x v="2"/>
    <m/>
    <n v="22"/>
    <n v="18272.39"/>
    <n v="2.2599999999999999E-2"/>
    <n v="399.47"/>
    <s v="CLARION "/>
    <s v="Steel"/>
    <n v="64557.966139705881"/>
    <s v="NO"/>
    <s v="YES"/>
    <s v="&gt;0"/>
  </r>
  <r>
    <s v="DPAA1"/>
    <x v="0"/>
    <s v="40101"/>
    <x v="0"/>
    <s v="CWW0"/>
    <m/>
    <s v="1989"/>
    <s v="38000000"/>
    <s v="000038000000"/>
    <s v="000000010729"/>
    <s v="I"/>
    <s v="Dist-Services"/>
    <x v="2"/>
    <m/>
    <n v="1"/>
    <n v="830.56"/>
    <n v="2.2599999999999999E-2"/>
    <n v="399.47"/>
    <s v="CONEWANGO "/>
    <s v="Steel"/>
    <n v="2934.4417647058822"/>
    <s v="NO"/>
    <s v="YES"/>
    <s v="&gt;0"/>
  </r>
  <r>
    <s v="DPAA1"/>
    <x v="0"/>
    <s v="40101"/>
    <x v="0"/>
    <s v="EDE8"/>
    <m/>
    <s v="1989"/>
    <s v="38000000"/>
    <s v="000038000000"/>
    <s v="000000013101"/>
    <s v="I"/>
    <s v="Dist-Services"/>
    <x v="2"/>
    <m/>
    <n v="1"/>
    <n v="830.56"/>
    <n v="2.2599999999999999E-2"/>
    <n v="399.47"/>
    <s v="EDINBORO "/>
    <s v="Steel"/>
    <n v="2934.4417647058822"/>
    <s v="NO"/>
    <s v="YES"/>
    <s v="&gt;0"/>
  </r>
  <r>
    <s v="DPAA1"/>
    <x v="0"/>
    <s v="40101"/>
    <x v="0"/>
    <s v="ERE9"/>
    <m/>
    <s v="1989"/>
    <s v="38000000"/>
    <s v="000038000000"/>
    <s v="000000015174"/>
    <s v="I"/>
    <s v="Dist-Services"/>
    <x v="2"/>
    <m/>
    <n v="1"/>
    <n v="45.82"/>
    <n v="2.2599999999999999E-2"/>
    <n v="399.47"/>
    <s v="ERIE"/>
    <s v="Steel"/>
    <n v="161.88610294117649"/>
    <s v="NO"/>
    <s v="NO"/>
    <s v="&gt;0"/>
  </r>
  <r>
    <s v="DPAA1"/>
    <x v="0"/>
    <s v="40101"/>
    <x v="0"/>
    <s v="FRV9"/>
    <m/>
    <s v="1989"/>
    <s v="38000000"/>
    <s v="000038000000"/>
    <s v="000000020226"/>
    <s v="I"/>
    <s v="Dist-Services"/>
    <x v="2"/>
    <m/>
    <n v="3"/>
    <n v="2491.69"/>
    <n v="2.2599999999999999E-2"/>
    <n v="399.47"/>
    <s v="FRANKLIN"/>
    <s v="Steel"/>
    <n v="8803.3606250000012"/>
    <s v="NO"/>
    <s v="YES"/>
    <s v="&gt;0"/>
  </r>
  <r>
    <s v="DPAA1"/>
    <x v="0"/>
    <s v="40101"/>
    <x v="0"/>
    <s v="GRM8"/>
    <m/>
    <s v="1989"/>
    <s v="38000000"/>
    <s v="000038000000"/>
    <s v="000000023277"/>
    <s v="I"/>
    <s v="Dist-Services"/>
    <x v="2"/>
    <m/>
    <n v="2"/>
    <n v="1661.13"/>
    <n v="2.2599999999999999E-2"/>
    <n v="399.47"/>
    <s v="GREENVILLE "/>
    <s v="Steel"/>
    <n v="5868.9188602941185"/>
    <s v="NO"/>
    <s v="YES"/>
    <s v="&gt;0"/>
  </r>
  <r>
    <s v="DPAA1"/>
    <x v="0"/>
    <s v="40101"/>
    <x v="0"/>
    <s v="MCE0"/>
    <m/>
    <s v="1989"/>
    <s v="38000000"/>
    <s v="000038000000"/>
    <s v="000000031070"/>
    <s v="I"/>
    <s v="Dist-Services"/>
    <x v="2"/>
    <m/>
    <n v="2"/>
    <n v="1661.13"/>
    <n v="2.2599999999999999E-2"/>
    <n v="399.47"/>
    <s v="MILLCREEK "/>
    <s v="Steel"/>
    <n v="5868.9188602941185"/>
    <s v="NO"/>
    <s v="YES"/>
    <s v="&gt;0"/>
  </r>
  <r>
    <s v="DPAA1"/>
    <x v="0"/>
    <s v="40101"/>
    <x v="0"/>
    <s v="OCV9"/>
    <m/>
    <s v="1989"/>
    <s v="38000000"/>
    <s v="000038000000"/>
    <s v="000000036599"/>
    <s v="D"/>
    <s v="Dist-Services"/>
    <x v="2"/>
    <m/>
    <n v="0"/>
    <n v="0"/>
    <n v="2.2599999999999999E-2"/>
    <n v="399.47"/>
    <s v="OIL CITY"/>
    <s v="Steel"/>
    <n v="0"/>
    <s v="YES"/>
    <s v="NO"/>
    <s v="=0"/>
  </r>
  <r>
    <s v="DPAA1"/>
    <x v="0"/>
    <s v="40101"/>
    <x v="0"/>
    <s v="PFW0"/>
    <m/>
    <s v="1989"/>
    <s v="38000000"/>
    <s v="000038000000"/>
    <s v="000000037942"/>
    <s v="D"/>
    <s v="Dist-Services"/>
    <x v="2"/>
    <m/>
    <n v="0"/>
    <n v="0"/>
    <n v="2.2599999999999999E-2"/>
    <n v="399.47"/>
    <s v="PITTSFIELD"/>
    <s v="Steel"/>
    <n v="0"/>
    <s v="YES"/>
    <s v="NO"/>
    <s v="=0"/>
  </r>
  <r>
    <s v="DPAA1"/>
    <x v="0"/>
    <s v="40101"/>
    <x v="0"/>
    <s v="SBE9"/>
    <m/>
    <s v="1989"/>
    <s v="38000000"/>
    <s v="000038000000"/>
    <s v="000000043621"/>
    <s v="D"/>
    <s v="Dist-Services"/>
    <x v="2"/>
    <m/>
    <n v="0"/>
    <n v="0"/>
    <n v="2.2599999999999999E-2"/>
    <n v="399.47"/>
    <s v="ST MARYS"/>
    <s v="Steel"/>
    <n v="0"/>
    <s v="YES"/>
    <s v="NO"/>
    <s v="=0"/>
  </r>
  <r>
    <s v="DPAA1"/>
    <x v="0"/>
    <s v="40101"/>
    <x v="0"/>
    <s v="SME0"/>
    <m/>
    <s v="1989"/>
    <s v="38000000"/>
    <s v="000038000000"/>
    <s v="000000046841"/>
    <s v="I"/>
    <s v="Dist-Services"/>
    <x v="2"/>
    <m/>
    <n v="1"/>
    <n v="830.56"/>
    <n v="2.2599999999999999E-2"/>
    <n v="399.47"/>
    <s v="SUMMIT"/>
    <s v="Steel"/>
    <n v="2934.4417647058822"/>
    <s v="NO"/>
    <s v="YES"/>
    <s v="&gt;0"/>
  </r>
  <r>
    <s v="DPAA1"/>
    <x v="0"/>
    <s v="40101"/>
    <x v="0"/>
    <s v="SPE0"/>
    <m/>
    <s v="1989"/>
    <s v="38000000"/>
    <s v="000038000000"/>
    <s v="000000049464"/>
    <s v="I"/>
    <s v="Dist-Services"/>
    <x v="2"/>
    <m/>
    <n v="7"/>
    <n v="5813.94"/>
    <n v="2.2599999999999999E-2"/>
    <n v="399.47"/>
    <s v="SPRINGFIELD "/>
    <s v="Steel"/>
    <n v="20541.163014705882"/>
    <s v="NO"/>
    <s v="YES"/>
    <s v="&gt;0"/>
  </r>
  <r>
    <s v="DPAA1"/>
    <x v="0"/>
    <s v="40101"/>
    <x v="0"/>
    <s v="BBJ8"/>
    <m/>
    <s v="1990"/>
    <s v="38000000"/>
    <s v="000038000000"/>
    <s v="000000001027"/>
    <s v="I"/>
    <s v="Dist-Services"/>
    <x v="2"/>
    <m/>
    <n v="1"/>
    <n v="848.58"/>
    <n v="2.2599999999999999E-2"/>
    <n v="387.46"/>
    <s v="BROOKVILLE "/>
    <s v="Steel"/>
    <n v="2904.6674265360643"/>
    <s v="NO"/>
    <s v="YES"/>
    <s v="&gt;0"/>
  </r>
  <r>
    <s v="DPAA1"/>
    <x v="0"/>
    <s v="40101"/>
    <x v="0"/>
    <s v="BEJ0"/>
    <m/>
    <s v="1990"/>
    <s v="38000000"/>
    <s v="000038000000"/>
    <s v="000000002474"/>
    <s v="D"/>
    <s v="Dist-Services"/>
    <x v="2"/>
    <m/>
    <n v="0"/>
    <n v="0"/>
    <n v="2.2599999999999999E-2"/>
    <n v="387.46"/>
    <s v="BEAVER"/>
    <s v="Steel"/>
    <n v="0"/>
    <s v="YES"/>
    <s v="NO"/>
    <s v="=0"/>
  </r>
  <r>
    <s v="DPAA1"/>
    <x v="0"/>
    <s v="40101"/>
    <x v="0"/>
    <s v="CRE8"/>
    <m/>
    <s v="1990"/>
    <s v="38000000"/>
    <s v="000038000000"/>
    <s v="000000008090"/>
    <s v="I"/>
    <s v="Dist-Services"/>
    <x v="2"/>
    <m/>
    <n v="1"/>
    <n v="848.59"/>
    <n v="2.2599999999999999E-2"/>
    <n v="387.46"/>
    <s v="CRANESVILLE"/>
    <s v="Steel"/>
    <n v="2904.7016562778272"/>
    <s v="NO"/>
    <s v="YES"/>
    <s v="&gt;0"/>
  </r>
  <r>
    <s v="DPAA1"/>
    <x v="0"/>
    <s v="40101"/>
    <x v="0"/>
    <s v="CRV0"/>
    <m/>
    <s v="1990"/>
    <s v="38000000"/>
    <s v="000038000000"/>
    <s v="000000008677"/>
    <s v="D"/>
    <s v="Dist-Services"/>
    <x v="2"/>
    <m/>
    <n v="0"/>
    <n v="0"/>
    <n v="2.2599999999999999E-2"/>
    <n v="387.46"/>
    <s v="CRANBERRY "/>
    <s v="Steel"/>
    <n v="0"/>
    <s v="YES"/>
    <s v="NO"/>
    <s v="=0"/>
  </r>
  <r>
    <s v="DPAA1"/>
    <x v="0"/>
    <s v="40101"/>
    <x v="0"/>
    <s v="CTC0"/>
    <m/>
    <s v="1990"/>
    <s v="38000000"/>
    <s v="000038000000"/>
    <s v="000000009819"/>
    <s v="I"/>
    <s v="Dist-Services"/>
    <x v="2"/>
    <m/>
    <n v="7"/>
    <n v="5940.09"/>
    <n v="2.2599999999999999E-2"/>
    <n v="387.46"/>
    <s v="CLARION "/>
    <s v="Steel"/>
    <n v="20332.77467497774"/>
    <s v="NO"/>
    <s v="YES"/>
    <s v="&gt;0"/>
  </r>
  <r>
    <s v="DPAA1"/>
    <x v="0"/>
    <s v="40101"/>
    <x v="0"/>
    <s v="FRV9"/>
    <m/>
    <s v="1990"/>
    <s v="38000000"/>
    <s v="000038000000"/>
    <s v="000000020227"/>
    <s v="I"/>
    <s v="Dist-Services"/>
    <x v="2"/>
    <m/>
    <n v="1"/>
    <n v="848.58"/>
    <n v="2.2599999999999999E-2"/>
    <n v="387.46"/>
    <s v="FRANKLIN"/>
    <s v="Steel"/>
    <n v="2904.6674265360643"/>
    <s v="NO"/>
    <s v="YES"/>
    <s v="&gt;0"/>
  </r>
  <r>
    <s v="DPAA1"/>
    <x v="0"/>
    <s v="40101"/>
    <x v="0"/>
    <s v="GRM8"/>
    <m/>
    <s v="1990"/>
    <s v="38000000"/>
    <s v="000038000000"/>
    <s v="000000023278"/>
    <s v="I"/>
    <s v="Dist-Services"/>
    <x v="2"/>
    <m/>
    <n v="5"/>
    <n v="4242.92"/>
    <n v="2.2599999999999999E-2"/>
    <n v="387.46"/>
    <s v="GREENVILLE "/>
    <s v="Steel"/>
    <n v="14523.405592163846"/>
    <s v="NO"/>
    <s v="YES"/>
    <s v="&gt;0"/>
  </r>
  <r>
    <s v="DPAA1"/>
    <x v="0"/>
    <s v="40101"/>
    <x v="0"/>
    <s v="HEJ0"/>
    <m/>
    <s v="1990"/>
    <s v="38000000"/>
    <s v="000038000000"/>
    <s v="000000025116"/>
    <s v="D"/>
    <s v="Dist-Services"/>
    <x v="2"/>
    <m/>
    <n v="0"/>
    <n v="0"/>
    <n v="2.2599999999999999E-2"/>
    <n v="387.46"/>
    <s v="HEATH "/>
    <s v="Steel"/>
    <n v="0"/>
    <s v="YES"/>
    <s v="NO"/>
    <s v="=0"/>
  </r>
  <r>
    <s v="DPAA1"/>
    <x v="0"/>
    <s v="40101"/>
    <x v="0"/>
    <s v="MCE0"/>
    <m/>
    <s v="1990"/>
    <s v="38000000"/>
    <s v="000038000000"/>
    <s v="000000031071"/>
    <s v="I"/>
    <s v="Dist-Services"/>
    <x v="2"/>
    <m/>
    <n v="1"/>
    <n v="848.58"/>
    <n v="2.2599999999999999E-2"/>
    <n v="387.46"/>
    <s v="MILLCREEK "/>
    <s v="Steel"/>
    <n v="2904.6674265360643"/>
    <s v="NO"/>
    <s v="YES"/>
    <s v="&gt;0"/>
  </r>
  <r>
    <s v="DPAA1"/>
    <x v="0"/>
    <s v="40101"/>
    <x v="0"/>
    <s v="MIE0"/>
    <m/>
    <s v="1990"/>
    <s v="38000000"/>
    <s v="000038000000"/>
    <s v="000000033994"/>
    <s v="D"/>
    <s v="Dist-Services"/>
    <x v="2"/>
    <m/>
    <n v="0"/>
    <n v="0"/>
    <n v="2.2599999999999999E-2"/>
    <n v="387.46"/>
    <s v="MILLSTONE "/>
    <s v="Steel"/>
    <n v="0"/>
    <s v="YES"/>
    <s v="NO"/>
    <s v="=0"/>
  </r>
  <r>
    <s v="DPAA1"/>
    <x v="0"/>
    <s v="40101"/>
    <x v="0"/>
    <s v="MKE0"/>
    <m/>
    <s v="1990"/>
    <s v="38000000"/>
    <s v="000038000000"/>
    <s v="000000034244"/>
    <s v="I"/>
    <s v="Dist-Services"/>
    <x v="2"/>
    <m/>
    <n v="1"/>
    <n v="848.58"/>
    <n v="2.2599999999999999E-2"/>
    <n v="387.46"/>
    <s v="MCKEAN"/>
    <s v="Steel"/>
    <n v="2904.6674265360643"/>
    <s v="NO"/>
    <s v="YES"/>
    <s v="&gt;0"/>
  </r>
  <r>
    <s v="DPAA1"/>
    <x v="0"/>
    <s v="40101"/>
    <x v="0"/>
    <s v="PIV0"/>
    <m/>
    <s v="1990"/>
    <s v="38000000"/>
    <s v="000038000000"/>
    <s v="000000038731"/>
    <s v="D"/>
    <s v="Dist-Services"/>
    <x v="2"/>
    <m/>
    <n v="0"/>
    <n v="0"/>
    <n v="2.2599999999999999E-2"/>
    <n v="387.46"/>
    <s v="PINEGROVE "/>
    <s v="Steel"/>
    <n v="0"/>
    <s v="YES"/>
    <s v="NO"/>
    <s v="=0"/>
  </r>
  <r>
    <s v="DPAA1"/>
    <x v="0"/>
    <s v="40101"/>
    <x v="0"/>
    <s v="ROJ0"/>
    <m/>
    <s v="1990"/>
    <s v="38000000"/>
    <s v="000038000000"/>
    <s v="000000040922"/>
    <s v="D"/>
    <s v="Dist-Services"/>
    <x v="2"/>
    <m/>
    <n v="0"/>
    <n v="0"/>
    <n v="2.2599999999999999E-2"/>
    <n v="387.46"/>
    <s v="ROSE"/>
    <s v="Steel"/>
    <n v="0"/>
    <s v="YES"/>
    <s v="NO"/>
    <s v="=0"/>
  </r>
  <r>
    <s v="DPAA1"/>
    <x v="0"/>
    <s v="40101"/>
    <x v="0"/>
    <s v="RTE0"/>
    <m/>
    <s v="1990"/>
    <s v="38000000"/>
    <s v="000038000000"/>
    <s v="000000041454"/>
    <s v="I"/>
    <s v="Dist-Services"/>
    <x v="2"/>
    <m/>
    <n v="1"/>
    <n v="848.58"/>
    <n v="2.2599999999999999E-2"/>
    <n v="387.46"/>
    <s v="RIDGWAY "/>
    <s v="Steel"/>
    <n v="2904.6674265360643"/>
    <s v="NO"/>
    <s v="YES"/>
    <s v="&gt;0"/>
  </r>
  <r>
    <s v="DPAA1"/>
    <x v="0"/>
    <s v="40101"/>
    <x v="0"/>
    <s v="SBE9"/>
    <m/>
    <s v="1990"/>
    <s v="38000000"/>
    <s v="000038000000"/>
    <s v="000000043622"/>
    <s v="I"/>
    <s v="Dist-Services"/>
    <x v="2"/>
    <m/>
    <n v="7"/>
    <n v="5940.09"/>
    <n v="2.2599999999999999E-2"/>
    <n v="387.46"/>
    <s v="ST MARYS"/>
    <s v="Steel"/>
    <n v="20332.77467497774"/>
    <s v="NO"/>
    <s v="YES"/>
    <s v="&gt;0"/>
  </r>
  <r>
    <s v="DPAA1"/>
    <x v="0"/>
    <s v="40101"/>
    <x v="0"/>
    <s v="SME0"/>
    <m/>
    <s v="1990"/>
    <s v="38000000"/>
    <s v="000038000000"/>
    <s v="000000046842"/>
    <s v="I"/>
    <s v="Dist-Services"/>
    <x v="2"/>
    <m/>
    <n v="2"/>
    <n v="1697.17"/>
    <n v="2.2599999999999999E-2"/>
    <n v="387.46"/>
    <s v="SUMMIT"/>
    <s v="Steel"/>
    <n v="5809.3690828138915"/>
    <s v="NO"/>
    <s v="YES"/>
    <s v="&gt;0"/>
  </r>
  <r>
    <s v="DPAA1"/>
    <x v="0"/>
    <s v="40101"/>
    <x v="0"/>
    <s v="SPE0"/>
    <m/>
    <s v="1990"/>
    <s v="38000000"/>
    <s v="000038000000"/>
    <s v="000000049465"/>
    <s v="I"/>
    <s v="Dist-Services"/>
    <x v="2"/>
    <m/>
    <n v="1"/>
    <n v="848.58"/>
    <n v="2.2599999999999999E-2"/>
    <n v="387.46"/>
    <s v="SPRINGFIELD "/>
    <s v="Steel"/>
    <n v="2904.6674265360643"/>
    <s v="NO"/>
    <s v="YES"/>
    <s v="&gt;0"/>
  </r>
  <r>
    <s v="DPAA1"/>
    <x v="0"/>
    <s v="40101"/>
    <x v="0"/>
    <s v="SUV0"/>
    <m/>
    <s v="1990"/>
    <s v="38000000"/>
    <s v="000038000000"/>
    <s v="000000050409"/>
    <s v="D"/>
    <s v="Dist-Services"/>
    <x v="2"/>
    <m/>
    <n v="0"/>
    <n v="0"/>
    <n v="2.2599999999999999E-2"/>
    <n v="387.46"/>
    <s v="SUGARCREEK"/>
    <s v="Steel"/>
    <n v="0"/>
    <s v="YES"/>
    <s v="NO"/>
    <s v="=0"/>
  </r>
  <r>
    <s v="DPAA1"/>
    <x v="0"/>
    <s v="40101"/>
    <x v="0"/>
    <s v="SYC0"/>
    <m/>
    <s v="1990"/>
    <s v="38000000"/>
    <s v="000038000000"/>
    <s v="000000051035"/>
    <s v="D"/>
    <s v="Dist-Services"/>
    <x v="2"/>
    <m/>
    <n v="0"/>
    <n v="0"/>
    <n v="2.2599999999999999E-2"/>
    <n v="387.46"/>
    <s v="SANDY "/>
    <s v="Steel"/>
    <n v="0"/>
    <s v="YES"/>
    <s v="NO"/>
    <s v="=0"/>
  </r>
  <r>
    <s v="DPAA1"/>
    <x v="0"/>
    <s v="40101"/>
    <x v="0"/>
    <s v="BJJ0"/>
    <m/>
    <s v="1991"/>
    <s v="38000000"/>
    <s v="000038000000"/>
    <s v="000000002484"/>
    <s v="D"/>
    <s v="Dist-Services"/>
    <x v="2"/>
    <m/>
    <n v="0"/>
    <n v="0"/>
    <n v="2.2599999999999999E-2"/>
    <n v="375.46"/>
    <s v="BARNETT "/>
    <s v="Steel"/>
    <n v="0"/>
    <s v="YES"/>
    <s v="NO"/>
    <s v="=0"/>
  </r>
  <r>
    <s v="DPAA1"/>
    <x v="0"/>
    <s v="40101"/>
    <x v="0"/>
    <s v="CNE0"/>
    <m/>
    <s v="1991"/>
    <s v="38000000"/>
    <s v="000038000000"/>
    <s v="000000006423"/>
    <s v="D"/>
    <s v="Dist-Services"/>
    <x v="2"/>
    <m/>
    <n v="0"/>
    <n v="0"/>
    <n v="2.2599999999999999E-2"/>
    <n v="375.46"/>
    <s v="CONNEAUT"/>
    <s v="Steel"/>
    <n v="0"/>
    <s v="YES"/>
    <s v="NO"/>
    <s v="=0"/>
  </r>
  <r>
    <s v="DPAA1"/>
    <x v="0"/>
    <s v="40101"/>
    <x v="0"/>
    <s v="CTC0"/>
    <m/>
    <s v="1991"/>
    <s v="38000000"/>
    <s v="000038000000"/>
    <s v="000000009820"/>
    <s v="D"/>
    <s v="Dist-Services"/>
    <x v="2"/>
    <m/>
    <n v="0"/>
    <n v="0"/>
    <n v="2.2599999999999999E-2"/>
    <n v="375.46"/>
    <s v="CLARION "/>
    <s v="Steel"/>
    <n v="0"/>
    <s v="YES"/>
    <s v="NO"/>
    <s v="=0"/>
  </r>
  <r>
    <s v="DPAA1"/>
    <x v="0"/>
    <s v="40101"/>
    <x v="0"/>
    <s v="CTM0"/>
    <m/>
    <s v="1991"/>
    <s v="38000000"/>
    <s v="000038000000"/>
    <s v="000000010268"/>
    <s v="D"/>
    <s v="Dist-Services"/>
    <x v="2"/>
    <m/>
    <n v="0"/>
    <n v="0"/>
    <n v="2.2599999999999999E-2"/>
    <n v="375.46"/>
    <s v="COOLSPRING"/>
    <s v="Steel"/>
    <n v="0"/>
    <s v="YES"/>
    <s v="NO"/>
    <s v="=0"/>
  </r>
  <r>
    <s v="DPAA1"/>
    <x v="0"/>
    <s v="40101"/>
    <x v="0"/>
    <s v="FCM0"/>
    <m/>
    <s v="1991"/>
    <s v="38000000"/>
    <s v="000038000000"/>
    <s v="000000018218"/>
    <s v="D"/>
    <s v="Dist-Services"/>
    <x v="2"/>
    <m/>
    <n v="0"/>
    <n v="0"/>
    <n v="2.2599999999999999E-2"/>
    <n v="375.46"/>
    <s v="FRENCH CREEK"/>
    <s v="Steel"/>
    <n v="0"/>
    <s v="YES"/>
    <s v="NO"/>
    <s v="=0"/>
  </r>
  <r>
    <s v="DPAA1"/>
    <x v="0"/>
    <s v="40101"/>
    <x v="0"/>
    <s v="GNE0"/>
    <m/>
    <s v="1991"/>
    <s v="38000000"/>
    <s v="000038000000"/>
    <s v="000000022633"/>
    <s v="I"/>
    <s v="Dist-Services"/>
    <x v="2"/>
    <m/>
    <n v="1"/>
    <n v="899.08"/>
    <n v="2.2599999999999999E-2"/>
    <n v="375.46"/>
    <s v="GREENE"/>
    <s v="Steel"/>
    <n v="2953.9004444444445"/>
    <s v="NO"/>
    <s v="YES"/>
    <s v="&gt;0"/>
  </r>
  <r>
    <s v="DPAA1"/>
    <x v="0"/>
    <s v="40101"/>
    <x v="0"/>
    <s v="GRF0"/>
    <m/>
    <s v="1991"/>
    <s v="38000000"/>
    <s v="000038000000"/>
    <s v="000000022789"/>
    <s v="D"/>
    <s v="Dist-Services"/>
    <x v="2"/>
    <m/>
    <n v="0"/>
    <n v="0"/>
    <n v="2.2599999999999999E-2"/>
    <n v="375.46"/>
    <s v="GREEN "/>
    <s v="Steel"/>
    <n v="0"/>
    <s v="YES"/>
    <s v="NO"/>
    <s v="=0"/>
  </r>
  <r>
    <s v="DPAA1"/>
    <x v="0"/>
    <s v="40101"/>
    <x v="0"/>
    <s v="HBE0"/>
    <m/>
    <s v="1991"/>
    <s v="38000000"/>
    <s v="000038000000"/>
    <s v="000000024775"/>
    <s v="I"/>
    <s v="Dist-Services"/>
    <x v="2"/>
    <m/>
    <n v="2"/>
    <n v="1798.16"/>
    <n v="2.2599999999999999E-2"/>
    <n v="375.46"/>
    <s v="HARBORCREEK "/>
    <s v="Steel"/>
    <n v="5907.8008888888889"/>
    <s v="NO"/>
    <s v="YES"/>
    <s v="&gt;0"/>
  </r>
  <r>
    <s v="DPAA1"/>
    <x v="0"/>
    <s v="40101"/>
    <x v="0"/>
    <s v="HEM0"/>
    <m/>
    <s v="1991"/>
    <s v="38000000"/>
    <s v="000038000000"/>
    <s v="000000025485"/>
    <s v="D"/>
    <s v="Dist-Services"/>
    <x v="2"/>
    <m/>
    <n v="0"/>
    <n v="0"/>
    <n v="2.2599999999999999E-2"/>
    <n v="375.46"/>
    <s v="HEMPFIELD "/>
    <s v="Steel"/>
    <n v="0"/>
    <s v="YES"/>
    <s v="NO"/>
    <s v="=0"/>
  </r>
  <r>
    <s v="DPAA1"/>
    <x v="0"/>
    <s v="40101"/>
    <x v="0"/>
    <s v="HIC0"/>
    <m/>
    <s v="1991"/>
    <s v="38000000"/>
    <s v="000038000000"/>
    <s v="000000025610"/>
    <s v="I"/>
    <s v="Dist-Services"/>
    <x v="2"/>
    <m/>
    <n v="1"/>
    <n v="899.09"/>
    <n v="2.2599999999999999E-2"/>
    <n v="375.46"/>
    <s v="HIGHLAND"/>
    <s v="Steel"/>
    <n v="2953.9332991452993"/>
    <s v="NO"/>
    <s v="YES"/>
    <s v="&gt;0"/>
  </r>
  <r>
    <s v="DPAA1"/>
    <x v="0"/>
    <s v="40101"/>
    <x v="0"/>
    <s v="KNJ0"/>
    <m/>
    <s v="1991"/>
    <s v="38000000"/>
    <s v="000038000000"/>
    <s v="000000028730"/>
    <s v="D"/>
    <s v="Dist-Services"/>
    <x v="2"/>
    <m/>
    <n v="0"/>
    <n v="0"/>
    <n v="2.2599999999999999E-2"/>
    <n v="375.46"/>
    <s v="KNOX"/>
    <s v="Steel"/>
    <n v="0"/>
    <s v="YES"/>
    <s v="NO"/>
    <s v="=0"/>
  </r>
  <r>
    <s v="DPAA1"/>
    <x v="0"/>
    <s v="40101"/>
    <x v="0"/>
    <s v="MIE0"/>
    <m/>
    <s v="1991"/>
    <s v="38000000"/>
    <s v="000038000000"/>
    <s v="000000033995"/>
    <s v="D"/>
    <s v="Dist-Services"/>
    <x v="2"/>
    <m/>
    <n v="0"/>
    <n v="0"/>
    <n v="2.2599999999999999E-2"/>
    <n v="375.46"/>
    <s v="MILLSTONE "/>
    <s v="Steel"/>
    <n v="0"/>
    <s v="YES"/>
    <s v="NO"/>
    <s v="=0"/>
  </r>
  <r>
    <s v="DPAA1"/>
    <x v="0"/>
    <s v="40101"/>
    <x v="0"/>
    <s v="MOC0"/>
    <m/>
    <s v="1991"/>
    <s v="38000000"/>
    <s v="000038000000"/>
    <s v="000000034525"/>
    <s v="I"/>
    <s v="Dist-Services"/>
    <x v="2"/>
    <m/>
    <n v="1"/>
    <n v="899.09"/>
    <n v="2.2599999999999999E-2"/>
    <n v="375.46"/>
    <s v="MONROE"/>
    <s v="Steel"/>
    <n v="2953.9332991452993"/>
    <s v="NO"/>
    <s v="YES"/>
    <s v="&gt;0"/>
  </r>
  <r>
    <s v="DPAA1"/>
    <x v="0"/>
    <s v="40101"/>
    <x v="0"/>
    <s v="SBE9"/>
    <m/>
    <s v="1991"/>
    <s v="38000000"/>
    <s v="000038000000"/>
    <s v="000000043623"/>
    <s v="I"/>
    <s v="Dist-Services"/>
    <x v="2"/>
    <m/>
    <n v="1"/>
    <n v="899.08"/>
    <n v="2.2599999999999999E-2"/>
    <n v="375.46"/>
    <s v="ST MARYS"/>
    <s v="Steel"/>
    <n v="2953.9004444444445"/>
    <s v="NO"/>
    <s v="YES"/>
    <s v="&gt;0"/>
  </r>
  <r>
    <s v="DPAA1"/>
    <x v="0"/>
    <s v="40101"/>
    <x v="0"/>
    <s v="SYC0"/>
    <m/>
    <s v="1991"/>
    <s v="38000000"/>
    <s v="000038000000"/>
    <s v="000000051036"/>
    <s v="I"/>
    <s v="Dist-Services"/>
    <x v="2"/>
    <m/>
    <n v="3"/>
    <n v="2697.25"/>
    <n v="2.2599999999999999E-2"/>
    <n v="375.46"/>
    <s v="SANDY "/>
    <s v="Steel"/>
    <n v="8861.7341880341883"/>
    <s v="NO"/>
    <s v="YES"/>
    <s v="&gt;0"/>
  </r>
  <r>
    <s v="DPAA1"/>
    <x v="0"/>
    <s v="40101"/>
    <x v="0"/>
    <s v="WHE0"/>
    <m/>
    <s v="1991"/>
    <s v="38000000"/>
    <s v="000038000000"/>
    <s v="000000054827"/>
    <s v="I"/>
    <s v="Dist-Services"/>
    <x v="2"/>
    <m/>
    <n v="4"/>
    <n v="3596.34"/>
    <n v="2.2599999999999999E-2"/>
    <n v="375.46"/>
    <s v="WASHINGTON"/>
    <s v="Steel"/>
    <n v="11815.667487179488"/>
    <s v="NO"/>
    <s v="YES"/>
    <s v="&gt;0"/>
  </r>
  <r>
    <s v="DPAA1"/>
    <x v="0"/>
    <s v="40101"/>
    <x v="0"/>
    <s v="WIJ0"/>
    <m/>
    <s v="1991"/>
    <s v="38000000"/>
    <s v="000038000000"/>
    <s v="000000055387"/>
    <s v="D"/>
    <s v="Dist-Services"/>
    <x v="2"/>
    <m/>
    <n v="0"/>
    <n v="0"/>
    <n v="2.2599999999999999E-2"/>
    <n v="375.46"/>
    <s v="WINSLOW "/>
    <s v="Steel"/>
    <n v="0"/>
    <s v="YES"/>
    <s v="NO"/>
    <s v="=0"/>
  </r>
  <r>
    <s v="DPAA1"/>
    <x v="0"/>
    <s v="40101"/>
    <x v="0"/>
    <s v="WSJ0"/>
    <m/>
    <s v="1991"/>
    <s v="38000000"/>
    <s v="000038000000"/>
    <s v="000000057298"/>
    <s v="D"/>
    <s v="Dist-Services"/>
    <x v="2"/>
    <m/>
    <n v="0"/>
    <n v="0"/>
    <n v="2.2599999999999999E-2"/>
    <n v="375.46"/>
    <s v="WASHINGTON"/>
    <s v="Steel"/>
    <n v="0"/>
    <s v="YES"/>
    <s v="NO"/>
    <s v="=0"/>
  </r>
  <r>
    <s v="DPAA1"/>
    <x v="0"/>
    <s v="40101"/>
    <x v="0"/>
    <s v="WTC0"/>
    <m/>
    <s v="1991"/>
    <s v="38000000"/>
    <s v="000038000000"/>
    <s v="000000057672"/>
    <s v="D"/>
    <s v="Dist-Services"/>
    <x v="2"/>
    <m/>
    <n v="0"/>
    <n v="0"/>
    <n v="2.2599999999999999E-2"/>
    <n v="375.46"/>
    <s v="WAYNE "/>
    <s v="Steel"/>
    <n v="0"/>
    <s v="YES"/>
    <s v="NO"/>
    <s v="=0"/>
  </r>
  <r>
    <s v="DPAA1"/>
    <x v="0"/>
    <s v="40101"/>
    <x v="0"/>
    <s v="WTE0"/>
    <m/>
    <s v="1991"/>
    <s v="38000000"/>
    <s v="000038000000"/>
    <s v="000000057843"/>
    <s v="I"/>
    <s v="Dist-Services"/>
    <x v="2"/>
    <m/>
    <n v="1"/>
    <n v="899.09"/>
    <n v="2.2599999999999999E-2"/>
    <n v="375.46"/>
    <s v="WATERFORD "/>
    <s v="Steel"/>
    <n v="2953.9332991452993"/>
    <s v="NO"/>
    <s v="YES"/>
    <s v="&gt;0"/>
  </r>
  <r>
    <s v="DPAA1"/>
    <x v="0"/>
    <s v="40101"/>
    <x v="0"/>
    <s v="BAF0"/>
    <m/>
    <s v="1992"/>
    <s v="38000000"/>
    <s v="000038000000"/>
    <s v="000000000415"/>
    <s v="D"/>
    <s v="Dist-Services"/>
    <x v="2"/>
    <m/>
    <n v="0"/>
    <n v="0"/>
    <n v="2.2599999999999999E-2"/>
    <n v="363.42"/>
    <s v="BARNETT "/>
    <s v="Steel"/>
    <n v="0"/>
    <s v="YES"/>
    <s v="NO"/>
    <s v="=0"/>
  </r>
  <r>
    <s v="DPAA1"/>
    <x v="0"/>
    <s v="40101"/>
    <x v="0"/>
    <s v="BBJ8"/>
    <m/>
    <s v="1992"/>
    <s v="38000000"/>
    <s v="000038000000"/>
    <s v="000000001028"/>
    <s v="I"/>
    <s v="Dist-Services"/>
    <x v="2"/>
    <m/>
    <n v="1"/>
    <n v="917.84"/>
    <n v="2.2599999999999999E-2"/>
    <n v="363.42"/>
    <s v="BROOKVILLE "/>
    <s v="Steel"/>
    <n v="2911.0370957095711"/>
    <s v="NO"/>
    <s v="YES"/>
    <s v="&gt;0"/>
  </r>
  <r>
    <s v="DPAA1"/>
    <x v="0"/>
    <s v="40101"/>
    <x v="0"/>
    <s v="BJJ0"/>
    <m/>
    <s v="1992"/>
    <s v="38000000"/>
    <s v="000038000000"/>
    <s v="000000002485"/>
    <s v="D"/>
    <s v="Dist-Services"/>
    <x v="2"/>
    <m/>
    <n v="0"/>
    <n v="0"/>
    <n v="2.2599999999999999E-2"/>
    <n v="363.42"/>
    <s v="BARNETT "/>
    <s v="Steel"/>
    <n v="0"/>
    <s v="YES"/>
    <s v="NO"/>
    <s v="=0"/>
  </r>
  <r>
    <s v="DPAA1"/>
    <x v="0"/>
    <s v="40101"/>
    <x v="0"/>
    <s v="CBJ0"/>
    <m/>
    <s v="1992"/>
    <s v="38000000"/>
    <s v="000038000000"/>
    <s v="000000004621"/>
    <s v="D"/>
    <s v="Dist-Services"/>
    <x v="2"/>
    <m/>
    <n v="0"/>
    <n v="0"/>
    <n v="2.2599999999999999E-2"/>
    <n v="363.42"/>
    <s v="CLOVER"/>
    <s v="Steel"/>
    <n v="0"/>
    <s v="YES"/>
    <s v="NO"/>
    <s v="=0"/>
  </r>
  <r>
    <s v="DPAA1"/>
    <x v="0"/>
    <s v="40101"/>
    <x v="0"/>
    <s v="CNE0"/>
    <m/>
    <s v="1992"/>
    <s v="38000000"/>
    <s v="000038000000"/>
    <s v="000000006424"/>
    <s v="I"/>
    <s v="Dist-Services"/>
    <x v="2"/>
    <m/>
    <n v="1"/>
    <n v="917.85"/>
    <n v="2.2599999999999999E-2"/>
    <n v="363.42"/>
    <s v="CONNEAUT"/>
    <s v="Steel"/>
    <n v="2911.0688118811881"/>
    <s v="NO"/>
    <s v="YES"/>
    <s v="&gt;0"/>
  </r>
  <r>
    <s v="DPAA1"/>
    <x v="0"/>
    <s v="40101"/>
    <x v="0"/>
    <s v="CRV0"/>
    <m/>
    <s v="1992"/>
    <s v="38000000"/>
    <s v="000038000000"/>
    <s v="000000008678"/>
    <s v="D"/>
    <s v="Dist-Services"/>
    <x v="2"/>
    <m/>
    <n v="0"/>
    <n v="0"/>
    <n v="2.2599999999999999E-2"/>
    <n v="363.42"/>
    <s v="CRANBERRY "/>
    <s v="Steel"/>
    <n v="0"/>
    <s v="YES"/>
    <s v="NO"/>
    <s v="=0"/>
  </r>
  <r>
    <s v="DPAA1"/>
    <x v="0"/>
    <s v="40101"/>
    <x v="0"/>
    <s v="CWW0"/>
    <m/>
    <s v="1992"/>
    <s v="38000000"/>
    <s v="000038000000"/>
    <s v="000000010730"/>
    <s v="D"/>
    <s v="Dist-Services"/>
    <x v="2"/>
    <m/>
    <n v="0"/>
    <n v="0"/>
    <n v="2.2599999999999999E-2"/>
    <n v="363.42"/>
    <s v="CONEWANGO "/>
    <s v="Steel"/>
    <n v="0"/>
    <s v="YES"/>
    <s v="NO"/>
    <s v="=0"/>
  </r>
  <r>
    <s v="DPAA1"/>
    <x v="0"/>
    <s v="40101"/>
    <x v="0"/>
    <s v="DUC9"/>
    <m/>
    <s v="1992"/>
    <s v="38000000"/>
    <s v="000038000000"/>
    <s v="000000011740"/>
    <s v="D"/>
    <s v="Dist-Services"/>
    <x v="2"/>
    <m/>
    <n v="0"/>
    <n v="0"/>
    <n v="2.2599999999999999E-2"/>
    <n v="363.42"/>
    <s v="DUBOIS"/>
    <s v="Steel"/>
    <n v="0"/>
    <s v="YES"/>
    <s v="NO"/>
    <s v="=0"/>
  </r>
  <r>
    <s v="DPAA1"/>
    <x v="0"/>
    <s v="40101"/>
    <x v="0"/>
    <s v="ELJ0"/>
    <m/>
    <s v="1992"/>
    <s v="38000000"/>
    <s v="000038000000"/>
    <s v="000000013548"/>
    <s v="D"/>
    <s v="Dist-Services"/>
    <x v="2"/>
    <m/>
    <n v="0"/>
    <n v="0"/>
    <n v="2.2599999999999999E-2"/>
    <n v="363.42"/>
    <s v="ELDRED"/>
    <s v="Steel"/>
    <n v="0"/>
    <s v="YES"/>
    <s v="NO"/>
    <s v="=0"/>
  </r>
  <r>
    <s v="DPAA1"/>
    <x v="0"/>
    <s v="40101"/>
    <x v="0"/>
    <s v="FAB0"/>
    <m/>
    <s v="1992"/>
    <s v="38000000"/>
    <s v="000038000000"/>
    <s v="000000018025"/>
    <s v="D"/>
    <s v="Dist-Services"/>
    <x v="2"/>
    <m/>
    <n v="0"/>
    <n v="0"/>
    <n v="2.2599999999999999E-2"/>
    <n v="363.42"/>
    <s v="FAIRVIEW"/>
    <s v="Steel"/>
    <n v="0"/>
    <s v="YES"/>
    <s v="NO"/>
    <s v="=0"/>
  </r>
  <r>
    <s v="DPAA1"/>
    <x v="0"/>
    <s v="40101"/>
    <x v="0"/>
    <s v="HEJ0"/>
    <m/>
    <s v="1992"/>
    <s v="38000000"/>
    <s v="000038000000"/>
    <s v="000000025117"/>
    <s v="I"/>
    <s v="Dist-Services"/>
    <x v="2"/>
    <m/>
    <n v="1"/>
    <n v="917.84"/>
    <n v="2.2599999999999999E-2"/>
    <n v="363.42"/>
    <s v="HEATH "/>
    <s v="Steel"/>
    <n v="2911.0370957095711"/>
    <s v="NO"/>
    <s v="YES"/>
    <s v="&gt;0"/>
  </r>
  <r>
    <s v="DPAA1"/>
    <x v="0"/>
    <s v="40101"/>
    <x v="0"/>
    <s v="KEM0"/>
    <m/>
    <s v="1992"/>
    <s v="38000000"/>
    <s v="000038000000"/>
    <s v="000000028598"/>
    <s v="D"/>
    <s v="Dist-Services"/>
    <x v="2"/>
    <m/>
    <n v="0"/>
    <n v="0"/>
    <n v="2.2599999999999999E-2"/>
    <n v="363.42"/>
    <s v="KEATING "/>
    <s v="Steel"/>
    <n v="0"/>
    <s v="YES"/>
    <s v="NO"/>
    <s v="=0"/>
  </r>
  <r>
    <s v="DPAA1"/>
    <x v="0"/>
    <s v="40101"/>
    <x v="0"/>
    <s v="KNJ0"/>
    <m/>
    <s v="1992"/>
    <s v="38000000"/>
    <s v="000038000000"/>
    <s v="000000028731"/>
    <s v="I"/>
    <s v="Dist-Services"/>
    <x v="2"/>
    <m/>
    <n v="1"/>
    <n v="917.84"/>
    <n v="2.2599999999999999E-2"/>
    <n v="363.42"/>
    <s v="KNOX"/>
    <s v="Steel"/>
    <n v="2911.0370957095711"/>
    <s v="NO"/>
    <s v="YES"/>
    <s v="&gt;0"/>
  </r>
  <r>
    <s v="DPAA1"/>
    <x v="0"/>
    <s v="40101"/>
    <x v="0"/>
    <s v="MIE0"/>
    <m/>
    <s v="1992"/>
    <s v="38000000"/>
    <s v="000038000000"/>
    <s v="000000033996"/>
    <s v="I"/>
    <s v="Dist-Services"/>
    <x v="2"/>
    <m/>
    <n v="1"/>
    <n v="917.84"/>
    <n v="2.2599999999999999E-2"/>
    <n v="363.42"/>
    <s v="MILLSTONE "/>
    <s v="Steel"/>
    <n v="2911.0370957095711"/>
    <s v="NO"/>
    <s v="YES"/>
    <s v="&gt;0"/>
  </r>
  <r>
    <s v="DPAA1"/>
    <x v="0"/>
    <s v="40101"/>
    <x v="0"/>
    <s v="MIV0"/>
    <m/>
    <s v="1992"/>
    <s v="38000000"/>
    <s v="000038000000"/>
    <s v="000000034030"/>
    <s v="D"/>
    <s v="Dist-Services"/>
    <x v="2"/>
    <m/>
    <n v="0"/>
    <n v="0"/>
    <n v="2.2599999999999999E-2"/>
    <n v="363.42"/>
    <s v="MINERAL "/>
    <s v="Steel"/>
    <n v="0"/>
    <s v="YES"/>
    <s v="NO"/>
    <s v="=0"/>
  </r>
  <r>
    <s v="DPAA1"/>
    <x v="0"/>
    <s v="40101"/>
    <x v="0"/>
    <s v="OCM0"/>
    <m/>
    <s v="1992"/>
    <s v="38000000"/>
    <s v="000038000000"/>
    <s v="000000035902"/>
    <s v="D"/>
    <s v="Dist-Services"/>
    <x v="2"/>
    <m/>
    <n v="0"/>
    <n v="0"/>
    <n v="2.2599999999999999E-2"/>
    <n v="363.42"/>
    <s v="OTTER CREEK "/>
    <s v="Steel"/>
    <n v="0"/>
    <s v="YES"/>
    <s v="NO"/>
    <s v="=0"/>
  </r>
  <r>
    <s v="DPAA1"/>
    <x v="0"/>
    <s v="40101"/>
    <x v="0"/>
    <s v="PEM0"/>
    <m/>
    <s v="1992"/>
    <s v="38000000"/>
    <s v="000038000000"/>
    <s v="000000037755"/>
    <s v="D"/>
    <s v="Dist-Services"/>
    <x v="2"/>
    <m/>
    <n v="0"/>
    <n v="0"/>
    <n v="2.2599999999999999E-2"/>
    <n v="363.42"/>
    <s v="PERRY "/>
    <s v="Steel"/>
    <n v="0"/>
    <s v="YES"/>
    <s v="NO"/>
    <s v="=0"/>
  </r>
  <r>
    <s v="DPAA1"/>
    <x v="0"/>
    <s v="40101"/>
    <x v="0"/>
    <s v="ROJ0"/>
    <m/>
    <s v="1992"/>
    <s v="38000000"/>
    <s v="000038000000"/>
    <s v="000000040923"/>
    <s v="D"/>
    <s v="Dist-Services"/>
    <x v="2"/>
    <m/>
    <n v="0"/>
    <n v="0"/>
    <n v="2.2599999999999999E-2"/>
    <n v="363.42"/>
    <s v="ROSE"/>
    <s v="Steel"/>
    <n v="0"/>
    <s v="YES"/>
    <s v="NO"/>
    <s v="=0"/>
  </r>
  <r>
    <s v="DPAA1"/>
    <x v="0"/>
    <s v="40101"/>
    <x v="0"/>
    <s v="SGA0"/>
    <m/>
    <s v="1992"/>
    <s v="38000000"/>
    <s v="000038000000"/>
    <s v="000000046002"/>
    <s v="D"/>
    <s v="Dist-Services"/>
    <x v="2"/>
    <m/>
    <n v="0"/>
    <n v="0"/>
    <n v="2.2599999999999999E-2"/>
    <n v="363.42"/>
    <s v="SUGARCREEK"/>
    <s v="Steel"/>
    <n v="0"/>
    <s v="YES"/>
    <s v="NO"/>
    <s v="=0"/>
  </r>
  <r>
    <s v="DPAA1"/>
    <x v="0"/>
    <s v="40101"/>
    <x v="0"/>
    <s v="SHC0"/>
    <m/>
    <s v="1992"/>
    <s v="38000000"/>
    <s v="000038000000"/>
    <s v="000000046277"/>
    <s v="D"/>
    <s v="Dist-Services"/>
    <x v="2"/>
    <m/>
    <n v="0"/>
    <n v="0"/>
    <n v="2.2599999999999999E-2"/>
    <n v="363.42"/>
    <s v="SHIPPEN "/>
    <s v="Steel"/>
    <n v="0"/>
    <s v="YES"/>
    <s v="NO"/>
    <s v="=0"/>
  </r>
  <r>
    <s v="DPAA1"/>
    <x v="0"/>
    <s v="40101"/>
    <x v="0"/>
    <s v="SPC8"/>
    <m/>
    <s v="1992"/>
    <s v="38000000"/>
    <s v="000038000000"/>
    <s v="000000049252"/>
    <s v="D"/>
    <s v="Dist-Services"/>
    <x v="2"/>
    <m/>
    <n v="0"/>
    <n v="0"/>
    <n v="2.2599999999999999E-2"/>
    <n v="363.42"/>
    <s v="SPRINGBORO "/>
    <s v="Steel"/>
    <n v="0"/>
    <s v="YES"/>
    <s v="NO"/>
    <s v="=0"/>
  </r>
  <r>
    <s v="DPAA1"/>
    <x v="0"/>
    <s v="40101"/>
    <x v="0"/>
    <s v="STM0"/>
    <m/>
    <s v="1992"/>
    <s v="38000000"/>
    <s v="000038000000"/>
    <s v="000000050028"/>
    <s v="D"/>
    <s v="Dist-Services"/>
    <x v="2"/>
    <m/>
    <n v="0"/>
    <n v="0"/>
    <n v="2.2599999999999999E-2"/>
    <n v="363.42"/>
    <s v="SHENANGO"/>
    <s v="Steel"/>
    <n v="0"/>
    <s v="YES"/>
    <s v="NO"/>
    <s v="=0"/>
  </r>
  <r>
    <s v="DPAA1"/>
    <x v="0"/>
    <s v="40101"/>
    <x v="0"/>
    <s v="UTJ0"/>
    <m/>
    <s v="1992"/>
    <s v="38000000"/>
    <s v="000038000000"/>
    <s v="000000053481"/>
    <s v="D"/>
    <s v="Dist-Services"/>
    <x v="2"/>
    <m/>
    <n v="0"/>
    <n v="0"/>
    <n v="2.2599999999999999E-2"/>
    <n v="363.42"/>
    <s v="UNION "/>
    <s v="Steel"/>
    <n v="0"/>
    <s v="YES"/>
    <s v="NO"/>
    <s v="=0"/>
  </r>
  <r>
    <s v="DPAA1"/>
    <x v="0"/>
    <s v="40101"/>
    <x v="0"/>
    <s v="WHE0"/>
    <m/>
    <s v="1992"/>
    <s v="38000000"/>
    <s v="000038000000"/>
    <s v="000000054828"/>
    <s v="I"/>
    <s v="Dist-Services"/>
    <x v="2"/>
    <m/>
    <n v="3"/>
    <n v="2753.52"/>
    <n v="2.2599999999999999E-2"/>
    <n v="363.42"/>
    <s v="WASHINGTON"/>
    <s v="Steel"/>
    <n v="8733.1112871287132"/>
    <s v="NO"/>
    <s v="YES"/>
    <s v="&gt;0"/>
  </r>
  <r>
    <s v="DPAA1"/>
    <x v="0"/>
    <s v="40101"/>
    <x v="0"/>
    <s v="WIJ0"/>
    <m/>
    <s v="1992"/>
    <s v="38000000"/>
    <s v="000038000000"/>
    <s v="000000055388"/>
    <s v="I"/>
    <s v="Dist-Services"/>
    <x v="2"/>
    <m/>
    <n v="2"/>
    <n v="1835.68"/>
    <n v="2.2599999999999999E-2"/>
    <n v="363.42"/>
    <s v="WINSLOW "/>
    <s v="Steel"/>
    <n v="5822.0741914191422"/>
    <s v="NO"/>
    <s v="YES"/>
    <s v="&gt;0"/>
  </r>
  <r>
    <s v="DPAA1"/>
    <x v="0"/>
    <s v="40101"/>
    <x v="0"/>
    <s v="WOC0"/>
    <m/>
    <s v="1992"/>
    <s v="38000000"/>
    <s v="000038000000"/>
    <s v="000000056166"/>
    <s v="D"/>
    <s v="Dist-Services"/>
    <x v="2"/>
    <m/>
    <n v="0"/>
    <n v="0"/>
    <n v="2.2599999999999999E-2"/>
    <n v="363.42"/>
    <s v="WOODCOCK"/>
    <s v="Steel"/>
    <n v="0"/>
    <s v="YES"/>
    <s v="NO"/>
    <s v="=0"/>
  </r>
  <r>
    <s v="DPAA1"/>
    <x v="0"/>
    <s v="40101"/>
    <x v="0"/>
    <s v="WOM0"/>
    <m/>
    <s v="1992"/>
    <s v="38000000"/>
    <s v="000038000000"/>
    <s v="000000056291"/>
    <s v="D"/>
    <s v="Dist-Services"/>
    <x v="2"/>
    <m/>
    <n v="0"/>
    <n v="0"/>
    <n v="2.2599999999999999E-2"/>
    <n v="363.42"/>
    <s v="WORTH "/>
    <s v="Steel"/>
    <n v="0"/>
    <s v="YES"/>
    <s v="NO"/>
    <s v="=0"/>
  </r>
  <r>
    <s v="DPAA1"/>
    <x v="0"/>
    <s v="40101"/>
    <x v="0"/>
    <s v="WSJ0"/>
    <m/>
    <s v="1992"/>
    <s v="38000000"/>
    <s v="000038000000"/>
    <s v="000000057299"/>
    <s v="I"/>
    <s v="Dist-Services"/>
    <x v="2"/>
    <m/>
    <n v="1"/>
    <n v="917.84"/>
    <n v="2.2599999999999999E-2"/>
    <n v="363.42"/>
    <s v="WASHINGTON"/>
    <s v="Steel"/>
    <n v="2911.0370957095711"/>
    <s v="NO"/>
    <s v="YES"/>
    <s v="&gt;0"/>
  </r>
  <r>
    <s v="DPAA1"/>
    <x v="0"/>
    <s v="40101"/>
    <x v="0"/>
    <s v="WTE0"/>
    <m/>
    <s v="1992"/>
    <s v="38000000"/>
    <s v="000038000000"/>
    <s v="000000057844"/>
    <s v="I"/>
    <s v="Dist-Services"/>
    <x v="2"/>
    <m/>
    <n v="2"/>
    <n v="1835.68"/>
    <n v="2.2599999999999999E-2"/>
    <n v="363.42"/>
    <s v="WATERFORD "/>
    <s v="Steel"/>
    <n v="5822.0741914191422"/>
    <s v="NO"/>
    <s v="YES"/>
    <s v="&gt;0"/>
  </r>
  <r>
    <s v="DPAA1"/>
    <x v="0"/>
    <s v="40101"/>
    <x v="0"/>
    <s v="ALE8"/>
    <m/>
    <s v="1993"/>
    <s v="38000000"/>
    <s v="000038000000"/>
    <s v="000000000144"/>
    <s v="I"/>
    <s v="Dist-Services"/>
    <x v="2"/>
    <m/>
    <n v="1"/>
    <n v="980.5"/>
    <n v="2.2599999999999999E-2"/>
    <n v="351.41"/>
    <s v="ALBION "/>
    <s v="Steel"/>
    <n v="3017.6477181745395"/>
    <s v="NO"/>
    <s v="YES"/>
    <s v="&gt;0"/>
  </r>
  <r>
    <s v="DPAA1"/>
    <x v="0"/>
    <s v="40101"/>
    <x v="0"/>
    <s v="BAF0"/>
    <m/>
    <s v="1993"/>
    <s v="38000000"/>
    <s v="000038000000"/>
    <s v="000000000416"/>
    <s v="I"/>
    <s v="Dist-Services"/>
    <x v="2"/>
    <m/>
    <n v="14"/>
    <n v="13726.9"/>
    <n v="2.2599999999999999E-2"/>
    <n v="351.41"/>
    <s v="BARNETT "/>
    <s v="Steel"/>
    <n v="42246.76028823058"/>
    <s v="NO"/>
    <s v="YES"/>
    <s v="&gt;0"/>
  </r>
  <r>
    <s v="DPAA1"/>
    <x v="0"/>
    <s v="40101"/>
    <x v="0"/>
    <s v="BBA0"/>
    <m/>
    <s v="1993"/>
    <s v="38000000"/>
    <s v="000038000000"/>
    <s v="000000000472"/>
    <s v="D"/>
    <s v="Dist-Services"/>
    <x v="2"/>
    <m/>
    <n v="0"/>
    <n v="0"/>
    <n v="2.2599999999999999E-2"/>
    <n v="351.41"/>
    <s v="BRADYS BEND "/>
    <s v="Steel"/>
    <n v="0"/>
    <s v="YES"/>
    <s v="NO"/>
    <s v="=0"/>
  </r>
  <r>
    <s v="DPAA1"/>
    <x v="0"/>
    <s v="40101"/>
    <x v="0"/>
    <s v="BJJ0"/>
    <m/>
    <s v="1993"/>
    <s v="38000000"/>
    <s v="000038000000"/>
    <s v="000000002486"/>
    <s v="I"/>
    <s v="Dist-Services"/>
    <x v="2"/>
    <m/>
    <n v="1"/>
    <n v="980.49"/>
    <n v="2.2599999999999999E-2"/>
    <n v="351.41"/>
    <s v="BARNETT "/>
    <s v="Steel"/>
    <n v="3017.6169415532427"/>
    <s v="NO"/>
    <s v="YES"/>
    <s v="&gt;0"/>
  </r>
  <r>
    <s v="DPAA1"/>
    <x v="0"/>
    <s v="40101"/>
    <x v="0"/>
    <s v="BKW0"/>
    <m/>
    <s v="1993"/>
    <s v="38000000"/>
    <s v="000038000000"/>
    <s v="000000002720"/>
    <s v="I"/>
    <s v="Dist-Services"/>
    <x v="2"/>
    <m/>
    <n v="1"/>
    <n v="980.49"/>
    <n v="2.2599999999999999E-2"/>
    <n v="351.41"/>
    <s v="BROKENSTRAW "/>
    <s v="Steel"/>
    <n v="3017.6169415532427"/>
    <s v="NO"/>
    <s v="YES"/>
    <s v="&gt;0"/>
  </r>
  <r>
    <s v="DPAA1"/>
    <x v="0"/>
    <s v="40101"/>
    <x v="0"/>
    <s v="BTM0"/>
    <m/>
    <s v="1993"/>
    <s v="38000000"/>
    <s v="000038000000"/>
    <s v="000000003346"/>
    <s v="D"/>
    <s v="Dist-Services"/>
    <x v="2"/>
    <m/>
    <n v="0"/>
    <n v="0"/>
    <n v="2.2599999999999999E-2"/>
    <n v="351.41"/>
    <s v="BRADFORD"/>
    <s v="Steel"/>
    <n v="0"/>
    <s v="YES"/>
    <s v="NO"/>
    <s v="=0"/>
  </r>
  <r>
    <s v="DPAA1"/>
    <x v="0"/>
    <s v="40101"/>
    <x v="0"/>
    <s v="CBW0"/>
    <m/>
    <s v="1993"/>
    <s v="38000000"/>
    <s v="000038000000"/>
    <s v="000000004858"/>
    <s v="I"/>
    <s v="Dist-Services"/>
    <x v="2"/>
    <m/>
    <n v="1"/>
    <n v="980.5"/>
    <n v="2.2599999999999999E-2"/>
    <n v="351.41"/>
    <s v="COLUMBUS"/>
    <s v="Steel"/>
    <n v="3017.6477181745395"/>
    <s v="NO"/>
    <s v="YES"/>
    <s v="&gt;0"/>
  </r>
  <r>
    <s v="DPAA1"/>
    <x v="0"/>
    <s v="40101"/>
    <x v="0"/>
    <s v="CNE0"/>
    <m/>
    <s v="1993"/>
    <s v="38000000"/>
    <s v="000038000000"/>
    <s v="000000006425"/>
    <s v="I"/>
    <s v="Dist-Services"/>
    <x v="2"/>
    <m/>
    <n v="2"/>
    <n v="1960.99"/>
    <n v="2.2599999999999999E-2"/>
    <n v="351.41"/>
    <s v="CONNEAUT"/>
    <s v="Steel"/>
    <n v="6035.2646597277826"/>
    <s v="NO"/>
    <s v="YES"/>
    <s v="&gt;0"/>
  </r>
  <r>
    <s v="DPAA1"/>
    <x v="0"/>
    <s v="40101"/>
    <x v="0"/>
    <s v="CWW0"/>
    <m/>
    <s v="1993"/>
    <s v="38000000"/>
    <s v="000038000000"/>
    <s v="000000010731"/>
    <s v="I"/>
    <s v="Dist-Services"/>
    <x v="2"/>
    <m/>
    <n v="2"/>
    <n v="1960.99"/>
    <n v="2.2599999999999999E-2"/>
    <n v="351.41"/>
    <s v="CONEWANGO "/>
    <s v="Steel"/>
    <n v="6035.2646597277826"/>
    <s v="NO"/>
    <s v="YES"/>
    <s v="&gt;0"/>
  </r>
  <r>
    <s v="DPAA1"/>
    <x v="0"/>
    <s v="40101"/>
    <x v="0"/>
    <s v="DOB0"/>
    <m/>
    <s v="1993"/>
    <s v="38000000"/>
    <s v="000038000000"/>
    <s v="000000011090"/>
    <s v="D"/>
    <s v="Dist-Services"/>
    <x v="2"/>
    <m/>
    <n v="0"/>
    <n v="0"/>
    <n v="2.2599999999999999E-2"/>
    <n v="351.41"/>
    <s v="DONEGAL "/>
    <s v="Steel"/>
    <n v="0"/>
    <s v="YES"/>
    <s v="NO"/>
    <s v="=0"/>
  </r>
  <r>
    <s v="DPAA1"/>
    <x v="0"/>
    <s v="40101"/>
    <x v="0"/>
    <s v="ELJ0"/>
    <m/>
    <s v="1993"/>
    <s v="38000000"/>
    <s v="000038000000"/>
    <s v="000000013549"/>
    <s v="D"/>
    <s v="Dist-Services"/>
    <x v="2"/>
    <m/>
    <n v="0"/>
    <n v="0"/>
    <n v="2.2599999999999999E-2"/>
    <n v="351.41"/>
    <s v="ELDRED"/>
    <s v="Steel"/>
    <n v="0"/>
    <s v="YES"/>
    <s v="NO"/>
    <s v="=0"/>
  </r>
  <r>
    <s v="DPAA1"/>
    <x v="0"/>
    <s v="40101"/>
    <x v="0"/>
    <s v="HBE0"/>
    <m/>
    <s v="1993"/>
    <s v="38000000"/>
    <s v="000038000000"/>
    <s v="000000024776"/>
    <s v="I"/>
    <s v="Dist-Services"/>
    <x v="2"/>
    <m/>
    <n v="1"/>
    <n v="980.5"/>
    <n v="2.2599999999999999E-2"/>
    <n v="351.41"/>
    <s v="HARBORCREEK "/>
    <s v="Steel"/>
    <n v="3017.6477181745395"/>
    <s v="NO"/>
    <s v="YES"/>
    <s v="&gt;0"/>
  </r>
  <r>
    <s v="DPAA1"/>
    <x v="0"/>
    <s v="40101"/>
    <x v="0"/>
    <s v="HEM0"/>
    <m/>
    <s v="1993"/>
    <s v="38000000"/>
    <s v="000038000000"/>
    <s v="000000025486"/>
    <s v="I"/>
    <s v="Dist-Services"/>
    <x v="2"/>
    <m/>
    <n v="1"/>
    <n v="980.49"/>
    <n v="2.2599999999999999E-2"/>
    <n v="351.41"/>
    <s v="HEMPFIELD "/>
    <s v="Steel"/>
    <n v="3017.6169415532427"/>
    <s v="NO"/>
    <s v="YES"/>
    <s v="&gt;0"/>
  </r>
  <r>
    <s v="DPAA1"/>
    <x v="0"/>
    <s v="40101"/>
    <x v="0"/>
    <s v="HMM0"/>
    <m/>
    <s v="1993"/>
    <s v="38000000"/>
    <s v="000038000000"/>
    <s v="000000026866"/>
    <s v="I"/>
    <s v="Dist-Services"/>
    <x v="2"/>
    <m/>
    <n v="1"/>
    <n v="980.5"/>
    <n v="2.2599999999999999E-2"/>
    <n v="351.41"/>
    <s v="HAMILTON"/>
    <s v="Steel"/>
    <n v="3017.6477181745395"/>
    <s v="NO"/>
    <s v="YES"/>
    <s v="&gt;0"/>
  </r>
  <r>
    <s v="DPAA1"/>
    <x v="0"/>
    <s v="40101"/>
    <x v="0"/>
    <s v="JAM8"/>
    <m/>
    <s v="1993"/>
    <s v="38000000"/>
    <s v="000038000000"/>
    <s v="000000027538"/>
    <s v="D"/>
    <s v="Dist-Services"/>
    <x v="2"/>
    <m/>
    <n v="0"/>
    <n v="0"/>
    <n v="2.2599999999999999E-2"/>
    <n v="351.41"/>
    <s v="JAMESTOWN"/>
    <s v="Steel"/>
    <n v="0"/>
    <s v="YES"/>
    <s v="NO"/>
    <s v="=0"/>
  </r>
  <r>
    <s v="DPAA1"/>
    <x v="0"/>
    <s v="40101"/>
    <x v="0"/>
    <s v="JKF0"/>
    <m/>
    <s v="1993"/>
    <s v="38000000"/>
    <s v="000038000000"/>
    <s v="000000028285"/>
    <s v="D"/>
    <s v="Dist-Services"/>
    <x v="2"/>
    <m/>
    <n v="0"/>
    <n v="0"/>
    <n v="2.2599999999999999E-2"/>
    <n v="351.41"/>
    <s v="JENKS "/>
    <s v="Steel"/>
    <n v="0"/>
    <s v="YES"/>
    <s v="NO"/>
    <s v="=0"/>
  </r>
  <r>
    <s v="DPAA1"/>
    <x v="0"/>
    <s v="40101"/>
    <x v="0"/>
    <s v="LIC0"/>
    <m/>
    <s v="1993"/>
    <s v="38000000"/>
    <s v="000038000000"/>
    <s v="000000029482"/>
    <s v="D"/>
    <s v="Dist-Services"/>
    <x v="2"/>
    <m/>
    <n v="0"/>
    <n v="0"/>
    <n v="2.2599999999999999E-2"/>
    <n v="351.41"/>
    <s v="LIMESTONE "/>
    <s v="Steel"/>
    <n v="0"/>
    <s v="YES"/>
    <s v="NO"/>
    <s v="=0"/>
  </r>
  <r>
    <s v="DPAA1"/>
    <x v="0"/>
    <s v="40101"/>
    <x v="0"/>
    <s v="MKE0"/>
    <m/>
    <s v="1993"/>
    <s v="38000000"/>
    <s v="000038000000"/>
    <s v="000000034245"/>
    <s v="D"/>
    <s v="Dist-Services"/>
    <x v="2"/>
    <m/>
    <n v="0"/>
    <n v="0"/>
    <n v="2.2599999999999999E-2"/>
    <n v="351.41"/>
    <s v="MCKEAN"/>
    <s v="Steel"/>
    <n v="0"/>
    <s v="YES"/>
    <s v="NO"/>
    <s v="=0"/>
  </r>
  <r>
    <s v="DPAA1"/>
    <x v="0"/>
    <s v="40101"/>
    <x v="0"/>
    <s v="PIV0"/>
    <m/>
    <s v="1993"/>
    <s v="38000000"/>
    <s v="000038000000"/>
    <s v="000000038732"/>
    <s v="I"/>
    <s v="Dist-Services"/>
    <x v="2"/>
    <m/>
    <n v="1"/>
    <n v="980.49"/>
    <n v="2.2599999999999999E-2"/>
    <n v="351.41"/>
    <s v="PINEGROVE "/>
    <s v="Steel"/>
    <n v="3017.6169415532427"/>
    <s v="NO"/>
    <s v="YES"/>
    <s v="&gt;0"/>
  </r>
  <r>
    <s v="DPAA1"/>
    <x v="0"/>
    <s v="40101"/>
    <x v="0"/>
    <s v="PLV8"/>
    <m/>
    <s v="1993"/>
    <s v="38000000"/>
    <s v="000038000000"/>
    <s v="000000038903"/>
    <s v="D"/>
    <s v="Dist-Services"/>
    <x v="2"/>
    <m/>
    <n v="0"/>
    <n v="0"/>
    <n v="2.2599999999999999E-2"/>
    <n v="351.41"/>
    <s v="PLEASANTVILLE"/>
    <s v="Steel"/>
    <n v="0"/>
    <s v="YES"/>
    <s v="NO"/>
    <s v="=0"/>
  </r>
  <r>
    <s v="DPAA1"/>
    <x v="0"/>
    <s v="40101"/>
    <x v="0"/>
    <s v="POJ0"/>
    <m/>
    <s v="1993"/>
    <s v="38000000"/>
    <s v="000038000000"/>
    <s v="000000039191"/>
    <s v="I"/>
    <s v="Dist-Services"/>
    <x v="2"/>
    <m/>
    <n v="2"/>
    <n v="1960.99"/>
    <n v="2.2599999999999999E-2"/>
    <n v="351.41"/>
    <s v="POLK"/>
    <s v="Steel"/>
    <n v="6035.2646597277826"/>
    <s v="NO"/>
    <s v="YES"/>
    <s v="&gt;0"/>
  </r>
  <r>
    <s v="DPAA1"/>
    <x v="0"/>
    <s v="40101"/>
    <x v="0"/>
    <s v="SAC0"/>
    <m/>
    <s v="1993"/>
    <s v="38000000"/>
    <s v="000038000000"/>
    <s v="000000042355"/>
    <s v="D"/>
    <s v="Dist-Services"/>
    <x v="2"/>
    <m/>
    <n v="0"/>
    <n v="0"/>
    <n v="2.2599999999999999E-2"/>
    <n v="351.41"/>
    <s v="SADSBURY"/>
    <s v="Steel"/>
    <n v="0"/>
    <s v="YES"/>
    <s v="NO"/>
    <s v="=0"/>
  </r>
  <r>
    <s v="DPAA1"/>
    <x v="0"/>
    <s v="40101"/>
    <x v="0"/>
    <s v="SAV0"/>
    <m/>
    <s v="1993"/>
    <s v="38000000"/>
    <s v="000038000000"/>
    <s v="000000042819"/>
    <s v="D"/>
    <s v="Dist-Services"/>
    <x v="2"/>
    <m/>
    <n v="0"/>
    <n v="0"/>
    <n v="2.2599999999999999E-2"/>
    <n v="351.41"/>
    <s v="SANDYCREEK"/>
    <s v="Steel"/>
    <n v="0"/>
    <s v="YES"/>
    <s v="NO"/>
    <s v="=0"/>
  </r>
  <r>
    <s v="DPAA1"/>
    <x v="0"/>
    <s v="40101"/>
    <x v="0"/>
    <s v="SBE9"/>
    <m/>
    <s v="1993"/>
    <s v="38000000"/>
    <s v="000038000000"/>
    <s v="000000043624"/>
    <s v="I"/>
    <s v="Dist-Services"/>
    <x v="2"/>
    <m/>
    <n v="10"/>
    <n v="9804.93"/>
    <n v="2.2599999999999999E-2"/>
    <n v="351.41"/>
    <s v="ST MARYS"/>
    <s v="Steel"/>
    <n v="30176.261745396318"/>
    <s v="NO"/>
    <s v="YES"/>
    <s v="&gt;0"/>
  </r>
  <r>
    <s v="DPAA1"/>
    <x v="0"/>
    <s v="40101"/>
    <x v="0"/>
    <s v="SEM0"/>
    <m/>
    <s v="1993"/>
    <s v="38000000"/>
    <s v="000038000000"/>
    <s v="000000045418"/>
    <s v="D"/>
    <s v="Dist-Services"/>
    <x v="2"/>
    <m/>
    <n v="0"/>
    <n v="0"/>
    <n v="2.2599999999999999E-2"/>
    <n v="351.41"/>
    <s v="SERGEANT"/>
    <s v="Steel"/>
    <n v="0"/>
    <s v="YES"/>
    <s v="NO"/>
    <s v="=0"/>
  </r>
  <r>
    <s v="DPAA1"/>
    <x v="0"/>
    <s v="40101"/>
    <x v="0"/>
    <s v="SGA0"/>
    <m/>
    <s v="1993"/>
    <s v="38000000"/>
    <s v="000038000000"/>
    <s v="000000046003"/>
    <s v="I"/>
    <s v="Dist-Services"/>
    <x v="2"/>
    <m/>
    <n v="1"/>
    <n v="980.49"/>
    <n v="2.2599999999999999E-2"/>
    <n v="351.41"/>
    <s v="SUGARCREEK"/>
    <s v="Steel"/>
    <n v="3017.6169415532427"/>
    <s v="NO"/>
    <s v="YES"/>
    <s v="&gt;0"/>
  </r>
  <r>
    <s v="DPAA1"/>
    <x v="0"/>
    <s v="40101"/>
    <x v="0"/>
    <s v="SGV0"/>
    <m/>
    <s v="1993"/>
    <s v="38000000"/>
    <s v="000038000000"/>
    <s v="000000046140"/>
    <s v="D"/>
    <s v="Dist-Services"/>
    <x v="2"/>
    <m/>
    <n v="0"/>
    <n v="0"/>
    <n v="2.2599999999999999E-2"/>
    <n v="351.41"/>
    <s v="SCRUBGRASS"/>
    <s v="Steel"/>
    <n v="0"/>
    <s v="YES"/>
    <s v="NO"/>
    <s v="=0"/>
  </r>
  <r>
    <s v="DPAA1"/>
    <x v="0"/>
    <s v="40101"/>
    <x v="0"/>
    <s v="SLM0"/>
    <m/>
    <s v="1993"/>
    <s v="38000000"/>
    <s v="000038000000"/>
    <s v="000000046479"/>
    <s v="D"/>
    <s v="Dist-Services"/>
    <x v="2"/>
    <m/>
    <n v="0"/>
    <n v="0"/>
    <n v="2.2599999999999999E-2"/>
    <n v="351.41"/>
    <s v="SANDY LAKE"/>
    <s v="Steel"/>
    <n v="0"/>
    <s v="YES"/>
    <s v="NO"/>
    <s v="=0"/>
  </r>
  <r>
    <s v="DPAA1"/>
    <x v="0"/>
    <s v="40101"/>
    <x v="0"/>
    <s v="SMC0"/>
    <m/>
    <s v="1993"/>
    <s v="38000000"/>
    <s v="000038000000"/>
    <s v="000000046537"/>
    <s v="D"/>
    <s v="Dist-Services"/>
    <x v="2"/>
    <m/>
    <n v="0"/>
    <n v="0"/>
    <n v="2.2599999999999999E-2"/>
    <n v="351.41"/>
    <s v="SUMMIT"/>
    <s v="Steel"/>
    <n v="0"/>
    <s v="YES"/>
    <s v="NO"/>
    <s v="=0"/>
  </r>
  <r>
    <s v="DPAA1"/>
    <x v="0"/>
    <s v="40101"/>
    <x v="0"/>
    <s v="SME0"/>
    <m/>
    <s v="1993"/>
    <s v="38000000"/>
    <s v="000038000000"/>
    <s v="000000046843"/>
    <s v="I"/>
    <s v="Dist-Services"/>
    <x v="2"/>
    <m/>
    <n v="3"/>
    <n v="2941.48"/>
    <n v="2.2599999999999999E-2"/>
    <n v="351.41"/>
    <s v="SUMMIT"/>
    <s v="Steel"/>
    <n v="9052.8816012810239"/>
    <s v="NO"/>
    <s v="YES"/>
    <s v="&gt;0"/>
  </r>
  <r>
    <s v="DPAA1"/>
    <x v="0"/>
    <s v="40101"/>
    <x v="0"/>
    <s v="STW0"/>
    <m/>
    <s v="1993"/>
    <s v="38000000"/>
    <s v="000038000000"/>
    <s v="000000050159"/>
    <s v="I"/>
    <s v="Dist-Services"/>
    <x v="2"/>
    <m/>
    <n v="1"/>
    <n v="980.49"/>
    <n v="2.2599999999999999E-2"/>
    <n v="351.41"/>
    <s v="SUGAR GROVE "/>
    <s v="Steel"/>
    <n v="3017.6169415532427"/>
    <s v="NO"/>
    <s v="YES"/>
    <s v="&gt;0"/>
  </r>
  <r>
    <s v="DPAA1"/>
    <x v="0"/>
    <s v="40101"/>
    <x v="0"/>
    <s v="SUV8"/>
    <m/>
    <s v="1993"/>
    <s v="38000000"/>
    <s v="000038000000"/>
    <s v="000000050410"/>
    <s v="D"/>
    <s v="Dist-Services"/>
    <x v="2"/>
    <m/>
    <n v="0"/>
    <n v="0"/>
    <n v="2.2599999999999999E-2"/>
    <n v="351.41"/>
    <s v="SUGAR CREEK"/>
    <s v="Steel"/>
    <n v="0"/>
    <s v="YES"/>
    <s v="NO"/>
    <s v="=0"/>
  </r>
  <r>
    <s v="DPAA1"/>
    <x v="0"/>
    <s v="40101"/>
    <x v="0"/>
    <s v="WEC0"/>
    <m/>
    <s v="1993"/>
    <s v="38000000"/>
    <s v="000038000000"/>
    <s v="000000054531"/>
    <s v="D"/>
    <s v="Dist-Services"/>
    <x v="2"/>
    <m/>
    <n v="0"/>
    <n v="0"/>
    <n v="2.2599999999999999E-2"/>
    <n v="351.41"/>
    <s v="WEST SHENANGO "/>
    <s v="Steel"/>
    <n v="0"/>
    <s v="YES"/>
    <s v="NO"/>
    <s v="=0"/>
  </r>
  <r>
    <s v="DPAA1"/>
    <x v="0"/>
    <s v="40101"/>
    <x v="0"/>
    <s v="WHE0"/>
    <m/>
    <s v="1993"/>
    <s v="38000000"/>
    <s v="000038000000"/>
    <s v="000000054829"/>
    <s v="I"/>
    <s v="Dist-Services"/>
    <x v="2"/>
    <m/>
    <n v="2"/>
    <n v="1960.98"/>
    <n v="2.2599999999999999E-2"/>
    <n v="351.41"/>
    <s v="WASHINGTON"/>
    <s v="Steel"/>
    <n v="6035.2338831064853"/>
    <s v="NO"/>
    <s v="YES"/>
    <s v="&gt;0"/>
  </r>
  <r>
    <s v="DPAA1"/>
    <x v="0"/>
    <s v="40101"/>
    <x v="0"/>
    <s v="WMC0"/>
    <m/>
    <s v="1993"/>
    <s v="38000000"/>
    <s v="000038000000"/>
    <s v="000000055589"/>
    <s v="D"/>
    <s v="Dist-Services"/>
    <x v="2"/>
    <m/>
    <n v="0"/>
    <n v="0"/>
    <n v="2.2599999999999999E-2"/>
    <n v="351.41"/>
    <s v="WEST MEAD "/>
    <s v="Steel"/>
    <n v="0"/>
    <s v="YES"/>
    <s v="NO"/>
    <s v="=0"/>
  </r>
  <r>
    <s v="DPAA1"/>
    <x v="0"/>
    <s v="40101"/>
    <x v="0"/>
    <s v="WOC0"/>
    <m/>
    <s v="1993"/>
    <s v="38000000"/>
    <s v="000038000000"/>
    <s v="000000056167"/>
    <s v="I"/>
    <s v="Dist-Services"/>
    <x v="2"/>
    <m/>
    <n v="1"/>
    <n v="980.49"/>
    <n v="2.2599999999999999E-2"/>
    <n v="351.41"/>
    <s v="WOODCOCK"/>
    <s v="Steel"/>
    <n v="3017.6169415532427"/>
    <s v="NO"/>
    <s v="YES"/>
    <s v="&gt;0"/>
  </r>
  <r>
    <s v="DPAA1"/>
    <x v="0"/>
    <s v="40101"/>
    <x v="0"/>
    <s v="WOM0"/>
    <m/>
    <s v="1993"/>
    <s v="38000000"/>
    <s v="000038000000"/>
    <s v="000000056292"/>
    <s v="I"/>
    <s v="Dist-Services"/>
    <x v="2"/>
    <m/>
    <n v="1"/>
    <n v="980.49"/>
    <n v="2.2599999999999999E-2"/>
    <n v="351.41"/>
    <s v="WORTH "/>
    <s v="Steel"/>
    <n v="3017.6169415532427"/>
    <s v="NO"/>
    <s v="YES"/>
    <s v="&gt;0"/>
  </r>
  <r>
    <s v="DPAA1"/>
    <x v="0"/>
    <s v="40101"/>
    <x v="0"/>
    <s v="WTC0"/>
    <m/>
    <s v="1993"/>
    <s v="38000000"/>
    <s v="000038000000"/>
    <s v="000000057673"/>
    <s v="I"/>
    <s v="Dist-Services"/>
    <x v="2"/>
    <m/>
    <n v="1"/>
    <n v="980.49"/>
    <n v="2.2599999999999999E-2"/>
    <n v="351.41"/>
    <s v="WAYNE "/>
    <s v="Steel"/>
    <n v="3017.6169415532427"/>
    <s v="NO"/>
    <s v="YES"/>
    <s v="&gt;0"/>
  </r>
  <r>
    <s v="DPAA1"/>
    <x v="0"/>
    <s v="40101"/>
    <x v="0"/>
    <s v="WTE0"/>
    <m/>
    <s v="1993"/>
    <s v="38000000"/>
    <s v="000038000000"/>
    <s v="000000057845"/>
    <s v="I"/>
    <s v="Dist-Services"/>
    <x v="2"/>
    <m/>
    <n v="1"/>
    <n v="980.49"/>
    <n v="2.2599999999999999E-2"/>
    <n v="351.41"/>
    <s v="WATERFORD "/>
    <s v="Steel"/>
    <n v="3017.6169415532427"/>
    <s v="NO"/>
    <s v="YES"/>
    <s v="&gt;0"/>
  </r>
  <r>
    <s v="DPAA1"/>
    <x v="0"/>
    <s v="40101"/>
    <x v="0"/>
    <s v="BAF0"/>
    <m/>
    <s v="1994"/>
    <s v="38000000"/>
    <s v="000038000000"/>
    <s v="000000000417"/>
    <s v="I"/>
    <s v="Dist-Services"/>
    <x v="2"/>
    <m/>
    <n v="1"/>
    <n v="1128.3499999999999"/>
    <n v="2.2599999999999999E-2"/>
    <n v="339.4"/>
    <s v="BARNETT "/>
    <s v="Steel"/>
    <n v="3326.2096625766872"/>
    <s v="NO"/>
    <s v="YES"/>
    <s v="&gt;0"/>
  </r>
  <r>
    <s v="DPAA1"/>
    <x v="0"/>
    <s v="40101"/>
    <x v="0"/>
    <s v="CBV8"/>
    <m/>
    <s v="1994"/>
    <s v="38000000"/>
    <s v="000038000000"/>
    <s v="000000004695"/>
    <s v="D"/>
    <s v="Dist-Services"/>
    <x v="2"/>
    <m/>
    <n v="0"/>
    <n v="0"/>
    <n v="2.2599999999999999E-2"/>
    <n v="339.4"/>
    <s v="COOPERSTOWN"/>
    <s v="Steel"/>
    <n v="0"/>
    <s v="YES"/>
    <s v="NO"/>
    <s v="=0"/>
  </r>
  <r>
    <s v="DPAA1"/>
    <x v="0"/>
    <s v="40101"/>
    <x v="0"/>
    <s v="CNE0"/>
    <m/>
    <s v="1994"/>
    <s v="38000000"/>
    <s v="000038000000"/>
    <s v="000000006426"/>
    <s v="I"/>
    <s v="Dist-Services"/>
    <x v="2"/>
    <m/>
    <n v="1"/>
    <n v="1128.3399999999999"/>
    <n v="2.2599999999999999E-2"/>
    <n v="339.4"/>
    <s v="CONNEAUT"/>
    <s v="Steel"/>
    <n v="3326.1801840490798"/>
    <s v="NO"/>
    <s v="YES"/>
    <s v="&gt;0"/>
  </r>
  <r>
    <s v="DPAA1"/>
    <x v="0"/>
    <s v="40101"/>
    <x v="0"/>
    <s v="CRV0"/>
    <m/>
    <s v="1994"/>
    <s v="38000000"/>
    <s v="000038000000"/>
    <s v="000000008679"/>
    <s v="I"/>
    <s v="Dist-Services"/>
    <x v="2"/>
    <m/>
    <n v="2"/>
    <n v="2256.69"/>
    <n v="2.2599999999999999E-2"/>
    <n v="339.4"/>
    <s v="CRANBERRY "/>
    <s v="Steel"/>
    <n v="6652.3898466257669"/>
    <s v="NO"/>
    <s v="YES"/>
    <s v="&gt;0"/>
  </r>
  <r>
    <s v="DPAA1"/>
    <x v="0"/>
    <s v="40101"/>
    <x v="0"/>
    <s v="CTC0"/>
    <m/>
    <s v="1994"/>
    <s v="38000000"/>
    <s v="000038000000"/>
    <s v="000000009821"/>
    <s v="I"/>
    <s v="Dist-Services"/>
    <x v="2"/>
    <m/>
    <n v="1"/>
    <n v="1128.3499999999999"/>
    <n v="2.2599999999999999E-2"/>
    <n v="339.4"/>
    <s v="CLARION "/>
    <s v="Steel"/>
    <n v="3326.2096625766872"/>
    <s v="NO"/>
    <s v="YES"/>
    <s v="&gt;0"/>
  </r>
  <r>
    <s v="DPAA1"/>
    <x v="0"/>
    <s v="40101"/>
    <x v="0"/>
    <s v="ECE0"/>
    <m/>
    <s v="1994"/>
    <s v="38000000"/>
    <s v="000038000000"/>
    <s v="000000012676"/>
    <s v="I"/>
    <s v="Dist-Services"/>
    <x v="2"/>
    <m/>
    <n v="1"/>
    <n v="1128.3399999999999"/>
    <n v="2.2599999999999999E-2"/>
    <n v="339.4"/>
    <s v="ELK CREEK "/>
    <s v="Steel"/>
    <n v="3326.1801840490798"/>
    <s v="NO"/>
    <s v="YES"/>
    <s v="&gt;0"/>
  </r>
  <r>
    <s v="DPAA1"/>
    <x v="0"/>
    <s v="40101"/>
    <x v="0"/>
    <s v="FAM0"/>
    <m/>
    <s v="1994"/>
    <s v="38000000"/>
    <s v="000038000000"/>
    <s v="000000018150"/>
    <s v="D"/>
    <s v="Dist-Services"/>
    <x v="2"/>
    <m/>
    <n v="0"/>
    <n v="0"/>
    <n v="2.2599999999999999E-2"/>
    <n v="339.4"/>
    <s v="FAIRVIEW"/>
    <s v="Steel"/>
    <n v="0"/>
    <s v="YES"/>
    <s v="NO"/>
    <s v="=0"/>
  </r>
  <r>
    <s v="DPAA1"/>
    <x v="0"/>
    <s v="40101"/>
    <x v="0"/>
    <s v="KEM0"/>
    <m/>
    <s v="1994"/>
    <s v="38000000"/>
    <s v="000038000000"/>
    <s v="000000028599"/>
    <s v="I"/>
    <s v="Dist-Services"/>
    <x v="2"/>
    <m/>
    <n v="1"/>
    <n v="1128.3499999999999"/>
    <n v="2.2599999999999999E-2"/>
    <n v="339.4"/>
    <s v="KEATING "/>
    <s v="Steel"/>
    <n v="3326.2096625766872"/>
    <s v="NO"/>
    <s v="YES"/>
    <s v="&gt;0"/>
  </r>
  <r>
    <s v="DPAA1"/>
    <x v="0"/>
    <s v="40101"/>
    <x v="0"/>
    <s v="LAM0"/>
    <m/>
    <s v="1994"/>
    <s v="38000000"/>
    <s v="000038000000"/>
    <s v="000000028784"/>
    <s v="D"/>
    <s v="Dist-Services"/>
    <x v="2"/>
    <m/>
    <n v="0"/>
    <n v="0"/>
    <n v="2.2599999999999999E-2"/>
    <n v="339.4"/>
    <s v="LAFAYETTE "/>
    <s v="Steel"/>
    <n v="0"/>
    <s v="YES"/>
    <s v="NO"/>
    <s v="=0"/>
  </r>
  <r>
    <s v="DPAA1"/>
    <x v="0"/>
    <s v="40101"/>
    <x v="0"/>
    <s v="LRM8"/>
    <m/>
    <s v="1994"/>
    <s v="38000000"/>
    <s v="000038000000"/>
    <s v="000000030061"/>
    <s v="D"/>
    <s v="Dist-Services"/>
    <x v="2"/>
    <m/>
    <n v="0"/>
    <n v="0"/>
    <n v="2.2599999999999999E-2"/>
    <n v="339.4"/>
    <s v="LEWIS RUN"/>
    <s v="Steel"/>
    <n v="0"/>
    <s v="YES"/>
    <s v="NO"/>
    <s v="=0"/>
  </r>
  <r>
    <s v="DPAA1"/>
    <x v="0"/>
    <s v="40101"/>
    <x v="0"/>
    <s v="MIE0"/>
    <m/>
    <s v="1994"/>
    <s v="38000000"/>
    <s v="000038000000"/>
    <s v="000000033997"/>
    <s v="D"/>
    <s v="Dist-Services"/>
    <x v="2"/>
    <m/>
    <n v="0"/>
    <n v="0"/>
    <n v="2.2599999999999999E-2"/>
    <n v="339.4"/>
    <s v="MILLSTONE "/>
    <s v="Steel"/>
    <n v="0"/>
    <s v="YES"/>
    <s v="NO"/>
    <s v="=0"/>
  </r>
  <r>
    <s v="DPAA1"/>
    <x v="0"/>
    <s v="40101"/>
    <x v="0"/>
    <s v="NEE0"/>
    <m/>
    <s v="1994"/>
    <s v="38000000"/>
    <s v="000038000000"/>
    <s v="000000035107"/>
    <s v="D"/>
    <s v="Dist-Services"/>
    <x v="2"/>
    <m/>
    <n v="0"/>
    <n v="0"/>
    <n v="2.2599999999999999E-2"/>
    <n v="339.4"/>
    <s v="NORTH EAST"/>
    <s v="Steel"/>
    <n v="0"/>
    <s v="YES"/>
    <s v="NO"/>
    <s v="=0"/>
  </r>
  <r>
    <s v="DPAA1"/>
    <x v="0"/>
    <s v="40101"/>
    <x v="0"/>
    <s v="PAC0"/>
    <m/>
    <s v="1994"/>
    <s v="38000000"/>
    <s v="000038000000"/>
    <s v="000000037556"/>
    <s v="D"/>
    <s v="Dist-Services"/>
    <x v="2"/>
    <m/>
    <n v="0"/>
    <n v="0"/>
    <n v="2.2599999999999999E-2"/>
    <n v="339.4"/>
    <s v="PAINT "/>
    <s v="Steel"/>
    <n v="0"/>
    <s v="YES"/>
    <s v="NO"/>
    <s v="=0"/>
  </r>
  <r>
    <s v="DPAA1"/>
    <x v="0"/>
    <s v="40101"/>
    <x v="0"/>
    <s v="PTB0"/>
    <m/>
    <s v="1994"/>
    <s v="38000000"/>
    <s v="000038000000"/>
    <s v="000000039461"/>
    <s v="D"/>
    <s v="Dist-Services"/>
    <x v="2"/>
    <m/>
    <n v="0"/>
    <n v="0"/>
    <n v="2.2599999999999999E-2"/>
    <n v="339.4"/>
    <s v="PARKER"/>
    <s v="Steel"/>
    <n v="0"/>
    <s v="YES"/>
    <s v="NO"/>
    <s v="=0"/>
  </r>
  <r>
    <s v="DPAA1"/>
    <x v="0"/>
    <s v="40101"/>
    <x v="0"/>
    <s v="SBE9"/>
    <m/>
    <s v="1994"/>
    <s v="38000000"/>
    <s v="000038000000"/>
    <s v="000000043625"/>
    <s v="I"/>
    <s v="Dist-Services"/>
    <x v="2"/>
    <m/>
    <n v="2"/>
    <n v="2256.69"/>
    <n v="2.2599999999999999E-2"/>
    <n v="339.4"/>
    <s v="ST MARYS"/>
    <s v="Steel"/>
    <n v="6652.3898466257669"/>
    <s v="NO"/>
    <s v="YES"/>
    <s v="&gt;0"/>
  </r>
  <r>
    <s v="DPAA1"/>
    <x v="0"/>
    <s v="40101"/>
    <x v="0"/>
    <s v="SHC0"/>
    <m/>
    <s v="1994"/>
    <s v="38000000"/>
    <s v="000038000000"/>
    <s v="000000046278"/>
    <s v="I"/>
    <s v="Dist-Services"/>
    <x v="2"/>
    <m/>
    <n v="1"/>
    <n v="1128.3499999999999"/>
    <n v="2.2599999999999999E-2"/>
    <n v="339.4"/>
    <s v="SHIPPEN "/>
    <s v="Steel"/>
    <n v="3326.2096625766872"/>
    <s v="NO"/>
    <s v="YES"/>
    <s v="&gt;0"/>
  </r>
  <r>
    <s v="DPAA1"/>
    <x v="0"/>
    <s v="40101"/>
    <x v="0"/>
    <s v="SLM0"/>
    <m/>
    <s v="1994"/>
    <s v="38000000"/>
    <s v="000038000000"/>
    <s v="000000046480"/>
    <s v="I"/>
    <s v="Dist-Services"/>
    <x v="2"/>
    <m/>
    <n v="6"/>
    <n v="6770.08"/>
    <n v="2.2599999999999999E-2"/>
    <n v="339.4"/>
    <s v="SANDY LAKE"/>
    <s v="Steel"/>
    <n v="19957.19901840491"/>
    <s v="NO"/>
    <s v="YES"/>
    <s v="&gt;0"/>
  </r>
  <r>
    <s v="DPAA1"/>
    <x v="0"/>
    <s v="40101"/>
    <x v="0"/>
    <s v="SYC0"/>
    <m/>
    <s v="1994"/>
    <s v="38000000"/>
    <s v="000038000000"/>
    <s v="000000051037"/>
    <s v="I"/>
    <s v="Dist-Services"/>
    <x v="2"/>
    <m/>
    <n v="1"/>
    <n v="1128.3399999999999"/>
    <n v="2.2599999999999999E-2"/>
    <n v="339.4"/>
    <s v="SANDY "/>
    <s v="Steel"/>
    <n v="3326.1801840490798"/>
    <s v="NO"/>
    <s v="YES"/>
    <s v="&gt;0"/>
  </r>
  <r>
    <s v="DPAA1"/>
    <x v="0"/>
    <s v="40101"/>
    <x v="0"/>
    <s v="WAJ0"/>
    <m/>
    <s v="1994"/>
    <s v="38000000"/>
    <s v="000038000000"/>
    <s v="000000054198"/>
    <s v="D"/>
    <s v="Dist-Services"/>
    <x v="2"/>
    <m/>
    <n v="0"/>
    <n v="0"/>
    <n v="2.2599999999999999E-2"/>
    <n v="339.4"/>
    <s v="WARSAW"/>
    <s v="Steel"/>
    <n v="0"/>
    <s v="YES"/>
    <s v="NO"/>
    <s v="=0"/>
  </r>
  <r>
    <s v="DPAA1"/>
    <x v="0"/>
    <s v="40101"/>
    <x v="0"/>
    <s v="WOM0"/>
    <m/>
    <s v="1994"/>
    <s v="38000000"/>
    <s v="000038000000"/>
    <s v="000000056293"/>
    <s v="I"/>
    <s v="Dist-Services"/>
    <x v="2"/>
    <m/>
    <n v="1"/>
    <n v="1128.3399999999999"/>
    <n v="2.2599999999999999E-2"/>
    <n v="339.4"/>
    <s v="WORTH "/>
    <s v="Steel"/>
    <n v="3326.1801840490798"/>
    <s v="NO"/>
    <s v="YES"/>
    <s v="&gt;0"/>
  </r>
  <r>
    <s v="DPAA1"/>
    <x v="0"/>
    <s v="40101"/>
    <x v="0"/>
    <s v="WTB0"/>
    <m/>
    <s v="1994"/>
    <s v="38000000"/>
    <s v="000038000000"/>
    <s v="000000057633"/>
    <s v="D"/>
    <s v="Dist-Services"/>
    <x v="2"/>
    <m/>
    <n v="0"/>
    <n v="0"/>
    <n v="2.2599999999999999E-2"/>
    <n v="339.4"/>
    <s v="WASHINGTON"/>
    <s v="Steel"/>
    <n v="0"/>
    <s v="YES"/>
    <s v="NO"/>
    <s v="=0"/>
  </r>
  <r>
    <s v="DPAA1"/>
    <x v="0"/>
    <s v="40101"/>
    <x v="0"/>
    <s v="BKW0"/>
    <m/>
    <s v="1995"/>
    <s v="38000000"/>
    <s v="000038000000"/>
    <s v="000000002721"/>
    <s v="I"/>
    <s v="Dist-Services"/>
    <x v="2"/>
    <m/>
    <n v="6"/>
    <n v="6399.15"/>
    <n v="2.2599999999999999E-2"/>
    <n v="327.39999999999998"/>
    <s v="BROKENSTRAW "/>
    <s v="Steel"/>
    <n v="18564.779320754718"/>
    <s v="NO"/>
    <s v="YES"/>
    <s v="&gt;0"/>
  </r>
  <r>
    <s v="DPAA1"/>
    <x v="0"/>
    <s v="40101"/>
    <x v="0"/>
    <s v="CNE0"/>
    <m/>
    <s v="1995"/>
    <s v="38000000"/>
    <s v="000038000000"/>
    <s v="000000006427"/>
    <s v="I"/>
    <s v="Dist-Services"/>
    <x v="2"/>
    <m/>
    <n v="1"/>
    <n v="1066.52"/>
    <n v="2.2599999999999999E-2"/>
    <n v="327.39999999999998"/>
    <s v="CONNEAUT"/>
    <s v="Steel"/>
    <n v="3094.1153811320755"/>
    <s v="NO"/>
    <s v="YES"/>
    <s v="&gt;0"/>
  </r>
  <r>
    <s v="DPAA1"/>
    <x v="0"/>
    <s v="40101"/>
    <x v="0"/>
    <s v="DUC9"/>
    <m/>
    <s v="1995"/>
    <s v="38000000"/>
    <s v="000038000000"/>
    <s v="000000011741"/>
    <s v="I"/>
    <s v="Dist-Services"/>
    <x v="2"/>
    <m/>
    <n v="1"/>
    <n v="1066.53"/>
    <n v="2.2599999999999999E-2"/>
    <n v="327.39999999999998"/>
    <s v="DUBOIS"/>
    <s v="Steel"/>
    <n v="3094.1443924528303"/>
    <s v="NO"/>
    <s v="YES"/>
    <s v="&gt;0"/>
  </r>
  <r>
    <s v="DPAA1"/>
    <x v="0"/>
    <s v="40101"/>
    <x v="0"/>
    <s v="FAB0"/>
    <m/>
    <s v="1995"/>
    <s v="38000000"/>
    <s v="000038000000"/>
    <s v="000000018026"/>
    <s v="I"/>
    <s v="Dist-Services"/>
    <x v="2"/>
    <m/>
    <n v="1"/>
    <n v="1066.53"/>
    <n v="2.2599999999999999E-2"/>
    <n v="327.39999999999998"/>
    <s v="FAIRVIEW"/>
    <s v="Steel"/>
    <n v="3094.1443924528303"/>
    <s v="NO"/>
    <s v="YES"/>
    <s v="&gt;0"/>
  </r>
  <r>
    <s v="DPAA1"/>
    <x v="0"/>
    <s v="40101"/>
    <x v="0"/>
    <s v="ITV0"/>
    <m/>
    <s v="1995"/>
    <s v="38000000"/>
    <s v="000038000000"/>
    <s v="000000027370"/>
    <s v="I"/>
    <s v="Dist-Services"/>
    <x v="2"/>
    <m/>
    <n v="1"/>
    <n v="1066.53"/>
    <n v="2.2599999999999999E-2"/>
    <n v="327.39999999999998"/>
    <s v="IRWIN "/>
    <s v="Steel"/>
    <n v="3094.1443924528303"/>
    <s v="NO"/>
    <s v="YES"/>
    <s v="&gt;0"/>
  </r>
  <r>
    <s v="DPAA1"/>
    <x v="0"/>
    <s v="40101"/>
    <x v="0"/>
    <s v="PAC0"/>
    <m/>
    <s v="1995"/>
    <s v="38000000"/>
    <s v="000038000000"/>
    <s v="000000037557"/>
    <s v="I"/>
    <s v="Dist-Services"/>
    <x v="2"/>
    <m/>
    <n v="1"/>
    <n v="1066.53"/>
    <n v="2.2599999999999999E-2"/>
    <n v="327.39999999999998"/>
    <s v="PAINT "/>
    <s v="Steel"/>
    <n v="3094.1443924528303"/>
    <s v="NO"/>
    <s v="YES"/>
    <s v="&gt;0"/>
  </r>
  <r>
    <s v="DPAA1"/>
    <x v="0"/>
    <s v="40101"/>
    <x v="0"/>
    <s v="PYM0"/>
    <m/>
    <s v="1995"/>
    <s v="38000000"/>
    <s v="000038000000"/>
    <s v="000000039725"/>
    <s v="D"/>
    <s v="Dist-Services"/>
    <x v="2"/>
    <m/>
    <n v="0"/>
    <n v="0"/>
    <n v="2.2599999999999999E-2"/>
    <n v="327.39999999999998"/>
    <s v="PYMATUNING"/>
    <s v="Steel"/>
    <n v="0"/>
    <s v="YES"/>
    <s v="NO"/>
    <s v="=0"/>
  </r>
  <r>
    <s v="DPAA1"/>
    <x v="0"/>
    <s v="40101"/>
    <x v="0"/>
    <s v="SAC0"/>
    <m/>
    <s v="1995"/>
    <s v="38000000"/>
    <s v="000038000000"/>
    <s v="000000042356"/>
    <s v="I"/>
    <s v="Dist-Services"/>
    <x v="2"/>
    <m/>
    <n v="1"/>
    <n v="1066.53"/>
    <n v="2.2599999999999999E-2"/>
    <n v="327.39999999999998"/>
    <s v="SADSBURY"/>
    <s v="Steel"/>
    <n v="3094.1443924528303"/>
    <s v="NO"/>
    <s v="YES"/>
    <s v="&gt;0"/>
  </r>
  <r>
    <s v="DPAA1"/>
    <x v="0"/>
    <s v="40101"/>
    <x v="0"/>
    <s v="SAV0"/>
    <m/>
    <s v="1995"/>
    <s v="38000000"/>
    <s v="000038000000"/>
    <s v="000000042820"/>
    <s v="D"/>
    <s v="Dist-Services"/>
    <x v="2"/>
    <m/>
    <n v="0"/>
    <n v="0"/>
    <n v="2.2599999999999999E-2"/>
    <n v="327.39999999999998"/>
    <s v="SANDYCREEK"/>
    <s v="Steel"/>
    <n v="0"/>
    <s v="YES"/>
    <s v="NO"/>
    <s v="=0"/>
  </r>
  <r>
    <s v="DPAA1"/>
    <x v="0"/>
    <s v="40101"/>
    <x v="0"/>
    <s v="SBE9"/>
    <m/>
    <s v="1995"/>
    <s v="38000000"/>
    <s v="000038000000"/>
    <s v="000000043626"/>
    <s v="I"/>
    <s v="Dist-Services"/>
    <x v="2"/>
    <m/>
    <n v="2"/>
    <n v="2133.06"/>
    <n v="2.2599999999999999E-2"/>
    <n v="327.39999999999998"/>
    <s v="ST MARYS"/>
    <s v="Steel"/>
    <n v="6188.2887849056606"/>
    <s v="NO"/>
    <s v="YES"/>
    <s v="&gt;0"/>
  </r>
  <r>
    <s v="DPAA1"/>
    <x v="0"/>
    <s v="40101"/>
    <x v="0"/>
    <s v="SGA0"/>
    <m/>
    <s v="1995"/>
    <s v="38000000"/>
    <s v="000038000000"/>
    <s v="000000046004"/>
    <s v="I"/>
    <s v="Dist-Services"/>
    <x v="2"/>
    <m/>
    <n v="1"/>
    <n v="1066.53"/>
    <n v="2.2599999999999999E-2"/>
    <n v="327.39999999999998"/>
    <s v="SUGARCREEK"/>
    <s v="Steel"/>
    <n v="3094.1443924528303"/>
    <s v="NO"/>
    <s v="YES"/>
    <s v="&gt;0"/>
  </r>
  <r>
    <s v="DPAA1"/>
    <x v="0"/>
    <s v="40101"/>
    <x v="0"/>
    <s v="SYC0"/>
    <m/>
    <s v="1995"/>
    <s v="38000000"/>
    <s v="000038000000"/>
    <s v="000000051038"/>
    <s v="I"/>
    <s v="Dist-Services"/>
    <x v="2"/>
    <m/>
    <n v="7"/>
    <n v="7465.69"/>
    <n v="2.2599999999999999E-2"/>
    <n v="327.39999999999998"/>
    <s v="SANDY "/>
    <s v="Steel"/>
    <n v="21658.952724528302"/>
    <s v="NO"/>
    <s v="YES"/>
    <s v="&gt;0"/>
  </r>
  <r>
    <s v="DPAA1"/>
    <x v="0"/>
    <s v="40101"/>
    <x v="0"/>
    <s v="TBW8"/>
    <m/>
    <s v="1995"/>
    <s v="38000000"/>
    <s v="000038000000"/>
    <s v="000000051624"/>
    <s v="D"/>
    <s v="Dist-Services"/>
    <x v="2"/>
    <m/>
    <n v="0"/>
    <n v="0"/>
    <n v="2.2599999999999999E-2"/>
    <n v="327.39999999999998"/>
    <s v="TIDIOUTE "/>
    <s v="Steel"/>
    <n v="0"/>
    <s v="YES"/>
    <s v="NO"/>
    <s v="=0"/>
  </r>
  <r>
    <s v="DPAA1"/>
    <x v="0"/>
    <s v="40101"/>
    <x v="0"/>
    <s v="WHE0"/>
    <m/>
    <s v="1995"/>
    <s v="38000000"/>
    <s v="000038000000"/>
    <s v="000000054830"/>
    <s v="I"/>
    <s v="Dist-Services"/>
    <x v="2"/>
    <m/>
    <n v="3"/>
    <n v="3199.58"/>
    <n v="2.2599999999999999E-2"/>
    <n v="327.39999999999998"/>
    <s v="WASHINGTON"/>
    <s v="Steel"/>
    <n v="9282.404166037737"/>
    <s v="NO"/>
    <s v="YES"/>
    <s v="&gt;0"/>
  </r>
  <r>
    <s v="DPAA1"/>
    <x v="0"/>
    <s v="40101"/>
    <x v="0"/>
    <s v="WMC0"/>
    <m/>
    <s v="1995"/>
    <s v="38000000"/>
    <s v="000038000000"/>
    <s v="000000055590"/>
    <s v="D"/>
    <s v="Dist-Services"/>
    <x v="2"/>
    <m/>
    <n v="0"/>
    <n v="0"/>
    <n v="2.2599999999999999E-2"/>
    <n v="327.39999999999998"/>
    <s v="WEST MEAD "/>
    <s v="Steel"/>
    <n v="0"/>
    <s v="YES"/>
    <s v="NO"/>
    <s v="=0"/>
  </r>
  <r>
    <s v="DPAA1"/>
    <x v="0"/>
    <s v="40101"/>
    <x v="0"/>
    <s v="WOM0"/>
    <m/>
    <s v="1995"/>
    <s v="38000000"/>
    <s v="000038000000"/>
    <s v="000000056294"/>
    <s v="I"/>
    <s v="Dist-Services"/>
    <x v="2"/>
    <m/>
    <n v="4"/>
    <n v="4266.1099999999997"/>
    <n v="2.2599999999999999E-2"/>
    <n v="327.39999999999998"/>
    <s v="WORTH "/>
    <s v="Steel"/>
    <n v="12376.548558490565"/>
    <s v="NO"/>
    <s v="YES"/>
    <s v="&gt;0"/>
  </r>
  <r>
    <s v="DPAA1"/>
    <x v="0"/>
    <s v="40101"/>
    <x v="0"/>
    <s v="WTE0"/>
    <m/>
    <s v="1995"/>
    <s v="38000000"/>
    <s v="000038000000"/>
    <s v="000000057846"/>
    <s v="I"/>
    <s v="Dist-Services"/>
    <x v="2"/>
    <m/>
    <n v="1"/>
    <n v="1066.53"/>
    <n v="2.2599999999999999E-2"/>
    <n v="327.39999999999998"/>
    <s v="WATERFORD "/>
    <s v="Steel"/>
    <n v="3094.1443924528303"/>
    <s v="NO"/>
    <s v="YES"/>
    <s v="&gt;0"/>
  </r>
  <r>
    <s v="DPAA1"/>
    <x v="0"/>
    <s v="40101"/>
    <x v="0"/>
    <s v="MCE0"/>
    <m/>
    <s v="1996"/>
    <s v="38000000"/>
    <s v="000038000000"/>
    <s v="000000031072"/>
    <s v="I"/>
    <s v="Dist-Services"/>
    <x v="2"/>
    <m/>
    <n v="1"/>
    <n v="1189.6400000000001"/>
    <n v="2.2599999999999999E-2"/>
    <n v="315.36"/>
    <s v="MILLCREEK "/>
    <s v="Steel"/>
    <n v="3377.382688330872"/>
    <s v="NO"/>
    <s v="YES"/>
    <s v="&gt;0"/>
  </r>
  <r>
    <s v="DPAA1"/>
    <x v="0"/>
    <s v="40101"/>
    <x v="0"/>
    <s v="MKE0"/>
    <m/>
    <s v="1996"/>
    <s v="38000000"/>
    <s v="000038000000"/>
    <s v="000000034246"/>
    <s v="I"/>
    <s v="Dist-Services"/>
    <x v="2"/>
    <m/>
    <n v="1"/>
    <n v="1189.6400000000001"/>
    <n v="2.2599999999999999E-2"/>
    <n v="315.36"/>
    <s v="MCKEAN"/>
    <s v="Steel"/>
    <n v="3377.382688330872"/>
    <s v="NO"/>
    <s v="YES"/>
    <s v="&gt;0"/>
  </r>
  <r>
    <s v="DPAA1"/>
    <x v="0"/>
    <s v="40101"/>
    <x v="0"/>
    <s v="NEE0"/>
    <m/>
    <s v="1996"/>
    <s v="38000000"/>
    <s v="000038000000"/>
    <s v="000000035108"/>
    <s v="I"/>
    <s v="Dist-Services"/>
    <x v="2"/>
    <m/>
    <n v="1"/>
    <n v="1189.6400000000001"/>
    <n v="2.2599999999999999E-2"/>
    <n v="315.36"/>
    <s v="NORTH EAST"/>
    <s v="Steel"/>
    <n v="3377.382688330872"/>
    <s v="NO"/>
    <s v="YES"/>
    <s v="&gt;0"/>
  </r>
  <r>
    <s v="DPAA1"/>
    <x v="0"/>
    <s v="40101"/>
    <x v="0"/>
    <s v="REJ8"/>
    <m/>
    <s v="1996"/>
    <s v="38000000"/>
    <s v="000038000000"/>
    <s v="000000040602"/>
    <s v="D"/>
    <s v="Dist-Services"/>
    <x v="2"/>
    <m/>
    <n v="0"/>
    <n v="0"/>
    <n v="2.2599999999999999E-2"/>
    <n v="315.36"/>
    <s v="REYNOLDSVILLE"/>
    <s v="Steel"/>
    <n v="0"/>
    <s v="YES"/>
    <s v="NO"/>
    <s v="=0"/>
  </r>
  <r>
    <s v="DPAA1"/>
    <x v="0"/>
    <s v="40101"/>
    <x v="0"/>
    <s v="SBE9"/>
    <m/>
    <s v="1996"/>
    <s v="38000000"/>
    <s v="000038000000"/>
    <s v="000000043627"/>
    <s v="I"/>
    <s v="Dist-Services"/>
    <x v="2"/>
    <m/>
    <n v="3"/>
    <n v="3568.93"/>
    <n v="2.2599999999999999E-2"/>
    <n v="315.36"/>
    <s v="ST MARYS"/>
    <s v="Steel"/>
    <n v="10132.176454948301"/>
    <s v="NO"/>
    <s v="YES"/>
    <s v="&gt;0"/>
  </r>
  <r>
    <s v="DPAA1"/>
    <x v="0"/>
    <s v="40101"/>
    <x v="0"/>
    <s v="SLM0"/>
    <m/>
    <s v="1996"/>
    <s v="38000000"/>
    <s v="000038000000"/>
    <s v="000000046481"/>
    <s v="I"/>
    <s v="Dist-Services"/>
    <x v="2"/>
    <m/>
    <n v="3"/>
    <n v="3568.93"/>
    <n v="2.2599999999999999E-2"/>
    <n v="315.36"/>
    <s v="SANDY LAKE"/>
    <s v="Steel"/>
    <n v="10132.176454948301"/>
    <s v="NO"/>
    <s v="YES"/>
    <s v="&gt;0"/>
  </r>
  <r>
    <s v="DPAA1"/>
    <x v="0"/>
    <s v="40101"/>
    <x v="0"/>
    <s v="SYC0"/>
    <m/>
    <s v="1996"/>
    <s v="38000000"/>
    <s v="000038000000"/>
    <s v="000000051039"/>
    <s v="I"/>
    <s v="Dist-Services"/>
    <x v="2"/>
    <m/>
    <n v="2"/>
    <n v="2379.29"/>
    <n v="2.2599999999999999E-2"/>
    <n v="315.36"/>
    <s v="SANDY "/>
    <s v="Steel"/>
    <n v="6754.7937666174303"/>
    <s v="NO"/>
    <s v="YES"/>
    <s v="&gt;0"/>
  </r>
  <r>
    <s v="DPAA1"/>
    <x v="0"/>
    <s v="40101"/>
    <x v="0"/>
    <s v="WIJ0"/>
    <m/>
    <s v="1996"/>
    <s v="38000000"/>
    <s v="000038000000"/>
    <s v="000000055389"/>
    <s v="D"/>
    <s v="Dist-Services"/>
    <x v="2"/>
    <m/>
    <n v="0"/>
    <n v="0"/>
    <n v="2.2599999999999999E-2"/>
    <n v="315.36"/>
    <s v="WINSLOW "/>
    <s v="Steel"/>
    <n v="0"/>
    <s v="YES"/>
    <s v="NO"/>
    <s v="=0"/>
  </r>
  <r>
    <s v="DPAA1"/>
    <x v="0"/>
    <s v="40101"/>
    <x v="0"/>
    <s v="WTE0"/>
    <m/>
    <s v="1996"/>
    <s v="38000000"/>
    <s v="000038000000"/>
    <s v="000000057847"/>
    <s v="I"/>
    <s v="Dist-Services"/>
    <x v="2"/>
    <m/>
    <n v="1"/>
    <n v="1189.6400000000001"/>
    <n v="2.2599999999999999E-2"/>
    <n v="315.36"/>
    <s v="WATERFORD "/>
    <s v="Steel"/>
    <n v="3377.382688330872"/>
    <s v="NO"/>
    <s v="YES"/>
    <s v="&gt;0"/>
  </r>
  <r>
    <s v="DPAA1"/>
    <x v="0"/>
    <s v="40101"/>
    <x v="0"/>
    <s v="CAC0"/>
    <m/>
    <s v="1997"/>
    <s v="38000000"/>
    <s v="000038000000"/>
    <s v="000000004148"/>
    <s v="D"/>
    <s v="Dist-Services"/>
    <x v="2"/>
    <m/>
    <n v="0"/>
    <n v="0"/>
    <n v="2.2599999999999999E-2"/>
    <n v="303.35000000000002"/>
    <s v="CAMBRIDGE "/>
    <s v="Steel"/>
    <n v="0"/>
    <s v="YES"/>
    <s v="NO"/>
    <s v="=0"/>
  </r>
  <r>
    <s v="DPAA1"/>
    <x v="0"/>
    <s v="40101"/>
    <x v="0"/>
    <s v="CHV0"/>
    <m/>
    <s v="1997"/>
    <s v="38000000"/>
    <s v="000038000000"/>
    <s v="000000005437"/>
    <s v="D"/>
    <s v="Dist-Services"/>
    <x v="2"/>
    <m/>
    <n v="0"/>
    <n v="0"/>
    <n v="2.2599999999999999E-2"/>
    <n v="303.35000000000002"/>
    <s v="CHERRYTREE"/>
    <s v="Steel"/>
    <n v="0"/>
    <s v="YES"/>
    <s v="NO"/>
    <s v="=0"/>
  </r>
  <r>
    <s v="DPAA1"/>
    <x v="0"/>
    <s v="40101"/>
    <x v="0"/>
    <s v="CRV0"/>
    <m/>
    <s v="1997"/>
    <s v="38000000"/>
    <s v="000038000000"/>
    <s v="000000008680"/>
    <s v="I"/>
    <s v="Dist-Services"/>
    <x v="2"/>
    <m/>
    <n v="1"/>
    <n v="1229.18"/>
    <n v="2.2599999999999999E-2"/>
    <n v="303.35000000000002"/>
    <s v="CRANBERRY "/>
    <s v="Steel"/>
    <n v="3394.3735057471267"/>
    <s v="NO"/>
    <s v="YES"/>
    <s v="&gt;0"/>
  </r>
  <r>
    <s v="DPAA1"/>
    <x v="0"/>
    <s v="40101"/>
    <x v="0"/>
    <s v="DUC9"/>
    <m/>
    <s v="1997"/>
    <s v="38000000"/>
    <s v="000038000000"/>
    <s v="000000011742"/>
    <s v="I"/>
    <s v="Dist-Services"/>
    <x v="2"/>
    <m/>
    <n v="2"/>
    <n v="2458.37"/>
    <n v="2.2599999999999999E-2"/>
    <n v="303.35000000000002"/>
    <s v="DUBOIS"/>
    <s v="Steel"/>
    <n v="6788.7746264367815"/>
    <s v="NO"/>
    <s v="YES"/>
    <s v="&gt;0"/>
  </r>
  <r>
    <s v="DPAA1"/>
    <x v="0"/>
    <s v="40101"/>
    <x v="0"/>
    <s v="ELJ0"/>
    <m/>
    <s v="1997"/>
    <s v="38000000"/>
    <s v="000038000000"/>
    <s v="000000013550"/>
    <s v="I"/>
    <s v="Dist-Services"/>
    <x v="2"/>
    <m/>
    <n v="1"/>
    <n v="1229.18"/>
    <n v="2.2599999999999999E-2"/>
    <n v="303.35000000000002"/>
    <s v="ELDRED"/>
    <s v="Steel"/>
    <n v="3394.3735057471267"/>
    <s v="NO"/>
    <s v="YES"/>
    <s v="&gt;0"/>
  </r>
  <r>
    <s v="DPAA1"/>
    <x v="0"/>
    <s v="40101"/>
    <x v="0"/>
    <s v="ETC0"/>
    <m/>
    <s v="1997"/>
    <s v="38000000"/>
    <s v="000038000000"/>
    <s v="000000017898"/>
    <s v="D"/>
    <s v="Dist-Services"/>
    <x v="2"/>
    <m/>
    <n v="0"/>
    <n v="0"/>
    <n v="2.2599999999999999E-2"/>
    <n v="303.35000000000002"/>
    <s v="EAST MEAD "/>
    <s v="Steel"/>
    <n v="0"/>
    <s v="YES"/>
    <s v="NO"/>
    <s v="=0"/>
  </r>
  <r>
    <s v="DPAA1"/>
    <x v="0"/>
    <s v="40101"/>
    <x v="0"/>
    <s v="HAM0"/>
    <m/>
    <s v="1997"/>
    <s v="38000000"/>
    <s v="000038000000"/>
    <s v="000000024341"/>
    <s v="D"/>
    <s v="Dist-Services"/>
    <x v="2"/>
    <m/>
    <n v="0"/>
    <n v="0"/>
    <n v="2.2599999999999999E-2"/>
    <n v="303.35000000000002"/>
    <s v="HAMLIN"/>
    <s v="Steel"/>
    <n v="0"/>
    <s v="YES"/>
    <s v="NO"/>
    <s v="=0"/>
  </r>
  <r>
    <s v="DPAA1"/>
    <x v="0"/>
    <s v="40101"/>
    <x v="0"/>
    <s v="HEM0"/>
    <m/>
    <s v="1997"/>
    <s v="38000000"/>
    <s v="000038000000"/>
    <s v="000000025487"/>
    <s v="I"/>
    <s v="Dist-Services"/>
    <x v="2"/>
    <m/>
    <n v="2"/>
    <n v="2458.37"/>
    <n v="2.2599999999999999E-2"/>
    <n v="303.35000000000002"/>
    <s v="HEMPFIELD "/>
    <s v="Steel"/>
    <n v="6788.7746264367815"/>
    <s v="NO"/>
    <s v="YES"/>
    <s v="&gt;0"/>
  </r>
  <r>
    <s v="DPAA1"/>
    <x v="0"/>
    <s v="40101"/>
    <x v="0"/>
    <s v="HLE0"/>
    <m/>
    <s v="1997"/>
    <s v="38000000"/>
    <s v="000038000000"/>
    <s v="000000026684"/>
    <s v="I"/>
    <s v="Dist-Services"/>
    <x v="2"/>
    <m/>
    <n v="1"/>
    <n v="1229.18"/>
    <n v="2.2599999999999999E-2"/>
    <n v="303.35000000000002"/>
    <s v="HIGHLAND"/>
    <s v="Steel"/>
    <n v="3394.3735057471267"/>
    <s v="NO"/>
    <s v="YES"/>
    <s v="&gt;0"/>
  </r>
  <r>
    <s v="DPAA1"/>
    <x v="0"/>
    <s v="40101"/>
    <x v="0"/>
    <s v="JOE0"/>
    <m/>
    <s v="1997"/>
    <s v="38000000"/>
    <s v="000038000000"/>
    <s v="000000028450"/>
    <s v="D"/>
    <s v="Dist-Services"/>
    <x v="2"/>
    <m/>
    <n v="0"/>
    <n v="0"/>
    <n v="2.2599999999999999E-2"/>
    <n v="303.35000000000002"/>
    <s v="JONES "/>
    <s v="Steel"/>
    <n v="0"/>
    <s v="YES"/>
    <s v="NO"/>
    <s v="=0"/>
  </r>
  <r>
    <s v="DPAA1"/>
    <x v="0"/>
    <s v="40101"/>
    <x v="0"/>
    <s v="MCE0"/>
    <m/>
    <s v="1997"/>
    <s v="38000000"/>
    <s v="000038000000"/>
    <s v="000000031073"/>
    <s v="I"/>
    <s v="Dist-Services"/>
    <x v="2"/>
    <m/>
    <n v="3"/>
    <n v="3687.56"/>
    <n v="2.2599999999999999E-2"/>
    <n v="303.35000000000002"/>
    <s v="MILLCREEK "/>
    <s v="Steel"/>
    <n v="10183.175747126437"/>
    <s v="NO"/>
    <s v="YES"/>
    <s v="&gt;0"/>
  </r>
  <r>
    <s v="DPAA1"/>
    <x v="0"/>
    <s v="40101"/>
    <x v="0"/>
    <s v="MKE0"/>
    <m/>
    <s v="1997"/>
    <s v="38000000"/>
    <s v="000038000000"/>
    <s v="000000034247"/>
    <s v="I"/>
    <s v="Dist-Services"/>
    <x v="2"/>
    <m/>
    <n v="1"/>
    <n v="1229.18"/>
    <n v="2.2599999999999999E-2"/>
    <n v="303.35000000000002"/>
    <s v="MCKEAN"/>
    <s v="Steel"/>
    <n v="3394.3735057471267"/>
    <s v="NO"/>
    <s v="YES"/>
    <s v="&gt;0"/>
  </r>
  <r>
    <s v="DPAA1"/>
    <x v="0"/>
    <s v="40101"/>
    <x v="0"/>
    <s v="MOC0"/>
    <m/>
    <s v="1997"/>
    <s v="38000000"/>
    <s v="000038000000"/>
    <s v="000000034526"/>
    <s v="D"/>
    <s v="Dist-Services"/>
    <x v="2"/>
    <m/>
    <n v="0"/>
    <n v="0"/>
    <n v="2.2599999999999999E-2"/>
    <n v="303.35000000000002"/>
    <s v="MONROE"/>
    <s v="Steel"/>
    <n v="0"/>
    <s v="YES"/>
    <s v="NO"/>
    <s v="=0"/>
  </r>
  <r>
    <s v="DPAA1"/>
    <x v="0"/>
    <s v="40101"/>
    <x v="0"/>
    <s v="PAC0"/>
    <m/>
    <s v="1997"/>
    <s v="38000000"/>
    <s v="000038000000"/>
    <s v="000000037558"/>
    <s v="I"/>
    <s v="Dist-Services"/>
    <x v="2"/>
    <m/>
    <n v="1"/>
    <n v="1229.18"/>
    <n v="2.2599999999999999E-2"/>
    <n v="303.35000000000002"/>
    <s v="PAINT "/>
    <s v="Steel"/>
    <n v="3394.3735057471267"/>
    <s v="NO"/>
    <s v="YES"/>
    <s v="&gt;0"/>
  </r>
  <r>
    <s v="DPAA1"/>
    <x v="0"/>
    <s v="40101"/>
    <x v="0"/>
    <s v="SBE9"/>
    <m/>
    <s v="1997"/>
    <s v="38000000"/>
    <s v="000038000000"/>
    <s v="000000043628"/>
    <s v="I"/>
    <s v="Dist-Services"/>
    <x v="2"/>
    <m/>
    <n v="1"/>
    <n v="1229.18"/>
    <n v="2.2599999999999999E-2"/>
    <n v="303.35000000000002"/>
    <s v="ST MARYS"/>
    <s v="Steel"/>
    <n v="3394.3735057471267"/>
    <s v="NO"/>
    <s v="YES"/>
    <s v="&gt;0"/>
  </r>
  <r>
    <s v="DPAA1"/>
    <x v="0"/>
    <s v="40101"/>
    <x v="0"/>
    <s v="SGA0"/>
    <m/>
    <s v="1997"/>
    <s v="38000000"/>
    <s v="000038000000"/>
    <s v="000000046005"/>
    <s v="D"/>
    <s v="Dist-Services"/>
    <x v="2"/>
    <m/>
    <n v="0"/>
    <n v="0"/>
    <n v="2.2599999999999999E-2"/>
    <n v="303.35000000000002"/>
    <s v="SUGARCREEK"/>
    <s v="Steel"/>
    <n v="0"/>
    <s v="YES"/>
    <s v="NO"/>
    <s v="=0"/>
  </r>
  <r>
    <s v="DPAA1"/>
    <x v="0"/>
    <s v="40101"/>
    <x v="0"/>
    <s v="WHE0"/>
    <m/>
    <s v="1997"/>
    <s v="38000000"/>
    <s v="000038000000"/>
    <s v="000000054831"/>
    <s v="I"/>
    <s v="Dist-Services"/>
    <x v="2"/>
    <m/>
    <n v="2"/>
    <n v="2458.37"/>
    <n v="2.2599999999999999E-2"/>
    <n v="303.35000000000002"/>
    <s v="WASHINGTON"/>
    <s v="Steel"/>
    <n v="6788.7746264367815"/>
    <s v="NO"/>
    <s v="YES"/>
    <s v="&gt;0"/>
  </r>
  <r>
    <s v="DPAA1"/>
    <x v="0"/>
    <s v="40101"/>
    <x v="0"/>
    <s v="WOM0"/>
    <m/>
    <s v="1997"/>
    <s v="38000000"/>
    <s v="000038000000"/>
    <s v="000000056295"/>
    <s v="I"/>
    <s v="Dist-Services"/>
    <x v="2"/>
    <m/>
    <n v="1"/>
    <n v="1229.18"/>
    <n v="2.2599999999999999E-2"/>
    <n v="303.35000000000002"/>
    <s v="WORTH "/>
    <s v="Steel"/>
    <n v="3394.3735057471267"/>
    <s v="NO"/>
    <s v="YES"/>
    <s v="&gt;0"/>
  </r>
  <r>
    <s v="DPAA1"/>
    <x v="0"/>
    <s v="40101"/>
    <x v="0"/>
    <s v="BCM9"/>
    <m/>
    <s v="1998"/>
    <s v="38000000"/>
    <s v="000038000000"/>
    <s v="000000001978"/>
    <s v="I"/>
    <s v="Dist-Services"/>
    <x v="2"/>
    <m/>
    <n v="11"/>
    <n v="11810.59"/>
    <n v="2.2599999999999999E-2"/>
    <n v="291.33999999999997"/>
    <s v="BRADFORD"/>
    <s v="Steel"/>
    <n v="31814.931997196916"/>
    <s v="NO"/>
    <s v="YES"/>
    <s v="&gt;0"/>
  </r>
  <r>
    <s v="DPAA1"/>
    <x v="0"/>
    <s v="40101"/>
    <x v="0"/>
    <s v="BJJ0"/>
    <m/>
    <s v="1998"/>
    <s v="38000000"/>
    <s v="000038000000"/>
    <s v="000000002487"/>
    <s v="I"/>
    <s v="Dist-Services"/>
    <x v="2"/>
    <m/>
    <n v="1"/>
    <n v="1073.69"/>
    <n v="2.2599999999999999E-2"/>
    <n v="291.33999999999997"/>
    <s v="BARNETT "/>
    <s v="Steel"/>
    <n v="2892.26654519972"/>
    <s v="NO"/>
    <s v="YES"/>
    <s v="&gt;0"/>
  </r>
  <r>
    <s v="DPAA1"/>
    <x v="0"/>
    <s v="40101"/>
    <x v="0"/>
    <s v="BTM0"/>
    <m/>
    <s v="1998"/>
    <s v="38000000"/>
    <s v="000038000000"/>
    <s v="000000003347"/>
    <s v="D"/>
    <s v="Dist-Services"/>
    <x v="2"/>
    <m/>
    <n v="0"/>
    <n v="0"/>
    <n v="2.2599999999999999E-2"/>
    <n v="291.33999999999997"/>
    <s v="BRADFORD"/>
    <s v="Steel"/>
    <n v="0"/>
    <s v="YES"/>
    <s v="NO"/>
    <s v="=0"/>
  </r>
  <r>
    <s v="DPAA1"/>
    <x v="0"/>
    <s v="40101"/>
    <x v="0"/>
    <s v="CNE0"/>
    <m/>
    <s v="1998"/>
    <s v="38000000"/>
    <s v="000038000000"/>
    <s v="000000006428"/>
    <s v="I"/>
    <s v="Dist-Services"/>
    <x v="2"/>
    <m/>
    <n v="1"/>
    <n v="1073.68"/>
    <n v="2.2599999999999999E-2"/>
    <n v="291.33999999999997"/>
    <s v="CONNEAUT"/>
    <s v="Steel"/>
    <n v="2892.2396075683255"/>
    <s v="NO"/>
    <s v="YES"/>
    <s v="&gt;0"/>
  </r>
  <r>
    <s v="DPAA1"/>
    <x v="0"/>
    <s v="40101"/>
    <x v="0"/>
    <s v="FAB0"/>
    <m/>
    <s v="1998"/>
    <s v="38000000"/>
    <s v="000038000000"/>
    <s v="000000018027"/>
    <s v="I"/>
    <s v="Dist-Services"/>
    <x v="2"/>
    <m/>
    <n v="1"/>
    <n v="1073.69"/>
    <n v="2.2599999999999999E-2"/>
    <n v="291.33999999999997"/>
    <s v="FAIRVIEW"/>
    <s v="Steel"/>
    <n v="2892.26654519972"/>
    <s v="NO"/>
    <s v="YES"/>
    <s v="&gt;0"/>
  </r>
  <r>
    <s v="DPAA1"/>
    <x v="0"/>
    <s v="40101"/>
    <x v="0"/>
    <s v="FRV9"/>
    <m/>
    <s v="1998"/>
    <s v="38000000"/>
    <s v="000038000000"/>
    <s v="000000020228"/>
    <s v="I"/>
    <s v="Dist-Services"/>
    <x v="2"/>
    <m/>
    <n v="1"/>
    <n v="1073.69"/>
    <n v="2.2599999999999999E-2"/>
    <n v="291.33999999999997"/>
    <s v="FRANKLIN"/>
    <s v="Steel"/>
    <n v="2892.26654519972"/>
    <s v="NO"/>
    <s v="YES"/>
    <s v="&gt;0"/>
  </r>
  <r>
    <s v="DPAA1"/>
    <x v="0"/>
    <s v="40101"/>
    <x v="0"/>
    <s v="FTV0"/>
    <m/>
    <s v="1998"/>
    <s v="38000000"/>
    <s v="000038000000"/>
    <s v="000000021523"/>
    <s v="D"/>
    <s v="Dist-Services"/>
    <x v="2"/>
    <m/>
    <n v="0"/>
    <n v="0"/>
    <n v="2.2599999999999999E-2"/>
    <n v="291.33999999999997"/>
    <s v="FRENCHCREEK "/>
    <s v="Steel"/>
    <n v="0"/>
    <s v="YES"/>
    <s v="NO"/>
    <s v="=0"/>
  </r>
  <r>
    <s v="DPAA1"/>
    <x v="0"/>
    <s v="40101"/>
    <x v="0"/>
    <s v="HBE0"/>
    <m/>
    <s v="1998"/>
    <s v="38000000"/>
    <s v="000038000000"/>
    <s v="000000024777"/>
    <s v="I"/>
    <s v="Dist-Services"/>
    <x v="2"/>
    <m/>
    <n v="3"/>
    <n v="3221.07"/>
    <n v="2.2599999999999999E-2"/>
    <n v="291.33999999999997"/>
    <s v="HARBORCREEK "/>
    <s v="Steel"/>
    <n v="8676.79963559916"/>
    <s v="NO"/>
    <s v="YES"/>
    <s v="&gt;0"/>
  </r>
  <r>
    <s v="DPAA1"/>
    <x v="0"/>
    <s v="40101"/>
    <x v="0"/>
    <s v="JKF0"/>
    <m/>
    <s v="1998"/>
    <s v="38000000"/>
    <s v="000038000000"/>
    <s v="000000028286"/>
    <s v="I"/>
    <s v="Dist-Services"/>
    <x v="2"/>
    <m/>
    <n v="1"/>
    <n v="1073.69"/>
    <n v="2.2599999999999999E-2"/>
    <n v="291.33999999999997"/>
    <s v="JENKS "/>
    <s v="Steel"/>
    <n v="2892.26654519972"/>
    <s v="NO"/>
    <s v="YES"/>
    <s v="&gt;0"/>
  </r>
  <r>
    <s v="DPAA1"/>
    <x v="0"/>
    <s v="40101"/>
    <x v="0"/>
    <s v="KEM0"/>
    <m/>
    <s v="1998"/>
    <s v="38000000"/>
    <s v="000038000000"/>
    <s v="000000028600"/>
    <s v="I"/>
    <s v="Dist-Services"/>
    <x v="2"/>
    <m/>
    <n v="1"/>
    <n v="1073.69"/>
    <n v="2.2599999999999999E-2"/>
    <n v="291.33999999999997"/>
    <s v="KEATING "/>
    <s v="Steel"/>
    <n v="2892.26654519972"/>
    <s v="NO"/>
    <s v="YES"/>
    <s v="&gt;0"/>
  </r>
  <r>
    <s v="DPAA1"/>
    <x v="0"/>
    <s v="40101"/>
    <x v="0"/>
    <s v="LBE0"/>
    <m/>
    <s v="1998"/>
    <s v="38000000"/>
    <s v="000038000000"/>
    <s v="000000029023"/>
    <s v="D"/>
    <s v="Dist-Services"/>
    <x v="2"/>
    <m/>
    <n v="0"/>
    <n v="0"/>
    <n v="2.2599999999999999E-2"/>
    <n v="291.33999999999997"/>
    <s v="LE BOUEF"/>
    <s v="Steel"/>
    <n v="0"/>
    <s v="YES"/>
    <s v="NO"/>
    <s v="=0"/>
  </r>
  <r>
    <s v="DPAA1"/>
    <x v="0"/>
    <s v="40101"/>
    <x v="0"/>
    <s v="MTC0"/>
    <m/>
    <s v="1998"/>
    <s v="38000000"/>
    <s v="000038000000"/>
    <s v="000000034730"/>
    <s v="D"/>
    <s v="Dist-Services"/>
    <x v="2"/>
    <m/>
    <n v="0"/>
    <n v="0"/>
    <n v="2.2599999999999999E-2"/>
    <n v="291.33999999999997"/>
    <s v="MADISON "/>
    <s v="Steel"/>
    <n v="0"/>
    <s v="YES"/>
    <s v="NO"/>
    <s v="=0"/>
  </r>
  <r>
    <s v="DPAA1"/>
    <x v="0"/>
    <s v="40101"/>
    <x v="0"/>
    <s v="OAV0"/>
    <m/>
    <s v="1998"/>
    <s v="38000000"/>
    <s v="000038000000"/>
    <s v="000000035590"/>
    <s v="D"/>
    <s v="Dist-Services"/>
    <x v="2"/>
    <m/>
    <n v="0"/>
    <n v="0"/>
    <n v="2.2599999999999999E-2"/>
    <n v="291.33999999999997"/>
    <s v="OAKLAND "/>
    <s v="Steel"/>
    <n v="0"/>
    <s v="YES"/>
    <s v="NO"/>
    <s v="=0"/>
  </r>
  <r>
    <s v="DPAA1"/>
    <x v="0"/>
    <s v="40101"/>
    <x v="0"/>
    <s v="ROJ0"/>
    <m/>
    <s v="1998"/>
    <s v="38000000"/>
    <s v="000038000000"/>
    <s v="000000040924"/>
    <s v="I"/>
    <s v="Dist-Services"/>
    <x v="2"/>
    <m/>
    <n v="1"/>
    <n v="1073.69"/>
    <n v="2.2599999999999999E-2"/>
    <n v="291.33999999999997"/>
    <s v="ROSE"/>
    <s v="Steel"/>
    <n v="2892.26654519972"/>
    <s v="NO"/>
    <s v="YES"/>
    <s v="&gt;0"/>
  </r>
  <r>
    <s v="DPAA1"/>
    <x v="0"/>
    <s v="40101"/>
    <x v="0"/>
    <s v="SGA0"/>
    <m/>
    <s v="1998"/>
    <s v="38000000"/>
    <s v="000038000000"/>
    <s v="000000046006"/>
    <s v="I"/>
    <s v="Dist-Services"/>
    <x v="2"/>
    <m/>
    <n v="1"/>
    <n v="1073.69"/>
    <n v="2.2599999999999999E-2"/>
    <n v="291.33999999999997"/>
    <s v="SUGARCREEK"/>
    <s v="Steel"/>
    <n v="2892.26654519972"/>
    <s v="NO"/>
    <s v="YES"/>
    <s v="&gt;0"/>
  </r>
  <r>
    <s v="DPAA1"/>
    <x v="0"/>
    <s v="40101"/>
    <x v="0"/>
    <s v="SME0"/>
    <m/>
    <s v="1998"/>
    <s v="38000000"/>
    <s v="000038000000"/>
    <s v="000000046844"/>
    <s v="D"/>
    <s v="Dist-Services"/>
    <x v="2"/>
    <m/>
    <n v="0"/>
    <n v="0"/>
    <n v="2.2599999999999999E-2"/>
    <n v="291.33999999999997"/>
    <s v="SUMMIT"/>
    <s v="Steel"/>
    <n v="0"/>
    <s v="YES"/>
    <s v="NO"/>
    <s v="=0"/>
  </r>
  <r>
    <s v="DPAA1"/>
    <x v="0"/>
    <s v="40101"/>
    <x v="0"/>
    <s v="SYC0"/>
    <m/>
    <s v="1998"/>
    <s v="38000000"/>
    <s v="000038000000"/>
    <s v="000000051040"/>
    <s v="I"/>
    <s v="Dist-Services"/>
    <x v="2"/>
    <m/>
    <n v="1"/>
    <n v="1073.69"/>
    <n v="2.2599999999999999E-2"/>
    <n v="291.33999999999997"/>
    <s v="SANDY "/>
    <s v="Steel"/>
    <n v="2892.26654519972"/>
    <s v="NO"/>
    <s v="YES"/>
    <s v="&gt;0"/>
  </r>
  <r>
    <s v="DPAA1"/>
    <x v="0"/>
    <s v="40101"/>
    <x v="0"/>
    <s v="WTE0"/>
    <m/>
    <s v="1998"/>
    <s v="38000000"/>
    <s v="000038000000"/>
    <s v="000000057848"/>
    <s v="I"/>
    <s v="Dist-Services"/>
    <x v="2"/>
    <m/>
    <n v="1"/>
    <n v="1073.69"/>
    <n v="2.2599999999999999E-2"/>
    <n v="291.33999999999997"/>
    <s v="WATERFORD "/>
    <s v="Steel"/>
    <n v="2892.26654519972"/>
    <s v="NO"/>
    <s v="YES"/>
    <s v="&gt;0"/>
  </r>
  <r>
    <s v="DPAA1"/>
    <x v="0"/>
    <s v="40101"/>
    <x v="0"/>
    <s v="ERE9"/>
    <m/>
    <s v="1999"/>
    <s v="38000000"/>
    <s v="000038000000"/>
    <s v="000000015175"/>
    <s v="I"/>
    <s v="Dist-Services"/>
    <x v="2"/>
    <m/>
    <n v="1"/>
    <n v="1043.94"/>
    <n v="2.2599999999999999E-2"/>
    <n v="279.33999999999997"/>
    <s v="ERIE"/>
    <s v="Steel"/>
    <n v="2741.0555737704917"/>
    <s v="NO"/>
    <s v="YES"/>
    <s v="&gt;0"/>
  </r>
  <r>
    <s v="DPAA1"/>
    <x v="0"/>
    <s v="40101"/>
    <x v="0"/>
    <s v="MCE0"/>
    <m/>
    <s v="1999"/>
    <s v="38000000"/>
    <s v="000038000000"/>
    <s v="000000031074"/>
    <s v="I"/>
    <s v="Dist-Services"/>
    <x v="2"/>
    <m/>
    <n v="1"/>
    <n v="1043.93"/>
    <n v="2.2599999999999999E-2"/>
    <n v="279.33999999999997"/>
    <s v="MILLCREEK "/>
    <s v="Steel"/>
    <n v="2741.0293169398906"/>
    <s v="NO"/>
    <s v="YES"/>
    <s v="&gt;0"/>
  </r>
  <r>
    <s v="DPAA1"/>
    <x v="0"/>
    <s v="40101"/>
    <x v="0"/>
    <s v="MIV0"/>
    <m/>
    <s v="1999"/>
    <s v="38000000"/>
    <s v="000038000000"/>
    <s v="000000034031"/>
    <s v="D"/>
    <s v="Dist-Services"/>
    <x v="2"/>
    <m/>
    <n v="0"/>
    <n v="0"/>
    <n v="2.2599999999999999E-2"/>
    <n v="279.33999999999997"/>
    <s v="MINERAL "/>
    <s v="Steel"/>
    <n v="0"/>
    <s v="YES"/>
    <s v="NO"/>
    <s v="=0"/>
  </r>
  <r>
    <s v="DPAA1"/>
    <x v="0"/>
    <s v="40101"/>
    <x v="0"/>
    <s v="OCM0"/>
    <m/>
    <s v="1999"/>
    <s v="38000000"/>
    <s v="000038000000"/>
    <s v="000000035903"/>
    <s v="I"/>
    <s v="Dist-Services"/>
    <x v="2"/>
    <m/>
    <n v="1"/>
    <n v="1043.93"/>
    <n v="2.2599999999999999E-2"/>
    <n v="279.33999999999997"/>
    <s v="OTTER CREEK "/>
    <s v="Steel"/>
    <n v="2741.0293169398906"/>
    <s v="NO"/>
    <s v="YES"/>
    <s v="&gt;0"/>
  </r>
  <r>
    <s v="DPAA1"/>
    <x v="0"/>
    <s v="40101"/>
    <x v="0"/>
    <s v="PIV0"/>
    <m/>
    <s v="1999"/>
    <s v="38000000"/>
    <s v="000038000000"/>
    <s v="000000038733"/>
    <s v="I"/>
    <s v="Dist-Services"/>
    <x v="2"/>
    <m/>
    <n v="1"/>
    <n v="1043.93"/>
    <n v="2.2599999999999999E-2"/>
    <n v="279.33999999999997"/>
    <s v="PINEGROVE "/>
    <s v="Steel"/>
    <n v="2741.0293169398906"/>
    <s v="NO"/>
    <s v="YES"/>
    <s v="&gt;0"/>
  </r>
  <r>
    <s v="DPAA1"/>
    <x v="0"/>
    <s v="40101"/>
    <x v="0"/>
    <s v="PTB0"/>
    <m/>
    <s v="1999"/>
    <s v="38000000"/>
    <s v="000038000000"/>
    <s v="000000039462"/>
    <s v="I"/>
    <s v="Dist-Services"/>
    <x v="2"/>
    <m/>
    <n v="3"/>
    <n v="3131.8"/>
    <n v="2.2599999999999999E-2"/>
    <n v="279.33999999999997"/>
    <s v="PARKER"/>
    <s v="Steel"/>
    <n v="8223.1142076502729"/>
    <s v="NO"/>
    <s v="YES"/>
    <s v="&gt;0"/>
  </r>
  <r>
    <s v="DPAA1"/>
    <x v="0"/>
    <s v="40101"/>
    <x v="0"/>
    <s v="ROJ0"/>
    <m/>
    <s v="1999"/>
    <s v="38000000"/>
    <s v="000038000000"/>
    <s v="000000040925"/>
    <s v="I"/>
    <s v="Dist-Services"/>
    <x v="2"/>
    <m/>
    <n v="1"/>
    <n v="1043.93"/>
    <n v="2.2599999999999999E-2"/>
    <n v="279.33999999999997"/>
    <s v="ROSE"/>
    <s v="Steel"/>
    <n v="2741.0293169398906"/>
    <s v="NO"/>
    <s v="YES"/>
    <s v="&gt;0"/>
  </r>
  <r>
    <s v="DPAA1"/>
    <x v="0"/>
    <s v="40101"/>
    <x v="0"/>
    <s v="WOC0"/>
    <m/>
    <s v="1999"/>
    <s v="38000000"/>
    <s v="000038000000"/>
    <s v="000000056168"/>
    <s v="I"/>
    <s v="Dist-Services"/>
    <x v="2"/>
    <m/>
    <n v="1"/>
    <n v="1043.93"/>
    <n v="2.2599999999999999E-2"/>
    <n v="279.33999999999997"/>
    <s v="WOODCOCK"/>
    <s v="Steel"/>
    <n v="2741.0293169398906"/>
    <s v="NO"/>
    <s v="YES"/>
    <s v="&gt;0"/>
  </r>
  <r>
    <s v="DPAA1"/>
    <x v="0"/>
    <s v="40101"/>
    <x v="0"/>
    <s v="WOM0"/>
    <m/>
    <s v="1999"/>
    <s v="38000000"/>
    <s v="000038000000"/>
    <s v="000000056296"/>
    <s v="I"/>
    <s v="Dist-Services"/>
    <x v="2"/>
    <m/>
    <n v="1"/>
    <n v="1043.93"/>
    <n v="2.2599999999999999E-2"/>
    <n v="279.33999999999997"/>
    <s v="WORTH "/>
    <s v="Steel"/>
    <n v="2741.0293169398906"/>
    <s v="NO"/>
    <s v="YES"/>
    <s v="&gt;0"/>
  </r>
  <r>
    <s v="DPAA1"/>
    <x v="0"/>
    <s v="40101"/>
    <x v="0"/>
    <s v="WSJ0"/>
    <m/>
    <s v="1999"/>
    <s v="38000000"/>
    <s v="000038000000"/>
    <s v="000000057300"/>
    <s v="I"/>
    <s v="Dist-Services"/>
    <x v="2"/>
    <m/>
    <n v="1"/>
    <n v="1043.93"/>
    <n v="2.2599999999999999E-2"/>
    <n v="279.33999999999997"/>
    <s v="WASHINGTON"/>
    <s v="Steel"/>
    <n v="2741.0293169398906"/>
    <s v="NO"/>
    <s v="YES"/>
    <s v="&gt;0"/>
  </r>
  <r>
    <s v="DPAA1"/>
    <x v="0"/>
    <s v="40101"/>
    <x v="0"/>
    <s v="WTE0"/>
    <m/>
    <s v="1999"/>
    <s v="38000000"/>
    <s v="000038000000"/>
    <s v="000000057849"/>
    <s v="I"/>
    <s v="Dist-Services"/>
    <x v="2"/>
    <m/>
    <n v="1"/>
    <n v="1043.93"/>
    <n v="2.2599999999999999E-2"/>
    <n v="279.33999999999997"/>
    <s v="WATERFORD "/>
    <s v="Steel"/>
    <n v="2741.0293169398906"/>
    <s v="NO"/>
    <s v="YES"/>
    <s v="&gt;0"/>
  </r>
  <r>
    <s v="DPAA1"/>
    <x v="0"/>
    <s v="40101"/>
    <x v="0"/>
    <s v="CHV0"/>
    <m/>
    <s v="2000"/>
    <s v="38000000"/>
    <s v="000038000000"/>
    <s v="000000005438"/>
    <s v="I"/>
    <s v="Dist-Services"/>
    <x v="2"/>
    <m/>
    <n v="2"/>
    <n v="2079.63"/>
    <n v="2.2599999999999999E-2"/>
    <n v="267.3"/>
    <s v="CHERRYTREE"/>
    <s v="Steel"/>
    <n v="5245.4709448818894"/>
    <s v="NO"/>
    <s v="YES"/>
    <s v="&gt;0"/>
  </r>
  <r>
    <s v="DPAA1"/>
    <x v="0"/>
    <s v="40101"/>
    <x v="0"/>
    <s v="CNE0"/>
    <m/>
    <s v="2000"/>
    <s v="38000000"/>
    <s v="000038000000"/>
    <s v="000000006429"/>
    <s v="I"/>
    <s v="Dist-Services"/>
    <x v="2"/>
    <m/>
    <n v="1"/>
    <n v="862.37"/>
    <n v="2.2599999999999999E-2"/>
    <n v="267.3"/>
    <s v="CONNEAUT"/>
    <s v="Steel"/>
    <n v="2175.1642257217845"/>
    <s v="NO"/>
    <s v="YES"/>
    <s v="&gt;0"/>
  </r>
  <r>
    <s v="DPAA1"/>
    <x v="0"/>
    <s v="40101"/>
    <x v="0"/>
    <s v="CRV0"/>
    <m/>
    <s v="2000"/>
    <s v="38000000"/>
    <s v="000038000000"/>
    <s v="000000008681"/>
    <s v="D"/>
    <s v="Dist-Services"/>
    <x v="2"/>
    <m/>
    <n v="0"/>
    <n v="0"/>
    <n v="2.2599999999999999E-2"/>
    <n v="267.3"/>
    <s v="CRANBERRY "/>
    <s v="Steel"/>
    <n v="0"/>
    <s v="YES"/>
    <s v="NO"/>
    <s v="=0"/>
  </r>
  <r>
    <s v="DPAA1"/>
    <x v="0"/>
    <s v="40101"/>
    <x v="0"/>
    <s v="CUC0"/>
    <m/>
    <s v="2000"/>
    <s v="38000000"/>
    <s v="000038000000"/>
    <s v="000000010337"/>
    <s v="D"/>
    <s v="Dist-Services"/>
    <x v="2"/>
    <m/>
    <n v="0"/>
    <n v="0"/>
    <n v="2.2599999999999999E-2"/>
    <n v="267.3"/>
    <s v="CONNEAUT"/>
    <s v="Steel"/>
    <n v="0"/>
    <s v="YES"/>
    <s v="NO"/>
    <s v="=0"/>
  </r>
  <r>
    <s v="DPAA1"/>
    <x v="0"/>
    <s v="40101"/>
    <x v="0"/>
    <s v="CWW0"/>
    <m/>
    <s v="2000"/>
    <s v="38000000"/>
    <s v="000038000000"/>
    <s v="000000010732"/>
    <s v="I"/>
    <s v="Dist-Services"/>
    <x v="2"/>
    <m/>
    <n v="1"/>
    <n v="862.37"/>
    <n v="2.2599999999999999E-2"/>
    <n v="267.3"/>
    <s v="CONEWANGO "/>
    <s v="Steel"/>
    <n v="2175.1642257217845"/>
    <s v="NO"/>
    <s v="YES"/>
    <s v="&gt;0"/>
  </r>
  <r>
    <s v="DPAA1"/>
    <x v="0"/>
    <s v="40101"/>
    <x v="0"/>
    <s v="FLM9"/>
    <m/>
    <s v="2000"/>
    <s v="38000000"/>
    <s v="000038000000"/>
    <s v="000000018936"/>
    <s v="D"/>
    <s v="Dist-Services"/>
    <x v="2"/>
    <m/>
    <n v="0"/>
    <n v="0"/>
    <n v="2.2599999999999999E-2"/>
    <n v="267.3"/>
    <s v="FARRELL "/>
    <s v="Steel"/>
    <n v="0"/>
    <s v="YES"/>
    <s v="NO"/>
    <s v="=0"/>
  </r>
  <r>
    <s v="DPAA1"/>
    <x v="0"/>
    <s v="40101"/>
    <x v="0"/>
    <s v="HIM0"/>
    <m/>
    <s v="2000"/>
    <s v="38000000"/>
    <s v="000038000000"/>
    <s v="000000026303"/>
    <s v="D"/>
    <s v="Dist-Services"/>
    <x v="2"/>
    <m/>
    <n v="0"/>
    <n v="0"/>
    <n v="2.2599999999999999E-2"/>
    <n v="267.3"/>
    <s v="HERMITAGE "/>
    <s v="Steel"/>
    <n v="0"/>
    <s v="YES"/>
    <s v="NO"/>
    <s v="=0"/>
  </r>
  <r>
    <s v="DPAA1"/>
    <x v="0"/>
    <s v="40101"/>
    <x v="0"/>
    <s v="KNJ0"/>
    <m/>
    <s v="2000"/>
    <s v="38000000"/>
    <s v="000038000000"/>
    <s v="000000028732"/>
    <s v="D"/>
    <s v="Dist-Services"/>
    <x v="2"/>
    <m/>
    <n v="0"/>
    <n v="0"/>
    <n v="2.2599999999999999E-2"/>
    <n v="267.3"/>
    <s v="KNOX"/>
    <s v="Steel"/>
    <n v="0"/>
    <s v="YES"/>
    <s v="NO"/>
    <s v="=0"/>
  </r>
  <r>
    <s v="DPAA1"/>
    <x v="0"/>
    <s v="40101"/>
    <x v="0"/>
    <s v="MRM8"/>
    <m/>
    <s v="2000"/>
    <s v="38000000"/>
    <s v="000038000000"/>
    <s v="000000034635"/>
    <s v="D"/>
    <s v="Dist-Services"/>
    <x v="2"/>
    <m/>
    <n v="0"/>
    <n v="0"/>
    <n v="2.2599999999999999E-2"/>
    <n v="267.3"/>
    <s v="MERCER "/>
    <s v="Steel"/>
    <n v="0"/>
    <s v="YES"/>
    <s v="NO"/>
    <s v="=0"/>
  </r>
  <r>
    <s v="DPAA1"/>
    <x v="0"/>
    <s v="40101"/>
    <x v="0"/>
    <s v="OLJ0"/>
    <m/>
    <s v="2000"/>
    <s v="38000000"/>
    <s v="000038000000"/>
    <s v="000000037337"/>
    <s v="D"/>
    <s v="Dist-Services"/>
    <x v="2"/>
    <m/>
    <n v="0"/>
    <n v="0"/>
    <n v="2.2599999999999999E-2"/>
    <n v="267.3"/>
    <s v="OLIVER"/>
    <s v="Steel"/>
    <n v="0"/>
    <s v="YES"/>
    <s v="NO"/>
    <s v="=0"/>
  </r>
  <r>
    <s v="DPAA1"/>
    <x v="0"/>
    <s v="40101"/>
    <x v="0"/>
    <s v="PIJ0"/>
    <m/>
    <s v="2000"/>
    <s v="38000000"/>
    <s v="000038000000"/>
    <s v="000000038615"/>
    <s v="D"/>
    <s v="Dist-Services"/>
    <x v="2"/>
    <m/>
    <n v="0"/>
    <n v="0"/>
    <n v="2.2599999999999999E-2"/>
    <n v="267.3"/>
    <s v="PINECREEK "/>
    <s v="Steel"/>
    <n v="0"/>
    <s v="YES"/>
    <s v="NO"/>
    <s v="=0"/>
  </r>
  <r>
    <s v="DPAA1"/>
    <x v="0"/>
    <s v="40101"/>
    <x v="0"/>
    <s v="PTB0"/>
    <m/>
    <s v="2000"/>
    <s v="38000000"/>
    <s v="000038000000"/>
    <s v="000000039463"/>
    <s v="I"/>
    <s v="Dist-Services"/>
    <x v="2"/>
    <m/>
    <n v="2"/>
    <n v="1724.72"/>
    <n v="2.2599999999999999E-2"/>
    <n v="267.3"/>
    <s v="PARKER"/>
    <s v="Steel"/>
    <n v="4350.2780052493436"/>
    <s v="NO"/>
    <s v="YES"/>
    <s v="&gt;0"/>
  </r>
  <r>
    <s v="DPAA1"/>
    <x v="0"/>
    <s v="40101"/>
    <x v="0"/>
    <s v="PYM0"/>
    <m/>
    <s v="2000"/>
    <s v="38000000"/>
    <s v="000038000000"/>
    <s v="000000039726"/>
    <s v="D"/>
    <s v="Dist-Services"/>
    <x v="2"/>
    <m/>
    <n v="0"/>
    <n v="0"/>
    <n v="2.2599999999999999E-2"/>
    <n v="267.3"/>
    <s v="PYMATUNING"/>
    <s v="Steel"/>
    <n v="0"/>
    <s v="YES"/>
    <s v="NO"/>
    <s v="=0"/>
  </r>
  <r>
    <s v="DPAA1"/>
    <x v="0"/>
    <s v="40101"/>
    <x v="0"/>
    <s v="SBE9"/>
    <m/>
    <s v="2000"/>
    <s v="38000000"/>
    <s v="000038000000"/>
    <s v="000000062482"/>
    <s v="D"/>
    <s v="Dist-Services"/>
    <x v="2"/>
    <m/>
    <n v="0"/>
    <n v="0"/>
    <n v="2.2599999999999999E-2"/>
    <n v="267.3"/>
    <s v="ST MARYS"/>
    <s v="Steel"/>
    <n v="0"/>
    <s v="YES"/>
    <s v="NO"/>
    <s v="=0"/>
  </r>
  <r>
    <s v="DPAA1"/>
    <x v="0"/>
    <s v="40101"/>
    <x v="0"/>
    <s v="SEM0"/>
    <m/>
    <s v="2000"/>
    <s v="38000000"/>
    <s v="000038000000"/>
    <s v="000000045419"/>
    <s v="D"/>
    <s v="Dist-Services"/>
    <x v="2"/>
    <m/>
    <n v="0"/>
    <n v="0"/>
    <n v="2.2599999999999999E-2"/>
    <n v="267.3"/>
    <s v="SERGEANT"/>
    <s v="Steel"/>
    <n v="0"/>
    <s v="YES"/>
    <s v="NO"/>
    <s v="=0"/>
  </r>
  <r>
    <s v="DPAA1"/>
    <x v="0"/>
    <s v="40101"/>
    <x v="0"/>
    <s v="SNJ0"/>
    <m/>
    <s v="2000"/>
    <s v="38000000"/>
    <s v="000038000000"/>
    <s v="000000047508"/>
    <s v="D"/>
    <s v="Dist-Services"/>
    <x v="2"/>
    <m/>
    <n v="0"/>
    <n v="0"/>
    <n v="2.2599999999999999E-2"/>
    <n v="267.3"/>
    <s v="SNYDER"/>
    <s v="Steel"/>
    <n v="0"/>
    <s v="YES"/>
    <s v="NO"/>
    <s v="=0"/>
  </r>
  <r>
    <s v="DPAA1"/>
    <x v="0"/>
    <s v="40101"/>
    <x v="0"/>
    <s v="WOM0"/>
    <m/>
    <s v="2000"/>
    <s v="38000000"/>
    <s v="000038000000"/>
    <s v="000000056297"/>
    <s v="I"/>
    <s v="Dist-Services"/>
    <x v="2"/>
    <m/>
    <n v="2"/>
    <n v="1724.72"/>
    <n v="2.2599999999999999E-2"/>
    <n v="267.3"/>
    <s v="WORTH "/>
    <s v="Steel"/>
    <n v="4350.2780052493436"/>
    <s v="NO"/>
    <s v="YES"/>
    <s v="&gt;0"/>
  </r>
  <r>
    <s v="DPAA1"/>
    <x v="0"/>
    <s v="40101"/>
    <x v="0"/>
    <s v="BAF0"/>
    <m/>
    <s v="2001"/>
    <s v="38000000"/>
    <s v="000038000000"/>
    <s v="000000062750"/>
    <s v="D"/>
    <s v="Dist-Services"/>
    <x v="2"/>
    <m/>
    <n v="0"/>
    <n v="0"/>
    <n v="2.2599999999999999E-2"/>
    <n v="255.29"/>
    <s v="BARNETT "/>
    <s v="Steel"/>
    <n v="0"/>
    <s v="YES"/>
    <s v="NO"/>
    <s v="=0"/>
  </r>
  <r>
    <s v="DPAA1"/>
    <x v="0"/>
    <s v="40101"/>
    <x v="0"/>
    <s v="BBA0"/>
    <m/>
    <s v="2001"/>
    <s v="38000000"/>
    <s v="000038000000"/>
    <s v="000000064069"/>
    <s v="I"/>
    <s v="Dist-Services"/>
    <x v="2"/>
    <m/>
    <n v="1"/>
    <n v="1154.56"/>
    <n v="2.2599999999999999E-2"/>
    <n v="255.29"/>
    <s v="BRADYS BEND "/>
    <s v="Steel"/>
    <n v="2843.1317360666235"/>
    <s v="NO"/>
    <s v="YES"/>
    <s v="&gt;0"/>
  </r>
  <r>
    <s v="DPAA1"/>
    <x v="0"/>
    <s v="40101"/>
    <x v="0"/>
    <s v="CBW0"/>
    <m/>
    <s v="2001"/>
    <s v="38000000"/>
    <s v="000038000000"/>
    <s v="000000063044"/>
    <s v="I"/>
    <s v="Dist-Services"/>
    <x v="2"/>
    <m/>
    <n v="1"/>
    <n v="1154.56"/>
    <n v="2.2599999999999999E-2"/>
    <n v="255.29"/>
    <s v="COLUMBUS"/>
    <s v="Steel"/>
    <n v="2843.1317360666235"/>
    <s v="NO"/>
    <s v="YES"/>
    <s v="&gt;0"/>
  </r>
  <r>
    <s v="DPAA1"/>
    <x v="0"/>
    <s v="40101"/>
    <x v="0"/>
    <s v="FAB0"/>
    <m/>
    <s v="2001"/>
    <s v="38000000"/>
    <s v="000038000000"/>
    <s v="000000064070"/>
    <s v="I"/>
    <s v="Dist-Services"/>
    <x v="2"/>
    <m/>
    <n v="1"/>
    <n v="1154.56"/>
    <n v="2.2599999999999999E-2"/>
    <n v="255.29"/>
    <s v="FAIRVIEW"/>
    <s v="Steel"/>
    <n v="2843.1317360666235"/>
    <s v="NO"/>
    <s v="YES"/>
    <s v="&gt;0"/>
  </r>
  <r>
    <s v="DPAA1"/>
    <x v="0"/>
    <s v="40101"/>
    <x v="0"/>
    <s v="FJJ8"/>
    <m/>
    <s v="2001"/>
    <s v="38000000"/>
    <s v="000038000000"/>
    <s v="000000063718"/>
    <s v="D"/>
    <s v="Dist-Services"/>
    <x v="2"/>
    <m/>
    <n v="0"/>
    <n v="0"/>
    <n v="2.2599999999999999E-2"/>
    <n v="255.29"/>
    <s v="FALLS CREEK"/>
    <s v="Steel"/>
    <n v="0"/>
    <s v="YES"/>
    <s v="NO"/>
    <s v="=0"/>
  </r>
  <r>
    <s v="DPAA1"/>
    <x v="0"/>
    <s v="40101"/>
    <x v="0"/>
    <s v="HBE0"/>
    <m/>
    <s v="2001"/>
    <s v="38000000"/>
    <s v="000038000000"/>
    <s v="000000062751"/>
    <s v="I"/>
    <s v="Dist-Services"/>
    <x v="2"/>
    <m/>
    <n v="2"/>
    <n v="2309.13"/>
    <n v="2.2599999999999999E-2"/>
    <n v="255.29"/>
    <s v="HARBORCREEK "/>
    <s v="Steel"/>
    <n v="5686.2880973734782"/>
    <s v="NO"/>
    <s v="YES"/>
    <s v="&gt;0"/>
  </r>
  <r>
    <s v="DPAA1"/>
    <x v="0"/>
    <s v="40101"/>
    <x v="0"/>
    <s v="OAV0"/>
    <m/>
    <s v="2001"/>
    <s v="38000000"/>
    <s v="000038000000"/>
    <s v="000000062752"/>
    <s v="I"/>
    <s v="Dist-Services"/>
    <x v="2"/>
    <m/>
    <n v="1"/>
    <n v="1154.56"/>
    <n v="2.2599999999999999E-2"/>
    <n v="255.29"/>
    <s v="OAKLAND "/>
    <s v="Steel"/>
    <n v="2843.1317360666235"/>
    <s v="NO"/>
    <s v="YES"/>
    <s v="&gt;0"/>
  </r>
  <r>
    <s v="DPAA1"/>
    <x v="0"/>
    <s v="40101"/>
    <x v="0"/>
    <s v="PTB0"/>
    <m/>
    <s v="2001"/>
    <s v="38000000"/>
    <s v="000038000000"/>
    <s v="000000062753"/>
    <s v="I"/>
    <s v="Dist-Services"/>
    <x v="2"/>
    <m/>
    <n v="1"/>
    <n v="1154.56"/>
    <n v="2.2599999999999999E-2"/>
    <n v="255.29"/>
    <s v="PARKER"/>
    <s v="Steel"/>
    <n v="2843.1317360666235"/>
    <s v="NO"/>
    <s v="YES"/>
    <s v="&gt;0"/>
  </r>
  <r>
    <s v="DPAA1"/>
    <x v="0"/>
    <s v="40101"/>
    <x v="0"/>
    <s v="ROJ0"/>
    <m/>
    <s v="2001"/>
    <s v="38000000"/>
    <s v="000038000000"/>
    <s v="000000064130"/>
    <s v="I"/>
    <s v="Dist-Services"/>
    <x v="2"/>
    <m/>
    <n v="3"/>
    <n v="3463.69"/>
    <n v="2.2599999999999999E-2"/>
    <n v="255.29"/>
    <s v="ROSE"/>
    <s v="Steel"/>
    <n v="8529.4198334401026"/>
    <s v="NO"/>
    <s v="YES"/>
    <s v="&gt;0"/>
  </r>
  <r>
    <s v="DPAA1"/>
    <x v="0"/>
    <s v="40101"/>
    <x v="0"/>
    <s v="SGV0"/>
    <m/>
    <s v="2001"/>
    <s v="38000000"/>
    <s v="000038000000"/>
    <s v="000000063172"/>
    <s v="I"/>
    <s v="Dist-Services"/>
    <x v="2"/>
    <m/>
    <n v="1"/>
    <n v="1154.56"/>
    <n v="2.2599999999999999E-2"/>
    <n v="255.29"/>
    <s v="SCRUBGRASS"/>
    <s v="Steel"/>
    <n v="2843.1317360666235"/>
    <s v="NO"/>
    <s v="YES"/>
    <s v="&gt;0"/>
  </r>
  <r>
    <s v="DPAA1"/>
    <x v="0"/>
    <s v="40101"/>
    <x v="0"/>
    <s v="WTE0"/>
    <m/>
    <s v="2001"/>
    <s v="38000000"/>
    <s v="000038000000"/>
    <s v="000000063719"/>
    <s v="I"/>
    <s v="Dist-Services"/>
    <x v="2"/>
    <m/>
    <n v="1"/>
    <n v="1154.56"/>
    <n v="2.2599999999999999E-2"/>
    <n v="255.29"/>
    <s v="WATERFORD "/>
    <s v="Steel"/>
    <n v="2843.1317360666235"/>
    <s v="NO"/>
    <s v="YES"/>
    <s v="&gt;0"/>
  </r>
  <r>
    <s v="DPAA1"/>
    <x v="0"/>
    <s v="40101"/>
    <x v="0"/>
    <s v="BJJ0"/>
    <m/>
    <s v="2002"/>
    <s v="38000000"/>
    <s v="000038000000"/>
    <s v="000000064220"/>
    <s v="I"/>
    <s v="Dist-Services"/>
    <x v="2"/>
    <m/>
    <n v="2"/>
    <n v="2222.58"/>
    <n v="2.2599999999999999E-2"/>
    <n v="243.28"/>
    <s v="BARNETT "/>
    <s v="Steel"/>
    <n v="5356.487473354232"/>
    <s v="NO"/>
    <s v="YES"/>
    <s v="&gt;0"/>
  </r>
  <r>
    <s v="DPAA1"/>
    <x v="0"/>
    <s v="40101"/>
    <x v="0"/>
    <s v="BWJ8"/>
    <m/>
    <s v="2002"/>
    <s v="38000000"/>
    <s v="000038000000"/>
    <s v="000000065265"/>
    <s v="D"/>
    <s v="Dist-Services"/>
    <x v="2"/>
    <m/>
    <n v="0"/>
    <n v="0"/>
    <n v="2.2599999999999999E-2"/>
    <n v="243.28"/>
    <s v="BROCKWAY "/>
    <s v="Steel"/>
    <n v="0"/>
    <s v="YES"/>
    <s v="NO"/>
    <s v="=0"/>
  </r>
  <r>
    <s v="DPAA1"/>
    <x v="0"/>
    <s v="40101"/>
    <x v="0"/>
    <s v="CRV0"/>
    <m/>
    <s v="2002"/>
    <s v="38000000"/>
    <s v="000038000000"/>
    <s v="000000064958"/>
    <s v="D"/>
    <s v="Dist-Services"/>
    <x v="2"/>
    <m/>
    <n v="0"/>
    <n v="0"/>
    <n v="2.2599999999999999E-2"/>
    <n v="243.28"/>
    <s v="CRANBERRY "/>
    <s v="Steel"/>
    <n v="0"/>
    <s v="YES"/>
    <s v="NO"/>
    <s v="=0"/>
  </r>
  <r>
    <s v="DPAA1"/>
    <x v="0"/>
    <s v="40101"/>
    <x v="0"/>
    <s v="GRF0"/>
    <m/>
    <s v="2002"/>
    <s v="38000000"/>
    <s v="000038000000"/>
    <s v="000000065461"/>
    <s v="D"/>
    <s v="Dist-Services"/>
    <x v="2"/>
    <m/>
    <n v="0"/>
    <n v="0"/>
    <n v="2.2599999999999999E-2"/>
    <n v="243.28"/>
    <s v="GREEN "/>
    <s v="Steel"/>
    <n v="0"/>
    <s v="YES"/>
    <s v="NO"/>
    <s v="=0"/>
  </r>
  <r>
    <s v="DPAA1"/>
    <x v="0"/>
    <s v="40101"/>
    <x v="0"/>
    <s v="HBE0"/>
    <m/>
    <s v="2002"/>
    <s v="38000000"/>
    <s v="000038000000"/>
    <s v="000000065462"/>
    <s v="I"/>
    <s v="Dist-Services"/>
    <x v="2"/>
    <m/>
    <n v="1"/>
    <n v="1111.29"/>
    <n v="2.2599999999999999E-2"/>
    <n v="243.28"/>
    <s v="HARBORCREEK "/>
    <s v="Steel"/>
    <n v="2678.243736677116"/>
    <s v="NO"/>
    <s v="YES"/>
    <s v="&gt;0"/>
  </r>
  <r>
    <s v="DPAA1"/>
    <x v="0"/>
    <s v="40101"/>
    <x v="0"/>
    <s v="HEJ0"/>
    <m/>
    <s v="2002"/>
    <s v="38000000"/>
    <s v="000038000000"/>
    <s v="000000064221"/>
    <s v="I"/>
    <s v="Dist-Services"/>
    <x v="2"/>
    <m/>
    <n v="1"/>
    <n v="1111.29"/>
    <n v="2.2599999999999999E-2"/>
    <n v="243.28"/>
    <s v="HEATH "/>
    <s v="Steel"/>
    <n v="2678.243736677116"/>
    <s v="NO"/>
    <s v="YES"/>
    <s v="&gt;0"/>
  </r>
  <r>
    <s v="DPAA1"/>
    <x v="0"/>
    <s v="40101"/>
    <x v="0"/>
    <s v="PTB0"/>
    <m/>
    <s v="2002"/>
    <s v="38000000"/>
    <s v="000038000000"/>
    <s v="000000064541"/>
    <s v="I"/>
    <s v="Dist-Services"/>
    <x v="2"/>
    <m/>
    <n v="1"/>
    <n v="1111.29"/>
    <n v="2.2599999999999999E-2"/>
    <n v="243.28"/>
    <s v="PARKER"/>
    <s v="Steel"/>
    <n v="2678.243736677116"/>
    <s v="NO"/>
    <s v="YES"/>
    <s v="&gt;0"/>
  </r>
  <r>
    <s v="DPAA1"/>
    <x v="0"/>
    <s v="40101"/>
    <x v="0"/>
    <s v="SBE9"/>
    <m/>
    <s v="2002"/>
    <s v="38000000"/>
    <s v="000038000000"/>
    <s v="000000065333"/>
    <s v="I"/>
    <s v="Dist-Services"/>
    <x v="2"/>
    <m/>
    <n v="12"/>
    <n v="13335.48"/>
    <n v="2.2599999999999999E-2"/>
    <n v="243.28"/>
    <s v="ST MARYS"/>
    <s v="Steel"/>
    <n v="32138.92484012539"/>
    <s v="NO"/>
    <s v="YES"/>
    <s v="&gt;0"/>
  </r>
  <r>
    <s v="DPAA1"/>
    <x v="0"/>
    <s v="40101"/>
    <x v="0"/>
    <s v="SPM0"/>
    <m/>
    <s v="2002"/>
    <s v="38000000"/>
    <s v="000038000000"/>
    <s v="000000064959"/>
    <s v="D"/>
    <s v="Dist-Services"/>
    <x v="2"/>
    <m/>
    <n v="0"/>
    <n v="0"/>
    <n v="2.2599999999999999E-2"/>
    <n v="243.28"/>
    <s v="SOUTH PYMATUNING"/>
    <s v="Steel"/>
    <n v="0"/>
    <s v="YES"/>
    <s v="NO"/>
    <s v="=0"/>
  </r>
  <r>
    <s v="DPAA1"/>
    <x v="0"/>
    <s v="40101"/>
    <x v="0"/>
    <s v="WEM0"/>
    <m/>
    <s v="2002"/>
    <s v="38000000"/>
    <s v="000038000000"/>
    <s v="000000065399"/>
    <s v="D"/>
    <s v="Dist-Services"/>
    <x v="2"/>
    <m/>
    <n v="0"/>
    <n v="0"/>
    <n v="2.2599999999999999E-2"/>
    <n v="243.28"/>
    <s v="WETMORE "/>
    <s v="Steel"/>
    <n v="0"/>
    <s v="YES"/>
    <s v="NO"/>
    <s v="=0"/>
  </r>
  <r>
    <s v="DPAA1"/>
    <x v="0"/>
    <s v="40101"/>
    <x v="0"/>
    <s v="WHE0"/>
    <m/>
    <s v="2002"/>
    <s v="38000000"/>
    <s v="000038000000"/>
    <s v="000000065463"/>
    <s v="I"/>
    <s v="Dist-Services"/>
    <x v="2"/>
    <m/>
    <n v="1"/>
    <n v="1111.29"/>
    <n v="2.2599999999999999E-2"/>
    <n v="243.28"/>
    <s v="WASHINGTON"/>
    <s v="Steel"/>
    <n v="2678.243736677116"/>
    <s v="NO"/>
    <s v="YES"/>
    <s v="&gt;0"/>
  </r>
  <r>
    <s v="DPAA1"/>
    <x v="0"/>
    <s v="40101"/>
    <x v="0"/>
    <s v="WYE0"/>
    <m/>
    <s v="2002"/>
    <s v="38000000"/>
    <s v="000038000000"/>
    <s v="000000065334"/>
    <s v="I"/>
    <s v="Dist-Services"/>
    <x v="2"/>
    <m/>
    <n v="1"/>
    <n v="1111.29"/>
    <n v="2.2599999999999999E-2"/>
    <n v="243.28"/>
    <s v="WAYNE "/>
    <s v="Steel"/>
    <n v="2678.243736677116"/>
    <s v="NO"/>
    <s v="YES"/>
    <s v="&gt;0"/>
  </r>
  <r>
    <s v="DPAA1"/>
    <x v="0"/>
    <s v="40101"/>
    <x v="0"/>
    <s v="CHV0"/>
    <m/>
    <s v="2003"/>
    <s v="38000000"/>
    <s v="000038000000"/>
    <s v="000000066670"/>
    <s v="I"/>
    <s v="Dist-Services"/>
    <x v="2"/>
    <m/>
    <n v="1"/>
    <n v="1153.2"/>
    <n v="2.2599999999999999E-2"/>
    <n v="231.28"/>
    <s v="CHERRYTREE"/>
    <s v="Steel"/>
    <n v="2714.5748928352727"/>
    <s v="NO"/>
    <s v="YES"/>
    <s v="&gt;0"/>
  </r>
  <r>
    <s v="DPAA1"/>
    <x v="0"/>
    <s v="40101"/>
    <x v="0"/>
    <s v="CNE0"/>
    <m/>
    <s v="2003"/>
    <s v="38000000"/>
    <s v="000038000000"/>
    <s v="000000066913"/>
    <s v="I"/>
    <s v="Dist-Services"/>
    <x v="2"/>
    <m/>
    <n v="1"/>
    <n v="1153.2"/>
    <n v="2.2599999999999999E-2"/>
    <n v="231.28"/>
    <s v="CONNEAUT"/>
    <s v="Steel"/>
    <n v="2714.5748928352727"/>
    <s v="NO"/>
    <s v="YES"/>
    <s v="&gt;0"/>
  </r>
  <r>
    <s v="DPAA1"/>
    <x v="0"/>
    <s v="40101"/>
    <x v="0"/>
    <s v="ERE9"/>
    <m/>
    <s v="2003"/>
    <s v="38000000"/>
    <s v="000038000000"/>
    <s v="000000066671"/>
    <s v="D"/>
    <s v="Dist-Services"/>
    <x v="2"/>
    <m/>
    <n v="0"/>
    <n v="-208.05"/>
    <n v="2.2599999999999999E-2"/>
    <n v="231.28"/>
    <s v="ERIE"/>
    <s v="Steel"/>
    <n v="-489.73925290875695"/>
    <s v="YES"/>
    <s v="NO"/>
    <s v="&lt;0"/>
  </r>
  <r>
    <s v="DPAA1"/>
    <x v="0"/>
    <s v="40101"/>
    <x v="0"/>
    <s v="PTE8"/>
    <m/>
    <s v="2003"/>
    <s v="38000000"/>
    <s v="000038000000"/>
    <s v="000000066716"/>
    <s v="I"/>
    <s v="Dist-Services"/>
    <x v="2"/>
    <m/>
    <n v="1"/>
    <n v="1153.2"/>
    <n v="2.2599999999999999E-2"/>
    <n v="231.28"/>
    <s v="PLATEA "/>
    <s v="Steel"/>
    <n v="2714.5748928352727"/>
    <s v="NO"/>
    <s v="YES"/>
    <s v="&gt;0"/>
  </r>
  <r>
    <s v="DPAA1"/>
    <x v="0"/>
    <s v="40101"/>
    <x v="0"/>
    <s v="REJ8"/>
    <m/>
    <s v="2003"/>
    <s v="38000000"/>
    <s v="000038000000"/>
    <s v="000000066315"/>
    <s v="I"/>
    <s v="Dist-Services"/>
    <x v="2"/>
    <m/>
    <n v="1"/>
    <n v="1153.2"/>
    <n v="2.2599999999999999E-2"/>
    <n v="231.28"/>
    <s v="REYNOLDSVILLE"/>
    <s v="Steel"/>
    <n v="2714.5748928352727"/>
    <s v="NO"/>
    <s v="YES"/>
    <s v="&gt;0"/>
  </r>
  <r>
    <s v="DPAA1"/>
    <x v="0"/>
    <s v="40101"/>
    <x v="0"/>
    <s v="ROJ0"/>
    <m/>
    <s v="2003"/>
    <s v="38000000"/>
    <s v="000038000000"/>
    <s v="000000066914"/>
    <s v="I"/>
    <s v="Dist-Services"/>
    <x v="2"/>
    <m/>
    <n v="1"/>
    <n v="1153.2"/>
    <n v="2.2599999999999999E-2"/>
    <n v="231.28"/>
    <s v="ROSE"/>
    <s v="Steel"/>
    <n v="2714.5748928352727"/>
    <s v="NO"/>
    <s v="YES"/>
    <s v="&gt;0"/>
  </r>
  <r>
    <s v="DPAA1"/>
    <x v="0"/>
    <s v="40101"/>
    <x v="0"/>
    <s v="RTE0"/>
    <m/>
    <s v="2003"/>
    <s v="38000000"/>
    <s v="000038000000"/>
    <s v="000000065898"/>
    <s v="I"/>
    <s v="Dist-Services"/>
    <x v="2"/>
    <m/>
    <n v="1"/>
    <n v="1153.2"/>
    <n v="2.2599999999999999E-2"/>
    <n v="231.28"/>
    <s v="RIDGWAY "/>
    <s v="Steel"/>
    <n v="2714.5748928352727"/>
    <s v="NO"/>
    <s v="YES"/>
    <s v="&gt;0"/>
  </r>
  <r>
    <s v="DPAA1"/>
    <x v="0"/>
    <s v="40101"/>
    <x v="0"/>
    <s v="SBE9"/>
    <m/>
    <s v="2003"/>
    <s v="38000000"/>
    <s v="000038000000"/>
    <s v="000000065568"/>
    <s v="I"/>
    <s v="Dist-Services"/>
    <x v="2"/>
    <m/>
    <n v="2"/>
    <n v="2306.4"/>
    <n v="2.2599999999999999E-2"/>
    <n v="231.28"/>
    <s v="ST MARYS"/>
    <s v="Steel"/>
    <n v="5429.1497856705455"/>
    <s v="NO"/>
    <s v="YES"/>
    <s v="&gt;0"/>
  </r>
  <r>
    <s v="DPAA1"/>
    <x v="0"/>
    <s v="40101"/>
    <x v="0"/>
    <s v="STM0"/>
    <m/>
    <s v="2003"/>
    <s v="38000000"/>
    <s v="000038000000"/>
    <s v="000000066849"/>
    <s v="I"/>
    <s v="Dist-Services"/>
    <x v="2"/>
    <m/>
    <n v="1"/>
    <n v="1153.2"/>
    <n v="2.2599999999999999E-2"/>
    <n v="231.28"/>
    <s v="SHENANGO"/>
    <s v="Steel"/>
    <n v="2714.5748928352727"/>
    <s v="NO"/>
    <s v="YES"/>
    <s v="&gt;0"/>
  </r>
  <r>
    <s v="DPAA1"/>
    <x v="0"/>
    <s v="40101"/>
    <x v="0"/>
    <s v="WHE0"/>
    <m/>
    <s v="2003"/>
    <s v="38000000"/>
    <s v="000038000000"/>
    <s v="000000065569"/>
    <s v="I"/>
    <s v="Dist-Services"/>
    <x v="2"/>
    <m/>
    <n v="4"/>
    <n v="4612.8100000000004"/>
    <n v="2.2599999999999999E-2"/>
    <n v="231.28"/>
    <s v="WASHINGTON"/>
    <s v="Steel"/>
    <n v="10858.323110838948"/>
    <s v="NO"/>
    <s v="YES"/>
    <s v="&gt;0"/>
  </r>
  <r>
    <s v="DPAA1"/>
    <x v="0"/>
    <s v="40101"/>
    <x v="0"/>
    <s v="CBC8"/>
    <m/>
    <s v="2004"/>
    <s v="38000000"/>
    <s v="000038000000"/>
    <s v="000000068104"/>
    <s v="I"/>
    <s v="Dist-Services"/>
    <x v="2"/>
    <m/>
    <n v="1"/>
    <n v="1386.85"/>
    <n v="2.2599999999999999E-2"/>
    <n v="219.24"/>
    <s v="CLARION"/>
    <s v="Steel"/>
    <n v="2979.9057574063722"/>
    <s v="NO"/>
    <s v="YES"/>
    <s v="&gt;0"/>
  </r>
  <r>
    <s v="DPAA1"/>
    <x v="0"/>
    <s v="40101"/>
    <x v="0"/>
    <s v="CLC8"/>
    <m/>
    <s v="2004"/>
    <s v="38000000"/>
    <s v="000038000000"/>
    <s v="000000068400"/>
    <s v="D"/>
    <s v="Dist-Services"/>
    <x v="2"/>
    <m/>
    <n v="0"/>
    <n v="0"/>
    <n v="2.2599999999999999E-2"/>
    <n v="219.24"/>
    <s v="CONNEAUT LAKE"/>
    <s v="Steel"/>
    <n v="0"/>
    <s v="YES"/>
    <s v="NO"/>
    <s v="=0"/>
  </r>
  <r>
    <s v="DPAA1"/>
    <x v="0"/>
    <s v="40101"/>
    <x v="0"/>
    <s v="CRV0"/>
    <m/>
    <s v="2004"/>
    <s v="38000000"/>
    <s v="000038000000"/>
    <s v="000000068257"/>
    <s v="I"/>
    <s v="Dist-Services"/>
    <x v="2"/>
    <m/>
    <n v="1"/>
    <n v="1386.85"/>
    <n v="2.2599999999999999E-2"/>
    <n v="219.24"/>
    <s v="CRANBERRY "/>
    <s v="Steel"/>
    <n v="2979.9057574063722"/>
    <s v="NO"/>
    <s v="YES"/>
    <s v="&gt;0"/>
  </r>
  <r>
    <s v="DPAA1"/>
    <x v="0"/>
    <s v="40101"/>
    <x v="0"/>
    <s v="GRM8"/>
    <m/>
    <s v="2004"/>
    <s v="38000000"/>
    <s v="000038000000"/>
    <s v="000000067030"/>
    <s v="I"/>
    <s v="Dist-Services"/>
    <x v="2"/>
    <m/>
    <n v="1"/>
    <n v="1386.85"/>
    <n v="2.2599999999999999E-2"/>
    <n v="219.24"/>
    <s v="GREENVILLE "/>
    <s v="Steel"/>
    <n v="2979.9057574063722"/>
    <s v="NO"/>
    <s v="YES"/>
    <s v="&gt;0"/>
  </r>
  <r>
    <s v="DPAA1"/>
    <x v="0"/>
    <s v="40101"/>
    <x v="0"/>
    <s v="MIC0"/>
    <m/>
    <s v="2004"/>
    <s v="38000000"/>
    <s v="000038000000"/>
    <s v="000000067318"/>
    <s v="D"/>
    <s v="Dist-Services"/>
    <x v="2"/>
    <m/>
    <n v="0"/>
    <n v="0"/>
    <n v="2.2599999999999999E-2"/>
    <n v="219.24"/>
    <s v="MILLCREEK "/>
    <s v="Steel"/>
    <n v="0"/>
    <s v="YES"/>
    <s v="NO"/>
    <s v="=0"/>
  </r>
  <r>
    <s v="DPAA1"/>
    <x v="0"/>
    <s v="40101"/>
    <x v="0"/>
    <s v="REJ8"/>
    <m/>
    <s v="2004"/>
    <s v="38000000"/>
    <s v="000038000000"/>
    <s v="000000067648"/>
    <s v="I"/>
    <s v="Dist-Services"/>
    <x v="2"/>
    <m/>
    <n v="1"/>
    <n v="1386.85"/>
    <n v="2.2599999999999999E-2"/>
    <n v="219.24"/>
    <s v="REYNOLDSVILLE"/>
    <s v="Steel"/>
    <n v="2979.9057574063722"/>
    <s v="NO"/>
    <s v="YES"/>
    <s v="&gt;0"/>
  </r>
  <r>
    <s v="DPAA1"/>
    <x v="0"/>
    <s v="40101"/>
    <x v="0"/>
    <s v="SNM9"/>
    <m/>
    <s v="2004"/>
    <s v="38000000"/>
    <s v="000038000000"/>
    <s v="000000068258"/>
    <s v="I"/>
    <s v="Dist-Services"/>
    <x v="2"/>
    <m/>
    <n v="1"/>
    <n v="1386.85"/>
    <n v="2.2599999999999999E-2"/>
    <n v="219.24"/>
    <s v="SHARON"/>
    <s v="Steel"/>
    <n v="2979.9057574063722"/>
    <s v="NO"/>
    <s v="YES"/>
    <s v="&gt;0"/>
  </r>
  <r>
    <s v="DPAA1"/>
    <x v="0"/>
    <s v="40101"/>
    <x v="0"/>
    <s v="ELJ0"/>
    <m/>
    <s v="2005"/>
    <s v="38000000"/>
    <s v="000038000000"/>
    <s v="000000069828"/>
    <s v="I"/>
    <s v="Dist-Services"/>
    <x v="2"/>
    <m/>
    <n v="1"/>
    <n v="1596.75"/>
    <n v="2.2599999999999999E-2"/>
    <n v="207.23"/>
    <s v="ELDRED"/>
    <s v="Steel"/>
    <n v="3117.2712036566786"/>
    <s v="NO"/>
    <s v="YES"/>
    <s v="&gt;0"/>
  </r>
  <r>
    <s v="DPAA1"/>
    <x v="0"/>
    <s v="40101"/>
    <x v="0"/>
    <s v="HBE0"/>
    <m/>
    <s v="2005"/>
    <s v="38000000"/>
    <s v="000038000000"/>
    <s v="000000069534"/>
    <s v="I"/>
    <s v="Dist-Services"/>
    <x v="2"/>
    <m/>
    <n v="1"/>
    <n v="1596.75"/>
    <n v="2.2599999999999999E-2"/>
    <n v="207.23"/>
    <s v="HARBORCREEK "/>
    <s v="Steel"/>
    <n v="3117.2712036566786"/>
    <s v="NO"/>
    <s v="YES"/>
    <s v="&gt;0"/>
  </r>
  <r>
    <s v="DPAA1"/>
    <x v="0"/>
    <s v="40101"/>
    <x v="0"/>
    <s v="KEM0"/>
    <m/>
    <s v="2005"/>
    <s v="38000000"/>
    <s v="000038000000"/>
    <s v="000000069669"/>
    <s v="I"/>
    <s v="Dist-Services"/>
    <x v="2"/>
    <m/>
    <n v="1"/>
    <n v="1596.75"/>
    <n v="2.2599999999999999E-2"/>
    <n v="207.23"/>
    <s v="KEATING "/>
    <s v="Steel"/>
    <n v="3117.2712036566786"/>
    <s v="NO"/>
    <s v="YES"/>
    <s v="&gt;0"/>
  </r>
  <r>
    <s v="DPAA1"/>
    <x v="0"/>
    <s v="40101"/>
    <x v="0"/>
    <s v="WRW9"/>
    <m/>
    <s v="2005"/>
    <s v="38000000"/>
    <s v="000038000000"/>
    <s v="000000069038"/>
    <s v="I"/>
    <s v="Dist-Services"/>
    <x v="2"/>
    <m/>
    <n v="1"/>
    <n v="1596.75"/>
    <n v="2.2599999999999999E-2"/>
    <n v="207.23"/>
    <s v="WARREN"/>
    <s v="Steel"/>
    <n v="3117.2712036566786"/>
    <s v="NO"/>
    <s v="YES"/>
    <s v="&gt;0"/>
  </r>
  <r>
    <s v="DPAA1"/>
    <x v="0"/>
    <s v="40101"/>
    <x v="0"/>
    <s v="WYE0"/>
    <m/>
    <s v="2005"/>
    <s v="38000000"/>
    <s v="000038000000"/>
    <s v="000000068798"/>
    <s v="I"/>
    <s v="Dist-Services"/>
    <x v="2"/>
    <m/>
    <n v="1"/>
    <n v="1596.75"/>
    <n v="2.2599999999999999E-2"/>
    <n v="207.23"/>
    <s v="WAYNE "/>
    <s v="Steel"/>
    <n v="3117.2712036566786"/>
    <s v="NO"/>
    <s v="YES"/>
    <s v="&gt;0"/>
  </r>
  <r>
    <s v="DPAA1"/>
    <x v="0"/>
    <s v="40101"/>
    <x v="0"/>
    <s v="DUC9"/>
    <m/>
    <s v="2006"/>
    <s v="38000000"/>
    <s v="000038000000"/>
    <s v="000000070859"/>
    <s v="I"/>
    <s v="Dist-Services"/>
    <x v="2"/>
    <m/>
    <n v="1"/>
    <n v="1514.42"/>
    <n v="2.2599999999999999E-2"/>
    <n v="195.23"/>
    <s v="DUBOIS"/>
    <s v="Steel"/>
    <n v="2842.4953515625002"/>
    <s v="NO"/>
    <s v="YES"/>
    <s v="&gt;0"/>
  </r>
  <r>
    <s v="DPAA1"/>
    <x v="0"/>
    <s v="40101"/>
    <x v="0"/>
    <s v="MCE0"/>
    <m/>
    <s v="2006"/>
    <s v="38000000"/>
    <s v="000038000000"/>
    <s v="000000070771"/>
    <s v="I"/>
    <s v="Dist-Services"/>
    <x v="2"/>
    <m/>
    <n v="1"/>
    <n v="1514.42"/>
    <n v="2.2599999999999999E-2"/>
    <n v="195.23"/>
    <s v="MILLCREEK "/>
    <s v="Steel"/>
    <n v="2842.4953515625002"/>
    <s v="NO"/>
    <s v="YES"/>
    <s v="&gt;0"/>
  </r>
  <r>
    <s v="DPAA1"/>
    <x v="0"/>
    <s v="40101"/>
    <x v="0"/>
    <s v="MKE0"/>
    <m/>
    <s v="2006"/>
    <s v="38000000"/>
    <s v="000038000000"/>
    <s v="000000070772"/>
    <s v="I"/>
    <s v="Dist-Services"/>
    <x v="2"/>
    <m/>
    <n v="1"/>
    <n v="1514.42"/>
    <n v="2.2599999999999999E-2"/>
    <n v="195.23"/>
    <s v="MCKEAN"/>
    <s v="Steel"/>
    <n v="2842.4953515625002"/>
    <s v="NO"/>
    <s v="YES"/>
    <s v="&gt;0"/>
  </r>
  <r>
    <s v="DPAA1"/>
    <x v="0"/>
    <s v="40101"/>
    <x v="0"/>
    <s v="PFW0"/>
    <m/>
    <s v="2006"/>
    <s v="38000000"/>
    <s v="000038000000"/>
    <s v="000000070376"/>
    <s v="I"/>
    <s v="Dist-Services"/>
    <x v="2"/>
    <m/>
    <n v="1"/>
    <n v="1514.42"/>
    <n v="2.2599999999999999E-2"/>
    <n v="195.23"/>
    <s v="PITTSFIELD"/>
    <s v="Steel"/>
    <n v="2842.4953515625002"/>
    <s v="NO"/>
    <s v="YES"/>
    <s v="&gt;0"/>
  </r>
  <r>
    <s v="DPAA1"/>
    <x v="0"/>
    <s v="40101"/>
    <x v="0"/>
    <s v="PTB0"/>
    <m/>
    <s v="2006"/>
    <s v="38000000"/>
    <s v="000038000000"/>
    <s v="000000069921"/>
    <s v="I"/>
    <s v="Dist-Services"/>
    <x v="2"/>
    <m/>
    <n v="2"/>
    <n v="3028.83"/>
    <n v="2.2599999999999999E-2"/>
    <n v="195.23"/>
    <s v="PARKER"/>
    <s v="Steel"/>
    <n v="5684.9719335937498"/>
    <s v="NO"/>
    <s v="YES"/>
    <s v="&gt;0"/>
  </r>
  <r>
    <s v="DPAA1"/>
    <x v="0"/>
    <s v="40101"/>
    <x v="0"/>
    <s v="SME0"/>
    <m/>
    <s v="2006"/>
    <s v="38000000"/>
    <s v="000038000000"/>
    <s v="000000070773"/>
    <s v="I"/>
    <s v="Dist-Services"/>
    <x v="2"/>
    <m/>
    <n v="1"/>
    <n v="1514.42"/>
    <n v="2.2599999999999999E-2"/>
    <n v="195.23"/>
    <s v="SUMMIT"/>
    <s v="Steel"/>
    <n v="2842.4953515625002"/>
    <s v="NO"/>
    <s v="YES"/>
    <s v="&gt;0"/>
  </r>
  <r>
    <s v="DPAA1"/>
    <x v="0"/>
    <s v="40101"/>
    <x v="0"/>
    <s v="SYC0"/>
    <m/>
    <s v="2006"/>
    <s v="38000000"/>
    <s v="000038000000"/>
    <s v="000000069922"/>
    <s v="I"/>
    <s v="Dist-Services"/>
    <x v="2"/>
    <m/>
    <n v="3"/>
    <n v="4543.25"/>
    <n v="2.2599999999999999E-2"/>
    <n v="195.23"/>
    <s v="SANDY "/>
    <s v="Steel"/>
    <n v="8527.46728515625"/>
    <s v="NO"/>
    <s v="YES"/>
    <s v="&gt;0"/>
  </r>
  <r>
    <s v="DPAA1"/>
    <x v="0"/>
    <s v="40101"/>
    <x v="0"/>
    <s v="WHE0"/>
    <m/>
    <s v="2006"/>
    <s v="38000000"/>
    <s v="000038000000"/>
    <s v="000000070774"/>
    <s v="I"/>
    <s v="Dist-Services"/>
    <x v="2"/>
    <m/>
    <n v="1"/>
    <n v="1514.42"/>
    <n v="2.2599999999999999E-2"/>
    <n v="195.23"/>
    <s v="WASHINGTON"/>
    <s v="Steel"/>
    <n v="2842.4953515625002"/>
    <s v="NO"/>
    <s v="YES"/>
    <s v="&gt;0"/>
  </r>
  <r>
    <s v="DPAA1"/>
    <x v="0"/>
    <s v="40101"/>
    <x v="0"/>
    <s v="WTE0"/>
    <m/>
    <s v="2006"/>
    <s v="38000000"/>
    <s v="000038000000"/>
    <s v="000000070775"/>
    <s v="I"/>
    <s v="Dist-Services"/>
    <x v="2"/>
    <m/>
    <n v="1"/>
    <n v="1514.42"/>
    <n v="2.2599999999999999E-2"/>
    <n v="195.23"/>
    <s v="WATERFORD "/>
    <s v="Steel"/>
    <n v="2842.4953515625002"/>
    <s v="NO"/>
    <s v="YES"/>
    <s v="&gt;0"/>
  </r>
  <r>
    <s v="DPAA1"/>
    <x v="0"/>
    <s v="40101"/>
    <x v="0"/>
    <s v="WYE0"/>
    <m/>
    <s v="2006"/>
    <s v="38000000"/>
    <s v="000038000000"/>
    <s v="000000071002"/>
    <s v="I"/>
    <s v="Dist-Services"/>
    <x v="2"/>
    <m/>
    <n v="1"/>
    <n v="1514.42"/>
    <n v="2.2599999999999999E-2"/>
    <n v="195.23"/>
    <s v="WAYNE "/>
    <s v="Steel"/>
    <n v="2842.4953515625002"/>
    <s v="NO"/>
    <s v="YES"/>
    <s v="&gt;0"/>
  </r>
  <r>
    <s v="DPAA1"/>
    <x v="0"/>
    <s v="40101"/>
    <x v="0"/>
    <s v="FTE0"/>
    <m/>
    <s v="2007"/>
    <s v="38000000"/>
    <s v="000038000000"/>
    <s v="000000071103"/>
    <s v="I"/>
    <s v="Dist-Services"/>
    <x v="2"/>
    <m/>
    <n v="1"/>
    <n v="1526.88"/>
    <n v="2.2599999999999999E-2"/>
    <n v="183.22"/>
    <s v="FAIRVIEW"/>
    <s v="Steel"/>
    <n v="2792.2247629167209"/>
    <s v="NO"/>
    <s v="YES"/>
    <s v="&gt;0"/>
  </r>
  <r>
    <s v="DPAA1"/>
    <x v="0"/>
    <s v="40101"/>
    <x v="0"/>
    <s v="LRM8"/>
    <m/>
    <s v="2007"/>
    <s v="38000000"/>
    <s v="000038000000"/>
    <s v="000000071584"/>
    <s v="I"/>
    <s v="Dist-Services"/>
    <x v="2"/>
    <m/>
    <n v="1"/>
    <n v="1526.88"/>
    <n v="2.2599999999999999E-2"/>
    <n v="183.22"/>
    <s v="LEWIS RUN"/>
    <s v="Steel"/>
    <n v="2792.2247629167209"/>
    <s v="NO"/>
    <s v="YES"/>
    <s v="&gt;0"/>
  </r>
  <r>
    <s v="DPAA1"/>
    <x v="0"/>
    <s v="40101"/>
    <x v="0"/>
    <s v="MCE0"/>
    <m/>
    <s v="2007"/>
    <s v="38000000"/>
    <s v="000038000000"/>
    <s v="000000071104"/>
    <s v="I"/>
    <s v="Dist-Services"/>
    <x v="2"/>
    <m/>
    <n v="1"/>
    <n v="1526.88"/>
    <n v="2.2599999999999999E-2"/>
    <n v="183.22"/>
    <s v="MILLCREEK "/>
    <s v="Steel"/>
    <n v="2792.2247629167209"/>
    <s v="NO"/>
    <s v="YES"/>
    <s v="&gt;0"/>
  </r>
  <r>
    <s v="DPAA1"/>
    <x v="0"/>
    <s v="40101"/>
    <x v="0"/>
    <s v="OCV9"/>
    <m/>
    <s v="2007"/>
    <s v="38000000"/>
    <s v="000038000000"/>
    <s v="000000071105"/>
    <s v="I"/>
    <s v="Dist-Services"/>
    <x v="2"/>
    <m/>
    <n v="1"/>
    <n v="1526.88"/>
    <n v="2.2599999999999999E-2"/>
    <n v="183.22"/>
    <s v="OIL CITY"/>
    <s v="Steel"/>
    <n v="2792.2247629167209"/>
    <s v="NO"/>
    <s v="YES"/>
    <s v="&gt;0"/>
  </r>
  <r>
    <s v="DPAA1"/>
    <x v="0"/>
    <s v="40101"/>
    <x v="0"/>
    <s v="POV8"/>
    <m/>
    <s v="2007"/>
    <s v="38000000"/>
    <s v="000038000000"/>
    <s v="000000071925"/>
    <s v="D"/>
    <s v="Dist-Services"/>
    <x v="2"/>
    <m/>
    <n v="0"/>
    <n v="0"/>
    <n v="2.2599999999999999E-2"/>
    <n v="183.22"/>
    <s v="POLK "/>
    <s v="Steel"/>
    <n v="0"/>
    <s v="YES"/>
    <s v="NO"/>
    <s v="=0"/>
  </r>
  <r>
    <s v="DPAA1"/>
    <x v="0"/>
    <s v="40101"/>
    <x v="0"/>
    <s v="PTB0"/>
    <m/>
    <s v="2007"/>
    <s v="38000000"/>
    <s v="000038000000"/>
    <s v="000000071365"/>
    <s v="I"/>
    <s v="Dist-Services"/>
    <x v="2"/>
    <m/>
    <n v="1"/>
    <n v="1526.88"/>
    <n v="2.2599999999999999E-2"/>
    <n v="183.22"/>
    <s v="PARKER"/>
    <s v="Steel"/>
    <n v="2792.2247629167209"/>
    <s v="NO"/>
    <s v="YES"/>
    <s v="&gt;0"/>
  </r>
  <r>
    <s v="DPAA1"/>
    <x v="0"/>
    <s v="40101"/>
    <x v="0"/>
    <s v="SGA0"/>
    <m/>
    <s v="2007"/>
    <s v="38000000"/>
    <s v="000038000000"/>
    <s v="000000072187"/>
    <s v="I"/>
    <s v="Dist-Services"/>
    <x v="2"/>
    <m/>
    <n v="1"/>
    <n v="1526.88"/>
    <n v="2.2599999999999999E-2"/>
    <n v="183.22"/>
    <s v="SUGARCREEK"/>
    <s v="Steel"/>
    <n v="2792.2247629167209"/>
    <s v="NO"/>
    <s v="YES"/>
    <s v="&gt;0"/>
  </r>
  <r>
    <s v="DPAA1"/>
    <x v="0"/>
    <s v="40101"/>
    <x v="0"/>
    <s v="ERE9"/>
    <m/>
    <s v="2008"/>
    <s v="38000000"/>
    <s v="000038000000"/>
    <s v="000000073518"/>
    <s v="I"/>
    <s v="Dist-Services"/>
    <x v="2"/>
    <m/>
    <n v="1"/>
    <n v="1582.2"/>
    <n v="2.2599999999999999E-2"/>
    <n v="171.18"/>
    <s v="ERIE"/>
    <s v="Steel"/>
    <n v="2638.6016485900218"/>
    <s v="NO"/>
    <s v="YES"/>
    <s v="&gt;0"/>
  </r>
  <r>
    <s v="DPAA1"/>
    <x v="0"/>
    <s v="40101"/>
    <x v="0"/>
    <s v="GLW0"/>
    <m/>
    <s v="2008"/>
    <s v="38000000"/>
    <s v="000038000000"/>
    <s v="000000073065"/>
    <s v="I"/>
    <s v="Dist-Services"/>
    <x v="2"/>
    <m/>
    <n v="1"/>
    <n v="1582.2"/>
    <n v="2.2599999999999999E-2"/>
    <n v="171.18"/>
    <s v="GLADE "/>
    <s v="Steel"/>
    <n v="2638.6016485900218"/>
    <s v="NO"/>
    <s v="YES"/>
    <s v="&gt;0"/>
  </r>
  <r>
    <s v="DPAA1"/>
    <x v="0"/>
    <s v="40101"/>
    <x v="0"/>
    <s v="HIM0"/>
    <m/>
    <s v="2008"/>
    <s v="38000000"/>
    <s v="000038000000"/>
    <s v="000000073584"/>
    <s v="I"/>
    <s v="Dist-Services"/>
    <x v="2"/>
    <m/>
    <n v="1"/>
    <n v="1582.2"/>
    <n v="2.2599999999999999E-2"/>
    <n v="171.18"/>
    <s v="HERMITAGE "/>
    <s v="Steel"/>
    <n v="2638.6016485900218"/>
    <s v="NO"/>
    <s v="YES"/>
    <s v="&gt;0"/>
  </r>
  <r>
    <s v="DPAA1"/>
    <x v="0"/>
    <s v="40101"/>
    <x v="0"/>
    <s v="NTM0"/>
    <m/>
    <s v="2008"/>
    <s v="38000000"/>
    <s v="000038000000"/>
    <s v="000000073519"/>
    <s v="D"/>
    <s v="Dist-Services"/>
    <x v="2"/>
    <m/>
    <n v="0"/>
    <n v="0"/>
    <n v="2.2599999999999999E-2"/>
    <n v="171.18"/>
    <s v="NORWICH "/>
    <s v="Steel"/>
    <n v="0"/>
    <s v="YES"/>
    <s v="NO"/>
    <s v="=0"/>
  </r>
  <r>
    <s v="DPAA1"/>
    <x v="0"/>
    <s v="40101"/>
    <x v="0"/>
    <s v="WMC0"/>
    <m/>
    <s v="2008"/>
    <s v="38000000"/>
    <s v="000038000000"/>
    <s v="000000073155"/>
    <s v="I"/>
    <s v="Dist-Services"/>
    <x v="2"/>
    <m/>
    <n v="1"/>
    <n v="1582.2"/>
    <n v="2.2599999999999999E-2"/>
    <n v="171.18"/>
    <s v="WEST MEAD "/>
    <s v="Steel"/>
    <n v="2638.6016485900218"/>
    <s v="NO"/>
    <s v="YES"/>
    <s v="&gt;0"/>
  </r>
  <r>
    <s v="DPAA1"/>
    <x v="0"/>
    <s v="40101"/>
    <x v="0"/>
    <s v="WOM0"/>
    <m/>
    <s v="2008"/>
    <s v="38000000"/>
    <s v="000038000000"/>
    <s v="000000072876"/>
    <s v="I"/>
    <s v="Dist-Services"/>
    <x v="2"/>
    <m/>
    <n v="1"/>
    <n v="1582.2"/>
    <n v="2.2599999999999999E-2"/>
    <n v="171.18"/>
    <s v="WORTH "/>
    <s v="Steel"/>
    <n v="2638.6016485900218"/>
    <s v="NO"/>
    <s v="YES"/>
    <s v="&gt;0"/>
  </r>
  <r>
    <s v="DPAA1"/>
    <x v="0"/>
    <s v="40101"/>
    <x v="0"/>
    <s v="WTE0"/>
    <m/>
    <s v="2008"/>
    <s v="38000000"/>
    <s v="000038000000"/>
    <s v="000000073377"/>
    <s v="I"/>
    <s v="Dist-Services"/>
    <x v="2"/>
    <m/>
    <n v="1"/>
    <n v="1582.2"/>
    <n v="2.2599999999999999E-2"/>
    <n v="171.18"/>
    <s v="WATERFORD "/>
    <s v="Steel"/>
    <n v="2638.6016485900218"/>
    <s v="NO"/>
    <s v="YES"/>
    <s v="&gt;0"/>
  </r>
  <r>
    <s v="DPAA1"/>
    <x v="0"/>
    <s v="40101"/>
    <x v="0"/>
    <s v="BRB8"/>
    <m/>
    <s v="2009"/>
    <s v="38000000"/>
    <s v="000038000000"/>
    <s v="000000074686"/>
    <s v="I"/>
    <s v="Dist-Services"/>
    <x v="2"/>
    <m/>
    <n v="1"/>
    <n v="1573.89"/>
    <n v="2.2599999999999999E-2"/>
    <n v="159.16999999999999"/>
    <s v="BRUIN"/>
    <s v="Steel"/>
    <n v="2561.4026926333618"/>
    <s v="NO"/>
    <s v="YES"/>
    <s v="&gt;0"/>
  </r>
  <r>
    <s v="DPAA1"/>
    <x v="0"/>
    <s v="40101"/>
    <x v="0"/>
    <s v="DUC9"/>
    <m/>
    <s v="2009"/>
    <s v="38000000"/>
    <s v="000038000000"/>
    <s v="000000074687"/>
    <s v="I"/>
    <s v="Dist-Services"/>
    <x v="2"/>
    <m/>
    <n v="1"/>
    <n v="1573.89"/>
    <n v="2.2599999999999999E-2"/>
    <n v="159.16999999999999"/>
    <s v="DUBOIS"/>
    <s v="Steel"/>
    <n v="2561.4026926333618"/>
    <s v="NO"/>
    <s v="YES"/>
    <s v="&gt;0"/>
  </r>
  <r>
    <s v="DPAA1"/>
    <x v="0"/>
    <s v="40101"/>
    <x v="0"/>
    <s v="HEM0"/>
    <m/>
    <s v="2009"/>
    <s v="38000000"/>
    <s v="000038000000"/>
    <s v="000000074776"/>
    <s v="I"/>
    <s v="Dist-Services"/>
    <x v="2"/>
    <m/>
    <n v="1"/>
    <n v="1573.89"/>
    <n v="2.2599999999999999E-2"/>
    <n v="159.16999999999999"/>
    <s v="HEMPFIELD "/>
    <s v="Steel"/>
    <n v="2561.4026926333618"/>
    <s v="NO"/>
    <s v="YES"/>
    <s v="&gt;0"/>
  </r>
  <r>
    <s v="DPAA1"/>
    <x v="0"/>
    <s v="40101"/>
    <x v="0"/>
    <s v="SYC0"/>
    <m/>
    <s v="2009"/>
    <s v="38000000"/>
    <s v="000038000000"/>
    <s v="000000074652"/>
    <s v="I"/>
    <s v="Dist-Services"/>
    <x v="2"/>
    <m/>
    <n v="1"/>
    <n v="1573.89"/>
    <n v="2.2599999999999999E-2"/>
    <n v="159.16999999999999"/>
    <s v="SANDY "/>
    <s v="Steel"/>
    <n v="2561.4026926333618"/>
    <s v="NO"/>
    <s v="YES"/>
    <s v="&gt;0"/>
  </r>
  <r>
    <s v="DPAA1"/>
    <x v="0"/>
    <s v="40101"/>
    <x v="0"/>
    <s v="DUC9"/>
    <m/>
    <s v="2010"/>
    <s v="38000000"/>
    <s v="000038000000"/>
    <s v="000000075263"/>
    <s v="I"/>
    <s v="Dist-Services"/>
    <x v="2"/>
    <m/>
    <n v="2"/>
    <n v="3458.2"/>
    <n v="2.2599999999999999E-2"/>
    <n v="147.16999999999999"/>
    <s v="DUBOIS"/>
    <s v="Steel"/>
    <n v="5452.5515996718623"/>
    <s v="NO"/>
    <s v="YES"/>
    <s v="&gt;0"/>
  </r>
  <r>
    <s v="DPAA1"/>
    <x v="0"/>
    <s v="40101"/>
    <x v="0"/>
    <s v="GTE0"/>
    <m/>
    <s v="2010"/>
    <s v="38000000"/>
    <s v="000038000000"/>
    <s v="000000075495"/>
    <s v="I"/>
    <s v="Dist-Services"/>
    <x v="2"/>
    <m/>
    <n v="1"/>
    <n v="1729.1"/>
    <n v="2.2599999999999999E-2"/>
    <n v="147.16999999999999"/>
    <s v="GIRARD"/>
    <s v="Steel"/>
    <n v="2726.2757998359311"/>
    <s v="NO"/>
    <s v="YES"/>
    <s v="&gt;0"/>
  </r>
  <r>
    <s v="DPAA1"/>
    <x v="0"/>
    <s v="40101"/>
    <x v="0"/>
    <s v="KCB8"/>
    <m/>
    <s v="2010"/>
    <s v="38000000"/>
    <s v="000038000000"/>
    <s v="000000075860"/>
    <s v="I"/>
    <s v="Dist-Services"/>
    <x v="2"/>
    <m/>
    <n v="1"/>
    <n v="1729.1"/>
    <n v="2.2599999999999999E-2"/>
    <n v="147.16999999999999"/>
    <s v="KARNS CITY "/>
    <s v="Steel"/>
    <n v="2726.2757998359311"/>
    <s v="NO"/>
    <s v="YES"/>
    <s v="&gt;0"/>
  </r>
  <r>
    <s v="DPAA1"/>
    <x v="0"/>
    <s v="40101"/>
    <x v="0"/>
    <s v="PYM0"/>
    <m/>
    <s v="2010"/>
    <s v="38000000"/>
    <s v="000038000000"/>
    <s v="000000074858"/>
    <s v="I"/>
    <s v="Dist-Services"/>
    <x v="2"/>
    <m/>
    <n v="1"/>
    <n v="1729.1"/>
    <n v="2.2599999999999999E-2"/>
    <n v="147.16999999999999"/>
    <s v="PYMATUNING"/>
    <s v="Steel"/>
    <n v="2726.2757998359311"/>
    <s v="NO"/>
    <s v="YES"/>
    <s v="&gt;0"/>
  </r>
  <r>
    <s v="DPAA1"/>
    <x v="0"/>
    <s v="40101"/>
    <x v="0"/>
    <s v="SBE9"/>
    <m/>
    <s v="2010"/>
    <s v="38000000"/>
    <s v="000038000000"/>
    <s v="000000075812"/>
    <s v="I"/>
    <s v="Dist-Services"/>
    <x v="2"/>
    <m/>
    <n v="1"/>
    <n v="1729.1"/>
    <n v="2.2599999999999999E-2"/>
    <n v="147.16999999999999"/>
    <s v="ST MARYS"/>
    <s v="Steel"/>
    <n v="2726.2757998359311"/>
    <s v="NO"/>
    <s v="YES"/>
    <s v="&gt;0"/>
  </r>
  <r>
    <s v="DPAA1"/>
    <x v="0"/>
    <s v="40101"/>
    <x v="0"/>
    <s v="SYC0"/>
    <m/>
    <s v="2010"/>
    <s v="38000000"/>
    <s v="000038000000"/>
    <s v="000000075207"/>
    <s v="I"/>
    <s v="Dist-Services"/>
    <x v="2"/>
    <m/>
    <n v="2"/>
    <n v="3458.2"/>
    <n v="2.2599999999999999E-2"/>
    <n v="147.16999999999999"/>
    <s v="SANDY "/>
    <s v="Steel"/>
    <n v="5452.5515996718623"/>
    <s v="NO"/>
    <s v="YES"/>
    <s v="&gt;0"/>
  </r>
  <r>
    <s v="DPAA1"/>
    <x v="0"/>
    <s v="40101"/>
    <x v="0"/>
    <s v="WOM0"/>
    <m/>
    <s v="2010"/>
    <s v="38000000"/>
    <s v="000038000000"/>
    <s v="000000075738"/>
    <s v="I"/>
    <s v="Dist-Services"/>
    <x v="2"/>
    <m/>
    <n v="1"/>
    <n v="1729.1"/>
    <n v="2.2599999999999999E-2"/>
    <n v="147.16999999999999"/>
    <s v="WORTH "/>
    <s v="Steel"/>
    <n v="2726.2757998359311"/>
    <s v="NO"/>
    <s v="YES"/>
    <s v="&gt;0"/>
  </r>
  <r>
    <s v="DPAA1"/>
    <x v="0"/>
    <s v="40101"/>
    <x v="0"/>
    <s v="BRC0"/>
    <m/>
    <s v="2011"/>
    <s v="38000000"/>
    <s v="000038000000"/>
    <s v="000000076969"/>
    <s v="D"/>
    <s v="Dist-Services"/>
    <x v="2"/>
    <m/>
    <n v="0"/>
    <n v="0"/>
    <n v="2.2599999999999999E-2"/>
    <n v="135.16"/>
    <s v="BRADY "/>
    <s v="Steel"/>
    <n v="0"/>
    <s v="YES"/>
    <s v="NO"/>
    <s v="=0"/>
  </r>
  <r>
    <s v="DPAA1"/>
    <x v="0"/>
    <s v="40101"/>
    <x v="0"/>
    <s v="CNE0"/>
    <m/>
    <s v="2011"/>
    <s v="38000000"/>
    <s v="000038000000"/>
    <s v="000000076162"/>
    <s v="I"/>
    <s v="Dist-Services"/>
    <x v="2"/>
    <m/>
    <n v="1"/>
    <n v="1853.06"/>
    <n v="2.2599999999999999E-2"/>
    <n v="135.16"/>
    <s v="CONNEAUT"/>
    <s v="Steel"/>
    <n v="2747.0739066718083"/>
    <s v="NO"/>
    <s v="YES"/>
    <s v="&gt;0"/>
  </r>
  <r>
    <s v="DPAA1"/>
    <x v="0"/>
    <s v="40101"/>
    <x v="0"/>
    <s v="KEM0"/>
    <m/>
    <s v="2011"/>
    <s v="38000000"/>
    <s v="000038000000"/>
    <s v="000000076668"/>
    <s v="I"/>
    <s v="Dist-Services"/>
    <x v="2"/>
    <m/>
    <n v="1"/>
    <n v="1853.06"/>
    <n v="2.2599999999999999E-2"/>
    <n v="135.16"/>
    <s v="KEATING "/>
    <s v="Steel"/>
    <n v="2747.0739066718083"/>
    <s v="NO"/>
    <s v="YES"/>
    <s v="&gt;0"/>
  </r>
  <r>
    <s v="DPAA1"/>
    <x v="0"/>
    <s v="40101"/>
    <x v="0"/>
    <s v="SBE9"/>
    <m/>
    <s v="2011"/>
    <s v="38000000"/>
    <s v="000038000000"/>
    <s v="000000077066"/>
    <s v="I"/>
    <s v="Dist-Services"/>
    <x v="2"/>
    <m/>
    <n v="1"/>
    <n v="1853.06"/>
    <n v="2.2599999999999999E-2"/>
    <n v="135.16"/>
    <s v="ST MARYS"/>
    <s v="Steel"/>
    <n v="2747.0739066718083"/>
    <s v="NO"/>
    <s v="YES"/>
    <s v="&gt;0"/>
  </r>
  <r>
    <s v="DPAA1"/>
    <x v="0"/>
    <s v="40101"/>
    <x v="0"/>
    <s v="SNJ0"/>
    <m/>
    <s v="2011"/>
    <s v="38000000"/>
    <s v="000038000000"/>
    <s v="000000076163"/>
    <s v="I"/>
    <s v="Dist-Services"/>
    <x v="2"/>
    <m/>
    <n v="1"/>
    <n v="1853.06"/>
    <n v="2.2599999999999999E-2"/>
    <n v="135.16"/>
    <s v="SNYDER"/>
    <s v="Steel"/>
    <n v="2747.0739066718083"/>
    <s v="NO"/>
    <s v="YES"/>
    <s v="&gt;0"/>
  </r>
  <r>
    <s v="DPAA1"/>
    <x v="0"/>
    <s v="40101"/>
    <x v="0"/>
    <s v="CHV0"/>
    <m/>
    <s v="2012"/>
    <s v="38000000"/>
    <s v="000038000000"/>
    <s v="000000078262"/>
    <s v="D"/>
    <s v="Dist-Services"/>
    <x v="2"/>
    <m/>
    <n v="0"/>
    <n v="0"/>
    <n v="2.2599999999999999E-2"/>
    <n v="123.12"/>
    <s v="CHERRYTREE"/>
    <s v="Steel"/>
    <n v="0"/>
    <s v="YES"/>
    <s v="NO"/>
    <s v="=0"/>
  </r>
  <r>
    <s v="DPAA1"/>
    <x v="0"/>
    <s v="40101"/>
    <x v="0"/>
    <s v="HIF0"/>
    <m/>
    <s v="2012"/>
    <s v="38000000"/>
    <s v="000038000000"/>
    <s v="000000077167"/>
    <s v="D"/>
    <s v="Dist-Services"/>
    <x v="2"/>
    <m/>
    <n v="0"/>
    <n v="0"/>
    <n v="2.2599999999999999E-2"/>
    <n v="123.12"/>
    <s v="HICKORY "/>
    <s v="Steel"/>
    <n v="0"/>
    <s v="YES"/>
    <s v="NO"/>
    <s v="=0"/>
  </r>
  <r>
    <s v="DPAA1"/>
    <x v="0"/>
    <s v="40101"/>
    <x v="0"/>
    <s v="MKE0"/>
    <m/>
    <s v="2012"/>
    <s v="38000000"/>
    <s v="000038000000"/>
    <s v="000000077168"/>
    <s v="I"/>
    <s v="Dist-Services"/>
    <x v="2"/>
    <m/>
    <n v="1"/>
    <n v="1726.78"/>
    <n v="2.2599999999999999E-2"/>
    <n v="123.12"/>
    <s v="MCKEAN"/>
    <s v="Steel"/>
    <n v="2436.7629662261384"/>
    <s v="NO"/>
    <s v="YES"/>
    <s v="&gt;0"/>
  </r>
  <r>
    <s v="DPAA1"/>
    <x v="0"/>
    <s v="40101"/>
    <x v="0"/>
    <s v="PBB8"/>
    <m/>
    <s v="2012"/>
    <s v="38000000"/>
    <s v="000038000000"/>
    <s v="000000078174"/>
    <s v="I"/>
    <s v="Dist-Services"/>
    <x v="2"/>
    <m/>
    <n v="1"/>
    <n v="1726.78"/>
    <n v="2.2599999999999999E-2"/>
    <n v="123.12"/>
    <s v="PETROLIA "/>
    <s v="Steel"/>
    <n v="2436.7629662261384"/>
    <s v="NO"/>
    <s v="YES"/>
    <s v="&gt;0"/>
  </r>
  <r>
    <s v="DPAA1"/>
    <x v="0"/>
    <s v="40101"/>
    <x v="0"/>
    <s v="SBE9"/>
    <m/>
    <s v="2012"/>
    <s v="38000000"/>
    <s v="000038000000"/>
    <s v="000000077435"/>
    <s v="I"/>
    <s v="Dist-Services"/>
    <x v="2"/>
    <m/>
    <n v="1"/>
    <n v="1726.78"/>
    <n v="2.2599999999999999E-2"/>
    <n v="123.12"/>
    <s v="ST MARYS"/>
    <s v="Steel"/>
    <n v="2436.7629662261384"/>
    <s v="NO"/>
    <s v="YES"/>
    <s v="&gt;0"/>
  </r>
  <r>
    <s v="DPAA1"/>
    <x v="0"/>
    <s v="40101"/>
    <x v="0"/>
    <s v="CHV0"/>
    <m/>
    <s v="2013"/>
    <s v="38000000"/>
    <s v="000038000000"/>
    <s v="000000078846"/>
    <s v="I"/>
    <s v="Dist-Services"/>
    <x v="2"/>
    <m/>
    <n v="1"/>
    <n v="1779"/>
    <n v="2.2599999999999999E-2"/>
    <n v="111.11"/>
    <s v="CHERRYTREE"/>
    <s v="Steel"/>
    <n v="2510.4537444933922"/>
    <s v="NO"/>
    <s v="YES"/>
    <s v="&gt;0"/>
  </r>
  <r>
    <s v="DPAA1"/>
    <x v="0"/>
    <s v="40101"/>
    <x v="0"/>
    <s v="MEC9"/>
    <m/>
    <s v="2013"/>
    <s v="38000000"/>
    <s v="000038000000"/>
    <s v="000000079860"/>
    <s v="I"/>
    <s v="Dist-Services"/>
    <x v="2"/>
    <m/>
    <n v="1"/>
    <n v="1779"/>
    <n v="2.2599999999999999E-2"/>
    <n v="111.11"/>
    <s v="MEADVILLE "/>
    <s v="Steel"/>
    <n v="2510.4537444933922"/>
    <s v="NO"/>
    <s v="YES"/>
    <s v="&gt;0"/>
  </r>
  <r>
    <s v="DPAA1"/>
    <x v="0"/>
    <s v="40101"/>
    <x v="0"/>
    <s v="SBE9"/>
    <m/>
    <s v="2013"/>
    <s v="38000000"/>
    <s v="000038000000"/>
    <s v="000000079861"/>
    <s v="I"/>
    <s v="Dist-Services"/>
    <x v="2"/>
    <m/>
    <n v="2"/>
    <n v="3557.99"/>
    <n v="2.2599999999999999E-2"/>
    <n v="111.11"/>
    <s v="ST MARYS"/>
    <s v="Steel"/>
    <n v="5020.8933773861963"/>
    <s v="NO"/>
    <s v="YES"/>
    <s v="&gt;0"/>
  </r>
  <r>
    <s v="DPAA1"/>
    <x v="0"/>
    <s v="40101"/>
    <x v="0"/>
    <s v="SYC0"/>
    <m/>
    <s v="2013"/>
    <s v="38000000"/>
    <s v="000038000000"/>
    <s v="000000080079"/>
    <s v="I"/>
    <s v="Dist-Services"/>
    <x v="2"/>
    <m/>
    <n v="4"/>
    <n v="7115.98"/>
    <n v="2.2599999999999999E-2"/>
    <n v="111.11"/>
    <s v="SANDY "/>
    <s v="Steel"/>
    <n v="10041.786754772393"/>
    <s v="NO"/>
    <s v="YES"/>
    <s v="&gt;0"/>
  </r>
  <r>
    <s v="DPAA1"/>
    <x v="0"/>
    <s v="40101"/>
    <x v="0"/>
    <s v="WRW9"/>
    <m/>
    <s v="2013"/>
    <s v="38000000"/>
    <s v="000038000000"/>
    <s v="000000079024"/>
    <s v="I"/>
    <s v="Dist-Services"/>
    <x v="2"/>
    <m/>
    <n v="1"/>
    <n v="1779"/>
    <n v="2.2599999999999999E-2"/>
    <n v="111.11"/>
    <s v="WARREN"/>
    <s v="Steel"/>
    <n v="2510.4537444933922"/>
    <s v="NO"/>
    <s v="YES"/>
    <s v="&gt;0"/>
  </r>
  <r>
    <s v="DPAA1"/>
    <x v="0"/>
    <s v="40101"/>
    <x v="0"/>
    <s v="WTE0"/>
    <m/>
    <s v="2013"/>
    <s v="38000000"/>
    <s v="000038000000"/>
    <s v="000000078552"/>
    <s v="I"/>
    <s v="Dist-Services"/>
    <x v="2"/>
    <m/>
    <n v="1"/>
    <n v="1779"/>
    <n v="2.2599999999999999E-2"/>
    <n v="111.11"/>
    <s v="WATERFORD "/>
    <s v="Steel"/>
    <n v="2510.4537444933922"/>
    <s v="NO"/>
    <s v="YES"/>
    <s v="&gt;0"/>
  </r>
  <r>
    <s v="DPAA1"/>
    <x v="0"/>
    <s v="40101"/>
    <x v="0"/>
    <s v="ALB0"/>
    <m/>
    <s v="2014"/>
    <s v="38000000"/>
    <s v="000038000000"/>
    <s v="000000080594"/>
    <s v="D"/>
    <s v="Dist-Services"/>
    <x v="2"/>
    <m/>
    <n v="0"/>
    <n v="0"/>
    <n v="2.2599999999999999E-2"/>
    <n v="99.11"/>
    <s v="ALLEGHENY "/>
    <s v="Steel"/>
    <n v="0"/>
    <s v="YES"/>
    <s v="NO"/>
    <s v="=0"/>
  </r>
  <r>
    <s v="DPAA1"/>
    <x v="0"/>
    <s v="40101"/>
    <x v="0"/>
    <s v="MCE0"/>
    <m/>
    <s v="2014"/>
    <s v="38000000"/>
    <s v="000038000000"/>
    <s v="000000080306"/>
    <s v="I"/>
    <s v="Dist-Services"/>
    <x v="2"/>
    <m/>
    <n v="1"/>
    <n v="1845.45"/>
    <n v="2.2599999999999999E-2"/>
    <n v="99.11"/>
    <s v="MILLCREEK "/>
    <s v="Steel"/>
    <n v="2560.054059906171"/>
    <s v="NO"/>
    <s v="YES"/>
    <s v="&gt;0"/>
  </r>
  <r>
    <s v="DPAA1"/>
    <x v="0"/>
    <s v="40101"/>
    <x v="0"/>
    <s v="SYC0"/>
    <m/>
    <s v="2014"/>
    <s v="38000000"/>
    <s v="000038000000"/>
    <s v="000000080595"/>
    <s v="I"/>
    <s v="Dist-Services"/>
    <x v="2"/>
    <m/>
    <n v="1"/>
    <n v="1845.45"/>
    <n v="2.2599999999999999E-2"/>
    <n v="99.11"/>
    <s v="SANDY "/>
    <s v="Steel"/>
    <n v="2560.054059906171"/>
    <s v="NO"/>
    <s v="YES"/>
    <s v="&gt;0"/>
  </r>
  <r>
    <s v="DPAA1"/>
    <x v="0"/>
    <s v="40101"/>
    <x v="0"/>
    <s v="FAB0"/>
    <m/>
    <s v="2015"/>
    <s v="38000000"/>
    <s v="000038000000"/>
    <s v="000000081962"/>
    <s v="I"/>
    <s v="Dist-Services"/>
    <x v="2"/>
    <m/>
    <n v="2"/>
    <n v="3652.83"/>
    <n v="2.2599999999999999E-2"/>
    <n v="87.1"/>
    <s v="FAIRVIEW"/>
    <s v="Steel"/>
    <n v="5038.2054251883746"/>
    <s v="NO"/>
    <s v="YES"/>
    <s v="&gt;0"/>
  </r>
  <r>
    <s v="DPAA1"/>
    <x v="0"/>
    <s v="40101"/>
    <x v="0"/>
    <s v="FRV9"/>
    <m/>
    <s v="2015"/>
    <s v="38000000"/>
    <s v="000038000000"/>
    <s v="000000082801"/>
    <s v="I"/>
    <s v="Dist-Services"/>
    <x v="2"/>
    <m/>
    <n v="1"/>
    <n v="1677.58"/>
    <n v="2.2599999999999999E-2"/>
    <n v="87.1"/>
    <s v="FRANKLIN"/>
    <s v="Steel"/>
    <n v="2313.8204233943306"/>
    <s v="NO"/>
    <s v="YES"/>
    <s v="&gt;0"/>
  </r>
  <r>
    <s v="DPAA1"/>
    <x v="0"/>
    <s v="40101"/>
    <x v="0"/>
    <s v="SBE9"/>
    <m/>
    <s v="2015"/>
    <s v="38000000"/>
    <s v="000038000000"/>
    <s v="000000082113"/>
    <s v="I"/>
    <s v="Dist-Services"/>
    <x v="2"/>
    <m/>
    <n v="2"/>
    <n v="3355.17"/>
    <n v="2.2599999999999999E-2"/>
    <n v="87.1"/>
    <s v="ST MARYS"/>
    <s v="Steel"/>
    <n v="4627.6546393972012"/>
    <s v="NO"/>
    <s v="YES"/>
    <s v="&gt;0"/>
  </r>
  <r>
    <s v="DPAA1"/>
    <x v="0"/>
    <s v="40101"/>
    <x v="0"/>
    <s v="SBE9"/>
    <m/>
    <s v="2016"/>
    <s v="38000000"/>
    <s v="000038000000"/>
    <s v="000000083805"/>
    <s v="I"/>
    <s v="Dist-Services"/>
    <x v="2"/>
    <m/>
    <n v="1"/>
    <n v="1501.95"/>
    <n v="2.2599999999999999E-2"/>
    <n v="75.06"/>
    <s v="ST MARYS"/>
    <s v="Steel"/>
    <n v="2059.0213266761766"/>
    <s v="NO"/>
    <s v="YES"/>
    <s v="&gt;0"/>
  </r>
  <r>
    <s v="DPAA1"/>
    <x v="0"/>
    <s v="40101"/>
    <x v="0"/>
    <s v="YOW8"/>
    <m/>
    <s v="2016"/>
    <s v="38000000"/>
    <s v="000038000000"/>
    <s v="000000083280"/>
    <s v="I"/>
    <s v="Dist-Services"/>
    <x v="2"/>
    <m/>
    <n v="3"/>
    <n v="4505.84"/>
    <n v="2.2599999999999999E-2"/>
    <n v="75.06"/>
    <s v="YOUNGSVILLE"/>
    <s v="Steel"/>
    <n v="6177.0502710413693"/>
    <s v="NO"/>
    <s v="YES"/>
    <s v="&gt;0"/>
  </r>
  <r>
    <s v="DPAA1"/>
    <x v="0"/>
    <s v="40101"/>
    <x v="0"/>
    <s v="LPE0"/>
    <m/>
    <s v="2017"/>
    <s v="38000000"/>
    <s v="000038000000"/>
    <s v="000000085070"/>
    <s v="I"/>
    <s v="Dist-Services"/>
    <x v="2"/>
    <m/>
    <n v="2"/>
    <n v="3686.23"/>
    <n v="2.2599999999999999E-2"/>
    <n v="63.05"/>
    <s v="LAWRENCE PARK "/>
    <s v="Steel"/>
    <n v="4879.4311707988982"/>
    <s v="NO"/>
    <s v="YES"/>
    <s v="&gt;0"/>
  </r>
  <r>
    <s v="DPAA1"/>
    <x v="0"/>
    <s v="40101"/>
    <x v="0"/>
    <s v="PEM0"/>
    <m/>
    <s v="2017"/>
    <s v="38000000"/>
    <s v="000038000000"/>
    <s v="000000085413"/>
    <s v="I"/>
    <s v="Dist-Services"/>
    <x v="2"/>
    <m/>
    <n v="1"/>
    <n v="1843.11"/>
    <n v="2.2599999999999999E-2"/>
    <n v="63.05"/>
    <s v="PERRY "/>
    <s v="Steel"/>
    <n v="2439.7089669421484"/>
    <s v="NO"/>
    <s v="YES"/>
    <s v="&gt;0"/>
  </r>
  <r>
    <s v="DPAA1"/>
    <x v="0"/>
    <s v="40101"/>
    <x v="0"/>
    <s v="SBE9"/>
    <m/>
    <s v="2017"/>
    <s v="38000000"/>
    <s v="000038000000"/>
    <s v="000000084425"/>
    <s v="I"/>
    <s v="Dist-Services"/>
    <x v="2"/>
    <m/>
    <n v="1"/>
    <n v="1843.11"/>
    <n v="2.2599999999999999E-2"/>
    <n v="63.05"/>
    <s v="ST MARYS"/>
    <s v="Steel"/>
    <n v="2439.7089669421484"/>
    <s v="NO"/>
    <s v="YES"/>
    <s v="&gt;0"/>
  </r>
  <r>
    <s v="DPAA1"/>
    <x v="0"/>
    <s v="40101"/>
    <x v="0"/>
    <s v="SHC0"/>
    <m/>
    <s v="2017"/>
    <s v="38000000"/>
    <s v="000038000000"/>
    <s v="000000084824"/>
    <s v="I"/>
    <s v="Dist-Services"/>
    <x v="2"/>
    <m/>
    <n v="1"/>
    <n v="1843.11"/>
    <n v="2.2599999999999999E-2"/>
    <n v="63.05"/>
    <s v="SHIPPEN "/>
    <s v="Steel"/>
    <n v="2439.7089669421484"/>
    <s v="NO"/>
    <s v="YES"/>
    <s v="&gt;0"/>
  </r>
  <r>
    <s v="DPAA1"/>
    <x v="0"/>
    <s v="40101"/>
    <x v="0"/>
    <s v="FRV9"/>
    <m/>
    <s v="2018"/>
    <s v="38000000"/>
    <s v="000038000000"/>
    <s v="000000086589"/>
    <s v="I"/>
    <s v="Dist-Services"/>
    <x v="2"/>
    <m/>
    <n v="1"/>
    <n v="1833.7"/>
    <n v="2.2599999999999999E-2"/>
    <n v="51.05"/>
    <s v="FRANKLIN"/>
    <s v="Steel"/>
    <n v="2324.0167490933072"/>
    <s v="NO"/>
    <s v="YES"/>
    <s v="&gt;0"/>
  </r>
  <r>
    <s v="DPAA1"/>
    <x v="0"/>
    <s v="40101"/>
    <x v="0"/>
    <s v="OCM0"/>
    <m/>
    <s v="2018"/>
    <s v="38000000"/>
    <s v="000038000000"/>
    <s v="000000086908"/>
    <s v="I"/>
    <s v="Dist-Services"/>
    <x v="2"/>
    <m/>
    <n v="1"/>
    <n v="1833.7"/>
    <n v="2.2599999999999999E-2"/>
    <n v="51.05"/>
    <s v="OTTER CREEK "/>
    <s v="Steel"/>
    <n v="2324.0167490933072"/>
    <s v="NO"/>
    <s v="YES"/>
    <s v="&gt;0"/>
  </r>
  <r>
    <s v="DPAA1"/>
    <x v="0"/>
    <s v="40101"/>
    <x v="0"/>
    <s v="PAC0"/>
    <m/>
    <s v="2018"/>
    <s v="38000000"/>
    <s v="000038000000"/>
    <s v="000000086300"/>
    <s v="I"/>
    <s v="Dist-Services"/>
    <x v="2"/>
    <m/>
    <n v="1"/>
    <n v="1833.7"/>
    <n v="2.2599999999999999E-2"/>
    <n v="51.05"/>
    <s v="PAINT "/>
    <s v="Steel"/>
    <n v="2324.0167490933072"/>
    <s v="NO"/>
    <s v="YES"/>
    <s v="&gt;0"/>
  </r>
  <r>
    <s v="DPAA1"/>
    <x v="0"/>
    <s v="40101"/>
    <x v="0"/>
    <s v="SGA0"/>
    <m/>
    <s v="2018"/>
    <s v="38000000"/>
    <s v="000038000000"/>
    <s v="000000086590"/>
    <s v="I"/>
    <s v="Dist-Services"/>
    <x v="2"/>
    <m/>
    <n v="1"/>
    <n v="1833.7"/>
    <n v="2.2599999999999999E-2"/>
    <n v="51.05"/>
    <s v="SUGARCREEK"/>
    <s v="Steel"/>
    <n v="2324.0167490933072"/>
    <s v="NO"/>
    <s v="YES"/>
    <s v="&gt;0"/>
  </r>
  <r>
    <s v="DPAA1"/>
    <x v="0"/>
    <s v="40101"/>
    <x v="0"/>
    <s v="ERE9"/>
    <m/>
    <s v="2019"/>
    <s v="38000000"/>
    <s v="000038000000"/>
    <s v="000000088031"/>
    <s v="I"/>
    <s v="Dist-Services"/>
    <x v="2"/>
    <m/>
    <n v="1"/>
    <n v="1861.92"/>
    <n v="2.2599999999999999E-2"/>
    <n v="39.04"/>
    <s v="ERIE"/>
    <s v="Steel"/>
    <n v="2277.9186760025464"/>
    <s v="NO"/>
    <s v="YES"/>
    <s v="&gt;0"/>
  </r>
  <r>
    <s v="DPAA1"/>
    <x v="0"/>
    <s v="40101"/>
    <x v="0"/>
    <s v="GTE0"/>
    <m/>
    <s v="2019"/>
    <s v="38000000"/>
    <s v="000038000000"/>
    <s v="000000088446"/>
    <s v="I"/>
    <s v="Dist-Services"/>
    <x v="2"/>
    <m/>
    <n v="1"/>
    <n v="1861.92"/>
    <n v="2.2599999999999999E-2"/>
    <n v="39.04"/>
    <s v="GIRARD"/>
    <s v="Steel"/>
    <n v="2277.9186760025464"/>
    <s v="NO"/>
    <s v="YES"/>
    <s v="&gt;0"/>
  </r>
  <r>
    <s v="DPAA1"/>
    <x v="0"/>
    <s v="40101"/>
    <x v="0"/>
    <s v="SBE9"/>
    <m/>
    <s v="2019"/>
    <s v="38000000"/>
    <s v="000038000000"/>
    <s v="000000087982"/>
    <s v="I"/>
    <s v="Dist-Services"/>
    <x v="2"/>
    <m/>
    <n v="2"/>
    <n v="3723.85"/>
    <n v="2.2599999999999999E-2"/>
    <n v="39.04"/>
    <s v="ST MARYS"/>
    <s v="Steel"/>
    <n v="4555.8495862507953"/>
    <s v="NO"/>
    <s v="YES"/>
    <s v="&gt;0"/>
  </r>
  <r>
    <s v="DPAA1"/>
    <x v="0"/>
    <s v="40101"/>
    <x v="0"/>
    <s v="CRV0"/>
    <m/>
    <s v="2020"/>
    <s v="38000000"/>
    <s v="000038000000"/>
    <s v="000000089047"/>
    <s v="I"/>
    <s v="Dist-Services"/>
    <x v="2"/>
    <m/>
    <n v="2"/>
    <n v="4219.21"/>
    <n v="2.2599999999999999E-2"/>
    <n v="27"/>
    <s v="CRANBERRY "/>
    <s v="Steel"/>
    <n v="4934.1780468512316"/>
    <s v="NO"/>
    <s v="YES"/>
    <s v="&gt;0"/>
  </r>
  <r>
    <s v="DPAA1"/>
    <x v="0"/>
    <s v="40101"/>
    <x v="0"/>
    <s v="ERE9"/>
    <m/>
    <s v="2020"/>
    <s v="38000000"/>
    <s v="000038000000"/>
    <s v="000000089402"/>
    <s v="I"/>
    <s v="Dist-Services"/>
    <x v="2"/>
    <m/>
    <n v="2"/>
    <n v="4219.21"/>
    <n v="2.2599999999999999E-2"/>
    <n v="27"/>
    <s v="ERIE"/>
    <s v="Steel"/>
    <n v="4934.1780468512316"/>
    <s v="NO"/>
    <s v="YES"/>
    <s v="&gt;0"/>
  </r>
  <r>
    <s v="DPAA1"/>
    <x v="0"/>
    <s v="40101"/>
    <x v="0"/>
    <s v="COC8"/>
    <m/>
    <s v="2021"/>
    <s v="38000000"/>
    <s v="000038000000"/>
    <s v="000000090253"/>
    <s v="D"/>
    <s v="Dist-Services"/>
    <x v="2"/>
    <m/>
    <n v="0"/>
    <n v="0"/>
    <n v="2.2599999999999999E-2"/>
    <n v="15"/>
    <s v="CONNEAUTVILLE"/>
    <s v="Steel"/>
    <n v="0"/>
    <s v="YES"/>
    <s v="NO"/>
    <s v="=0"/>
  </r>
  <r>
    <s v="DPAA1"/>
    <x v="0"/>
    <s v="40101"/>
    <x v="0"/>
    <s v="SME0"/>
    <m/>
    <s v="2021"/>
    <s v="38000000"/>
    <s v="000038000000"/>
    <s v="000000092562"/>
    <s v="I"/>
    <s v="Dist-Services"/>
    <x v="2"/>
    <m/>
    <n v="1"/>
    <n v="3573.78"/>
    <n v="2.2599999999999999E-2"/>
    <n v="15"/>
    <s v="SUMMIT"/>
    <s v="Steel"/>
    <n v="3818.124046692607"/>
    <s v="NO"/>
    <s v="YES"/>
    <s v="&gt;0"/>
  </r>
  <r>
    <s v="DPAA1"/>
    <x v="0"/>
    <s v="40101"/>
    <x v="0"/>
    <s v="EMC8"/>
    <m/>
    <s v="2022"/>
    <s v="38000000"/>
    <s v="000038000000"/>
    <s v="000000093333"/>
    <s v="I"/>
    <s v="Dist-Services"/>
    <x v="2"/>
    <m/>
    <n v="1"/>
    <n v="1570.76"/>
    <n v="2.2599999999999999E-2"/>
    <n v="2.99"/>
    <s v="EMPORIUM "/>
    <s v="Steel"/>
    <n v="1570.76"/>
    <s v="NO"/>
    <s v="YES"/>
    <s v="&gt;0"/>
  </r>
  <r>
    <s v="DPAA1"/>
    <x v="0"/>
    <s v="40101"/>
    <x v="0"/>
    <s v="PTB0"/>
    <m/>
    <s v="2022"/>
    <s v="38000000"/>
    <s v="000038000000"/>
    <s v="000000093851"/>
    <s v="I"/>
    <s v="Dist-Services"/>
    <x v="2"/>
    <m/>
    <n v="1"/>
    <n v="146.32"/>
    <n v="2.2599999999999999E-2"/>
    <n v="2.99"/>
    <s v="PARKER"/>
    <s v="Steel"/>
    <n v="146.32"/>
    <s v="NO"/>
    <s v="YES"/>
    <s v="&gt;0"/>
  </r>
  <r>
    <s v="DPAA1"/>
    <x v="0"/>
    <s v="40101"/>
    <x v="4"/>
    <s v="PLW0"/>
    <m/>
    <s v="1984"/>
    <s v="38000000"/>
    <s v="000038000000"/>
    <s v="000000039083"/>
    <s v="I"/>
    <s v="Dist-Services"/>
    <x v="2"/>
    <m/>
    <n v="1"/>
    <n v="574.9"/>
    <n v="2.2599999999999999E-2"/>
    <n v="459.53"/>
    <s v="PLEASANT"/>
    <s v="Steel"/>
    <n v="2371.1540772532189"/>
    <s v="NO"/>
    <s v="YES"/>
    <s v="&gt;0"/>
  </r>
  <r>
    <s v="DPAA1"/>
    <x v="0"/>
    <s v="40101"/>
    <x v="1"/>
    <s v="MEC9"/>
    <m/>
    <s v="1955"/>
    <s v="38000000"/>
    <s v="000038000000"/>
    <s v="000000033016"/>
    <s v="I"/>
    <s v="Dist-Services"/>
    <x v="2"/>
    <m/>
    <n v="1"/>
    <n v="143.13999999999999"/>
    <n v="2.2599999999999999E-2"/>
    <n v="807.99"/>
    <s v="MEADVILLE "/>
    <s v="Steel"/>
    <n v="3717.7713513513509"/>
    <s v="NO"/>
    <s v="YES"/>
    <s v="&gt;0"/>
  </r>
  <r>
    <s v="DPAA1"/>
    <x v="0"/>
    <s v="40101"/>
    <x v="1"/>
    <s v="MEC9"/>
    <m/>
    <s v="1965"/>
    <s v="38000000"/>
    <s v="000038000000"/>
    <s v="000000033017"/>
    <s v="D"/>
    <s v="Dist-Services"/>
    <x v="2"/>
    <m/>
    <n v="0"/>
    <n v="0"/>
    <n v="2.2599999999999999E-2"/>
    <n v="687.82"/>
    <s v="MEADVILLE "/>
    <s v="Steel"/>
    <n v="0"/>
    <s v="YES"/>
    <s v="NO"/>
    <s v="=0"/>
  </r>
  <r>
    <s v="DPAA1"/>
    <x v="0"/>
    <s v="40101"/>
    <x v="1"/>
    <s v="WHE0"/>
    <m/>
    <s v="1965"/>
    <s v="38000000"/>
    <s v="000038000000"/>
    <s v="000000054810"/>
    <s v="I"/>
    <s v="Dist-Services"/>
    <x v="2"/>
    <m/>
    <n v="1"/>
    <n v="130.28"/>
    <n v="2.2599999999999999E-2"/>
    <n v="687.82"/>
    <s v="WASHINGTON"/>
    <s v="Steel"/>
    <n v="2122.0183050847459"/>
    <s v="NO"/>
    <s v="YES"/>
    <s v="&gt;0"/>
  </r>
  <r>
    <s v="DPAA1"/>
    <x v="0"/>
    <s v="40101"/>
    <x v="1"/>
    <s v="MEC9"/>
    <m/>
    <s v="1969"/>
    <s v="38000000"/>
    <s v="000038000000"/>
    <s v="000000033018"/>
    <s v="D"/>
    <s v="Dist-Services"/>
    <x v="2"/>
    <m/>
    <n v="0"/>
    <n v="0"/>
    <n v="2.2599999999999999E-2"/>
    <n v="639.76"/>
    <s v="MEADVILLE "/>
    <s v="Steel"/>
    <n v="0"/>
    <s v="YES"/>
    <s v="NO"/>
    <s v="=0"/>
  </r>
  <r>
    <s v="DPAA1"/>
    <x v="0"/>
    <s v="40101"/>
    <x v="1"/>
    <s v="MCE0"/>
    <m/>
    <s v="1974"/>
    <s v="38000000"/>
    <s v="000038000000"/>
    <s v="000000031053"/>
    <s v="I"/>
    <s v="Dist-Services"/>
    <x v="2"/>
    <m/>
    <n v="9"/>
    <n v="3978.63"/>
    <n v="2.2599999999999999E-2"/>
    <n v="579.70000000000005"/>
    <s v="MILLCREEK "/>
    <s v="Steel"/>
    <n v="34445.616486486491"/>
    <s v="NO"/>
    <s v="YES"/>
    <s v="&gt;0"/>
  </r>
  <r>
    <s v="DPAA1"/>
    <x v="0"/>
    <s v="40101"/>
    <x v="1"/>
    <s v="UCE8"/>
    <m/>
    <s v="1974"/>
    <s v="38000000"/>
    <s v="000038000000"/>
    <s v="000000052977"/>
    <s v="I"/>
    <s v="Dist-Services"/>
    <x v="2"/>
    <m/>
    <n v="1"/>
    <n v="442.07"/>
    <n v="2.2599999999999999E-2"/>
    <n v="579.70000000000005"/>
    <s v="UNION CITY "/>
    <s v="Steel"/>
    <n v="3827.2907207207209"/>
    <s v="NO"/>
    <s v="YES"/>
    <s v="&gt;0"/>
  </r>
  <r>
    <s v="DPAA1"/>
    <x v="0"/>
    <s v="40101"/>
    <x v="1"/>
    <s v="MCE0"/>
    <m/>
    <s v="1975"/>
    <s v="38000000"/>
    <s v="000038000000"/>
    <s v="000000031054"/>
    <s v="I"/>
    <s v="Dist-Services"/>
    <x v="2"/>
    <m/>
    <n v="6"/>
    <n v="4223.7"/>
    <n v="2.2599999999999999E-2"/>
    <n v="567.69000000000005"/>
    <s v="MILLCREEK "/>
    <s v="Steel"/>
    <n v="32999.802439024388"/>
    <s v="NO"/>
    <s v="YES"/>
    <s v="&gt;0"/>
  </r>
  <r>
    <s v="DPAA1"/>
    <x v="0"/>
    <s v="40101"/>
    <x v="1"/>
    <s v="ERE9"/>
    <m/>
    <s v="1976"/>
    <s v="38000000"/>
    <s v="000038000000"/>
    <s v="000000015158"/>
    <s v="D"/>
    <s v="Dist-Services"/>
    <x v="2"/>
    <m/>
    <n v="0"/>
    <n v="0"/>
    <n v="2.2599999999999999E-2"/>
    <n v="555.65"/>
    <s v="ERIE"/>
    <s v="Steel"/>
    <n v="0"/>
    <s v="YES"/>
    <s v="NO"/>
    <s v="=0"/>
  </r>
  <r>
    <s v="DPAA1"/>
    <x v="0"/>
    <s v="40101"/>
    <x v="1"/>
    <s v="CLW8"/>
    <m/>
    <s v="1978"/>
    <s v="38000000"/>
    <s v="000038000000"/>
    <s v="000000005954"/>
    <s v="D"/>
    <s v="Dist-Services"/>
    <x v="2"/>
    <m/>
    <n v="0"/>
    <n v="0"/>
    <n v="2.2599999999999999E-2"/>
    <n v="531.64"/>
    <s v="CLARENDON"/>
    <s v="Steel"/>
    <n v="0"/>
    <s v="YES"/>
    <s v="NO"/>
    <s v="=0"/>
  </r>
  <r>
    <s v="DPAA1"/>
    <x v="0"/>
    <s v="40101"/>
    <x v="1"/>
    <s v="ERE9"/>
    <m/>
    <s v="1978"/>
    <s v="38000000"/>
    <s v="000038000000"/>
    <s v="000000015159"/>
    <s v="I"/>
    <s v="Dist-Services"/>
    <x v="2"/>
    <m/>
    <n v="2"/>
    <n v="1772.63"/>
    <n v="2.2599999999999999E-2"/>
    <n v="531.64"/>
    <s v="ERIE"/>
    <s v="Steel"/>
    <n v="11133.970130718955"/>
    <s v="NO"/>
    <s v="YES"/>
    <s v="&gt;0"/>
  </r>
  <r>
    <s v="DPAA1"/>
    <x v="0"/>
    <s v="40101"/>
    <x v="1"/>
    <s v="ALE8"/>
    <m/>
    <s v="1980"/>
    <s v="38000000"/>
    <s v="000038000000"/>
    <s v="000000000137"/>
    <s v="I"/>
    <s v="Dist-Services"/>
    <x v="2"/>
    <m/>
    <n v="1"/>
    <n v="1612.46"/>
    <n v="2.2599999999999999E-2"/>
    <n v="507.59"/>
    <s v="ALBION "/>
    <s v="Steel"/>
    <n v="8608.7447777777779"/>
    <s v="NO"/>
    <s v="YES"/>
    <s v="&gt;0"/>
  </r>
  <r>
    <s v="DPAA1"/>
    <x v="0"/>
    <s v="40101"/>
    <x v="1"/>
    <s v="ERE9"/>
    <m/>
    <s v="1980"/>
    <s v="38000000"/>
    <s v="000038000000"/>
    <s v="000000015160"/>
    <s v="I"/>
    <s v="Dist-Services"/>
    <x v="2"/>
    <m/>
    <n v="6"/>
    <n v="9674.75"/>
    <n v="2.2599999999999999E-2"/>
    <n v="507.59"/>
    <s v="ERIE"/>
    <s v="Steel"/>
    <n v="51652.415277777778"/>
    <s v="NO"/>
    <s v="YES"/>
    <s v="&gt;0"/>
  </r>
  <r>
    <s v="DPAA1"/>
    <x v="0"/>
    <s v="40101"/>
    <x v="1"/>
    <s v="FHW0"/>
    <m/>
    <s v="1980"/>
    <s v="38000000"/>
    <s v="000038000000"/>
    <s v="000000018278"/>
    <s v="I"/>
    <s v="Dist-Services"/>
    <x v="2"/>
    <m/>
    <n v="1"/>
    <n v="420.7"/>
    <n v="2.2599999999999999E-2"/>
    <n v="507.59"/>
    <s v="FREEHOLD"/>
    <s v="Steel"/>
    <n v="2246.0705555555555"/>
    <s v="NO"/>
    <s v="YES"/>
    <s v="&gt;0"/>
  </r>
  <r>
    <s v="DPAA1"/>
    <x v="0"/>
    <s v="40101"/>
    <x v="1"/>
    <s v="HBE0"/>
    <m/>
    <s v="1980"/>
    <s v="38000000"/>
    <s v="000038000000"/>
    <s v="000000024768"/>
    <s v="I"/>
    <s v="Dist-Services"/>
    <x v="2"/>
    <m/>
    <n v="1"/>
    <n v="1612.46"/>
    <n v="2.2599999999999999E-2"/>
    <n v="507.59"/>
    <s v="HARBORCREEK "/>
    <s v="Steel"/>
    <n v="8608.7447777777779"/>
    <s v="NO"/>
    <s v="YES"/>
    <s v="&gt;0"/>
  </r>
  <r>
    <s v="DPAA1"/>
    <x v="0"/>
    <s v="40101"/>
    <x v="1"/>
    <s v="MCE0"/>
    <m/>
    <s v="1980"/>
    <s v="38000000"/>
    <s v="000038000000"/>
    <s v="000000031055"/>
    <s v="I"/>
    <s v="Dist-Services"/>
    <x v="2"/>
    <m/>
    <n v="2"/>
    <n v="3224.92"/>
    <n v="2.2599999999999999E-2"/>
    <n v="507.59"/>
    <s v="MILLCREEK "/>
    <s v="Steel"/>
    <n v="17217.489555555556"/>
    <s v="NO"/>
    <s v="YES"/>
    <s v="&gt;0"/>
  </r>
  <r>
    <s v="DPAA1"/>
    <x v="0"/>
    <s v="40101"/>
    <x v="1"/>
    <s v="UCE8"/>
    <m/>
    <s v="1980"/>
    <s v="38000000"/>
    <s v="000038000000"/>
    <s v="000000052978"/>
    <s v="I"/>
    <s v="Dist-Services"/>
    <x v="2"/>
    <m/>
    <n v="1"/>
    <n v="1612.46"/>
    <n v="2.2599999999999999E-2"/>
    <n v="507.59"/>
    <s v="UNION CITY "/>
    <s v="Steel"/>
    <n v="8608.7447777777779"/>
    <s v="NO"/>
    <s v="YES"/>
    <s v="&gt;0"/>
  </r>
  <r>
    <s v="DPAA1"/>
    <x v="0"/>
    <s v="40101"/>
    <x v="1"/>
    <s v="WRW9"/>
    <m/>
    <s v="1980"/>
    <s v="38000000"/>
    <s v="000038000000"/>
    <s v="000000056833"/>
    <s v="I"/>
    <s v="Dist-Services"/>
    <x v="2"/>
    <m/>
    <n v="1"/>
    <n v="1612.46"/>
    <n v="2.2599999999999999E-2"/>
    <n v="507.59"/>
    <s v="WARREN"/>
    <s v="Steel"/>
    <n v="8608.7447777777779"/>
    <s v="NO"/>
    <s v="YES"/>
    <s v="&gt;0"/>
  </r>
  <r>
    <s v="DPAA1"/>
    <x v="0"/>
    <s v="40101"/>
    <x v="1"/>
    <s v="BBJ8"/>
    <m/>
    <s v="1981"/>
    <s v="38000000"/>
    <s v="000038000000"/>
    <s v="000000000955"/>
    <s v="I"/>
    <s v="Dist-Services"/>
    <x v="2"/>
    <m/>
    <n v="6"/>
    <n v="4513.53"/>
    <n v="2.2599999999999999E-2"/>
    <n v="495.59"/>
    <s v="BROOKVILLE "/>
    <s v="Steel"/>
    <n v="22243.601692307693"/>
    <s v="NO"/>
    <s v="YES"/>
    <s v="&gt;0"/>
  </r>
  <r>
    <s v="DPAA1"/>
    <x v="0"/>
    <s v="40101"/>
    <x v="1"/>
    <s v="BCM9"/>
    <m/>
    <s v="1981"/>
    <s v="38000000"/>
    <s v="000038000000"/>
    <s v="000000001914"/>
    <s v="I"/>
    <s v="Dist-Services"/>
    <x v="2"/>
    <m/>
    <n v="7"/>
    <n v="5265.79"/>
    <n v="2.2599999999999999E-2"/>
    <n v="495.59"/>
    <s v="BRADFORD"/>
    <s v="Steel"/>
    <n v="25950.893282051282"/>
    <s v="NO"/>
    <s v="YES"/>
    <s v="&gt;0"/>
  </r>
  <r>
    <s v="DPAA1"/>
    <x v="0"/>
    <s v="40101"/>
    <x v="1"/>
    <s v="DUC9"/>
    <m/>
    <s v="1981"/>
    <s v="38000000"/>
    <s v="000038000000"/>
    <s v="000000011676"/>
    <s v="I"/>
    <s v="Dist-Services"/>
    <x v="2"/>
    <m/>
    <n v="5"/>
    <n v="3761.28"/>
    <n v="2.2599999999999999E-2"/>
    <n v="495.59"/>
    <s v="DUBOIS"/>
    <s v="Steel"/>
    <n v="18536.359384615385"/>
    <s v="NO"/>
    <s v="YES"/>
    <s v="&gt;0"/>
  </r>
  <r>
    <s v="DPAA1"/>
    <x v="0"/>
    <s v="40101"/>
    <x v="1"/>
    <s v="EBC8"/>
    <m/>
    <s v="1981"/>
    <s v="38000000"/>
    <s v="000038000000"/>
    <s v="000000012459"/>
    <s v="I"/>
    <s v="Dist-Services"/>
    <x v="2"/>
    <m/>
    <n v="1"/>
    <n v="752.26"/>
    <n v="2.2599999999999999E-2"/>
    <n v="495.59"/>
    <s v="EAST BRADY "/>
    <s v="Steel"/>
    <n v="3707.2915897435901"/>
    <s v="NO"/>
    <s v="YES"/>
    <s v="&gt;0"/>
  </r>
  <r>
    <s v="DPAA1"/>
    <x v="0"/>
    <s v="40101"/>
    <x v="1"/>
    <s v="ERE9"/>
    <m/>
    <s v="1981"/>
    <s v="38000000"/>
    <s v="000038000000"/>
    <s v="000000015161"/>
    <s v="I"/>
    <s v="Dist-Services"/>
    <x v="2"/>
    <m/>
    <n v="3"/>
    <n v="8157.4"/>
    <n v="2.2599999999999999E-2"/>
    <n v="495.59"/>
    <s v="ERIE"/>
    <s v="Steel"/>
    <n v="40201.340512820512"/>
    <s v="NO"/>
    <s v="YES"/>
    <s v="&gt;0"/>
  </r>
  <r>
    <s v="DPAA1"/>
    <x v="0"/>
    <s v="40101"/>
    <x v="1"/>
    <s v="FTE0"/>
    <m/>
    <s v="1981"/>
    <s v="38000000"/>
    <s v="000038000000"/>
    <s v="000000021091"/>
    <s v="I"/>
    <s v="Dist-Services"/>
    <x v="2"/>
    <m/>
    <n v="1"/>
    <n v="2719.13"/>
    <n v="2.2599999999999999E-2"/>
    <n v="495.59"/>
    <s v="FAIRVIEW"/>
    <s v="Steel"/>
    <n v="13400.430410256411"/>
    <s v="NO"/>
    <s v="YES"/>
    <s v="&gt;0"/>
  </r>
  <r>
    <s v="DPAA1"/>
    <x v="0"/>
    <s v="40101"/>
    <x v="1"/>
    <s v="GBE8"/>
    <m/>
    <s v="1981"/>
    <s v="38000000"/>
    <s v="000038000000"/>
    <s v="000000021698"/>
    <s v="I"/>
    <s v="Dist-Services"/>
    <x v="2"/>
    <m/>
    <n v="1"/>
    <n v="2719.13"/>
    <n v="2.2599999999999999E-2"/>
    <n v="495.59"/>
    <s v="GIRARD "/>
    <s v="Steel"/>
    <n v="13400.430410256411"/>
    <s v="NO"/>
    <s v="YES"/>
    <s v="&gt;0"/>
  </r>
  <r>
    <s v="DPAA1"/>
    <x v="0"/>
    <s v="40101"/>
    <x v="1"/>
    <s v="GRM8"/>
    <m/>
    <s v="1981"/>
    <s v="38000000"/>
    <s v="000038000000"/>
    <s v="000000023231"/>
    <s v="I"/>
    <s v="Dist-Services"/>
    <x v="2"/>
    <m/>
    <n v="2"/>
    <n v="1504.51"/>
    <n v="2.2599999999999999E-2"/>
    <n v="495.59"/>
    <s v="GREENVILLE "/>
    <s v="Steel"/>
    <n v="7414.5338974358974"/>
    <s v="NO"/>
    <s v="YES"/>
    <s v="&gt;0"/>
  </r>
  <r>
    <s v="DPAA1"/>
    <x v="0"/>
    <s v="40101"/>
    <x v="1"/>
    <s v="HBE0"/>
    <m/>
    <s v="1981"/>
    <s v="38000000"/>
    <s v="000038000000"/>
    <s v="000000024769"/>
    <s v="I"/>
    <s v="Dist-Services"/>
    <x v="2"/>
    <m/>
    <n v="1"/>
    <n v="2719.13"/>
    <n v="2.2599999999999999E-2"/>
    <n v="495.59"/>
    <s v="HARBORCREEK "/>
    <s v="Steel"/>
    <n v="13400.430410256411"/>
    <s v="NO"/>
    <s v="YES"/>
    <s v="&gt;0"/>
  </r>
  <r>
    <s v="DPAA1"/>
    <x v="0"/>
    <s v="40101"/>
    <x v="1"/>
    <s v="LCE8"/>
    <m/>
    <s v="1981"/>
    <s v="38000000"/>
    <s v="000038000000"/>
    <s v="000000029296"/>
    <s v="I"/>
    <s v="Dist-Services"/>
    <x v="2"/>
    <m/>
    <n v="1"/>
    <n v="2719.13"/>
    <n v="2.2599999999999999E-2"/>
    <n v="495.59"/>
    <s v="LAKE CITY"/>
    <s v="Steel"/>
    <n v="13400.430410256411"/>
    <s v="NO"/>
    <s v="YES"/>
    <s v="&gt;0"/>
  </r>
  <r>
    <s v="DPAA1"/>
    <x v="0"/>
    <s v="40101"/>
    <x v="1"/>
    <s v="MCE0"/>
    <m/>
    <s v="1981"/>
    <s v="38000000"/>
    <s v="000038000000"/>
    <s v="000000031056"/>
    <s v="I"/>
    <s v="Dist-Services"/>
    <x v="2"/>
    <m/>
    <n v="1"/>
    <n v="2719.13"/>
    <n v="2.2599999999999999E-2"/>
    <n v="495.59"/>
    <s v="MILLCREEK "/>
    <s v="Steel"/>
    <n v="13400.430410256411"/>
    <s v="NO"/>
    <s v="YES"/>
    <s v="&gt;0"/>
  </r>
  <r>
    <s v="DPAA1"/>
    <x v="0"/>
    <s v="40101"/>
    <x v="1"/>
    <s v="MEC9"/>
    <m/>
    <s v="1981"/>
    <s v="38000000"/>
    <s v="000038000000"/>
    <s v="000000033019"/>
    <s v="D"/>
    <s v="Dist-Services"/>
    <x v="2"/>
    <m/>
    <n v="0"/>
    <n v="0"/>
    <n v="2.2599999999999999E-2"/>
    <n v="495.59"/>
    <s v="MEADVILLE "/>
    <s v="Steel"/>
    <n v="0"/>
    <s v="YES"/>
    <s v="NO"/>
    <s v="=0"/>
  </r>
  <r>
    <s v="DPAA1"/>
    <x v="0"/>
    <s v="40101"/>
    <x v="1"/>
    <s v="OCV9"/>
    <m/>
    <s v="1981"/>
    <s v="38000000"/>
    <s v="000038000000"/>
    <s v="000000036531"/>
    <s v="I"/>
    <s v="Dist-Services"/>
    <x v="2"/>
    <m/>
    <n v="2"/>
    <n v="1504.51"/>
    <n v="2.2599999999999999E-2"/>
    <n v="495.59"/>
    <s v="OIL CITY"/>
    <s v="Steel"/>
    <n v="7414.5338974358974"/>
    <s v="NO"/>
    <s v="YES"/>
    <s v="&gt;0"/>
  </r>
  <r>
    <s v="DPAA1"/>
    <x v="0"/>
    <s v="40101"/>
    <x v="1"/>
    <s v="SEW0"/>
    <m/>
    <s v="1981"/>
    <s v="38000000"/>
    <s v="000038000000"/>
    <s v="000000045760"/>
    <s v="I"/>
    <s v="Dist-Services"/>
    <x v="2"/>
    <m/>
    <n v="1"/>
    <n v="2719.13"/>
    <n v="2.2599999999999999E-2"/>
    <n v="495.59"/>
    <s v="SHEFFIELD "/>
    <s v="Steel"/>
    <n v="13400.430410256411"/>
    <s v="NO"/>
    <s v="YES"/>
    <s v="&gt;0"/>
  </r>
  <r>
    <s v="DPAA1"/>
    <x v="0"/>
    <s v="40101"/>
    <x v="1"/>
    <s v="SME0"/>
    <m/>
    <s v="1981"/>
    <s v="38000000"/>
    <s v="000038000000"/>
    <s v="000000046830"/>
    <s v="I"/>
    <s v="Dist-Services"/>
    <x v="2"/>
    <m/>
    <n v="1"/>
    <n v="2719.13"/>
    <n v="2.2599999999999999E-2"/>
    <n v="495.59"/>
    <s v="SUMMIT"/>
    <s v="Steel"/>
    <n v="13400.430410256411"/>
    <s v="NO"/>
    <s v="YES"/>
    <s v="&gt;0"/>
  </r>
  <r>
    <s v="DPAA1"/>
    <x v="0"/>
    <s v="40101"/>
    <x v="1"/>
    <s v="SNM9"/>
    <m/>
    <s v="1981"/>
    <s v="38000000"/>
    <s v="000038000000"/>
    <s v="000000048217"/>
    <s v="I"/>
    <s v="Dist-Services"/>
    <x v="2"/>
    <m/>
    <n v="2"/>
    <n v="1504.51"/>
    <n v="2.2599999999999999E-2"/>
    <n v="495.59"/>
    <s v="SHARON"/>
    <s v="Steel"/>
    <n v="7414.5338974358974"/>
    <s v="NO"/>
    <s v="YES"/>
    <s v="&gt;0"/>
  </r>
  <r>
    <s v="DPAA1"/>
    <x v="0"/>
    <s v="40101"/>
    <x v="1"/>
    <s v="TIC9"/>
    <m/>
    <s v="1981"/>
    <s v="38000000"/>
    <s v="000038000000"/>
    <s v="000000052165"/>
    <s v="I"/>
    <s v="Dist-Services"/>
    <x v="2"/>
    <m/>
    <n v="1"/>
    <n v="752.26"/>
    <n v="2.2599999999999999E-2"/>
    <n v="495.59"/>
    <s v="TITUSVILLE"/>
    <s v="Steel"/>
    <n v="3707.2915897435901"/>
    <s v="NO"/>
    <s v="YES"/>
    <s v="&gt;0"/>
  </r>
  <r>
    <s v="DPAA1"/>
    <x v="0"/>
    <s v="40101"/>
    <x v="1"/>
    <s v="WHE0"/>
    <m/>
    <s v="1981"/>
    <s v="38000000"/>
    <s v="000038000000"/>
    <s v="000000054811"/>
    <s v="I"/>
    <s v="Dist-Services"/>
    <x v="2"/>
    <m/>
    <n v="1"/>
    <n v="2719.13"/>
    <n v="2.2599999999999999E-2"/>
    <n v="495.59"/>
    <s v="WASHINGTON"/>
    <s v="Steel"/>
    <n v="13400.430410256411"/>
    <s v="NO"/>
    <s v="YES"/>
    <s v="&gt;0"/>
  </r>
  <r>
    <s v="DPAA1"/>
    <x v="0"/>
    <s v="40101"/>
    <x v="1"/>
    <s v="BBJ8"/>
    <m/>
    <s v="1982"/>
    <s v="38000000"/>
    <s v="000038000000"/>
    <s v="000000000956"/>
    <s v="I"/>
    <s v="Dist-Services"/>
    <x v="2"/>
    <m/>
    <n v="1"/>
    <n v="1486.27"/>
    <n v="2.2599999999999999E-2"/>
    <n v="483.58"/>
    <s v="BROOKVILLE "/>
    <s v="Steel"/>
    <n v="6705.6594835680753"/>
    <s v="NO"/>
    <s v="YES"/>
    <s v="&gt;0"/>
  </r>
  <r>
    <s v="DPAA1"/>
    <x v="0"/>
    <s v="40101"/>
    <x v="1"/>
    <s v="COE9"/>
    <m/>
    <s v="1982"/>
    <s v="38000000"/>
    <s v="000038000000"/>
    <s v="000000007302"/>
    <s v="I"/>
    <s v="Dist-Services"/>
    <x v="2"/>
    <m/>
    <n v="1"/>
    <n v="1469.2"/>
    <n v="2.2599999999999999E-2"/>
    <n v="483.58"/>
    <s v="CORRY "/>
    <s v="Steel"/>
    <n v="6628.6441314553995"/>
    <s v="NO"/>
    <s v="YES"/>
    <s v="&gt;0"/>
  </r>
  <r>
    <s v="DPAA1"/>
    <x v="0"/>
    <s v="40101"/>
    <x v="1"/>
    <s v="EBC8"/>
    <m/>
    <s v="1982"/>
    <s v="38000000"/>
    <s v="000038000000"/>
    <s v="000000012460"/>
    <s v="I"/>
    <s v="Dist-Services"/>
    <x v="2"/>
    <m/>
    <n v="3"/>
    <n v="4458.82"/>
    <n v="2.2599999999999999E-2"/>
    <n v="483.58"/>
    <s v="EAST BRADY "/>
    <s v="Steel"/>
    <n v="20117.023568075118"/>
    <s v="NO"/>
    <s v="YES"/>
    <s v="&gt;0"/>
  </r>
  <r>
    <s v="DPAA1"/>
    <x v="0"/>
    <s v="40101"/>
    <x v="1"/>
    <s v="ERE9"/>
    <m/>
    <s v="1982"/>
    <s v="38000000"/>
    <s v="000038000000"/>
    <s v="000000015162"/>
    <s v="I"/>
    <s v="Dist-Services"/>
    <x v="2"/>
    <m/>
    <n v="2"/>
    <n v="2938.41"/>
    <n v="2.2599999999999999E-2"/>
    <n v="483.58"/>
    <s v="ERIE"/>
    <s v="Steel"/>
    <n v="13257.333380281691"/>
    <s v="NO"/>
    <s v="YES"/>
    <s v="&gt;0"/>
  </r>
  <r>
    <s v="DPAA1"/>
    <x v="0"/>
    <s v="40101"/>
    <x v="1"/>
    <s v="FHW0"/>
    <m/>
    <s v="1982"/>
    <s v="38000000"/>
    <s v="000038000000"/>
    <s v="000000018279"/>
    <s v="I"/>
    <s v="Dist-Services"/>
    <x v="2"/>
    <m/>
    <n v="4"/>
    <n v="2022.02"/>
    <n v="2.2599999999999999E-2"/>
    <n v="483.58"/>
    <s v="FREEHOLD"/>
    <s v="Steel"/>
    <n v="9122.8226291079809"/>
    <s v="NO"/>
    <s v="YES"/>
    <s v="&gt;0"/>
  </r>
  <r>
    <s v="DPAA1"/>
    <x v="0"/>
    <s v="40101"/>
    <x v="1"/>
    <s v="FRV9"/>
    <m/>
    <s v="1982"/>
    <s v="38000000"/>
    <s v="000038000000"/>
    <s v="000000020157"/>
    <s v="I"/>
    <s v="Dist-Services"/>
    <x v="2"/>
    <m/>
    <n v="1"/>
    <n v="1486.27"/>
    <n v="2.2599999999999999E-2"/>
    <n v="483.58"/>
    <s v="FRANKLIN"/>
    <s v="Steel"/>
    <n v="6705.6594835680753"/>
    <s v="NO"/>
    <s v="YES"/>
    <s v="&gt;0"/>
  </r>
  <r>
    <s v="DPAA1"/>
    <x v="0"/>
    <s v="40101"/>
    <x v="1"/>
    <s v="FTE0"/>
    <m/>
    <s v="1982"/>
    <s v="38000000"/>
    <s v="000038000000"/>
    <s v="000000021092"/>
    <s v="I"/>
    <s v="Dist-Services"/>
    <x v="2"/>
    <m/>
    <n v="56"/>
    <n v="28308.36"/>
    <n v="2.2599999999999999E-2"/>
    <n v="483.58"/>
    <s v="FAIRVIEW"/>
    <s v="Steel"/>
    <n v="127719.87774647887"/>
    <s v="NO"/>
    <s v="YES"/>
    <s v="&gt;0"/>
  </r>
  <r>
    <s v="DPAA1"/>
    <x v="0"/>
    <s v="40101"/>
    <x v="1"/>
    <s v="GBE8"/>
    <m/>
    <s v="1982"/>
    <s v="38000000"/>
    <s v="000038000000"/>
    <s v="000000021699"/>
    <s v="I"/>
    <s v="Dist-Services"/>
    <x v="2"/>
    <m/>
    <n v="1"/>
    <n v="1469.2"/>
    <n v="2.2599999999999999E-2"/>
    <n v="483.58"/>
    <s v="GIRARD "/>
    <s v="Steel"/>
    <n v="6628.6441314553995"/>
    <s v="NO"/>
    <s v="YES"/>
    <s v="&gt;0"/>
  </r>
  <r>
    <s v="DPAA1"/>
    <x v="0"/>
    <s v="40101"/>
    <x v="1"/>
    <s v="LCE8"/>
    <m/>
    <s v="1982"/>
    <s v="38000000"/>
    <s v="000038000000"/>
    <s v="000000029297"/>
    <s v="I"/>
    <s v="Dist-Services"/>
    <x v="2"/>
    <m/>
    <n v="2"/>
    <n v="2938.41"/>
    <n v="2.2599999999999999E-2"/>
    <n v="483.58"/>
    <s v="LAKE CITY"/>
    <s v="Steel"/>
    <n v="13257.333380281691"/>
    <s v="NO"/>
    <s v="YES"/>
    <s v="&gt;0"/>
  </r>
  <r>
    <s v="DPAA1"/>
    <x v="0"/>
    <s v="40101"/>
    <x v="1"/>
    <s v="MCE0"/>
    <m/>
    <s v="1982"/>
    <s v="38000000"/>
    <s v="000038000000"/>
    <s v="000000031057"/>
    <s v="I"/>
    <s v="Dist-Services"/>
    <x v="2"/>
    <m/>
    <n v="3"/>
    <n v="4407.63"/>
    <n v="2.2599999999999999E-2"/>
    <n v="483.58"/>
    <s v="MILLCREEK "/>
    <s v="Steel"/>
    <n v="19886.067746478875"/>
    <s v="NO"/>
    <s v="YES"/>
    <s v="&gt;0"/>
  </r>
  <r>
    <s v="DPAA1"/>
    <x v="0"/>
    <s v="40101"/>
    <x v="1"/>
    <s v="SME0"/>
    <m/>
    <s v="1982"/>
    <s v="38000000"/>
    <s v="000038000000"/>
    <s v="000000046831"/>
    <s v="I"/>
    <s v="Dist-Services"/>
    <x v="2"/>
    <m/>
    <n v="1"/>
    <n v="1469.2"/>
    <n v="2.2599999999999999E-2"/>
    <n v="483.58"/>
    <s v="SUMMIT"/>
    <s v="Steel"/>
    <n v="6628.6441314553995"/>
    <s v="NO"/>
    <s v="YES"/>
    <s v="&gt;0"/>
  </r>
  <r>
    <s v="DPAA1"/>
    <x v="0"/>
    <s v="40101"/>
    <x v="1"/>
    <s v="SNM9"/>
    <m/>
    <s v="1982"/>
    <s v="38000000"/>
    <s v="000038000000"/>
    <s v="000000048218"/>
    <s v="I"/>
    <s v="Dist-Services"/>
    <x v="2"/>
    <m/>
    <n v="1"/>
    <n v="1486.27"/>
    <n v="2.2599999999999999E-2"/>
    <n v="483.58"/>
    <s v="SHARON"/>
    <s v="Steel"/>
    <n v="6705.6594835680753"/>
    <s v="NO"/>
    <s v="YES"/>
    <s v="&gt;0"/>
  </r>
  <r>
    <s v="DPAA1"/>
    <x v="0"/>
    <s v="40101"/>
    <x v="1"/>
    <s v="TIC9"/>
    <m/>
    <s v="1982"/>
    <s v="38000000"/>
    <s v="000038000000"/>
    <s v="000000052166"/>
    <s v="I"/>
    <s v="Dist-Services"/>
    <x v="2"/>
    <m/>
    <n v="2"/>
    <n v="2972.55"/>
    <n v="2.2599999999999999E-2"/>
    <n v="483.58"/>
    <s v="TITUSVILLE"/>
    <s v="Steel"/>
    <n v="13411.364084507044"/>
    <s v="NO"/>
    <s v="YES"/>
    <s v="&gt;0"/>
  </r>
  <r>
    <s v="DPAA1"/>
    <x v="0"/>
    <s v="40101"/>
    <x v="1"/>
    <s v="BBJ8"/>
    <m/>
    <s v="1983"/>
    <s v="38000000"/>
    <s v="000038000000"/>
    <s v="000000000957"/>
    <s v="I"/>
    <s v="Dist-Services"/>
    <x v="2"/>
    <m/>
    <n v="1"/>
    <n v="1261.19"/>
    <n v="2.2599999999999999E-2"/>
    <n v="471.57"/>
    <s v="BROOKVILLE "/>
    <s v="Steel"/>
    <n v="5410.7303124999999"/>
    <s v="NO"/>
    <s v="YES"/>
    <s v="&gt;0"/>
  </r>
  <r>
    <s v="DPAA1"/>
    <x v="0"/>
    <s v="40101"/>
    <x v="1"/>
    <s v="CTC0"/>
    <m/>
    <s v="1983"/>
    <s v="38000000"/>
    <s v="000038000000"/>
    <s v="000000009770"/>
    <s v="I"/>
    <s v="Dist-Services"/>
    <x v="2"/>
    <m/>
    <n v="1"/>
    <n v="1261.19"/>
    <n v="2.2599999999999999E-2"/>
    <n v="471.57"/>
    <s v="CLARION "/>
    <s v="Steel"/>
    <n v="5410.7303124999999"/>
    <s v="NO"/>
    <s v="YES"/>
    <s v="&gt;0"/>
  </r>
  <r>
    <s v="DPAA1"/>
    <x v="0"/>
    <s v="40101"/>
    <x v="1"/>
    <s v="DUC9"/>
    <m/>
    <s v="1983"/>
    <s v="38000000"/>
    <s v="000038000000"/>
    <s v="000000011677"/>
    <s v="I"/>
    <s v="Dist-Services"/>
    <x v="2"/>
    <m/>
    <n v="1"/>
    <n v="1261.19"/>
    <n v="2.2599999999999999E-2"/>
    <n v="471.57"/>
    <s v="DUBOIS"/>
    <s v="Steel"/>
    <n v="5410.7303124999999"/>
    <s v="NO"/>
    <s v="YES"/>
    <s v="&gt;0"/>
  </r>
  <r>
    <s v="DPAA1"/>
    <x v="0"/>
    <s v="40101"/>
    <x v="1"/>
    <s v="ERE9"/>
    <m/>
    <s v="1983"/>
    <s v="38000000"/>
    <s v="000038000000"/>
    <s v="000000015163"/>
    <s v="I"/>
    <s v="Dist-Services"/>
    <x v="2"/>
    <m/>
    <n v="1"/>
    <n v="1261.3499999999999"/>
    <n v="2.2599999999999999E-2"/>
    <n v="471.57"/>
    <s v="ERIE"/>
    <s v="Steel"/>
    <n v="5411.4167410714281"/>
    <s v="NO"/>
    <s v="YES"/>
    <s v="&gt;0"/>
  </r>
  <r>
    <s v="DPAA1"/>
    <x v="0"/>
    <s v="40101"/>
    <x v="1"/>
    <s v="FHW0"/>
    <m/>
    <s v="1983"/>
    <s v="38000000"/>
    <s v="000038000000"/>
    <s v="000000018280"/>
    <s v="I"/>
    <s v="Dist-Services"/>
    <x v="2"/>
    <m/>
    <n v="4"/>
    <n v="1913.45"/>
    <n v="2.2599999999999999E-2"/>
    <n v="471.57"/>
    <s v="FREEHOLD"/>
    <s v="Steel"/>
    <n v="8209.0421874999993"/>
    <s v="NO"/>
    <s v="YES"/>
    <s v="&gt;0"/>
  </r>
  <r>
    <s v="DPAA1"/>
    <x v="0"/>
    <s v="40101"/>
    <x v="1"/>
    <s v="FTE0"/>
    <m/>
    <s v="1983"/>
    <s v="38000000"/>
    <s v="000038000000"/>
    <s v="000000021093"/>
    <s v="I"/>
    <s v="Dist-Services"/>
    <x v="2"/>
    <m/>
    <n v="1"/>
    <n v="1261.3499999999999"/>
    <n v="2.2599999999999999E-2"/>
    <n v="471.57"/>
    <s v="FAIRVIEW"/>
    <s v="Steel"/>
    <n v="5411.4167410714281"/>
    <s v="NO"/>
    <s v="YES"/>
    <s v="&gt;0"/>
  </r>
  <r>
    <s v="DPAA1"/>
    <x v="0"/>
    <s v="40101"/>
    <x v="1"/>
    <s v="OCV9"/>
    <m/>
    <s v="1983"/>
    <s v="38000000"/>
    <s v="000038000000"/>
    <s v="000000036532"/>
    <s v="I"/>
    <s v="Dist-Services"/>
    <x v="2"/>
    <m/>
    <n v="2"/>
    <n v="2101.0100000000002"/>
    <n v="2.2599999999999999E-2"/>
    <n v="471.57"/>
    <s v="OIL CITY"/>
    <s v="Steel"/>
    <n v="9013.7080803571425"/>
    <s v="NO"/>
    <s v="YES"/>
    <s v="&gt;0"/>
  </r>
  <r>
    <s v="DPAA1"/>
    <x v="0"/>
    <s v="40101"/>
    <x v="1"/>
    <s v="RTE0"/>
    <m/>
    <s v="1983"/>
    <s v="38000000"/>
    <s v="000038000000"/>
    <s v="000000041410"/>
    <s v="I"/>
    <s v="Dist-Services"/>
    <x v="2"/>
    <m/>
    <n v="2"/>
    <n v="2522.39"/>
    <n v="2.2599999999999999E-2"/>
    <n v="471.57"/>
    <s v="RIDGWAY "/>
    <s v="Steel"/>
    <n v="10821.503526785713"/>
    <s v="NO"/>
    <s v="YES"/>
    <s v="&gt;0"/>
  </r>
  <r>
    <s v="DPAA1"/>
    <x v="0"/>
    <s v="40101"/>
    <x v="1"/>
    <s v="SBE9"/>
    <m/>
    <s v="1983"/>
    <s v="38000000"/>
    <s v="000038000000"/>
    <s v="000000043571"/>
    <s v="I"/>
    <s v="Dist-Services"/>
    <x v="2"/>
    <m/>
    <n v="1"/>
    <n v="1261.19"/>
    <n v="2.2599999999999999E-2"/>
    <n v="471.57"/>
    <s v="ST MARYS"/>
    <s v="Steel"/>
    <n v="5410.7303124999999"/>
    <s v="NO"/>
    <s v="YES"/>
    <s v="&gt;0"/>
  </r>
  <r>
    <s v="DPAA1"/>
    <x v="0"/>
    <s v="40101"/>
    <x v="1"/>
    <s v="WRW9"/>
    <m/>
    <s v="1983"/>
    <s v="38000000"/>
    <s v="000038000000"/>
    <s v="000000056834"/>
    <s v="I"/>
    <s v="Dist-Services"/>
    <x v="2"/>
    <m/>
    <n v="1"/>
    <n v="1261.3499999999999"/>
    <n v="2.2599999999999999E-2"/>
    <n v="471.57"/>
    <s v="WARREN"/>
    <s v="Steel"/>
    <n v="5411.4167410714281"/>
    <s v="NO"/>
    <s v="YES"/>
    <s v="&gt;0"/>
  </r>
  <r>
    <s v="DPAA1"/>
    <x v="0"/>
    <s v="40101"/>
    <x v="1"/>
    <s v="CTC0"/>
    <m/>
    <s v="1984"/>
    <s v="38000000"/>
    <s v="000038000000"/>
    <s v="000000009771"/>
    <s v="I"/>
    <s v="Dist-Services"/>
    <x v="2"/>
    <m/>
    <n v="1"/>
    <n v="1820.66"/>
    <n v="2.2599999999999999E-2"/>
    <n v="459.53"/>
    <s v="CLARION "/>
    <s v="Steel"/>
    <n v="7509.2457510729619"/>
    <s v="NO"/>
    <s v="YES"/>
    <s v="&gt;0"/>
  </r>
  <r>
    <s v="DPAA1"/>
    <x v="0"/>
    <s v="40101"/>
    <x v="1"/>
    <s v="DUC9"/>
    <m/>
    <s v="1984"/>
    <s v="38000000"/>
    <s v="000038000000"/>
    <s v="000000011678"/>
    <s v="I"/>
    <s v="Dist-Services"/>
    <x v="2"/>
    <m/>
    <n v="1"/>
    <n v="1820.66"/>
    <n v="2.2599999999999999E-2"/>
    <n v="459.53"/>
    <s v="DUBOIS"/>
    <s v="Steel"/>
    <n v="7509.2457510729619"/>
    <s v="NO"/>
    <s v="YES"/>
    <s v="&gt;0"/>
  </r>
  <r>
    <s v="DPAA1"/>
    <x v="0"/>
    <s v="40101"/>
    <x v="1"/>
    <s v="ERE9"/>
    <m/>
    <s v="1984"/>
    <s v="38000000"/>
    <s v="000038000000"/>
    <s v="000000015164"/>
    <s v="I"/>
    <s v="Dist-Services"/>
    <x v="2"/>
    <m/>
    <n v="3"/>
    <n v="5463.07"/>
    <n v="2.2599999999999999E-2"/>
    <n v="459.53"/>
    <s v="ERIE"/>
    <s v="Steel"/>
    <n v="22532.232918454934"/>
    <s v="NO"/>
    <s v="YES"/>
    <s v="&gt;0"/>
  </r>
  <r>
    <s v="DPAA1"/>
    <x v="0"/>
    <s v="40101"/>
    <x v="1"/>
    <s v="FHW0"/>
    <m/>
    <s v="1984"/>
    <s v="38000000"/>
    <s v="000038000000"/>
    <s v="000000018281"/>
    <s v="I"/>
    <s v="Dist-Services"/>
    <x v="2"/>
    <m/>
    <n v="3"/>
    <n v="1724.7"/>
    <n v="2.2599999999999999E-2"/>
    <n v="459.53"/>
    <s v="FREEHOLD"/>
    <s v="Steel"/>
    <n v="7113.4622317596568"/>
    <s v="NO"/>
    <s v="YES"/>
    <s v="&gt;0"/>
  </r>
  <r>
    <s v="DPAA1"/>
    <x v="0"/>
    <s v="40101"/>
    <x v="1"/>
    <s v="FRV9"/>
    <m/>
    <s v="1984"/>
    <s v="38000000"/>
    <s v="000038000000"/>
    <s v="000000020158"/>
    <s v="I"/>
    <s v="Dist-Services"/>
    <x v="2"/>
    <m/>
    <n v="2"/>
    <n v="3641.32"/>
    <n v="2.2599999999999999E-2"/>
    <n v="459.53"/>
    <s v="FRANKLIN"/>
    <s v="Steel"/>
    <n v="15018.491502145924"/>
    <s v="NO"/>
    <s v="YES"/>
    <s v="&gt;0"/>
  </r>
  <r>
    <s v="DPAA1"/>
    <x v="0"/>
    <s v="40101"/>
    <x v="1"/>
    <s v="GBE8"/>
    <m/>
    <s v="1984"/>
    <s v="38000000"/>
    <s v="000038000000"/>
    <s v="000000021700"/>
    <s v="I"/>
    <s v="Dist-Services"/>
    <x v="2"/>
    <m/>
    <n v="1"/>
    <n v="1821.02"/>
    <n v="2.2599999999999999E-2"/>
    <n v="459.53"/>
    <s v="GIRARD "/>
    <s v="Steel"/>
    <n v="7510.7305579399144"/>
    <s v="NO"/>
    <s v="YES"/>
    <s v="&gt;0"/>
  </r>
  <r>
    <s v="DPAA1"/>
    <x v="0"/>
    <s v="40101"/>
    <x v="1"/>
    <s v="GRM8"/>
    <m/>
    <s v="1984"/>
    <s v="38000000"/>
    <s v="000038000000"/>
    <s v="000000023232"/>
    <s v="I"/>
    <s v="Dist-Services"/>
    <x v="2"/>
    <m/>
    <n v="1"/>
    <n v="1820.66"/>
    <n v="2.2599999999999999E-2"/>
    <n v="459.53"/>
    <s v="GREENVILLE "/>
    <s v="Steel"/>
    <n v="7509.2457510729619"/>
    <s v="NO"/>
    <s v="YES"/>
    <s v="&gt;0"/>
  </r>
  <r>
    <s v="DPAA1"/>
    <x v="0"/>
    <s v="40101"/>
    <x v="1"/>
    <s v="HBE0"/>
    <m/>
    <s v="1984"/>
    <s v="38000000"/>
    <s v="000038000000"/>
    <s v="000000024770"/>
    <s v="I"/>
    <s v="Dist-Services"/>
    <x v="2"/>
    <m/>
    <n v="2"/>
    <n v="3642.04"/>
    <n v="2.2599999999999999E-2"/>
    <n v="459.53"/>
    <s v="HARBORCREEK "/>
    <s v="Steel"/>
    <n v="15021.461115879829"/>
    <s v="NO"/>
    <s v="YES"/>
    <s v="&gt;0"/>
  </r>
  <r>
    <s v="DPAA1"/>
    <x v="0"/>
    <s v="40101"/>
    <x v="1"/>
    <s v="MCE0"/>
    <m/>
    <s v="1984"/>
    <s v="38000000"/>
    <s v="000038000000"/>
    <s v="000000031058"/>
    <s v="I"/>
    <s v="Dist-Services"/>
    <x v="2"/>
    <m/>
    <n v="5"/>
    <n v="9105.1200000000008"/>
    <n v="2.2599999999999999E-2"/>
    <n v="459.53"/>
    <s v="MILLCREEK "/>
    <s v="Steel"/>
    <n v="37553.735278969958"/>
    <s v="NO"/>
    <s v="YES"/>
    <s v="&gt;0"/>
  </r>
  <r>
    <s v="DPAA1"/>
    <x v="0"/>
    <s v="40101"/>
    <x v="1"/>
    <s v="OCV9"/>
    <m/>
    <s v="1984"/>
    <s v="38000000"/>
    <s v="000038000000"/>
    <s v="000000036533"/>
    <s v="I"/>
    <s v="Dist-Services"/>
    <x v="2"/>
    <m/>
    <n v="1"/>
    <n v="1820.66"/>
    <n v="2.2599999999999999E-2"/>
    <n v="459.53"/>
    <s v="OIL CITY"/>
    <s v="Steel"/>
    <n v="7509.2457510729619"/>
    <s v="NO"/>
    <s v="YES"/>
    <s v="&gt;0"/>
  </r>
  <r>
    <s v="DPAA1"/>
    <x v="0"/>
    <s v="40101"/>
    <x v="1"/>
    <s v="SBE9"/>
    <m/>
    <s v="1984"/>
    <s v="38000000"/>
    <s v="000038000000"/>
    <s v="000000043572"/>
    <s v="I"/>
    <s v="Dist-Services"/>
    <x v="2"/>
    <m/>
    <n v="1"/>
    <n v="1820.66"/>
    <n v="2.2599999999999999E-2"/>
    <n v="459.53"/>
    <s v="ST MARYS"/>
    <s v="Steel"/>
    <n v="7509.2457510729619"/>
    <s v="NO"/>
    <s v="YES"/>
    <s v="&gt;0"/>
  </r>
  <r>
    <s v="DPAA1"/>
    <x v="0"/>
    <s v="40101"/>
    <x v="1"/>
    <s v="WRW9"/>
    <m/>
    <s v="1984"/>
    <s v="38000000"/>
    <s v="000038000000"/>
    <s v="000000056835"/>
    <s v="I"/>
    <s v="Dist-Services"/>
    <x v="2"/>
    <m/>
    <n v="1"/>
    <n v="1821.02"/>
    <n v="2.2599999999999999E-2"/>
    <n v="459.53"/>
    <s v="WARREN"/>
    <s v="Steel"/>
    <n v="7510.7305579399144"/>
    <s v="NO"/>
    <s v="YES"/>
    <s v="&gt;0"/>
  </r>
  <r>
    <s v="DPAA1"/>
    <x v="0"/>
    <s v="40101"/>
    <x v="1"/>
    <s v="ERE9"/>
    <m/>
    <s v="1985"/>
    <s v="38000000"/>
    <s v="000038000000"/>
    <s v="000000015165"/>
    <s v="I"/>
    <s v="Dist-Services"/>
    <x v="2"/>
    <m/>
    <n v="1"/>
    <n v="1974.68"/>
    <n v="2.2599999999999999E-2"/>
    <n v="447.53"/>
    <s v="ERIE"/>
    <s v="Steel"/>
    <n v="7973.3927731092435"/>
    <s v="NO"/>
    <s v="YES"/>
    <s v="&gt;0"/>
  </r>
  <r>
    <s v="DPAA1"/>
    <x v="0"/>
    <s v="40101"/>
    <x v="1"/>
    <s v="GRM8"/>
    <m/>
    <s v="1985"/>
    <s v="38000000"/>
    <s v="000038000000"/>
    <s v="000000023233"/>
    <s v="I"/>
    <s v="Dist-Services"/>
    <x v="2"/>
    <m/>
    <n v="1"/>
    <n v="1974.67"/>
    <n v="2.2599999999999999E-2"/>
    <n v="447.53"/>
    <s v="GREENVILLE "/>
    <s v="Steel"/>
    <n v="7973.3523949579831"/>
    <s v="NO"/>
    <s v="YES"/>
    <s v="&gt;0"/>
  </r>
  <r>
    <s v="DPAA1"/>
    <x v="0"/>
    <s v="40101"/>
    <x v="1"/>
    <s v="SNM9"/>
    <m/>
    <s v="1985"/>
    <s v="38000000"/>
    <s v="000038000000"/>
    <s v="000000048219"/>
    <s v="I"/>
    <s v="Dist-Services"/>
    <x v="2"/>
    <m/>
    <n v="1"/>
    <n v="1974.67"/>
    <n v="2.2599999999999999E-2"/>
    <n v="447.53"/>
    <s v="SHARON"/>
    <s v="Steel"/>
    <n v="7973.3523949579831"/>
    <s v="NO"/>
    <s v="YES"/>
    <s v="&gt;0"/>
  </r>
  <r>
    <s v="DPAA1"/>
    <x v="0"/>
    <s v="40101"/>
    <x v="1"/>
    <s v="SNM9"/>
    <m/>
    <s v="1986"/>
    <s v="38000000"/>
    <s v="000038000000"/>
    <s v="000000048220"/>
    <s v="I"/>
    <s v="Dist-Services"/>
    <x v="2"/>
    <m/>
    <n v="2"/>
    <n v="4085.59"/>
    <n v="2.2599999999999999E-2"/>
    <n v="435.52"/>
    <s v="SHARON"/>
    <s v="Steel"/>
    <n v="16427.832594142259"/>
    <s v="NO"/>
    <s v="YES"/>
    <s v="&gt;0"/>
  </r>
  <r>
    <s v="DPAA1"/>
    <x v="0"/>
    <s v="40101"/>
    <x v="1"/>
    <s v="SNM9"/>
    <m/>
    <s v="1987"/>
    <s v="38000000"/>
    <s v="000038000000"/>
    <s v="000000048221"/>
    <s v="D"/>
    <s v="Dist-Services"/>
    <x v="2"/>
    <m/>
    <n v="0"/>
    <n v="0"/>
    <n v="2.2599999999999999E-2"/>
    <n v="423.51"/>
    <s v="SHARON"/>
    <s v="Steel"/>
    <n v="0"/>
    <s v="YES"/>
    <s v="NO"/>
    <s v="=0"/>
  </r>
  <r>
    <s v="DPAA1"/>
    <x v="0"/>
    <s v="40101"/>
    <x v="1"/>
    <s v="BCM9"/>
    <m/>
    <s v="1988"/>
    <s v="38000000"/>
    <s v="000038000000"/>
    <s v="000000001915"/>
    <s v="I"/>
    <s v="Dist-Services"/>
    <x v="2"/>
    <m/>
    <n v="1"/>
    <n v="2727.08"/>
    <n v="2.2599999999999999E-2"/>
    <n v="411.48"/>
    <s v="BRADFORD"/>
    <s v="Steel"/>
    <n v="10167.696915615907"/>
    <s v="NO"/>
    <s v="YES"/>
    <s v="&gt;0"/>
  </r>
  <r>
    <s v="DPAA1"/>
    <x v="0"/>
    <s v="40101"/>
    <x v="1"/>
    <s v="SNM9"/>
    <m/>
    <s v="1988"/>
    <s v="38000000"/>
    <s v="000038000000"/>
    <s v="000000048222"/>
    <s v="D"/>
    <s v="Dist-Services"/>
    <x v="2"/>
    <m/>
    <n v="0"/>
    <n v="0"/>
    <n v="2.2599999999999999E-2"/>
    <n v="411.48"/>
    <s v="SHARON"/>
    <s v="Steel"/>
    <n v="0"/>
    <s v="YES"/>
    <s v="NO"/>
    <s v="=0"/>
  </r>
  <r>
    <s v="DPAA1"/>
    <x v="0"/>
    <s v="40101"/>
    <x v="1"/>
    <s v="FRV9"/>
    <m/>
    <s v="1989"/>
    <s v="38000000"/>
    <s v="000038000000"/>
    <s v="000000020159"/>
    <s v="I"/>
    <s v="Dist-Services"/>
    <x v="2"/>
    <m/>
    <n v="1"/>
    <n v="2122.9699999999998"/>
    <n v="2.2599999999999999E-2"/>
    <n v="399.47"/>
    <s v="FRANKLIN"/>
    <s v="Steel"/>
    <n v="7500.6403308823528"/>
    <s v="NO"/>
    <s v="YES"/>
    <s v="&gt;0"/>
  </r>
  <r>
    <s v="DPAA1"/>
    <x v="0"/>
    <s v="40101"/>
    <x v="1"/>
    <s v="RTE0"/>
    <m/>
    <s v="1989"/>
    <s v="38000000"/>
    <s v="000038000000"/>
    <s v="000000041411"/>
    <s v="I"/>
    <s v="Dist-Services"/>
    <x v="2"/>
    <m/>
    <n v="1"/>
    <n v="2122.9699999999998"/>
    <n v="2.2599999999999999E-2"/>
    <n v="399.47"/>
    <s v="RIDGWAY "/>
    <s v="Steel"/>
    <n v="7500.6403308823528"/>
    <s v="NO"/>
    <s v="YES"/>
    <s v="&gt;0"/>
  </r>
  <r>
    <s v="DPAA1"/>
    <x v="0"/>
    <s v="40101"/>
    <x v="1"/>
    <s v="SNM9"/>
    <m/>
    <s v="1989"/>
    <s v="38000000"/>
    <s v="000038000000"/>
    <s v="000000048223"/>
    <s v="D"/>
    <s v="Dist-Services"/>
    <x v="2"/>
    <m/>
    <n v="0"/>
    <n v="0"/>
    <n v="2.2599999999999999E-2"/>
    <n v="399.47"/>
    <s v="SHARON"/>
    <s v="Steel"/>
    <n v="0"/>
    <s v="YES"/>
    <s v="NO"/>
    <s v="=0"/>
  </r>
  <r>
    <s v="DPAA1"/>
    <x v="0"/>
    <s v="40101"/>
    <x v="1"/>
    <s v="BCM9"/>
    <m/>
    <s v="1990"/>
    <s v="38000000"/>
    <s v="000038000000"/>
    <s v="000000001916"/>
    <s v="I"/>
    <s v="Dist-Services"/>
    <x v="2"/>
    <m/>
    <n v="1"/>
    <n v="1735.76"/>
    <n v="2.2599999999999999E-2"/>
    <n v="387.46"/>
    <s v="BRADFORD"/>
    <s v="Steel"/>
    <n v="5941.4616562778274"/>
    <s v="NO"/>
    <s v="YES"/>
    <s v="&gt;0"/>
  </r>
  <r>
    <s v="DPAA1"/>
    <x v="0"/>
    <s v="40101"/>
    <x v="1"/>
    <s v="GBE8"/>
    <m/>
    <s v="1990"/>
    <s v="38000000"/>
    <s v="000038000000"/>
    <s v="000000021701"/>
    <s v="I"/>
    <s v="Dist-Services"/>
    <x v="2"/>
    <m/>
    <n v="1"/>
    <n v="1735.77"/>
    <n v="2.2599999999999999E-2"/>
    <n v="387.46"/>
    <s v="GIRARD "/>
    <s v="Steel"/>
    <n v="5941.4958860195902"/>
    <s v="NO"/>
    <s v="YES"/>
    <s v="&gt;0"/>
  </r>
  <r>
    <s v="DPAA1"/>
    <x v="0"/>
    <s v="40101"/>
    <x v="1"/>
    <s v="MCE0"/>
    <m/>
    <s v="1990"/>
    <s v="38000000"/>
    <s v="000038000000"/>
    <s v="000000031059"/>
    <s v="I"/>
    <s v="Dist-Services"/>
    <x v="2"/>
    <m/>
    <n v="1"/>
    <n v="1735.77"/>
    <n v="2.2599999999999999E-2"/>
    <n v="387.46"/>
    <s v="MILLCREEK "/>
    <s v="Steel"/>
    <n v="5941.4958860195902"/>
    <s v="NO"/>
    <s v="YES"/>
    <s v="&gt;0"/>
  </r>
  <r>
    <s v="DPAA1"/>
    <x v="0"/>
    <s v="40101"/>
    <x v="1"/>
    <s v="CBJ0"/>
    <m/>
    <s v="1991"/>
    <s v="38000000"/>
    <s v="000038000000"/>
    <s v="000000004620"/>
    <s v="I"/>
    <s v="Dist-Services"/>
    <x v="2"/>
    <m/>
    <n v="1"/>
    <n v="1747.06"/>
    <n v="2.2599999999999999E-2"/>
    <n v="375.46"/>
    <s v="CLOVER"/>
    <s v="Steel"/>
    <n v="5739.913367521367"/>
    <s v="NO"/>
    <s v="YES"/>
    <s v="&gt;0"/>
  </r>
  <r>
    <s v="DPAA1"/>
    <x v="0"/>
    <s v="40101"/>
    <x v="1"/>
    <s v="HAM0"/>
    <m/>
    <s v="1991"/>
    <s v="38000000"/>
    <s v="000038000000"/>
    <s v="000000024340"/>
    <s v="I"/>
    <s v="Dist-Services"/>
    <x v="2"/>
    <m/>
    <n v="1"/>
    <n v="1747.06"/>
    <n v="2.2599999999999999E-2"/>
    <n v="375.46"/>
    <s v="HAMLIN"/>
    <s v="Steel"/>
    <n v="5739.913367521367"/>
    <s v="NO"/>
    <s v="YES"/>
    <s v="&gt;0"/>
  </r>
  <r>
    <s v="DPAA1"/>
    <x v="0"/>
    <s v="40101"/>
    <x v="1"/>
    <s v="SBE9"/>
    <m/>
    <s v="1991"/>
    <s v="38000000"/>
    <s v="000038000000"/>
    <s v="000000043573"/>
    <s v="I"/>
    <s v="Dist-Services"/>
    <x v="2"/>
    <m/>
    <n v="1"/>
    <n v="1747.06"/>
    <n v="2.2599999999999999E-2"/>
    <n v="375.46"/>
    <s v="ST MARYS"/>
    <s v="Steel"/>
    <n v="5739.913367521367"/>
    <s v="NO"/>
    <s v="YES"/>
    <s v="&gt;0"/>
  </r>
  <r>
    <s v="DPAA1"/>
    <x v="0"/>
    <s v="40101"/>
    <x v="1"/>
    <s v="SNM9"/>
    <m/>
    <s v="1992"/>
    <s v="38000000"/>
    <s v="000038000000"/>
    <s v="000000048224"/>
    <s v="I"/>
    <s v="Dist-Services"/>
    <x v="2"/>
    <m/>
    <n v="1"/>
    <n v="1699.37"/>
    <n v="2.2599999999999999E-2"/>
    <n v="363.42"/>
    <s v="SHARON"/>
    <s v="Steel"/>
    <n v="5389.7510561056097"/>
    <s v="NO"/>
    <s v="YES"/>
    <s v="&gt;0"/>
  </r>
  <r>
    <s v="DPAA1"/>
    <x v="0"/>
    <s v="40101"/>
    <x v="1"/>
    <s v="SUV0"/>
    <m/>
    <s v="1992"/>
    <s v="38000000"/>
    <s v="000038000000"/>
    <s v="000000050408"/>
    <s v="D"/>
    <s v="Dist-Services"/>
    <x v="2"/>
    <m/>
    <n v="0"/>
    <n v="0"/>
    <n v="2.2599999999999999E-2"/>
    <n v="363.42"/>
    <s v="SUGARCREEK"/>
    <s v="Steel"/>
    <n v="0"/>
    <s v="YES"/>
    <s v="NO"/>
    <s v="=0"/>
  </r>
  <r>
    <s v="DPAA1"/>
    <x v="0"/>
    <s v="40101"/>
    <x v="1"/>
    <s v="SNM9"/>
    <m/>
    <s v="1993"/>
    <s v="38000000"/>
    <s v="000038000000"/>
    <s v="000000048225"/>
    <s v="I"/>
    <s v="Dist-Services"/>
    <x v="2"/>
    <m/>
    <n v="1"/>
    <n v="3242.76"/>
    <n v="2.2599999999999999E-2"/>
    <n v="351.41"/>
    <s v="SHARON"/>
    <s v="Steel"/>
    <n v="9980.1196477181747"/>
    <s v="NO"/>
    <s v="YES"/>
    <s v="&gt;0"/>
  </r>
  <r>
    <s v="DPAA1"/>
    <x v="0"/>
    <s v="40101"/>
    <x v="1"/>
    <s v="SYC0"/>
    <m/>
    <s v="1993"/>
    <s v="38000000"/>
    <s v="000038000000"/>
    <s v="000000051034"/>
    <s v="D"/>
    <s v="Dist-Services"/>
    <x v="2"/>
    <m/>
    <n v="0"/>
    <n v="0"/>
    <n v="2.2599999999999999E-2"/>
    <n v="351.41"/>
    <s v="SANDY "/>
    <s v="Steel"/>
    <n v="0"/>
    <s v="YES"/>
    <s v="NO"/>
    <s v="=0"/>
  </r>
  <r>
    <s v="DPAA1"/>
    <x v="0"/>
    <s v="40101"/>
    <x v="1"/>
    <s v="HIM0"/>
    <m/>
    <s v="2000"/>
    <s v="38000000"/>
    <s v="000038000000"/>
    <s v="000000062611"/>
    <s v="D"/>
    <s v="Dist-Services"/>
    <x v="2"/>
    <m/>
    <n v="0"/>
    <n v="0"/>
    <n v="2.2599999999999999E-2"/>
    <n v="267.3"/>
    <s v="HERMITAGE "/>
    <s v="Steel"/>
    <n v="0"/>
    <s v="YES"/>
    <s v="NO"/>
    <s v="=0"/>
  </r>
  <r>
    <s v="DPAA1"/>
    <x v="0"/>
    <s v="40101"/>
    <x v="1"/>
    <s v="SHC0"/>
    <m/>
    <s v="2001"/>
    <s v="38000000"/>
    <s v="000038000000"/>
    <s v="000000063720"/>
    <s v="I"/>
    <s v="Dist-Services"/>
    <x v="2"/>
    <m/>
    <n v="1"/>
    <n v="4707.32"/>
    <n v="2.2599999999999999E-2"/>
    <n v="255.29"/>
    <s v="SHIPPEN "/>
    <s v="Steel"/>
    <n v="11591.888584240869"/>
    <s v="NO"/>
    <s v="YES"/>
    <s v="&gt;0"/>
  </r>
  <r>
    <s v="DPAA1"/>
    <x v="0"/>
    <s v="40101"/>
    <x v="1"/>
    <s v="SBM8"/>
    <m/>
    <s v="2003"/>
    <s v="38000000"/>
    <s v="000038000000"/>
    <s v="000000065570"/>
    <s v="D"/>
    <s v="Dist-Services"/>
    <x v="2"/>
    <m/>
    <n v="0"/>
    <n v="0"/>
    <n v="2.2599999999999999E-2"/>
    <n v="231.28"/>
    <s v="SHARPSVILLE"/>
    <s v="Steel"/>
    <n v="0"/>
    <s v="YES"/>
    <s v="NO"/>
    <s v="=0"/>
  </r>
  <r>
    <s v="DPAA1"/>
    <x v="0"/>
    <s v="40101"/>
    <x v="1"/>
    <s v="STM0"/>
    <m/>
    <s v="2003"/>
    <s v="38000000"/>
    <s v="000038000000"/>
    <s v="000000066850"/>
    <s v="D"/>
    <s v="Dist-Services"/>
    <x v="2"/>
    <m/>
    <n v="0"/>
    <n v="0"/>
    <n v="2.2599999999999999E-2"/>
    <n v="231.28"/>
    <s v="SHENANGO"/>
    <s v="Steel"/>
    <n v="0"/>
    <s v="YES"/>
    <s v="NO"/>
    <s v="=0"/>
  </r>
  <r>
    <s v="DPAA1"/>
    <x v="0"/>
    <s v="40101"/>
    <x v="1"/>
    <s v="BWJ8"/>
    <m/>
    <s v="2005"/>
    <s v="38000000"/>
    <s v="000038000000"/>
    <s v="000000069162"/>
    <s v="I"/>
    <s v="Dist-Services"/>
    <x v="2"/>
    <m/>
    <n v="1"/>
    <n v="4891.6099999999997"/>
    <n v="2.2599999999999999E-2"/>
    <n v="207.23"/>
    <s v="BROCKWAY "/>
    <s v="Steel"/>
    <n v="9549.6946876587099"/>
    <s v="NO"/>
    <s v="YES"/>
    <s v="&gt;0"/>
  </r>
  <r>
    <s v="DPAA1"/>
    <x v="0"/>
    <s v="40101"/>
    <x v="1"/>
    <s v="SAV0"/>
    <m/>
    <s v="2011"/>
    <s v="38000000"/>
    <s v="000038000000"/>
    <s v="000000076898"/>
    <s v="I"/>
    <s v="Dist-Services"/>
    <x v="2"/>
    <m/>
    <n v="1"/>
    <n v="6450.06"/>
    <n v="2.2599999999999999E-2"/>
    <n v="135.16"/>
    <s v="SANDYCREEK"/>
    <s v="Steel"/>
    <n v="9561.9092325491711"/>
    <s v="NO"/>
    <s v="YES"/>
    <s v="&gt;0"/>
  </r>
  <r>
    <s v="DPAA1"/>
    <x v="0"/>
    <s v="40101"/>
    <x v="1"/>
    <s v="GRC0"/>
    <m/>
    <s v="2022"/>
    <s v="38000000"/>
    <s v="000038000000"/>
    <s v="000000093852"/>
    <s v="I"/>
    <s v="Dist-Services"/>
    <x v="2"/>
    <m/>
    <n v="1"/>
    <n v="171.98"/>
    <n v="2.2599999999999999E-2"/>
    <n v="2.99"/>
    <s v="GREENWOOD "/>
    <s v="Steel"/>
    <n v="171.98"/>
    <s v="NO"/>
    <s v="YES"/>
    <s v="&gt;0"/>
  </r>
  <r>
    <s v="DPAA1"/>
    <x v="0"/>
    <s v="40101"/>
    <x v="2"/>
    <s v="GNE0"/>
    <m/>
    <s v="1987"/>
    <s v="38000000"/>
    <s v="000038000000"/>
    <s v="000000022624"/>
    <s v="I"/>
    <s v="Dist-Services"/>
    <x v="2"/>
    <m/>
    <n v="1"/>
    <n v="1834.4"/>
    <n v="2.2599999999999999E-2"/>
    <n v="423.51"/>
    <s v="GREENE"/>
    <s v="Steel"/>
    <n v="7195.3404081632652"/>
    <s v="NO"/>
    <s v="YES"/>
    <s v="&gt;0"/>
  </r>
  <r>
    <s v="DPAA1"/>
    <x v="0"/>
    <s v="40101"/>
    <x v="2"/>
    <s v="PEM0"/>
    <m/>
    <s v="1992"/>
    <s v="38000000"/>
    <s v="000038000000"/>
    <s v="000000037754"/>
    <s v="I"/>
    <s v="Dist-Services"/>
    <x v="2"/>
    <m/>
    <n v="1"/>
    <n v="2540.4"/>
    <n v="2.2599999999999999E-2"/>
    <n v="363.42"/>
    <s v="PERRY "/>
    <s v="Steel"/>
    <n v="8057.1762376237621"/>
    <s v="NO"/>
    <s v="YES"/>
    <s v="&gt;0"/>
  </r>
  <r>
    <s v="DPAA1"/>
    <x v="0"/>
    <s v="40101"/>
    <x v="2"/>
    <s v="GRM8"/>
    <m/>
    <s v="1999"/>
    <s v="38000000"/>
    <s v="000038000000"/>
    <s v="000000023234"/>
    <s v="I"/>
    <s v="Dist-Services"/>
    <x v="2"/>
    <m/>
    <n v="1"/>
    <n v="4074.97"/>
    <n v="2.2599999999999999E-2"/>
    <n v="279.33999999999997"/>
    <s v="GREENVILLE "/>
    <s v="Steel"/>
    <n v="10699.57969945355"/>
    <s v="NO"/>
    <s v="YES"/>
    <s v="&gt;0"/>
  </r>
  <r>
    <s v="DPAA1"/>
    <x v="0"/>
    <s v="40102"/>
    <x v="0"/>
    <s v="FRV9"/>
    <m/>
    <s v="1970"/>
    <s v="38000000"/>
    <s v="000038000000"/>
    <s v="000000020236"/>
    <s v="I"/>
    <s v="Dist-Services"/>
    <x v="3"/>
    <m/>
    <n v="1"/>
    <n v="441.07"/>
    <n v="2.2599999999999999E-2"/>
    <n v="627.76"/>
    <s v="FRANKLIN"/>
    <s v="Plastic"/>
    <n v="4314.5693589743596"/>
    <s v="NO"/>
    <s v="YES"/>
    <s v="&gt;0"/>
  </r>
  <r>
    <s v="DPAA1"/>
    <x v="0"/>
    <s v="40102"/>
    <x v="0"/>
    <s v="SNM9"/>
    <m/>
    <s v="1970"/>
    <s v="38000000"/>
    <s v="000038000000"/>
    <s v="000000048297"/>
    <s v="I"/>
    <s v="Dist-Services"/>
    <x v="3"/>
    <m/>
    <n v="20"/>
    <n v="819.83"/>
    <n v="2.2599999999999999E-2"/>
    <n v="627.76"/>
    <s v="SHARON"/>
    <s v="Plastic"/>
    <n v="8019.6191025641037"/>
    <s v="NO"/>
    <s v="YES"/>
    <s v="&gt;0"/>
  </r>
  <r>
    <s v="DPAA1"/>
    <x v="0"/>
    <s v="40102"/>
    <x v="0"/>
    <s v="BBJ8"/>
    <m/>
    <s v="1971"/>
    <s v="38000000"/>
    <s v="000038000000"/>
    <s v="000000001032"/>
    <s v="I"/>
    <s v="Dist-Services"/>
    <x v="3"/>
    <m/>
    <n v="3"/>
    <n v="1308.97"/>
    <n v="2.2599999999999999E-2"/>
    <n v="615.75"/>
    <s v="BROOKVILLE "/>
    <s v="Plastic"/>
    <n v="11221.843932584268"/>
    <s v="NO"/>
    <s v="YES"/>
    <s v="&gt;0"/>
  </r>
  <r>
    <s v="DPAA1"/>
    <x v="0"/>
    <s v="40102"/>
    <x v="0"/>
    <s v="BCM9"/>
    <m/>
    <s v="1971"/>
    <s v="38000000"/>
    <s v="000038000000"/>
    <s v="000000001983"/>
    <s v="I"/>
    <s v="Dist-Services"/>
    <x v="3"/>
    <m/>
    <n v="4"/>
    <n v="1156.82"/>
    <n v="2.2599999999999999E-2"/>
    <n v="615.75"/>
    <s v="BRADFORD"/>
    <s v="Plastic"/>
    <n v="9917.4568539325828"/>
    <s v="NO"/>
    <s v="YES"/>
    <s v="&gt;0"/>
  </r>
  <r>
    <s v="DPAA1"/>
    <x v="0"/>
    <s v="40102"/>
    <x v="0"/>
    <s v="CTC0"/>
    <m/>
    <s v="1971"/>
    <s v="38000000"/>
    <s v="000038000000"/>
    <s v="000000009825"/>
    <s v="I"/>
    <s v="Dist-Services"/>
    <x v="3"/>
    <m/>
    <n v="24"/>
    <n v="6696.39"/>
    <n v="2.2599999999999999E-2"/>
    <n v="615.75"/>
    <s v="CLARION "/>
    <s v="Plastic"/>
    <n v="57408.377191011234"/>
    <s v="NO"/>
    <s v="YES"/>
    <s v="&gt;0"/>
  </r>
  <r>
    <s v="DPAA1"/>
    <x v="0"/>
    <s v="40102"/>
    <x v="0"/>
    <s v="DUC9"/>
    <m/>
    <s v="1971"/>
    <s v="38000000"/>
    <s v="000038000000"/>
    <s v="000000011753"/>
    <s v="I"/>
    <s v="Dist-Services"/>
    <x v="3"/>
    <m/>
    <n v="39"/>
    <n v="10538.78"/>
    <n v="2.2599999999999999E-2"/>
    <n v="615.75"/>
    <s v="DUBOIS"/>
    <s v="Plastic"/>
    <n v="90349.316179775284"/>
    <s v="NO"/>
    <s v="YES"/>
    <s v="&gt;0"/>
  </r>
  <r>
    <s v="DPAA1"/>
    <x v="0"/>
    <s v="40102"/>
    <x v="0"/>
    <s v="GRM8"/>
    <m/>
    <s v="1971"/>
    <s v="38000000"/>
    <s v="000038000000"/>
    <s v="000000023284"/>
    <s v="I"/>
    <s v="Dist-Services"/>
    <x v="3"/>
    <m/>
    <n v="79"/>
    <n v="9290.49"/>
    <n v="2.2599999999999999E-2"/>
    <n v="615.75"/>
    <s v="GREENVILLE "/>
    <s v="Plastic"/>
    <n v="79647.683932584259"/>
    <s v="NO"/>
    <s v="YES"/>
    <s v="&gt;0"/>
  </r>
  <r>
    <s v="DPAA1"/>
    <x v="0"/>
    <s v="40102"/>
    <x v="0"/>
    <s v="MEC9"/>
    <m/>
    <s v="1971"/>
    <s v="38000000"/>
    <s v="000038000000"/>
    <s v="000000033090"/>
    <s v="I"/>
    <s v="Dist-Services"/>
    <x v="3"/>
    <m/>
    <n v="97"/>
    <n v="20897.13"/>
    <n v="2.2599999999999999E-2"/>
    <n v="615.75"/>
    <s v="MEADVILLE "/>
    <s v="Plastic"/>
    <n v="179151.79988764046"/>
    <s v="NO"/>
    <s v="YES"/>
    <s v="&gt;0"/>
  </r>
  <r>
    <s v="DPAA1"/>
    <x v="0"/>
    <s v="40102"/>
    <x v="0"/>
    <s v="OCV9"/>
    <m/>
    <s v="1971"/>
    <s v="38000000"/>
    <s v="000038000000"/>
    <s v="000000036610"/>
    <s v="I"/>
    <s v="Dist-Services"/>
    <x v="3"/>
    <m/>
    <n v="54"/>
    <n v="12075.19"/>
    <n v="2.2599999999999999E-2"/>
    <n v="615.75"/>
    <s v="OIL CITY"/>
    <s v="Plastic"/>
    <n v="103521.0108988764"/>
    <s v="NO"/>
    <s v="YES"/>
    <s v="&gt;0"/>
  </r>
  <r>
    <s v="DPAA1"/>
    <x v="0"/>
    <s v="40102"/>
    <x v="0"/>
    <s v="RTE0"/>
    <m/>
    <s v="1971"/>
    <s v="38000000"/>
    <s v="000038000000"/>
    <s v="000000041465"/>
    <s v="I"/>
    <s v="Dist-Services"/>
    <x v="3"/>
    <m/>
    <n v="6"/>
    <n v="2597.4699999999998"/>
    <n v="2.2599999999999999E-2"/>
    <n v="615.75"/>
    <s v="RIDGWAY "/>
    <s v="Plastic"/>
    <n v="22268.197865168535"/>
    <s v="NO"/>
    <s v="YES"/>
    <s v="&gt;0"/>
  </r>
  <r>
    <s v="DPAA1"/>
    <x v="0"/>
    <s v="40102"/>
    <x v="0"/>
    <s v="SBE9"/>
    <m/>
    <s v="1971"/>
    <s v="38000000"/>
    <s v="000038000000"/>
    <s v="000000043644"/>
    <s v="I"/>
    <s v="Dist-Services"/>
    <x v="3"/>
    <m/>
    <n v="195"/>
    <n v="33049.39"/>
    <n v="2.2599999999999999E-2"/>
    <n v="615.75"/>
    <s v="ST MARYS"/>
    <s v="Plastic"/>
    <n v="283333.53449438198"/>
    <s v="NO"/>
    <s v="YES"/>
    <s v="&gt;0"/>
  </r>
  <r>
    <s v="DPAA1"/>
    <x v="0"/>
    <s v="40102"/>
    <x v="0"/>
    <s v="SNM9"/>
    <m/>
    <s v="1971"/>
    <s v="38000000"/>
    <s v="000038000000"/>
    <s v="000000048298"/>
    <s v="I"/>
    <s v="Dist-Services"/>
    <x v="3"/>
    <m/>
    <n v="125"/>
    <n v="29070.07"/>
    <n v="2.2599999999999999E-2"/>
    <n v="615.75"/>
    <s v="SHARON"/>
    <s v="Plastic"/>
    <n v="249218.68999999997"/>
    <s v="NO"/>
    <s v="YES"/>
    <s v="&gt;0"/>
  </r>
  <r>
    <s v="DPAA1"/>
    <x v="0"/>
    <s v="40102"/>
    <x v="0"/>
    <s v="TIC9"/>
    <m/>
    <s v="1971"/>
    <s v="38000000"/>
    <s v="000038000000"/>
    <s v="000000052218"/>
    <s v="I"/>
    <s v="Dist-Services"/>
    <x v="3"/>
    <m/>
    <n v="30"/>
    <n v="5219.55"/>
    <n v="2.2599999999999999E-2"/>
    <n v="615.75"/>
    <s v="TITUSVILLE"/>
    <s v="Plastic"/>
    <n v="44747.378089887636"/>
    <s v="NO"/>
    <s v="YES"/>
    <s v="&gt;0"/>
  </r>
  <r>
    <s v="DPAA1"/>
    <x v="0"/>
    <s v="40102"/>
    <x v="0"/>
    <s v="BBJ8"/>
    <m/>
    <s v="1972"/>
    <s v="38000000"/>
    <s v="000038000000"/>
    <s v="000000001033"/>
    <s v="I"/>
    <s v="Dist-Services"/>
    <x v="3"/>
    <m/>
    <n v="47"/>
    <n v="7804.59"/>
    <n v="2.2599999999999999E-2"/>
    <n v="603.71"/>
    <s v="BROOKVILLE "/>
    <s v="Plastic"/>
    <n v="61390.744020618557"/>
    <s v="NO"/>
    <s v="YES"/>
    <s v="&gt;0"/>
  </r>
  <r>
    <s v="DPAA1"/>
    <x v="0"/>
    <s v="40102"/>
    <x v="0"/>
    <s v="BCM9"/>
    <m/>
    <s v="1972"/>
    <s v="38000000"/>
    <s v="000038000000"/>
    <s v="000000001984"/>
    <s v="I"/>
    <s v="Dist-Services"/>
    <x v="3"/>
    <m/>
    <n v="26"/>
    <n v="4616.09"/>
    <n v="2.2599999999999999E-2"/>
    <n v="603.71"/>
    <s v="BRADFORD"/>
    <s v="Plastic"/>
    <n v="36310.0687628866"/>
    <s v="NO"/>
    <s v="YES"/>
    <s v="&gt;0"/>
  </r>
  <r>
    <s v="DPAA1"/>
    <x v="0"/>
    <s v="40102"/>
    <x v="0"/>
    <s v="CTC0"/>
    <m/>
    <s v="1972"/>
    <s v="38000000"/>
    <s v="000038000000"/>
    <s v="000000009826"/>
    <s v="I"/>
    <s v="Dist-Services"/>
    <x v="3"/>
    <m/>
    <n v="47"/>
    <n v="7979.42"/>
    <n v="2.2599999999999999E-2"/>
    <n v="603.71"/>
    <s v="CLARION "/>
    <s v="Plastic"/>
    <n v="62765.953195876289"/>
    <s v="NO"/>
    <s v="YES"/>
    <s v="&gt;0"/>
  </r>
  <r>
    <s v="DPAA1"/>
    <x v="0"/>
    <s v="40102"/>
    <x v="0"/>
    <s v="DUC9"/>
    <m/>
    <s v="1972"/>
    <s v="38000000"/>
    <s v="000038000000"/>
    <s v="000000011754"/>
    <s v="I"/>
    <s v="Dist-Services"/>
    <x v="3"/>
    <m/>
    <n v="116"/>
    <n v="14159.94"/>
    <n v="2.2599999999999999E-2"/>
    <n v="603.71"/>
    <s v="DUBOIS"/>
    <s v="Plastic"/>
    <n v="111381.79608247422"/>
    <s v="NO"/>
    <s v="YES"/>
    <s v="&gt;0"/>
  </r>
  <r>
    <s v="DPAA1"/>
    <x v="0"/>
    <s v="40102"/>
    <x v="0"/>
    <s v="FRV9"/>
    <m/>
    <s v="1972"/>
    <s v="38000000"/>
    <s v="000038000000"/>
    <s v="000000020237"/>
    <s v="I"/>
    <s v="Dist-Services"/>
    <x v="3"/>
    <m/>
    <n v="66"/>
    <n v="8976.99"/>
    <n v="2.2599999999999999E-2"/>
    <n v="603.71"/>
    <s v="FRANKLIN"/>
    <s v="Plastic"/>
    <n v="70612.818247422678"/>
    <s v="NO"/>
    <s v="YES"/>
    <s v="&gt;0"/>
  </r>
  <r>
    <s v="DPAA1"/>
    <x v="0"/>
    <s v="40102"/>
    <x v="0"/>
    <s v="GRM8"/>
    <m/>
    <s v="1972"/>
    <s v="38000000"/>
    <s v="000038000000"/>
    <s v="000000023285"/>
    <s v="I"/>
    <s v="Dist-Services"/>
    <x v="3"/>
    <m/>
    <n v="82"/>
    <n v="9628.33"/>
    <n v="2.2599999999999999E-2"/>
    <n v="603.71"/>
    <s v="GREENVILLE "/>
    <s v="Plastic"/>
    <n v="75736.245257731949"/>
    <s v="NO"/>
    <s v="YES"/>
    <s v="&gt;0"/>
  </r>
  <r>
    <s v="DPAA1"/>
    <x v="0"/>
    <s v="40102"/>
    <x v="0"/>
    <s v="MEC9"/>
    <m/>
    <s v="1972"/>
    <s v="38000000"/>
    <s v="000038000000"/>
    <s v="000000033091"/>
    <s v="I"/>
    <s v="Dist-Services"/>
    <x v="3"/>
    <m/>
    <n v="243"/>
    <n v="29567.4"/>
    <n v="2.2599999999999999E-2"/>
    <n v="603.71"/>
    <s v="MEADVILLE "/>
    <s v="Plastic"/>
    <n v="232576.55876288659"/>
    <s v="NO"/>
    <s v="YES"/>
    <s v="&gt;0"/>
  </r>
  <r>
    <s v="DPAA1"/>
    <x v="0"/>
    <s v="40102"/>
    <x v="0"/>
    <s v="OCV9"/>
    <m/>
    <s v="1972"/>
    <s v="38000000"/>
    <s v="000038000000"/>
    <s v="000000036611"/>
    <s v="I"/>
    <s v="Dist-Services"/>
    <x v="3"/>
    <m/>
    <n v="121"/>
    <n v="24872.97"/>
    <n v="2.2599999999999999E-2"/>
    <n v="603.71"/>
    <s v="OIL CITY"/>
    <s v="Plastic"/>
    <n v="195650.26917525774"/>
    <s v="NO"/>
    <s v="YES"/>
    <s v="&gt;0"/>
  </r>
  <r>
    <s v="DPAA1"/>
    <x v="0"/>
    <s v="40102"/>
    <x v="0"/>
    <s v="RTE0"/>
    <m/>
    <s v="1972"/>
    <s v="38000000"/>
    <s v="000038000000"/>
    <s v="000000041466"/>
    <s v="I"/>
    <s v="Dist-Services"/>
    <x v="3"/>
    <m/>
    <n v="69"/>
    <n v="6247.25"/>
    <n v="2.2599999999999999E-2"/>
    <n v="603.71"/>
    <s v="RIDGWAY "/>
    <s v="Plastic"/>
    <n v="49140.739690721646"/>
    <s v="NO"/>
    <s v="YES"/>
    <s v="&gt;0"/>
  </r>
  <r>
    <s v="DPAA1"/>
    <x v="0"/>
    <s v="40102"/>
    <x v="0"/>
    <s v="SBE9"/>
    <m/>
    <s v="1972"/>
    <s v="38000000"/>
    <s v="000038000000"/>
    <s v="000000043645"/>
    <s v="I"/>
    <s v="Dist-Services"/>
    <x v="3"/>
    <m/>
    <n v="101"/>
    <n v="10502.91"/>
    <n v="2.2599999999999999E-2"/>
    <n v="603.71"/>
    <s v="ST MARYS"/>
    <s v="Plastic"/>
    <n v="82615.673505154627"/>
    <s v="NO"/>
    <s v="YES"/>
    <s v="&gt;0"/>
  </r>
  <r>
    <s v="DPAA1"/>
    <x v="0"/>
    <s v="40102"/>
    <x v="0"/>
    <s v="SNM9"/>
    <m/>
    <s v="1972"/>
    <s v="38000000"/>
    <s v="000038000000"/>
    <s v="000000048299"/>
    <s v="I"/>
    <s v="Dist-Services"/>
    <x v="3"/>
    <m/>
    <n v="174"/>
    <n v="25200.55"/>
    <n v="2.2599999999999999E-2"/>
    <n v="603.71"/>
    <s v="SHARON"/>
    <s v="Plastic"/>
    <n v="198227.00670103091"/>
    <s v="NO"/>
    <s v="YES"/>
    <s v="&gt;0"/>
  </r>
  <r>
    <s v="DPAA1"/>
    <x v="0"/>
    <s v="40102"/>
    <x v="0"/>
    <s v="TIC9"/>
    <m/>
    <s v="1972"/>
    <s v="38000000"/>
    <s v="000038000000"/>
    <s v="000000052219"/>
    <s v="I"/>
    <s v="Dist-Services"/>
    <x v="3"/>
    <m/>
    <n v="91"/>
    <n v="16197.55"/>
    <n v="2.2599999999999999E-2"/>
    <n v="603.71"/>
    <s v="TITUSVILLE"/>
    <s v="Plastic"/>
    <n v="127409.59432989689"/>
    <s v="NO"/>
    <s v="YES"/>
    <s v="&gt;0"/>
  </r>
  <r>
    <s v="DPAA1"/>
    <x v="0"/>
    <s v="40102"/>
    <x v="0"/>
    <s v="BBJ8"/>
    <m/>
    <s v="1973"/>
    <s v="38000000"/>
    <s v="000038000000"/>
    <s v="000000001034"/>
    <s v="I"/>
    <s v="Dist-Services"/>
    <x v="3"/>
    <m/>
    <n v="18"/>
    <n v="4885.63"/>
    <n v="2.2599999999999999E-2"/>
    <n v="591.71"/>
    <s v="BROOKVILLE "/>
    <s v="Plastic"/>
    <n v="37277.356899999999"/>
    <s v="NO"/>
    <s v="YES"/>
    <s v="&gt;0"/>
  </r>
  <r>
    <s v="DPAA1"/>
    <x v="0"/>
    <s v="40102"/>
    <x v="0"/>
    <s v="BCM9"/>
    <m/>
    <s v="1973"/>
    <s v="38000000"/>
    <s v="000038000000"/>
    <s v="000000001985"/>
    <s v="I"/>
    <s v="Dist-Services"/>
    <x v="3"/>
    <m/>
    <n v="31"/>
    <n v="6934.54"/>
    <n v="2.2599999999999999E-2"/>
    <n v="591.71"/>
    <s v="BRADFORD"/>
    <s v="Plastic"/>
    <n v="52910.540199999996"/>
    <s v="NO"/>
    <s v="YES"/>
    <s v="&gt;0"/>
  </r>
  <r>
    <s v="DPAA1"/>
    <x v="0"/>
    <s v="40102"/>
    <x v="0"/>
    <s v="CTC0"/>
    <m/>
    <s v="1973"/>
    <s v="38000000"/>
    <s v="000038000000"/>
    <s v="000000009827"/>
    <s v="I"/>
    <s v="Dist-Services"/>
    <x v="3"/>
    <m/>
    <n v="43"/>
    <n v="8334.9500000000007"/>
    <n v="2.2599999999999999E-2"/>
    <n v="591.71"/>
    <s v="CLARION "/>
    <s v="Plastic"/>
    <n v="63595.668500000007"/>
    <s v="NO"/>
    <s v="YES"/>
    <s v="&gt;0"/>
  </r>
  <r>
    <s v="DPAA1"/>
    <x v="0"/>
    <s v="40102"/>
    <x v="0"/>
    <s v="DUC9"/>
    <m/>
    <s v="1973"/>
    <s v="38000000"/>
    <s v="000038000000"/>
    <s v="000000011755"/>
    <s v="I"/>
    <s v="Dist-Services"/>
    <x v="3"/>
    <m/>
    <n v="208"/>
    <n v="32361.68"/>
    <n v="2.2599999999999999E-2"/>
    <n v="591.71"/>
    <s v="DUBOIS"/>
    <s v="Plastic"/>
    <n v="246919.61840000001"/>
    <s v="NO"/>
    <s v="YES"/>
    <s v="&gt;0"/>
  </r>
  <r>
    <s v="DPAA1"/>
    <x v="0"/>
    <s v="40102"/>
    <x v="0"/>
    <s v="FRV9"/>
    <m/>
    <s v="1973"/>
    <s v="38000000"/>
    <s v="000038000000"/>
    <s v="000000020238"/>
    <s v="I"/>
    <s v="Dist-Services"/>
    <x v="3"/>
    <m/>
    <n v="102"/>
    <n v="18252.54"/>
    <n v="2.2599999999999999E-2"/>
    <n v="591.71"/>
    <s v="FRANKLIN"/>
    <s v="Plastic"/>
    <n v="139266.88020000001"/>
    <s v="NO"/>
    <s v="YES"/>
    <s v="&gt;0"/>
  </r>
  <r>
    <s v="DPAA1"/>
    <x v="0"/>
    <s v="40102"/>
    <x v="0"/>
    <s v="GRM8"/>
    <m/>
    <s v="1973"/>
    <s v="38000000"/>
    <s v="000038000000"/>
    <s v="000000023286"/>
    <s v="I"/>
    <s v="Dist-Services"/>
    <x v="3"/>
    <m/>
    <n v="197"/>
    <n v="23868.97"/>
    <n v="2.2599999999999999E-2"/>
    <n v="591.71"/>
    <s v="GREENVILLE "/>
    <s v="Plastic"/>
    <n v="182120.24110000001"/>
    <s v="NO"/>
    <s v="YES"/>
    <s v="&gt;0"/>
  </r>
  <r>
    <s v="DPAA1"/>
    <x v="0"/>
    <s v="40102"/>
    <x v="0"/>
    <s v="GTE0"/>
    <m/>
    <s v="1973"/>
    <s v="38000000"/>
    <s v="000038000000"/>
    <s v="000000023951"/>
    <s v="I"/>
    <s v="Dist-Services"/>
    <x v="3"/>
    <m/>
    <n v="46"/>
    <n v="6620.41"/>
    <n v="2.2599999999999999E-2"/>
    <n v="591.71"/>
    <s v="GIRARD"/>
    <s v="Plastic"/>
    <n v="50513.728299999995"/>
    <s v="NO"/>
    <s v="YES"/>
    <s v="&gt;0"/>
  </r>
  <r>
    <s v="DPAA1"/>
    <x v="0"/>
    <s v="40102"/>
    <x v="0"/>
    <s v="MEC9"/>
    <m/>
    <s v="1973"/>
    <s v="38000000"/>
    <s v="000038000000"/>
    <s v="000000033092"/>
    <s v="I"/>
    <s v="Dist-Services"/>
    <x v="3"/>
    <m/>
    <n v="326"/>
    <n v="50434.76"/>
    <n v="2.2599999999999999E-2"/>
    <n v="591.71"/>
    <s v="MEADVILLE "/>
    <s v="Plastic"/>
    <n v="384817.21880000003"/>
    <s v="NO"/>
    <s v="YES"/>
    <s v="&gt;0"/>
  </r>
  <r>
    <s v="DPAA1"/>
    <x v="0"/>
    <s v="40102"/>
    <x v="0"/>
    <s v="OCV9"/>
    <m/>
    <s v="1973"/>
    <s v="38000000"/>
    <s v="000038000000"/>
    <s v="000000036612"/>
    <s v="I"/>
    <s v="Dist-Services"/>
    <x v="3"/>
    <m/>
    <n v="161"/>
    <n v="32835.550000000003"/>
    <n v="2.2599999999999999E-2"/>
    <n v="591.71"/>
    <s v="OIL CITY"/>
    <s v="Plastic"/>
    <n v="250535.24650000001"/>
    <s v="NO"/>
    <s v="YES"/>
    <s v="&gt;0"/>
  </r>
  <r>
    <s v="DPAA1"/>
    <x v="0"/>
    <s v="40102"/>
    <x v="0"/>
    <s v="RTE0"/>
    <m/>
    <s v="1973"/>
    <s v="38000000"/>
    <s v="000038000000"/>
    <s v="000000041467"/>
    <s v="I"/>
    <s v="Dist-Services"/>
    <x v="3"/>
    <m/>
    <n v="46"/>
    <n v="6847.33"/>
    <n v="2.2599999999999999E-2"/>
    <n v="591.71"/>
    <s v="RIDGWAY "/>
    <s v="Plastic"/>
    <n v="52245.127899999999"/>
    <s v="NO"/>
    <s v="YES"/>
    <s v="&gt;0"/>
  </r>
  <r>
    <s v="DPAA1"/>
    <x v="0"/>
    <s v="40102"/>
    <x v="0"/>
    <s v="SBE9"/>
    <m/>
    <s v="1973"/>
    <s v="38000000"/>
    <s v="000038000000"/>
    <s v="000000043646"/>
    <s v="I"/>
    <s v="Dist-Services"/>
    <x v="3"/>
    <m/>
    <n v="229"/>
    <n v="21644.12"/>
    <n v="2.2599999999999999E-2"/>
    <n v="591.71"/>
    <s v="ST MARYS"/>
    <s v="Plastic"/>
    <n v="165144.63559999998"/>
    <s v="NO"/>
    <s v="YES"/>
    <s v="&gt;0"/>
  </r>
  <r>
    <s v="DPAA1"/>
    <x v="0"/>
    <s v="40102"/>
    <x v="0"/>
    <s v="SNM9"/>
    <m/>
    <s v="1973"/>
    <s v="38000000"/>
    <s v="000038000000"/>
    <s v="000000048300"/>
    <s v="I"/>
    <s v="Dist-Services"/>
    <x v="3"/>
    <m/>
    <n v="206"/>
    <n v="38980.35"/>
    <n v="2.2599999999999999E-2"/>
    <n v="591.71"/>
    <s v="SHARON"/>
    <s v="Plastic"/>
    <n v="297420.07049999997"/>
    <s v="NO"/>
    <s v="YES"/>
    <s v="&gt;0"/>
  </r>
  <r>
    <s v="DPAA1"/>
    <x v="0"/>
    <s v="40102"/>
    <x v="0"/>
    <s v="TIC9"/>
    <m/>
    <s v="1973"/>
    <s v="38000000"/>
    <s v="000038000000"/>
    <s v="000000052220"/>
    <s v="I"/>
    <s v="Dist-Services"/>
    <x v="3"/>
    <m/>
    <n v="56"/>
    <n v="11336.33"/>
    <n v="2.2599999999999999E-2"/>
    <n v="591.71"/>
    <s v="TITUSVILLE"/>
    <s v="Plastic"/>
    <n v="86496.197899999999"/>
    <s v="NO"/>
    <s v="YES"/>
    <s v="&gt;0"/>
  </r>
  <r>
    <s v="DPAA1"/>
    <x v="0"/>
    <s v="40102"/>
    <x v="0"/>
    <s v="ALE8"/>
    <m/>
    <s v="1974"/>
    <s v="38000000"/>
    <s v="000038000000"/>
    <s v="000000000146"/>
    <s v="I"/>
    <s v="Dist-Services"/>
    <x v="3"/>
    <m/>
    <n v="5"/>
    <n v="817.25"/>
    <n v="2.2599999999999999E-2"/>
    <n v="579.70000000000005"/>
    <s v="ALBION "/>
    <s v="Plastic"/>
    <n v="5720.75"/>
    <s v="NO"/>
    <s v="YES"/>
    <s v="&gt;0"/>
  </r>
  <r>
    <s v="DPAA1"/>
    <x v="0"/>
    <s v="40102"/>
    <x v="0"/>
    <s v="BBJ8"/>
    <m/>
    <s v="1974"/>
    <s v="38000000"/>
    <s v="000038000000"/>
    <s v="000000001035"/>
    <s v="I"/>
    <s v="Dist-Services"/>
    <x v="3"/>
    <m/>
    <n v="49"/>
    <n v="9957.2900000000009"/>
    <n v="2.2599999999999999E-2"/>
    <n v="579.70000000000005"/>
    <s v="BROOKVILLE "/>
    <s v="Plastic"/>
    <n v="69701.03"/>
    <s v="NO"/>
    <s v="YES"/>
    <s v="&gt;0"/>
  </r>
  <r>
    <s v="DPAA1"/>
    <x v="0"/>
    <s v="40102"/>
    <x v="0"/>
    <s v="BCM9"/>
    <m/>
    <s v="1974"/>
    <s v="38000000"/>
    <s v="000038000000"/>
    <s v="000000001986"/>
    <s v="I"/>
    <s v="Dist-Services"/>
    <x v="3"/>
    <m/>
    <n v="52"/>
    <n v="10391.27"/>
    <n v="2.2599999999999999E-2"/>
    <n v="579.70000000000005"/>
    <s v="BRADFORD"/>
    <s v="Plastic"/>
    <n v="72738.89"/>
    <s v="NO"/>
    <s v="YES"/>
    <s v="&gt;0"/>
  </r>
  <r>
    <s v="DPAA1"/>
    <x v="0"/>
    <s v="40102"/>
    <x v="0"/>
    <s v="BKW0"/>
    <m/>
    <s v="1974"/>
    <s v="38000000"/>
    <s v="000038000000"/>
    <s v="000000002724"/>
    <s v="I"/>
    <s v="Dist-Services"/>
    <x v="3"/>
    <m/>
    <n v="1"/>
    <n v="163.44999999999999"/>
    <n v="2.2599999999999999E-2"/>
    <n v="579.70000000000005"/>
    <s v="BROKENSTRAW "/>
    <s v="Plastic"/>
    <n v="1144.1499999999999"/>
    <s v="NO"/>
    <s v="YES"/>
    <s v="&gt;0"/>
  </r>
  <r>
    <s v="DPAA1"/>
    <x v="0"/>
    <s v="40102"/>
    <x v="0"/>
    <s v="CBW0"/>
    <m/>
    <s v="1974"/>
    <s v="38000000"/>
    <s v="000038000000"/>
    <s v="000000004860"/>
    <s v="I"/>
    <s v="Dist-Services"/>
    <x v="3"/>
    <m/>
    <n v="4"/>
    <n v="653.79999999999995"/>
    <n v="2.2599999999999999E-2"/>
    <n v="579.70000000000005"/>
    <s v="COLUMBUS"/>
    <s v="Plastic"/>
    <n v="4576.5999999999995"/>
    <s v="NO"/>
    <s v="YES"/>
    <s v="&gt;0"/>
  </r>
  <r>
    <s v="DPAA1"/>
    <x v="0"/>
    <s v="40102"/>
    <x v="0"/>
    <s v="CDE0"/>
    <m/>
    <s v="1974"/>
    <s v="38000000"/>
    <s v="000038000000"/>
    <s v="000000005089"/>
    <s v="I"/>
    <s v="Dist-Services"/>
    <x v="3"/>
    <m/>
    <n v="1"/>
    <n v="163.44999999999999"/>
    <n v="2.2599999999999999E-2"/>
    <n v="579.70000000000005"/>
    <s v="CONCORD "/>
    <s v="Plastic"/>
    <n v="1144.1499999999999"/>
    <s v="NO"/>
    <s v="YES"/>
    <s v="&gt;0"/>
  </r>
  <r>
    <s v="DPAA1"/>
    <x v="0"/>
    <s v="40102"/>
    <x v="0"/>
    <s v="CLW8"/>
    <m/>
    <s v="1974"/>
    <s v="38000000"/>
    <s v="000038000000"/>
    <s v="000000005959"/>
    <s v="I"/>
    <s v="Dist-Services"/>
    <x v="3"/>
    <m/>
    <n v="1"/>
    <n v="163.44999999999999"/>
    <n v="2.2599999999999999E-2"/>
    <n v="579.70000000000005"/>
    <s v="CLARENDON"/>
    <s v="Plastic"/>
    <n v="1144.1499999999999"/>
    <s v="NO"/>
    <s v="YES"/>
    <s v="&gt;0"/>
  </r>
  <r>
    <s v="DPAA1"/>
    <x v="0"/>
    <s v="40102"/>
    <x v="0"/>
    <s v="CNE0"/>
    <m/>
    <s v="1974"/>
    <s v="38000000"/>
    <s v="000038000000"/>
    <s v="000000006430"/>
    <s v="I"/>
    <s v="Dist-Services"/>
    <x v="3"/>
    <m/>
    <n v="2"/>
    <n v="326.89999999999998"/>
    <n v="2.2599999999999999E-2"/>
    <n v="579.70000000000005"/>
    <s v="CONNEAUT"/>
    <s v="Plastic"/>
    <n v="2288.2999999999997"/>
    <s v="NO"/>
    <s v="YES"/>
    <s v="&gt;0"/>
  </r>
  <r>
    <s v="DPAA1"/>
    <x v="0"/>
    <s v="40102"/>
    <x v="0"/>
    <s v="COE9"/>
    <m/>
    <s v="1974"/>
    <s v="38000000"/>
    <s v="000038000000"/>
    <s v="000000007316"/>
    <s v="I"/>
    <s v="Dist-Services"/>
    <x v="3"/>
    <m/>
    <n v="12"/>
    <n v="1961.4"/>
    <n v="2.2599999999999999E-2"/>
    <n v="579.70000000000005"/>
    <s v="CORRY "/>
    <s v="Plastic"/>
    <n v="13729.800000000001"/>
    <s v="NO"/>
    <s v="YES"/>
    <s v="&gt;0"/>
  </r>
  <r>
    <s v="DPAA1"/>
    <x v="0"/>
    <s v="40102"/>
    <x v="0"/>
    <s v="CRE8"/>
    <m/>
    <s v="1974"/>
    <s v="38000000"/>
    <s v="000038000000"/>
    <s v="000000008091"/>
    <s v="I"/>
    <s v="Dist-Services"/>
    <x v="3"/>
    <m/>
    <n v="5"/>
    <n v="817.25"/>
    <n v="2.2599999999999999E-2"/>
    <n v="579.70000000000005"/>
    <s v="CRANESVILLE"/>
    <s v="Plastic"/>
    <n v="5720.75"/>
    <s v="NO"/>
    <s v="YES"/>
    <s v="&gt;0"/>
  </r>
  <r>
    <s v="DPAA1"/>
    <x v="0"/>
    <s v="40102"/>
    <x v="0"/>
    <s v="CTC0"/>
    <m/>
    <s v="1974"/>
    <s v="38000000"/>
    <s v="000038000000"/>
    <s v="000000009828"/>
    <s v="I"/>
    <s v="Dist-Services"/>
    <x v="3"/>
    <m/>
    <n v="174"/>
    <n v="34871.199999999997"/>
    <n v="2.2599999999999999E-2"/>
    <n v="579.70000000000005"/>
    <s v="CLARION "/>
    <s v="Plastic"/>
    <n v="244098.39999999997"/>
    <s v="NO"/>
    <s v="YES"/>
    <s v="&gt;0"/>
  </r>
  <r>
    <s v="DPAA1"/>
    <x v="0"/>
    <s v="40102"/>
    <x v="0"/>
    <s v="CWW0"/>
    <m/>
    <s v="1974"/>
    <s v="38000000"/>
    <s v="000038000000"/>
    <s v="000000010735"/>
    <s v="I"/>
    <s v="Dist-Services"/>
    <x v="3"/>
    <m/>
    <n v="5"/>
    <n v="817.25"/>
    <n v="2.2599999999999999E-2"/>
    <n v="579.70000000000005"/>
    <s v="CONEWANGO "/>
    <s v="Plastic"/>
    <n v="5720.75"/>
    <s v="NO"/>
    <s v="YES"/>
    <s v="&gt;0"/>
  </r>
  <r>
    <s v="DPAA1"/>
    <x v="0"/>
    <s v="40102"/>
    <x v="0"/>
    <s v="DUC9"/>
    <m/>
    <s v="1974"/>
    <s v="38000000"/>
    <s v="000038000000"/>
    <s v="000000011756"/>
    <s v="I"/>
    <s v="Dist-Services"/>
    <x v="3"/>
    <m/>
    <n v="233"/>
    <n v="47172.35"/>
    <n v="2.2599999999999999E-2"/>
    <n v="579.70000000000005"/>
    <s v="DUBOIS"/>
    <s v="Plastic"/>
    <n v="330206.45"/>
    <s v="NO"/>
    <s v="YES"/>
    <s v="&gt;0"/>
  </r>
  <r>
    <s v="DPAA1"/>
    <x v="0"/>
    <s v="40102"/>
    <x v="0"/>
    <s v="ECE0"/>
    <m/>
    <s v="1974"/>
    <s v="38000000"/>
    <s v="000038000000"/>
    <s v="000000012677"/>
    <s v="I"/>
    <s v="Dist-Services"/>
    <x v="3"/>
    <m/>
    <n v="5"/>
    <n v="817.25"/>
    <n v="2.2599999999999999E-2"/>
    <n v="579.70000000000005"/>
    <s v="ELK CREEK "/>
    <s v="Plastic"/>
    <n v="5720.75"/>
    <s v="NO"/>
    <s v="YES"/>
    <s v="&gt;0"/>
  </r>
  <r>
    <s v="DPAA1"/>
    <x v="0"/>
    <s v="40102"/>
    <x v="0"/>
    <s v="ELE8"/>
    <m/>
    <s v="1974"/>
    <s v="38000000"/>
    <s v="000038000000"/>
    <s v="000000013453"/>
    <s v="I"/>
    <s v="Dist-Services"/>
    <x v="3"/>
    <m/>
    <n v="1"/>
    <n v="163.44999999999999"/>
    <n v="2.2599999999999999E-2"/>
    <n v="579.70000000000005"/>
    <s v="ELGIN"/>
    <s v="Plastic"/>
    <n v="1144.1499999999999"/>
    <s v="NO"/>
    <s v="YES"/>
    <s v="&gt;0"/>
  </r>
  <r>
    <s v="DPAA1"/>
    <x v="0"/>
    <s v="40102"/>
    <x v="0"/>
    <s v="ERE9"/>
    <m/>
    <s v="1974"/>
    <s v="38000000"/>
    <s v="000038000000"/>
    <s v="000000015199"/>
    <s v="I"/>
    <s v="Dist-Services"/>
    <x v="3"/>
    <m/>
    <n v="23"/>
    <n v="3759.35"/>
    <n v="2.2599999999999999E-2"/>
    <n v="579.70000000000005"/>
    <s v="ERIE"/>
    <s v="Plastic"/>
    <n v="26315.45"/>
    <s v="NO"/>
    <s v="YES"/>
    <s v="&gt;0"/>
  </r>
  <r>
    <s v="DPAA1"/>
    <x v="0"/>
    <s v="40102"/>
    <x v="0"/>
    <s v="FMW0"/>
    <m/>
    <s v="1974"/>
    <s v="38000000"/>
    <s v="000038000000"/>
    <s v="000000019195"/>
    <s v="I"/>
    <s v="Dist-Services"/>
    <x v="3"/>
    <m/>
    <n v="1"/>
    <n v="163.44999999999999"/>
    <n v="2.2599999999999999E-2"/>
    <n v="579.70000000000005"/>
    <s v="FARMINGTON"/>
    <s v="Plastic"/>
    <n v="1144.1499999999999"/>
    <s v="NO"/>
    <s v="YES"/>
    <s v="&gt;0"/>
  </r>
  <r>
    <s v="DPAA1"/>
    <x v="0"/>
    <s v="40102"/>
    <x v="0"/>
    <s v="FRV9"/>
    <m/>
    <s v="1974"/>
    <s v="38000000"/>
    <s v="000038000000"/>
    <s v="000000020239"/>
    <s v="I"/>
    <s v="Dist-Services"/>
    <x v="3"/>
    <m/>
    <n v="95"/>
    <n v="19304.95"/>
    <n v="2.2599999999999999E-2"/>
    <n v="579.70000000000005"/>
    <s v="FRANKLIN"/>
    <s v="Plastic"/>
    <n v="135134.65"/>
    <s v="NO"/>
    <s v="YES"/>
    <s v="&gt;0"/>
  </r>
  <r>
    <s v="DPAA1"/>
    <x v="0"/>
    <s v="40102"/>
    <x v="0"/>
    <s v="FTE0"/>
    <m/>
    <s v="1974"/>
    <s v="38000000"/>
    <s v="000038000000"/>
    <s v="000000021110"/>
    <s v="I"/>
    <s v="Dist-Services"/>
    <x v="3"/>
    <m/>
    <n v="71"/>
    <n v="11720.7"/>
    <n v="2.2599999999999999E-2"/>
    <n v="579.70000000000005"/>
    <s v="FAIRVIEW"/>
    <s v="Plastic"/>
    <n v="82044.900000000009"/>
    <s v="NO"/>
    <s v="YES"/>
    <s v="&gt;0"/>
  </r>
  <r>
    <s v="DPAA1"/>
    <x v="0"/>
    <s v="40102"/>
    <x v="0"/>
    <s v="GBE8"/>
    <m/>
    <s v="1974"/>
    <s v="38000000"/>
    <s v="000038000000"/>
    <s v="000000021714"/>
    <s v="I"/>
    <s v="Dist-Services"/>
    <x v="3"/>
    <m/>
    <n v="8"/>
    <n v="1307.5999999999999"/>
    <n v="2.2599999999999999E-2"/>
    <n v="579.70000000000005"/>
    <s v="GIRARD "/>
    <s v="Plastic"/>
    <n v="9153.1999999999989"/>
    <s v="NO"/>
    <s v="YES"/>
    <s v="&gt;0"/>
  </r>
  <r>
    <s v="DPAA1"/>
    <x v="0"/>
    <s v="40102"/>
    <x v="0"/>
    <s v="GFE0"/>
    <m/>
    <s v="1974"/>
    <s v="38000000"/>
    <s v="000038000000"/>
    <s v="000000021980"/>
    <s v="I"/>
    <s v="Dist-Services"/>
    <x v="3"/>
    <m/>
    <n v="8"/>
    <n v="1307.5999999999999"/>
    <n v="2.2599999999999999E-2"/>
    <n v="579.70000000000005"/>
    <s v="GREENFIELD"/>
    <s v="Plastic"/>
    <n v="9153.1999999999989"/>
    <s v="NO"/>
    <s v="YES"/>
    <s v="&gt;0"/>
  </r>
  <r>
    <s v="DPAA1"/>
    <x v="0"/>
    <s v="40102"/>
    <x v="0"/>
    <s v="GLW0"/>
    <m/>
    <s v="1974"/>
    <s v="38000000"/>
    <s v="000038000000"/>
    <s v="000000022308"/>
    <s v="I"/>
    <s v="Dist-Services"/>
    <x v="3"/>
    <m/>
    <n v="32"/>
    <n v="5230.3999999999996"/>
    <n v="2.2599999999999999E-2"/>
    <n v="579.70000000000005"/>
    <s v="GLADE "/>
    <s v="Plastic"/>
    <n v="36612.799999999996"/>
    <s v="NO"/>
    <s v="YES"/>
    <s v="&gt;0"/>
  </r>
  <r>
    <s v="DPAA1"/>
    <x v="0"/>
    <s v="40102"/>
    <x v="0"/>
    <s v="GNE0"/>
    <m/>
    <s v="1974"/>
    <s v="38000000"/>
    <s v="000038000000"/>
    <s v="000000022635"/>
    <s v="I"/>
    <s v="Dist-Services"/>
    <x v="3"/>
    <m/>
    <n v="56"/>
    <n v="9153.2000000000007"/>
    <n v="2.2599999999999999E-2"/>
    <n v="579.70000000000005"/>
    <s v="GREENE"/>
    <s v="Plastic"/>
    <n v="64072.400000000009"/>
    <s v="NO"/>
    <s v="YES"/>
    <s v="&gt;0"/>
  </r>
  <r>
    <s v="DPAA1"/>
    <x v="0"/>
    <s v="40102"/>
    <x v="0"/>
    <s v="GRM8"/>
    <m/>
    <s v="1974"/>
    <s v="38000000"/>
    <s v="000038000000"/>
    <s v="000000023287"/>
    <s v="I"/>
    <s v="Dist-Services"/>
    <x v="3"/>
    <m/>
    <n v="166"/>
    <n v="33732.86"/>
    <n v="2.2599999999999999E-2"/>
    <n v="579.70000000000005"/>
    <s v="GREENVILLE "/>
    <s v="Plastic"/>
    <n v="236130.02000000002"/>
    <s v="NO"/>
    <s v="YES"/>
    <s v="&gt;0"/>
  </r>
  <r>
    <s v="DPAA1"/>
    <x v="0"/>
    <s v="40102"/>
    <x v="0"/>
    <s v="GTE0"/>
    <m/>
    <s v="1974"/>
    <s v="38000000"/>
    <s v="000038000000"/>
    <s v="000000023952"/>
    <s v="I"/>
    <s v="Dist-Services"/>
    <x v="3"/>
    <m/>
    <n v="32"/>
    <n v="5230.3999999999996"/>
    <n v="2.2599999999999999E-2"/>
    <n v="579.70000000000005"/>
    <s v="GIRARD"/>
    <s v="Plastic"/>
    <n v="36612.799999999996"/>
    <s v="NO"/>
    <s v="YES"/>
    <s v="&gt;0"/>
  </r>
  <r>
    <s v="DPAA1"/>
    <x v="0"/>
    <s v="40102"/>
    <x v="0"/>
    <s v="HBE0"/>
    <m/>
    <s v="1974"/>
    <s v="38000000"/>
    <s v="000038000000"/>
    <s v="000000024794"/>
    <s v="I"/>
    <s v="Dist-Services"/>
    <x v="3"/>
    <m/>
    <n v="235"/>
    <n v="38410.75"/>
    <n v="2.2599999999999999E-2"/>
    <n v="579.70000000000005"/>
    <s v="HARBORCREEK "/>
    <s v="Plastic"/>
    <n v="268875.25"/>
    <s v="NO"/>
    <s v="YES"/>
    <s v="&gt;0"/>
  </r>
  <r>
    <s v="DPAA1"/>
    <x v="0"/>
    <s v="40102"/>
    <x v="0"/>
    <s v="HMM0"/>
    <m/>
    <s v="1974"/>
    <s v="38000000"/>
    <s v="000038000000"/>
    <s v="000000026867"/>
    <s v="I"/>
    <s v="Dist-Services"/>
    <x v="3"/>
    <m/>
    <n v="2"/>
    <n v="326.89999999999998"/>
    <n v="2.2599999999999999E-2"/>
    <n v="579.70000000000005"/>
    <s v="HAMILTON"/>
    <s v="Plastic"/>
    <n v="2288.2999999999997"/>
    <s v="NO"/>
    <s v="YES"/>
    <s v="&gt;0"/>
  </r>
  <r>
    <s v="DPAA1"/>
    <x v="0"/>
    <s v="40102"/>
    <x v="0"/>
    <s v="HWF0"/>
    <m/>
    <s v="1974"/>
    <s v="38000000"/>
    <s v="000038000000"/>
    <s v="000000027159"/>
    <s v="I"/>
    <s v="Dist-Services"/>
    <x v="3"/>
    <m/>
    <n v="2"/>
    <n v="326.89999999999998"/>
    <n v="2.2599999999999999E-2"/>
    <n v="579.70000000000005"/>
    <s v="HOWE"/>
    <s v="Plastic"/>
    <n v="2288.2999999999997"/>
    <s v="NO"/>
    <s v="YES"/>
    <s v="&gt;0"/>
  </r>
  <r>
    <s v="DPAA1"/>
    <x v="0"/>
    <s v="40102"/>
    <x v="0"/>
    <s v="LBE0"/>
    <m/>
    <s v="1974"/>
    <s v="38000000"/>
    <s v="000038000000"/>
    <s v="000000029025"/>
    <s v="I"/>
    <s v="Dist-Services"/>
    <x v="3"/>
    <m/>
    <n v="2"/>
    <n v="5055.0600000000004"/>
    <n v="2.2599999999999999E-2"/>
    <n v="579.70000000000005"/>
    <s v="LE BOUEF"/>
    <s v="Plastic"/>
    <n v="35385.420000000006"/>
    <s v="NO"/>
    <s v="YES"/>
    <s v="&gt;0"/>
  </r>
  <r>
    <s v="DPAA1"/>
    <x v="0"/>
    <s v="40102"/>
    <x v="0"/>
    <s v="LCE8"/>
    <m/>
    <s v="1974"/>
    <s v="38000000"/>
    <s v="000038000000"/>
    <s v="000000029305"/>
    <s v="I"/>
    <s v="Dist-Services"/>
    <x v="3"/>
    <m/>
    <n v="19"/>
    <n v="3105.55"/>
    <n v="2.2599999999999999E-2"/>
    <n v="579.70000000000005"/>
    <s v="LAKE CITY"/>
    <s v="Plastic"/>
    <n v="21738.850000000002"/>
    <s v="NO"/>
    <s v="YES"/>
    <s v="&gt;0"/>
  </r>
  <r>
    <s v="DPAA1"/>
    <x v="0"/>
    <s v="40102"/>
    <x v="0"/>
    <s v="LPE0"/>
    <m/>
    <s v="1974"/>
    <s v="38000000"/>
    <s v="000038000000"/>
    <s v="000000029789"/>
    <s v="I"/>
    <s v="Dist-Services"/>
    <x v="3"/>
    <m/>
    <n v="2"/>
    <n v="326.89999999999998"/>
    <n v="2.2599999999999999E-2"/>
    <n v="579.70000000000005"/>
    <s v="LAWRENCE PARK "/>
    <s v="Plastic"/>
    <n v="2288.2999999999997"/>
    <s v="NO"/>
    <s v="YES"/>
    <s v="&gt;0"/>
  </r>
  <r>
    <s v="DPAA1"/>
    <x v="0"/>
    <s v="40102"/>
    <x v="0"/>
    <s v="MBE8"/>
    <m/>
    <s v="1974"/>
    <s v="38000000"/>
    <s v="000038000000"/>
    <s v="000000030268"/>
    <s v="I"/>
    <s v="Dist-Services"/>
    <x v="3"/>
    <m/>
    <n v="1"/>
    <n v="163.44999999999999"/>
    <n v="2.2599999999999999E-2"/>
    <n v="579.70000000000005"/>
    <s v="MIDDLEBORO "/>
    <s v="Plastic"/>
    <n v="1144.1499999999999"/>
    <s v="NO"/>
    <s v="YES"/>
    <s v="&gt;0"/>
  </r>
  <r>
    <s v="DPAA1"/>
    <x v="0"/>
    <s v="40102"/>
    <x v="0"/>
    <s v="MCE0"/>
    <m/>
    <s v="1974"/>
    <s v="38000000"/>
    <s v="000038000000"/>
    <s v="000000031096"/>
    <s v="I"/>
    <s v="Dist-Services"/>
    <x v="3"/>
    <m/>
    <n v="243"/>
    <n v="39717"/>
    <n v="2.2599999999999999E-2"/>
    <n v="579.70000000000005"/>
    <s v="MILLCREEK "/>
    <s v="Plastic"/>
    <n v="278019"/>
    <s v="NO"/>
    <s v="YES"/>
    <s v="&gt;0"/>
  </r>
  <r>
    <s v="DPAA1"/>
    <x v="0"/>
    <s v="40102"/>
    <x v="0"/>
    <s v="MDW0"/>
    <m/>
    <s v="1974"/>
    <s v="38000000"/>
    <s v="000038000000"/>
    <s v="000000032287"/>
    <s v="I"/>
    <s v="Dist-Services"/>
    <x v="3"/>
    <m/>
    <n v="12"/>
    <n v="1961.4"/>
    <n v="2.2599999999999999E-2"/>
    <n v="579.70000000000005"/>
    <s v="MEAD"/>
    <s v="Plastic"/>
    <n v="13729.800000000001"/>
    <s v="NO"/>
    <s v="YES"/>
    <s v="&gt;0"/>
  </r>
  <r>
    <s v="DPAA1"/>
    <x v="0"/>
    <s v="40102"/>
    <x v="0"/>
    <s v="MEC9"/>
    <m/>
    <s v="1974"/>
    <s v="38000000"/>
    <s v="000038000000"/>
    <s v="000000033093"/>
    <s v="I"/>
    <s v="Dist-Services"/>
    <x v="3"/>
    <m/>
    <n v="378"/>
    <n v="75996.94"/>
    <n v="2.2599999999999999E-2"/>
    <n v="579.70000000000005"/>
    <s v="MEADVILLE "/>
    <s v="Plastic"/>
    <n v="531978.58000000007"/>
    <s v="NO"/>
    <s v="YES"/>
    <s v="&gt;0"/>
  </r>
  <r>
    <s v="DPAA1"/>
    <x v="0"/>
    <s v="40102"/>
    <x v="0"/>
    <s v="MKE0"/>
    <m/>
    <s v="1974"/>
    <s v="38000000"/>
    <s v="000038000000"/>
    <s v="000000034248"/>
    <s v="I"/>
    <s v="Dist-Services"/>
    <x v="3"/>
    <m/>
    <n v="32"/>
    <n v="5230.3999999999996"/>
    <n v="2.2599999999999999E-2"/>
    <n v="579.70000000000005"/>
    <s v="MCKEAN"/>
    <s v="Plastic"/>
    <n v="36612.799999999996"/>
    <s v="NO"/>
    <s v="YES"/>
    <s v="&gt;0"/>
  </r>
  <r>
    <s v="DPAA1"/>
    <x v="0"/>
    <s v="40102"/>
    <x v="0"/>
    <s v="NEE0"/>
    <m/>
    <s v="1974"/>
    <s v="38000000"/>
    <s v="000038000000"/>
    <s v="000000035118"/>
    <s v="I"/>
    <s v="Dist-Services"/>
    <x v="3"/>
    <m/>
    <n v="18"/>
    <n v="2925.69"/>
    <n v="2.2599999999999999E-2"/>
    <n v="579.70000000000005"/>
    <s v="NORTH EAST"/>
    <s v="Plastic"/>
    <n v="20479.830000000002"/>
    <s v="NO"/>
    <s v="YES"/>
    <s v="&gt;0"/>
  </r>
  <r>
    <s v="DPAA1"/>
    <x v="0"/>
    <s v="40102"/>
    <x v="0"/>
    <s v="OCV9"/>
    <m/>
    <s v="1974"/>
    <s v="38000000"/>
    <s v="000038000000"/>
    <s v="000000036613"/>
    <s v="I"/>
    <s v="Dist-Services"/>
    <x v="3"/>
    <m/>
    <n v="172"/>
    <n v="36680.92"/>
    <n v="2.2599999999999999E-2"/>
    <n v="579.70000000000005"/>
    <s v="OIL CITY"/>
    <s v="Plastic"/>
    <n v="256766.44"/>
    <s v="NO"/>
    <s v="YES"/>
    <s v="&gt;0"/>
  </r>
  <r>
    <s v="DPAA1"/>
    <x v="0"/>
    <s v="40102"/>
    <x v="0"/>
    <s v="PFW0"/>
    <m/>
    <s v="1974"/>
    <s v="38000000"/>
    <s v="000038000000"/>
    <s v="000000037944"/>
    <s v="I"/>
    <s v="Dist-Services"/>
    <x v="3"/>
    <m/>
    <n v="4"/>
    <n v="653.79999999999995"/>
    <n v="2.2599999999999999E-2"/>
    <n v="579.70000000000005"/>
    <s v="PITTSFIELD"/>
    <s v="Plastic"/>
    <n v="4576.5999999999995"/>
    <s v="NO"/>
    <s v="YES"/>
    <s v="&gt;0"/>
  </r>
  <r>
    <s v="DPAA1"/>
    <x v="0"/>
    <s v="40102"/>
    <x v="0"/>
    <s v="PGW0"/>
    <m/>
    <s v="1974"/>
    <s v="38000000"/>
    <s v="000038000000"/>
    <s v="000000038368"/>
    <s v="I"/>
    <s v="Dist-Services"/>
    <x v="3"/>
    <m/>
    <n v="12"/>
    <n v="1961.4"/>
    <n v="2.2599999999999999E-2"/>
    <n v="579.70000000000005"/>
    <s v="PINE GROVE"/>
    <s v="Plastic"/>
    <n v="13729.800000000001"/>
    <s v="NO"/>
    <s v="YES"/>
    <s v="&gt;0"/>
  </r>
  <r>
    <s v="DPAA1"/>
    <x v="0"/>
    <s v="40102"/>
    <x v="0"/>
    <s v="PLW0"/>
    <m/>
    <s v="1974"/>
    <s v="38000000"/>
    <s v="000038000000"/>
    <s v="000000039086"/>
    <s v="I"/>
    <s v="Dist-Services"/>
    <x v="3"/>
    <m/>
    <n v="1"/>
    <n v="163.44999999999999"/>
    <n v="2.2599999999999999E-2"/>
    <n v="579.70000000000005"/>
    <s v="PLEASANT"/>
    <s v="Plastic"/>
    <n v="1144.1499999999999"/>
    <s v="NO"/>
    <s v="YES"/>
    <s v="&gt;0"/>
  </r>
  <r>
    <s v="DPAA1"/>
    <x v="0"/>
    <s v="40102"/>
    <x v="0"/>
    <s v="PTE8"/>
    <m/>
    <s v="1974"/>
    <s v="38000000"/>
    <s v="000038000000"/>
    <s v="000000039571"/>
    <s v="I"/>
    <s v="Dist-Services"/>
    <x v="3"/>
    <m/>
    <n v="3"/>
    <n v="490.35"/>
    <n v="2.2599999999999999E-2"/>
    <n v="579.70000000000005"/>
    <s v="PLATEA "/>
    <s v="Plastic"/>
    <n v="3432.4500000000003"/>
    <s v="NO"/>
    <s v="YES"/>
    <s v="&gt;0"/>
  </r>
  <r>
    <s v="DPAA1"/>
    <x v="0"/>
    <s v="40102"/>
    <x v="0"/>
    <s v="RTE0"/>
    <m/>
    <s v="1974"/>
    <s v="38000000"/>
    <s v="000038000000"/>
    <s v="000000041468"/>
    <s v="I"/>
    <s v="Dist-Services"/>
    <x v="3"/>
    <m/>
    <n v="72"/>
    <n v="14565.89"/>
    <n v="2.2599999999999999E-2"/>
    <n v="579.70000000000005"/>
    <s v="RIDGWAY "/>
    <s v="Plastic"/>
    <n v="101961.23"/>
    <s v="NO"/>
    <s v="YES"/>
    <s v="&gt;0"/>
  </r>
  <r>
    <s v="DPAA1"/>
    <x v="0"/>
    <s v="40102"/>
    <x v="0"/>
    <s v="SBE9"/>
    <m/>
    <s v="1974"/>
    <s v="38000000"/>
    <s v="000038000000"/>
    <s v="000000043647"/>
    <s v="I"/>
    <s v="Dist-Services"/>
    <x v="3"/>
    <m/>
    <n v="187"/>
    <n v="38000.269999999997"/>
    <n v="2.2599999999999999E-2"/>
    <n v="579.70000000000005"/>
    <s v="ST MARYS"/>
    <s v="Plastic"/>
    <n v="266001.88999999996"/>
    <s v="NO"/>
    <s v="YES"/>
    <s v="&gt;0"/>
  </r>
  <r>
    <s v="DPAA1"/>
    <x v="0"/>
    <s v="40102"/>
    <x v="0"/>
    <s v="SEW0"/>
    <m/>
    <s v="1974"/>
    <s v="38000000"/>
    <s v="000038000000"/>
    <s v="000000045768"/>
    <s v="I"/>
    <s v="Dist-Services"/>
    <x v="3"/>
    <m/>
    <n v="4"/>
    <n v="653.79999999999995"/>
    <n v="2.2599999999999999E-2"/>
    <n v="579.70000000000005"/>
    <s v="SHEFFIELD "/>
    <s v="Plastic"/>
    <n v="4576.5999999999995"/>
    <s v="NO"/>
    <s v="YES"/>
    <s v="&gt;0"/>
  </r>
  <r>
    <s v="DPAA1"/>
    <x v="0"/>
    <s v="40102"/>
    <x v="0"/>
    <s v="SME0"/>
    <m/>
    <s v="1974"/>
    <s v="38000000"/>
    <s v="000038000000"/>
    <s v="000000046859"/>
    <s v="I"/>
    <s v="Dist-Services"/>
    <x v="3"/>
    <m/>
    <n v="27"/>
    <n v="4414.6899999999996"/>
    <n v="2.2599999999999999E-2"/>
    <n v="579.70000000000005"/>
    <s v="SUMMIT"/>
    <s v="Plastic"/>
    <n v="30902.829999999998"/>
    <s v="NO"/>
    <s v="YES"/>
    <s v="&gt;0"/>
  </r>
  <r>
    <s v="DPAA1"/>
    <x v="0"/>
    <s v="40102"/>
    <x v="0"/>
    <s v="SNM9"/>
    <m/>
    <s v="1974"/>
    <s v="38000000"/>
    <s v="000038000000"/>
    <s v="000000048301"/>
    <s v="I"/>
    <s v="Dist-Services"/>
    <x v="3"/>
    <m/>
    <n v="220"/>
    <n v="44703.99"/>
    <n v="2.2599999999999999E-2"/>
    <n v="579.70000000000005"/>
    <s v="SHARON"/>
    <s v="Plastic"/>
    <n v="312927.93"/>
    <s v="NO"/>
    <s v="YES"/>
    <s v="&gt;0"/>
  </r>
  <r>
    <s v="DPAA1"/>
    <x v="0"/>
    <s v="40102"/>
    <x v="0"/>
    <s v="SPE0"/>
    <m/>
    <s v="1974"/>
    <s v="38000000"/>
    <s v="000038000000"/>
    <s v="000000049471"/>
    <s v="I"/>
    <s v="Dist-Services"/>
    <x v="3"/>
    <m/>
    <n v="24"/>
    <n v="3922.8"/>
    <n v="2.2599999999999999E-2"/>
    <n v="579.70000000000005"/>
    <s v="SPRINGFIELD "/>
    <s v="Plastic"/>
    <n v="27459.600000000002"/>
    <s v="NO"/>
    <s v="YES"/>
    <s v="&gt;0"/>
  </r>
  <r>
    <s v="DPAA1"/>
    <x v="0"/>
    <s v="40102"/>
    <x v="0"/>
    <s v="STW0"/>
    <m/>
    <s v="1974"/>
    <s v="38000000"/>
    <s v="000038000000"/>
    <s v="000000050160"/>
    <s v="D"/>
    <s v="Dist-Services"/>
    <x v="3"/>
    <m/>
    <n v="0"/>
    <n v="0"/>
    <n v="2.2599999999999999E-2"/>
    <n v="579.70000000000005"/>
    <s v="SUGAR GROVE "/>
    <s v="Plastic"/>
    <n v="0"/>
    <s v="YES"/>
    <s v="NO"/>
    <s v="=0"/>
  </r>
  <r>
    <s v="DPAA1"/>
    <x v="0"/>
    <s v="40102"/>
    <x v="0"/>
    <s v="TIC9"/>
    <m/>
    <s v="1974"/>
    <s v="38000000"/>
    <s v="000038000000"/>
    <s v="000000052221"/>
    <s v="I"/>
    <s v="Dist-Services"/>
    <x v="3"/>
    <m/>
    <n v="82"/>
    <n v="16662.400000000001"/>
    <n v="2.2599999999999999E-2"/>
    <n v="579.70000000000005"/>
    <s v="TITUSVILLE"/>
    <s v="Plastic"/>
    <n v="116636.80000000002"/>
    <s v="NO"/>
    <s v="YES"/>
    <s v="&gt;0"/>
  </r>
  <r>
    <s v="DPAA1"/>
    <x v="0"/>
    <s v="40102"/>
    <x v="0"/>
    <s v="UCE8"/>
    <m/>
    <s v="1974"/>
    <s v="38000000"/>
    <s v="000038000000"/>
    <s v="000000052989"/>
    <s v="I"/>
    <s v="Dist-Services"/>
    <x v="3"/>
    <m/>
    <n v="7"/>
    <n v="1144.1500000000001"/>
    <n v="2.2599999999999999E-2"/>
    <n v="579.70000000000005"/>
    <s v="UNION CITY "/>
    <s v="Plastic"/>
    <n v="8009.0500000000011"/>
    <s v="NO"/>
    <s v="YES"/>
    <s v="&gt;0"/>
  </r>
  <r>
    <s v="DPAA1"/>
    <x v="0"/>
    <s v="40102"/>
    <x v="0"/>
    <s v="UTE0"/>
    <m/>
    <s v="1974"/>
    <s v="38000000"/>
    <s v="000038000000"/>
    <s v="000000053296"/>
    <s v="I"/>
    <s v="Dist-Services"/>
    <x v="3"/>
    <m/>
    <n v="5"/>
    <n v="817.25"/>
    <n v="2.2599999999999999E-2"/>
    <n v="579.70000000000005"/>
    <s v="UNION "/>
    <s v="Plastic"/>
    <n v="5720.75"/>
    <s v="NO"/>
    <s v="YES"/>
    <s v="&gt;0"/>
  </r>
  <r>
    <s v="DPAA1"/>
    <x v="0"/>
    <s v="40102"/>
    <x v="0"/>
    <s v="VGE0"/>
    <m/>
    <s v="1974"/>
    <s v="38000000"/>
    <s v="000038000000"/>
    <s v="000000053998"/>
    <s v="I"/>
    <s v="Dist-Services"/>
    <x v="3"/>
    <m/>
    <n v="13"/>
    <n v="2124.85"/>
    <n v="2.2599999999999999E-2"/>
    <n v="579.70000000000005"/>
    <s v="VENANGO "/>
    <s v="Plastic"/>
    <n v="14873.949999999999"/>
    <s v="NO"/>
    <s v="YES"/>
    <s v="&gt;0"/>
  </r>
  <r>
    <s v="DPAA1"/>
    <x v="0"/>
    <s v="40102"/>
    <x v="0"/>
    <s v="WBE8"/>
    <m/>
    <s v="1974"/>
    <s v="38000000"/>
    <s v="000038000000"/>
    <s v="000000054387"/>
    <s v="I"/>
    <s v="Dist-Services"/>
    <x v="3"/>
    <m/>
    <n v="5"/>
    <n v="817.25"/>
    <n v="2.2599999999999999E-2"/>
    <n v="579.70000000000005"/>
    <s v="WATERFORD"/>
    <s v="Plastic"/>
    <n v="5720.75"/>
    <s v="NO"/>
    <s v="YES"/>
    <s v="&gt;0"/>
  </r>
  <r>
    <s v="DPAA1"/>
    <x v="0"/>
    <s v="40102"/>
    <x v="0"/>
    <s v="WHE0"/>
    <m/>
    <s v="1974"/>
    <s v="38000000"/>
    <s v="000038000000"/>
    <s v="000000054835"/>
    <s v="D"/>
    <s v="Dist-Services"/>
    <x v="3"/>
    <m/>
    <n v="0"/>
    <n v="0"/>
    <n v="2.2599999999999999E-2"/>
    <n v="579.70000000000005"/>
    <s v="WASHINGTON"/>
    <s v="Plastic"/>
    <n v="0"/>
    <s v="YES"/>
    <s v="NO"/>
    <s v="=0"/>
  </r>
  <r>
    <s v="DPAA1"/>
    <x v="0"/>
    <s v="40102"/>
    <x v="0"/>
    <s v="WTE0"/>
    <m/>
    <s v="1974"/>
    <s v="38000000"/>
    <s v="000038000000"/>
    <s v="000000057851"/>
    <s v="I"/>
    <s v="Dist-Services"/>
    <x v="3"/>
    <m/>
    <n v="31"/>
    <n v="5066.95"/>
    <n v="2.2599999999999999E-2"/>
    <n v="579.70000000000005"/>
    <s v="WATERFORD "/>
    <s v="Plastic"/>
    <n v="35468.65"/>
    <s v="NO"/>
    <s v="YES"/>
    <s v="&gt;0"/>
  </r>
  <r>
    <s v="DPAA1"/>
    <x v="0"/>
    <s v="40102"/>
    <x v="0"/>
    <s v="ALE8"/>
    <m/>
    <s v="1975"/>
    <s v="38000000"/>
    <s v="000038000000"/>
    <s v="000000000147"/>
    <s v="I"/>
    <s v="Dist-Services"/>
    <x v="3"/>
    <m/>
    <n v="101"/>
    <n v="26062.080000000002"/>
    <n v="2.2599999999999999E-2"/>
    <n v="567.69000000000005"/>
    <s v="ALBION "/>
    <s v="Plastic"/>
    <n v="165711.39200000002"/>
    <s v="NO"/>
    <s v="YES"/>
    <s v="&gt;0"/>
  </r>
  <r>
    <s v="DPAA1"/>
    <x v="0"/>
    <s v="40102"/>
    <x v="0"/>
    <s v="BBJ8"/>
    <m/>
    <s v="1975"/>
    <s v="38000000"/>
    <s v="000038000000"/>
    <s v="000000001036"/>
    <s v="I"/>
    <s v="Dist-Services"/>
    <x v="3"/>
    <m/>
    <n v="17"/>
    <n v="5101.88"/>
    <n v="2.2599999999999999E-2"/>
    <n v="567.69000000000005"/>
    <s v="BROOKVILLE "/>
    <s v="Plastic"/>
    <n v="32439.453666666668"/>
    <s v="NO"/>
    <s v="YES"/>
    <s v="&gt;0"/>
  </r>
  <r>
    <s v="DPAA1"/>
    <x v="0"/>
    <s v="40102"/>
    <x v="0"/>
    <s v="BCM9"/>
    <m/>
    <s v="1975"/>
    <s v="38000000"/>
    <s v="000038000000"/>
    <s v="000000001987"/>
    <s v="I"/>
    <s v="Dist-Services"/>
    <x v="3"/>
    <m/>
    <n v="6"/>
    <n v="1800.69"/>
    <n v="2.2599999999999999E-2"/>
    <n v="567.69000000000005"/>
    <s v="BRADFORD"/>
    <s v="Plastic"/>
    <n v="11449.38725"/>
    <s v="NO"/>
    <s v="YES"/>
    <s v="&gt;0"/>
  </r>
  <r>
    <s v="DPAA1"/>
    <x v="0"/>
    <s v="40102"/>
    <x v="0"/>
    <s v="CBW0"/>
    <m/>
    <s v="1975"/>
    <s v="38000000"/>
    <s v="000038000000"/>
    <s v="000000004861"/>
    <s v="I"/>
    <s v="Dist-Services"/>
    <x v="3"/>
    <m/>
    <n v="2"/>
    <n v="515.08000000000004"/>
    <n v="2.2599999999999999E-2"/>
    <n v="567.69000000000005"/>
    <s v="COLUMBUS"/>
    <s v="Plastic"/>
    <n v="3275.0503333333336"/>
    <s v="NO"/>
    <s v="YES"/>
    <s v="&gt;0"/>
  </r>
  <r>
    <s v="DPAA1"/>
    <x v="0"/>
    <s v="40102"/>
    <x v="0"/>
    <s v="CDE0"/>
    <m/>
    <s v="1975"/>
    <s v="38000000"/>
    <s v="000038000000"/>
    <s v="000000005090"/>
    <s v="I"/>
    <s v="Dist-Services"/>
    <x v="3"/>
    <m/>
    <n v="1"/>
    <n v="257.54000000000002"/>
    <n v="2.2599999999999999E-2"/>
    <n v="567.69000000000005"/>
    <s v="CONCORD "/>
    <s v="Plastic"/>
    <n v="1637.5251666666668"/>
    <s v="NO"/>
    <s v="YES"/>
    <s v="&gt;0"/>
  </r>
  <r>
    <s v="DPAA1"/>
    <x v="0"/>
    <s v="40102"/>
    <x v="0"/>
    <s v="CNE0"/>
    <m/>
    <s v="1975"/>
    <s v="38000000"/>
    <s v="000038000000"/>
    <s v="000000006431"/>
    <s v="I"/>
    <s v="Dist-Services"/>
    <x v="3"/>
    <m/>
    <n v="18"/>
    <n v="4881.87"/>
    <n v="2.2599999999999999E-2"/>
    <n v="567.69000000000005"/>
    <s v="CONNEAUT"/>
    <s v="Plastic"/>
    <n v="31040.55675"/>
    <s v="NO"/>
    <s v="YES"/>
    <s v="&gt;0"/>
  </r>
  <r>
    <s v="DPAA1"/>
    <x v="0"/>
    <s v="40102"/>
    <x v="0"/>
    <s v="CRE8"/>
    <m/>
    <s v="1975"/>
    <s v="38000000"/>
    <s v="000038000000"/>
    <s v="000000008092"/>
    <s v="I"/>
    <s v="Dist-Services"/>
    <x v="3"/>
    <m/>
    <n v="27"/>
    <n v="6953.58"/>
    <n v="2.2599999999999999E-2"/>
    <n v="567.69000000000005"/>
    <s v="CRANESVILLE"/>
    <s v="Plastic"/>
    <n v="44213.179499999998"/>
    <s v="NO"/>
    <s v="YES"/>
    <s v="&gt;0"/>
  </r>
  <r>
    <s v="DPAA1"/>
    <x v="0"/>
    <s v="40102"/>
    <x v="0"/>
    <s v="DUC9"/>
    <m/>
    <s v="1975"/>
    <s v="38000000"/>
    <s v="000038000000"/>
    <s v="000000011757"/>
    <s v="I"/>
    <s v="Dist-Services"/>
    <x v="3"/>
    <m/>
    <n v="56"/>
    <n v="16806.21"/>
    <n v="2.2599999999999999E-2"/>
    <n v="567.69000000000005"/>
    <s v="DUBOIS"/>
    <s v="Plastic"/>
    <n v="106859.48525"/>
    <s v="NO"/>
    <s v="YES"/>
    <s v="&gt;0"/>
  </r>
  <r>
    <s v="DPAA1"/>
    <x v="0"/>
    <s v="40102"/>
    <x v="0"/>
    <s v="ECE0"/>
    <m/>
    <s v="1975"/>
    <s v="38000000"/>
    <s v="000038000000"/>
    <s v="000000012678"/>
    <s v="I"/>
    <s v="Dist-Services"/>
    <x v="3"/>
    <m/>
    <n v="21"/>
    <n v="5408.34"/>
    <n v="2.2599999999999999E-2"/>
    <n v="567.69000000000005"/>
    <s v="ELK CREEK "/>
    <s v="Plastic"/>
    <n v="34388.0285"/>
    <s v="NO"/>
    <s v="YES"/>
    <s v="&gt;0"/>
  </r>
  <r>
    <s v="DPAA1"/>
    <x v="0"/>
    <s v="40102"/>
    <x v="0"/>
    <s v="ERE9"/>
    <m/>
    <s v="1975"/>
    <s v="38000000"/>
    <s v="000038000000"/>
    <s v="000000015200"/>
    <s v="D"/>
    <s v="Dist-Services"/>
    <x v="3"/>
    <m/>
    <n v="0"/>
    <n v="0"/>
    <n v="2.2599999999999999E-2"/>
    <n v="567.69000000000005"/>
    <s v="ERIE"/>
    <s v="Plastic"/>
    <n v="0"/>
    <s v="YES"/>
    <s v="NO"/>
    <s v="=0"/>
  </r>
  <r>
    <s v="DPAA1"/>
    <x v="0"/>
    <s v="40102"/>
    <x v="0"/>
    <s v="FMW0"/>
    <m/>
    <s v="1975"/>
    <s v="38000000"/>
    <s v="000038000000"/>
    <s v="000000019196"/>
    <s v="I"/>
    <s v="Dist-Services"/>
    <x v="3"/>
    <m/>
    <n v="2"/>
    <n v="515.08000000000004"/>
    <n v="2.2599999999999999E-2"/>
    <n v="567.69000000000005"/>
    <s v="FARMINGTON"/>
    <s v="Plastic"/>
    <n v="3275.0503333333336"/>
    <s v="NO"/>
    <s v="YES"/>
    <s v="&gt;0"/>
  </r>
  <r>
    <s v="DPAA1"/>
    <x v="0"/>
    <s v="40102"/>
    <x v="0"/>
    <s v="FRV9"/>
    <m/>
    <s v="1975"/>
    <s v="38000000"/>
    <s v="000038000000"/>
    <s v="000000020240"/>
    <s v="I"/>
    <s v="Dist-Services"/>
    <x v="3"/>
    <m/>
    <n v="28"/>
    <n v="8618.5"/>
    <n v="2.2599999999999999E-2"/>
    <n v="567.69000000000005"/>
    <s v="FRANKLIN"/>
    <s v="Plastic"/>
    <n v="54799.295833333337"/>
    <s v="NO"/>
    <s v="YES"/>
    <s v="&gt;0"/>
  </r>
  <r>
    <s v="DPAA1"/>
    <x v="0"/>
    <s v="40102"/>
    <x v="0"/>
    <s v="FTE0"/>
    <m/>
    <s v="1975"/>
    <s v="38000000"/>
    <s v="000038000000"/>
    <s v="000000021111"/>
    <s v="I"/>
    <s v="Dist-Services"/>
    <x v="3"/>
    <m/>
    <n v="25"/>
    <n v="6486.03"/>
    <n v="2.2599999999999999E-2"/>
    <n v="567.69000000000005"/>
    <s v="FAIRVIEW"/>
    <s v="Plastic"/>
    <n v="41240.340749999996"/>
    <s v="NO"/>
    <s v="YES"/>
    <s v="&gt;0"/>
  </r>
  <r>
    <s v="DPAA1"/>
    <x v="0"/>
    <s v="40102"/>
    <x v="0"/>
    <s v="GBE8"/>
    <m/>
    <s v="1975"/>
    <s v="38000000"/>
    <s v="000038000000"/>
    <s v="000000021715"/>
    <s v="I"/>
    <s v="Dist-Services"/>
    <x v="3"/>
    <m/>
    <n v="1"/>
    <n v="257.54000000000002"/>
    <n v="2.2599999999999999E-2"/>
    <n v="567.69000000000005"/>
    <s v="GIRARD "/>
    <s v="Plastic"/>
    <n v="1637.5251666666668"/>
    <s v="NO"/>
    <s v="YES"/>
    <s v="&gt;0"/>
  </r>
  <r>
    <s v="DPAA1"/>
    <x v="0"/>
    <s v="40102"/>
    <x v="0"/>
    <s v="GFE0"/>
    <m/>
    <s v="1975"/>
    <s v="38000000"/>
    <s v="000038000000"/>
    <s v="000000021981"/>
    <s v="I"/>
    <s v="Dist-Services"/>
    <x v="3"/>
    <m/>
    <n v="3"/>
    <n v="772.62"/>
    <n v="2.2599999999999999E-2"/>
    <n v="567.69000000000005"/>
    <s v="GREENFIELD"/>
    <s v="Plastic"/>
    <n v="4912.5754999999999"/>
    <s v="NO"/>
    <s v="YES"/>
    <s v="&gt;0"/>
  </r>
  <r>
    <s v="DPAA1"/>
    <x v="0"/>
    <s v="40102"/>
    <x v="0"/>
    <s v="GLW0"/>
    <m/>
    <s v="1975"/>
    <s v="38000000"/>
    <s v="000038000000"/>
    <s v="000000022309"/>
    <s v="I"/>
    <s v="Dist-Services"/>
    <x v="3"/>
    <m/>
    <n v="7"/>
    <n v="1802.78"/>
    <n v="2.2599999999999999E-2"/>
    <n v="567.69000000000005"/>
    <s v="GLADE "/>
    <s v="Plastic"/>
    <n v="11462.676166666666"/>
    <s v="NO"/>
    <s v="YES"/>
    <s v="&gt;0"/>
  </r>
  <r>
    <s v="DPAA1"/>
    <x v="0"/>
    <s v="40102"/>
    <x v="0"/>
    <s v="GNE0"/>
    <m/>
    <s v="1975"/>
    <s v="38000000"/>
    <s v="000038000000"/>
    <s v="000000022636"/>
    <s v="I"/>
    <s v="Dist-Services"/>
    <x v="3"/>
    <m/>
    <n v="5"/>
    <n v="1287.7"/>
    <n v="2.2599999999999999E-2"/>
    <n v="567.69000000000005"/>
    <s v="GREENE"/>
    <s v="Plastic"/>
    <n v="8187.6258333333335"/>
    <s v="NO"/>
    <s v="YES"/>
    <s v="&gt;0"/>
  </r>
  <r>
    <s v="DPAA1"/>
    <x v="0"/>
    <s v="40102"/>
    <x v="0"/>
    <s v="GRM8"/>
    <m/>
    <s v="1975"/>
    <s v="38000000"/>
    <s v="000038000000"/>
    <s v="000000023288"/>
    <s v="I"/>
    <s v="Dist-Services"/>
    <x v="3"/>
    <m/>
    <n v="106"/>
    <n v="31811.74"/>
    <n v="2.2599999999999999E-2"/>
    <n v="567.69000000000005"/>
    <s v="GREENVILLE "/>
    <s v="Plastic"/>
    <n v="202269.64683333333"/>
    <s v="NO"/>
    <s v="YES"/>
    <s v="&gt;0"/>
  </r>
  <r>
    <s v="DPAA1"/>
    <x v="0"/>
    <s v="40102"/>
    <x v="0"/>
    <s v="GTE0"/>
    <m/>
    <s v="1975"/>
    <s v="38000000"/>
    <s v="000038000000"/>
    <s v="000000023953"/>
    <s v="I"/>
    <s v="Dist-Services"/>
    <x v="3"/>
    <m/>
    <n v="15"/>
    <n v="3863.1"/>
    <n v="2.2599999999999999E-2"/>
    <n v="567.69000000000005"/>
    <s v="GIRARD"/>
    <s v="Plastic"/>
    <n v="24562.877499999999"/>
    <s v="NO"/>
    <s v="YES"/>
    <s v="&gt;0"/>
  </r>
  <r>
    <s v="DPAA1"/>
    <x v="0"/>
    <s v="40102"/>
    <x v="0"/>
    <s v="HBE0"/>
    <m/>
    <s v="1975"/>
    <s v="38000000"/>
    <s v="000038000000"/>
    <s v="000000024795"/>
    <s v="I"/>
    <s v="Dist-Services"/>
    <x v="3"/>
    <m/>
    <n v="100"/>
    <n v="25754.82"/>
    <n v="2.2599999999999999E-2"/>
    <n v="567.69000000000005"/>
    <s v="HARBORCREEK "/>
    <s v="Plastic"/>
    <n v="163757.73050000001"/>
    <s v="NO"/>
    <s v="YES"/>
    <s v="&gt;0"/>
  </r>
  <r>
    <s v="DPAA1"/>
    <x v="0"/>
    <s v="40102"/>
    <x v="0"/>
    <s v="HMM0"/>
    <m/>
    <s v="1975"/>
    <s v="38000000"/>
    <s v="000038000000"/>
    <s v="000000026868"/>
    <s v="I"/>
    <s v="Dist-Services"/>
    <x v="3"/>
    <m/>
    <n v="1"/>
    <n v="257.54000000000002"/>
    <n v="2.2599999999999999E-2"/>
    <n v="567.69000000000005"/>
    <s v="HAMILTON"/>
    <s v="Plastic"/>
    <n v="1637.5251666666668"/>
    <s v="NO"/>
    <s v="YES"/>
    <s v="&gt;0"/>
  </r>
  <r>
    <s v="DPAA1"/>
    <x v="0"/>
    <s v="40102"/>
    <x v="0"/>
    <s v="HWF0"/>
    <m/>
    <s v="1975"/>
    <s v="38000000"/>
    <s v="000038000000"/>
    <s v="000000027160"/>
    <s v="I"/>
    <s v="Dist-Services"/>
    <x v="3"/>
    <m/>
    <n v="2"/>
    <n v="515.1"/>
    <n v="2.2599999999999999E-2"/>
    <n v="567.69000000000005"/>
    <s v="HOWE"/>
    <s v="Plastic"/>
    <n v="3275.1775000000002"/>
    <s v="NO"/>
    <s v="YES"/>
    <s v="&gt;0"/>
  </r>
  <r>
    <s v="DPAA1"/>
    <x v="0"/>
    <s v="40102"/>
    <x v="0"/>
    <s v="LBE0"/>
    <m/>
    <s v="1975"/>
    <s v="38000000"/>
    <s v="000038000000"/>
    <s v="000000029026"/>
    <s v="I"/>
    <s v="Dist-Services"/>
    <x v="3"/>
    <m/>
    <n v="1"/>
    <n v="257.55"/>
    <n v="2.2599999999999999E-2"/>
    <n v="567.69000000000005"/>
    <s v="LE BOUEF"/>
    <s v="Plastic"/>
    <n v="1637.5887500000001"/>
    <s v="NO"/>
    <s v="YES"/>
    <s v="&gt;0"/>
  </r>
  <r>
    <s v="DPAA1"/>
    <x v="0"/>
    <s v="40102"/>
    <x v="0"/>
    <s v="LCE8"/>
    <m/>
    <s v="1975"/>
    <s v="38000000"/>
    <s v="000038000000"/>
    <s v="000000029306"/>
    <s v="I"/>
    <s v="Dist-Services"/>
    <x v="3"/>
    <m/>
    <n v="9"/>
    <n v="2317.9499999999998"/>
    <n v="2.2599999999999999E-2"/>
    <n v="567.69000000000005"/>
    <s v="LAKE CITY"/>
    <s v="Plastic"/>
    <n v="14738.298749999998"/>
    <s v="NO"/>
    <s v="YES"/>
    <s v="&gt;0"/>
  </r>
  <r>
    <s v="DPAA1"/>
    <x v="0"/>
    <s v="40102"/>
    <x v="0"/>
    <s v="MBE8"/>
    <m/>
    <s v="1975"/>
    <s v="38000000"/>
    <s v="000038000000"/>
    <s v="000000030269"/>
    <s v="I"/>
    <s v="Dist-Services"/>
    <x v="3"/>
    <m/>
    <n v="4"/>
    <n v="1030.2"/>
    <n v="2.2599999999999999E-2"/>
    <n v="567.69000000000005"/>
    <s v="MIDDLEBORO "/>
    <s v="Plastic"/>
    <n v="6550.3550000000005"/>
    <s v="NO"/>
    <s v="YES"/>
    <s v="&gt;0"/>
  </r>
  <r>
    <s v="DPAA1"/>
    <x v="0"/>
    <s v="40102"/>
    <x v="0"/>
    <s v="MCE0"/>
    <m/>
    <s v="1975"/>
    <s v="38000000"/>
    <s v="000038000000"/>
    <s v="000000031097"/>
    <s v="I"/>
    <s v="Dist-Services"/>
    <x v="3"/>
    <m/>
    <n v="152"/>
    <n v="39218.06"/>
    <n v="2.2599999999999999E-2"/>
    <n v="567.69000000000005"/>
    <s v="MILLCREEK "/>
    <s v="Plastic"/>
    <n v="249361.49816666666"/>
    <s v="NO"/>
    <s v="YES"/>
    <s v="&gt;0"/>
  </r>
  <r>
    <s v="DPAA1"/>
    <x v="0"/>
    <s v="40102"/>
    <x v="0"/>
    <s v="MDW0"/>
    <m/>
    <s v="1975"/>
    <s v="38000000"/>
    <s v="000038000000"/>
    <s v="000000032288"/>
    <s v="D"/>
    <s v="Dist-Services"/>
    <x v="3"/>
    <m/>
    <n v="0"/>
    <n v="0"/>
    <n v="2.2599999999999999E-2"/>
    <n v="567.69000000000005"/>
    <s v="MEAD"/>
    <s v="Plastic"/>
    <n v="0"/>
    <s v="YES"/>
    <s v="NO"/>
    <s v="=0"/>
  </r>
  <r>
    <s v="DPAA1"/>
    <x v="0"/>
    <s v="40102"/>
    <x v="0"/>
    <s v="MEC9"/>
    <m/>
    <s v="1975"/>
    <s v="38000000"/>
    <s v="000038000000"/>
    <s v="000000033094"/>
    <s v="I"/>
    <s v="Dist-Services"/>
    <x v="3"/>
    <m/>
    <n v="113"/>
    <n v="34146.480000000003"/>
    <n v="2.2599999999999999E-2"/>
    <n v="567.69000000000005"/>
    <s v="MEADVILLE "/>
    <s v="Plastic"/>
    <n v="217114.70200000002"/>
    <s v="NO"/>
    <s v="YES"/>
    <s v="&gt;0"/>
  </r>
  <r>
    <s v="DPAA1"/>
    <x v="0"/>
    <s v="40102"/>
    <x v="0"/>
    <s v="MKE0"/>
    <m/>
    <s v="1975"/>
    <s v="38000000"/>
    <s v="000038000000"/>
    <s v="000000034249"/>
    <s v="I"/>
    <s v="Dist-Services"/>
    <x v="3"/>
    <m/>
    <n v="13"/>
    <n v="3348.15"/>
    <n v="2.2599999999999999E-2"/>
    <n v="567.69000000000005"/>
    <s v="MCKEAN"/>
    <s v="Plastic"/>
    <n v="21288.653750000001"/>
    <s v="NO"/>
    <s v="YES"/>
    <s v="&gt;0"/>
  </r>
  <r>
    <s v="DPAA1"/>
    <x v="0"/>
    <s v="40102"/>
    <x v="0"/>
    <s v="NEE0"/>
    <m/>
    <s v="1975"/>
    <s v="38000000"/>
    <s v="000038000000"/>
    <s v="000000035119"/>
    <s v="I"/>
    <s v="Dist-Services"/>
    <x v="3"/>
    <m/>
    <n v="13"/>
    <n v="3348.15"/>
    <n v="2.2599999999999999E-2"/>
    <n v="567.69000000000005"/>
    <s v="NORTH EAST"/>
    <s v="Plastic"/>
    <n v="21288.653750000001"/>
    <s v="NO"/>
    <s v="YES"/>
    <s v="&gt;0"/>
  </r>
  <r>
    <s v="DPAA1"/>
    <x v="0"/>
    <s v="40102"/>
    <x v="0"/>
    <s v="OCV9"/>
    <m/>
    <s v="1975"/>
    <s v="38000000"/>
    <s v="000038000000"/>
    <s v="000000036614"/>
    <s v="I"/>
    <s v="Dist-Services"/>
    <x v="3"/>
    <m/>
    <n v="26"/>
    <n v="12213.25"/>
    <n v="2.2599999999999999E-2"/>
    <n v="567.69000000000005"/>
    <s v="OIL CITY"/>
    <s v="Plastic"/>
    <n v="77655.914583333331"/>
    <s v="NO"/>
    <s v="YES"/>
    <s v="&gt;0"/>
  </r>
  <r>
    <s v="DPAA1"/>
    <x v="0"/>
    <s v="40102"/>
    <x v="0"/>
    <s v="PFW0"/>
    <m/>
    <s v="1975"/>
    <s v="38000000"/>
    <s v="000038000000"/>
    <s v="000000037945"/>
    <s v="I"/>
    <s v="Dist-Services"/>
    <x v="3"/>
    <m/>
    <n v="1"/>
    <n v="257.55"/>
    <n v="2.2599999999999999E-2"/>
    <n v="567.69000000000005"/>
    <s v="PITTSFIELD"/>
    <s v="Plastic"/>
    <n v="1637.5887500000001"/>
    <s v="NO"/>
    <s v="YES"/>
    <s v="&gt;0"/>
  </r>
  <r>
    <s v="DPAA1"/>
    <x v="0"/>
    <s v="40102"/>
    <x v="0"/>
    <s v="PGW0"/>
    <m/>
    <s v="1975"/>
    <s v="38000000"/>
    <s v="000038000000"/>
    <s v="000000038369"/>
    <s v="I"/>
    <s v="Dist-Services"/>
    <x v="3"/>
    <m/>
    <n v="4"/>
    <n v="1030.2"/>
    <n v="2.2599999999999999E-2"/>
    <n v="567.69000000000005"/>
    <s v="PINE GROVE"/>
    <s v="Plastic"/>
    <n v="6550.3550000000005"/>
    <s v="NO"/>
    <s v="YES"/>
    <s v="&gt;0"/>
  </r>
  <r>
    <s v="DPAA1"/>
    <x v="0"/>
    <s v="40102"/>
    <x v="0"/>
    <s v="RTE0"/>
    <m/>
    <s v="1975"/>
    <s v="38000000"/>
    <s v="000038000000"/>
    <s v="000000041469"/>
    <s v="I"/>
    <s v="Dist-Services"/>
    <x v="3"/>
    <m/>
    <n v="36"/>
    <n v="10803.99"/>
    <n v="2.2599999999999999E-2"/>
    <n v="567.69000000000005"/>
    <s v="RIDGWAY "/>
    <s v="Plastic"/>
    <n v="68695.369749999998"/>
    <s v="NO"/>
    <s v="YES"/>
    <s v="&gt;0"/>
  </r>
  <r>
    <s v="DPAA1"/>
    <x v="0"/>
    <s v="40102"/>
    <x v="0"/>
    <s v="SBE9"/>
    <m/>
    <s v="1975"/>
    <s v="38000000"/>
    <s v="000038000000"/>
    <s v="000000043648"/>
    <s v="I"/>
    <s v="Dist-Services"/>
    <x v="3"/>
    <m/>
    <n v="76"/>
    <n v="23053.62"/>
    <n v="2.2599999999999999E-2"/>
    <n v="567.69000000000005"/>
    <s v="ST MARYS"/>
    <s v="Plastic"/>
    <n v="146582.6005"/>
    <s v="NO"/>
    <s v="YES"/>
    <s v="&gt;0"/>
  </r>
  <r>
    <s v="DPAA1"/>
    <x v="0"/>
    <s v="40102"/>
    <x v="0"/>
    <s v="SBW8"/>
    <m/>
    <s v="1975"/>
    <s v="38000000"/>
    <s v="000038000000"/>
    <s v="000000045048"/>
    <s v="D"/>
    <s v="Dist-Services"/>
    <x v="3"/>
    <m/>
    <n v="0"/>
    <n v="0"/>
    <n v="2.2599999999999999E-2"/>
    <n v="567.69000000000005"/>
    <s v="SUGAR GROVE"/>
    <s v="Plastic"/>
    <n v="0"/>
    <s v="YES"/>
    <s v="NO"/>
    <s v="=0"/>
  </r>
  <r>
    <s v="DPAA1"/>
    <x v="0"/>
    <s v="40102"/>
    <x v="0"/>
    <s v="SEW0"/>
    <m/>
    <s v="1975"/>
    <s v="38000000"/>
    <s v="000038000000"/>
    <s v="000000045769"/>
    <s v="I"/>
    <s v="Dist-Services"/>
    <x v="3"/>
    <m/>
    <n v="9"/>
    <n v="2317.9499999999998"/>
    <n v="2.2599999999999999E-2"/>
    <n v="567.69000000000005"/>
    <s v="SHEFFIELD "/>
    <s v="Plastic"/>
    <n v="14738.298749999998"/>
    <s v="NO"/>
    <s v="YES"/>
    <s v="&gt;0"/>
  </r>
  <r>
    <s v="DPAA1"/>
    <x v="0"/>
    <s v="40102"/>
    <x v="0"/>
    <s v="SME0"/>
    <m/>
    <s v="1975"/>
    <s v="38000000"/>
    <s v="000038000000"/>
    <s v="000000046860"/>
    <s v="I"/>
    <s v="Dist-Services"/>
    <x v="3"/>
    <m/>
    <n v="9"/>
    <n v="2368.21"/>
    <n v="2.2599999999999999E-2"/>
    <n v="567.69000000000005"/>
    <s v="SUMMIT"/>
    <s v="Plastic"/>
    <n v="15057.868583333333"/>
    <s v="NO"/>
    <s v="YES"/>
    <s v="&gt;0"/>
  </r>
  <r>
    <s v="DPAA1"/>
    <x v="0"/>
    <s v="40102"/>
    <x v="0"/>
    <s v="SNM9"/>
    <m/>
    <s v="1975"/>
    <s v="38000000"/>
    <s v="000038000000"/>
    <s v="000000048302"/>
    <s v="I"/>
    <s v="Dist-Services"/>
    <x v="3"/>
    <m/>
    <n v="80"/>
    <n v="24008.87"/>
    <n v="2.2599999999999999E-2"/>
    <n v="567.69000000000005"/>
    <s v="SHARON"/>
    <s v="Plastic"/>
    <n v="152656.39841666666"/>
    <s v="NO"/>
    <s v="YES"/>
    <s v="&gt;0"/>
  </r>
  <r>
    <s v="DPAA1"/>
    <x v="0"/>
    <s v="40102"/>
    <x v="0"/>
    <s v="SPE0"/>
    <m/>
    <s v="1975"/>
    <s v="38000000"/>
    <s v="000038000000"/>
    <s v="000000049472"/>
    <s v="D"/>
    <s v="Dist-Services"/>
    <x v="3"/>
    <m/>
    <n v="0"/>
    <n v="0"/>
    <n v="2.2599999999999999E-2"/>
    <n v="567.69000000000005"/>
    <s v="SPRINGFIELD "/>
    <s v="Plastic"/>
    <n v="0"/>
    <s v="YES"/>
    <s v="NO"/>
    <s v="=0"/>
  </r>
  <r>
    <s v="DPAA1"/>
    <x v="0"/>
    <s v="40102"/>
    <x v="0"/>
    <s v="TIC9"/>
    <m/>
    <s v="1975"/>
    <s v="38000000"/>
    <s v="000038000000"/>
    <s v="000000052222"/>
    <s v="D"/>
    <s v="Dist-Services"/>
    <x v="3"/>
    <m/>
    <n v="0"/>
    <n v="0"/>
    <n v="2.2599999999999999E-2"/>
    <n v="567.69000000000005"/>
    <s v="TITUSVILLE"/>
    <s v="Plastic"/>
    <n v="0"/>
    <s v="YES"/>
    <s v="NO"/>
    <s v="=0"/>
  </r>
  <r>
    <s v="DPAA1"/>
    <x v="0"/>
    <s v="40102"/>
    <x v="0"/>
    <s v="UTE0"/>
    <m/>
    <s v="1975"/>
    <s v="38000000"/>
    <s v="000038000000"/>
    <s v="000000053297"/>
    <s v="I"/>
    <s v="Dist-Services"/>
    <x v="3"/>
    <m/>
    <n v="1"/>
    <n v="257.55"/>
    <n v="2.2599999999999999E-2"/>
    <n v="567.69000000000005"/>
    <s v="UNION "/>
    <s v="Plastic"/>
    <n v="1637.5887500000001"/>
    <s v="NO"/>
    <s v="YES"/>
    <s v="&gt;0"/>
  </r>
  <r>
    <s v="DPAA1"/>
    <x v="0"/>
    <s v="40102"/>
    <x v="0"/>
    <s v="WBE8"/>
    <m/>
    <s v="1975"/>
    <s v="38000000"/>
    <s v="000038000000"/>
    <s v="000000054388"/>
    <s v="I"/>
    <s v="Dist-Services"/>
    <x v="3"/>
    <m/>
    <n v="2"/>
    <n v="515.1"/>
    <n v="2.2599999999999999E-2"/>
    <n v="567.69000000000005"/>
    <s v="WATERFORD"/>
    <s v="Plastic"/>
    <n v="3275.1775000000002"/>
    <s v="NO"/>
    <s v="YES"/>
    <s v="&gt;0"/>
  </r>
  <r>
    <s v="DPAA1"/>
    <x v="0"/>
    <s v="40102"/>
    <x v="0"/>
    <s v="WRW9"/>
    <m/>
    <s v="1975"/>
    <s v="38000000"/>
    <s v="000038000000"/>
    <s v="000000056848"/>
    <s v="D"/>
    <s v="Dist-Services"/>
    <x v="3"/>
    <m/>
    <n v="0"/>
    <n v="0"/>
    <n v="2.2599999999999999E-2"/>
    <n v="567.69000000000005"/>
    <s v="WARREN"/>
    <s v="Plastic"/>
    <n v="0"/>
    <s v="YES"/>
    <s v="NO"/>
    <s v="=0"/>
  </r>
  <r>
    <s v="DPAA1"/>
    <x v="0"/>
    <s v="40102"/>
    <x v="0"/>
    <s v="WTE0"/>
    <m/>
    <s v="1975"/>
    <s v="38000000"/>
    <s v="000038000000"/>
    <s v="000000057852"/>
    <s v="I"/>
    <s v="Dist-Services"/>
    <x v="3"/>
    <m/>
    <n v="3"/>
    <n v="772.65"/>
    <n v="2.2599999999999999E-2"/>
    <n v="567.69000000000005"/>
    <s v="WATERFORD "/>
    <s v="Plastic"/>
    <n v="4912.7662499999997"/>
    <s v="NO"/>
    <s v="YES"/>
    <s v="&gt;0"/>
  </r>
  <r>
    <s v="DPAA1"/>
    <x v="0"/>
    <s v="40102"/>
    <x v="0"/>
    <s v="ALE8"/>
    <m/>
    <s v="1976"/>
    <s v="38000000"/>
    <s v="000038000000"/>
    <s v="000000000148"/>
    <s v="I"/>
    <s v="Dist-Services"/>
    <x v="3"/>
    <m/>
    <n v="10"/>
    <n v="3203.48"/>
    <n v="2.2599999999999999E-2"/>
    <n v="555.65"/>
    <s v="ALBION "/>
    <s v="Plastic"/>
    <n v="19095.744062500002"/>
    <s v="NO"/>
    <s v="YES"/>
    <s v="&gt;0"/>
  </r>
  <r>
    <s v="DPAA1"/>
    <x v="0"/>
    <s v="40102"/>
    <x v="0"/>
    <s v="BBJ8"/>
    <m/>
    <s v="1976"/>
    <s v="38000000"/>
    <s v="000038000000"/>
    <s v="000000001037"/>
    <s v="I"/>
    <s v="Dist-Services"/>
    <x v="3"/>
    <m/>
    <n v="15"/>
    <n v="3351.3"/>
    <n v="2.2599999999999999E-2"/>
    <n v="555.65"/>
    <s v="BROOKVILLE "/>
    <s v="Plastic"/>
    <n v="19976.889843749999"/>
    <s v="NO"/>
    <s v="YES"/>
    <s v="&gt;0"/>
  </r>
  <r>
    <s v="DPAA1"/>
    <x v="0"/>
    <s v="40102"/>
    <x v="0"/>
    <s v="BCM9"/>
    <m/>
    <s v="1976"/>
    <s v="38000000"/>
    <s v="000038000000"/>
    <s v="000000001988"/>
    <s v="I"/>
    <s v="Dist-Services"/>
    <x v="3"/>
    <m/>
    <n v="60"/>
    <n v="13296.62"/>
    <n v="2.2599999999999999E-2"/>
    <n v="555.65"/>
    <s v="BRADFORD"/>
    <s v="Plastic"/>
    <n v="79260.320781250004"/>
    <s v="NO"/>
    <s v="YES"/>
    <s v="&gt;0"/>
  </r>
  <r>
    <s v="DPAA1"/>
    <x v="0"/>
    <s v="40102"/>
    <x v="0"/>
    <s v="CLW8"/>
    <m/>
    <s v="1976"/>
    <s v="38000000"/>
    <s v="000038000000"/>
    <s v="000000005960"/>
    <s v="I"/>
    <s v="Dist-Services"/>
    <x v="3"/>
    <m/>
    <n v="1"/>
    <n v="320.35000000000002"/>
    <n v="2.2599999999999999E-2"/>
    <n v="555.65"/>
    <s v="CLARENDON"/>
    <s v="Plastic"/>
    <n v="1909.5863281250001"/>
    <s v="NO"/>
    <s v="YES"/>
    <s v="&gt;0"/>
  </r>
  <r>
    <s v="DPAA1"/>
    <x v="0"/>
    <s v="40102"/>
    <x v="0"/>
    <s v="CNE0"/>
    <m/>
    <s v="1976"/>
    <s v="38000000"/>
    <s v="000038000000"/>
    <s v="000000006432"/>
    <s v="I"/>
    <s v="Dist-Services"/>
    <x v="3"/>
    <m/>
    <n v="2"/>
    <n v="640.70000000000005"/>
    <n v="2.2599999999999999E-2"/>
    <n v="555.65"/>
    <s v="CONNEAUT"/>
    <s v="Plastic"/>
    <n v="3819.1726562500003"/>
    <s v="NO"/>
    <s v="YES"/>
    <s v="&gt;0"/>
  </r>
  <r>
    <s v="DPAA1"/>
    <x v="0"/>
    <s v="40102"/>
    <x v="0"/>
    <s v="COE9"/>
    <m/>
    <s v="1976"/>
    <s v="38000000"/>
    <s v="000038000000"/>
    <s v="000000007317"/>
    <s v="I"/>
    <s v="Dist-Services"/>
    <x v="3"/>
    <m/>
    <n v="3"/>
    <n v="961.04"/>
    <n v="2.2599999999999999E-2"/>
    <n v="555.65"/>
    <s v="CORRY "/>
    <s v="Plastic"/>
    <n v="5728.6993750000001"/>
    <s v="NO"/>
    <s v="YES"/>
    <s v="&gt;0"/>
  </r>
  <r>
    <s v="DPAA1"/>
    <x v="0"/>
    <s v="40102"/>
    <x v="0"/>
    <s v="CRE8"/>
    <m/>
    <s v="1976"/>
    <s v="38000000"/>
    <s v="000038000000"/>
    <s v="000000008093"/>
    <s v="I"/>
    <s v="Dist-Services"/>
    <x v="3"/>
    <m/>
    <n v="3"/>
    <n v="961.05"/>
    <n v="2.2599999999999999E-2"/>
    <n v="555.65"/>
    <s v="CRANESVILLE"/>
    <s v="Plastic"/>
    <n v="5728.7589843750002"/>
    <s v="NO"/>
    <s v="YES"/>
    <s v="&gt;0"/>
  </r>
  <r>
    <s v="DPAA1"/>
    <x v="0"/>
    <s v="40102"/>
    <x v="0"/>
    <s v="CTC0"/>
    <m/>
    <s v="1976"/>
    <s v="38000000"/>
    <s v="000038000000"/>
    <s v="000000009829"/>
    <s v="I"/>
    <s v="Dist-Services"/>
    <x v="3"/>
    <m/>
    <n v="21"/>
    <n v="4691.83"/>
    <n v="2.2599999999999999E-2"/>
    <n v="555.65"/>
    <s v="CLARION "/>
    <s v="Plastic"/>
    <n v="27967.705390625"/>
    <s v="NO"/>
    <s v="YES"/>
    <s v="&gt;0"/>
  </r>
  <r>
    <s v="DPAA1"/>
    <x v="0"/>
    <s v="40102"/>
    <x v="0"/>
    <s v="CWW0"/>
    <m/>
    <s v="1976"/>
    <s v="38000000"/>
    <s v="000038000000"/>
    <s v="000000010736"/>
    <s v="I"/>
    <s v="Dist-Services"/>
    <x v="3"/>
    <m/>
    <n v="17"/>
    <n v="5445.9"/>
    <n v="2.2599999999999999E-2"/>
    <n v="555.65"/>
    <s v="CONEWANGO "/>
    <s v="Plastic"/>
    <n v="32462.669531249998"/>
    <s v="NO"/>
    <s v="YES"/>
    <s v="&gt;0"/>
  </r>
  <r>
    <s v="DPAA1"/>
    <x v="0"/>
    <s v="40102"/>
    <x v="0"/>
    <s v="DUC9"/>
    <m/>
    <s v="1976"/>
    <s v="38000000"/>
    <s v="000038000000"/>
    <s v="000000011758"/>
    <s v="I"/>
    <s v="Dist-Services"/>
    <x v="3"/>
    <m/>
    <n v="80"/>
    <n v="17873.650000000001"/>
    <n v="2.2599999999999999E-2"/>
    <n v="555.65"/>
    <s v="DUBOIS"/>
    <s v="Plastic"/>
    <n v="106543.71054687501"/>
    <s v="NO"/>
    <s v="YES"/>
    <s v="&gt;0"/>
  </r>
  <r>
    <s v="DPAA1"/>
    <x v="0"/>
    <s v="40102"/>
    <x v="0"/>
    <s v="ECE0"/>
    <m/>
    <s v="1976"/>
    <s v="38000000"/>
    <s v="000038000000"/>
    <s v="000000012679"/>
    <s v="I"/>
    <s v="Dist-Services"/>
    <x v="3"/>
    <m/>
    <n v="1"/>
    <n v="320.35000000000002"/>
    <n v="2.2599999999999999E-2"/>
    <n v="555.65"/>
    <s v="ELK CREEK "/>
    <s v="Plastic"/>
    <n v="1909.5863281250001"/>
    <s v="NO"/>
    <s v="YES"/>
    <s v="&gt;0"/>
  </r>
  <r>
    <s v="DPAA1"/>
    <x v="0"/>
    <s v="40102"/>
    <x v="0"/>
    <s v="ERE9"/>
    <m/>
    <s v="1976"/>
    <s v="38000000"/>
    <s v="000038000000"/>
    <s v="000000015201"/>
    <s v="I"/>
    <s v="Dist-Services"/>
    <x v="3"/>
    <m/>
    <n v="6"/>
    <n v="1922.08"/>
    <n v="2.2599999999999999E-2"/>
    <n v="555.65"/>
    <s v="ERIE"/>
    <s v="Plastic"/>
    <n v="11457.39875"/>
    <s v="NO"/>
    <s v="YES"/>
    <s v="&gt;0"/>
  </r>
  <r>
    <s v="DPAA1"/>
    <x v="0"/>
    <s v="40102"/>
    <x v="0"/>
    <s v="FRV9"/>
    <m/>
    <s v="1976"/>
    <s v="38000000"/>
    <s v="000038000000"/>
    <s v="000000020241"/>
    <s v="I"/>
    <s v="Dist-Services"/>
    <x v="3"/>
    <m/>
    <n v="55"/>
    <n v="12288.13"/>
    <n v="2.2599999999999999E-2"/>
    <n v="555.65"/>
    <s v="FRANKLIN"/>
    <s v="Plastic"/>
    <n v="73248.774921874996"/>
    <s v="NO"/>
    <s v="YES"/>
    <s v="&gt;0"/>
  </r>
  <r>
    <s v="DPAA1"/>
    <x v="0"/>
    <s v="40102"/>
    <x v="0"/>
    <s v="FTE0"/>
    <m/>
    <s v="1976"/>
    <s v="38000000"/>
    <s v="000038000000"/>
    <s v="000000021112"/>
    <s v="I"/>
    <s v="Dist-Services"/>
    <x v="3"/>
    <m/>
    <n v="80"/>
    <n v="25627.81"/>
    <n v="2.2599999999999999E-2"/>
    <n v="555.65"/>
    <s v="FAIRVIEW"/>
    <s v="Plastic"/>
    <n v="152765.77367187501"/>
    <s v="NO"/>
    <s v="YES"/>
    <s v="&gt;0"/>
  </r>
  <r>
    <s v="DPAA1"/>
    <x v="0"/>
    <s v="40102"/>
    <x v="0"/>
    <s v="GBE8"/>
    <m/>
    <s v="1976"/>
    <s v="38000000"/>
    <s v="000038000000"/>
    <s v="000000021716"/>
    <s v="I"/>
    <s v="Dist-Services"/>
    <x v="3"/>
    <m/>
    <n v="23"/>
    <n v="7367.99"/>
    <n v="2.2599999999999999E-2"/>
    <n v="555.65"/>
    <s v="GIRARD "/>
    <s v="Plastic"/>
    <n v="43920.127890625001"/>
    <s v="NO"/>
    <s v="YES"/>
    <s v="&gt;0"/>
  </r>
  <r>
    <s v="DPAA1"/>
    <x v="0"/>
    <s v="40102"/>
    <x v="0"/>
    <s v="GFE0"/>
    <m/>
    <s v="1976"/>
    <s v="38000000"/>
    <s v="000038000000"/>
    <s v="000000021982"/>
    <s v="I"/>
    <s v="Dist-Services"/>
    <x v="3"/>
    <m/>
    <n v="1"/>
    <n v="320.35000000000002"/>
    <n v="2.2599999999999999E-2"/>
    <n v="555.65"/>
    <s v="GREENFIELD"/>
    <s v="Plastic"/>
    <n v="1909.5863281250001"/>
    <s v="NO"/>
    <s v="YES"/>
    <s v="&gt;0"/>
  </r>
  <r>
    <s v="DPAA1"/>
    <x v="0"/>
    <s v="40102"/>
    <x v="0"/>
    <s v="GLW0"/>
    <m/>
    <s v="1976"/>
    <s v="38000000"/>
    <s v="000038000000"/>
    <s v="000000022310"/>
    <s v="I"/>
    <s v="Dist-Services"/>
    <x v="3"/>
    <m/>
    <n v="2"/>
    <n v="640.69000000000005"/>
    <n v="2.2599999999999999E-2"/>
    <n v="555.65"/>
    <s v="GLADE "/>
    <s v="Plastic"/>
    <n v="3819.1130468750002"/>
    <s v="NO"/>
    <s v="YES"/>
    <s v="&gt;0"/>
  </r>
  <r>
    <s v="DPAA1"/>
    <x v="0"/>
    <s v="40102"/>
    <x v="0"/>
    <s v="GNE0"/>
    <m/>
    <s v="1976"/>
    <s v="38000000"/>
    <s v="000038000000"/>
    <s v="000000022637"/>
    <s v="I"/>
    <s v="Dist-Services"/>
    <x v="3"/>
    <m/>
    <n v="19"/>
    <n v="6086.61"/>
    <n v="2.2599999999999999E-2"/>
    <n v="555.65"/>
    <s v="GREENE"/>
    <s v="Plastic"/>
    <n v="36281.901796874998"/>
    <s v="NO"/>
    <s v="YES"/>
    <s v="&gt;0"/>
  </r>
  <r>
    <s v="DPAA1"/>
    <x v="0"/>
    <s v="40102"/>
    <x v="0"/>
    <s v="GRM8"/>
    <m/>
    <s v="1976"/>
    <s v="38000000"/>
    <s v="000038000000"/>
    <s v="000000023289"/>
    <s v="I"/>
    <s v="Dist-Services"/>
    <x v="3"/>
    <m/>
    <n v="20"/>
    <n v="4468.41"/>
    <n v="2.2599999999999999E-2"/>
    <n v="555.65"/>
    <s v="GREENVILLE "/>
    <s v="Plastic"/>
    <n v="26635.912734375001"/>
    <s v="NO"/>
    <s v="YES"/>
    <s v="&gt;0"/>
  </r>
  <r>
    <s v="DPAA1"/>
    <x v="0"/>
    <s v="40102"/>
    <x v="0"/>
    <s v="GTE0"/>
    <m/>
    <s v="1976"/>
    <s v="38000000"/>
    <s v="000038000000"/>
    <s v="000000023954"/>
    <s v="I"/>
    <s v="Dist-Services"/>
    <x v="3"/>
    <m/>
    <n v="4"/>
    <n v="1281.3900000000001"/>
    <n v="2.2599999999999999E-2"/>
    <n v="555.65"/>
    <s v="GIRARD"/>
    <s v="Plastic"/>
    <n v="7638.2857031250005"/>
    <s v="NO"/>
    <s v="YES"/>
    <s v="&gt;0"/>
  </r>
  <r>
    <s v="DPAA1"/>
    <x v="0"/>
    <s v="40102"/>
    <x v="0"/>
    <s v="HBE0"/>
    <m/>
    <s v="1976"/>
    <s v="38000000"/>
    <s v="000038000000"/>
    <s v="000000024796"/>
    <s v="I"/>
    <s v="Dist-Services"/>
    <x v="3"/>
    <m/>
    <n v="6"/>
    <n v="1922.08"/>
    <n v="2.2599999999999999E-2"/>
    <n v="555.65"/>
    <s v="HARBORCREEK "/>
    <s v="Plastic"/>
    <n v="11457.39875"/>
    <s v="NO"/>
    <s v="YES"/>
    <s v="&gt;0"/>
  </r>
  <r>
    <s v="DPAA1"/>
    <x v="0"/>
    <s v="40102"/>
    <x v="0"/>
    <s v="HMM0"/>
    <m/>
    <s v="1976"/>
    <s v="38000000"/>
    <s v="000038000000"/>
    <s v="000000026869"/>
    <s v="I"/>
    <s v="Dist-Services"/>
    <x v="3"/>
    <m/>
    <n v="1"/>
    <n v="320.35000000000002"/>
    <n v="2.2599999999999999E-2"/>
    <n v="555.65"/>
    <s v="HAMILTON"/>
    <s v="Plastic"/>
    <n v="1909.5863281250001"/>
    <s v="NO"/>
    <s v="YES"/>
    <s v="&gt;0"/>
  </r>
  <r>
    <s v="DPAA1"/>
    <x v="0"/>
    <s v="40102"/>
    <x v="0"/>
    <s v="LCE8"/>
    <m/>
    <s v="1976"/>
    <s v="38000000"/>
    <s v="000038000000"/>
    <s v="000000029307"/>
    <s v="I"/>
    <s v="Dist-Services"/>
    <x v="3"/>
    <m/>
    <n v="21"/>
    <n v="6458.23"/>
    <n v="2.2599999999999999E-2"/>
    <n v="555.65"/>
    <s v="LAKE CITY"/>
    <s v="Plastic"/>
    <n v="38497.105390624994"/>
    <s v="NO"/>
    <s v="YES"/>
    <s v="&gt;0"/>
  </r>
  <r>
    <s v="DPAA1"/>
    <x v="0"/>
    <s v="40102"/>
    <x v="0"/>
    <s v="MBE8"/>
    <m/>
    <s v="1976"/>
    <s v="38000000"/>
    <s v="000038000000"/>
    <s v="000000030270"/>
    <s v="I"/>
    <s v="Dist-Services"/>
    <x v="3"/>
    <m/>
    <n v="18"/>
    <n v="5766.25"/>
    <n v="2.2599999999999999E-2"/>
    <n v="555.65"/>
    <s v="MIDDLEBORO "/>
    <s v="Plastic"/>
    <n v="34372.255859375"/>
    <s v="NO"/>
    <s v="YES"/>
    <s v="&gt;0"/>
  </r>
  <r>
    <s v="DPAA1"/>
    <x v="0"/>
    <s v="40102"/>
    <x v="0"/>
    <s v="MCE0"/>
    <m/>
    <s v="1976"/>
    <s v="38000000"/>
    <s v="000038000000"/>
    <s v="000000031098"/>
    <s v="I"/>
    <s v="Dist-Services"/>
    <x v="3"/>
    <m/>
    <n v="54"/>
    <n v="17298.73"/>
    <n v="2.2599999999999999E-2"/>
    <n v="555.65"/>
    <s v="MILLCREEK "/>
    <s v="Plastic"/>
    <n v="103116.648359375"/>
    <s v="NO"/>
    <s v="YES"/>
    <s v="&gt;0"/>
  </r>
  <r>
    <s v="DPAA1"/>
    <x v="0"/>
    <s v="40102"/>
    <x v="0"/>
    <s v="MEC9"/>
    <m/>
    <s v="1976"/>
    <s v="38000000"/>
    <s v="000038000000"/>
    <s v="000000033095"/>
    <s v="I"/>
    <s v="Dist-Services"/>
    <x v="3"/>
    <m/>
    <n v="82"/>
    <n v="18496.599999999999"/>
    <n v="2.2599999999999999E-2"/>
    <n v="555.65"/>
    <s v="MEADVILLE "/>
    <s v="Plastic"/>
    <n v="110257.07656249999"/>
    <s v="NO"/>
    <s v="YES"/>
    <s v="&gt;0"/>
  </r>
  <r>
    <s v="DPAA1"/>
    <x v="0"/>
    <s v="40102"/>
    <x v="0"/>
    <s v="MKE0"/>
    <m/>
    <s v="1976"/>
    <s v="38000000"/>
    <s v="000038000000"/>
    <s v="000000034250"/>
    <s v="I"/>
    <s v="Dist-Services"/>
    <x v="3"/>
    <m/>
    <n v="19"/>
    <n v="6086.61"/>
    <n v="2.2599999999999999E-2"/>
    <n v="555.65"/>
    <s v="MCKEAN"/>
    <s v="Plastic"/>
    <n v="36281.901796874998"/>
    <s v="NO"/>
    <s v="YES"/>
    <s v="&gt;0"/>
  </r>
  <r>
    <s v="DPAA1"/>
    <x v="0"/>
    <s v="40102"/>
    <x v="0"/>
    <s v="OCV9"/>
    <m/>
    <s v="1976"/>
    <s v="38000000"/>
    <s v="000038000000"/>
    <s v="000000036615"/>
    <s v="I"/>
    <s v="Dist-Services"/>
    <x v="3"/>
    <m/>
    <n v="66"/>
    <n v="12685.36"/>
    <n v="2.2599999999999999E-2"/>
    <n v="555.65"/>
    <s v="OIL CITY"/>
    <s v="Plastic"/>
    <n v="75616.638124999998"/>
    <s v="NO"/>
    <s v="YES"/>
    <s v="&gt;0"/>
  </r>
  <r>
    <s v="DPAA1"/>
    <x v="0"/>
    <s v="40102"/>
    <x v="0"/>
    <s v="PFW0"/>
    <m/>
    <s v="1976"/>
    <s v="38000000"/>
    <s v="000038000000"/>
    <s v="000000037946"/>
    <s v="D"/>
    <s v="Dist-Services"/>
    <x v="3"/>
    <m/>
    <n v="0"/>
    <n v="0"/>
    <n v="2.2599999999999999E-2"/>
    <n v="555.65"/>
    <s v="PITTSFIELD"/>
    <s v="Plastic"/>
    <n v="0"/>
    <s v="YES"/>
    <s v="NO"/>
    <s v="=0"/>
  </r>
  <r>
    <s v="DPAA1"/>
    <x v="0"/>
    <s v="40102"/>
    <x v="0"/>
    <s v="PLW0"/>
    <m/>
    <s v="1976"/>
    <s v="38000000"/>
    <s v="000038000000"/>
    <s v="000000039087"/>
    <s v="I"/>
    <s v="Dist-Services"/>
    <x v="3"/>
    <m/>
    <n v="1"/>
    <n v="320.35000000000002"/>
    <n v="2.2599999999999999E-2"/>
    <n v="555.65"/>
    <s v="PLEASANT"/>
    <s v="Plastic"/>
    <n v="1909.5863281250001"/>
    <s v="NO"/>
    <s v="YES"/>
    <s v="&gt;0"/>
  </r>
  <r>
    <s v="DPAA1"/>
    <x v="0"/>
    <s v="40102"/>
    <x v="0"/>
    <s v="PTE8"/>
    <m/>
    <s v="1976"/>
    <s v="38000000"/>
    <s v="000038000000"/>
    <s v="000000039572"/>
    <s v="I"/>
    <s v="Dist-Services"/>
    <x v="3"/>
    <m/>
    <n v="3"/>
    <n v="961.04"/>
    <n v="2.2599999999999999E-2"/>
    <n v="555.65"/>
    <s v="PLATEA "/>
    <s v="Plastic"/>
    <n v="5728.6993750000001"/>
    <s v="NO"/>
    <s v="YES"/>
    <s v="&gt;0"/>
  </r>
  <r>
    <s v="DPAA1"/>
    <x v="0"/>
    <s v="40102"/>
    <x v="0"/>
    <s v="RTE0"/>
    <m/>
    <s v="1976"/>
    <s v="38000000"/>
    <s v="000038000000"/>
    <s v="000000041470"/>
    <s v="I"/>
    <s v="Dist-Services"/>
    <x v="3"/>
    <m/>
    <n v="25"/>
    <n v="5430.23"/>
    <n v="2.2599999999999999E-2"/>
    <n v="555.65"/>
    <s v="RIDGWAY "/>
    <s v="Plastic"/>
    <n v="32369.261640624998"/>
    <s v="NO"/>
    <s v="YES"/>
    <s v="&gt;0"/>
  </r>
  <r>
    <s v="DPAA1"/>
    <x v="0"/>
    <s v="40102"/>
    <x v="0"/>
    <s v="SBE9"/>
    <m/>
    <s v="1976"/>
    <s v="38000000"/>
    <s v="000038000000"/>
    <s v="000000043649"/>
    <s v="I"/>
    <s v="Dist-Services"/>
    <x v="3"/>
    <m/>
    <n v="24"/>
    <n v="5362.09"/>
    <n v="2.2599999999999999E-2"/>
    <n v="555.65"/>
    <s v="ST MARYS"/>
    <s v="Plastic"/>
    <n v="31963.083359374999"/>
    <s v="NO"/>
    <s v="YES"/>
    <s v="&gt;0"/>
  </r>
  <r>
    <s v="DPAA1"/>
    <x v="0"/>
    <s v="40102"/>
    <x v="0"/>
    <s v="SEW0"/>
    <m/>
    <s v="1976"/>
    <s v="38000000"/>
    <s v="000038000000"/>
    <s v="000000045770"/>
    <s v="D"/>
    <s v="Dist-Services"/>
    <x v="3"/>
    <m/>
    <n v="0"/>
    <n v="0"/>
    <n v="2.2599999999999999E-2"/>
    <n v="555.65"/>
    <s v="SHEFFIELD "/>
    <s v="Plastic"/>
    <n v="0"/>
    <s v="YES"/>
    <s v="NO"/>
    <s v="=0"/>
  </r>
  <r>
    <s v="DPAA1"/>
    <x v="0"/>
    <s v="40102"/>
    <x v="0"/>
    <s v="SME0"/>
    <m/>
    <s v="1976"/>
    <s v="38000000"/>
    <s v="000038000000"/>
    <s v="000000046861"/>
    <s v="I"/>
    <s v="Dist-Services"/>
    <x v="3"/>
    <m/>
    <n v="8"/>
    <n v="2562.77"/>
    <n v="2.2599999999999999E-2"/>
    <n v="555.65"/>
    <s v="SUMMIT"/>
    <s v="Plastic"/>
    <n v="15276.511796875"/>
    <s v="NO"/>
    <s v="YES"/>
    <s v="&gt;0"/>
  </r>
  <r>
    <s v="DPAA1"/>
    <x v="0"/>
    <s v="40102"/>
    <x v="0"/>
    <s v="SNM9"/>
    <m/>
    <s v="1976"/>
    <s v="38000000"/>
    <s v="000038000000"/>
    <s v="000000048303"/>
    <s v="I"/>
    <s v="Dist-Services"/>
    <x v="3"/>
    <m/>
    <n v="53"/>
    <n v="11841.25"/>
    <n v="2.2599999999999999E-2"/>
    <n v="555.65"/>
    <s v="SHARON"/>
    <s v="Plastic"/>
    <n v="70584.951171875"/>
    <s v="NO"/>
    <s v="YES"/>
    <s v="&gt;0"/>
  </r>
  <r>
    <s v="DPAA1"/>
    <x v="0"/>
    <s v="40102"/>
    <x v="0"/>
    <s v="SPE0"/>
    <m/>
    <s v="1976"/>
    <s v="38000000"/>
    <s v="000038000000"/>
    <s v="000000049473"/>
    <s v="I"/>
    <s v="Dist-Services"/>
    <x v="3"/>
    <m/>
    <n v="5"/>
    <n v="1601.73"/>
    <n v="2.2599999999999999E-2"/>
    <n v="555.65"/>
    <s v="SPRINGFIELD "/>
    <s v="Plastic"/>
    <n v="9547.8124218749999"/>
    <s v="NO"/>
    <s v="YES"/>
    <s v="&gt;0"/>
  </r>
  <r>
    <s v="DPAA1"/>
    <x v="0"/>
    <s v="40102"/>
    <x v="0"/>
    <s v="TIC9"/>
    <m/>
    <s v="1976"/>
    <s v="38000000"/>
    <s v="000038000000"/>
    <s v="000000052223"/>
    <s v="I"/>
    <s v="Dist-Services"/>
    <x v="3"/>
    <m/>
    <n v="56"/>
    <n v="12511.54"/>
    <n v="2.2599999999999999E-2"/>
    <n v="555.65"/>
    <s v="TITUSVILLE"/>
    <s v="Plastic"/>
    <n v="74580.507968750011"/>
    <s v="NO"/>
    <s v="YES"/>
    <s v="&gt;0"/>
  </r>
  <r>
    <s v="DPAA1"/>
    <x v="0"/>
    <s v="40102"/>
    <x v="0"/>
    <s v="UCE8"/>
    <m/>
    <s v="1976"/>
    <s v="38000000"/>
    <s v="000038000000"/>
    <s v="000000052990"/>
    <s v="I"/>
    <s v="Dist-Services"/>
    <x v="3"/>
    <m/>
    <n v="1"/>
    <n v="320.35000000000002"/>
    <n v="2.2599999999999999E-2"/>
    <n v="555.65"/>
    <s v="UNION CITY "/>
    <s v="Plastic"/>
    <n v="1909.5863281250001"/>
    <s v="NO"/>
    <s v="YES"/>
    <s v="&gt;0"/>
  </r>
  <r>
    <s v="DPAA1"/>
    <x v="0"/>
    <s v="40102"/>
    <x v="0"/>
    <s v="UTE0"/>
    <m/>
    <s v="1976"/>
    <s v="38000000"/>
    <s v="000038000000"/>
    <s v="000000053298"/>
    <s v="I"/>
    <s v="Dist-Services"/>
    <x v="3"/>
    <m/>
    <n v="1"/>
    <n v="320.35000000000002"/>
    <n v="2.2599999999999999E-2"/>
    <n v="555.65"/>
    <s v="UNION "/>
    <s v="Plastic"/>
    <n v="1909.5863281250001"/>
    <s v="NO"/>
    <s v="YES"/>
    <s v="&gt;0"/>
  </r>
  <r>
    <s v="DPAA1"/>
    <x v="0"/>
    <s v="40102"/>
    <x v="0"/>
    <s v="WBE8"/>
    <m/>
    <s v="1976"/>
    <s v="38000000"/>
    <s v="000038000000"/>
    <s v="000000054389"/>
    <s v="I"/>
    <s v="Dist-Services"/>
    <x v="3"/>
    <m/>
    <n v="4"/>
    <n v="1281.3900000000001"/>
    <n v="2.2599999999999999E-2"/>
    <n v="555.65"/>
    <s v="WATERFORD"/>
    <s v="Plastic"/>
    <n v="7638.2857031250005"/>
    <s v="NO"/>
    <s v="YES"/>
    <s v="&gt;0"/>
  </r>
  <r>
    <s v="DPAA1"/>
    <x v="0"/>
    <s v="40102"/>
    <x v="0"/>
    <s v="WGE8"/>
    <m/>
    <s v="1976"/>
    <s v="38000000"/>
    <s v="000038000000"/>
    <s v="000000054609"/>
    <s v="I"/>
    <s v="Dist-Services"/>
    <x v="3"/>
    <m/>
    <n v="1"/>
    <n v="320.35000000000002"/>
    <n v="2.2599999999999999E-2"/>
    <n v="555.65"/>
    <s v="WATTSBURG"/>
    <s v="Plastic"/>
    <n v="1909.5863281250001"/>
    <s v="NO"/>
    <s v="YES"/>
    <s v="&gt;0"/>
  </r>
  <r>
    <s v="DPAA1"/>
    <x v="0"/>
    <s v="40102"/>
    <x v="0"/>
    <s v="WHE0"/>
    <m/>
    <s v="1976"/>
    <s v="38000000"/>
    <s v="000038000000"/>
    <s v="000000054836"/>
    <s v="D"/>
    <s v="Dist-Services"/>
    <x v="3"/>
    <m/>
    <n v="0"/>
    <n v="0"/>
    <n v="2.2599999999999999E-2"/>
    <n v="555.65"/>
    <s v="WASHINGTON"/>
    <s v="Plastic"/>
    <n v="0"/>
    <s v="YES"/>
    <s v="NO"/>
    <s v="=0"/>
  </r>
  <r>
    <s v="DPAA1"/>
    <x v="0"/>
    <s v="40102"/>
    <x v="0"/>
    <s v="WRW9"/>
    <m/>
    <s v="1976"/>
    <s v="38000000"/>
    <s v="000038000000"/>
    <s v="000000056849"/>
    <s v="I"/>
    <s v="Dist-Services"/>
    <x v="3"/>
    <m/>
    <n v="1"/>
    <n v="320.35000000000002"/>
    <n v="2.2599999999999999E-2"/>
    <n v="555.65"/>
    <s v="WARREN"/>
    <s v="Plastic"/>
    <n v="1909.5863281250001"/>
    <s v="NO"/>
    <s v="YES"/>
    <s v="&gt;0"/>
  </r>
  <r>
    <s v="DPAA1"/>
    <x v="0"/>
    <s v="40102"/>
    <x v="0"/>
    <s v="WTE0"/>
    <m/>
    <s v="1976"/>
    <s v="38000000"/>
    <s v="000038000000"/>
    <s v="000000057853"/>
    <s v="D"/>
    <s v="Dist-Services"/>
    <x v="3"/>
    <m/>
    <n v="0"/>
    <n v="0"/>
    <n v="2.2599999999999999E-2"/>
    <n v="555.65"/>
    <s v="WATERFORD "/>
    <s v="Plastic"/>
    <n v="0"/>
    <s v="YES"/>
    <s v="NO"/>
    <s v="=0"/>
  </r>
  <r>
    <s v="DPAA1"/>
    <x v="0"/>
    <s v="40102"/>
    <x v="0"/>
    <s v="YOW8"/>
    <m/>
    <s v="1976"/>
    <s v="38000000"/>
    <s v="000038000000"/>
    <s v="000000058967"/>
    <s v="I"/>
    <s v="Dist-Services"/>
    <x v="3"/>
    <m/>
    <n v="29"/>
    <n v="11394.44"/>
    <n v="2.2599999999999999E-2"/>
    <n v="555.65"/>
    <s v="YOUNGSVILLE"/>
    <s v="Plastic"/>
    <n v="67921.544687500005"/>
    <s v="NO"/>
    <s v="YES"/>
    <s v="&gt;0"/>
  </r>
  <r>
    <s v="DPAA1"/>
    <x v="0"/>
    <s v="40102"/>
    <x v="0"/>
    <s v="ALE8"/>
    <m/>
    <s v="1977"/>
    <s v="38000000"/>
    <s v="000038000000"/>
    <s v="000000000149"/>
    <s v="I"/>
    <s v="Dist-Services"/>
    <x v="3"/>
    <m/>
    <n v="4"/>
    <n v="1433.04"/>
    <n v="2.2599999999999999E-2"/>
    <n v="543.65"/>
    <s v="ALBION "/>
    <s v="Plastic"/>
    <n v="7981.0913868613143"/>
    <s v="NO"/>
    <s v="YES"/>
    <s v="&gt;0"/>
  </r>
  <r>
    <s v="DPAA1"/>
    <x v="0"/>
    <s v="40102"/>
    <x v="0"/>
    <s v="BBJ8"/>
    <m/>
    <s v="1977"/>
    <s v="38000000"/>
    <s v="000038000000"/>
    <s v="000000001038"/>
    <s v="I"/>
    <s v="Dist-Services"/>
    <x v="3"/>
    <m/>
    <n v="32"/>
    <n v="12712.05"/>
    <n v="2.2599999999999999E-2"/>
    <n v="543.65"/>
    <s v="BROOKVILLE "/>
    <s v="Plastic"/>
    <n v="70797.767518248176"/>
    <s v="NO"/>
    <s v="YES"/>
    <s v="&gt;0"/>
  </r>
  <r>
    <s v="DPAA1"/>
    <x v="0"/>
    <s v="40102"/>
    <x v="0"/>
    <s v="BCM9"/>
    <m/>
    <s v="1977"/>
    <s v="38000000"/>
    <s v="000038000000"/>
    <s v="000000001989"/>
    <s v="I"/>
    <s v="Dist-Services"/>
    <x v="3"/>
    <m/>
    <n v="165"/>
    <n v="65740.12"/>
    <n v="2.2599999999999999E-2"/>
    <n v="543.65"/>
    <s v="BRADFORD"/>
    <s v="Plastic"/>
    <n v="366129.28145985404"/>
    <s v="NO"/>
    <s v="YES"/>
    <s v="&gt;0"/>
  </r>
  <r>
    <s v="DPAA1"/>
    <x v="0"/>
    <s v="40102"/>
    <x v="0"/>
    <s v="CBW0"/>
    <m/>
    <s v="1977"/>
    <s v="38000000"/>
    <s v="000038000000"/>
    <s v="000000004862"/>
    <s v="I"/>
    <s v="Dist-Services"/>
    <x v="3"/>
    <m/>
    <n v="2"/>
    <n v="716.52"/>
    <n v="2.2599999999999999E-2"/>
    <n v="543.65"/>
    <s v="COLUMBUS"/>
    <s v="Plastic"/>
    <n v="3990.5456934306571"/>
    <s v="NO"/>
    <s v="YES"/>
    <s v="&gt;0"/>
  </r>
  <r>
    <s v="DPAA1"/>
    <x v="0"/>
    <s v="40102"/>
    <x v="0"/>
    <s v="COE9"/>
    <m/>
    <s v="1977"/>
    <s v="38000000"/>
    <s v="000038000000"/>
    <s v="000000007318"/>
    <s v="D"/>
    <s v="Dist-Services"/>
    <x v="3"/>
    <m/>
    <n v="0"/>
    <n v="0"/>
    <n v="2.2599999999999999E-2"/>
    <n v="543.65"/>
    <s v="CORRY "/>
    <s v="Plastic"/>
    <n v="0"/>
    <s v="YES"/>
    <s v="NO"/>
    <s v="=0"/>
  </r>
  <r>
    <s v="DPAA1"/>
    <x v="0"/>
    <s v="40102"/>
    <x v="0"/>
    <s v="CRE8"/>
    <m/>
    <s v="1977"/>
    <s v="38000000"/>
    <s v="000038000000"/>
    <s v="000000008094"/>
    <s v="I"/>
    <s v="Dist-Services"/>
    <x v="3"/>
    <m/>
    <n v="1"/>
    <n v="358.26"/>
    <n v="2.2599999999999999E-2"/>
    <n v="543.65"/>
    <s v="CRANESVILLE"/>
    <s v="Plastic"/>
    <n v="1995.2728467153286"/>
    <s v="NO"/>
    <s v="YES"/>
    <s v="&gt;0"/>
  </r>
  <r>
    <s v="DPAA1"/>
    <x v="0"/>
    <s v="40102"/>
    <x v="0"/>
    <s v="CTC0"/>
    <m/>
    <s v="1977"/>
    <s v="38000000"/>
    <s v="000038000000"/>
    <s v="000000009830"/>
    <s v="I"/>
    <s v="Dist-Services"/>
    <x v="3"/>
    <m/>
    <n v="86"/>
    <n v="34163.65"/>
    <n v="2.2599999999999999E-2"/>
    <n v="543.65"/>
    <s v="CLARION "/>
    <s v="Plastic"/>
    <n v="190269.08722627739"/>
    <s v="NO"/>
    <s v="YES"/>
    <s v="&gt;0"/>
  </r>
  <r>
    <s v="DPAA1"/>
    <x v="0"/>
    <s v="40102"/>
    <x v="0"/>
    <s v="CWW0"/>
    <m/>
    <s v="1977"/>
    <s v="38000000"/>
    <s v="000038000000"/>
    <s v="000000010737"/>
    <s v="I"/>
    <s v="Dist-Services"/>
    <x v="3"/>
    <m/>
    <n v="14"/>
    <n v="5015.63"/>
    <n v="2.2599999999999999E-2"/>
    <n v="543.65"/>
    <s v="CONEWANGO "/>
    <s v="Plastic"/>
    <n v="27933.764160583945"/>
    <s v="NO"/>
    <s v="YES"/>
    <s v="&gt;0"/>
  </r>
  <r>
    <s v="DPAA1"/>
    <x v="0"/>
    <s v="40102"/>
    <x v="0"/>
    <s v="DUC9"/>
    <m/>
    <s v="1977"/>
    <s v="38000000"/>
    <s v="000038000000"/>
    <s v="000000011759"/>
    <s v="I"/>
    <s v="Dist-Services"/>
    <x v="3"/>
    <m/>
    <n v="195"/>
    <n v="75850.12"/>
    <n v="2.2599999999999999E-2"/>
    <n v="543.65"/>
    <s v="DUBOIS"/>
    <s v="Plastic"/>
    <n v="422435.33985401463"/>
    <s v="NO"/>
    <s v="YES"/>
    <s v="&gt;0"/>
  </r>
  <r>
    <s v="DPAA1"/>
    <x v="0"/>
    <s v="40102"/>
    <x v="0"/>
    <s v="ECE0"/>
    <m/>
    <s v="1977"/>
    <s v="38000000"/>
    <s v="000038000000"/>
    <s v="000000012680"/>
    <s v="I"/>
    <s v="Dist-Services"/>
    <x v="3"/>
    <m/>
    <n v="3"/>
    <n v="1074.78"/>
    <n v="2.2599999999999999E-2"/>
    <n v="543.65"/>
    <s v="ELK CREEK "/>
    <s v="Plastic"/>
    <n v="5985.8185401459859"/>
    <s v="NO"/>
    <s v="YES"/>
    <s v="&gt;0"/>
  </r>
  <r>
    <s v="DPAA1"/>
    <x v="0"/>
    <s v="40102"/>
    <x v="0"/>
    <s v="ERE9"/>
    <m/>
    <s v="1977"/>
    <s v="38000000"/>
    <s v="000038000000"/>
    <s v="000000015202"/>
    <s v="I"/>
    <s v="Dist-Services"/>
    <x v="3"/>
    <m/>
    <n v="20"/>
    <n v="7165.16"/>
    <n v="2.2599999999999999E-2"/>
    <n v="543.65"/>
    <s v="ERIE"/>
    <s v="Plastic"/>
    <n v="39905.234160583947"/>
    <s v="NO"/>
    <s v="YES"/>
    <s v="&gt;0"/>
  </r>
  <r>
    <s v="DPAA1"/>
    <x v="0"/>
    <s v="40102"/>
    <x v="0"/>
    <s v="FHW0"/>
    <m/>
    <s v="1977"/>
    <s v="38000000"/>
    <s v="000038000000"/>
    <s v="000000018283"/>
    <s v="I"/>
    <s v="Dist-Services"/>
    <x v="3"/>
    <m/>
    <n v="1"/>
    <n v="358.26"/>
    <n v="2.2599999999999999E-2"/>
    <n v="543.65"/>
    <s v="FREEHOLD"/>
    <s v="Plastic"/>
    <n v="1995.2728467153286"/>
    <s v="NO"/>
    <s v="YES"/>
    <s v="&gt;0"/>
  </r>
  <r>
    <s v="DPAA1"/>
    <x v="0"/>
    <s v="40102"/>
    <x v="0"/>
    <s v="FMW0"/>
    <m/>
    <s v="1977"/>
    <s v="38000000"/>
    <s v="000038000000"/>
    <s v="000000019197"/>
    <s v="I"/>
    <s v="Dist-Services"/>
    <x v="3"/>
    <m/>
    <n v="2"/>
    <n v="716.52"/>
    <n v="2.2599999999999999E-2"/>
    <n v="543.65"/>
    <s v="FARMINGTON"/>
    <s v="Plastic"/>
    <n v="3990.5456934306571"/>
    <s v="NO"/>
    <s v="YES"/>
    <s v="&gt;0"/>
  </r>
  <r>
    <s v="DPAA1"/>
    <x v="0"/>
    <s v="40102"/>
    <x v="0"/>
    <s v="FRV9"/>
    <m/>
    <s v="1977"/>
    <s v="38000000"/>
    <s v="000038000000"/>
    <s v="000000020242"/>
    <s v="I"/>
    <s v="Dist-Services"/>
    <x v="3"/>
    <m/>
    <n v="64"/>
    <n v="24470.55"/>
    <n v="2.2599999999999999E-2"/>
    <n v="543.65"/>
    <s v="FRANKLIN"/>
    <s v="Plastic"/>
    <n v="136284.88795620439"/>
    <s v="NO"/>
    <s v="YES"/>
    <s v="&gt;0"/>
  </r>
  <r>
    <s v="DPAA1"/>
    <x v="0"/>
    <s v="40102"/>
    <x v="0"/>
    <s v="FTE0"/>
    <m/>
    <s v="1977"/>
    <s v="38000000"/>
    <s v="000038000000"/>
    <s v="000000021113"/>
    <s v="I"/>
    <s v="Dist-Services"/>
    <x v="3"/>
    <m/>
    <n v="91"/>
    <n v="32601.58"/>
    <n v="2.2599999999999999E-2"/>
    <n v="543.65"/>
    <s v="FAIRVIEW"/>
    <s v="Plastic"/>
    <n v="181569.38350364965"/>
    <s v="NO"/>
    <s v="YES"/>
    <s v="&gt;0"/>
  </r>
  <r>
    <s v="DPAA1"/>
    <x v="0"/>
    <s v="40102"/>
    <x v="0"/>
    <s v="GBE8"/>
    <m/>
    <s v="1977"/>
    <s v="38000000"/>
    <s v="000038000000"/>
    <s v="000000021717"/>
    <s v="I"/>
    <s v="Dist-Services"/>
    <x v="3"/>
    <m/>
    <n v="12"/>
    <n v="4299.1099999999997"/>
    <n v="2.2599999999999999E-2"/>
    <n v="543.65"/>
    <s v="GIRARD "/>
    <s v="Plastic"/>
    <n v="23943.218467153285"/>
    <s v="NO"/>
    <s v="YES"/>
    <s v="&gt;0"/>
  </r>
  <r>
    <s v="DPAA1"/>
    <x v="0"/>
    <s v="40102"/>
    <x v="0"/>
    <s v="GFE0"/>
    <m/>
    <s v="1977"/>
    <s v="38000000"/>
    <s v="000038000000"/>
    <s v="000000021983"/>
    <s v="I"/>
    <s v="Dist-Services"/>
    <x v="3"/>
    <m/>
    <n v="4"/>
    <n v="1433.04"/>
    <n v="2.2599999999999999E-2"/>
    <n v="543.65"/>
    <s v="GREENFIELD"/>
    <s v="Plastic"/>
    <n v="7981.0913868613143"/>
    <s v="NO"/>
    <s v="YES"/>
    <s v="&gt;0"/>
  </r>
  <r>
    <s v="DPAA1"/>
    <x v="0"/>
    <s v="40102"/>
    <x v="0"/>
    <s v="GLW0"/>
    <m/>
    <s v="1977"/>
    <s v="38000000"/>
    <s v="000038000000"/>
    <s v="000000022311"/>
    <s v="I"/>
    <s v="Dist-Services"/>
    <x v="3"/>
    <m/>
    <n v="21"/>
    <n v="7523.44"/>
    <n v="2.2599999999999999E-2"/>
    <n v="543.65"/>
    <s v="GLADE "/>
    <s v="Plastic"/>
    <n v="41900.618394160585"/>
    <s v="NO"/>
    <s v="YES"/>
    <s v="&gt;0"/>
  </r>
  <r>
    <s v="DPAA1"/>
    <x v="0"/>
    <s v="40102"/>
    <x v="0"/>
    <s v="GNE0"/>
    <m/>
    <s v="1977"/>
    <s v="38000000"/>
    <s v="000038000000"/>
    <s v="000000022638"/>
    <s v="I"/>
    <s v="Dist-Services"/>
    <x v="3"/>
    <m/>
    <n v="109"/>
    <n v="39050.25"/>
    <n v="2.2599999999999999E-2"/>
    <n v="543.65"/>
    <s v="GREENE"/>
    <s v="Plastic"/>
    <n v="217484.23905109492"/>
    <s v="NO"/>
    <s v="YES"/>
    <s v="&gt;0"/>
  </r>
  <r>
    <s v="DPAA1"/>
    <x v="0"/>
    <s v="40102"/>
    <x v="0"/>
    <s v="GRM8"/>
    <m/>
    <s v="1977"/>
    <s v="38000000"/>
    <s v="000038000000"/>
    <s v="000000023290"/>
    <s v="I"/>
    <s v="Dist-Services"/>
    <x v="3"/>
    <m/>
    <n v="98"/>
    <n v="35893.480000000003"/>
    <n v="2.2599999999999999E-2"/>
    <n v="543.65"/>
    <s v="GREENVILLE "/>
    <s v="Plastic"/>
    <n v="199903.10394160586"/>
    <s v="NO"/>
    <s v="YES"/>
    <s v="&gt;0"/>
  </r>
  <r>
    <s v="DPAA1"/>
    <x v="0"/>
    <s v="40102"/>
    <x v="0"/>
    <s v="GTE0"/>
    <m/>
    <s v="1977"/>
    <s v="38000000"/>
    <s v="000038000000"/>
    <s v="000000023955"/>
    <s v="I"/>
    <s v="Dist-Services"/>
    <x v="3"/>
    <m/>
    <n v="21"/>
    <n v="7523.44"/>
    <n v="2.2599999999999999E-2"/>
    <n v="543.65"/>
    <s v="GIRARD"/>
    <s v="Plastic"/>
    <n v="41900.618394160585"/>
    <s v="NO"/>
    <s v="YES"/>
    <s v="&gt;0"/>
  </r>
  <r>
    <s v="DPAA1"/>
    <x v="0"/>
    <s v="40102"/>
    <x v="0"/>
    <s v="HBE0"/>
    <m/>
    <s v="1977"/>
    <s v="38000000"/>
    <s v="000038000000"/>
    <s v="000000024797"/>
    <s v="I"/>
    <s v="Dist-Services"/>
    <x v="3"/>
    <m/>
    <n v="223"/>
    <n v="79891.789999999994"/>
    <n v="2.2599999999999999E-2"/>
    <n v="543.65"/>
    <s v="HARBORCREEK "/>
    <s v="Plastic"/>
    <n v="444944.78664233576"/>
    <s v="NO"/>
    <s v="YES"/>
    <s v="&gt;0"/>
  </r>
  <r>
    <s v="DPAA1"/>
    <x v="0"/>
    <s v="40102"/>
    <x v="0"/>
    <s v="HMM0"/>
    <m/>
    <s v="1977"/>
    <s v="38000000"/>
    <s v="000038000000"/>
    <s v="000000026870"/>
    <s v="I"/>
    <s v="Dist-Services"/>
    <x v="3"/>
    <m/>
    <n v="2"/>
    <n v="716.52"/>
    <n v="2.2599999999999999E-2"/>
    <n v="543.65"/>
    <s v="HAMILTON"/>
    <s v="Plastic"/>
    <n v="3990.5456934306571"/>
    <s v="NO"/>
    <s v="YES"/>
    <s v="&gt;0"/>
  </r>
  <r>
    <s v="DPAA1"/>
    <x v="0"/>
    <s v="40102"/>
    <x v="0"/>
    <s v="LCE8"/>
    <m/>
    <s v="1977"/>
    <s v="38000000"/>
    <s v="000038000000"/>
    <s v="000000029308"/>
    <s v="I"/>
    <s v="Dist-Services"/>
    <x v="3"/>
    <m/>
    <n v="14"/>
    <n v="5015.63"/>
    <n v="2.2599999999999999E-2"/>
    <n v="543.65"/>
    <s v="LAKE CITY"/>
    <s v="Plastic"/>
    <n v="27933.764160583945"/>
    <s v="NO"/>
    <s v="YES"/>
    <s v="&gt;0"/>
  </r>
  <r>
    <s v="DPAA1"/>
    <x v="0"/>
    <s v="40102"/>
    <x v="0"/>
    <s v="MBE8"/>
    <m/>
    <s v="1977"/>
    <s v="38000000"/>
    <s v="000038000000"/>
    <s v="000000030271"/>
    <s v="D"/>
    <s v="Dist-Services"/>
    <x v="3"/>
    <m/>
    <n v="0"/>
    <n v="0"/>
    <n v="2.2599999999999999E-2"/>
    <n v="543.65"/>
    <s v="MIDDLEBORO "/>
    <s v="Plastic"/>
    <n v="0"/>
    <s v="YES"/>
    <s v="NO"/>
    <s v="=0"/>
  </r>
  <r>
    <s v="DPAA1"/>
    <x v="0"/>
    <s v="40102"/>
    <x v="0"/>
    <s v="MCE0"/>
    <m/>
    <s v="1977"/>
    <s v="38000000"/>
    <s v="000038000000"/>
    <s v="000000031099"/>
    <s v="I"/>
    <s v="Dist-Services"/>
    <x v="3"/>
    <m/>
    <n v="500"/>
    <n v="179004.21"/>
    <n v="2.2599999999999999E-2"/>
    <n v="543.65"/>
    <s v="MILLCREEK "/>
    <s v="Plastic"/>
    <n v="996935.85569343064"/>
    <s v="NO"/>
    <s v="YES"/>
    <s v="&gt;0"/>
  </r>
  <r>
    <s v="DPAA1"/>
    <x v="0"/>
    <s v="40102"/>
    <x v="0"/>
    <s v="MDW0"/>
    <m/>
    <s v="1977"/>
    <s v="38000000"/>
    <s v="000038000000"/>
    <s v="000000032289"/>
    <s v="I"/>
    <s v="Dist-Services"/>
    <x v="3"/>
    <m/>
    <n v="4"/>
    <n v="1433.04"/>
    <n v="2.2599999999999999E-2"/>
    <n v="543.65"/>
    <s v="MEAD"/>
    <s v="Plastic"/>
    <n v="7981.0913868613143"/>
    <s v="NO"/>
    <s v="YES"/>
    <s v="&gt;0"/>
  </r>
  <r>
    <s v="DPAA1"/>
    <x v="0"/>
    <s v="40102"/>
    <x v="0"/>
    <s v="MEC9"/>
    <m/>
    <s v="1977"/>
    <s v="38000000"/>
    <s v="000038000000"/>
    <s v="000000033096"/>
    <s v="I"/>
    <s v="Dist-Services"/>
    <x v="3"/>
    <m/>
    <n v="379"/>
    <n v="148832.42000000001"/>
    <n v="2.2599999999999999E-2"/>
    <n v="543.65"/>
    <s v="MEADVILLE "/>
    <s v="Plastic"/>
    <n v="828898.80627737241"/>
    <s v="NO"/>
    <s v="YES"/>
    <s v="&gt;0"/>
  </r>
  <r>
    <s v="DPAA1"/>
    <x v="0"/>
    <s v="40102"/>
    <x v="0"/>
    <s v="MKE0"/>
    <m/>
    <s v="1977"/>
    <s v="38000000"/>
    <s v="000038000000"/>
    <s v="000000034251"/>
    <s v="I"/>
    <s v="Dist-Services"/>
    <x v="3"/>
    <m/>
    <n v="24"/>
    <n v="8598.2199999999993"/>
    <n v="2.2599999999999999E-2"/>
    <n v="543.65"/>
    <s v="MCKEAN"/>
    <s v="Plastic"/>
    <n v="47886.43693430657"/>
    <s v="NO"/>
    <s v="YES"/>
    <s v="&gt;0"/>
  </r>
  <r>
    <s v="DPAA1"/>
    <x v="0"/>
    <s v="40102"/>
    <x v="0"/>
    <s v="MVE8"/>
    <m/>
    <s v="1977"/>
    <s v="38000000"/>
    <s v="000038000000"/>
    <s v="000000034810"/>
    <s v="I"/>
    <s v="Dist-Services"/>
    <x v="3"/>
    <m/>
    <n v="7"/>
    <n v="2507.8200000000002"/>
    <n v="2.2599999999999999E-2"/>
    <n v="543.65"/>
    <s v="MILL VILLAGE "/>
    <s v="Plastic"/>
    <n v="13966.909927007302"/>
    <s v="NO"/>
    <s v="YES"/>
    <s v="&gt;0"/>
  </r>
  <r>
    <s v="DPAA1"/>
    <x v="0"/>
    <s v="40102"/>
    <x v="0"/>
    <s v="NEE0"/>
    <m/>
    <s v="1977"/>
    <s v="38000000"/>
    <s v="000038000000"/>
    <s v="000000035120"/>
    <s v="I"/>
    <s v="Dist-Services"/>
    <x v="3"/>
    <m/>
    <n v="26"/>
    <n v="9314.7199999999993"/>
    <n v="2.2599999999999999E-2"/>
    <n v="543.65"/>
    <s v="NORTH EAST"/>
    <s v="Plastic"/>
    <n v="51876.871240875909"/>
    <s v="NO"/>
    <s v="YES"/>
    <s v="&gt;0"/>
  </r>
  <r>
    <s v="DPAA1"/>
    <x v="0"/>
    <s v="40102"/>
    <x v="0"/>
    <s v="OCV9"/>
    <m/>
    <s v="1977"/>
    <s v="38000000"/>
    <s v="000038000000"/>
    <s v="000000036616"/>
    <s v="I"/>
    <s v="Dist-Services"/>
    <x v="3"/>
    <m/>
    <n v="148"/>
    <n v="57717.77"/>
    <n v="2.2599999999999999E-2"/>
    <n v="543.65"/>
    <s v="OIL CITY"/>
    <s v="Plastic"/>
    <n v="321450.06211678835"/>
    <s v="NO"/>
    <s v="YES"/>
    <s v="&gt;0"/>
  </r>
  <r>
    <s v="DPAA1"/>
    <x v="0"/>
    <s v="40102"/>
    <x v="0"/>
    <s v="PFW0"/>
    <m/>
    <s v="1977"/>
    <s v="38000000"/>
    <s v="000038000000"/>
    <s v="000000037947"/>
    <s v="D"/>
    <s v="Dist-Services"/>
    <x v="3"/>
    <m/>
    <n v="0"/>
    <n v="0"/>
    <n v="2.2599999999999999E-2"/>
    <n v="543.65"/>
    <s v="PITTSFIELD"/>
    <s v="Plastic"/>
    <n v="0"/>
    <s v="YES"/>
    <s v="NO"/>
    <s v="=0"/>
  </r>
  <r>
    <s v="DPAA1"/>
    <x v="0"/>
    <s v="40102"/>
    <x v="0"/>
    <s v="PGW0"/>
    <m/>
    <s v="1977"/>
    <s v="38000000"/>
    <s v="000038000000"/>
    <s v="000000038370"/>
    <s v="I"/>
    <s v="Dist-Services"/>
    <x v="3"/>
    <m/>
    <n v="23"/>
    <n v="8239.9500000000007"/>
    <n v="2.2599999999999999E-2"/>
    <n v="543.65"/>
    <s v="PINE GROVE"/>
    <s v="Plastic"/>
    <n v="45891.10839416059"/>
    <s v="NO"/>
    <s v="YES"/>
    <s v="&gt;0"/>
  </r>
  <r>
    <s v="DPAA1"/>
    <x v="0"/>
    <s v="40102"/>
    <x v="0"/>
    <s v="RTE0"/>
    <m/>
    <s v="1977"/>
    <s v="38000000"/>
    <s v="000038000000"/>
    <s v="000000041471"/>
    <s v="I"/>
    <s v="Dist-Services"/>
    <x v="3"/>
    <m/>
    <n v="81"/>
    <n v="32177.37"/>
    <n v="2.2599999999999999E-2"/>
    <n v="543.65"/>
    <s v="RIDGWAY "/>
    <s v="Plastic"/>
    <n v="179206.81248175184"/>
    <s v="NO"/>
    <s v="YES"/>
    <s v="&gt;0"/>
  </r>
  <r>
    <s v="DPAA1"/>
    <x v="0"/>
    <s v="40102"/>
    <x v="0"/>
    <s v="SBE9"/>
    <m/>
    <s v="1977"/>
    <s v="38000000"/>
    <s v="000038000000"/>
    <s v="000000043650"/>
    <s v="I"/>
    <s v="Dist-Services"/>
    <x v="3"/>
    <m/>
    <n v="75"/>
    <n v="26893.59"/>
    <n v="2.2599999999999999E-2"/>
    <n v="543.65"/>
    <s v="ST MARYS"/>
    <s v="Plastic"/>
    <n v="149779.62897810221"/>
    <s v="NO"/>
    <s v="YES"/>
    <s v="&gt;0"/>
  </r>
  <r>
    <s v="DPAA1"/>
    <x v="0"/>
    <s v="40102"/>
    <x v="0"/>
    <s v="SBW8"/>
    <m/>
    <s v="1977"/>
    <s v="38000000"/>
    <s v="000038000000"/>
    <s v="000000045049"/>
    <s v="I"/>
    <s v="Dist-Services"/>
    <x v="3"/>
    <m/>
    <n v="23"/>
    <n v="8239.9699999999993"/>
    <n v="2.2599999999999999E-2"/>
    <n v="543.65"/>
    <s v="SUGAR GROVE"/>
    <s v="Plastic"/>
    <n v="45891.2197810219"/>
    <s v="NO"/>
    <s v="YES"/>
    <s v="&gt;0"/>
  </r>
  <r>
    <s v="DPAA1"/>
    <x v="0"/>
    <s v="40102"/>
    <x v="0"/>
    <s v="SEW0"/>
    <m/>
    <s v="1977"/>
    <s v="38000000"/>
    <s v="000038000000"/>
    <s v="000000045771"/>
    <s v="I"/>
    <s v="Dist-Services"/>
    <x v="3"/>
    <m/>
    <n v="10"/>
    <n v="3582.59"/>
    <n v="2.2599999999999999E-2"/>
    <n v="543.65"/>
    <s v="SHEFFIELD "/>
    <s v="Plastic"/>
    <n v="19952.672773722628"/>
    <s v="NO"/>
    <s v="YES"/>
    <s v="&gt;0"/>
  </r>
  <r>
    <s v="DPAA1"/>
    <x v="0"/>
    <s v="40102"/>
    <x v="0"/>
    <s v="SME0"/>
    <m/>
    <s v="1977"/>
    <s v="38000000"/>
    <s v="000038000000"/>
    <s v="000000046862"/>
    <s v="I"/>
    <s v="Dist-Services"/>
    <x v="3"/>
    <m/>
    <n v="153"/>
    <n v="54813.64"/>
    <n v="2.2599999999999999E-2"/>
    <n v="543.65"/>
    <s v="SUMMIT"/>
    <s v="Plastic"/>
    <n v="305275.96583941608"/>
    <s v="NO"/>
    <s v="YES"/>
    <s v="&gt;0"/>
  </r>
  <r>
    <s v="DPAA1"/>
    <x v="0"/>
    <s v="40102"/>
    <x v="0"/>
    <s v="SNM9"/>
    <m/>
    <s v="1977"/>
    <s v="38000000"/>
    <s v="000038000000"/>
    <s v="000000048304"/>
    <s v="I"/>
    <s v="Dist-Services"/>
    <x v="3"/>
    <m/>
    <n v="123"/>
    <n v="44783.44"/>
    <n v="2.2599999999999999E-2"/>
    <n v="543.65"/>
    <s v="SHARON"/>
    <s v="Plastic"/>
    <n v="249414.34102189785"/>
    <s v="NO"/>
    <s v="YES"/>
    <s v="&gt;0"/>
  </r>
  <r>
    <s v="DPAA1"/>
    <x v="0"/>
    <s v="40102"/>
    <x v="0"/>
    <s v="SPE0"/>
    <m/>
    <s v="1977"/>
    <s v="38000000"/>
    <s v="000038000000"/>
    <s v="000000049474"/>
    <s v="I"/>
    <s v="Dist-Services"/>
    <x v="3"/>
    <m/>
    <n v="15"/>
    <n v="5373.89"/>
    <n v="2.2599999999999999E-2"/>
    <n v="543.65"/>
    <s v="SPRINGFIELD "/>
    <s v="Plastic"/>
    <n v="29929.037007299274"/>
    <s v="NO"/>
    <s v="YES"/>
    <s v="&gt;0"/>
  </r>
  <r>
    <s v="DPAA1"/>
    <x v="0"/>
    <s v="40102"/>
    <x v="0"/>
    <s v="TIC9"/>
    <m/>
    <s v="1977"/>
    <s v="38000000"/>
    <s v="000038000000"/>
    <s v="000000052224"/>
    <s v="I"/>
    <s v="Dist-Services"/>
    <x v="3"/>
    <m/>
    <n v="39"/>
    <n v="15095.58"/>
    <n v="2.2599999999999999E-2"/>
    <n v="543.65"/>
    <s v="TITUSVILLE"/>
    <s v="Plastic"/>
    <n v="84072.463795620439"/>
    <s v="NO"/>
    <s v="YES"/>
    <s v="&gt;0"/>
  </r>
  <r>
    <s v="DPAA1"/>
    <x v="0"/>
    <s v="40102"/>
    <x v="0"/>
    <s v="UCE8"/>
    <m/>
    <s v="1977"/>
    <s v="38000000"/>
    <s v="000038000000"/>
    <s v="000000052991"/>
    <s v="I"/>
    <s v="Dist-Services"/>
    <x v="3"/>
    <m/>
    <n v="9"/>
    <n v="3224.33"/>
    <n v="2.2599999999999999E-2"/>
    <n v="543.65"/>
    <s v="UNION CITY "/>
    <s v="Plastic"/>
    <n v="17957.3999270073"/>
    <s v="NO"/>
    <s v="YES"/>
    <s v="&gt;0"/>
  </r>
  <r>
    <s v="DPAA1"/>
    <x v="0"/>
    <s v="40102"/>
    <x v="0"/>
    <s v="UTE0"/>
    <m/>
    <s v="1977"/>
    <s v="38000000"/>
    <s v="000038000000"/>
    <s v="000000053299"/>
    <s v="I"/>
    <s v="Dist-Services"/>
    <x v="3"/>
    <m/>
    <n v="1"/>
    <n v="358.26"/>
    <n v="2.2599999999999999E-2"/>
    <n v="543.65"/>
    <s v="UNION "/>
    <s v="Plastic"/>
    <n v="1995.2728467153286"/>
    <s v="NO"/>
    <s v="YES"/>
    <s v="&gt;0"/>
  </r>
  <r>
    <s v="DPAA1"/>
    <x v="0"/>
    <s v="40102"/>
    <x v="0"/>
    <s v="VGE0"/>
    <m/>
    <s v="1977"/>
    <s v="38000000"/>
    <s v="000038000000"/>
    <s v="000000053999"/>
    <s v="D"/>
    <s v="Dist-Services"/>
    <x v="3"/>
    <m/>
    <n v="0"/>
    <n v="0"/>
    <n v="2.2599999999999999E-2"/>
    <n v="543.65"/>
    <s v="VENANGO "/>
    <s v="Plastic"/>
    <n v="0"/>
    <s v="YES"/>
    <s v="NO"/>
    <s v="=0"/>
  </r>
  <r>
    <s v="DPAA1"/>
    <x v="0"/>
    <s v="40102"/>
    <x v="0"/>
    <s v="WBE8"/>
    <m/>
    <s v="1977"/>
    <s v="38000000"/>
    <s v="000038000000"/>
    <s v="000000054390"/>
    <s v="I"/>
    <s v="Dist-Services"/>
    <x v="3"/>
    <m/>
    <n v="5"/>
    <n v="1791.3"/>
    <n v="2.2599999999999999E-2"/>
    <n v="543.65"/>
    <s v="WATERFORD"/>
    <s v="Plastic"/>
    <n v="9976.3642335766435"/>
    <s v="NO"/>
    <s v="YES"/>
    <s v="&gt;0"/>
  </r>
  <r>
    <s v="DPAA1"/>
    <x v="0"/>
    <s v="40102"/>
    <x v="0"/>
    <s v="WHE0"/>
    <m/>
    <s v="1977"/>
    <s v="38000000"/>
    <s v="000038000000"/>
    <s v="000000054837"/>
    <s v="I"/>
    <s v="Dist-Services"/>
    <x v="3"/>
    <m/>
    <n v="2"/>
    <n v="716.52"/>
    <n v="2.2599999999999999E-2"/>
    <n v="543.65"/>
    <s v="WASHINGTON"/>
    <s v="Plastic"/>
    <n v="3990.5456934306571"/>
    <s v="NO"/>
    <s v="YES"/>
    <s v="&gt;0"/>
  </r>
  <r>
    <s v="DPAA1"/>
    <x v="0"/>
    <s v="40102"/>
    <x v="0"/>
    <s v="WTE0"/>
    <m/>
    <s v="1977"/>
    <s v="38000000"/>
    <s v="000038000000"/>
    <s v="000000057854"/>
    <s v="I"/>
    <s v="Dist-Services"/>
    <x v="3"/>
    <m/>
    <n v="18"/>
    <n v="6448.67"/>
    <n v="2.2599999999999999E-2"/>
    <n v="543.65"/>
    <s v="WATERFORD "/>
    <s v="Plastic"/>
    <n v="35914.855547445259"/>
    <s v="NO"/>
    <s v="YES"/>
    <s v="&gt;0"/>
  </r>
  <r>
    <s v="DPAA1"/>
    <x v="0"/>
    <s v="40102"/>
    <x v="0"/>
    <s v="YOW8"/>
    <m/>
    <s v="1977"/>
    <s v="38000000"/>
    <s v="000038000000"/>
    <s v="000000058968"/>
    <s v="I"/>
    <s v="Dist-Services"/>
    <x v="3"/>
    <m/>
    <n v="11"/>
    <n v="4369.7700000000004"/>
    <n v="2.2599999999999999E-2"/>
    <n v="543.65"/>
    <s v="YOUNGSVILLE"/>
    <s v="Plastic"/>
    <n v="24336.748248175187"/>
    <s v="NO"/>
    <s v="YES"/>
    <s v="&gt;0"/>
  </r>
  <r>
    <s v="DPAA1"/>
    <x v="0"/>
    <s v="40102"/>
    <x v="0"/>
    <s v="ALE8"/>
    <m/>
    <s v="1978"/>
    <s v="38000000"/>
    <s v="000038000000"/>
    <s v="000000000150"/>
    <s v="I"/>
    <s v="Dist-Services"/>
    <x v="3"/>
    <m/>
    <n v="10"/>
    <n v="3331.97"/>
    <n v="2.2599999999999999E-2"/>
    <n v="531.64"/>
    <s v="ALBION "/>
    <s v="Plastic"/>
    <n v="17533.055931034483"/>
    <s v="NO"/>
    <s v="YES"/>
    <s v="&gt;0"/>
  </r>
  <r>
    <s v="DPAA1"/>
    <x v="0"/>
    <s v="40102"/>
    <x v="0"/>
    <s v="BBJ8"/>
    <m/>
    <s v="1978"/>
    <s v="38000000"/>
    <s v="000038000000"/>
    <s v="000000001039"/>
    <s v="I"/>
    <s v="Dist-Services"/>
    <x v="3"/>
    <m/>
    <n v="28"/>
    <n v="12855.13"/>
    <n v="2.2599999999999999E-2"/>
    <n v="531.64"/>
    <s v="BROOKVILLE "/>
    <s v="Plastic"/>
    <n v="67644.580620689652"/>
    <s v="NO"/>
    <s v="YES"/>
    <s v="&gt;0"/>
  </r>
  <r>
    <s v="DPAA1"/>
    <x v="0"/>
    <s v="40102"/>
    <x v="0"/>
    <s v="BCM9"/>
    <m/>
    <s v="1978"/>
    <s v="38000000"/>
    <s v="000038000000"/>
    <s v="000000001990"/>
    <s v="I"/>
    <s v="Dist-Services"/>
    <x v="3"/>
    <m/>
    <n v="279"/>
    <n v="127724.8"/>
    <n v="2.2599999999999999E-2"/>
    <n v="531.64"/>
    <s v="BRADFORD"/>
    <s v="Plastic"/>
    <n v="672096.70620689658"/>
    <s v="NO"/>
    <s v="YES"/>
    <s v="&gt;0"/>
  </r>
  <r>
    <s v="DPAA1"/>
    <x v="0"/>
    <s v="40102"/>
    <x v="0"/>
    <s v="CBW0"/>
    <m/>
    <s v="1978"/>
    <s v="38000000"/>
    <s v="000038000000"/>
    <s v="000000004863"/>
    <s v="I"/>
    <s v="Dist-Services"/>
    <x v="3"/>
    <m/>
    <n v="3"/>
    <n v="999.59"/>
    <n v="2.2599999999999999E-2"/>
    <n v="531.64"/>
    <s v="COLUMBUS"/>
    <s v="Plastic"/>
    <n v="5259.9115172413794"/>
    <s v="NO"/>
    <s v="YES"/>
    <s v="&gt;0"/>
  </r>
  <r>
    <s v="DPAA1"/>
    <x v="0"/>
    <s v="40102"/>
    <x v="0"/>
    <s v="CDE0"/>
    <m/>
    <s v="1978"/>
    <s v="38000000"/>
    <s v="000038000000"/>
    <s v="000000005091"/>
    <s v="I"/>
    <s v="Dist-Services"/>
    <x v="3"/>
    <m/>
    <n v="1"/>
    <n v="333.2"/>
    <n v="2.2599999999999999E-2"/>
    <n v="531.64"/>
    <s v="CONCORD "/>
    <s v="Plastic"/>
    <n v="1753.3213793103448"/>
    <s v="NO"/>
    <s v="YES"/>
    <s v="&gt;0"/>
  </r>
  <r>
    <s v="DPAA1"/>
    <x v="0"/>
    <s v="40102"/>
    <x v="0"/>
    <s v="CNE0"/>
    <m/>
    <s v="1978"/>
    <s v="38000000"/>
    <s v="000038000000"/>
    <s v="000000006433"/>
    <s v="D"/>
    <s v="Dist-Services"/>
    <x v="3"/>
    <m/>
    <n v="0"/>
    <n v="0"/>
    <n v="2.2599999999999999E-2"/>
    <n v="531.64"/>
    <s v="CONNEAUT"/>
    <s v="Plastic"/>
    <n v="0"/>
    <s v="YES"/>
    <s v="NO"/>
    <s v="=0"/>
  </r>
  <r>
    <s v="DPAA1"/>
    <x v="0"/>
    <s v="40102"/>
    <x v="0"/>
    <s v="COE9"/>
    <m/>
    <s v="1978"/>
    <s v="38000000"/>
    <s v="000038000000"/>
    <s v="000000007319"/>
    <s v="I"/>
    <s v="Dist-Services"/>
    <x v="3"/>
    <m/>
    <n v="3"/>
    <n v="999.58"/>
    <n v="2.2599999999999999E-2"/>
    <n v="531.64"/>
    <s v="CORRY "/>
    <s v="Plastic"/>
    <n v="5259.8588965517247"/>
    <s v="NO"/>
    <s v="YES"/>
    <s v="&gt;0"/>
  </r>
  <r>
    <s v="DPAA1"/>
    <x v="0"/>
    <s v="40102"/>
    <x v="0"/>
    <s v="CRE8"/>
    <m/>
    <s v="1978"/>
    <s v="38000000"/>
    <s v="000038000000"/>
    <s v="000000008095"/>
    <s v="D"/>
    <s v="Dist-Services"/>
    <x v="3"/>
    <m/>
    <n v="0"/>
    <n v="0"/>
    <n v="2.2599999999999999E-2"/>
    <n v="531.64"/>
    <s v="CRANESVILLE"/>
    <s v="Plastic"/>
    <n v="0"/>
    <s v="YES"/>
    <s v="NO"/>
    <s v="=0"/>
  </r>
  <r>
    <s v="DPAA1"/>
    <x v="0"/>
    <s v="40102"/>
    <x v="0"/>
    <s v="CTC0"/>
    <m/>
    <s v="1978"/>
    <s v="38000000"/>
    <s v="000038000000"/>
    <s v="000000009831"/>
    <s v="I"/>
    <s v="Dist-Services"/>
    <x v="3"/>
    <m/>
    <n v="63"/>
    <n v="28841.08"/>
    <n v="2.2599999999999999E-2"/>
    <n v="531.64"/>
    <s v="CLARION "/>
    <s v="Plastic"/>
    <n v="151763.75200000001"/>
    <s v="NO"/>
    <s v="YES"/>
    <s v="&gt;0"/>
  </r>
  <r>
    <s v="DPAA1"/>
    <x v="0"/>
    <s v="40102"/>
    <x v="0"/>
    <s v="CWW0"/>
    <m/>
    <s v="1978"/>
    <s v="38000000"/>
    <s v="000038000000"/>
    <s v="000000010738"/>
    <s v="D"/>
    <s v="Dist-Services"/>
    <x v="3"/>
    <m/>
    <n v="0"/>
    <n v="0"/>
    <n v="2.2599999999999999E-2"/>
    <n v="531.64"/>
    <s v="CONEWANGO "/>
    <s v="Plastic"/>
    <n v="0"/>
    <s v="YES"/>
    <s v="NO"/>
    <s v="=0"/>
  </r>
  <r>
    <s v="DPAA1"/>
    <x v="0"/>
    <s v="40102"/>
    <x v="0"/>
    <s v="ECE0"/>
    <m/>
    <s v="1978"/>
    <s v="38000000"/>
    <s v="000038000000"/>
    <s v="000000012681"/>
    <s v="D"/>
    <s v="Dist-Services"/>
    <x v="3"/>
    <m/>
    <n v="0"/>
    <n v="0"/>
    <n v="2.2599999999999999E-2"/>
    <n v="531.64"/>
    <s v="ELK CREEK "/>
    <s v="Plastic"/>
    <n v="0"/>
    <s v="YES"/>
    <s v="NO"/>
    <s v="=0"/>
  </r>
  <r>
    <s v="DPAA1"/>
    <x v="0"/>
    <s v="40102"/>
    <x v="0"/>
    <s v="ERE9"/>
    <m/>
    <s v="1978"/>
    <s v="38000000"/>
    <s v="000038000000"/>
    <s v="000000015203"/>
    <s v="I"/>
    <s v="Dist-Services"/>
    <x v="3"/>
    <m/>
    <n v="24"/>
    <n v="7996.68"/>
    <n v="2.2599999999999999E-2"/>
    <n v="531.64"/>
    <s v="ERIE"/>
    <s v="Plastic"/>
    <n v="42079.081655172413"/>
    <s v="NO"/>
    <s v="YES"/>
    <s v="&gt;0"/>
  </r>
  <r>
    <s v="DPAA1"/>
    <x v="0"/>
    <s v="40102"/>
    <x v="0"/>
    <s v="FMW0"/>
    <m/>
    <s v="1978"/>
    <s v="38000000"/>
    <s v="000038000000"/>
    <s v="000000019198"/>
    <s v="I"/>
    <s v="Dist-Services"/>
    <x v="3"/>
    <m/>
    <n v="1"/>
    <n v="333.2"/>
    <n v="2.2599999999999999E-2"/>
    <n v="531.64"/>
    <s v="FARMINGTON"/>
    <s v="Plastic"/>
    <n v="1753.3213793103448"/>
    <s v="NO"/>
    <s v="YES"/>
    <s v="&gt;0"/>
  </r>
  <r>
    <s v="DPAA1"/>
    <x v="0"/>
    <s v="40102"/>
    <x v="0"/>
    <s v="FRV9"/>
    <m/>
    <s v="1978"/>
    <s v="38000000"/>
    <s v="000038000000"/>
    <s v="000000020243"/>
    <s v="I"/>
    <s v="Dist-Services"/>
    <x v="3"/>
    <m/>
    <n v="72"/>
    <n v="32961.24"/>
    <n v="2.2599999999999999E-2"/>
    <n v="531.64"/>
    <s v="FRANKLIN"/>
    <s v="Plastic"/>
    <n v="173444.31806896551"/>
    <s v="NO"/>
    <s v="YES"/>
    <s v="&gt;0"/>
  </r>
  <r>
    <s v="DPAA1"/>
    <x v="0"/>
    <s v="40102"/>
    <x v="0"/>
    <s v="FTE0"/>
    <m/>
    <s v="1978"/>
    <s v="38000000"/>
    <s v="000038000000"/>
    <s v="000000021114"/>
    <s v="I"/>
    <s v="Dist-Services"/>
    <x v="3"/>
    <m/>
    <n v="85"/>
    <n v="28321.8"/>
    <n v="2.2599999999999999E-2"/>
    <n v="531.64"/>
    <s v="FAIRVIEW"/>
    <s v="Plastic"/>
    <n v="149031.26482758622"/>
    <s v="NO"/>
    <s v="YES"/>
    <s v="&gt;0"/>
  </r>
  <r>
    <s v="DPAA1"/>
    <x v="0"/>
    <s v="40102"/>
    <x v="0"/>
    <s v="GBE8"/>
    <m/>
    <s v="1978"/>
    <s v="38000000"/>
    <s v="000038000000"/>
    <s v="000000021718"/>
    <s v="I"/>
    <s v="Dist-Services"/>
    <x v="3"/>
    <m/>
    <n v="8"/>
    <n v="2665.57"/>
    <n v="2.2599999999999999E-2"/>
    <n v="531.64"/>
    <s v="GIRARD "/>
    <s v="Plastic"/>
    <n v="14026.413172413793"/>
    <s v="NO"/>
    <s v="YES"/>
    <s v="&gt;0"/>
  </r>
  <r>
    <s v="DPAA1"/>
    <x v="0"/>
    <s v="40102"/>
    <x v="0"/>
    <s v="GFE0"/>
    <m/>
    <s v="1978"/>
    <s v="38000000"/>
    <s v="000038000000"/>
    <s v="000000021984"/>
    <s v="D"/>
    <s v="Dist-Services"/>
    <x v="3"/>
    <m/>
    <n v="0"/>
    <n v="0"/>
    <n v="2.2599999999999999E-2"/>
    <n v="531.64"/>
    <s v="GREENFIELD"/>
    <s v="Plastic"/>
    <n v="0"/>
    <s v="YES"/>
    <s v="NO"/>
    <s v="=0"/>
  </r>
  <r>
    <s v="DPAA1"/>
    <x v="0"/>
    <s v="40102"/>
    <x v="0"/>
    <s v="GLW0"/>
    <m/>
    <s v="1978"/>
    <s v="38000000"/>
    <s v="000038000000"/>
    <s v="000000022312"/>
    <s v="I"/>
    <s v="Dist-Services"/>
    <x v="3"/>
    <m/>
    <n v="10"/>
    <n v="3331.96"/>
    <n v="2.2599999999999999E-2"/>
    <n v="531.64"/>
    <s v="GLADE "/>
    <s v="Plastic"/>
    <n v="17533.00331034483"/>
    <s v="NO"/>
    <s v="YES"/>
    <s v="&gt;0"/>
  </r>
  <r>
    <s v="DPAA1"/>
    <x v="0"/>
    <s v="40102"/>
    <x v="0"/>
    <s v="GNE0"/>
    <m/>
    <s v="1978"/>
    <s v="38000000"/>
    <s v="000038000000"/>
    <s v="000000022639"/>
    <s v="I"/>
    <s v="Dist-Services"/>
    <x v="3"/>
    <m/>
    <n v="45"/>
    <n v="14993.88"/>
    <n v="2.2599999999999999E-2"/>
    <n v="531.64"/>
    <s v="GREENE"/>
    <s v="Plastic"/>
    <n v="78898.830620689652"/>
    <s v="NO"/>
    <s v="YES"/>
    <s v="&gt;0"/>
  </r>
  <r>
    <s v="DPAA1"/>
    <x v="0"/>
    <s v="40102"/>
    <x v="0"/>
    <s v="GRM8"/>
    <m/>
    <s v="1978"/>
    <s v="38000000"/>
    <s v="000038000000"/>
    <s v="000000023291"/>
    <s v="I"/>
    <s v="Dist-Services"/>
    <x v="3"/>
    <m/>
    <n v="81"/>
    <n v="37081.39"/>
    <n v="2.2599999999999999E-2"/>
    <n v="531.64"/>
    <s v="GREENVILLE "/>
    <s v="Plastic"/>
    <n v="195124.83151724137"/>
    <s v="NO"/>
    <s v="YES"/>
    <s v="&gt;0"/>
  </r>
  <r>
    <s v="DPAA1"/>
    <x v="0"/>
    <s v="40102"/>
    <x v="0"/>
    <s v="GTE0"/>
    <m/>
    <s v="1978"/>
    <s v="38000000"/>
    <s v="000038000000"/>
    <s v="000000023956"/>
    <s v="I"/>
    <s v="Dist-Services"/>
    <x v="3"/>
    <m/>
    <n v="35"/>
    <n v="11661.92"/>
    <n v="2.2599999999999999E-2"/>
    <n v="531.64"/>
    <s v="GIRARD"/>
    <s v="Plastic"/>
    <n v="61365.82731034483"/>
    <s v="NO"/>
    <s v="YES"/>
    <s v="&gt;0"/>
  </r>
  <r>
    <s v="DPAA1"/>
    <x v="0"/>
    <s v="40102"/>
    <x v="0"/>
    <s v="HBE0"/>
    <m/>
    <s v="1978"/>
    <s v="38000000"/>
    <s v="000038000000"/>
    <s v="000000024798"/>
    <s v="I"/>
    <s v="Dist-Services"/>
    <x v="3"/>
    <m/>
    <n v="135"/>
    <n v="44981.64"/>
    <n v="2.2599999999999999E-2"/>
    <n v="531.64"/>
    <s v="HARBORCREEK "/>
    <s v="Plastic"/>
    <n v="236696.49186206897"/>
    <s v="NO"/>
    <s v="YES"/>
    <s v="&gt;0"/>
  </r>
  <r>
    <s v="DPAA1"/>
    <x v="0"/>
    <s v="40102"/>
    <x v="0"/>
    <s v="HMM0"/>
    <m/>
    <s v="1978"/>
    <s v="38000000"/>
    <s v="000038000000"/>
    <s v="000000026871"/>
    <s v="I"/>
    <s v="Dist-Services"/>
    <x v="3"/>
    <m/>
    <n v="3"/>
    <n v="999.59"/>
    <n v="2.2599999999999999E-2"/>
    <n v="531.64"/>
    <s v="HAMILTON"/>
    <s v="Plastic"/>
    <n v="5259.9115172413794"/>
    <s v="NO"/>
    <s v="YES"/>
    <s v="&gt;0"/>
  </r>
  <r>
    <s v="DPAA1"/>
    <x v="0"/>
    <s v="40102"/>
    <x v="0"/>
    <s v="HWF0"/>
    <m/>
    <s v="1978"/>
    <s v="38000000"/>
    <s v="000038000000"/>
    <s v="000000027161"/>
    <s v="I"/>
    <s v="Dist-Services"/>
    <x v="3"/>
    <m/>
    <n v="1"/>
    <n v="333.19"/>
    <n v="2.2599999999999999E-2"/>
    <n v="531.64"/>
    <s v="HOWE"/>
    <s v="Plastic"/>
    <n v="1753.2687586206896"/>
    <s v="NO"/>
    <s v="YES"/>
    <s v="&gt;0"/>
  </r>
  <r>
    <s v="DPAA1"/>
    <x v="0"/>
    <s v="40102"/>
    <x v="0"/>
    <s v="LBE0"/>
    <m/>
    <s v="1978"/>
    <s v="38000000"/>
    <s v="000038000000"/>
    <s v="000000029027"/>
    <s v="I"/>
    <s v="Dist-Services"/>
    <x v="3"/>
    <m/>
    <n v="2"/>
    <n v="666.4"/>
    <n v="2.2599999999999999E-2"/>
    <n v="531.64"/>
    <s v="LE BOUEF"/>
    <s v="Plastic"/>
    <n v="3506.6427586206896"/>
    <s v="NO"/>
    <s v="YES"/>
    <s v="&gt;0"/>
  </r>
  <r>
    <s v="DPAA1"/>
    <x v="0"/>
    <s v="40102"/>
    <x v="0"/>
    <s v="LCE8"/>
    <m/>
    <s v="1978"/>
    <s v="38000000"/>
    <s v="000038000000"/>
    <s v="000000029309"/>
    <s v="I"/>
    <s v="Dist-Services"/>
    <x v="3"/>
    <m/>
    <n v="16"/>
    <n v="5331.16"/>
    <n v="2.2599999999999999E-2"/>
    <n v="531.64"/>
    <s v="LAKE CITY"/>
    <s v="Plastic"/>
    <n v="28052.931586206898"/>
    <s v="NO"/>
    <s v="YES"/>
    <s v="&gt;0"/>
  </r>
  <r>
    <s v="DPAA1"/>
    <x v="0"/>
    <s v="40102"/>
    <x v="0"/>
    <s v="LPE0"/>
    <m/>
    <s v="1978"/>
    <s v="38000000"/>
    <s v="000038000000"/>
    <s v="000000029790"/>
    <s v="I"/>
    <s v="Dist-Services"/>
    <x v="3"/>
    <m/>
    <n v="4"/>
    <n v="1332.79"/>
    <n v="2.2599999999999999E-2"/>
    <n v="531.64"/>
    <s v="LAWRENCE PARK "/>
    <s v="Plastic"/>
    <n v="7013.2328965517245"/>
    <s v="NO"/>
    <s v="YES"/>
    <s v="&gt;0"/>
  </r>
  <r>
    <s v="DPAA1"/>
    <x v="0"/>
    <s v="40102"/>
    <x v="0"/>
    <s v="MBE8"/>
    <m/>
    <s v="1978"/>
    <s v="38000000"/>
    <s v="000038000000"/>
    <s v="000000030272"/>
    <s v="I"/>
    <s v="Dist-Services"/>
    <x v="3"/>
    <m/>
    <n v="17"/>
    <n v="5664.37"/>
    <n v="2.2599999999999999E-2"/>
    <n v="531.64"/>
    <s v="MIDDLEBORO "/>
    <s v="Plastic"/>
    <n v="29806.305586206898"/>
    <s v="NO"/>
    <s v="YES"/>
    <s v="&gt;0"/>
  </r>
  <r>
    <s v="DPAA1"/>
    <x v="0"/>
    <s v="40102"/>
    <x v="0"/>
    <s v="MCE0"/>
    <m/>
    <s v="1978"/>
    <s v="38000000"/>
    <s v="000038000000"/>
    <s v="000000031100"/>
    <s v="I"/>
    <s v="Dist-Services"/>
    <x v="3"/>
    <m/>
    <n v="461"/>
    <n v="153604.19"/>
    <n v="2.2599999999999999E-2"/>
    <n v="531.64"/>
    <s v="MILLCREEK "/>
    <s v="Plastic"/>
    <n v="808275.84117241378"/>
    <s v="NO"/>
    <s v="YES"/>
    <s v="&gt;0"/>
  </r>
  <r>
    <s v="DPAA1"/>
    <x v="0"/>
    <s v="40102"/>
    <x v="0"/>
    <s v="MDW0"/>
    <m/>
    <s v="1978"/>
    <s v="38000000"/>
    <s v="000038000000"/>
    <s v="000000032290"/>
    <s v="I"/>
    <s v="Dist-Services"/>
    <x v="3"/>
    <m/>
    <n v="2"/>
    <n v="666.39"/>
    <n v="2.2599999999999999E-2"/>
    <n v="531.64"/>
    <s v="MEAD"/>
    <s v="Plastic"/>
    <n v="3506.5901379310344"/>
    <s v="NO"/>
    <s v="YES"/>
    <s v="&gt;0"/>
  </r>
  <r>
    <s v="DPAA1"/>
    <x v="0"/>
    <s v="40102"/>
    <x v="0"/>
    <s v="MEC9"/>
    <m/>
    <s v="1978"/>
    <s v="38000000"/>
    <s v="000038000000"/>
    <s v="000000033097"/>
    <s v="I"/>
    <s v="Dist-Services"/>
    <x v="3"/>
    <m/>
    <n v="210"/>
    <n v="97301.79"/>
    <n v="2.2599999999999999E-2"/>
    <n v="531.64"/>
    <s v="MEADVILLE "/>
    <s v="Plastic"/>
    <n v="512008.72944827582"/>
    <s v="NO"/>
    <s v="YES"/>
    <s v="&gt;0"/>
  </r>
  <r>
    <s v="DPAA1"/>
    <x v="0"/>
    <s v="40102"/>
    <x v="0"/>
    <s v="MKE0"/>
    <m/>
    <s v="1978"/>
    <s v="38000000"/>
    <s v="000038000000"/>
    <s v="000000034252"/>
    <s v="I"/>
    <s v="Dist-Services"/>
    <x v="3"/>
    <m/>
    <n v="32"/>
    <n v="10662.33"/>
    <n v="2.2599999999999999E-2"/>
    <n v="531.64"/>
    <s v="MCKEAN"/>
    <s v="Plastic"/>
    <n v="56105.91579310345"/>
    <s v="NO"/>
    <s v="YES"/>
    <s v="&gt;0"/>
  </r>
  <r>
    <s v="DPAA1"/>
    <x v="0"/>
    <s v="40102"/>
    <x v="0"/>
    <s v="MVE8"/>
    <m/>
    <s v="1978"/>
    <s v="38000000"/>
    <s v="000038000000"/>
    <s v="000000034811"/>
    <s v="D"/>
    <s v="Dist-Services"/>
    <x v="3"/>
    <m/>
    <n v="0"/>
    <n v="0"/>
    <n v="2.2599999999999999E-2"/>
    <n v="531.64"/>
    <s v="MILL VILLAGE "/>
    <s v="Plastic"/>
    <n v="0"/>
    <s v="YES"/>
    <s v="NO"/>
    <s v="=0"/>
  </r>
  <r>
    <s v="DPAA1"/>
    <x v="0"/>
    <s v="40102"/>
    <x v="0"/>
    <s v="NEE0"/>
    <m/>
    <s v="1978"/>
    <s v="38000000"/>
    <s v="000038000000"/>
    <s v="000000035121"/>
    <s v="I"/>
    <s v="Dist-Services"/>
    <x v="3"/>
    <m/>
    <n v="26"/>
    <n v="8663.1299999999992"/>
    <n v="2.2599999999999999E-2"/>
    <n v="531.64"/>
    <s v="NORTH EAST"/>
    <s v="Plastic"/>
    <n v="45585.987517241374"/>
    <s v="NO"/>
    <s v="YES"/>
    <s v="&gt;0"/>
  </r>
  <r>
    <s v="DPAA1"/>
    <x v="0"/>
    <s v="40102"/>
    <x v="0"/>
    <s v="OCV9"/>
    <m/>
    <s v="1978"/>
    <s v="38000000"/>
    <s v="000038000000"/>
    <s v="000000036617"/>
    <s v="I"/>
    <s v="Dist-Services"/>
    <x v="3"/>
    <m/>
    <n v="131"/>
    <n v="59971.49"/>
    <n v="2.2599999999999999E-2"/>
    <n v="531.64"/>
    <s v="OIL CITY"/>
    <s v="Plastic"/>
    <n v="315574.11634482758"/>
    <s v="NO"/>
    <s v="YES"/>
    <s v="&gt;0"/>
  </r>
  <r>
    <s v="DPAA1"/>
    <x v="0"/>
    <s v="40102"/>
    <x v="0"/>
    <s v="PFW0"/>
    <m/>
    <s v="1978"/>
    <s v="38000000"/>
    <s v="000038000000"/>
    <s v="000000037948"/>
    <s v="I"/>
    <s v="Dist-Services"/>
    <x v="3"/>
    <m/>
    <n v="7"/>
    <n v="2332.39"/>
    <n v="2.2599999999999999E-2"/>
    <n v="531.64"/>
    <s v="PITTSFIELD"/>
    <s v="Plastic"/>
    <n v="12273.197034482759"/>
    <s v="NO"/>
    <s v="YES"/>
    <s v="&gt;0"/>
  </r>
  <r>
    <s v="DPAA1"/>
    <x v="0"/>
    <s v="40102"/>
    <x v="0"/>
    <s v="PGW0"/>
    <m/>
    <s v="1978"/>
    <s v="38000000"/>
    <s v="000038000000"/>
    <s v="000000038371"/>
    <s v="I"/>
    <s v="Dist-Services"/>
    <x v="3"/>
    <m/>
    <n v="3"/>
    <n v="999.58"/>
    <n v="2.2599999999999999E-2"/>
    <n v="531.64"/>
    <s v="PINE GROVE"/>
    <s v="Plastic"/>
    <n v="5259.8588965517247"/>
    <s v="NO"/>
    <s v="YES"/>
    <s v="&gt;0"/>
  </r>
  <r>
    <s v="DPAA1"/>
    <x v="0"/>
    <s v="40102"/>
    <x v="0"/>
    <s v="RTE0"/>
    <m/>
    <s v="1978"/>
    <s v="38000000"/>
    <s v="000038000000"/>
    <s v="000000041472"/>
    <s v="I"/>
    <s v="Dist-Services"/>
    <x v="3"/>
    <m/>
    <n v="93"/>
    <n v="42574.93"/>
    <n v="2.2599999999999999E-2"/>
    <n v="531.64"/>
    <s v="RIDGWAY "/>
    <s v="Plastic"/>
    <n v="224032.21786206897"/>
    <s v="NO"/>
    <s v="YES"/>
    <s v="&gt;0"/>
  </r>
  <r>
    <s v="DPAA1"/>
    <x v="0"/>
    <s v="40102"/>
    <x v="0"/>
    <s v="SBE9"/>
    <m/>
    <s v="1978"/>
    <s v="38000000"/>
    <s v="000038000000"/>
    <s v="000000043651"/>
    <s v="I"/>
    <s v="Dist-Services"/>
    <x v="3"/>
    <m/>
    <n v="81"/>
    <n v="37081.39"/>
    <n v="2.2599999999999999E-2"/>
    <n v="531.64"/>
    <s v="ST MARYS"/>
    <s v="Plastic"/>
    <n v="195124.83151724137"/>
    <s v="NO"/>
    <s v="YES"/>
    <s v="&gt;0"/>
  </r>
  <r>
    <s v="DPAA1"/>
    <x v="0"/>
    <s v="40102"/>
    <x v="0"/>
    <s v="SBW8"/>
    <m/>
    <s v="1978"/>
    <s v="38000000"/>
    <s v="000038000000"/>
    <s v="000000045050"/>
    <s v="I"/>
    <s v="Dist-Services"/>
    <x v="3"/>
    <m/>
    <n v="1"/>
    <n v="333.2"/>
    <n v="2.2599999999999999E-2"/>
    <n v="531.64"/>
    <s v="SUGAR GROVE"/>
    <s v="Plastic"/>
    <n v="1753.3213793103448"/>
    <s v="NO"/>
    <s v="YES"/>
    <s v="&gt;0"/>
  </r>
  <r>
    <s v="DPAA1"/>
    <x v="0"/>
    <s v="40102"/>
    <x v="0"/>
    <s v="SEW0"/>
    <m/>
    <s v="1978"/>
    <s v="38000000"/>
    <s v="000038000000"/>
    <s v="000000045772"/>
    <s v="I"/>
    <s v="Dist-Services"/>
    <x v="3"/>
    <m/>
    <n v="9"/>
    <n v="2998.77"/>
    <n v="2.2599999999999999E-2"/>
    <n v="531.64"/>
    <s v="SHEFFIELD "/>
    <s v="Plastic"/>
    <n v="15779.734551724137"/>
    <s v="NO"/>
    <s v="YES"/>
    <s v="&gt;0"/>
  </r>
  <r>
    <s v="DPAA1"/>
    <x v="0"/>
    <s v="40102"/>
    <x v="0"/>
    <s v="SME0"/>
    <m/>
    <s v="1978"/>
    <s v="38000000"/>
    <s v="000038000000"/>
    <s v="000000046863"/>
    <s v="I"/>
    <s v="Dist-Services"/>
    <x v="3"/>
    <m/>
    <n v="30"/>
    <n v="9995.92"/>
    <n v="2.2599999999999999E-2"/>
    <n v="531.64"/>
    <s v="SUMMIT"/>
    <s v="Plastic"/>
    <n v="52599.220413793104"/>
    <s v="NO"/>
    <s v="YES"/>
    <s v="&gt;0"/>
  </r>
  <r>
    <s v="DPAA1"/>
    <x v="0"/>
    <s v="40102"/>
    <x v="0"/>
    <s v="SNM9"/>
    <m/>
    <s v="1978"/>
    <s v="38000000"/>
    <s v="000038000000"/>
    <s v="000000048305"/>
    <s v="I"/>
    <s v="Dist-Services"/>
    <x v="3"/>
    <m/>
    <n v="145"/>
    <n v="66509.320000000007"/>
    <n v="2.2599999999999999E-2"/>
    <n v="531.64"/>
    <s v="SHARON"/>
    <s v="Plastic"/>
    <n v="349976.62868965522"/>
    <s v="NO"/>
    <s v="YES"/>
    <s v="&gt;0"/>
  </r>
  <r>
    <s v="DPAA1"/>
    <x v="0"/>
    <s v="40102"/>
    <x v="0"/>
    <s v="SPE0"/>
    <m/>
    <s v="1978"/>
    <s v="38000000"/>
    <s v="000038000000"/>
    <s v="000000049475"/>
    <s v="I"/>
    <s v="Dist-Services"/>
    <x v="3"/>
    <m/>
    <n v="17"/>
    <n v="5664.36"/>
    <n v="2.2599999999999999E-2"/>
    <n v="531.64"/>
    <s v="SPRINGFIELD "/>
    <s v="Plastic"/>
    <n v="29806.25296551724"/>
    <s v="NO"/>
    <s v="YES"/>
    <s v="&gt;0"/>
  </r>
  <r>
    <s v="DPAA1"/>
    <x v="0"/>
    <s v="40102"/>
    <x v="0"/>
    <s v="STW0"/>
    <m/>
    <s v="1978"/>
    <s v="38000000"/>
    <s v="000038000000"/>
    <s v="000000050161"/>
    <s v="I"/>
    <s v="Dist-Services"/>
    <x v="3"/>
    <m/>
    <n v="2"/>
    <n v="666.39"/>
    <n v="2.2599999999999999E-2"/>
    <n v="531.64"/>
    <s v="SUGAR GROVE "/>
    <s v="Plastic"/>
    <n v="3506.5901379310344"/>
    <s v="NO"/>
    <s v="YES"/>
    <s v="&gt;0"/>
  </r>
  <r>
    <s v="DPAA1"/>
    <x v="0"/>
    <s v="40102"/>
    <x v="0"/>
    <s v="TIC9"/>
    <m/>
    <s v="1978"/>
    <s v="38000000"/>
    <s v="000038000000"/>
    <s v="000000052225"/>
    <s v="I"/>
    <s v="Dist-Services"/>
    <x v="3"/>
    <m/>
    <n v="62"/>
    <n v="28383.29"/>
    <n v="2.2599999999999999E-2"/>
    <n v="531.64"/>
    <s v="TITUSVILLE"/>
    <s v="Plastic"/>
    <n v="149354.82944827588"/>
    <s v="NO"/>
    <s v="YES"/>
    <s v="&gt;0"/>
  </r>
  <r>
    <s v="DPAA1"/>
    <x v="0"/>
    <s v="40102"/>
    <x v="0"/>
    <s v="UCE8"/>
    <m/>
    <s v="1978"/>
    <s v="38000000"/>
    <s v="000038000000"/>
    <s v="000000052992"/>
    <s v="D"/>
    <s v="Dist-Services"/>
    <x v="3"/>
    <m/>
    <n v="0"/>
    <n v="0"/>
    <n v="2.2599999999999999E-2"/>
    <n v="531.64"/>
    <s v="UNION CITY "/>
    <s v="Plastic"/>
    <n v="0"/>
    <s v="YES"/>
    <s v="NO"/>
    <s v="=0"/>
  </r>
  <r>
    <s v="DPAA1"/>
    <x v="0"/>
    <s v="40102"/>
    <x v="0"/>
    <s v="UTE0"/>
    <m/>
    <s v="1978"/>
    <s v="38000000"/>
    <s v="000038000000"/>
    <s v="000000053300"/>
    <s v="I"/>
    <s v="Dist-Services"/>
    <x v="3"/>
    <m/>
    <n v="2"/>
    <n v="666.39"/>
    <n v="2.2599999999999999E-2"/>
    <n v="531.64"/>
    <s v="UNION "/>
    <s v="Plastic"/>
    <n v="3506.5901379310344"/>
    <s v="NO"/>
    <s v="YES"/>
    <s v="&gt;0"/>
  </r>
  <r>
    <s v="DPAA1"/>
    <x v="0"/>
    <s v="40102"/>
    <x v="0"/>
    <s v="VGE0"/>
    <m/>
    <s v="1978"/>
    <s v="38000000"/>
    <s v="000038000000"/>
    <s v="000000054000"/>
    <s v="I"/>
    <s v="Dist-Services"/>
    <x v="3"/>
    <m/>
    <n v="2"/>
    <n v="666.4"/>
    <n v="2.2599999999999999E-2"/>
    <n v="531.64"/>
    <s v="VENANGO "/>
    <s v="Plastic"/>
    <n v="3506.6427586206896"/>
    <s v="NO"/>
    <s v="YES"/>
    <s v="&gt;0"/>
  </r>
  <r>
    <s v="DPAA1"/>
    <x v="0"/>
    <s v="40102"/>
    <x v="0"/>
    <s v="WBE8"/>
    <m/>
    <s v="1978"/>
    <s v="38000000"/>
    <s v="000038000000"/>
    <s v="000000054391"/>
    <s v="I"/>
    <s v="Dist-Services"/>
    <x v="3"/>
    <m/>
    <n v="2"/>
    <n v="666.39"/>
    <n v="2.2599999999999999E-2"/>
    <n v="531.64"/>
    <s v="WATERFORD"/>
    <s v="Plastic"/>
    <n v="3506.5901379310344"/>
    <s v="NO"/>
    <s v="YES"/>
    <s v="&gt;0"/>
  </r>
  <r>
    <s v="DPAA1"/>
    <x v="0"/>
    <s v="40102"/>
    <x v="0"/>
    <s v="WGE8"/>
    <m/>
    <s v="1978"/>
    <s v="38000000"/>
    <s v="000038000000"/>
    <s v="000000054610"/>
    <s v="I"/>
    <s v="Dist-Services"/>
    <x v="3"/>
    <m/>
    <n v="2"/>
    <n v="666.4"/>
    <n v="2.2599999999999999E-2"/>
    <n v="531.64"/>
    <s v="WATTSBURG"/>
    <s v="Plastic"/>
    <n v="3506.6427586206896"/>
    <s v="NO"/>
    <s v="YES"/>
    <s v="&gt;0"/>
  </r>
  <r>
    <s v="DPAA1"/>
    <x v="0"/>
    <s v="40102"/>
    <x v="0"/>
    <s v="WHE0"/>
    <m/>
    <s v="1978"/>
    <s v="38000000"/>
    <s v="000038000000"/>
    <s v="000000054838"/>
    <s v="I"/>
    <s v="Dist-Services"/>
    <x v="3"/>
    <m/>
    <n v="4"/>
    <n v="1332.79"/>
    <n v="2.2599999999999999E-2"/>
    <n v="531.64"/>
    <s v="WASHINGTON"/>
    <s v="Plastic"/>
    <n v="7013.2328965517245"/>
    <s v="NO"/>
    <s v="YES"/>
    <s v="&gt;0"/>
  </r>
  <r>
    <s v="DPAA1"/>
    <x v="0"/>
    <s v="40102"/>
    <x v="0"/>
    <s v="WTE0"/>
    <m/>
    <s v="1978"/>
    <s v="38000000"/>
    <s v="000038000000"/>
    <s v="000000057855"/>
    <s v="I"/>
    <s v="Dist-Services"/>
    <x v="3"/>
    <m/>
    <n v="8"/>
    <n v="2665.59"/>
    <n v="2.2599999999999999E-2"/>
    <n v="531.64"/>
    <s v="WATERFORD "/>
    <s v="Plastic"/>
    <n v="14026.518413793105"/>
    <s v="NO"/>
    <s v="YES"/>
    <s v="&gt;0"/>
  </r>
  <r>
    <s v="DPAA1"/>
    <x v="0"/>
    <s v="40102"/>
    <x v="0"/>
    <s v="WVE8"/>
    <m/>
    <s v="1978"/>
    <s v="38000000"/>
    <s v="000038000000"/>
    <s v="000000058282"/>
    <s v="I"/>
    <s v="Dist-Services"/>
    <x v="3"/>
    <m/>
    <n v="1"/>
    <n v="333.2"/>
    <n v="2.2599999999999999E-2"/>
    <n v="531.64"/>
    <s v="WESLEYVILLE"/>
    <s v="Plastic"/>
    <n v="1753.3213793103448"/>
    <s v="NO"/>
    <s v="YES"/>
    <s v="&gt;0"/>
  </r>
  <r>
    <s v="DPAA1"/>
    <x v="0"/>
    <s v="40102"/>
    <x v="0"/>
    <s v="WYE0"/>
    <m/>
    <s v="1978"/>
    <s v="38000000"/>
    <s v="000038000000"/>
    <s v="000000058568"/>
    <s v="I"/>
    <s v="Dist-Services"/>
    <x v="3"/>
    <m/>
    <n v="6"/>
    <n v="1999.18"/>
    <n v="2.2599999999999999E-2"/>
    <n v="531.64"/>
    <s v="WAYNE "/>
    <s v="Plastic"/>
    <n v="10519.823034482759"/>
    <s v="NO"/>
    <s v="YES"/>
    <s v="&gt;0"/>
  </r>
  <r>
    <s v="DPAA1"/>
    <x v="0"/>
    <s v="40102"/>
    <x v="0"/>
    <s v="YOW8"/>
    <m/>
    <s v="1978"/>
    <s v="38000000"/>
    <s v="000038000000"/>
    <s v="000000058969"/>
    <s v="I"/>
    <s v="Dist-Services"/>
    <x v="3"/>
    <m/>
    <n v="20"/>
    <n v="9155.91"/>
    <n v="2.2599999999999999E-2"/>
    <n v="531.64"/>
    <s v="YOUNGSVILLE"/>
    <s v="Plastic"/>
    <n v="48179.029862068965"/>
    <s v="NO"/>
    <s v="YES"/>
    <s v="&gt;0"/>
  </r>
  <r>
    <s v="DPAA1"/>
    <x v="0"/>
    <s v="40102"/>
    <x v="0"/>
    <s v="ALE8"/>
    <m/>
    <s v="1979"/>
    <s v="38000000"/>
    <s v="000038000000"/>
    <s v="000000000151"/>
    <s v="I"/>
    <s v="Dist-Services"/>
    <x v="3"/>
    <m/>
    <n v="9"/>
    <n v="2844.61"/>
    <n v="2.2599999999999999E-2"/>
    <n v="519.63"/>
    <s v="ALBION "/>
    <s v="Plastic"/>
    <n v="13913.06044871795"/>
    <s v="NO"/>
    <s v="YES"/>
    <s v="&gt;0"/>
  </r>
  <r>
    <s v="DPAA1"/>
    <x v="0"/>
    <s v="40102"/>
    <x v="0"/>
    <s v="DUC9"/>
    <m/>
    <s v="1979"/>
    <s v="38000000"/>
    <s v="000038000000"/>
    <s v="000000011760"/>
    <s v="I"/>
    <s v="Dist-Services"/>
    <x v="3"/>
    <m/>
    <n v="87"/>
    <n v="39828.160000000003"/>
    <n v="2.2599999999999999E-2"/>
    <n v="519.63"/>
    <s v="DUBOIS"/>
    <s v="Plastic"/>
    <n v="194800.55179487183"/>
    <s v="NO"/>
    <s v="YES"/>
    <s v="&gt;0"/>
  </r>
  <r>
    <s v="DPAA1"/>
    <x v="0"/>
    <s v="40102"/>
    <x v="0"/>
    <s v="HBE0"/>
    <m/>
    <s v="1980"/>
    <s v="38000000"/>
    <s v="000038000000"/>
    <s v="000000024799"/>
    <s v="I"/>
    <s v="Dist-Services"/>
    <x v="3"/>
    <m/>
    <n v="111"/>
    <n v="46697.37"/>
    <n v="2.2599999999999999E-2"/>
    <n v="507.59"/>
    <s v="HARBORCREEK "/>
    <s v="Plastic"/>
    <n v="209588.7841764706"/>
    <s v="NO"/>
    <s v="YES"/>
    <s v="&gt;0"/>
  </r>
  <r>
    <s v="DPAA1"/>
    <x v="0"/>
    <s v="40102"/>
    <x v="0"/>
    <s v="HBE0"/>
    <m/>
    <s v="1981"/>
    <s v="38000000"/>
    <s v="000038000000"/>
    <s v="000000024800"/>
    <s v="I"/>
    <s v="Dist-Services"/>
    <x v="3"/>
    <m/>
    <n v="90"/>
    <n v="42634.49"/>
    <n v="2.2599999999999999E-2"/>
    <n v="495.59"/>
    <s v="HARBORCREEK "/>
    <s v="Plastic"/>
    <n v="175838.46416216216"/>
    <s v="NO"/>
    <s v="YES"/>
    <s v="&gt;0"/>
  </r>
  <r>
    <s v="DPAA1"/>
    <x v="0"/>
    <s v="40102"/>
    <x v="0"/>
    <s v="BKW0"/>
    <m/>
    <s v="1982"/>
    <s v="38000000"/>
    <s v="000038000000"/>
    <s v="000000002725"/>
    <s v="I"/>
    <s v="Dist-Services"/>
    <x v="3"/>
    <m/>
    <n v="53"/>
    <n v="26791.84"/>
    <n v="2.2599999999999999E-2"/>
    <n v="483.58"/>
    <s v="BROKENSTRAW "/>
    <s v="Plastic"/>
    <n v="101198.8807920792"/>
    <s v="NO"/>
    <s v="YES"/>
    <s v="&gt;0"/>
  </r>
  <r>
    <s v="DPAA1"/>
    <x v="0"/>
    <s v="40102"/>
    <x v="0"/>
    <s v="HBE0"/>
    <m/>
    <s v="1982"/>
    <s v="38000000"/>
    <s v="000038000000"/>
    <s v="000000024801"/>
    <s v="I"/>
    <s v="Dist-Services"/>
    <x v="3"/>
    <m/>
    <n v="38"/>
    <n v="18889.099999999999"/>
    <n v="2.2599999999999999E-2"/>
    <n v="483.58"/>
    <s v="HARBORCREEK "/>
    <s v="Plastic"/>
    <n v="71348.432178217816"/>
    <s v="NO"/>
    <s v="YES"/>
    <s v="&gt;0"/>
  </r>
  <r>
    <s v="DPAA1"/>
    <x v="0"/>
    <s v="40102"/>
    <x v="0"/>
    <s v="HLE0"/>
    <m/>
    <s v="1982"/>
    <s v="38000000"/>
    <s v="000038000000"/>
    <s v="000000026685"/>
    <s v="D"/>
    <s v="Dist-Services"/>
    <x v="3"/>
    <m/>
    <n v="0"/>
    <n v="0"/>
    <n v="2.2599999999999999E-2"/>
    <n v="483.58"/>
    <s v="HIGHLAND"/>
    <s v="Plastic"/>
    <n v="0"/>
    <s v="YES"/>
    <s v="NO"/>
    <s v="=0"/>
  </r>
  <r>
    <s v="DPAA1"/>
    <x v="0"/>
    <s v="40102"/>
    <x v="0"/>
    <s v="BKW0"/>
    <m/>
    <s v="1983"/>
    <s v="38000000"/>
    <s v="000038000000"/>
    <s v="000000002726"/>
    <s v="I"/>
    <s v="Dist-Services"/>
    <x v="3"/>
    <m/>
    <n v="2"/>
    <n v="947.67"/>
    <n v="2.2599999999999999E-2"/>
    <n v="471.57"/>
    <s v="BROKENSTRAW "/>
    <s v="Plastic"/>
    <n v="3378.8421028037383"/>
    <s v="NO"/>
    <s v="YES"/>
    <s v="&gt;0"/>
  </r>
  <r>
    <s v="DPAA1"/>
    <x v="0"/>
    <s v="40102"/>
    <x v="0"/>
    <s v="HBE0"/>
    <m/>
    <s v="1983"/>
    <s v="38000000"/>
    <s v="000038000000"/>
    <s v="000000024802"/>
    <s v="I"/>
    <s v="Dist-Services"/>
    <x v="3"/>
    <m/>
    <n v="58"/>
    <n v="27745.14"/>
    <n v="2.2599999999999999E-2"/>
    <n v="471.57"/>
    <s v="HARBORCREEK "/>
    <s v="Plastic"/>
    <n v="98923.092616822425"/>
    <s v="NO"/>
    <s v="YES"/>
    <s v="&gt;0"/>
  </r>
  <r>
    <s v="DPAA1"/>
    <x v="0"/>
    <s v="40102"/>
    <x v="0"/>
    <s v="BKW0"/>
    <m/>
    <s v="1984"/>
    <s v="38000000"/>
    <s v="000038000000"/>
    <s v="000000002727"/>
    <s v="I"/>
    <s v="Dist-Services"/>
    <x v="3"/>
    <m/>
    <n v="1"/>
    <n v="574.89"/>
    <n v="2.2599999999999999E-2"/>
    <n v="459.53"/>
    <s v="BROKENSTRAW "/>
    <s v="Plastic"/>
    <n v="1967.0003139013452"/>
    <s v="NO"/>
    <s v="YES"/>
    <s v="&gt;0"/>
  </r>
  <r>
    <s v="DPAA1"/>
    <x v="0"/>
    <s v="40102"/>
    <x v="0"/>
    <s v="HBE0"/>
    <m/>
    <s v="1984"/>
    <s v="38000000"/>
    <s v="000038000000"/>
    <s v="000000024803"/>
    <s v="I"/>
    <s v="Dist-Services"/>
    <x v="3"/>
    <m/>
    <n v="98"/>
    <n v="56340.01"/>
    <n v="2.2599999999999999E-2"/>
    <n v="459.53"/>
    <s v="HARBORCREEK "/>
    <s v="Plastic"/>
    <n v="192768.73376681615"/>
    <s v="NO"/>
    <s v="YES"/>
    <s v="&gt;0"/>
  </r>
  <r>
    <s v="DPAA1"/>
    <x v="0"/>
    <s v="40102"/>
    <x v="0"/>
    <s v="ALE8"/>
    <m/>
    <s v="1985"/>
    <s v="38000000"/>
    <s v="000038000000"/>
    <s v="000000000152"/>
    <s v="I"/>
    <s v="Dist-Services"/>
    <x v="3"/>
    <m/>
    <n v="14"/>
    <n v="7993.61"/>
    <n v="2.2599999999999999E-2"/>
    <n v="447.53"/>
    <s v="ALBION "/>
    <s v="Plastic"/>
    <n v="26517.932304347825"/>
    <s v="NO"/>
    <s v="YES"/>
    <s v="&gt;0"/>
  </r>
  <r>
    <s v="DPAA1"/>
    <x v="0"/>
    <s v="40102"/>
    <x v="0"/>
    <s v="BBJ8"/>
    <m/>
    <s v="1985"/>
    <s v="38000000"/>
    <s v="000038000000"/>
    <s v="000000001040"/>
    <s v="I"/>
    <s v="Dist-Services"/>
    <x v="3"/>
    <m/>
    <n v="42"/>
    <n v="24684.98"/>
    <n v="2.2599999999999999E-2"/>
    <n v="447.53"/>
    <s v="BROOKVILLE "/>
    <s v="Plastic"/>
    <n v="81889.737999999998"/>
    <s v="NO"/>
    <s v="YES"/>
    <s v="&gt;0"/>
  </r>
  <r>
    <s v="DPAA1"/>
    <x v="0"/>
    <s v="40102"/>
    <x v="0"/>
    <s v="BCM9"/>
    <m/>
    <s v="1985"/>
    <s v="38000000"/>
    <s v="000038000000"/>
    <s v="000000001991"/>
    <s v="I"/>
    <s v="Dist-Services"/>
    <x v="3"/>
    <m/>
    <n v="145"/>
    <n v="84641.55"/>
    <n v="2.2599999999999999E-2"/>
    <n v="447.53"/>
    <s v="BRADFORD"/>
    <s v="Plastic"/>
    <n v="280789.14195652178"/>
    <s v="NO"/>
    <s v="YES"/>
    <s v="&gt;0"/>
  </r>
  <r>
    <s v="DPAA1"/>
    <x v="0"/>
    <s v="40102"/>
    <x v="0"/>
    <s v="BKW0"/>
    <m/>
    <s v="1985"/>
    <s v="38000000"/>
    <s v="000038000000"/>
    <s v="000000002728"/>
    <s v="I"/>
    <s v="Dist-Services"/>
    <x v="3"/>
    <m/>
    <n v="4"/>
    <n v="2350.9299999999998"/>
    <n v="2.2599999999999999E-2"/>
    <n v="447.53"/>
    <s v="BROKENSTRAW "/>
    <s v="Plastic"/>
    <n v="7798.954739130435"/>
    <s v="NO"/>
    <s v="YES"/>
    <s v="&gt;0"/>
  </r>
  <r>
    <s v="DPAA1"/>
    <x v="0"/>
    <s v="40102"/>
    <x v="0"/>
    <s v="CBW0"/>
    <m/>
    <s v="1985"/>
    <s v="38000000"/>
    <s v="000038000000"/>
    <s v="000000004864"/>
    <s v="I"/>
    <s v="Dist-Services"/>
    <x v="3"/>
    <m/>
    <n v="3"/>
    <n v="1763.2"/>
    <n v="2.2599999999999999E-2"/>
    <n v="447.53"/>
    <s v="COLUMBUS"/>
    <s v="Plastic"/>
    <n v="5849.2243478260871"/>
    <s v="NO"/>
    <s v="YES"/>
    <s v="&gt;0"/>
  </r>
  <r>
    <s v="DPAA1"/>
    <x v="0"/>
    <s v="40102"/>
    <x v="0"/>
    <s v="CLW8"/>
    <m/>
    <s v="1985"/>
    <s v="38000000"/>
    <s v="000038000000"/>
    <s v="000000005961"/>
    <s v="I"/>
    <s v="Dist-Services"/>
    <x v="3"/>
    <m/>
    <n v="2"/>
    <n v="1175.47"/>
    <n v="2.2599999999999999E-2"/>
    <n v="447.53"/>
    <s v="CLARENDON"/>
    <s v="Plastic"/>
    <n v="3899.4939565217396"/>
    <s v="NO"/>
    <s v="YES"/>
    <s v="&gt;0"/>
  </r>
  <r>
    <s v="DPAA1"/>
    <x v="0"/>
    <s v="40102"/>
    <x v="0"/>
    <s v="CNE0"/>
    <m/>
    <s v="1985"/>
    <s v="38000000"/>
    <s v="000038000000"/>
    <s v="000000006434"/>
    <s v="I"/>
    <s v="Dist-Services"/>
    <x v="3"/>
    <m/>
    <n v="5"/>
    <n v="2938.68"/>
    <n v="2.2599999999999999E-2"/>
    <n v="447.53"/>
    <s v="CONNEAUT"/>
    <s v="Plastic"/>
    <n v="9748.7514782608687"/>
    <s v="NO"/>
    <s v="YES"/>
    <s v="&gt;0"/>
  </r>
  <r>
    <s v="DPAA1"/>
    <x v="0"/>
    <s v="40102"/>
    <x v="0"/>
    <s v="COE9"/>
    <m/>
    <s v="1985"/>
    <s v="38000000"/>
    <s v="000038000000"/>
    <s v="000000007320"/>
    <s v="I"/>
    <s v="Dist-Services"/>
    <x v="3"/>
    <m/>
    <n v="26"/>
    <n v="15281.15"/>
    <n v="2.2599999999999999E-2"/>
    <n v="447.53"/>
    <s v="CORRY "/>
    <s v="Plastic"/>
    <n v="50693.554130434786"/>
    <s v="NO"/>
    <s v="YES"/>
    <s v="&gt;0"/>
  </r>
  <r>
    <s v="DPAA1"/>
    <x v="0"/>
    <s v="40102"/>
    <x v="0"/>
    <s v="CRE8"/>
    <m/>
    <s v="1985"/>
    <s v="38000000"/>
    <s v="000038000000"/>
    <s v="000000008096"/>
    <s v="I"/>
    <s v="Dist-Services"/>
    <x v="3"/>
    <m/>
    <n v="11"/>
    <n v="6465.1"/>
    <n v="2.2599999999999999E-2"/>
    <n v="447.53"/>
    <s v="CRANESVILLE"/>
    <s v="Plastic"/>
    <n v="21447.266521739133"/>
    <s v="NO"/>
    <s v="YES"/>
    <s v="&gt;0"/>
  </r>
  <r>
    <s v="DPAA1"/>
    <x v="0"/>
    <s v="40102"/>
    <x v="0"/>
    <s v="CTC0"/>
    <m/>
    <s v="1985"/>
    <s v="38000000"/>
    <s v="000038000000"/>
    <s v="000000009832"/>
    <s v="I"/>
    <s v="Dist-Services"/>
    <x v="3"/>
    <m/>
    <n v="104"/>
    <n v="60904.1"/>
    <n v="2.2599999999999999E-2"/>
    <n v="447.53"/>
    <s v="CLARION "/>
    <s v="Plastic"/>
    <n v="202042.73173913045"/>
    <s v="NO"/>
    <s v="YES"/>
    <s v="&gt;0"/>
  </r>
  <r>
    <s v="DPAA1"/>
    <x v="0"/>
    <s v="40102"/>
    <x v="0"/>
    <s v="CWW0"/>
    <m/>
    <s v="1985"/>
    <s v="38000000"/>
    <s v="000038000000"/>
    <s v="000000010739"/>
    <s v="I"/>
    <s v="Dist-Services"/>
    <x v="3"/>
    <m/>
    <n v="31"/>
    <n v="18219.849999999999"/>
    <n v="2.2599999999999999E-2"/>
    <n v="447.53"/>
    <s v="CONEWANGO "/>
    <s v="Plastic"/>
    <n v="60442.37195652174"/>
    <s v="NO"/>
    <s v="YES"/>
    <s v="&gt;0"/>
  </r>
  <r>
    <s v="DPAA1"/>
    <x v="0"/>
    <s v="40102"/>
    <x v="0"/>
    <s v="DUC9"/>
    <m/>
    <s v="1985"/>
    <s v="38000000"/>
    <s v="000038000000"/>
    <s v="000000011761"/>
    <s v="I"/>
    <s v="Dist-Services"/>
    <x v="3"/>
    <m/>
    <n v="61"/>
    <n v="35716.97"/>
    <n v="2.2599999999999999E-2"/>
    <n v="447.53"/>
    <s v="DUBOIS"/>
    <s v="Plastic"/>
    <n v="118487.16569565218"/>
    <s v="NO"/>
    <s v="YES"/>
    <s v="&gt;0"/>
  </r>
  <r>
    <s v="DPAA1"/>
    <x v="0"/>
    <s v="40102"/>
    <x v="0"/>
    <s v="ECE0"/>
    <m/>
    <s v="1985"/>
    <s v="38000000"/>
    <s v="000038000000"/>
    <s v="000000012682"/>
    <s v="I"/>
    <s v="Dist-Services"/>
    <x v="3"/>
    <m/>
    <n v="3"/>
    <n v="1763.2"/>
    <n v="2.2599999999999999E-2"/>
    <n v="447.53"/>
    <s v="ELK CREEK "/>
    <s v="Plastic"/>
    <n v="5849.2243478260871"/>
    <s v="NO"/>
    <s v="YES"/>
    <s v="&gt;0"/>
  </r>
  <r>
    <s v="DPAA1"/>
    <x v="0"/>
    <s v="40102"/>
    <x v="0"/>
    <s v="EDE8"/>
    <m/>
    <s v="1985"/>
    <s v="38000000"/>
    <s v="000038000000"/>
    <s v="000000013108"/>
    <s v="I"/>
    <s v="Dist-Services"/>
    <x v="3"/>
    <m/>
    <n v="7"/>
    <n v="4114.17"/>
    <n v="2.2599999999999999E-2"/>
    <n v="447.53"/>
    <s v="EDINBORO "/>
    <s v="Plastic"/>
    <n v="13648.311782608696"/>
    <s v="NO"/>
    <s v="YES"/>
    <s v="&gt;0"/>
  </r>
  <r>
    <s v="DPAA1"/>
    <x v="0"/>
    <s v="40102"/>
    <x v="0"/>
    <s v="ELE8"/>
    <m/>
    <s v="1985"/>
    <s v="38000000"/>
    <s v="000038000000"/>
    <s v="000000013454"/>
    <s v="I"/>
    <s v="Dist-Services"/>
    <x v="3"/>
    <m/>
    <n v="1"/>
    <n v="587.74"/>
    <n v="2.2599999999999999E-2"/>
    <n v="447.53"/>
    <s v="ELGIN"/>
    <s v="Plastic"/>
    <n v="1949.7635652173915"/>
    <s v="NO"/>
    <s v="YES"/>
    <s v="&gt;0"/>
  </r>
  <r>
    <s v="DPAA1"/>
    <x v="0"/>
    <s v="40102"/>
    <x v="0"/>
    <s v="ERE9"/>
    <m/>
    <s v="1985"/>
    <s v="38000000"/>
    <s v="000038000000"/>
    <s v="000000015204"/>
    <s v="D"/>
    <s v="Dist-Services"/>
    <x v="3"/>
    <m/>
    <n v="0"/>
    <n v="0"/>
    <n v="2.2599999999999999E-2"/>
    <n v="447.53"/>
    <s v="ERIE"/>
    <s v="Plastic"/>
    <n v="0"/>
    <s v="YES"/>
    <s v="NO"/>
    <s v="=0"/>
  </r>
  <r>
    <s v="DPAA1"/>
    <x v="0"/>
    <s v="40102"/>
    <x v="0"/>
    <s v="FMW0"/>
    <m/>
    <s v="1985"/>
    <s v="38000000"/>
    <s v="000038000000"/>
    <s v="000000019199"/>
    <s v="I"/>
    <s v="Dist-Services"/>
    <x v="3"/>
    <m/>
    <n v="3"/>
    <n v="1763.21"/>
    <n v="2.2599999999999999E-2"/>
    <n v="447.53"/>
    <s v="FARMINGTON"/>
    <s v="Plastic"/>
    <n v="5849.2575217391304"/>
    <s v="NO"/>
    <s v="YES"/>
    <s v="&gt;0"/>
  </r>
  <r>
    <s v="DPAA1"/>
    <x v="0"/>
    <s v="40102"/>
    <x v="0"/>
    <s v="FRB0"/>
    <m/>
    <s v="1985"/>
    <s v="38000000"/>
    <s v="000038000000"/>
    <s v="000000019464"/>
    <s v="I"/>
    <s v="Dist-Services"/>
    <x v="3"/>
    <m/>
    <n v="13"/>
    <n v="7640.6"/>
    <n v="2.2599999999999999E-2"/>
    <n v="447.53"/>
    <s v="FRANKLIN"/>
    <s v="Plastic"/>
    <n v="25346.860000000004"/>
    <s v="NO"/>
    <s v="YES"/>
    <s v="&gt;0"/>
  </r>
  <r>
    <s v="DPAA1"/>
    <x v="0"/>
    <s v="40102"/>
    <x v="0"/>
    <s v="FRV9"/>
    <m/>
    <s v="1985"/>
    <s v="38000000"/>
    <s v="000038000000"/>
    <s v="000000020244"/>
    <s v="I"/>
    <s v="Dist-Services"/>
    <x v="3"/>
    <m/>
    <n v="73"/>
    <n v="42904.85"/>
    <n v="2.2599999999999999E-2"/>
    <n v="447.53"/>
    <s v="FRANKLIN"/>
    <s v="Plastic"/>
    <n v="142332.17630434784"/>
    <s v="NO"/>
    <s v="YES"/>
    <s v="&gt;0"/>
  </r>
  <r>
    <s v="DPAA1"/>
    <x v="0"/>
    <s v="40102"/>
    <x v="0"/>
    <s v="FTE0"/>
    <m/>
    <s v="1985"/>
    <s v="38000000"/>
    <s v="000038000000"/>
    <s v="000000021115"/>
    <s v="I"/>
    <s v="Dist-Services"/>
    <x v="3"/>
    <m/>
    <n v="106"/>
    <n v="62300.18"/>
    <n v="2.2599999999999999E-2"/>
    <n v="447.53"/>
    <s v="FAIRVIEW"/>
    <s v="Plastic"/>
    <n v="206674.07539130436"/>
    <s v="NO"/>
    <s v="YES"/>
    <s v="&gt;0"/>
  </r>
  <r>
    <s v="DPAA1"/>
    <x v="0"/>
    <s v="40102"/>
    <x v="0"/>
    <s v="GBE8"/>
    <m/>
    <s v="1985"/>
    <s v="38000000"/>
    <s v="000038000000"/>
    <s v="000000021719"/>
    <s v="I"/>
    <s v="Dist-Services"/>
    <x v="3"/>
    <m/>
    <n v="53"/>
    <n v="31150.080000000002"/>
    <n v="2.2599999999999999E-2"/>
    <n v="447.53"/>
    <s v="GIRARD "/>
    <s v="Plastic"/>
    <n v="103337.00452173915"/>
    <s v="NO"/>
    <s v="YES"/>
    <s v="&gt;0"/>
  </r>
  <r>
    <s v="DPAA1"/>
    <x v="0"/>
    <s v="40102"/>
    <x v="0"/>
    <s v="GFE0"/>
    <m/>
    <s v="1985"/>
    <s v="38000000"/>
    <s v="000038000000"/>
    <s v="000000021985"/>
    <s v="I"/>
    <s v="Dist-Services"/>
    <x v="3"/>
    <m/>
    <n v="3"/>
    <n v="1763.22"/>
    <n v="2.2599999999999999E-2"/>
    <n v="447.53"/>
    <s v="GREENFIELD"/>
    <s v="Plastic"/>
    <n v="5849.2906956521747"/>
    <s v="NO"/>
    <s v="YES"/>
    <s v="&gt;0"/>
  </r>
  <r>
    <s v="DPAA1"/>
    <x v="0"/>
    <s v="40102"/>
    <x v="0"/>
    <s v="GLW0"/>
    <m/>
    <s v="1985"/>
    <s v="38000000"/>
    <s v="000038000000"/>
    <s v="000000022313"/>
    <s v="I"/>
    <s v="Dist-Services"/>
    <x v="3"/>
    <m/>
    <n v="13"/>
    <n v="7640.59"/>
    <n v="2.2599999999999999E-2"/>
    <n v="447.53"/>
    <s v="GLADE "/>
    <s v="Plastic"/>
    <n v="25346.826826086959"/>
    <s v="NO"/>
    <s v="YES"/>
    <s v="&gt;0"/>
  </r>
  <r>
    <s v="DPAA1"/>
    <x v="0"/>
    <s v="40102"/>
    <x v="0"/>
    <s v="GNE0"/>
    <m/>
    <s v="1985"/>
    <s v="38000000"/>
    <s v="000038000000"/>
    <s v="000000022640"/>
    <s v="I"/>
    <s v="Dist-Services"/>
    <x v="3"/>
    <m/>
    <n v="50"/>
    <n v="29386.89"/>
    <n v="2.2599999999999999E-2"/>
    <n v="447.53"/>
    <s v="GREENE"/>
    <s v="Plastic"/>
    <n v="97487.813347826086"/>
    <s v="NO"/>
    <s v="YES"/>
    <s v="&gt;0"/>
  </r>
  <r>
    <s v="DPAA1"/>
    <x v="0"/>
    <s v="40102"/>
    <x v="0"/>
    <s v="GRM8"/>
    <m/>
    <s v="1985"/>
    <s v="38000000"/>
    <s v="000038000000"/>
    <s v="000000023292"/>
    <s v="I"/>
    <s v="Dist-Services"/>
    <x v="3"/>
    <m/>
    <n v="60"/>
    <n v="35264.25"/>
    <n v="2.2599999999999999E-2"/>
    <n v="447.53"/>
    <s v="GREENVILLE "/>
    <s v="Plastic"/>
    <n v="116985.31630434783"/>
    <s v="NO"/>
    <s v="YES"/>
    <s v="&gt;0"/>
  </r>
  <r>
    <s v="DPAA1"/>
    <x v="0"/>
    <s v="40102"/>
    <x v="0"/>
    <s v="GTE0"/>
    <m/>
    <s v="1985"/>
    <s v="38000000"/>
    <s v="000038000000"/>
    <s v="000000023957"/>
    <s v="I"/>
    <s v="Dist-Services"/>
    <x v="3"/>
    <m/>
    <n v="28"/>
    <n v="16456.66"/>
    <n v="2.2599999999999999E-2"/>
    <n v="447.53"/>
    <s v="GIRARD"/>
    <s v="Plastic"/>
    <n v="54593.180782608695"/>
    <s v="NO"/>
    <s v="YES"/>
    <s v="&gt;0"/>
  </r>
  <r>
    <s v="DPAA1"/>
    <x v="0"/>
    <s v="40102"/>
    <x v="0"/>
    <s v="HBE0"/>
    <m/>
    <s v="1985"/>
    <s v="38000000"/>
    <s v="000038000000"/>
    <s v="000000024804"/>
    <s v="I"/>
    <s v="Dist-Services"/>
    <x v="3"/>
    <m/>
    <n v="84"/>
    <n v="49369.95"/>
    <n v="2.2599999999999999E-2"/>
    <n v="447.53"/>
    <s v="HARBORCREEK "/>
    <s v="Plastic"/>
    <n v="163779.44282608695"/>
    <s v="NO"/>
    <s v="YES"/>
    <s v="&gt;0"/>
  </r>
  <r>
    <s v="DPAA1"/>
    <x v="0"/>
    <s v="40102"/>
    <x v="0"/>
    <s v="HWF0"/>
    <m/>
    <s v="1985"/>
    <s v="38000000"/>
    <s v="000038000000"/>
    <s v="000000027162"/>
    <s v="I"/>
    <s v="Dist-Services"/>
    <x v="3"/>
    <m/>
    <n v="3"/>
    <n v="1763.21"/>
    <n v="2.2599999999999999E-2"/>
    <n v="447.53"/>
    <s v="HOWE"/>
    <s v="Plastic"/>
    <n v="5849.2575217391304"/>
    <s v="NO"/>
    <s v="YES"/>
    <s v="&gt;0"/>
  </r>
  <r>
    <s v="DPAA1"/>
    <x v="0"/>
    <s v="40102"/>
    <x v="0"/>
    <s v="LCE8"/>
    <m/>
    <s v="1985"/>
    <s v="38000000"/>
    <s v="000038000000"/>
    <s v="000000029310"/>
    <s v="I"/>
    <s v="Dist-Services"/>
    <x v="3"/>
    <m/>
    <n v="12"/>
    <n v="7052.85"/>
    <n v="2.2599999999999999E-2"/>
    <n v="447.53"/>
    <s v="LAKE CITY"/>
    <s v="Plastic"/>
    <n v="23397.063260869567"/>
    <s v="NO"/>
    <s v="YES"/>
    <s v="&gt;0"/>
  </r>
  <r>
    <s v="DPAA1"/>
    <x v="0"/>
    <s v="40102"/>
    <x v="0"/>
    <s v="MBE8"/>
    <m/>
    <s v="1985"/>
    <s v="38000000"/>
    <s v="000038000000"/>
    <s v="000000030273"/>
    <s v="I"/>
    <s v="Dist-Services"/>
    <x v="3"/>
    <m/>
    <n v="1"/>
    <n v="587.74"/>
    <n v="2.2599999999999999E-2"/>
    <n v="447.53"/>
    <s v="MIDDLEBORO "/>
    <s v="Plastic"/>
    <n v="1949.7635652173915"/>
    <s v="NO"/>
    <s v="YES"/>
    <s v="&gt;0"/>
  </r>
  <r>
    <s v="DPAA1"/>
    <x v="0"/>
    <s v="40102"/>
    <x v="0"/>
    <s v="MCE0"/>
    <m/>
    <s v="1985"/>
    <s v="38000000"/>
    <s v="000038000000"/>
    <s v="000000031101"/>
    <s v="I"/>
    <s v="Dist-Services"/>
    <x v="3"/>
    <m/>
    <n v="199"/>
    <n v="116959.76"/>
    <n v="2.2599999999999999E-2"/>
    <n v="447.53"/>
    <s v="MILLCREEK "/>
    <s v="Plastic"/>
    <n v="388001.29078260867"/>
    <s v="NO"/>
    <s v="YES"/>
    <s v="&gt;0"/>
  </r>
  <r>
    <s v="DPAA1"/>
    <x v="0"/>
    <s v="40102"/>
    <x v="0"/>
    <s v="MDW0"/>
    <m/>
    <s v="1985"/>
    <s v="38000000"/>
    <s v="000038000000"/>
    <s v="000000032291"/>
    <s v="I"/>
    <s v="Dist-Services"/>
    <x v="3"/>
    <m/>
    <n v="2"/>
    <n v="1175.47"/>
    <n v="2.2599999999999999E-2"/>
    <n v="447.53"/>
    <s v="MEAD"/>
    <s v="Plastic"/>
    <n v="3899.4939565217396"/>
    <s v="NO"/>
    <s v="YES"/>
    <s v="&gt;0"/>
  </r>
  <r>
    <s v="DPAA1"/>
    <x v="0"/>
    <s v="40102"/>
    <x v="0"/>
    <s v="MEC9"/>
    <m/>
    <s v="1985"/>
    <s v="38000000"/>
    <s v="000038000000"/>
    <s v="000000033098"/>
    <s v="I"/>
    <s v="Dist-Services"/>
    <x v="3"/>
    <m/>
    <n v="119"/>
    <n v="69940.759999999995"/>
    <n v="2.2599999999999999E-2"/>
    <n v="447.53"/>
    <s v="MEADVILLE "/>
    <s v="Plastic"/>
    <n v="232020.86904347825"/>
    <s v="NO"/>
    <s v="YES"/>
    <s v="&gt;0"/>
  </r>
  <r>
    <s v="DPAA1"/>
    <x v="0"/>
    <s v="40102"/>
    <x v="0"/>
    <s v="MIC0"/>
    <m/>
    <s v="1985"/>
    <s v="38000000"/>
    <s v="000038000000"/>
    <s v="000000033959"/>
    <s v="I"/>
    <s v="Dist-Services"/>
    <x v="3"/>
    <m/>
    <n v="32"/>
    <n v="18807.62"/>
    <n v="2.2599999999999999E-2"/>
    <n v="447.53"/>
    <s v="MILLCREEK "/>
    <s v="Plastic"/>
    <n v="62392.235043478264"/>
    <s v="NO"/>
    <s v="YES"/>
    <s v="&gt;0"/>
  </r>
  <r>
    <s v="DPAA1"/>
    <x v="0"/>
    <s v="40102"/>
    <x v="0"/>
    <s v="MKE0"/>
    <m/>
    <s v="1985"/>
    <s v="38000000"/>
    <s v="000038000000"/>
    <s v="000000034253"/>
    <s v="I"/>
    <s v="Dist-Services"/>
    <x v="3"/>
    <m/>
    <n v="42"/>
    <n v="24684.98"/>
    <n v="2.2599999999999999E-2"/>
    <n v="447.53"/>
    <s v="MCKEAN"/>
    <s v="Plastic"/>
    <n v="81889.737999999998"/>
    <s v="NO"/>
    <s v="YES"/>
    <s v="&gt;0"/>
  </r>
  <r>
    <s v="DPAA1"/>
    <x v="0"/>
    <s v="40102"/>
    <x v="0"/>
    <s v="MVE8"/>
    <m/>
    <s v="1985"/>
    <s v="38000000"/>
    <s v="000038000000"/>
    <s v="000000034812"/>
    <s v="I"/>
    <s v="Dist-Services"/>
    <x v="3"/>
    <m/>
    <n v="3"/>
    <n v="1763.21"/>
    <n v="2.2599999999999999E-2"/>
    <n v="447.53"/>
    <s v="MILL VILLAGE "/>
    <s v="Plastic"/>
    <n v="5849.2575217391304"/>
    <s v="NO"/>
    <s v="YES"/>
    <s v="&gt;0"/>
  </r>
  <r>
    <s v="DPAA1"/>
    <x v="0"/>
    <s v="40102"/>
    <x v="0"/>
    <s v="NEE0"/>
    <m/>
    <s v="1985"/>
    <s v="38000000"/>
    <s v="000038000000"/>
    <s v="000000035122"/>
    <s v="I"/>
    <s v="Dist-Services"/>
    <x v="3"/>
    <m/>
    <n v="86"/>
    <n v="50545.43"/>
    <n v="2.2599999999999999E-2"/>
    <n v="447.53"/>
    <s v="NORTH EAST"/>
    <s v="Plastic"/>
    <n v="167678.96995652176"/>
    <s v="NO"/>
    <s v="YES"/>
    <s v="&gt;0"/>
  </r>
  <r>
    <s v="DPAA1"/>
    <x v="0"/>
    <s v="40102"/>
    <x v="0"/>
    <s v="OCV9"/>
    <m/>
    <s v="1985"/>
    <s v="38000000"/>
    <s v="000038000000"/>
    <s v="000000036618"/>
    <s v="I"/>
    <s v="Dist-Services"/>
    <x v="3"/>
    <m/>
    <n v="45"/>
    <n v="26448.17"/>
    <n v="2.2599999999999999E-2"/>
    <n v="447.53"/>
    <s v="OIL CITY"/>
    <s v="Plastic"/>
    <n v="87738.929173913042"/>
    <s v="NO"/>
    <s v="YES"/>
    <s v="&gt;0"/>
  </r>
  <r>
    <s v="DPAA1"/>
    <x v="0"/>
    <s v="40102"/>
    <x v="0"/>
    <s v="PFW0"/>
    <m/>
    <s v="1985"/>
    <s v="38000000"/>
    <s v="000038000000"/>
    <s v="000000037949"/>
    <s v="I"/>
    <s v="Dist-Services"/>
    <x v="3"/>
    <m/>
    <n v="5"/>
    <n v="2938.68"/>
    <n v="2.2599999999999999E-2"/>
    <n v="447.53"/>
    <s v="PITTSFIELD"/>
    <s v="Plastic"/>
    <n v="9748.7514782608687"/>
    <s v="NO"/>
    <s v="YES"/>
    <s v="&gt;0"/>
  </r>
  <r>
    <s v="DPAA1"/>
    <x v="0"/>
    <s v="40102"/>
    <x v="0"/>
    <s v="PGW0"/>
    <m/>
    <s v="1985"/>
    <s v="38000000"/>
    <s v="000038000000"/>
    <s v="000000038372"/>
    <s v="D"/>
    <s v="Dist-Services"/>
    <x v="3"/>
    <m/>
    <n v="0"/>
    <n v="0"/>
    <n v="2.2599999999999999E-2"/>
    <n v="447.53"/>
    <s v="PINE GROVE"/>
    <s v="Plastic"/>
    <n v="0"/>
    <s v="YES"/>
    <s v="NO"/>
    <s v="=0"/>
  </r>
  <r>
    <s v="DPAA1"/>
    <x v="0"/>
    <s v="40102"/>
    <x v="0"/>
    <s v="PIV0"/>
    <m/>
    <s v="1985"/>
    <s v="38000000"/>
    <s v="000038000000"/>
    <s v="000000038734"/>
    <s v="D"/>
    <s v="Dist-Services"/>
    <x v="3"/>
    <m/>
    <n v="0"/>
    <n v="0"/>
    <n v="2.2599999999999999E-2"/>
    <n v="447.53"/>
    <s v="PINEGROVE "/>
    <s v="Plastic"/>
    <n v="0"/>
    <s v="YES"/>
    <s v="NO"/>
    <s v="=0"/>
  </r>
  <r>
    <s v="DPAA1"/>
    <x v="0"/>
    <s v="40102"/>
    <x v="0"/>
    <s v="PTE8"/>
    <m/>
    <s v="1985"/>
    <s v="38000000"/>
    <s v="000038000000"/>
    <s v="000000039573"/>
    <s v="I"/>
    <s v="Dist-Services"/>
    <x v="3"/>
    <m/>
    <n v="6"/>
    <n v="3526.43"/>
    <n v="2.2599999999999999E-2"/>
    <n v="447.53"/>
    <s v="PLATEA "/>
    <s v="Plastic"/>
    <n v="11698.548217391304"/>
    <s v="NO"/>
    <s v="YES"/>
    <s v="&gt;0"/>
  </r>
  <r>
    <s v="DPAA1"/>
    <x v="0"/>
    <s v="40102"/>
    <x v="0"/>
    <s v="RTE0"/>
    <m/>
    <s v="1985"/>
    <s v="38000000"/>
    <s v="000038000000"/>
    <s v="000000041473"/>
    <s v="I"/>
    <s v="Dist-Services"/>
    <x v="3"/>
    <m/>
    <n v="89"/>
    <n v="52026.28"/>
    <n v="2.2599999999999999E-2"/>
    <n v="447.53"/>
    <s v="RIDGWAY "/>
    <s v="Plastic"/>
    <n v="172591.52886956523"/>
    <s v="NO"/>
    <s v="YES"/>
    <s v="&gt;0"/>
  </r>
  <r>
    <s v="DPAA1"/>
    <x v="0"/>
    <s v="40102"/>
    <x v="0"/>
    <s v="SBE9"/>
    <m/>
    <s v="1985"/>
    <s v="38000000"/>
    <s v="000038000000"/>
    <s v="000000043652"/>
    <s v="I"/>
    <s v="Dist-Services"/>
    <x v="3"/>
    <m/>
    <n v="39"/>
    <n v="22453.98"/>
    <n v="2.2599999999999999E-2"/>
    <n v="447.53"/>
    <s v="ST MARYS"/>
    <s v="Plastic"/>
    <n v="74488.638000000006"/>
    <s v="NO"/>
    <s v="YES"/>
    <s v="&gt;0"/>
  </r>
  <r>
    <s v="DPAA1"/>
    <x v="0"/>
    <s v="40102"/>
    <x v="0"/>
    <s v="SBW8"/>
    <m/>
    <s v="1985"/>
    <s v="38000000"/>
    <s v="000038000000"/>
    <s v="000000045051"/>
    <s v="I"/>
    <s v="Dist-Services"/>
    <x v="3"/>
    <m/>
    <n v="1"/>
    <n v="587.74"/>
    <n v="2.2599999999999999E-2"/>
    <n v="447.53"/>
    <s v="SUGAR GROVE"/>
    <s v="Plastic"/>
    <n v="1949.7635652173915"/>
    <s v="NO"/>
    <s v="YES"/>
    <s v="&gt;0"/>
  </r>
  <r>
    <s v="DPAA1"/>
    <x v="0"/>
    <s v="40102"/>
    <x v="0"/>
    <s v="SEW0"/>
    <m/>
    <s v="1985"/>
    <s v="38000000"/>
    <s v="000038000000"/>
    <s v="000000045773"/>
    <s v="I"/>
    <s v="Dist-Services"/>
    <x v="3"/>
    <m/>
    <n v="15"/>
    <n v="8265.06"/>
    <n v="2.2599999999999999E-2"/>
    <n v="447.53"/>
    <s v="SHEFFIELD "/>
    <s v="Plastic"/>
    <n v="27418.438173913044"/>
    <s v="NO"/>
    <s v="YES"/>
    <s v="&gt;0"/>
  </r>
  <r>
    <s v="DPAA1"/>
    <x v="0"/>
    <s v="40102"/>
    <x v="0"/>
    <s v="SME0"/>
    <m/>
    <s v="1985"/>
    <s v="38000000"/>
    <s v="000038000000"/>
    <s v="000000046864"/>
    <s v="I"/>
    <s v="Dist-Services"/>
    <x v="3"/>
    <m/>
    <n v="47"/>
    <n v="27121.42"/>
    <n v="2.2599999999999999E-2"/>
    <n v="447.53"/>
    <s v="SUMMIT"/>
    <s v="Plastic"/>
    <n v="89972.362869565215"/>
    <s v="NO"/>
    <s v="YES"/>
    <s v="&gt;0"/>
  </r>
  <r>
    <s v="DPAA1"/>
    <x v="0"/>
    <s v="40102"/>
    <x v="0"/>
    <s v="SNM9"/>
    <m/>
    <s v="1985"/>
    <s v="38000000"/>
    <s v="000038000000"/>
    <s v="000000048306"/>
    <s v="I"/>
    <s v="Dist-Services"/>
    <x v="3"/>
    <m/>
    <n v="42"/>
    <n v="24684.98"/>
    <n v="2.2599999999999999E-2"/>
    <n v="447.53"/>
    <s v="SHARON"/>
    <s v="Plastic"/>
    <n v="81889.737999999998"/>
    <s v="NO"/>
    <s v="YES"/>
    <s v="&gt;0"/>
  </r>
  <r>
    <s v="DPAA1"/>
    <x v="0"/>
    <s v="40102"/>
    <x v="0"/>
    <s v="SPE0"/>
    <m/>
    <s v="1985"/>
    <s v="38000000"/>
    <s v="000038000000"/>
    <s v="000000049476"/>
    <s v="I"/>
    <s v="Dist-Services"/>
    <x v="3"/>
    <m/>
    <n v="19"/>
    <n v="11167.01"/>
    <n v="2.2599999999999999E-2"/>
    <n v="447.53"/>
    <s v="SPRINGFIELD "/>
    <s v="Plastic"/>
    <n v="37045.341869565222"/>
    <s v="NO"/>
    <s v="YES"/>
    <s v="&gt;0"/>
  </r>
  <r>
    <s v="DPAA1"/>
    <x v="0"/>
    <s v="40102"/>
    <x v="0"/>
    <s v="SUB0"/>
    <m/>
    <s v="1985"/>
    <s v="38000000"/>
    <s v="000038000000"/>
    <s v="000000050259"/>
    <s v="I"/>
    <s v="Dist-Services"/>
    <x v="3"/>
    <m/>
    <n v="3"/>
    <n v="1763.22"/>
    <n v="2.2599999999999999E-2"/>
    <n v="447.53"/>
    <s v="SUMMIT"/>
    <s v="Plastic"/>
    <n v="5849.2906956521747"/>
    <s v="NO"/>
    <s v="YES"/>
    <s v="&gt;0"/>
  </r>
  <r>
    <s v="DPAA1"/>
    <x v="0"/>
    <s v="40102"/>
    <x v="0"/>
    <s v="TIC9"/>
    <m/>
    <s v="1985"/>
    <s v="38000000"/>
    <s v="000038000000"/>
    <s v="000000052226"/>
    <s v="I"/>
    <s v="Dist-Services"/>
    <x v="3"/>
    <m/>
    <n v="41"/>
    <n v="24097.25"/>
    <n v="2.2599999999999999E-2"/>
    <n v="447.53"/>
    <s v="TITUSVILLE"/>
    <s v="Plastic"/>
    <n v="79940.007608695654"/>
    <s v="NO"/>
    <s v="YES"/>
    <s v="&gt;0"/>
  </r>
  <r>
    <s v="DPAA1"/>
    <x v="0"/>
    <s v="40102"/>
    <x v="0"/>
    <s v="UCE8"/>
    <m/>
    <s v="1985"/>
    <s v="38000000"/>
    <s v="000038000000"/>
    <s v="000000052993"/>
    <s v="I"/>
    <s v="Dist-Services"/>
    <x v="3"/>
    <m/>
    <n v="23"/>
    <n v="13517.95"/>
    <n v="2.2599999999999999E-2"/>
    <n v="447.53"/>
    <s v="UNION CITY "/>
    <s v="Plastic"/>
    <n v="44844.3297826087"/>
    <s v="NO"/>
    <s v="YES"/>
    <s v="&gt;0"/>
  </r>
  <r>
    <s v="DPAA1"/>
    <x v="0"/>
    <s v="40102"/>
    <x v="0"/>
    <s v="UTE0"/>
    <m/>
    <s v="1985"/>
    <s v="38000000"/>
    <s v="000038000000"/>
    <s v="000000053301"/>
    <s v="I"/>
    <s v="Dist-Services"/>
    <x v="3"/>
    <m/>
    <n v="16"/>
    <n v="9404.18"/>
    <n v="2.2599999999999999E-2"/>
    <n v="447.53"/>
    <s v="UNION "/>
    <s v="Plastic"/>
    <n v="31197.344956521742"/>
    <s v="NO"/>
    <s v="YES"/>
    <s v="&gt;0"/>
  </r>
  <r>
    <s v="DPAA1"/>
    <x v="0"/>
    <s v="40102"/>
    <x v="0"/>
    <s v="VGE0"/>
    <m/>
    <s v="1985"/>
    <s v="38000000"/>
    <s v="000038000000"/>
    <s v="000000054001"/>
    <s v="I"/>
    <s v="Dist-Services"/>
    <x v="3"/>
    <m/>
    <n v="13"/>
    <n v="7640.59"/>
    <n v="2.2599999999999999E-2"/>
    <n v="447.53"/>
    <s v="VENANGO "/>
    <s v="Plastic"/>
    <n v="25346.826826086959"/>
    <s v="NO"/>
    <s v="YES"/>
    <s v="&gt;0"/>
  </r>
  <r>
    <s v="DPAA1"/>
    <x v="0"/>
    <s v="40102"/>
    <x v="0"/>
    <s v="WBE8"/>
    <m/>
    <s v="1985"/>
    <s v="38000000"/>
    <s v="000038000000"/>
    <s v="000000054392"/>
    <s v="I"/>
    <s v="Dist-Services"/>
    <x v="3"/>
    <m/>
    <n v="15"/>
    <n v="8816.07"/>
    <n v="2.2599999999999999E-2"/>
    <n v="447.53"/>
    <s v="WATERFORD"/>
    <s v="Plastic"/>
    <n v="29246.35395652174"/>
    <s v="NO"/>
    <s v="YES"/>
    <s v="&gt;0"/>
  </r>
  <r>
    <s v="DPAA1"/>
    <x v="0"/>
    <s v="40102"/>
    <x v="0"/>
    <s v="WGE8"/>
    <m/>
    <s v="1985"/>
    <s v="38000000"/>
    <s v="000038000000"/>
    <s v="000000054611"/>
    <s v="D"/>
    <s v="Dist-Services"/>
    <x v="3"/>
    <m/>
    <n v="0"/>
    <n v="0"/>
    <n v="2.2599999999999999E-2"/>
    <n v="447.53"/>
    <s v="WATTSBURG"/>
    <s v="Plastic"/>
    <n v="0"/>
    <s v="YES"/>
    <s v="NO"/>
    <s v="=0"/>
  </r>
  <r>
    <s v="DPAA1"/>
    <x v="0"/>
    <s v="40102"/>
    <x v="0"/>
    <s v="WHE0"/>
    <m/>
    <s v="1985"/>
    <s v="38000000"/>
    <s v="000038000000"/>
    <s v="000000054839"/>
    <s v="I"/>
    <s v="Dist-Services"/>
    <x v="3"/>
    <m/>
    <n v="11"/>
    <n v="6465.12"/>
    <n v="2.2599999999999999E-2"/>
    <n v="447.53"/>
    <s v="WASHINGTON"/>
    <s v="Plastic"/>
    <n v="21447.33286956522"/>
    <s v="NO"/>
    <s v="YES"/>
    <s v="&gt;0"/>
  </r>
  <r>
    <s v="DPAA1"/>
    <x v="0"/>
    <s v="40102"/>
    <x v="0"/>
    <s v="WRW9"/>
    <m/>
    <s v="1985"/>
    <s v="38000000"/>
    <s v="000038000000"/>
    <s v="000000056850"/>
    <s v="D"/>
    <s v="Dist-Services"/>
    <x v="3"/>
    <m/>
    <n v="0"/>
    <n v="0"/>
    <n v="2.2599999999999999E-2"/>
    <n v="447.53"/>
    <s v="WARREN"/>
    <s v="Plastic"/>
    <n v="0"/>
    <s v="YES"/>
    <s v="NO"/>
    <s v="=0"/>
  </r>
  <r>
    <s v="DPAA1"/>
    <x v="0"/>
    <s v="40102"/>
    <x v="0"/>
    <s v="WTE0"/>
    <m/>
    <s v="1985"/>
    <s v="38000000"/>
    <s v="000038000000"/>
    <s v="000000057856"/>
    <s v="I"/>
    <s v="Dist-Services"/>
    <x v="3"/>
    <m/>
    <n v="12"/>
    <n v="7052.85"/>
    <n v="2.2599999999999999E-2"/>
    <n v="447.53"/>
    <s v="WATERFORD "/>
    <s v="Plastic"/>
    <n v="23397.063260869567"/>
    <s v="NO"/>
    <s v="YES"/>
    <s v="&gt;0"/>
  </r>
  <r>
    <s v="DPAA1"/>
    <x v="0"/>
    <s v="40102"/>
    <x v="0"/>
    <s v="WYE0"/>
    <m/>
    <s v="1985"/>
    <s v="38000000"/>
    <s v="000038000000"/>
    <s v="000000058569"/>
    <s v="I"/>
    <s v="Dist-Services"/>
    <x v="3"/>
    <m/>
    <n v="16"/>
    <n v="9403.7999999999993"/>
    <n v="2.2599999999999999E-2"/>
    <n v="447.53"/>
    <s v="WAYNE "/>
    <s v="Plastic"/>
    <n v="31196.084347826087"/>
    <s v="NO"/>
    <s v="YES"/>
    <s v="&gt;0"/>
  </r>
  <r>
    <s v="DPAA1"/>
    <x v="0"/>
    <s v="40102"/>
    <x v="0"/>
    <s v="YOW8"/>
    <m/>
    <s v="1985"/>
    <s v="38000000"/>
    <s v="000038000000"/>
    <s v="000000058970"/>
    <s v="I"/>
    <s v="Dist-Services"/>
    <x v="3"/>
    <m/>
    <n v="7"/>
    <n v="4114.16"/>
    <n v="2.2599999999999999E-2"/>
    <n v="447.53"/>
    <s v="YOUNGSVILLE"/>
    <s v="Plastic"/>
    <n v="13648.278608695653"/>
    <s v="NO"/>
    <s v="YES"/>
    <s v="&gt;0"/>
  </r>
  <r>
    <s v="DPAA1"/>
    <x v="0"/>
    <s v="40102"/>
    <x v="0"/>
    <s v="ALE8"/>
    <m/>
    <s v="1986"/>
    <s v="38000000"/>
    <s v="000038000000"/>
    <s v="000000000153"/>
    <s v="I"/>
    <s v="Dist-Services"/>
    <x v="3"/>
    <m/>
    <n v="66"/>
    <n v="44695.09"/>
    <n v="2.2599999999999999E-2"/>
    <n v="435.52"/>
    <s v="ALBION "/>
    <s v="Plastic"/>
    <n v="144501.49860169491"/>
    <s v="NO"/>
    <s v="YES"/>
    <s v="&gt;0"/>
  </r>
  <r>
    <s v="DPAA1"/>
    <x v="0"/>
    <s v="40102"/>
    <x v="0"/>
    <s v="BBJ8"/>
    <m/>
    <s v="1986"/>
    <s v="38000000"/>
    <s v="000038000000"/>
    <s v="000000001041"/>
    <s v="I"/>
    <s v="Dist-Services"/>
    <x v="3"/>
    <m/>
    <n v="32"/>
    <n v="21670.36"/>
    <n v="2.2599999999999999E-2"/>
    <n v="435.52"/>
    <s v="BROOKVILLE "/>
    <s v="Plastic"/>
    <n v="70061.375762711861"/>
    <s v="NO"/>
    <s v="YES"/>
    <s v="&gt;0"/>
  </r>
  <r>
    <s v="DPAA1"/>
    <x v="0"/>
    <s v="40102"/>
    <x v="0"/>
    <s v="BCM9"/>
    <m/>
    <s v="1986"/>
    <s v="38000000"/>
    <s v="000038000000"/>
    <s v="000000001992"/>
    <s v="I"/>
    <s v="Dist-Services"/>
    <x v="3"/>
    <m/>
    <n v="126"/>
    <n v="85267.48"/>
    <n v="2.2599999999999999E-2"/>
    <n v="435.52"/>
    <s v="BRADFORD"/>
    <s v="Plastic"/>
    <n v="275674.09847457625"/>
    <s v="NO"/>
    <s v="YES"/>
    <s v="&gt;0"/>
  </r>
  <r>
    <s v="DPAA1"/>
    <x v="0"/>
    <s v="40102"/>
    <x v="0"/>
    <s v="BKW0"/>
    <m/>
    <s v="1986"/>
    <s v="38000000"/>
    <s v="000038000000"/>
    <s v="000000002729"/>
    <s v="D"/>
    <s v="Dist-Services"/>
    <x v="3"/>
    <m/>
    <n v="0"/>
    <n v="0"/>
    <n v="2.2599999999999999E-2"/>
    <n v="435.52"/>
    <s v="BROKENSTRAW "/>
    <s v="Plastic"/>
    <n v="0"/>
    <s v="YES"/>
    <s v="NO"/>
    <s v="=0"/>
  </r>
  <r>
    <s v="DPAA1"/>
    <x v="0"/>
    <s v="40102"/>
    <x v="0"/>
    <s v="CBW0"/>
    <m/>
    <s v="1986"/>
    <s v="38000000"/>
    <s v="000038000000"/>
    <s v="000000004865"/>
    <s v="I"/>
    <s v="Dist-Services"/>
    <x v="3"/>
    <m/>
    <n v="16"/>
    <n v="10835.17"/>
    <n v="2.2599999999999999E-2"/>
    <n v="435.52"/>
    <s v="COLUMBUS"/>
    <s v="Plastic"/>
    <n v="35030.655550847456"/>
    <s v="NO"/>
    <s v="YES"/>
    <s v="&gt;0"/>
  </r>
  <r>
    <s v="DPAA1"/>
    <x v="0"/>
    <s v="40102"/>
    <x v="0"/>
    <s v="CLW8"/>
    <m/>
    <s v="1986"/>
    <s v="38000000"/>
    <s v="000038000000"/>
    <s v="000000005962"/>
    <s v="I"/>
    <s v="Dist-Services"/>
    <x v="3"/>
    <m/>
    <n v="1"/>
    <n v="677.19"/>
    <n v="2.2599999999999999E-2"/>
    <n v="435.52"/>
    <s v="CLARENDON"/>
    <s v="Plastic"/>
    <n v="2189.3897033898306"/>
    <s v="NO"/>
    <s v="YES"/>
    <s v="&gt;0"/>
  </r>
  <r>
    <s v="DPAA1"/>
    <x v="0"/>
    <s v="40102"/>
    <x v="0"/>
    <s v="CNE0"/>
    <m/>
    <s v="1986"/>
    <s v="38000000"/>
    <s v="000038000000"/>
    <s v="000000006435"/>
    <s v="I"/>
    <s v="Dist-Services"/>
    <x v="3"/>
    <m/>
    <n v="5"/>
    <n v="3385.98"/>
    <n v="2.2599999999999999E-2"/>
    <n v="435.52"/>
    <s v="CONNEAUT"/>
    <s v="Plastic"/>
    <n v="10947.045508474577"/>
    <s v="NO"/>
    <s v="YES"/>
    <s v="&gt;0"/>
  </r>
  <r>
    <s v="DPAA1"/>
    <x v="0"/>
    <s v="40102"/>
    <x v="0"/>
    <s v="COE9"/>
    <m/>
    <s v="1986"/>
    <s v="38000000"/>
    <s v="000038000000"/>
    <s v="000000007321"/>
    <s v="I"/>
    <s v="Dist-Services"/>
    <x v="3"/>
    <m/>
    <n v="43"/>
    <n v="29119.54"/>
    <n v="2.2599999999999999E-2"/>
    <n v="435.52"/>
    <s v="CORRY "/>
    <s v="Plastic"/>
    <n v="94144.953474576279"/>
    <s v="NO"/>
    <s v="YES"/>
    <s v="&gt;0"/>
  </r>
  <r>
    <s v="DPAA1"/>
    <x v="0"/>
    <s v="40102"/>
    <x v="0"/>
    <s v="CRE8"/>
    <m/>
    <s v="1986"/>
    <s v="38000000"/>
    <s v="000038000000"/>
    <s v="000000008097"/>
    <s v="I"/>
    <s v="Dist-Services"/>
    <x v="3"/>
    <m/>
    <n v="13"/>
    <n v="8803.57"/>
    <n v="2.2599999999999999E-2"/>
    <n v="435.52"/>
    <s v="CRANESVILLE"/>
    <s v="Plastic"/>
    <n v="28462.389449152543"/>
    <s v="NO"/>
    <s v="YES"/>
    <s v="&gt;0"/>
  </r>
  <r>
    <s v="DPAA1"/>
    <x v="0"/>
    <s v="40102"/>
    <x v="0"/>
    <s v="CTC0"/>
    <m/>
    <s v="1986"/>
    <s v="38000000"/>
    <s v="000038000000"/>
    <s v="000000009833"/>
    <s v="I"/>
    <s v="Dist-Services"/>
    <x v="3"/>
    <m/>
    <n v="200"/>
    <n v="135439.71"/>
    <n v="2.2599999999999999E-2"/>
    <n v="435.52"/>
    <s v="CLARION "/>
    <s v="Plastic"/>
    <n v="437883.46919491526"/>
    <s v="NO"/>
    <s v="YES"/>
    <s v="&gt;0"/>
  </r>
  <r>
    <s v="DPAA1"/>
    <x v="0"/>
    <s v="40102"/>
    <x v="0"/>
    <s v="CWW0"/>
    <m/>
    <s v="1986"/>
    <s v="38000000"/>
    <s v="000038000000"/>
    <s v="000000010740"/>
    <s v="I"/>
    <s v="Dist-Services"/>
    <x v="3"/>
    <m/>
    <n v="28"/>
    <n v="18961.560000000001"/>
    <n v="2.2599999999999999E-2"/>
    <n v="435.52"/>
    <s v="CONEWANGO "/>
    <s v="Plastic"/>
    <n v="61303.687627118648"/>
    <s v="NO"/>
    <s v="YES"/>
    <s v="&gt;0"/>
  </r>
  <r>
    <s v="DPAA1"/>
    <x v="0"/>
    <s v="40102"/>
    <x v="0"/>
    <s v="DUC9"/>
    <m/>
    <s v="1986"/>
    <s v="38000000"/>
    <s v="000038000000"/>
    <s v="000000011762"/>
    <s v="I"/>
    <s v="Dist-Services"/>
    <x v="3"/>
    <m/>
    <n v="100"/>
    <n v="67667.61"/>
    <n v="2.2599999999999999E-2"/>
    <n v="435.52"/>
    <s v="DUBOIS"/>
    <s v="Plastic"/>
    <n v="218772.82385593222"/>
    <s v="NO"/>
    <s v="YES"/>
    <s v="&gt;0"/>
  </r>
  <r>
    <s v="DPAA1"/>
    <x v="0"/>
    <s v="40102"/>
    <x v="0"/>
    <s v="ECE0"/>
    <m/>
    <s v="1986"/>
    <s v="38000000"/>
    <s v="000038000000"/>
    <s v="000000012683"/>
    <s v="I"/>
    <s v="Dist-Services"/>
    <x v="3"/>
    <m/>
    <n v="1"/>
    <n v="677.2"/>
    <n v="2.2599999999999999E-2"/>
    <n v="435.52"/>
    <s v="ELK CREEK "/>
    <s v="Plastic"/>
    <n v="2189.4220338983055"/>
    <s v="NO"/>
    <s v="YES"/>
    <s v="&gt;0"/>
  </r>
  <r>
    <s v="DPAA1"/>
    <x v="0"/>
    <s v="40102"/>
    <x v="0"/>
    <s v="EDE8"/>
    <m/>
    <s v="1986"/>
    <s v="38000000"/>
    <s v="000038000000"/>
    <s v="000000013109"/>
    <s v="I"/>
    <s v="Dist-Services"/>
    <x v="3"/>
    <m/>
    <n v="5"/>
    <n v="3385.99"/>
    <n v="2.2599999999999999E-2"/>
    <n v="435.52"/>
    <s v="EDINBORO "/>
    <s v="Plastic"/>
    <n v="10947.07783898305"/>
    <s v="NO"/>
    <s v="YES"/>
    <s v="&gt;0"/>
  </r>
  <r>
    <s v="DPAA1"/>
    <x v="0"/>
    <s v="40102"/>
    <x v="0"/>
    <s v="ELE8"/>
    <m/>
    <s v="1986"/>
    <s v="38000000"/>
    <s v="000038000000"/>
    <s v="000000013455"/>
    <s v="I"/>
    <s v="Dist-Services"/>
    <x v="3"/>
    <m/>
    <n v="1"/>
    <n v="677.2"/>
    <n v="2.2599999999999999E-2"/>
    <n v="435.52"/>
    <s v="ELGIN"/>
    <s v="Plastic"/>
    <n v="2189.4220338983055"/>
    <s v="NO"/>
    <s v="YES"/>
    <s v="&gt;0"/>
  </r>
  <r>
    <s v="DPAA1"/>
    <x v="0"/>
    <s v="40102"/>
    <x v="0"/>
    <s v="ERE9"/>
    <m/>
    <s v="1986"/>
    <s v="38000000"/>
    <s v="000038000000"/>
    <s v="000000015205"/>
    <s v="I"/>
    <s v="Dist-Services"/>
    <x v="3"/>
    <m/>
    <n v="34"/>
    <n v="23024.720000000001"/>
    <n v="2.2599999999999999E-2"/>
    <n v="435.52"/>
    <s v="ERIE"/>
    <s v="Plastic"/>
    <n v="74440.090508474575"/>
    <s v="NO"/>
    <s v="YES"/>
    <s v="&gt;0"/>
  </r>
  <r>
    <s v="DPAA1"/>
    <x v="0"/>
    <s v="40102"/>
    <x v="0"/>
    <s v="FHW0"/>
    <m/>
    <s v="1986"/>
    <s v="38000000"/>
    <s v="000038000000"/>
    <s v="000000018284"/>
    <s v="I"/>
    <s v="Dist-Services"/>
    <x v="3"/>
    <m/>
    <n v="2"/>
    <n v="1354.4"/>
    <n v="2.2599999999999999E-2"/>
    <n v="435.52"/>
    <s v="FREEHOLD"/>
    <s v="Plastic"/>
    <n v="4378.8440677966109"/>
    <s v="NO"/>
    <s v="YES"/>
    <s v="&gt;0"/>
  </r>
  <r>
    <s v="DPAA1"/>
    <x v="0"/>
    <s v="40102"/>
    <x v="0"/>
    <s v="FRV9"/>
    <m/>
    <s v="1986"/>
    <s v="38000000"/>
    <s v="000038000000"/>
    <s v="000000020245"/>
    <s v="I"/>
    <s v="Dist-Services"/>
    <x v="3"/>
    <m/>
    <n v="68"/>
    <n v="46049.51"/>
    <n v="2.2599999999999999E-2"/>
    <n v="435.52"/>
    <s v="FRANKLIN"/>
    <s v="Plastic"/>
    <n v="148880.40733050849"/>
    <s v="NO"/>
    <s v="YES"/>
    <s v="&gt;0"/>
  </r>
  <r>
    <s v="DPAA1"/>
    <x v="0"/>
    <s v="40102"/>
    <x v="0"/>
    <s v="FTE0"/>
    <m/>
    <s v="1986"/>
    <s v="38000000"/>
    <s v="000038000000"/>
    <s v="000000021116"/>
    <s v="I"/>
    <s v="Dist-Services"/>
    <x v="3"/>
    <m/>
    <n v="146"/>
    <n v="98871"/>
    <n v="2.2599999999999999E-2"/>
    <n v="435.52"/>
    <s v="FAIRVIEW"/>
    <s v="Plastic"/>
    <n v="319654.97033898305"/>
    <s v="NO"/>
    <s v="YES"/>
    <s v="&gt;0"/>
  </r>
  <r>
    <s v="DPAA1"/>
    <x v="0"/>
    <s v="40102"/>
    <x v="0"/>
    <s v="GBE8"/>
    <m/>
    <s v="1986"/>
    <s v="38000000"/>
    <s v="000038000000"/>
    <s v="000000021720"/>
    <s v="I"/>
    <s v="Dist-Services"/>
    <x v="3"/>
    <m/>
    <n v="16"/>
    <n v="10835.18"/>
    <n v="2.2599999999999999E-2"/>
    <n v="435.52"/>
    <s v="GIRARD "/>
    <s v="Plastic"/>
    <n v="35030.687881355931"/>
    <s v="NO"/>
    <s v="YES"/>
    <s v="&gt;0"/>
  </r>
  <r>
    <s v="DPAA1"/>
    <x v="0"/>
    <s v="40102"/>
    <x v="0"/>
    <s v="GFE0"/>
    <m/>
    <s v="1986"/>
    <s v="38000000"/>
    <s v="000038000000"/>
    <s v="000000021986"/>
    <s v="I"/>
    <s v="Dist-Services"/>
    <x v="3"/>
    <m/>
    <n v="5"/>
    <n v="3385.99"/>
    <n v="2.2599999999999999E-2"/>
    <n v="435.52"/>
    <s v="GREENFIELD"/>
    <s v="Plastic"/>
    <n v="10947.07783898305"/>
    <s v="NO"/>
    <s v="YES"/>
    <s v="&gt;0"/>
  </r>
  <r>
    <s v="DPAA1"/>
    <x v="0"/>
    <s v="40102"/>
    <x v="0"/>
    <s v="GLW0"/>
    <m/>
    <s v="1986"/>
    <s v="38000000"/>
    <s v="000038000000"/>
    <s v="000000022314"/>
    <s v="I"/>
    <s v="Dist-Services"/>
    <x v="3"/>
    <m/>
    <n v="23"/>
    <n v="15575.57"/>
    <n v="2.2599999999999999E-2"/>
    <n v="435.52"/>
    <s v="GLADE "/>
    <s v="Plastic"/>
    <n v="50356.609788135596"/>
    <s v="NO"/>
    <s v="YES"/>
    <s v="&gt;0"/>
  </r>
  <r>
    <s v="DPAA1"/>
    <x v="0"/>
    <s v="40102"/>
    <x v="0"/>
    <s v="GNE0"/>
    <m/>
    <s v="1986"/>
    <s v="38000000"/>
    <s v="000038000000"/>
    <s v="000000022641"/>
    <s v="I"/>
    <s v="Dist-Services"/>
    <x v="3"/>
    <m/>
    <n v="13"/>
    <n v="8803.59"/>
    <n v="2.2599999999999999E-2"/>
    <n v="435.52"/>
    <s v="GREENE"/>
    <s v="Plastic"/>
    <n v="28462.454110169492"/>
    <s v="NO"/>
    <s v="YES"/>
    <s v="&gt;0"/>
  </r>
  <r>
    <s v="DPAA1"/>
    <x v="0"/>
    <s v="40102"/>
    <x v="0"/>
    <s v="GRM8"/>
    <m/>
    <s v="1986"/>
    <s v="38000000"/>
    <s v="000038000000"/>
    <s v="000000023293"/>
    <s v="I"/>
    <s v="Dist-Services"/>
    <x v="3"/>
    <m/>
    <n v="65"/>
    <n v="44017.919999999998"/>
    <n v="2.2599999999999999E-2"/>
    <n v="435.52"/>
    <s v="GREENVILLE "/>
    <s v="Plastic"/>
    <n v="142312.17355932202"/>
    <s v="NO"/>
    <s v="YES"/>
    <s v="&gt;0"/>
  </r>
  <r>
    <s v="DPAA1"/>
    <x v="0"/>
    <s v="40102"/>
    <x v="0"/>
    <s v="GTE0"/>
    <m/>
    <s v="1986"/>
    <s v="38000000"/>
    <s v="000038000000"/>
    <s v="000000023958"/>
    <s v="I"/>
    <s v="Dist-Services"/>
    <x v="3"/>
    <m/>
    <n v="30"/>
    <n v="20315.96"/>
    <n v="2.2599999999999999E-2"/>
    <n v="435.52"/>
    <s v="GIRARD"/>
    <s v="Plastic"/>
    <n v="65682.531694915247"/>
    <s v="NO"/>
    <s v="YES"/>
    <s v="&gt;0"/>
  </r>
  <r>
    <s v="DPAA1"/>
    <x v="0"/>
    <s v="40102"/>
    <x v="0"/>
    <s v="HBE0"/>
    <m/>
    <s v="1986"/>
    <s v="38000000"/>
    <s v="000038000000"/>
    <s v="000000024805"/>
    <s v="I"/>
    <s v="Dist-Services"/>
    <x v="3"/>
    <m/>
    <n v="58"/>
    <n v="39277.51"/>
    <n v="2.2599999999999999E-2"/>
    <n v="435.52"/>
    <s v="HARBORCREEK "/>
    <s v="Plastic"/>
    <n v="126986.18699152544"/>
    <s v="NO"/>
    <s v="YES"/>
    <s v="&gt;0"/>
  </r>
  <r>
    <s v="DPAA1"/>
    <x v="0"/>
    <s v="40102"/>
    <x v="0"/>
    <s v="HMM0"/>
    <m/>
    <s v="1986"/>
    <s v="38000000"/>
    <s v="000038000000"/>
    <s v="000000026872"/>
    <s v="I"/>
    <s v="Dist-Services"/>
    <x v="3"/>
    <m/>
    <n v="14"/>
    <n v="9480.7800000000007"/>
    <n v="2.2599999999999999E-2"/>
    <n v="435.52"/>
    <s v="HAMILTON"/>
    <s v="Plastic"/>
    <n v="30651.843813559324"/>
    <s v="NO"/>
    <s v="YES"/>
    <s v="&gt;0"/>
  </r>
  <r>
    <s v="DPAA1"/>
    <x v="0"/>
    <s v="40102"/>
    <x v="0"/>
    <s v="LBE0"/>
    <m/>
    <s v="1986"/>
    <s v="38000000"/>
    <s v="000038000000"/>
    <s v="000000029028"/>
    <s v="I"/>
    <s v="Dist-Services"/>
    <x v="3"/>
    <m/>
    <n v="1"/>
    <n v="677.2"/>
    <n v="2.2599999999999999E-2"/>
    <n v="435.52"/>
    <s v="LE BOUEF"/>
    <s v="Plastic"/>
    <n v="2189.4220338983055"/>
    <s v="NO"/>
    <s v="YES"/>
    <s v="&gt;0"/>
  </r>
  <r>
    <s v="DPAA1"/>
    <x v="0"/>
    <s v="40102"/>
    <x v="0"/>
    <s v="LCE8"/>
    <m/>
    <s v="1986"/>
    <s v="38000000"/>
    <s v="000038000000"/>
    <s v="000000029311"/>
    <s v="I"/>
    <s v="Dist-Services"/>
    <x v="3"/>
    <m/>
    <n v="12"/>
    <n v="8126.38"/>
    <n v="2.2599999999999999E-2"/>
    <n v="435.52"/>
    <s v="LAKE CITY"/>
    <s v="Plastic"/>
    <n v="26272.999745762714"/>
    <s v="NO"/>
    <s v="YES"/>
    <s v="&gt;0"/>
  </r>
  <r>
    <s v="DPAA1"/>
    <x v="0"/>
    <s v="40102"/>
    <x v="0"/>
    <s v="MBE8"/>
    <m/>
    <s v="1986"/>
    <s v="38000000"/>
    <s v="000038000000"/>
    <s v="000000030274"/>
    <s v="I"/>
    <s v="Dist-Services"/>
    <x v="3"/>
    <m/>
    <n v="3"/>
    <n v="2031.6"/>
    <n v="2.2599999999999999E-2"/>
    <n v="435.52"/>
    <s v="MIDDLEBORO "/>
    <s v="Plastic"/>
    <n v="6568.2661016949151"/>
    <s v="NO"/>
    <s v="YES"/>
    <s v="&gt;0"/>
  </r>
  <r>
    <s v="DPAA1"/>
    <x v="0"/>
    <s v="40102"/>
    <x v="0"/>
    <s v="MCE0"/>
    <m/>
    <s v="1986"/>
    <s v="38000000"/>
    <s v="000038000000"/>
    <s v="000000031102"/>
    <s v="I"/>
    <s v="Dist-Services"/>
    <x v="3"/>
    <m/>
    <n v="404"/>
    <n v="273588.27"/>
    <n v="2.2599999999999999E-2"/>
    <n v="435.52"/>
    <s v="MILLCREEK "/>
    <s v="Plastic"/>
    <n v="884524.78817796614"/>
    <s v="NO"/>
    <s v="YES"/>
    <s v="&gt;0"/>
  </r>
  <r>
    <s v="DPAA1"/>
    <x v="0"/>
    <s v="40102"/>
    <x v="0"/>
    <s v="MEC9"/>
    <m/>
    <s v="1986"/>
    <s v="38000000"/>
    <s v="000038000000"/>
    <s v="000000033099"/>
    <s v="I"/>
    <s v="Dist-Services"/>
    <x v="3"/>
    <m/>
    <n v="152"/>
    <n v="102934.19"/>
    <n v="2.2599999999999999E-2"/>
    <n v="435.52"/>
    <s v="MEADVILLE "/>
    <s v="Plastic"/>
    <n v="332791.47021186439"/>
    <s v="NO"/>
    <s v="YES"/>
    <s v="&gt;0"/>
  </r>
  <r>
    <s v="DPAA1"/>
    <x v="0"/>
    <s v="40102"/>
    <x v="0"/>
    <s v="MKE0"/>
    <m/>
    <s v="1986"/>
    <s v="38000000"/>
    <s v="000038000000"/>
    <s v="000000034254"/>
    <s v="I"/>
    <s v="Dist-Services"/>
    <x v="3"/>
    <m/>
    <n v="20"/>
    <n v="13543.98"/>
    <n v="2.2599999999999999E-2"/>
    <n v="435.52"/>
    <s v="MCKEAN"/>
    <s v="Plastic"/>
    <n v="43788.376016949151"/>
    <s v="NO"/>
    <s v="YES"/>
    <s v="&gt;0"/>
  </r>
  <r>
    <s v="DPAA1"/>
    <x v="0"/>
    <s v="40102"/>
    <x v="0"/>
    <s v="MVE8"/>
    <m/>
    <s v="1986"/>
    <s v="38000000"/>
    <s v="000038000000"/>
    <s v="000000034813"/>
    <s v="I"/>
    <s v="Dist-Services"/>
    <x v="3"/>
    <m/>
    <n v="1"/>
    <n v="677.2"/>
    <n v="2.2599999999999999E-2"/>
    <n v="435.52"/>
    <s v="MILL VILLAGE "/>
    <s v="Plastic"/>
    <n v="2189.4220338983055"/>
    <s v="NO"/>
    <s v="YES"/>
    <s v="&gt;0"/>
  </r>
  <r>
    <s v="DPAA1"/>
    <x v="0"/>
    <s v="40102"/>
    <x v="0"/>
    <s v="NEE0"/>
    <m/>
    <s v="1986"/>
    <s v="38000000"/>
    <s v="000038000000"/>
    <s v="000000035123"/>
    <s v="I"/>
    <s v="Dist-Services"/>
    <x v="3"/>
    <m/>
    <n v="2"/>
    <n v="1354.39"/>
    <n v="2.2599999999999999E-2"/>
    <n v="435.52"/>
    <s v="NORTH EAST"/>
    <s v="Plastic"/>
    <n v="4378.8117372881361"/>
    <s v="NO"/>
    <s v="YES"/>
    <s v="&gt;0"/>
  </r>
  <r>
    <s v="DPAA1"/>
    <x v="0"/>
    <s v="40102"/>
    <x v="0"/>
    <s v="OCV9"/>
    <m/>
    <s v="1986"/>
    <s v="38000000"/>
    <s v="000038000000"/>
    <s v="000000036619"/>
    <s v="I"/>
    <s v="Dist-Services"/>
    <x v="3"/>
    <m/>
    <n v="62"/>
    <n v="41986.31"/>
    <n v="2.2599999999999999E-2"/>
    <n v="435.52"/>
    <s v="OIL CITY"/>
    <s v="Plastic"/>
    <n v="135743.87512711863"/>
    <s v="NO"/>
    <s v="YES"/>
    <s v="&gt;0"/>
  </r>
  <r>
    <s v="DPAA1"/>
    <x v="0"/>
    <s v="40102"/>
    <x v="0"/>
    <s v="PFW0"/>
    <m/>
    <s v="1986"/>
    <s v="38000000"/>
    <s v="000038000000"/>
    <s v="000000037950"/>
    <s v="D"/>
    <s v="Dist-Services"/>
    <x v="3"/>
    <m/>
    <n v="0"/>
    <n v="0"/>
    <n v="2.2599999999999999E-2"/>
    <n v="435.52"/>
    <s v="PITTSFIELD"/>
    <s v="Plastic"/>
    <n v="0"/>
    <s v="YES"/>
    <s v="NO"/>
    <s v="=0"/>
  </r>
  <r>
    <s v="DPAA1"/>
    <x v="0"/>
    <s v="40102"/>
    <x v="0"/>
    <s v="PGW0"/>
    <m/>
    <s v="1986"/>
    <s v="38000000"/>
    <s v="000038000000"/>
    <s v="000000038373"/>
    <s v="I"/>
    <s v="Dist-Services"/>
    <x v="3"/>
    <m/>
    <n v="14"/>
    <n v="9480.77"/>
    <n v="2.2599999999999999E-2"/>
    <n v="435.52"/>
    <s v="PINE GROVE"/>
    <s v="Plastic"/>
    <n v="30651.811483050849"/>
    <s v="NO"/>
    <s v="YES"/>
    <s v="&gt;0"/>
  </r>
  <r>
    <s v="DPAA1"/>
    <x v="0"/>
    <s v="40102"/>
    <x v="0"/>
    <s v="PTE8"/>
    <m/>
    <s v="1986"/>
    <s v="38000000"/>
    <s v="000038000000"/>
    <s v="000000039574"/>
    <s v="I"/>
    <s v="Dist-Services"/>
    <x v="3"/>
    <m/>
    <n v="1"/>
    <n v="677.2"/>
    <n v="2.2599999999999999E-2"/>
    <n v="435.52"/>
    <s v="PLATEA "/>
    <s v="Plastic"/>
    <n v="2189.4220338983055"/>
    <s v="NO"/>
    <s v="YES"/>
    <s v="&gt;0"/>
  </r>
  <r>
    <s v="DPAA1"/>
    <x v="0"/>
    <s v="40102"/>
    <x v="0"/>
    <s v="RTE0"/>
    <m/>
    <s v="1986"/>
    <s v="38000000"/>
    <s v="000038000000"/>
    <s v="000000041474"/>
    <s v="I"/>
    <s v="Dist-Services"/>
    <x v="3"/>
    <m/>
    <n v="40"/>
    <n v="27087.95"/>
    <n v="2.2599999999999999E-2"/>
    <n v="435.52"/>
    <s v="RIDGWAY "/>
    <s v="Plastic"/>
    <n v="87576.719703389841"/>
    <s v="NO"/>
    <s v="YES"/>
    <s v="&gt;0"/>
  </r>
  <r>
    <s v="DPAA1"/>
    <x v="0"/>
    <s v="40102"/>
    <x v="0"/>
    <s v="SBE9"/>
    <m/>
    <s v="1986"/>
    <s v="38000000"/>
    <s v="000038000000"/>
    <s v="000000043653"/>
    <s v="I"/>
    <s v="Dist-Services"/>
    <x v="3"/>
    <m/>
    <n v="100"/>
    <n v="67670.509999999995"/>
    <n v="2.2599999999999999E-2"/>
    <n v="435.52"/>
    <s v="ST MARYS"/>
    <s v="Plastic"/>
    <n v="218782.19970338981"/>
    <s v="NO"/>
    <s v="YES"/>
    <s v="&gt;0"/>
  </r>
  <r>
    <s v="DPAA1"/>
    <x v="0"/>
    <s v="40102"/>
    <x v="0"/>
    <s v="SEW0"/>
    <m/>
    <s v="1986"/>
    <s v="38000000"/>
    <s v="000038000000"/>
    <s v="000000045774"/>
    <s v="I"/>
    <s v="Dist-Services"/>
    <x v="3"/>
    <m/>
    <n v="3"/>
    <n v="2031.59"/>
    <n v="2.2599999999999999E-2"/>
    <n v="435.52"/>
    <s v="SHEFFIELD "/>
    <s v="Plastic"/>
    <n v="6568.2337711864402"/>
    <s v="NO"/>
    <s v="YES"/>
    <s v="&gt;0"/>
  </r>
  <r>
    <s v="DPAA1"/>
    <x v="0"/>
    <s v="40102"/>
    <x v="0"/>
    <s v="SME0"/>
    <m/>
    <s v="1986"/>
    <s v="38000000"/>
    <s v="000038000000"/>
    <s v="000000046865"/>
    <s v="I"/>
    <s v="Dist-Services"/>
    <x v="3"/>
    <m/>
    <n v="14"/>
    <n v="9480.75"/>
    <n v="2.2599999999999999E-2"/>
    <n v="435.52"/>
    <s v="SUMMIT"/>
    <s v="Plastic"/>
    <n v="30651.7468220339"/>
    <s v="NO"/>
    <s v="YES"/>
    <s v="&gt;0"/>
  </r>
  <r>
    <s v="DPAA1"/>
    <x v="0"/>
    <s v="40102"/>
    <x v="0"/>
    <s v="SNM9"/>
    <m/>
    <s v="1986"/>
    <s v="38000000"/>
    <s v="000038000000"/>
    <s v="000000048307"/>
    <s v="I"/>
    <s v="Dist-Services"/>
    <x v="3"/>
    <m/>
    <n v="80"/>
    <n v="54175.89"/>
    <n v="2.2599999999999999E-2"/>
    <n v="435.52"/>
    <s v="SHARON"/>
    <s v="Plastic"/>
    <n v="175153.40707627119"/>
    <s v="NO"/>
    <s v="YES"/>
    <s v="&gt;0"/>
  </r>
  <r>
    <s v="DPAA1"/>
    <x v="0"/>
    <s v="40102"/>
    <x v="0"/>
    <s v="SPE0"/>
    <m/>
    <s v="1986"/>
    <s v="38000000"/>
    <s v="000038000000"/>
    <s v="000000049477"/>
    <s v="I"/>
    <s v="Dist-Services"/>
    <x v="3"/>
    <m/>
    <n v="8"/>
    <n v="5417.59"/>
    <n v="2.2599999999999999E-2"/>
    <n v="435.52"/>
    <s v="SPRINGFIELD "/>
    <s v="Plastic"/>
    <n v="17515.343940677965"/>
    <s v="NO"/>
    <s v="YES"/>
    <s v="&gt;0"/>
  </r>
  <r>
    <s v="DPAA1"/>
    <x v="0"/>
    <s v="40102"/>
    <x v="0"/>
    <s v="STW0"/>
    <m/>
    <s v="1986"/>
    <s v="38000000"/>
    <s v="000038000000"/>
    <s v="000000050162"/>
    <s v="I"/>
    <s v="Dist-Services"/>
    <x v="3"/>
    <m/>
    <n v="1"/>
    <n v="677.2"/>
    <n v="2.2599999999999999E-2"/>
    <n v="435.52"/>
    <s v="SUGAR GROVE "/>
    <s v="Plastic"/>
    <n v="2189.4220338983055"/>
    <s v="NO"/>
    <s v="YES"/>
    <s v="&gt;0"/>
  </r>
  <r>
    <s v="DPAA1"/>
    <x v="0"/>
    <s v="40102"/>
    <x v="0"/>
    <s v="TIC9"/>
    <m/>
    <s v="1986"/>
    <s v="38000000"/>
    <s v="000038000000"/>
    <s v="000000052227"/>
    <s v="I"/>
    <s v="Dist-Services"/>
    <x v="3"/>
    <m/>
    <n v="67"/>
    <n v="45372.31"/>
    <n v="2.2599999999999999E-2"/>
    <n v="435.52"/>
    <s v="TITUSVILLE"/>
    <s v="Plastic"/>
    <n v="146690.98529661016"/>
    <s v="NO"/>
    <s v="YES"/>
    <s v="&gt;0"/>
  </r>
  <r>
    <s v="DPAA1"/>
    <x v="0"/>
    <s v="40102"/>
    <x v="0"/>
    <s v="UCE8"/>
    <m/>
    <s v="1986"/>
    <s v="38000000"/>
    <s v="000038000000"/>
    <s v="000000052994"/>
    <s v="I"/>
    <s v="Dist-Services"/>
    <x v="3"/>
    <m/>
    <n v="38"/>
    <n v="25733.55"/>
    <n v="2.2599999999999999E-2"/>
    <n v="435.52"/>
    <s v="UNION CITY "/>
    <s v="Plastic"/>
    <n v="83197.875635593213"/>
    <s v="NO"/>
    <s v="YES"/>
    <s v="&gt;0"/>
  </r>
  <r>
    <s v="DPAA1"/>
    <x v="0"/>
    <s v="40102"/>
    <x v="0"/>
    <s v="UTE0"/>
    <m/>
    <s v="1986"/>
    <s v="38000000"/>
    <s v="000038000000"/>
    <s v="000000053302"/>
    <s v="I"/>
    <s v="Dist-Services"/>
    <x v="3"/>
    <m/>
    <n v="5"/>
    <n v="3385.99"/>
    <n v="2.2599999999999999E-2"/>
    <n v="435.52"/>
    <s v="UNION "/>
    <s v="Plastic"/>
    <n v="10947.07783898305"/>
    <s v="NO"/>
    <s v="YES"/>
    <s v="&gt;0"/>
  </r>
  <r>
    <s v="DPAA1"/>
    <x v="0"/>
    <s v="40102"/>
    <x v="0"/>
    <s v="VGE0"/>
    <m/>
    <s v="1986"/>
    <s v="38000000"/>
    <s v="000038000000"/>
    <s v="000000054002"/>
    <s v="I"/>
    <s v="Dist-Services"/>
    <x v="3"/>
    <m/>
    <n v="10"/>
    <n v="6771.99"/>
    <n v="2.2599999999999999E-2"/>
    <n v="435.52"/>
    <s v="VENANGO "/>
    <s v="Plastic"/>
    <n v="21894.188008474575"/>
    <s v="NO"/>
    <s v="YES"/>
    <s v="&gt;0"/>
  </r>
  <r>
    <s v="DPAA1"/>
    <x v="0"/>
    <s v="40102"/>
    <x v="0"/>
    <s v="WBE8"/>
    <m/>
    <s v="1986"/>
    <s v="38000000"/>
    <s v="000038000000"/>
    <s v="000000054393"/>
    <s v="I"/>
    <s v="Dist-Services"/>
    <x v="3"/>
    <m/>
    <n v="2"/>
    <n v="1354.39"/>
    <n v="2.2599999999999999E-2"/>
    <n v="435.52"/>
    <s v="WATERFORD"/>
    <s v="Plastic"/>
    <n v="4378.8117372881361"/>
    <s v="NO"/>
    <s v="YES"/>
    <s v="&gt;0"/>
  </r>
  <r>
    <s v="DPAA1"/>
    <x v="0"/>
    <s v="40102"/>
    <x v="0"/>
    <s v="WGE8"/>
    <m/>
    <s v="1986"/>
    <s v="38000000"/>
    <s v="000038000000"/>
    <s v="000000054612"/>
    <s v="I"/>
    <s v="Dist-Services"/>
    <x v="3"/>
    <m/>
    <n v="4"/>
    <n v="2708.79"/>
    <n v="2.2599999999999999E-2"/>
    <n v="435.52"/>
    <s v="WATTSBURG"/>
    <s v="Plastic"/>
    <n v="8757.6558050847452"/>
    <s v="NO"/>
    <s v="YES"/>
    <s v="&gt;0"/>
  </r>
  <r>
    <s v="DPAA1"/>
    <x v="0"/>
    <s v="40102"/>
    <x v="0"/>
    <s v="WHE0"/>
    <m/>
    <s v="1986"/>
    <s v="38000000"/>
    <s v="000038000000"/>
    <s v="000000054840"/>
    <s v="I"/>
    <s v="Dist-Services"/>
    <x v="3"/>
    <m/>
    <n v="9"/>
    <n v="6094.79"/>
    <n v="2.2599999999999999E-2"/>
    <n v="435.52"/>
    <s v="WASHINGTON"/>
    <s v="Plastic"/>
    <n v="19704.765974576272"/>
    <s v="NO"/>
    <s v="YES"/>
    <s v="&gt;0"/>
  </r>
  <r>
    <s v="DPAA1"/>
    <x v="0"/>
    <s v="40102"/>
    <x v="0"/>
    <s v="WRW9"/>
    <m/>
    <s v="1986"/>
    <s v="38000000"/>
    <s v="000038000000"/>
    <s v="000000056851"/>
    <s v="I"/>
    <s v="Dist-Services"/>
    <x v="3"/>
    <m/>
    <n v="2"/>
    <n v="1354.4"/>
    <n v="2.2599999999999999E-2"/>
    <n v="435.52"/>
    <s v="WARREN"/>
    <s v="Plastic"/>
    <n v="4378.8440677966109"/>
    <s v="NO"/>
    <s v="YES"/>
    <s v="&gt;0"/>
  </r>
  <r>
    <s v="DPAA1"/>
    <x v="0"/>
    <s v="40102"/>
    <x v="0"/>
    <s v="WTE0"/>
    <m/>
    <s v="1986"/>
    <s v="38000000"/>
    <s v="000038000000"/>
    <s v="000000057857"/>
    <s v="I"/>
    <s v="Dist-Services"/>
    <x v="3"/>
    <m/>
    <n v="1"/>
    <n v="677.19"/>
    <n v="2.2599999999999999E-2"/>
    <n v="435.52"/>
    <s v="WATERFORD "/>
    <s v="Plastic"/>
    <n v="2189.3897033898306"/>
    <s v="NO"/>
    <s v="YES"/>
    <s v="&gt;0"/>
  </r>
  <r>
    <s v="DPAA1"/>
    <x v="0"/>
    <s v="40102"/>
    <x v="0"/>
    <s v="WYE0"/>
    <m/>
    <s v="1986"/>
    <s v="38000000"/>
    <s v="000038000000"/>
    <s v="000000058570"/>
    <s v="I"/>
    <s v="Dist-Services"/>
    <x v="3"/>
    <m/>
    <n v="13"/>
    <n v="8803.58"/>
    <n v="2.2599999999999999E-2"/>
    <n v="435.52"/>
    <s v="WAYNE "/>
    <s v="Plastic"/>
    <n v="28462.421779661017"/>
    <s v="NO"/>
    <s v="YES"/>
    <s v="&gt;0"/>
  </r>
  <r>
    <s v="DPAA1"/>
    <x v="0"/>
    <s v="40102"/>
    <x v="0"/>
    <s v="YOW8"/>
    <m/>
    <s v="1986"/>
    <s v="38000000"/>
    <s v="000038000000"/>
    <s v="000000058971"/>
    <s v="I"/>
    <s v="Dist-Services"/>
    <x v="3"/>
    <m/>
    <n v="2"/>
    <n v="1354.4"/>
    <n v="2.2599999999999999E-2"/>
    <n v="435.52"/>
    <s v="YOUNGSVILLE"/>
    <s v="Plastic"/>
    <n v="4378.8440677966109"/>
    <s v="NO"/>
    <s v="YES"/>
    <s v="&gt;0"/>
  </r>
  <r>
    <s v="DPAA1"/>
    <x v="0"/>
    <s v="40102"/>
    <x v="0"/>
    <s v="ALE8"/>
    <m/>
    <s v="1987"/>
    <s v="38000000"/>
    <s v="000038000000"/>
    <s v="000000000154"/>
    <s v="I"/>
    <s v="Dist-Services"/>
    <x v="3"/>
    <m/>
    <n v="4"/>
    <n v="2502.34"/>
    <n v="2.2599999999999999E-2"/>
    <n v="423.51"/>
    <s v="ALBION "/>
    <s v="Plastic"/>
    <n v="7889.6091735537193"/>
    <s v="NO"/>
    <s v="YES"/>
    <s v="&gt;0"/>
  </r>
  <r>
    <s v="DPAA1"/>
    <x v="0"/>
    <s v="40102"/>
    <x v="0"/>
    <s v="BBJ8"/>
    <m/>
    <s v="1987"/>
    <s v="38000000"/>
    <s v="000038000000"/>
    <s v="000000001042"/>
    <s v="I"/>
    <s v="Dist-Services"/>
    <x v="3"/>
    <m/>
    <n v="13"/>
    <n v="8132.6"/>
    <n v="2.2599999999999999E-2"/>
    <n v="423.51"/>
    <s v="BROOKVILLE "/>
    <s v="Plastic"/>
    <n v="25641.214049586775"/>
    <s v="NO"/>
    <s v="YES"/>
    <s v="&gt;0"/>
  </r>
  <r>
    <s v="DPAA1"/>
    <x v="0"/>
    <s v="40102"/>
    <x v="0"/>
    <s v="BCM9"/>
    <m/>
    <s v="1987"/>
    <s v="38000000"/>
    <s v="000038000000"/>
    <s v="000000001993"/>
    <s v="I"/>
    <s v="Dist-Services"/>
    <x v="3"/>
    <m/>
    <n v="193"/>
    <n v="120702.85"/>
    <n v="2.2599999999999999E-2"/>
    <n v="423.51"/>
    <s v="BRADFORD"/>
    <s v="Plastic"/>
    <n v="380563.11797520658"/>
    <s v="NO"/>
    <s v="YES"/>
    <s v="&gt;0"/>
  </r>
  <r>
    <s v="DPAA1"/>
    <x v="0"/>
    <s v="40102"/>
    <x v="0"/>
    <s v="BKW0"/>
    <m/>
    <s v="1987"/>
    <s v="38000000"/>
    <s v="000038000000"/>
    <s v="000000002730"/>
    <s v="I"/>
    <s v="Dist-Services"/>
    <x v="3"/>
    <m/>
    <n v="46"/>
    <n v="28776.91"/>
    <n v="2.2599999999999999E-2"/>
    <n v="423.51"/>
    <s v="BROKENSTRAW "/>
    <s v="Plastic"/>
    <n v="90730.505495867765"/>
    <s v="NO"/>
    <s v="YES"/>
    <s v="&gt;0"/>
  </r>
  <r>
    <s v="DPAA1"/>
    <x v="0"/>
    <s v="40102"/>
    <x v="0"/>
    <s v="CBW0"/>
    <m/>
    <s v="1987"/>
    <s v="38000000"/>
    <s v="000038000000"/>
    <s v="000000004866"/>
    <s v="I"/>
    <s v="Dist-Services"/>
    <x v="3"/>
    <m/>
    <n v="43"/>
    <n v="26900.15"/>
    <n v="2.2599999999999999E-2"/>
    <n v="423.51"/>
    <s v="COLUMBUS"/>
    <s v="Plastic"/>
    <n v="84813.282851239666"/>
    <s v="NO"/>
    <s v="YES"/>
    <s v="&gt;0"/>
  </r>
  <r>
    <s v="DPAA1"/>
    <x v="0"/>
    <s v="40102"/>
    <x v="0"/>
    <s v="CDE0"/>
    <m/>
    <s v="1987"/>
    <s v="38000000"/>
    <s v="000038000000"/>
    <s v="000000005092"/>
    <s v="I"/>
    <s v="Dist-Services"/>
    <x v="3"/>
    <m/>
    <n v="1"/>
    <n v="625.59"/>
    <n v="2.2599999999999999E-2"/>
    <n v="423.51"/>
    <s v="CONCORD "/>
    <s v="Plastic"/>
    <n v="1972.4180578512396"/>
    <s v="NO"/>
    <s v="YES"/>
    <s v="&gt;0"/>
  </r>
  <r>
    <s v="DPAA1"/>
    <x v="0"/>
    <s v="40102"/>
    <x v="0"/>
    <s v="CNE0"/>
    <m/>
    <s v="1987"/>
    <s v="38000000"/>
    <s v="000038000000"/>
    <s v="000000006436"/>
    <s v="I"/>
    <s v="Dist-Services"/>
    <x v="3"/>
    <m/>
    <n v="1"/>
    <n v="625.59"/>
    <n v="2.2599999999999999E-2"/>
    <n v="423.51"/>
    <s v="CONNEAUT"/>
    <s v="Plastic"/>
    <n v="1972.4180578512396"/>
    <s v="NO"/>
    <s v="YES"/>
    <s v="&gt;0"/>
  </r>
  <r>
    <s v="DPAA1"/>
    <x v="0"/>
    <s v="40102"/>
    <x v="0"/>
    <s v="COE9"/>
    <m/>
    <s v="1987"/>
    <s v="38000000"/>
    <s v="000038000000"/>
    <s v="000000007322"/>
    <s v="I"/>
    <s v="Dist-Services"/>
    <x v="3"/>
    <m/>
    <n v="7"/>
    <n v="4379.09"/>
    <n v="2.2599999999999999E-2"/>
    <n v="423.51"/>
    <s v="CORRY "/>
    <s v="Plastic"/>
    <n v="13806.800289256198"/>
    <s v="NO"/>
    <s v="YES"/>
    <s v="&gt;0"/>
  </r>
  <r>
    <s v="DPAA1"/>
    <x v="0"/>
    <s v="40102"/>
    <x v="0"/>
    <s v="CRE8"/>
    <m/>
    <s v="1987"/>
    <s v="38000000"/>
    <s v="000038000000"/>
    <s v="000000008098"/>
    <s v="I"/>
    <s v="Dist-Services"/>
    <x v="3"/>
    <m/>
    <n v="11"/>
    <n v="6881.44"/>
    <n v="2.2599999999999999E-2"/>
    <n v="423.51"/>
    <s v="CRANESVILLE"/>
    <s v="Plastic"/>
    <n v="21696.440991735533"/>
    <s v="NO"/>
    <s v="YES"/>
    <s v="&gt;0"/>
  </r>
  <r>
    <s v="DPAA1"/>
    <x v="0"/>
    <s v="40102"/>
    <x v="0"/>
    <s v="CTC0"/>
    <m/>
    <s v="1987"/>
    <s v="38000000"/>
    <s v="000038000000"/>
    <s v="000000009834"/>
    <s v="I"/>
    <s v="Dist-Services"/>
    <x v="3"/>
    <m/>
    <n v="175"/>
    <n v="109437.91"/>
    <n v="2.2599999999999999E-2"/>
    <n v="423.51"/>
    <s v="CLARION "/>
    <s v="Plastic"/>
    <n v="345045.9724380165"/>
    <s v="NO"/>
    <s v="YES"/>
    <s v="&gt;0"/>
  </r>
  <r>
    <s v="DPAA1"/>
    <x v="0"/>
    <s v="40102"/>
    <x v="0"/>
    <s v="CWW0"/>
    <m/>
    <s v="1987"/>
    <s v="38000000"/>
    <s v="000038000000"/>
    <s v="000000010741"/>
    <s v="I"/>
    <s v="Dist-Services"/>
    <x v="3"/>
    <m/>
    <n v="20"/>
    <n v="12511.7"/>
    <n v="2.2599999999999999E-2"/>
    <n v="423.51"/>
    <s v="CONEWANGO "/>
    <s v="Plastic"/>
    <n v="39448.045867768597"/>
    <s v="NO"/>
    <s v="YES"/>
    <s v="&gt;0"/>
  </r>
  <r>
    <s v="DPAA1"/>
    <x v="0"/>
    <s v="40102"/>
    <x v="0"/>
    <s v="DUC9"/>
    <m/>
    <s v="1987"/>
    <s v="38000000"/>
    <s v="000038000000"/>
    <s v="000000011763"/>
    <s v="I"/>
    <s v="Dist-Services"/>
    <x v="3"/>
    <m/>
    <n v="92"/>
    <n v="57553.82"/>
    <n v="2.2599999999999999E-2"/>
    <n v="423.51"/>
    <s v="DUBOIS"/>
    <s v="Plastic"/>
    <n v="181461.01099173553"/>
    <s v="NO"/>
    <s v="YES"/>
    <s v="&gt;0"/>
  </r>
  <r>
    <s v="DPAA1"/>
    <x v="0"/>
    <s v="40102"/>
    <x v="0"/>
    <s v="ECE0"/>
    <m/>
    <s v="1987"/>
    <s v="38000000"/>
    <s v="000038000000"/>
    <s v="000000012684"/>
    <s v="I"/>
    <s v="Dist-Services"/>
    <x v="3"/>
    <m/>
    <n v="3"/>
    <n v="1876.76"/>
    <n v="2.2599999999999999E-2"/>
    <n v="423.51"/>
    <s v="ELK CREEK "/>
    <s v="Plastic"/>
    <n v="5917.2226446280993"/>
    <s v="NO"/>
    <s v="YES"/>
    <s v="&gt;0"/>
  </r>
  <r>
    <s v="DPAA1"/>
    <x v="0"/>
    <s v="40102"/>
    <x v="0"/>
    <s v="EDE8"/>
    <m/>
    <s v="1987"/>
    <s v="38000000"/>
    <s v="000038000000"/>
    <s v="000000013110"/>
    <s v="I"/>
    <s v="Dist-Services"/>
    <x v="3"/>
    <m/>
    <n v="7"/>
    <n v="4379.09"/>
    <n v="2.2599999999999999E-2"/>
    <n v="423.51"/>
    <s v="EDINBORO "/>
    <s v="Plastic"/>
    <n v="13806.800289256198"/>
    <s v="NO"/>
    <s v="YES"/>
    <s v="&gt;0"/>
  </r>
  <r>
    <s v="DPAA1"/>
    <x v="0"/>
    <s v="40102"/>
    <x v="0"/>
    <s v="ERE9"/>
    <m/>
    <s v="1987"/>
    <s v="38000000"/>
    <s v="000038000000"/>
    <s v="000000015206"/>
    <s v="D"/>
    <s v="Dist-Services"/>
    <x v="3"/>
    <m/>
    <n v="0"/>
    <n v="0"/>
    <n v="2.2599999999999999E-2"/>
    <n v="423.51"/>
    <s v="ERIE"/>
    <s v="Plastic"/>
    <n v="0"/>
    <s v="YES"/>
    <s v="NO"/>
    <s v="=0"/>
  </r>
  <r>
    <s v="DPAA1"/>
    <x v="0"/>
    <s v="40102"/>
    <x v="0"/>
    <s v="FHW0"/>
    <m/>
    <s v="1987"/>
    <s v="38000000"/>
    <s v="000038000000"/>
    <s v="000000018285"/>
    <s v="I"/>
    <s v="Dist-Services"/>
    <x v="3"/>
    <m/>
    <n v="2"/>
    <n v="1251.17"/>
    <n v="2.2599999999999999E-2"/>
    <n v="423.51"/>
    <s v="FREEHOLD"/>
    <s v="Plastic"/>
    <n v="3944.8045867768597"/>
    <s v="NO"/>
    <s v="YES"/>
    <s v="&gt;0"/>
  </r>
  <r>
    <s v="DPAA1"/>
    <x v="0"/>
    <s v="40102"/>
    <x v="0"/>
    <s v="FMW0"/>
    <m/>
    <s v="1987"/>
    <s v="38000000"/>
    <s v="000038000000"/>
    <s v="000000019200"/>
    <s v="I"/>
    <s v="Dist-Services"/>
    <x v="3"/>
    <m/>
    <n v="4"/>
    <n v="2502.34"/>
    <n v="2.2599999999999999E-2"/>
    <n v="423.51"/>
    <s v="FARMINGTON"/>
    <s v="Plastic"/>
    <n v="7889.6091735537193"/>
    <s v="NO"/>
    <s v="YES"/>
    <s v="&gt;0"/>
  </r>
  <r>
    <s v="DPAA1"/>
    <x v="0"/>
    <s v="40102"/>
    <x v="0"/>
    <s v="FRV9"/>
    <m/>
    <s v="1987"/>
    <s v="38000000"/>
    <s v="000038000000"/>
    <s v="000000020246"/>
    <s v="I"/>
    <s v="Dist-Services"/>
    <x v="3"/>
    <m/>
    <n v="81"/>
    <n v="50672.36"/>
    <n v="2.2599999999999999E-2"/>
    <n v="423.51"/>
    <s v="FRANKLIN"/>
    <s v="Plastic"/>
    <n v="159764.50694214876"/>
    <s v="NO"/>
    <s v="YES"/>
    <s v="&gt;0"/>
  </r>
  <r>
    <s v="DPAA1"/>
    <x v="0"/>
    <s v="40102"/>
    <x v="0"/>
    <s v="FTE0"/>
    <m/>
    <s v="1987"/>
    <s v="38000000"/>
    <s v="000038000000"/>
    <s v="000000021117"/>
    <s v="I"/>
    <s v="Dist-Services"/>
    <x v="3"/>
    <m/>
    <n v="77"/>
    <n v="48227.98"/>
    <n v="2.2599999999999999E-2"/>
    <n v="423.51"/>
    <s v="FAIRVIEW"/>
    <s v="Plastic"/>
    <n v="152057.63942148761"/>
    <s v="NO"/>
    <s v="YES"/>
    <s v="&gt;0"/>
  </r>
  <r>
    <s v="DPAA1"/>
    <x v="0"/>
    <s v="40102"/>
    <x v="0"/>
    <s v="GBE8"/>
    <m/>
    <s v="1987"/>
    <s v="38000000"/>
    <s v="000038000000"/>
    <s v="000000021721"/>
    <s v="I"/>
    <s v="Dist-Services"/>
    <x v="3"/>
    <m/>
    <n v="16"/>
    <n v="10009.36"/>
    <n v="2.2599999999999999E-2"/>
    <n v="423.51"/>
    <s v="GIRARD "/>
    <s v="Plastic"/>
    <n v="31558.436694214877"/>
    <s v="NO"/>
    <s v="YES"/>
    <s v="&gt;0"/>
  </r>
  <r>
    <s v="DPAA1"/>
    <x v="0"/>
    <s v="40102"/>
    <x v="0"/>
    <s v="GFE0"/>
    <m/>
    <s v="1987"/>
    <s v="38000000"/>
    <s v="000038000000"/>
    <s v="000000021987"/>
    <s v="I"/>
    <s v="Dist-Services"/>
    <x v="3"/>
    <m/>
    <n v="8"/>
    <n v="5004.68"/>
    <n v="2.2599999999999999E-2"/>
    <n v="423.51"/>
    <s v="GREENFIELD"/>
    <s v="Plastic"/>
    <n v="15779.218347107439"/>
    <s v="NO"/>
    <s v="YES"/>
    <s v="&gt;0"/>
  </r>
  <r>
    <s v="DPAA1"/>
    <x v="0"/>
    <s v="40102"/>
    <x v="0"/>
    <s v="GLW0"/>
    <m/>
    <s v="1987"/>
    <s v="38000000"/>
    <s v="000038000000"/>
    <s v="000000022315"/>
    <s v="I"/>
    <s v="Dist-Services"/>
    <x v="3"/>
    <m/>
    <n v="10"/>
    <n v="6255.85"/>
    <n v="2.2599999999999999E-2"/>
    <n v="423.51"/>
    <s v="GLADE "/>
    <s v="Plastic"/>
    <n v="19724.022933884298"/>
    <s v="NO"/>
    <s v="YES"/>
    <s v="&gt;0"/>
  </r>
  <r>
    <s v="DPAA1"/>
    <x v="0"/>
    <s v="40102"/>
    <x v="0"/>
    <s v="GNE0"/>
    <m/>
    <s v="1987"/>
    <s v="38000000"/>
    <s v="000038000000"/>
    <s v="000000022642"/>
    <s v="I"/>
    <s v="Dist-Services"/>
    <x v="3"/>
    <m/>
    <n v="18"/>
    <n v="11260.53"/>
    <n v="2.2599999999999999E-2"/>
    <n v="423.51"/>
    <s v="GREENE"/>
    <s v="Plastic"/>
    <n v="35503.241280991737"/>
    <s v="NO"/>
    <s v="YES"/>
    <s v="&gt;0"/>
  </r>
  <r>
    <s v="DPAA1"/>
    <x v="0"/>
    <s v="40102"/>
    <x v="0"/>
    <s v="GRM8"/>
    <m/>
    <s v="1987"/>
    <s v="38000000"/>
    <s v="000038000000"/>
    <s v="000000023294"/>
    <s v="I"/>
    <s v="Dist-Services"/>
    <x v="3"/>
    <m/>
    <n v="89"/>
    <n v="55558.63"/>
    <n v="2.2599999999999999E-2"/>
    <n v="423.51"/>
    <s v="GREENVILLE "/>
    <s v="Plastic"/>
    <n v="175170.39128099172"/>
    <s v="NO"/>
    <s v="YES"/>
    <s v="&gt;0"/>
  </r>
  <r>
    <s v="DPAA1"/>
    <x v="0"/>
    <s v="40102"/>
    <x v="0"/>
    <s v="GTE0"/>
    <m/>
    <s v="1987"/>
    <s v="38000000"/>
    <s v="000038000000"/>
    <s v="000000023959"/>
    <s v="I"/>
    <s v="Dist-Services"/>
    <x v="3"/>
    <m/>
    <n v="56"/>
    <n v="35032.74"/>
    <n v="2.2599999999999999E-2"/>
    <n v="423.51"/>
    <s v="GIRARD"/>
    <s v="Plastic"/>
    <n v="110454.46537190082"/>
    <s v="NO"/>
    <s v="YES"/>
    <s v="&gt;0"/>
  </r>
  <r>
    <s v="DPAA1"/>
    <x v="0"/>
    <s v="40102"/>
    <x v="0"/>
    <s v="HBE0"/>
    <m/>
    <s v="1987"/>
    <s v="38000000"/>
    <s v="000038000000"/>
    <s v="000000024806"/>
    <s v="I"/>
    <s v="Dist-Services"/>
    <x v="3"/>
    <m/>
    <n v="103"/>
    <n v="64435.25"/>
    <n v="2.2599999999999999E-2"/>
    <n v="423.51"/>
    <s v="HARBORCREEK "/>
    <s v="Plastic"/>
    <n v="203157.42045454544"/>
    <s v="NO"/>
    <s v="YES"/>
    <s v="&gt;0"/>
  </r>
  <r>
    <s v="DPAA1"/>
    <x v="0"/>
    <s v="40102"/>
    <x v="0"/>
    <s v="HMM0"/>
    <m/>
    <s v="1987"/>
    <s v="38000000"/>
    <s v="000038000000"/>
    <s v="000000026873"/>
    <s v="I"/>
    <s v="Dist-Services"/>
    <x v="3"/>
    <m/>
    <n v="4"/>
    <n v="2502.34"/>
    <n v="2.2599999999999999E-2"/>
    <n v="423.51"/>
    <s v="HAMILTON"/>
    <s v="Plastic"/>
    <n v="7889.6091735537193"/>
    <s v="NO"/>
    <s v="YES"/>
    <s v="&gt;0"/>
  </r>
  <r>
    <s v="DPAA1"/>
    <x v="0"/>
    <s v="40102"/>
    <x v="0"/>
    <s v="LBE0"/>
    <m/>
    <s v="1987"/>
    <s v="38000000"/>
    <s v="000038000000"/>
    <s v="000000029029"/>
    <s v="I"/>
    <s v="Dist-Services"/>
    <x v="3"/>
    <m/>
    <n v="1"/>
    <n v="625.58000000000004"/>
    <n v="2.2599999999999999E-2"/>
    <n v="423.51"/>
    <s v="LE BOUEF"/>
    <s v="Plastic"/>
    <n v="1972.3865289256198"/>
    <s v="NO"/>
    <s v="YES"/>
    <s v="&gt;0"/>
  </r>
  <r>
    <s v="DPAA1"/>
    <x v="0"/>
    <s v="40102"/>
    <x v="0"/>
    <s v="LCE8"/>
    <m/>
    <s v="1987"/>
    <s v="38000000"/>
    <s v="000038000000"/>
    <s v="000000029312"/>
    <s v="I"/>
    <s v="Dist-Services"/>
    <x v="3"/>
    <m/>
    <n v="18"/>
    <n v="11260.53"/>
    <n v="2.2599999999999999E-2"/>
    <n v="423.51"/>
    <s v="LAKE CITY"/>
    <s v="Plastic"/>
    <n v="35503.241280991737"/>
    <s v="NO"/>
    <s v="YES"/>
    <s v="&gt;0"/>
  </r>
  <r>
    <s v="DPAA1"/>
    <x v="0"/>
    <s v="40102"/>
    <x v="0"/>
    <s v="MBE8"/>
    <m/>
    <s v="1987"/>
    <s v="38000000"/>
    <s v="000038000000"/>
    <s v="000000030275"/>
    <s v="I"/>
    <s v="Dist-Services"/>
    <x v="3"/>
    <m/>
    <n v="12"/>
    <n v="7507.02"/>
    <n v="2.2599999999999999E-2"/>
    <n v="423.51"/>
    <s v="MIDDLEBORO "/>
    <s v="Plastic"/>
    <n v="23668.827520661158"/>
    <s v="NO"/>
    <s v="YES"/>
    <s v="&gt;0"/>
  </r>
  <r>
    <s v="DPAA1"/>
    <x v="0"/>
    <s v="40102"/>
    <x v="0"/>
    <s v="MCE0"/>
    <m/>
    <s v="1987"/>
    <s v="38000000"/>
    <s v="000038000000"/>
    <s v="000000031103"/>
    <s v="I"/>
    <s v="Dist-Services"/>
    <x v="3"/>
    <m/>
    <n v="425"/>
    <n v="265285.2"/>
    <n v="2.2599999999999999E-2"/>
    <n v="423.51"/>
    <s v="MILLCREEK "/>
    <s v="Plastic"/>
    <n v="836415.73388429754"/>
    <s v="NO"/>
    <s v="YES"/>
    <s v="&gt;0"/>
  </r>
  <r>
    <s v="DPAA1"/>
    <x v="0"/>
    <s v="40102"/>
    <x v="0"/>
    <s v="MDW0"/>
    <m/>
    <s v="1987"/>
    <s v="38000000"/>
    <s v="000038000000"/>
    <s v="000000032292"/>
    <s v="D"/>
    <s v="Dist-Services"/>
    <x v="3"/>
    <m/>
    <n v="0"/>
    <n v="0"/>
    <n v="2.2599999999999999E-2"/>
    <n v="423.51"/>
    <s v="MEAD"/>
    <s v="Plastic"/>
    <n v="0"/>
    <s v="YES"/>
    <s v="NO"/>
    <s v="=0"/>
  </r>
  <r>
    <s v="DPAA1"/>
    <x v="0"/>
    <s v="40102"/>
    <x v="0"/>
    <s v="MEC9"/>
    <m/>
    <s v="1987"/>
    <s v="38000000"/>
    <s v="000038000000"/>
    <s v="000000033100"/>
    <s v="I"/>
    <s v="Dist-Services"/>
    <x v="3"/>
    <m/>
    <n v="141"/>
    <n v="88266.880000000005"/>
    <n v="2.2599999999999999E-2"/>
    <n v="423.51"/>
    <s v="MEADVILLE "/>
    <s v="Plastic"/>
    <n v="278295.98942148761"/>
    <s v="NO"/>
    <s v="YES"/>
    <s v="&gt;0"/>
  </r>
  <r>
    <s v="DPAA1"/>
    <x v="0"/>
    <s v="40102"/>
    <x v="0"/>
    <s v="MKE0"/>
    <m/>
    <s v="1987"/>
    <s v="38000000"/>
    <s v="000038000000"/>
    <s v="000000034255"/>
    <s v="I"/>
    <s v="Dist-Services"/>
    <x v="3"/>
    <m/>
    <n v="14"/>
    <n v="8758.19"/>
    <n v="2.2599999999999999E-2"/>
    <n v="423.51"/>
    <s v="MCKEAN"/>
    <s v="Plastic"/>
    <n v="27613.632107438018"/>
    <s v="NO"/>
    <s v="YES"/>
    <s v="&gt;0"/>
  </r>
  <r>
    <s v="DPAA1"/>
    <x v="0"/>
    <s v="40102"/>
    <x v="0"/>
    <s v="MVE8"/>
    <m/>
    <s v="1987"/>
    <s v="38000000"/>
    <s v="000038000000"/>
    <s v="000000034814"/>
    <s v="I"/>
    <s v="Dist-Services"/>
    <x v="3"/>
    <m/>
    <n v="1"/>
    <n v="625.58000000000004"/>
    <n v="2.2599999999999999E-2"/>
    <n v="423.51"/>
    <s v="MILL VILLAGE "/>
    <s v="Plastic"/>
    <n v="1972.3865289256198"/>
    <s v="NO"/>
    <s v="YES"/>
    <s v="&gt;0"/>
  </r>
  <r>
    <s v="DPAA1"/>
    <x v="0"/>
    <s v="40102"/>
    <x v="0"/>
    <s v="NEE0"/>
    <m/>
    <s v="1987"/>
    <s v="38000000"/>
    <s v="000038000000"/>
    <s v="000000035124"/>
    <s v="I"/>
    <s v="Dist-Services"/>
    <x v="3"/>
    <m/>
    <n v="9"/>
    <n v="5630.26"/>
    <n v="2.2599999999999999E-2"/>
    <n v="423.51"/>
    <s v="NORTH EAST"/>
    <s v="Plastic"/>
    <n v="17751.604876033056"/>
    <s v="NO"/>
    <s v="YES"/>
    <s v="&gt;0"/>
  </r>
  <r>
    <s v="DPAA1"/>
    <x v="0"/>
    <s v="40102"/>
    <x v="0"/>
    <s v="OCV9"/>
    <m/>
    <s v="1987"/>
    <s v="38000000"/>
    <s v="000038000000"/>
    <s v="000000036620"/>
    <s v="I"/>
    <s v="Dist-Services"/>
    <x v="3"/>
    <m/>
    <n v="100"/>
    <n v="62558.47"/>
    <n v="2.2599999999999999E-2"/>
    <n v="423.51"/>
    <s v="OIL CITY"/>
    <s v="Plastic"/>
    <n v="197240.13475206611"/>
    <s v="NO"/>
    <s v="YES"/>
    <s v="&gt;0"/>
  </r>
  <r>
    <s v="DPAA1"/>
    <x v="0"/>
    <s v="40102"/>
    <x v="0"/>
    <s v="PFW0"/>
    <m/>
    <s v="1987"/>
    <s v="38000000"/>
    <s v="000038000000"/>
    <s v="000000037951"/>
    <s v="I"/>
    <s v="Dist-Services"/>
    <x v="3"/>
    <m/>
    <n v="12"/>
    <n v="7507.01"/>
    <n v="2.2599999999999999E-2"/>
    <n v="423.51"/>
    <s v="PITTSFIELD"/>
    <s v="Plastic"/>
    <n v="23668.795991735537"/>
    <s v="NO"/>
    <s v="YES"/>
    <s v="&gt;0"/>
  </r>
  <r>
    <s v="DPAA1"/>
    <x v="0"/>
    <s v="40102"/>
    <x v="0"/>
    <s v="PGW0"/>
    <m/>
    <s v="1987"/>
    <s v="38000000"/>
    <s v="000038000000"/>
    <s v="000000038374"/>
    <s v="I"/>
    <s v="Dist-Services"/>
    <x v="3"/>
    <m/>
    <n v="16"/>
    <n v="10009.36"/>
    <n v="2.2599999999999999E-2"/>
    <n v="423.51"/>
    <s v="PINE GROVE"/>
    <s v="Plastic"/>
    <n v="31558.436694214877"/>
    <s v="NO"/>
    <s v="YES"/>
    <s v="&gt;0"/>
  </r>
  <r>
    <s v="DPAA1"/>
    <x v="0"/>
    <s v="40102"/>
    <x v="0"/>
    <s v="PLW0"/>
    <m/>
    <s v="1987"/>
    <s v="38000000"/>
    <s v="000038000000"/>
    <s v="000000039088"/>
    <s v="I"/>
    <s v="Dist-Services"/>
    <x v="3"/>
    <m/>
    <n v="2"/>
    <n v="1251.17"/>
    <n v="2.2599999999999999E-2"/>
    <n v="423.51"/>
    <s v="PLEASANT"/>
    <s v="Plastic"/>
    <n v="3944.8045867768597"/>
    <s v="NO"/>
    <s v="YES"/>
    <s v="&gt;0"/>
  </r>
  <r>
    <s v="DPAA1"/>
    <x v="0"/>
    <s v="40102"/>
    <x v="0"/>
    <s v="PTE8"/>
    <m/>
    <s v="1987"/>
    <s v="38000000"/>
    <s v="000038000000"/>
    <s v="000000039575"/>
    <s v="I"/>
    <s v="Dist-Services"/>
    <x v="3"/>
    <m/>
    <n v="2"/>
    <n v="1251.17"/>
    <n v="2.2599999999999999E-2"/>
    <n v="423.51"/>
    <s v="PLATEA "/>
    <s v="Plastic"/>
    <n v="3944.8045867768597"/>
    <s v="NO"/>
    <s v="YES"/>
    <s v="&gt;0"/>
  </r>
  <r>
    <s v="DPAA1"/>
    <x v="0"/>
    <s v="40102"/>
    <x v="0"/>
    <s v="RTE0"/>
    <m/>
    <s v="1987"/>
    <s v="38000000"/>
    <s v="000038000000"/>
    <s v="000000041475"/>
    <s v="I"/>
    <s v="Dist-Services"/>
    <x v="3"/>
    <m/>
    <n v="45"/>
    <n v="27588.31"/>
    <n v="2.2599999999999999E-2"/>
    <n v="423.51"/>
    <s v="RIDGWAY "/>
    <s v="Plastic"/>
    <n v="86982.977396694216"/>
    <s v="NO"/>
    <s v="YES"/>
    <s v="&gt;0"/>
  </r>
  <r>
    <s v="DPAA1"/>
    <x v="0"/>
    <s v="40102"/>
    <x v="0"/>
    <s v="SBE9"/>
    <m/>
    <s v="1987"/>
    <s v="38000000"/>
    <s v="000038000000"/>
    <s v="000000043654"/>
    <s v="I"/>
    <s v="Dist-Services"/>
    <x v="3"/>
    <m/>
    <n v="113"/>
    <n v="70664.03"/>
    <n v="2.2599999999999999E-2"/>
    <n v="423.51"/>
    <s v="ST MARYS"/>
    <s v="Plastic"/>
    <n v="222796.09458677683"/>
    <s v="NO"/>
    <s v="YES"/>
    <s v="&gt;0"/>
  </r>
  <r>
    <s v="DPAA1"/>
    <x v="0"/>
    <s v="40102"/>
    <x v="0"/>
    <s v="SBW8"/>
    <m/>
    <s v="1987"/>
    <s v="38000000"/>
    <s v="000038000000"/>
    <s v="000000045052"/>
    <s v="D"/>
    <s v="Dist-Services"/>
    <x v="3"/>
    <m/>
    <n v="0"/>
    <n v="0"/>
    <n v="2.2599999999999999E-2"/>
    <n v="423.51"/>
    <s v="SUGAR GROVE"/>
    <s v="Plastic"/>
    <n v="0"/>
    <s v="YES"/>
    <s v="NO"/>
    <s v="=0"/>
  </r>
  <r>
    <s v="DPAA1"/>
    <x v="0"/>
    <s v="40102"/>
    <x v="0"/>
    <s v="SEW0"/>
    <m/>
    <s v="1987"/>
    <s v="38000000"/>
    <s v="000038000000"/>
    <s v="000000045775"/>
    <s v="I"/>
    <s v="Dist-Services"/>
    <x v="3"/>
    <m/>
    <n v="9"/>
    <n v="5197.18"/>
    <n v="2.2599999999999999E-2"/>
    <n v="423.51"/>
    <s v="SHEFFIELD "/>
    <s v="Plastic"/>
    <n v="16386.150165289255"/>
    <s v="NO"/>
    <s v="YES"/>
    <s v="&gt;0"/>
  </r>
  <r>
    <s v="DPAA1"/>
    <x v="0"/>
    <s v="40102"/>
    <x v="0"/>
    <s v="SME0"/>
    <m/>
    <s v="1987"/>
    <s v="38000000"/>
    <s v="000038000000"/>
    <s v="000000046866"/>
    <s v="I"/>
    <s v="Dist-Services"/>
    <x v="3"/>
    <m/>
    <n v="59"/>
    <n v="36909.5"/>
    <n v="2.2599999999999999E-2"/>
    <n v="423.51"/>
    <s v="SUMMIT"/>
    <s v="Plastic"/>
    <n v="116371.68801652892"/>
    <s v="NO"/>
    <s v="YES"/>
    <s v="&gt;0"/>
  </r>
  <r>
    <s v="DPAA1"/>
    <x v="0"/>
    <s v="40102"/>
    <x v="0"/>
    <s v="SNM9"/>
    <m/>
    <s v="1987"/>
    <s v="38000000"/>
    <s v="000038000000"/>
    <s v="000000048308"/>
    <s v="I"/>
    <s v="Dist-Services"/>
    <x v="3"/>
    <m/>
    <n v="97"/>
    <n v="60681.71"/>
    <n v="2.2599999999999999E-2"/>
    <n v="423.51"/>
    <s v="SHARON"/>
    <s v="Plastic"/>
    <n v="191322.91210743799"/>
    <s v="NO"/>
    <s v="YES"/>
    <s v="&gt;0"/>
  </r>
  <r>
    <s v="DPAA1"/>
    <x v="0"/>
    <s v="40102"/>
    <x v="0"/>
    <s v="SPE0"/>
    <m/>
    <s v="1987"/>
    <s v="38000000"/>
    <s v="000038000000"/>
    <s v="000000049478"/>
    <s v="I"/>
    <s v="Dist-Services"/>
    <x v="3"/>
    <m/>
    <n v="14"/>
    <n v="8758.19"/>
    <n v="2.2599999999999999E-2"/>
    <n v="423.51"/>
    <s v="SPRINGFIELD "/>
    <s v="Plastic"/>
    <n v="27613.632107438018"/>
    <s v="NO"/>
    <s v="YES"/>
    <s v="&gt;0"/>
  </r>
  <r>
    <s v="DPAA1"/>
    <x v="0"/>
    <s v="40102"/>
    <x v="0"/>
    <s v="STW0"/>
    <m/>
    <s v="1987"/>
    <s v="38000000"/>
    <s v="000038000000"/>
    <s v="000000050163"/>
    <s v="D"/>
    <s v="Dist-Services"/>
    <x v="3"/>
    <m/>
    <n v="0"/>
    <n v="0"/>
    <n v="2.2599999999999999E-2"/>
    <n v="423.51"/>
    <s v="SUGAR GROVE "/>
    <s v="Plastic"/>
    <n v="0"/>
    <s v="YES"/>
    <s v="NO"/>
    <s v="=0"/>
  </r>
  <r>
    <s v="DPAA1"/>
    <x v="0"/>
    <s v="40102"/>
    <x v="0"/>
    <s v="TIC9"/>
    <m/>
    <s v="1987"/>
    <s v="38000000"/>
    <s v="000038000000"/>
    <s v="000000052228"/>
    <s v="I"/>
    <s v="Dist-Services"/>
    <x v="3"/>
    <m/>
    <n v="58"/>
    <n v="36250.46"/>
    <n v="2.2599999999999999E-2"/>
    <n v="423.51"/>
    <s v="TITUSVILLE"/>
    <s v="Plastic"/>
    <n v="114293.80570247932"/>
    <s v="NO"/>
    <s v="YES"/>
    <s v="&gt;0"/>
  </r>
  <r>
    <s v="DPAA1"/>
    <x v="0"/>
    <s v="40102"/>
    <x v="0"/>
    <s v="UCE8"/>
    <m/>
    <s v="1987"/>
    <s v="38000000"/>
    <s v="000038000000"/>
    <s v="000000052995"/>
    <s v="D"/>
    <s v="Dist-Services"/>
    <x v="3"/>
    <m/>
    <n v="0"/>
    <n v="0"/>
    <n v="2.2599999999999999E-2"/>
    <n v="423.51"/>
    <s v="UNION CITY "/>
    <s v="Plastic"/>
    <n v="0"/>
    <s v="YES"/>
    <s v="NO"/>
    <s v="=0"/>
  </r>
  <r>
    <s v="DPAA1"/>
    <x v="0"/>
    <s v="40102"/>
    <x v="0"/>
    <s v="UTE0"/>
    <m/>
    <s v="1987"/>
    <s v="38000000"/>
    <s v="000038000000"/>
    <s v="000000053303"/>
    <s v="I"/>
    <s v="Dist-Services"/>
    <x v="3"/>
    <m/>
    <n v="10"/>
    <n v="6255.85"/>
    <n v="2.2599999999999999E-2"/>
    <n v="423.51"/>
    <s v="UNION "/>
    <s v="Plastic"/>
    <n v="19724.022933884298"/>
    <s v="NO"/>
    <s v="YES"/>
    <s v="&gt;0"/>
  </r>
  <r>
    <s v="DPAA1"/>
    <x v="0"/>
    <s v="40102"/>
    <x v="0"/>
    <s v="VGE0"/>
    <m/>
    <s v="1987"/>
    <s v="38000000"/>
    <s v="000038000000"/>
    <s v="000000054003"/>
    <s v="I"/>
    <s v="Dist-Services"/>
    <x v="3"/>
    <m/>
    <n v="6"/>
    <n v="3753.51"/>
    <n v="2.2599999999999999E-2"/>
    <n v="423.51"/>
    <s v="VENANGO "/>
    <s v="Plastic"/>
    <n v="11834.413760330579"/>
    <s v="NO"/>
    <s v="YES"/>
    <s v="&gt;0"/>
  </r>
  <r>
    <s v="DPAA1"/>
    <x v="0"/>
    <s v="40102"/>
    <x v="0"/>
    <s v="WBE8"/>
    <m/>
    <s v="1987"/>
    <s v="38000000"/>
    <s v="000038000000"/>
    <s v="000000054394"/>
    <s v="D"/>
    <s v="Dist-Services"/>
    <x v="3"/>
    <m/>
    <n v="0"/>
    <n v="0"/>
    <n v="2.2599999999999999E-2"/>
    <n v="423.51"/>
    <s v="WATERFORD"/>
    <s v="Plastic"/>
    <n v="0"/>
    <s v="YES"/>
    <s v="NO"/>
    <s v="=0"/>
  </r>
  <r>
    <s v="DPAA1"/>
    <x v="0"/>
    <s v="40102"/>
    <x v="0"/>
    <s v="WHE0"/>
    <m/>
    <s v="1987"/>
    <s v="38000000"/>
    <s v="000038000000"/>
    <s v="000000054841"/>
    <s v="I"/>
    <s v="Dist-Services"/>
    <x v="3"/>
    <m/>
    <n v="11"/>
    <n v="6881.43"/>
    <n v="2.2599999999999999E-2"/>
    <n v="423.51"/>
    <s v="WASHINGTON"/>
    <s v="Plastic"/>
    <n v="21696.409462809916"/>
    <s v="NO"/>
    <s v="YES"/>
    <s v="&gt;0"/>
  </r>
  <r>
    <s v="DPAA1"/>
    <x v="0"/>
    <s v="40102"/>
    <x v="0"/>
    <s v="WTE0"/>
    <m/>
    <s v="1987"/>
    <s v="38000000"/>
    <s v="000038000000"/>
    <s v="000000057858"/>
    <s v="I"/>
    <s v="Dist-Services"/>
    <x v="3"/>
    <m/>
    <n v="11"/>
    <n v="6881.43"/>
    <n v="2.2599999999999999E-2"/>
    <n v="423.51"/>
    <s v="WATERFORD "/>
    <s v="Plastic"/>
    <n v="21696.409462809916"/>
    <s v="NO"/>
    <s v="YES"/>
    <s v="&gt;0"/>
  </r>
  <r>
    <s v="DPAA1"/>
    <x v="0"/>
    <s v="40102"/>
    <x v="0"/>
    <s v="WYE0"/>
    <m/>
    <s v="1987"/>
    <s v="38000000"/>
    <s v="000038000000"/>
    <s v="000000058571"/>
    <s v="I"/>
    <s v="Dist-Services"/>
    <x v="3"/>
    <m/>
    <n v="5"/>
    <n v="3127.92"/>
    <n v="2.2599999999999999E-2"/>
    <n v="423.51"/>
    <s v="WAYNE "/>
    <s v="Plastic"/>
    <n v="9861.9957024793384"/>
    <s v="NO"/>
    <s v="YES"/>
    <s v="&gt;0"/>
  </r>
  <r>
    <s v="DPAA1"/>
    <x v="0"/>
    <s v="40102"/>
    <x v="0"/>
    <s v="YOW8"/>
    <m/>
    <s v="1987"/>
    <s v="38000000"/>
    <s v="000038000000"/>
    <s v="000000058972"/>
    <s v="I"/>
    <s v="Dist-Services"/>
    <x v="3"/>
    <m/>
    <n v="2"/>
    <n v="1251.17"/>
    <n v="2.2599999999999999E-2"/>
    <n v="423.51"/>
    <s v="YOUNGSVILLE"/>
    <s v="Plastic"/>
    <n v="3944.8045867768597"/>
    <s v="NO"/>
    <s v="YES"/>
    <s v="&gt;0"/>
  </r>
  <r>
    <s v="DPAA1"/>
    <x v="0"/>
    <s v="40102"/>
    <x v="0"/>
    <s v="ALE8"/>
    <m/>
    <s v="1988"/>
    <s v="38000000"/>
    <s v="000038000000"/>
    <s v="000000000155"/>
    <s v="I"/>
    <s v="Dist-Services"/>
    <x v="3"/>
    <m/>
    <n v="18"/>
    <n v="12665.09"/>
    <n v="2.2599999999999999E-2"/>
    <n v="411.48"/>
    <s v="ALBION "/>
    <s v="Plastic"/>
    <n v="38271.143247524757"/>
    <s v="NO"/>
    <s v="YES"/>
    <s v="&gt;0"/>
  </r>
  <r>
    <s v="DPAA1"/>
    <x v="0"/>
    <s v="40102"/>
    <x v="0"/>
    <s v="BBJ8"/>
    <m/>
    <s v="1988"/>
    <s v="38000000"/>
    <s v="000038000000"/>
    <s v="000000001043"/>
    <s v="I"/>
    <s v="Dist-Services"/>
    <x v="3"/>
    <m/>
    <n v="21"/>
    <n v="14775.96"/>
    <n v="2.2599999999999999E-2"/>
    <n v="411.48"/>
    <s v="BROOKVILLE "/>
    <s v="Plastic"/>
    <n v="44649.732594059402"/>
    <s v="NO"/>
    <s v="YES"/>
    <s v="&gt;0"/>
  </r>
  <r>
    <s v="DPAA1"/>
    <x v="0"/>
    <s v="40102"/>
    <x v="0"/>
    <s v="BCM9"/>
    <m/>
    <s v="1988"/>
    <s v="38000000"/>
    <s v="000038000000"/>
    <s v="000000001994"/>
    <s v="I"/>
    <s v="Dist-Services"/>
    <x v="3"/>
    <m/>
    <n v="223"/>
    <n v="157011.96"/>
    <n v="2.2599999999999999E-2"/>
    <n v="411.48"/>
    <s v="BRADFORD"/>
    <s v="Plastic"/>
    <n v="474455.9424950495"/>
    <s v="NO"/>
    <s v="YES"/>
    <s v="&gt;0"/>
  </r>
  <r>
    <s v="DPAA1"/>
    <x v="0"/>
    <s v="40102"/>
    <x v="0"/>
    <s v="BKW0"/>
    <m/>
    <s v="1988"/>
    <s v="38000000"/>
    <s v="000038000000"/>
    <s v="000000002731"/>
    <s v="I"/>
    <s v="Dist-Services"/>
    <x v="3"/>
    <m/>
    <n v="2"/>
    <n v="1407.23"/>
    <n v="2.2599999999999999E-2"/>
    <n v="411.48"/>
    <s v="BROKENSTRAW "/>
    <s v="Plastic"/>
    <n v="4252.342534653465"/>
    <s v="NO"/>
    <s v="YES"/>
    <s v="&gt;0"/>
  </r>
  <r>
    <s v="DPAA1"/>
    <x v="0"/>
    <s v="40102"/>
    <x v="0"/>
    <s v="CBW0"/>
    <m/>
    <s v="1988"/>
    <s v="38000000"/>
    <s v="000038000000"/>
    <s v="000000004867"/>
    <s v="I"/>
    <s v="Dist-Services"/>
    <x v="3"/>
    <m/>
    <n v="3"/>
    <n v="2110.85"/>
    <n v="2.2599999999999999E-2"/>
    <n v="411.48"/>
    <s v="COLUMBUS"/>
    <s v="Plastic"/>
    <n v="6378.5289108910893"/>
    <s v="NO"/>
    <s v="YES"/>
    <s v="&gt;0"/>
  </r>
  <r>
    <s v="DPAA1"/>
    <x v="0"/>
    <s v="40102"/>
    <x v="0"/>
    <s v="CDE0"/>
    <m/>
    <s v="1988"/>
    <s v="38000000"/>
    <s v="000038000000"/>
    <s v="000000005093"/>
    <s v="I"/>
    <s v="Dist-Services"/>
    <x v="3"/>
    <m/>
    <n v="2"/>
    <n v="1407.23"/>
    <n v="2.2599999999999999E-2"/>
    <n v="411.48"/>
    <s v="CONCORD "/>
    <s v="Plastic"/>
    <n v="4252.342534653465"/>
    <s v="NO"/>
    <s v="YES"/>
    <s v="&gt;0"/>
  </r>
  <r>
    <s v="DPAA1"/>
    <x v="0"/>
    <s v="40102"/>
    <x v="0"/>
    <s v="CNE0"/>
    <m/>
    <s v="1988"/>
    <s v="38000000"/>
    <s v="000038000000"/>
    <s v="000000006437"/>
    <s v="I"/>
    <s v="Dist-Services"/>
    <x v="3"/>
    <m/>
    <n v="2"/>
    <n v="1407.23"/>
    <n v="2.2599999999999999E-2"/>
    <n v="411.48"/>
    <s v="CONNEAUT"/>
    <s v="Plastic"/>
    <n v="4252.342534653465"/>
    <s v="NO"/>
    <s v="YES"/>
    <s v="&gt;0"/>
  </r>
  <r>
    <s v="DPAA1"/>
    <x v="0"/>
    <s v="40102"/>
    <x v="0"/>
    <s v="COE9"/>
    <m/>
    <s v="1988"/>
    <s v="38000000"/>
    <s v="000038000000"/>
    <s v="000000007323"/>
    <s v="I"/>
    <s v="Dist-Services"/>
    <x v="3"/>
    <m/>
    <n v="12"/>
    <n v="8443.39"/>
    <n v="2.2599999999999999E-2"/>
    <n v="411.48"/>
    <s v="CORRY "/>
    <s v="Plastic"/>
    <n v="25514.085425742574"/>
    <s v="NO"/>
    <s v="YES"/>
    <s v="&gt;0"/>
  </r>
  <r>
    <s v="DPAA1"/>
    <x v="0"/>
    <s v="40102"/>
    <x v="0"/>
    <s v="CRE8"/>
    <m/>
    <s v="1988"/>
    <s v="38000000"/>
    <s v="000038000000"/>
    <s v="000000008099"/>
    <s v="I"/>
    <s v="Dist-Services"/>
    <x v="3"/>
    <m/>
    <n v="1"/>
    <n v="703.61"/>
    <n v="2.2599999999999999E-2"/>
    <n v="411.48"/>
    <s v="CRANESVILLE"/>
    <s v="Plastic"/>
    <n v="2126.1561584158417"/>
    <s v="NO"/>
    <s v="YES"/>
    <s v="&gt;0"/>
  </r>
  <r>
    <s v="DPAA1"/>
    <x v="0"/>
    <s v="40102"/>
    <x v="0"/>
    <s v="CTC0"/>
    <m/>
    <s v="1988"/>
    <s v="38000000"/>
    <s v="000038000000"/>
    <s v="000000009835"/>
    <s v="I"/>
    <s v="Dist-Services"/>
    <x v="3"/>
    <m/>
    <n v="171"/>
    <n v="120318.54"/>
    <n v="2.2599999999999999E-2"/>
    <n v="411.48"/>
    <s v="CLARION "/>
    <s v="Plastic"/>
    <n v="363576.41988118808"/>
    <s v="NO"/>
    <s v="YES"/>
    <s v="&gt;0"/>
  </r>
  <r>
    <s v="DPAA1"/>
    <x v="0"/>
    <s v="40102"/>
    <x v="0"/>
    <s v="CWW0"/>
    <m/>
    <s v="1988"/>
    <s v="38000000"/>
    <s v="000038000000"/>
    <s v="000000010742"/>
    <s v="I"/>
    <s v="Dist-Services"/>
    <x v="3"/>
    <m/>
    <n v="10"/>
    <n v="7036.15"/>
    <n v="2.2599999999999999E-2"/>
    <n v="411.48"/>
    <s v="CONEWANGO "/>
    <s v="Plastic"/>
    <n v="21261.712673267324"/>
    <s v="NO"/>
    <s v="YES"/>
    <s v="&gt;0"/>
  </r>
  <r>
    <s v="DPAA1"/>
    <x v="0"/>
    <s v="40102"/>
    <x v="0"/>
    <s v="DUC9"/>
    <m/>
    <s v="1988"/>
    <s v="38000000"/>
    <s v="000038000000"/>
    <s v="000000011764"/>
    <s v="I"/>
    <s v="Dist-Services"/>
    <x v="3"/>
    <m/>
    <n v="79"/>
    <n v="55585.77"/>
    <n v="2.2599999999999999E-2"/>
    <n v="411.48"/>
    <s v="DUBOIS"/>
    <s v="Plastic"/>
    <n v="167968.08914851485"/>
    <s v="NO"/>
    <s v="YES"/>
    <s v="&gt;0"/>
  </r>
  <r>
    <s v="DPAA1"/>
    <x v="0"/>
    <s v="40102"/>
    <x v="0"/>
    <s v="ECE0"/>
    <m/>
    <s v="1988"/>
    <s v="38000000"/>
    <s v="000038000000"/>
    <s v="000000012685"/>
    <s v="I"/>
    <s v="Dist-Services"/>
    <x v="3"/>
    <m/>
    <n v="8"/>
    <n v="5628.93"/>
    <n v="2.2599999999999999E-2"/>
    <n v="411.48"/>
    <s v="ELK CREEK "/>
    <s v="Plastic"/>
    <n v="17009.400356435646"/>
    <s v="NO"/>
    <s v="YES"/>
    <s v="&gt;0"/>
  </r>
  <r>
    <s v="DPAA1"/>
    <x v="0"/>
    <s v="40102"/>
    <x v="0"/>
    <s v="EDE8"/>
    <m/>
    <s v="1988"/>
    <s v="38000000"/>
    <s v="000038000000"/>
    <s v="000000013111"/>
    <s v="I"/>
    <s v="Dist-Services"/>
    <x v="3"/>
    <m/>
    <n v="24"/>
    <n v="16886.8"/>
    <n v="2.2599999999999999E-2"/>
    <n v="411.48"/>
    <s v="EDINBORO "/>
    <s v="Plastic"/>
    <n v="51028.231287128714"/>
    <s v="NO"/>
    <s v="YES"/>
    <s v="&gt;0"/>
  </r>
  <r>
    <s v="DPAA1"/>
    <x v="0"/>
    <s v="40102"/>
    <x v="0"/>
    <s v="EKW0"/>
    <m/>
    <s v="1988"/>
    <s v="38000000"/>
    <s v="000038000000"/>
    <s v="000000013404"/>
    <s v="I"/>
    <s v="Dist-Services"/>
    <x v="3"/>
    <m/>
    <n v="2"/>
    <n v="1407.23"/>
    <n v="2.2599999999999999E-2"/>
    <n v="411.48"/>
    <s v="ELK "/>
    <s v="Plastic"/>
    <n v="4252.342534653465"/>
    <s v="NO"/>
    <s v="YES"/>
    <s v="&gt;0"/>
  </r>
  <r>
    <s v="DPAA1"/>
    <x v="0"/>
    <s v="40102"/>
    <x v="0"/>
    <s v="ELE8"/>
    <m/>
    <s v="1988"/>
    <s v="38000000"/>
    <s v="000038000000"/>
    <s v="000000013456"/>
    <s v="I"/>
    <s v="Dist-Services"/>
    <x v="3"/>
    <m/>
    <n v="7"/>
    <n v="4925.3100000000004"/>
    <n v="2.2599999999999999E-2"/>
    <n v="411.48"/>
    <s v="ELGIN"/>
    <s v="Plastic"/>
    <n v="14883.213980198021"/>
    <s v="NO"/>
    <s v="YES"/>
    <s v="&gt;0"/>
  </r>
  <r>
    <s v="DPAA1"/>
    <x v="0"/>
    <s v="40102"/>
    <x v="0"/>
    <s v="ERE9"/>
    <m/>
    <s v="1988"/>
    <s v="38000000"/>
    <s v="000038000000"/>
    <s v="000000015207"/>
    <s v="I"/>
    <s v="Dist-Services"/>
    <x v="3"/>
    <m/>
    <n v="104"/>
    <n v="73176.17"/>
    <n v="2.2599999999999999E-2"/>
    <n v="411.48"/>
    <s v="ERIE"/>
    <s v="Plastic"/>
    <n v="221122.44637623761"/>
    <s v="NO"/>
    <s v="YES"/>
    <s v="&gt;0"/>
  </r>
  <r>
    <s v="DPAA1"/>
    <x v="0"/>
    <s v="40102"/>
    <x v="0"/>
    <s v="FHW0"/>
    <m/>
    <s v="1988"/>
    <s v="38000000"/>
    <s v="000038000000"/>
    <s v="000000018286"/>
    <s v="I"/>
    <s v="Dist-Services"/>
    <x v="3"/>
    <m/>
    <n v="1"/>
    <n v="703.61"/>
    <n v="2.2599999999999999E-2"/>
    <n v="411.48"/>
    <s v="FREEHOLD"/>
    <s v="Plastic"/>
    <n v="2126.1561584158417"/>
    <s v="NO"/>
    <s v="YES"/>
    <s v="&gt;0"/>
  </r>
  <r>
    <s v="DPAA1"/>
    <x v="0"/>
    <s v="40102"/>
    <x v="0"/>
    <s v="FMW0"/>
    <m/>
    <s v="1988"/>
    <s v="38000000"/>
    <s v="000038000000"/>
    <s v="000000019201"/>
    <s v="I"/>
    <s v="Dist-Services"/>
    <x v="3"/>
    <m/>
    <n v="9"/>
    <n v="6332.56"/>
    <n v="2.2599999999999999E-2"/>
    <n v="411.48"/>
    <s v="FARMINGTON"/>
    <s v="Plastic"/>
    <n v="19135.616950495052"/>
    <s v="NO"/>
    <s v="YES"/>
    <s v="&gt;0"/>
  </r>
  <r>
    <s v="DPAA1"/>
    <x v="0"/>
    <s v="40102"/>
    <x v="0"/>
    <s v="FRV9"/>
    <m/>
    <s v="1988"/>
    <s v="38000000"/>
    <s v="000038000000"/>
    <s v="000000020247"/>
    <s v="I"/>
    <s v="Dist-Services"/>
    <x v="3"/>
    <m/>
    <n v="122"/>
    <n v="85841.32"/>
    <n v="2.2599999999999999E-2"/>
    <n v="411.48"/>
    <s v="FRANKLIN"/>
    <s v="Plastic"/>
    <n v="259393.77093069311"/>
    <s v="NO"/>
    <s v="YES"/>
    <s v="&gt;0"/>
  </r>
  <r>
    <s v="DPAA1"/>
    <x v="0"/>
    <s v="40102"/>
    <x v="0"/>
    <s v="FTE0"/>
    <m/>
    <s v="1988"/>
    <s v="38000000"/>
    <s v="000038000000"/>
    <s v="000000021118"/>
    <s v="I"/>
    <s v="Dist-Services"/>
    <x v="3"/>
    <m/>
    <n v="94"/>
    <n v="66140.02"/>
    <n v="2.2599999999999999E-2"/>
    <n v="411.48"/>
    <s v="FAIRVIEW"/>
    <s v="Plastic"/>
    <n v="199860.73370297032"/>
    <s v="NO"/>
    <s v="YES"/>
    <s v="&gt;0"/>
  </r>
  <r>
    <s v="DPAA1"/>
    <x v="0"/>
    <s v="40102"/>
    <x v="0"/>
    <s v="GBE8"/>
    <m/>
    <s v="1988"/>
    <s v="38000000"/>
    <s v="000038000000"/>
    <s v="000000021722"/>
    <s v="I"/>
    <s v="Dist-Services"/>
    <x v="3"/>
    <m/>
    <n v="18"/>
    <n v="12665.12"/>
    <n v="2.2599999999999999E-2"/>
    <n v="411.48"/>
    <s v="GIRARD "/>
    <s v="Plastic"/>
    <n v="38271.233900990104"/>
    <s v="NO"/>
    <s v="YES"/>
    <s v="&gt;0"/>
  </r>
  <r>
    <s v="DPAA1"/>
    <x v="0"/>
    <s v="40102"/>
    <x v="0"/>
    <s v="GFE0"/>
    <m/>
    <s v="1988"/>
    <s v="38000000"/>
    <s v="000038000000"/>
    <s v="000000021988"/>
    <s v="I"/>
    <s v="Dist-Services"/>
    <x v="3"/>
    <m/>
    <n v="5"/>
    <n v="3518.09"/>
    <n v="2.2599999999999999E-2"/>
    <n v="411.48"/>
    <s v="GREENFIELD"/>
    <s v="Plastic"/>
    <n v="10630.901663366338"/>
    <s v="NO"/>
    <s v="YES"/>
    <s v="&gt;0"/>
  </r>
  <r>
    <s v="DPAA1"/>
    <x v="0"/>
    <s v="40102"/>
    <x v="0"/>
    <s v="GLW0"/>
    <m/>
    <s v="1988"/>
    <s v="38000000"/>
    <s v="000038000000"/>
    <s v="000000022316"/>
    <s v="I"/>
    <s v="Dist-Services"/>
    <x v="3"/>
    <m/>
    <n v="31"/>
    <n v="21812.12"/>
    <n v="2.2599999999999999E-2"/>
    <n v="411.48"/>
    <s v="GLADE "/>
    <s v="Plastic"/>
    <n v="65911.475485148505"/>
    <s v="NO"/>
    <s v="YES"/>
    <s v="&gt;0"/>
  </r>
  <r>
    <s v="DPAA1"/>
    <x v="0"/>
    <s v="40102"/>
    <x v="0"/>
    <s v="GNE0"/>
    <m/>
    <s v="1988"/>
    <s v="38000000"/>
    <s v="000038000000"/>
    <s v="000000022643"/>
    <s v="I"/>
    <s v="Dist-Services"/>
    <x v="3"/>
    <m/>
    <n v="39"/>
    <n v="27459.119999999999"/>
    <n v="2.2599999999999999E-2"/>
    <n v="411.48"/>
    <s v="GREENE"/>
    <s v="Plastic"/>
    <n v="82975.479445544552"/>
    <s v="NO"/>
    <s v="YES"/>
    <s v="&gt;0"/>
  </r>
  <r>
    <s v="DPAA1"/>
    <x v="0"/>
    <s v="40102"/>
    <x v="0"/>
    <s v="GRM8"/>
    <m/>
    <s v="1988"/>
    <s v="38000000"/>
    <s v="000038000000"/>
    <s v="000000023295"/>
    <s v="I"/>
    <s v="Dist-Services"/>
    <x v="3"/>
    <m/>
    <n v="100"/>
    <n v="70390.490000000005"/>
    <n v="2.2599999999999999E-2"/>
    <n v="411.48"/>
    <s v="GREENVILLE "/>
    <s v="Plastic"/>
    <n v="212704.72819801982"/>
    <s v="NO"/>
    <s v="YES"/>
    <s v="&gt;0"/>
  </r>
  <r>
    <s v="DPAA1"/>
    <x v="0"/>
    <s v="40102"/>
    <x v="0"/>
    <s v="GTE0"/>
    <m/>
    <s v="1988"/>
    <s v="38000000"/>
    <s v="000038000000"/>
    <s v="000000023960"/>
    <s v="I"/>
    <s v="Dist-Services"/>
    <x v="3"/>
    <m/>
    <n v="30"/>
    <n v="21108.53"/>
    <n v="2.2599999999999999E-2"/>
    <n v="411.48"/>
    <s v="GIRARD"/>
    <s v="Plastic"/>
    <n v="63785.379762376237"/>
    <s v="NO"/>
    <s v="YES"/>
    <s v="&gt;0"/>
  </r>
  <r>
    <s v="DPAA1"/>
    <x v="0"/>
    <s v="40102"/>
    <x v="0"/>
    <s v="HBE0"/>
    <m/>
    <s v="1988"/>
    <s v="38000000"/>
    <s v="000038000000"/>
    <s v="000000024807"/>
    <s v="I"/>
    <s v="Dist-Services"/>
    <x v="3"/>
    <m/>
    <n v="110"/>
    <n v="77397.86"/>
    <n v="2.2599999999999999E-2"/>
    <n v="411.48"/>
    <s v="HARBORCREEK "/>
    <s v="Plastic"/>
    <n v="233879.47398019803"/>
    <s v="NO"/>
    <s v="YES"/>
    <s v="&gt;0"/>
  </r>
  <r>
    <s v="DPAA1"/>
    <x v="0"/>
    <s v="40102"/>
    <x v="0"/>
    <s v="HWF0"/>
    <m/>
    <s v="1988"/>
    <s v="38000000"/>
    <s v="000038000000"/>
    <s v="000000027163"/>
    <s v="I"/>
    <s v="Dist-Services"/>
    <x v="3"/>
    <m/>
    <n v="3"/>
    <n v="2110.85"/>
    <n v="2.2599999999999999E-2"/>
    <n v="411.48"/>
    <s v="HOWE"/>
    <s v="Plastic"/>
    <n v="6378.5289108910893"/>
    <s v="NO"/>
    <s v="YES"/>
    <s v="&gt;0"/>
  </r>
  <r>
    <s v="DPAA1"/>
    <x v="0"/>
    <s v="40102"/>
    <x v="0"/>
    <s v="LBE0"/>
    <m/>
    <s v="1988"/>
    <s v="38000000"/>
    <s v="000038000000"/>
    <s v="000000029030"/>
    <s v="I"/>
    <s v="Dist-Services"/>
    <x v="3"/>
    <m/>
    <n v="4"/>
    <n v="2814.47"/>
    <n v="2.2599999999999999E-2"/>
    <n v="411.48"/>
    <s v="LE BOUEF"/>
    <s v="Plastic"/>
    <n v="8504.7152871287126"/>
    <s v="NO"/>
    <s v="YES"/>
    <s v="&gt;0"/>
  </r>
  <r>
    <s v="DPAA1"/>
    <x v="0"/>
    <s v="40102"/>
    <x v="0"/>
    <s v="LCE8"/>
    <m/>
    <s v="1988"/>
    <s v="38000000"/>
    <s v="000038000000"/>
    <s v="000000029313"/>
    <s v="I"/>
    <s v="Dist-Services"/>
    <x v="3"/>
    <m/>
    <n v="37"/>
    <n v="26033.84"/>
    <n v="2.2599999999999999E-2"/>
    <n v="411.48"/>
    <s v="LAKE CITY"/>
    <s v="Plastic"/>
    <n v="78668.59374257426"/>
    <s v="NO"/>
    <s v="YES"/>
    <s v="&gt;0"/>
  </r>
  <r>
    <s v="DPAA1"/>
    <x v="0"/>
    <s v="40102"/>
    <x v="0"/>
    <s v="LPE0"/>
    <m/>
    <s v="1988"/>
    <s v="38000000"/>
    <s v="000038000000"/>
    <s v="000000029791"/>
    <s v="I"/>
    <s v="Dist-Services"/>
    <x v="3"/>
    <m/>
    <n v="1"/>
    <n v="703.62"/>
    <n v="2.2599999999999999E-2"/>
    <n v="411.48"/>
    <s v="LAWRENCE PARK "/>
    <s v="Plastic"/>
    <n v="2126.1863762376238"/>
    <s v="NO"/>
    <s v="YES"/>
    <s v="&gt;0"/>
  </r>
  <r>
    <s v="DPAA1"/>
    <x v="0"/>
    <s v="40102"/>
    <x v="0"/>
    <s v="MBE8"/>
    <m/>
    <s v="1988"/>
    <s v="38000000"/>
    <s v="000038000000"/>
    <s v="000000030276"/>
    <s v="I"/>
    <s v="Dist-Services"/>
    <x v="3"/>
    <m/>
    <n v="2"/>
    <n v="1407.24"/>
    <n v="2.2599999999999999E-2"/>
    <n v="411.48"/>
    <s v="MIDDLEBORO "/>
    <s v="Plastic"/>
    <n v="4252.3727524752476"/>
    <s v="NO"/>
    <s v="YES"/>
    <s v="&gt;0"/>
  </r>
  <r>
    <s v="DPAA1"/>
    <x v="0"/>
    <s v="40102"/>
    <x v="0"/>
    <s v="MCE0"/>
    <m/>
    <s v="1988"/>
    <s v="38000000"/>
    <s v="000038000000"/>
    <s v="000000031104"/>
    <s v="I"/>
    <s v="Dist-Services"/>
    <x v="3"/>
    <m/>
    <n v="374"/>
    <n v="263163.48"/>
    <n v="2.2599999999999999E-2"/>
    <n v="411.48"/>
    <s v="MILLCREEK "/>
    <s v="Plastic"/>
    <n v="795222.71382178215"/>
    <s v="NO"/>
    <s v="YES"/>
    <s v="&gt;0"/>
  </r>
  <r>
    <s v="DPAA1"/>
    <x v="0"/>
    <s v="40102"/>
    <x v="0"/>
    <s v="MDW0"/>
    <m/>
    <s v="1988"/>
    <s v="38000000"/>
    <s v="000038000000"/>
    <s v="000000032293"/>
    <s v="D"/>
    <s v="Dist-Services"/>
    <x v="3"/>
    <m/>
    <n v="0"/>
    <n v="0"/>
    <n v="2.2599999999999999E-2"/>
    <n v="411.48"/>
    <s v="MEAD"/>
    <s v="Plastic"/>
    <n v="0"/>
    <s v="YES"/>
    <s v="NO"/>
    <s v="=0"/>
  </r>
  <r>
    <s v="DPAA1"/>
    <x v="0"/>
    <s v="40102"/>
    <x v="0"/>
    <s v="MEC9"/>
    <m/>
    <s v="1988"/>
    <s v="38000000"/>
    <s v="000038000000"/>
    <s v="000000033101"/>
    <s v="I"/>
    <s v="Dist-Services"/>
    <x v="3"/>
    <m/>
    <n v="123"/>
    <n v="86609.1"/>
    <n v="2.2599999999999999E-2"/>
    <n v="411.48"/>
    <s v="MEADVILLE "/>
    <s v="Plastic"/>
    <n v="261713.83485148518"/>
    <s v="NO"/>
    <s v="YES"/>
    <s v="&gt;0"/>
  </r>
  <r>
    <s v="DPAA1"/>
    <x v="0"/>
    <s v="40102"/>
    <x v="0"/>
    <s v="MKE0"/>
    <m/>
    <s v="1988"/>
    <s v="38000000"/>
    <s v="000038000000"/>
    <s v="000000034256"/>
    <s v="I"/>
    <s v="Dist-Services"/>
    <x v="3"/>
    <m/>
    <n v="28"/>
    <n v="19701.29"/>
    <n v="2.2599999999999999E-2"/>
    <n v="411.48"/>
    <s v="MCKEAN"/>
    <s v="Plastic"/>
    <n v="59533.00700990099"/>
    <s v="NO"/>
    <s v="YES"/>
    <s v="&gt;0"/>
  </r>
  <r>
    <s v="DPAA1"/>
    <x v="0"/>
    <s v="40102"/>
    <x v="0"/>
    <s v="MVE8"/>
    <m/>
    <s v="1988"/>
    <s v="38000000"/>
    <s v="000038000000"/>
    <s v="000000034815"/>
    <s v="I"/>
    <s v="Dist-Services"/>
    <x v="3"/>
    <m/>
    <n v="5"/>
    <n v="3518.08"/>
    <n v="2.2599999999999999E-2"/>
    <n v="411.48"/>
    <s v="MILL VILLAGE "/>
    <s v="Plastic"/>
    <n v="10630.871445544555"/>
    <s v="NO"/>
    <s v="YES"/>
    <s v="&gt;0"/>
  </r>
  <r>
    <s v="DPAA1"/>
    <x v="0"/>
    <s v="40102"/>
    <x v="0"/>
    <s v="NEE0"/>
    <m/>
    <s v="1988"/>
    <s v="38000000"/>
    <s v="000038000000"/>
    <s v="000000035125"/>
    <s v="I"/>
    <s v="Dist-Services"/>
    <x v="3"/>
    <m/>
    <n v="50"/>
    <n v="35180.839999999997"/>
    <n v="2.2599999999999999E-2"/>
    <n v="411.48"/>
    <s v="NORTH EAST"/>
    <s v="Plastic"/>
    <n v="106308.83532673266"/>
    <s v="NO"/>
    <s v="YES"/>
    <s v="&gt;0"/>
  </r>
  <r>
    <s v="DPAA1"/>
    <x v="0"/>
    <s v="40102"/>
    <x v="0"/>
    <s v="OCV9"/>
    <m/>
    <s v="1988"/>
    <s v="38000000"/>
    <s v="000038000000"/>
    <s v="000000036621"/>
    <s v="I"/>
    <s v="Dist-Services"/>
    <x v="3"/>
    <m/>
    <n v="96"/>
    <n v="67547.259999999995"/>
    <n v="2.2599999999999999E-2"/>
    <n v="411.48"/>
    <s v="OIL CITY"/>
    <s v="Plastic"/>
    <n v="204113.10645544552"/>
    <s v="NO"/>
    <s v="YES"/>
    <s v="&gt;0"/>
  </r>
  <r>
    <s v="DPAA1"/>
    <x v="0"/>
    <s v="40102"/>
    <x v="0"/>
    <s v="PFW0"/>
    <m/>
    <s v="1988"/>
    <s v="38000000"/>
    <s v="000038000000"/>
    <s v="000000037952"/>
    <s v="D"/>
    <s v="Dist-Services"/>
    <x v="3"/>
    <m/>
    <n v="0"/>
    <n v="0"/>
    <n v="2.2599999999999999E-2"/>
    <n v="411.48"/>
    <s v="PITTSFIELD"/>
    <s v="Plastic"/>
    <n v="0"/>
    <s v="YES"/>
    <s v="NO"/>
    <s v="=0"/>
  </r>
  <r>
    <s v="DPAA1"/>
    <x v="0"/>
    <s v="40102"/>
    <x v="0"/>
    <s v="PGW0"/>
    <m/>
    <s v="1988"/>
    <s v="38000000"/>
    <s v="000038000000"/>
    <s v="000000038375"/>
    <s v="I"/>
    <s v="Dist-Services"/>
    <x v="3"/>
    <m/>
    <n v="29"/>
    <n v="20404.900000000001"/>
    <n v="2.2599999999999999E-2"/>
    <n v="411.48"/>
    <s v="PINE GROVE"/>
    <s v="Plastic"/>
    <n v="61659.163168316838"/>
    <s v="NO"/>
    <s v="YES"/>
    <s v="&gt;0"/>
  </r>
  <r>
    <s v="DPAA1"/>
    <x v="0"/>
    <s v="40102"/>
    <x v="0"/>
    <s v="PLW0"/>
    <m/>
    <s v="1988"/>
    <s v="38000000"/>
    <s v="000038000000"/>
    <s v="000000039089"/>
    <s v="I"/>
    <s v="Dist-Services"/>
    <x v="3"/>
    <m/>
    <n v="2"/>
    <n v="1407.24"/>
    <n v="2.2599999999999999E-2"/>
    <n v="411.48"/>
    <s v="PLEASANT"/>
    <s v="Plastic"/>
    <n v="4252.3727524752476"/>
    <s v="NO"/>
    <s v="YES"/>
    <s v="&gt;0"/>
  </r>
  <r>
    <s v="DPAA1"/>
    <x v="0"/>
    <s v="40102"/>
    <x v="0"/>
    <s v="PTE8"/>
    <m/>
    <s v="1988"/>
    <s v="38000000"/>
    <s v="000038000000"/>
    <s v="000000039576"/>
    <s v="I"/>
    <s v="Dist-Services"/>
    <x v="3"/>
    <m/>
    <n v="2"/>
    <n v="1407.24"/>
    <n v="2.2599999999999999E-2"/>
    <n v="411.48"/>
    <s v="PLATEA "/>
    <s v="Plastic"/>
    <n v="4252.3727524752476"/>
    <s v="NO"/>
    <s v="YES"/>
    <s v="&gt;0"/>
  </r>
  <r>
    <s v="DPAA1"/>
    <x v="0"/>
    <s v="40102"/>
    <x v="0"/>
    <s v="RTE0"/>
    <m/>
    <s v="1988"/>
    <s v="38000000"/>
    <s v="000038000000"/>
    <s v="000000041476"/>
    <s v="I"/>
    <s v="Dist-Services"/>
    <x v="3"/>
    <m/>
    <n v="28"/>
    <n v="19701.259999999998"/>
    <n v="2.2599999999999999E-2"/>
    <n v="411.48"/>
    <s v="RIDGWAY "/>
    <s v="Plastic"/>
    <n v="59532.916356435642"/>
    <s v="NO"/>
    <s v="YES"/>
    <s v="&gt;0"/>
  </r>
  <r>
    <s v="DPAA1"/>
    <x v="0"/>
    <s v="40102"/>
    <x v="0"/>
    <s v="SBE9"/>
    <m/>
    <s v="1988"/>
    <s v="38000000"/>
    <s v="000038000000"/>
    <s v="000000043655"/>
    <s v="I"/>
    <s v="Dist-Services"/>
    <x v="3"/>
    <m/>
    <n v="99"/>
    <n v="69658.100000000006"/>
    <n v="2.2599999999999999E-2"/>
    <n v="411.48"/>
    <s v="ST MARYS"/>
    <s v="Plastic"/>
    <n v="210491.60514851488"/>
    <s v="NO"/>
    <s v="YES"/>
    <s v="&gt;0"/>
  </r>
  <r>
    <s v="DPAA1"/>
    <x v="0"/>
    <s v="40102"/>
    <x v="0"/>
    <s v="SBW8"/>
    <m/>
    <s v="1988"/>
    <s v="38000000"/>
    <s v="000038000000"/>
    <s v="000000045053"/>
    <s v="I"/>
    <s v="Dist-Services"/>
    <x v="3"/>
    <m/>
    <n v="5"/>
    <n v="3518.09"/>
    <n v="2.2599999999999999E-2"/>
    <n v="411.48"/>
    <s v="SUGAR GROVE"/>
    <s v="Plastic"/>
    <n v="10630.901663366338"/>
    <s v="NO"/>
    <s v="YES"/>
    <s v="&gt;0"/>
  </r>
  <r>
    <s v="DPAA1"/>
    <x v="0"/>
    <s v="40102"/>
    <x v="0"/>
    <s v="SEW0"/>
    <m/>
    <s v="1988"/>
    <s v="38000000"/>
    <s v="000038000000"/>
    <s v="000000045776"/>
    <s v="D"/>
    <s v="Dist-Services"/>
    <x v="3"/>
    <m/>
    <n v="0"/>
    <n v="0"/>
    <n v="2.2599999999999999E-2"/>
    <n v="411.48"/>
    <s v="SHEFFIELD "/>
    <s v="Plastic"/>
    <n v="0"/>
    <s v="YES"/>
    <s v="NO"/>
    <s v="=0"/>
  </r>
  <r>
    <s v="DPAA1"/>
    <x v="0"/>
    <s v="40102"/>
    <x v="0"/>
    <s v="SME0"/>
    <m/>
    <s v="1988"/>
    <s v="38000000"/>
    <s v="000038000000"/>
    <s v="000000046867"/>
    <s v="I"/>
    <s v="Dist-Services"/>
    <x v="3"/>
    <m/>
    <n v="40"/>
    <n v="28144.67"/>
    <n v="2.2599999999999999E-2"/>
    <n v="411.48"/>
    <s v="SUMMIT"/>
    <s v="Plastic"/>
    <n v="85047.062217821775"/>
    <s v="NO"/>
    <s v="YES"/>
    <s v="&gt;0"/>
  </r>
  <r>
    <s v="DPAA1"/>
    <x v="0"/>
    <s v="40102"/>
    <x v="0"/>
    <s v="SNM9"/>
    <m/>
    <s v="1988"/>
    <s v="38000000"/>
    <s v="000038000000"/>
    <s v="000000048309"/>
    <s v="I"/>
    <s v="Dist-Services"/>
    <x v="3"/>
    <m/>
    <n v="185"/>
    <n v="130192.71"/>
    <n v="2.2599999999999999E-2"/>
    <n v="411.48"/>
    <s v="SHARON"/>
    <s v="Plastic"/>
    <n v="393414.01081188122"/>
    <s v="NO"/>
    <s v="YES"/>
    <s v="&gt;0"/>
  </r>
  <r>
    <s v="DPAA1"/>
    <x v="0"/>
    <s v="40102"/>
    <x v="0"/>
    <s v="SPE0"/>
    <m/>
    <s v="1988"/>
    <s v="38000000"/>
    <s v="000038000000"/>
    <s v="000000049479"/>
    <s v="I"/>
    <s v="Dist-Services"/>
    <x v="3"/>
    <m/>
    <n v="16"/>
    <n v="11257.86"/>
    <n v="2.2599999999999999E-2"/>
    <n v="411.48"/>
    <s v="SPRINGFIELD "/>
    <s v="Plastic"/>
    <n v="34018.800712871292"/>
    <s v="NO"/>
    <s v="YES"/>
    <s v="&gt;0"/>
  </r>
  <r>
    <s v="DPAA1"/>
    <x v="0"/>
    <s v="40102"/>
    <x v="0"/>
    <s v="STW0"/>
    <m/>
    <s v="1988"/>
    <s v="38000000"/>
    <s v="000038000000"/>
    <s v="000000050164"/>
    <s v="I"/>
    <s v="Dist-Services"/>
    <x v="3"/>
    <m/>
    <n v="16"/>
    <n v="11257.87"/>
    <n v="2.2599999999999999E-2"/>
    <n v="411.48"/>
    <s v="SUGAR GROVE "/>
    <s v="Plastic"/>
    <n v="34018.830930693075"/>
    <s v="NO"/>
    <s v="YES"/>
    <s v="&gt;0"/>
  </r>
  <r>
    <s v="DPAA1"/>
    <x v="0"/>
    <s v="40102"/>
    <x v="0"/>
    <s v="TIC9"/>
    <m/>
    <s v="1988"/>
    <s v="38000000"/>
    <s v="000038000000"/>
    <s v="000000052229"/>
    <s v="I"/>
    <s v="Dist-Services"/>
    <x v="3"/>
    <m/>
    <n v="10"/>
    <n v="7036.18"/>
    <n v="2.2599999999999999E-2"/>
    <n v="411.48"/>
    <s v="TITUSVILLE"/>
    <s v="Plastic"/>
    <n v="21261.803326732675"/>
    <s v="NO"/>
    <s v="YES"/>
    <s v="&gt;0"/>
  </r>
  <r>
    <s v="DPAA1"/>
    <x v="0"/>
    <s v="40102"/>
    <x v="0"/>
    <s v="UCE8"/>
    <m/>
    <s v="1988"/>
    <s v="38000000"/>
    <s v="000038000000"/>
    <s v="000000052996"/>
    <s v="I"/>
    <s v="Dist-Services"/>
    <x v="3"/>
    <m/>
    <n v="7"/>
    <n v="4925.3"/>
    <n v="2.2599999999999999E-2"/>
    <n v="411.48"/>
    <s v="UNION CITY "/>
    <s v="Plastic"/>
    <n v="14883.183762376239"/>
    <s v="NO"/>
    <s v="YES"/>
    <s v="&gt;0"/>
  </r>
  <r>
    <s v="DPAA1"/>
    <x v="0"/>
    <s v="40102"/>
    <x v="0"/>
    <s v="UTE0"/>
    <m/>
    <s v="1988"/>
    <s v="38000000"/>
    <s v="000038000000"/>
    <s v="000000053304"/>
    <s v="I"/>
    <s v="Dist-Services"/>
    <x v="3"/>
    <m/>
    <n v="11"/>
    <n v="7739.79"/>
    <n v="2.2599999999999999E-2"/>
    <n v="411.48"/>
    <s v="UNION "/>
    <s v="Plastic"/>
    <n v="23387.959485148516"/>
    <s v="NO"/>
    <s v="YES"/>
    <s v="&gt;0"/>
  </r>
  <r>
    <s v="DPAA1"/>
    <x v="0"/>
    <s v="40102"/>
    <x v="0"/>
    <s v="VGE0"/>
    <m/>
    <s v="1988"/>
    <s v="38000000"/>
    <s v="000038000000"/>
    <s v="000000054004"/>
    <s v="I"/>
    <s v="Dist-Services"/>
    <x v="3"/>
    <m/>
    <n v="1"/>
    <n v="703.62"/>
    <n v="2.2599999999999999E-2"/>
    <n v="411.48"/>
    <s v="VENANGO "/>
    <s v="Plastic"/>
    <n v="2126.1863762376238"/>
    <s v="NO"/>
    <s v="YES"/>
    <s v="&gt;0"/>
  </r>
  <r>
    <s v="DPAA1"/>
    <x v="0"/>
    <s v="40102"/>
    <x v="0"/>
    <s v="WBE8"/>
    <m/>
    <s v="1988"/>
    <s v="38000000"/>
    <s v="000038000000"/>
    <s v="000000054395"/>
    <s v="I"/>
    <s v="Dist-Services"/>
    <x v="3"/>
    <m/>
    <n v="35"/>
    <n v="24626.6"/>
    <n v="2.2599999999999999E-2"/>
    <n v="411.48"/>
    <s v="WATERFORD"/>
    <s v="Plastic"/>
    <n v="74416.220990099013"/>
    <s v="NO"/>
    <s v="YES"/>
    <s v="&gt;0"/>
  </r>
  <r>
    <s v="DPAA1"/>
    <x v="0"/>
    <s v="40102"/>
    <x v="0"/>
    <s v="WGE8"/>
    <m/>
    <s v="1988"/>
    <s v="38000000"/>
    <s v="000038000000"/>
    <s v="000000054613"/>
    <s v="I"/>
    <s v="Dist-Services"/>
    <x v="3"/>
    <m/>
    <n v="4"/>
    <n v="2814.47"/>
    <n v="2.2599999999999999E-2"/>
    <n v="411.48"/>
    <s v="WATTSBURG"/>
    <s v="Plastic"/>
    <n v="8504.7152871287126"/>
    <s v="NO"/>
    <s v="YES"/>
    <s v="&gt;0"/>
  </r>
  <r>
    <s v="DPAA1"/>
    <x v="0"/>
    <s v="40102"/>
    <x v="0"/>
    <s v="WHE0"/>
    <m/>
    <s v="1988"/>
    <s v="38000000"/>
    <s v="000038000000"/>
    <s v="000000054842"/>
    <s v="I"/>
    <s v="Dist-Services"/>
    <x v="3"/>
    <m/>
    <n v="17"/>
    <n v="11961.49"/>
    <n v="2.2599999999999999E-2"/>
    <n v="411.48"/>
    <s v="WASHINGTON"/>
    <s v="Plastic"/>
    <n v="36145.017306930691"/>
    <s v="NO"/>
    <s v="YES"/>
    <s v="&gt;0"/>
  </r>
  <r>
    <s v="DPAA1"/>
    <x v="0"/>
    <s v="40102"/>
    <x v="0"/>
    <s v="WRW9"/>
    <m/>
    <s v="1988"/>
    <s v="38000000"/>
    <s v="000038000000"/>
    <s v="000000056852"/>
    <s v="I"/>
    <s v="Dist-Services"/>
    <x v="3"/>
    <m/>
    <n v="8"/>
    <n v="5628.94"/>
    <n v="2.2599999999999999E-2"/>
    <n v="411.48"/>
    <s v="WARREN"/>
    <s v="Plastic"/>
    <n v="17009.430574257425"/>
    <s v="NO"/>
    <s v="YES"/>
    <s v="&gt;0"/>
  </r>
  <r>
    <s v="DPAA1"/>
    <x v="0"/>
    <s v="40102"/>
    <x v="0"/>
    <s v="WTE0"/>
    <m/>
    <s v="1988"/>
    <s v="38000000"/>
    <s v="000038000000"/>
    <s v="000000057859"/>
    <s v="I"/>
    <s v="Dist-Services"/>
    <x v="3"/>
    <m/>
    <n v="5"/>
    <n v="3518.08"/>
    <n v="2.2599999999999999E-2"/>
    <n v="411.48"/>
    <s v="WATERFORD "/>
    <s v="Plastic"/>
    <n v="10630.871445544555"/>
    <s v="NO"/>
    <s v="YES"/>
    <s v="&gt;0"/>
  </r>
  <r>
    <s v="DPAA1"/>
    <x v="0"/>
    <s v="40102"/>
    <x v="0"/>
    <s v="WYE0"/>
    <m/>
    <s v="1988"/>
    <s v="38000000"/>
    <s v="000038000000"/>
    <s v="000000058572"/>
    <s v="I"/>
    <s v="Dist-Services"/>
    <x v="3"/>
    <m/>
    <n v="13"/>
    <n v="9147.01"/>
    <n v="2.2599999999999999E-2"/>
    <n v="411.48"/>
    <s v="WAYNE "/>
    <s v="Plastic"/>
    <n v="27640.271801980198"/>
    <s v="NO"/>
    <s v="YES"/>
    <s v="&gt;0"/>
  </r>
  <r>
    <s v="DPAA1"/>
    <x v="0"/>
    <s v="40102"/>
    <x v="0"/>
    <s v="YOW8"/>
    <m/>
    <s v="1988"/>
    <s v="38000000"/>
    <s v="000038000000"/>
    <s v="000000058973"/>
    <s v="I"/>
    <s v="Dist-Services"/>
    <x v="3"/>
    <m/>
    <n v="1"/>
    <n v="703.62"/>
    <n v="2.2599999999999999E-2"/>
    <n v="411.48"/>
    <s v="YOUNGSVILLE"/>
    <s v="Plastic"/>
    <n v="2126.1863762376238"/>
    <s v="NO"/>
    <s v="YES"/>
    <s v="&gt;0"/>
  </r>
  <r>
    <s v="DPAA1"/>
    <x v="0"/>
    <s v="40102"/>
    <x v="0"/>
    <s v="ALE8"/>
    <m/>
    <s v="1989"/>
    <s v="38000000"/>
    <s v="000038000000"/>
    <s v="000000000156"/>
    <s v="I"/>
    <s v="Dist-Services"/>
    <x v="3"/>
    <m/>
    <n v="28"/>
    <n v="23255.75"/>
    <n v="2.2599999999999999E-2"/>
    <n v="399.47"/>
    <s v="ALBION "/>
    <s v="Plastic"/>
    <n v="66209.467350746272"/>
    <s v="NO"/>
    <s v="YES"/>
    <s v="&gt;0"/>
  </r>
  <r>
    <s v="DPAA1"/>
    <x v="0"/>
    <s v="40102"/>
    <x v="0"/>
    <s v="BBJ8"/>
    <m/>
    <s v="1989"/>
    <s v="38000000"/>
    <s v="000038000000"/>
    <s v="000000001044"/>
    <s v="I"/>
    <s v="Dist-Services"/>
    <x v="3"/>
    <m/>
    <n v="24"/>
    <n v="19933.509999999998"/>
    <n v="2.2599999999999999E-2"/>
    <n v="399.47"/>
    <s v="BROOKVILLE "/>
    <s v="Plastic"/>
    <n v="56751.000485074619"/>
    <s v="NO"/>
    <s v="YES"/>
    <s v="&gt;0"/>
  </r>
  <r>
    <s v="DPAA1"/>
    <x v="0"/>
    <s v="40102"/>
    <x v="0"/>
    <s v="BCM9"/>
    <m/>
    <s v="1989"/>
    <s v="38000000"/>
    <s v="000038000000"/>
    <s v="000000001995"/>
    <s v="I"/>
    <s v="Dist-Services"/>
    <x v="3"/>
    <m/>
    <n v="104"/>
    <n v="86378.54"/>
    <n v="2.2599999999999999E-2"/>
    <n v="399.47"/>
    <s v="BRADFORD"/>
    <s v="Plastic"/>
    <n v="245920.99261194028"/>
    <s v="NO"/>
    <s v="YES"/>
    <s v="&gt;0"/>
  </r>
  <r>
    <s v="DPAA1"/>
    <x v="0"/>
    <s v="40102"/>
    <x v="0"/>
    <s v="BKW0"/>
    <m/>
    <s v="1989"/>
    <s v="38000000"/>
    <s v="000038000000"/>
    <s v="000000002732"/>
    <s v="I"/>
    <s v="Dist-Services"/>
    <x v="3"/>
    <m/>
    <n v="3"/>
    <n v="2491.69"/>
    <n v="2.2599999999999999E-2"/>
    <n v="399.47"/>
    <s v="BROKENSTRAW "/>
    <s v="Plastic"/>
    <n v="7093.8786194029854"/>
    <s v="NO"/>
    <s v="YES"/>
    <s v="&gt;0"/>
  </r>
  <r>
    <s v="DPAA1"/>
    <x v="0"/>
    <s v="40102"/>
    <x v="0"/>
    <s v="CBW0"/>
    <m/>
    <s v="1989"/>
    <s v="38000000"/>
    <s v="000038000000"/>
    <s v="000000004868"/>
    <s v="I"/>
    <s v="Dist-Services"/>
    <x v="3"/>
    <m/>
    <n v="17"/>
    <n v="14119.57"/>
    <n v="2.2599999999999999E-2"/>
    <n v="399.47"/>
    <s v="COLUMBUS"/>
    <s v="Plastic"/>
    <n v="40198.626529850742"/>
    <s v="NO"/>
    <s v="YES"/>
    <s v="&gt;0"/>
  </r>
  <r>
    <s v="DPAA1"/>
    <x v="0"/>
    <s v="40102"/>
    <x v="0"/>
    <s v="CDE0"/>
    <m/>
    <s v="1989"/>
    <s v="38000000"/>
    <s v="000038000000"/>
    <s v="000000005094"/>
    <s v="I"/>
    <s v="Dist-Services"/>
    <x v="3"/>
    <m/>
    <n v="1"/>
    <n v="830.56"/>
    <n v="2.2599999999999999E-2"/>
    <n v="399.47"/>
    <s v="CONCORD "/>
    <s v="Plastic"/>
    <n v="2364.6167164179101"/>
    <s v="NO"/>
    <s v="YES"/>
    <s v="&gt;0"/>
  </r>
  <r>
    <s v="DPAA1"/>
    <x v="0"/>
    <s v="40102"/>
    <x v="0"/>
    <s v="CLW8"/>
    <m/>
    <s v="1989"/>
    <s v="38000000"/>
    <s v="000038000000"/>
    <s v="000000005963"/>
    <s v="D"/>
    <s v="Dist-Services"/>
    <x v="3"/>
    <m/>
    <n v="0"/>
    <n v="0"/>
    <n v="2.2599999999999999E-2"/>
    <n v="399.47"/>
    <s v="CLARENDON"/>
    <s v="Plastic"/>
    <n v="0"/>
    <s v="YES"/>
    <s v="NO"/>
    <s v="=0"/>
  </r>
  <r>
    <s v="DPAA1"/>
    <x v="0"/>
    <s v="40102"/>
    <x v="0"/>
    <s v="CNE0"/>
    <m/>
    <s v="1989"/>
    <s v="38000000"/>
    <s v="000038000000"/>
    <s v="000000006438"/>
    <s v="I"/>
    <s v="Dist-Services"/>
    <x v="3"/>
    <m/>
    <n v="6"/>
    <n v="4983.38"/>
    <n v="2.2599999999999999E-2"/>
    <n v="399.47"/>
    <s v="CONNEAUT"/>
    <s v="Plastic"/>
    <n v="14187.757238805971"/>
    <s v="NO"/>
    <s v="YES"/>
    <s v="&gt;0"/>
  </r>
  <r>
    <s v="DPAA1"/>
    <x v="0"/>
    <s v="40102"/>
    <x v="0"/>
    <s v="COE9"/>
    <m/>
    <s v="1989"/>
    <s v="38000000"/>
    <s v="000038000000"/>
    <s v="000000007324"/>
    <s v="I"/>
    <s v="Dist-Services"/>
    <x v="3"/>
    <m/>
    <n v="8"/>
    <n v="6644.5"/>
    <n v="2.2599999999999999E-2"/>
    <n v="399.47"/>
    <s v="CORRY "/>
    <s v="Plastic"/>
    <n v="18916.99067164179"/>
    <s v="NO"/>
    <s v="YES"/>
    <s v="&gt;0"/>
  </r>
  <r>
    <s v="DPAA1"/>
    <x v="0"/>
    <s v="40102"/>
    <x v="0"/>
    <s v="CRE8"/>
    <m/>
    <s v="1989"/>
    <s v="38000000"/>
    <s v="000038000000"/>
    <s v="000000008100"/>
    <s v="I"/>
    <s v="Dist-Services"/>
    <x v="3"/>
    <m/>
    <n v="4"/>
    <n v="3322.26"/>
    <n v="2.2599999999999999E-2"/>
    <n v="399.47"/>
    <s v="CRANESVILLE"/>
    <s v="Plastic"/>
    <n v="9458.5238059701496"/>
    <s v="NO"/>
    <s v="YES"/>
    <s v="&gt;0"/>
  </r>
  <r>
    <s v="DPAA1"/>
    <x v="0"/>
    <s v="40102"/>
    <x v="0"/>
    <s v="CTC0"/>
    <m/>
    <s v="1989"/>
    <s v="38000000"/>
    <s v="000038000000"/>
    <s v="000000009836"/>
    <s v="I"/>
    <s v="Dist-Services"/>
    <x v="3"/>
    <m/>
    <n v="149"/>
    <n v="123753.87"/>
    <n v="2.2599999999999999E-2"/>
    <n v="399.47"/>
    <s v="CLARION "/>
    <s v="Plastic"/>
    <n v="352329.11496268655"/>
    <s v="NO"/>
    <s v="YES"/>
    <s v="&gt;0"/>
  </r>
  <r>
    <s v="DPAA1"/>
    <x v="0"/>
    <s v="40102"/>
    <x v="0"/>
    <s v="CWW0"/>
    <m/>
    <s v="1989"/>
    <s v="38000000"/>
    <s v="000038000000"/>
    <s v="000000010743"/>
    <s v="I"/>
    <s v="Dist-Services"/>
    <x v="3"/>
    <m/>
    <n v="7"/>
    <n v="5813.95"/>
    <n v="2.2599999999999999E-2"/>
    <n v="399.47"/>
    <s v="CONEWANGO "/>
    <s v="Plastic"/>
    <n v="16552.402425373133"/>
    <s v="NO"/>
    <s v="YES"/>
    <s v="&gt;0"/>
  </r>
  <r>
    <s v="DPAA1"/>
    <x v="0"/>
    <s v="40102"/>
    <x v="0"/>
    <s v="DUC9"/>
    <m/>
    <s v="1989"/>
    <s v="38000000"/>
    <s v="000038000000"/>
    <s v="000000011765"/>
    <s v="I"/>
    <s v="Dist-Services"/>
    <x v="3"/>
    <m/>
    <n v="74"/>
    <n v="61550.559999999998"/>
    <n v="2.2599999999999999E-2"/>
    <n v="399.47"/>
    <s v="DUBOIS"/>
    <s v="Plastic"/>
    <n v="175235.36298507461"/>
    <s v="NO"/>
    <s v="YES"/>
    <s v="&gt;0"/>
  </r>
  <r>
    <s v="DPAA1"/>
    <x v="0"/>
    <s v="40102"/>
    <x v="0"/>
    <s v="ECE0"/>
    <m/>
    <s v="1989"/>
    <s v="38000000"/>
    <s v="000038000000"/>
    <s v="000000012686"/>
    <s v="I"/>
    <s v="Dist-Services"/>
    <x v="3"/>
    <m/>
    <n v="4"/>
    <n v="3322.25"/>
    <n v="2.2599999999999999E-2"/>
    <n v="399.47"/>
    <s v="ELK CREEK "/>
    <s v="Plastic"/>
    <n v="9458.495335820895"/>
    <s v="NO"/>
    <s v="YES"/>
    <s v="&gt;0"/>
  </r>
  <r>
    <s v="DPAA1"/>
    <x v="0"/>
    <s v="40102"/>
    <x v="0"/>
    <s v="EDE8"/>
    <m/>
    <s v="1989"/>
    <s v="38000000"/>
    <s v="000038000000"/>
    <s v="000000013112"/>
    <s v="I"/>
    <s v="Dist-Services"/>
    <x v="3"/>
    <m/>
    <n v="11"/>
    <n v="9136.19"/>
    <n v="2.2599999999999999E-2"/>
    <n v="399.47"/>
    <s v="EDINBORO "/>
    <s v="Plastic"/>
    <n v="26010.869291044775"/>
    <s v="NO"/>
    <s v="YES"/>
    <s v="&gt;0"/>
  </r>
  <r>
    <s v="DPAA1"/>
    <x v="0"/>
    <s v="40102"/>
    <x v="0"/>
    <s v="ELE8"/>
    <m/>
    <s v="1989"/>
    <s v="38000000"/>
    <s v="000038000000"/>
    <s v="000000013457"/>
    <s v="D"/>
    <s v="Dist-Services"/>
    <x v="3"/>
    <m/>
    <n v="0"/>
    <n v="0"/>
    <n v="2.2599999999999999E-2"/>
    <n v="399.47"/>
    <s v="ELGIN"/>
    <s v="Plastic"/>
    <n v="0"/>
    <s v="YES"/>
    <s v="NO"/>
    <s v="=0"/>
  </r>
  <r>
    <s v="DPAA1"/>
    <x v="0"/>
    <s v="40102"/>
    <x v="0"/>
    <s v="ERE9"/>
    <m/>
    <s v="1989"/>
    <s v="38000000"/>
    <s v="000038000000"/>
    <s v="000000015208"/>
    <s v="I"/>
    <s v="Dist-Services"/>
    <x v="3"/>
    <m/>
    <n v="4"/>
    <n v="3322.26"/>
    <n v="2.2599999999999999E-2"/>
    <n v="399.47"/>
    <s v="ERIE"/>
    <s v="Plastic"/>
    <n v="9458.5238059701496"/>
    <s v="NO"/>
    <s v="YES"/>
    <s v="&gt;0"/>
  </r>
  <r>
    <s v="DPAA1"/>
    <x v="0"/>
    <s v="40102"/>
    <x v="0"/>
    <s v="FHW0"/>
    <m/>
    <s v="1989"/>
    <s v="38000000"/>
    <s v="000038000000"/>
    <s v="000000018287"/>
    <s v="I"/>
    <s v="Dist-Services"/>
    <x v="3"/>
    <m/>
    <n v="1"/>
    <n v="830.56"/>
    <n v="2.2599999999999999E-2"/>
    <n v="399.47"/>
    <s v="FREEHOLD"/>
    <s v="Plastic"/>
    <n v="2364.6167164179101"/>
    <s v="NO"/>
    <s v="YES"/>
    <s v="&gt;0"/>
  </r>
  <r>
    <s v="DPAA1"/>
    <x v="0"/>
    <s v="40102"/>
    <x v="0"/>
    <s v="FMW0"/>
    <m/>
    <s v="1989"/>
    <s v="38000000"/>
    <s v="000038000000"/>
    <s v="000000019202"/>
    <s v="I"/>
    <s v="Dist-Services"/>
    <x v="3"/>
    <m/>
    <n v="3"/>
    <n v="2491.69"/>
    <n v="2.2599999999999999E-2"/>
    <n v="399.47"/>
    <s v="FARMINGTON"/>
    <s v="Plastic"/>
    <n v="7093.8786194029854"/>
    <s v="NO"/>
    <s v="YES"/>
    <s v="&gt;0"/>
  </r>
  <r>
    <s v="DPAA1"/>
    <x v="0"/>
    <s v="40102"/>
    <x v="0"/>
    <s v="FRV9"/>
    <m/>
    <s v="1989"/>
    <s v="38000000"/>
    <s v="000038000000"/>
    <s v="000000020248"/>
    <s v="I"/>
    <s v="Dist-Services"/>
    <x v="3"/>
    <m/>
    <n v="130"/>
    <n v="107973.16"/>
    <n v="2.2599999999999999E-2"/>
    <n v="399.47"/>
    <s v="FRANKLIN"/>
    <s v="Plastic"/>
    <n v="307401.19805970148"/>
    <s v="NO"/>
    <s v="YES"/>
    <s v="&gt;0"/>
  </r>
  <r>
    <s v="DPAA1"/>
    <x v="0"/>
    <s v="40102"/>
    <x v="0"/>
    <s v="FTE0"/>
    <m/>
    <s v="1989"/>
    <s v="38000000"/>
    <s v="000038000000"/>
    <s v="000000021119"/>
    <s v="I"/>
    <s v="Dist-Services"/>
    <x v="3"/>
    <m/>
    <n v="72"/>
    <n v="59800.53"/>
    <n v="2.2599999999999999E-2"/>
    <n v="399.47"/>
    <s v="FAIRVIEW"/>
    <s v="Plastic"/>
    <n v="170253.00145522389"/>
    <s v="NO"/>
    <s v="YES"/>
    <s v="&gt;0"/>
  </r>
  <r>
    <s v="DPAA1"/>
    <x v="0"/>
    <s v="40102"/>
    <x v="0"/>
    <s v="GBE8"/>
    <m/>
    <s v="1989"/>
    <s v="38000000"/>
    <s v="000038000000"/>
    <s v="000000021723"/>
    <s v="I"/>
    <s v="Dist-Services"/>
    <x v="3"/>
    <m/>
    <n v="63"/>
    <n v="52325.45"/>
    <n v="2.2599999999999999E-2"/>
    <n v="399.47"/>
    <s v="GIRARD "/>
    <s v="Plastic"/>
    <n v="148971.33712686566"/>
    <s v="NO"/>
    <s v="YES"/>
    <s v="&gt;0"/>
  </r>
  <r>
    <s v="DPAA1"/>
    <x v="0"/>
    <s v="40102"/>
    <x v="0"/>
    <s v="GFE0"/>
    <m/>
    <s v="1989"/>
    <s v="38000000"/>
    <s v="000038000000"/>
    <s v="000000021989"/>
    <s v="I"/>
    <s v="Dist-Services"/>
    <x v="3"/>
    <m/>
    <n v="5"/>
    <n v="4152.8100000000004"/>
    <n v="2.2599999999999999E-2"/>
    <n v="399.47"/>
    <s v="GREENFIELD"/>
    <s v="Plastic"/>
    <n v="11823.112052238806"/>
    <s v="NO"/>
    <s v="YES"/>
    <s v="&gt;0"/>
  </r>
  <r>
    <s v="DPAA1"/>
    <x v="0"/>
    <s v="40102"/>
    <x v="0"/>
    <s v="GLW0"/>
    <m/>
    <s v="1989"/>
    <s v="38000000"/>
    <s v="000038000000"/>
    <s v="000000022317"/>
    <s v="I"/>
    <s v="Dist-Services"/>
    <x v="3"/>
    <m/>
    <n v="12"/>
    <n v="9966.75"/>
    <n v="2.2599999999999999E-2"/>
    <n v="399.47"/>
    <s v="GLADE "/>
    <s v="Plastic"/>
    <n v="28375.486007462685"/>
    <s v="NO"/>
    <s v="YES"/>
    <s v="&gt;0"/>
  </r>
  <r>
    <s v="DPAA1"/>
    <x v="0"/>
    <s v="40102"/>
    <x v="0"/>
    <s v="GNE0"/>
    <m/>
    <s v="1989"/>
    <s v="38000000"/>
    <s v="000038000000"/>
    <s v="000000022644"/>
    <s v="I"/>
    <s v="Dist-Services"/>
    <x v="3"/>
    <m/>
    <n v="42"/>
    <n v="34883.64"/>
    <n v="2.2599999999999999E-2"/>
    <n v="399.47"/>
    <s v="GREENE"/>
    <s v="Plastic"/>
    <n v="99314.243731343275"/>
    <s v="NO"/>
    <s v="YES"/>
    <s v="&gt;0"/>
  </r>
  <r>
    <s v="DPAA1"/>
    <x v="0"/>
    <s v="40102"/>
    <x v="0"/>
    <s v="GRM8"/>
    <m/>
    <s v="1989"/>
    <s v="38000000"/>
    <s v="000038000000"/>
    <s v="000000023296"/>
    <s v="I"/>
    <s v="Dist-Services"/>
    <x v="3"/>
    <m/>
    <n v="75"/>
    <n v="62292.27"/>
    <n v="2.2599999999999999E-2"/>
    <n v="399.47"/>
    <s v="GREENVILLE "/>
    <s v="Plastic"/>
    <n v="177347.02242537311"/>
    <s v="NO"/>
    <s v="YES"/>
    <s v="&gt;0"/>
  </r>
  <r>
    <s v="DPAA1"/>
    <x v="0"/>
    <s v="40102"/>
    <x v="0"/>
    <s v="GTE0"/>
    <m/>
    <s v="1989"/>
    <s v="38000000"/>
    <s v="000038000000"/>
    <s v="000000023961"/>
    <s v="I"/>
    <s v="Dist-Services"/>
    <x v="3"/>
    <m/>
    <n v="28"/>
    <n v="23255.759999999998"/>
    <n v="2.2599999999999999E-2"/>
    <n v="399.47"/>
    <s v="GIRARD"/>
    <s v="Plastic"/>
    <n v="66209.495820895521"/>
    <s v="NO"/>
    <s v="YES"/>
    <s v="&gt;0"/>
  </r>
  <r>
    <s v="DPAA1"/>
    <x v="0"/>
    <s v="40102"/>
    <x v="0"/>
    <s v="HBE0"/>
    <m/>
    <s v="1989"/>
    <s v="38000000"/>
    <s v="000038000000"/>
    <s v="000000024808"/>
    <s v="I"/>
    <s v="Dist-Services"/>
    <x v="3"/>
    <m/>
    <n v="196"/>
    <n v="162790.29999999999"/>
    <n v="2.2599999999999999E-2"/>
    <n v="399.47"/>
    <s v="HARBORCREEK "/>
    <s v="Plastic"/>
    <n v="463466.41380597011"/>
    <s v="NO"/>
    <s v="YES"/>
    <s v="&gt;0"/>
  </r>
  <r>
    <s v="DPAA1"/>
    <x v="0"/>
    <s v="40102"/>
    <x v="0"/>
    <s v="HMM0"/>
    <m/>
    <s v="1989"/>
    <s v="38000000"/>
    <s v="000038000000"/>
    <s v="000000026874"/>
    <s v="D"/>
    <s v="Dist-Services"/>
    <x v="3"/>
    <m/>
    <n v="0"/>
    <n v="0"/>
    <n v="2.2599999999999999E-2"/>
    <n v="399.47"/>
    <s v="HAMILTON"/>
    <s v="Plastic"/>
    <n v="0"/>
    <s v="YES"/>
    <s v="NO"/>
    <s v="=0"/>
  </r>
  <r>
    <s v="DPAA1"/>
    <x v="0"/>
    <s v="40102"/>
    <x v="0"/>
    <s v="HWF0"/>
    <m/>
    <s v="1989"/>
    <s v="38000000"/>
    <s v="000038000000"/>
    <s v="000000027164"/>
    <s v="I"/>
    <s v="Dist-Services"/>
    <x v="3"/>
    <m/>
    <n v="6"/>
    <n v="4983.38"/>
    <n v="2.2599999999999999E-2"/>
    <n v="399.47"/>
    <s v="HOWE"/>
    <s v="Plastic"/>
    <n v="14187.757238805971"/>
    <s v="NO"/>
    <s v="YES"/>
    <s v="&gt;0"/>
  </r>
  <r>
    <s v="DPAA1"/>
    <x v="0"/>
    <s v="40102"/>
    <x v="0"/>
    <s v="LBE0"/>
    <m/>
    <s v="1989"/>
    <s v="38000000"/>
    <s v="000038000000"/>
    <s v="000000029031"/>
    <s v="I"/>
    <s v="Dist-Services"/>
    <x v="3"/>
    <m/>
    <n v="7"/>
    <n v="5813.94"/>
    <n v="2.2599999999999999E-2"/>
    <n v="399.47"/>
    <s v="LE BOUEF"/>
    <s v="Plastic"/>
    <n v="16552.37395522388"/>
    <s v="NO"/>
    <s v="YES"/>
    <s v="&gt;0"/>
  </r>
  <r>
    <s v="DPAA1"/>
    <x v="0"/>
    <s v="40102"/>
    <x v="0"/>
    <s v="LCE8"/>
    <m/>
    <s v="1989"/>
    <s v="38000000"/>
    <s v="000038000000"/>
    <s v="000000029314"/>
    <s v="I"/>
    <s v="Dist-Services"/>
    <x v="3"/>
    <m/>
    <n v="34"/>
    <n v="28239.13"/>
    <n v="2.2599999999999999E-2"/>
    <n v="399.47"/>
    <s v="LAKE CITY"/>
    <s v="Plastic"/>
    <n v="80397.224589552236"/>
    <s v="NO"/>
    <s v="YES"/>
    <s v="&gt;0"/>
  </r>
  <r>
    <s v="DPAA1"/>
    <x v="0"/>
    <s v="40102"/>
    <x v="0"/>
    <s v="LPE0"/>
    <m/>
    <s v="1989"/>
    <s v="38000000"/>
    <s v="000038000000"/>
    <s v="000000029792"/>
    <s v="I"/>
    <s v="Dist-Services"/>
    <x v="3"/>
    <m/>
    <n v="3"/>
    <n v="2491.69"/>
    <n v="2.2599999999999999E-2"/>
    <n v="399.47"/>
    <s v="LAWRENCE PARK "/>
    <s v="Plastic"/>
    <n v="7093.8786194029854"/>
    <s v="NO"/>
    <s v="YES"/>
    <s v="&gt;0"/>
  </r>
  <r>
    <s v="DPAA1"/>
    <x v="0"/>
    <s v="40102"/>
    <x v="0"/>
    <s v="MCE0"/>
    <m/>
    <s v="1989"/>
    <s v="38000000"/>
    <s v="000038000000"/>
    <s v="000000031105"/>
    <s v="I"/>
    <s v="Dist-Services"/>
    <x v="3"/>
    <m/>
    <n v="265"/>
    <n v="220099.14"/>
    <n v="2.2599999999999999E-2"/>
    <n v="399.47"/>
    <s v="MILLCREEK "/>
    <s v="Plastic"/>
    <n v="626625.53664179111"/>
    <s v="NO"/>
    <s v="YES"/>
    <s v="&gt;0"/>
  </r>
  <r>
    <s v="DPAA1"/>
    <x v="0"/>
    <s v="40102"/>
    <x v="0"/>
    <s v="MDW0"/>
    <m/>
    <s v="1989"/>
    <s v="38000000"/>
    <s v="000038000000"/>
    <s v="000000032294"/>
    <s v="I"/>
    <s v="Dist-Services"/>
    <x v="3"/>
    <m/>
    <n v="13"/>
    <n v="10797.32"/>
    <n v="2.2599999999999999E-2"/>
    <n v="399.47"/>
    <s v="MEAD"/>
    <s v="Plastic"/>
    <n v="30740.131194029851"/>
    <s v="NO"/>
    <s v="YES"/>
    <s v="&gt;0"/>
  </r>
  <r>
    <s v="DPAA1"/>
    <x v="0"/>
    <s v="40102"/>
    <x v="0"/>
    <s v="MEC9"/>
    <m/>
    <s v="1989"/>
    <s v="38000000"/>
    <s v="000038000000"/>
    <s v="000000033102"/>
    <s v="I"/>
    <s v="Dist-Services"/>
    <x v="3"/>
    <m/>
    <n v="213"/>
    <n v="176909.88"/>
    <n v="2.2599999999999999E-2"/>
    <n v="399.47"/>
    <s v="MEADVILLE "/>
    <s v="Plastic"/>
    <n v="503665.06880597014"/>
    <s v="NO"/>
    <s v="YES"/>
    <s v="&gt;0"/>
  </r>
  <r>
    <s v="DPAA1"/>
    <x v="0"/>
    <s v="40102"/>
    <x v="0"/>
    <s v="MKE0"/>
    <m/>
    <s v="1989"/>
    <s v="38000000"/>
    <s v="000038000000"/>
    <s v="000000034257"/>
    <s v="I"/>
    <s v="Dist-Services"/>
    <x v="3"/>
    <m/>
    <n v="28"/>
    <n v="23255.759999999998"/>
    <n v="2.2599999999999999E-2"/>
    <n v="399.47"/>
    <s v="MCKEAN"/>
    <s v="Plastic"/>
    <n v="66209.495820895521"/>
    <s v="NO"/>
    <s v="YES"/>
    <s v="&gt;0"/>
  </r>
  <r>
    <s v="DPAA1"/>
    <x v="0"/>
    <s v="40102"/>
    <x v="0"/>
    <s v="MVE8"/>
    <m/>
    <s v="1989"/>
    <s v="38000000"/>
    <s v="000038000000"/>
    <s v="000000034816"/>
    <s v="I"/>
    <s v="Dist-Services"/>
    <x v="3"/>
    <m/>
    <n v="8"/>
    <n v="6644.5"/>
    <n v="2.2599999999999999E-2"/>
    <n v="399.47"/>
    <s v="MILL VILLAGE "/>
    <s v="Plastic"/>
    <n v="18916.99067164179"/>
    <s v="NO"/>
    <s v="YES"/>
    <s v="&gt;0"/>
  </r>
  <r>
    <s v="DPAA1"/>
    <x v="0"/>
    <s v="40102"/>
    <x v="0"/>
    <s v="NEE0"/>
    <m/>
    <s v="1989"/>
    <s v="38000000"/>
    <s v="000038000000"/>
    <s v="000000035126"/>
    <s v="I"/>
    <s v="Dist-Services"/>
    <x v="3"/>
    <m/>
    <n v="25"/>
    <n v="20764.080000000002"/>
    <n v="2.2599999999999999E-2"/>
    <n v="399.47"/>
    <s v="NORTH EAST"/>
    <s v="Plastic"/>
    <n v="59115.645671641796"/>
    <s v="NO"/>
    <s v="YES"/>
    <s v="&gt;0"/>
  </r>
  <r>
    <s v="DPAA1"/>
    <x v="0"/>
    <s v="40102"/>
    <x v="0"/>
    <s v="OCV9"/>
    <m/>
    <s v="1989"/>
    <s v="38000000"/>
    <s v="000038000000"/>
    <s v="000000036622"/>
    <s v="I"/>
    <s v="Dist-Services"/>
    <x v="3"/>
    <m/>
    <n v="90"/>
    <n v="74750.679999999993"/>
    <n v="2.2599999999999999E-2"/>
    <n v="399.47"/>
    <s v="OIL CITY"/>
    <s v="Plastic"/>
    <n v="212816.30164179101"/>
    <s v="NO"/>
    <s v="YES"/>
    <s v="&gt;0"/>
  </r>
  <r>
    <s v="DPAA1"/>
    <x v="0"/>
    <s v="40102"/>
    <x v="0"/>
    <s v="PEM0"/>
    <m/>
    <s v="1989"/>
    <s v="38000000"/>
    <s v="000038000000"/>
    <s v="000000037757"/>
    <s v="I"/>
    <s v="Dist-Services"/>
    <x v="3"/>
    <m/>
    <n v="3"/>
    <n v="2491.69"/>
    <n v="2.2599999999999999E-2"/>
    <n v="399.47"/>
    <s v="PERRY "/>
    <s v="Plastic"/>
    <n v="7093.8786194029854"/>
    <s v="NO"/>
    <s v="YES"/>
    <s v="&gt;0"/>
  </r>
  <r>
    <s v="DPAA1"/>
    <x v="0"/>
    <s v="40102"/>
    <x v="0"/>
    <s v="PFW0"/>
    <m/>
    <s v="1989"/>
    <s v="38000000"/>
    <s v="000038000000"/>
    <s v="000000037953"/>
    <s v="I"/>
    <s v="Dist-Services"/>
    <x v="3"/>
    <m/>
    <n v="39"/>
    <n v="32422.92"/>
    <n v="2.2599999999999999E-2"/>
    <n v="399.47"/>
    <s v="PITTSFIELD"/>
    <s v="Plastic"/>
    <n v="92308.537164179099"/>
    <s v="NO"/>
    <s v="YES"/>
    <s v="&gt;0"/>
  </r>
  <r>
    <s v="DPAA1"/>
    <x v="0"/>
    <s v="40102"/>
    <x v="0"/>
    <s v="PGW0"/>
    <m/>
    <s v="1989"/>
    <s v="38000000"/>
    <s v="000038000000"/>
    <s v="000000038376"/>
    <s v="I"/>
    <s v="Dist-Services"/>
    <x v="3"/>
    <m/>
    <n v="14"/>
    <n v="11627.88"/>
    <n v="2.2599999999999999E-2"/>
    <n v="399.47"/>
    <s v="PINE GROVE"/>
    <s v="Plastic"/>
    <n v="33104.747910447761"/>
    <s v="NO"/>
    <s v="YES"/>
    <s v="&gt;0"/>
  </r>
  <r>
    <s v="DPAA1"/>
    <x v="0"/>
    <s v="40102"/>
    <x v="0"/>
    <s v="PLW0"/>
    <m/>
    <s v="1989"/>
    <s v="38000000"/>
    <s v="000038000000"/>
    <s v="000000039090"/>
    <s v="I"/>
    <s v="Dist-Services"/>
    <x v="3"/>
    <m/>
    <n v="2"/>
    <n v="1661.13"/>
    <n v="2.2599999999999999E-2"/>
    <n v="399.47"/>
    <s v="PLEASANT"/>
    <s v="Plastic"/>
    <n v="4729.2619029850748"/>
    <s v="NO"/>
    <s v="YES"/>
    <s v="&gt;0"/>
  </r>
  <r>
    <s v="DPAA1"/>
    <x v="0"/>
    <s v="40102"/>
    <x v="0"/>
    <s v="PTE8"/>
    <m/>
    <s v="1989"/>
    <s v="38000000"/>
    <s v="000038000000"/>
    <s v="000000039577"/>
    <s v="I"/>
    <s v="Dist-Services"/>
    <x v="3"/>
    <m/>
    <n v="7"/>
    <n v="5813.94"/>
    <n v="2.2599999999999999E-2"/>
    <n v="399.47"/>
    <s v="PLATEA "/>
    <s v="Plastic"/>
    <n v="16552.37395522388"/>
    <s v="NO"/>
    <s v="YES"/>
    <s v="&gt;0"/>
  </r>
  <r>
    <s v="DPAA1"/>
    <x v="0"/>
    <s v="40102"/>
    <x v="0"/>
    <s v="RTE0"/>
    <m/>
    <s v="1989"/>
    <s v="38000000"/>
    <s v="000038000000"/>
    <s v="000000041477"/>
    <s v="I"/>
    <s v="Dist-Services"/>
    <x v="3"/>
    <m/>
    <n v="93"/>
    <n v="77242.38"/>
    <n v="2.2599999999999999E-2"/>
    <n v="399.47"/>
    <s v="RIDGWAY "/>
    <s v="Plastic"/>
    <n v="219910.2087313433"/>
    <s v="NO"/>
    <s v="YES"/>
    <s v="&gt;0"/>
  </r>
  <r>
    <s v="DPAA1"/>
    <x v="0"/>
    <s v="40102"/>
    <x v="0"/>
    <s v="SBE9"/>
    <m/>
    <s v="1989"/>
    <s v="38000000"/>
    <s v="000038000000"/>
    <s v="000000043656"/>
    <s v="I"/>
    <s v="Dist-Services"/>
    <x v="3"/>
    <m/>
    <n v="69"/>
    <n v="57308.86"/>
    <n v="2.2599999999999999E-2"/>
    <n v="399.47"/>
    <s v="ST MARYS"/>
    <s v="Plastic"/>
    <n v="163159.17977611939"/>
    <s v="NO"/>
    <s v="YES"/>
    <s v="&gt;0"/>
  </r>
  <r>
    <s v="DPAA1"/>
    <x v="0"/>
    <s v="40102"/>
    <x v="0"/>
    <s v="SBW8"/>
    <m/>
    <s v="1989"/>
    <s v="38000000"/>
    <s v="000038000000"/>
    <s v="000000045054"/>
    <s v="I"/>
    <s v="Dist-Services"/>
    <x v="3"/>
    <m/>
    <n v="6"/>
    <n v="4983.38"/>
    <n v="2.2599999999999999E-2"/>
    <n v="399.47"/>
    <s v="SUGAR GROVE"/>
    <s v="Plastic"/>
    <n v="14187.757238805971"/>
    <s v="NO"/>
    <s v="YES"/>
    <s v="&gt;0"/>
  </r>
  <r>
    <s v="DPAA1"/>
    <x v="0"/>
    <s v="40102"/>
    <x v="0"/>
    <s v="SEW0"/>
    <m/>
    <s v="1989"/>
    <s v="38000000"/>
    <s v="000038000000"/>
    <s v="000000045777"/>
    <s v="I"/>
    <s v="Dist-Services"/>
    <x v="3"/>
    <m/>
    <n v="29"/>
    <n v="24086.33"/>
    <n v="2.2599999999999999E-2"/>
    <n v="399.47"/>
    <s v="SHEFFIELD "/>
    <s v="Plastic"/>
    <n v="68574.141007462691"/>
    <s v="NO"/>
    <s v="YES"/>
    <s v="&gt;0"/>
  </r>
  <r>
    <s v="DPAA1"/>
    <x v="0"/>
    <s v="40102"/>
    <x v="0"/>
    <s v="SME0"/>
    <m/>
    <s v="1989"/>
    <s v="38000000"/>
    <s v="000038000000"/>
    <s v="000000046868"/>
    <s v="I"/>
    <s v="Dist-Services"/>
    <x v="3"/>
    <m/>
    <n v="59"/>
    <n v="49003.199999999997"/>
    <n v="2.2599999999999999E-2"/>
    <n v="399.47"/>
    <s v="SUMMIT"/>
    <s v="Plastic"/>
    <n v="139512.84179104478"/>
    <s v="NO"/>
    <s v="YES"/>
    <s v="&gt;0"/>
  </r>
  <r>
    <s v="DPAA1"/>
    <x v="0"/>
    <s v="40102"/>
    <x v="0"/>
    <s v="SNM9"/>
    <m/>
    <s v="1989"/>
    <s v="38000000"/>
    <s v="000038000000"/>
    <s v="000000048310"/>
    <s v="I"/>
    <s v="Dist-Services"/>
    <x v="3"/>
    <m/>
    <n v="214"/>
    <n v="177740.44"/>
    <n v="2.2599999999999999E-2"/>
    <n v="399.47"/>
    <s v="SHARON"/>
    <s v="Plastic"/>
    <n v="506029.68552238808"/>
    <s v="NO"/>
    <s v="YES"/>
    <s v="&gt;0"/>
  </r>
  <r>
    <s v="DPAA1"/>
    <x v="0"/>
    <s v="40102"/>
    <x v="0"/>
    <s v="SPE0"/>
    <m/>
    <s v="1989"/>
    <s v="38000000"/>
    <s v="000038000000"/>
    <s v="000000049480"/>
    <s v="I"/>
    <s v="Dist-Services"/>
    <x v="3"/>
    <m/>
    <n v="55"/>
    <n v="45680.97"/>
    <n v="2.2599999999999999E-2"/>
    <n v="399.47"/>
    <s v="SPRINGFIELD "/>
    <s v="Plastic"/>
    <n v="130054.40339552239"/>
    <s v="NO"/>
    <s v="YES"/>
    <s v="&gt;0"/>
  </r>
  <r>
    <s v="DPAA1"/>
    <x v="0"/>
    <s v="40102"/>
    <x v="0"/>
    <s v="STW0"/>
    <m/>
    <s v="1989"/>
    <s v="38000000"/>
    <s v="000038000000"/>
    <s v="000000050165"/>
    <s v="I"/>
    <s v="Dist-Services"/>
    <x v="3"/>
    <m/>
    <n v="9"/>
    <n v="7475.07"/>
    <n v="2.2599999999999999E-2"/>
    <n v="399.47"/>
    <s v="SUGAR GROVE "/>
    <s v="Plastic"/>
    <n v="21281.635858208952"/>
    <s v="NO"/>
    <s v="YES"/>
    <s v="&gt;0"/>
  </r>
  <r>
    <s v="DPAA1"/>
    <x v="0"/>
    <s v="40102"/>
    <x v="0"/>
    <s v="TIC9"/>
    <m/>
    <s v="1989"/>
    <s v="38000000"/>
    <s v="000038000000"/>
    <s v="000000052230"/>
    <s v="I"/>
    <s v="Dist-Services"/>
    <x v="3"/>
    <m/>
    <n v="10"/>
    <n v="8305.64"/>
    <n v="2.2599999999999999E-2"/>
    <n v="399.47"/>
    <s v="TITUSVILLE"/>
    <s v="Plastic"/>
    <n v="23646.281044776119"/>
    <s v="NO"/>
    <s v="YES"/>
    <s v="&gt;0"/>
  </r>
  <r>
    <s v="DPAA1"/>
    <x v="0"/>
    <s v="40102"/>
    <x v="0"/>
    <s v="UCE8"/>
    <m/>
    <s v="1989"/>
    <s v="38000000"/>
    <s v="000038000000"/>
    <s v="000000052997"/>
    <s v="I"/>
    <s v="Dist-Services"/>
    <x v="3"/>
    <m/>
    <n v="4"/>
    <n v="3322.26"/>
    <n v="2.2599999999999999E-2"/>
    <n v="399.47"/>
    <s v="UNION CITY "/>
    <s v="Plastic"/>
    <n v="9458.5238059701496"/>
    <s v="NO"/>
    <s v="YES"/>
    <s v="&gt;0"/>
  </r>
  <r>
    <s v="DPAA1"/>
    <x v="0"/>
    <s v="40102"/>
    <x v="0"/>
    <s v="UTE0"/>
    <m/>
    <s v="1989"/>
    <s v="38000000"/>
    <s v="000038000000"/>
    <s v="000000053305"/>
    <s v="I"/>
    <s v="Dist-Services"/>
    <x v="3"/>
    <m/>
    <n v="1"/>
    <n v="830.56"/>
    <n v="2.2599999999999999E-2"/>
    <n v="399.47"/>
    <s v="UNION "/>
    <s v="Plastic"/>
    <n v="2364.6167164179101"/>
    <s v="NO"/>
    <s v="YES"/>
    <s v="&gt;0"/>
  </r>
  <r>
    <s v="DPAA1"/>
    <x v="0"/>
    <s v="40102"/>
    <x v="0"/>
    <s v="VGE0"/>
    <m/>
    <s v="1989"/>
    <s v="38000000"/>
    <s v="000038000000"/>
    <s v="000000054005"/>
    <s v="I"/>
    <s v="Dist-Services"/>
    <x v="3"/>
    <m/>
    <n v="9"/>
    <n v="7475.06"/>
    <n v="2.2599999999999999E-2"/>
    <n v="399.47"/>
    <s v="VENANGO "/>
    <s v="Plastic"/>
    <n v="21281.607388059703"/>
    <s v="NO"/>
    <s v="YES"/>
    <s v="&gt;0"/>
  </r>
  <r>
    <s v="DPAA1"/>
    <x v="0"/>
    <s v="40102"/>
    <x v="0"/>
    <s v="WBE8"/>
    <m/>
    <s v="1989"/>
    <s v="38000000"/>
    <s v="000038000000"/>
    <s v="000000054396"/>
    <s v="I"/>
    <s v="Dist-Services"/>
    <x v="3"/>
    <m/>
    <n v="18"/>
    <n v="14950.14"/>
    <n v="2.2599999999999999E-2"/>
    <n v="399.47"/>
    <s v="WATERFORD"/>
    <s v="Plastic"/>
    <n v="42563.271716417905"/>
    <s v="NO"/>
    <s v="YES"/>
    <s v="&gt;0"/>
  </r>
  <r>
    <s v="DPAA1"/>
    <x v="0"/>
    <s v="40102"/>
    <x v="0"/>
    <s v="WHE0"/>
    <m/>
    <s v="1989"/>
    <s v="38000000"/>
    <s v="000038000000"/>
    <s v="000000054843"/>
    <s v="I"/>
    <s v="Dist-Services"/>
    <x v="3"/>
    <m/>
    <n v="33"/>
    <n v="27408.57"/>
    <n v="2.2599999999999999E-2"/>
    <n v="399.47"/>
    <s v="WASHINGTON"/>
    <s v="Plastic"/>
    <n v="78032.60787313433"/>
    <s v="NO"/>
    <s v="YES"/>
    <s v="&gt;0"/>
  </r>
  <r>
    <s v="DPAA1"/>
    <x v="0"/>
    <s v="40102"/>
    <x v="0"/>
    <s v="WRW9"/>
    <m/>
    <s v="1989"/>
    <s v="38000000"/>
    <s v="000038000000"/>
    <s v="000000056853"/>
    <s v="D"/>
    <s v="Dist-Services"/>
    <x v="3"/>
    <m/>
    <n v="0"/>
    <n v="0"/>
    <n v="2.2599999999999999E-2"/>
    <n v="399.47"/>
    <s v="WARREN"/>
    <s v="Plastic"/>
    <n v="0"/>
    <s v="YES"/>
    <s v="NO"/>
    <s v="=0"/>
  </r>
  <r>
    <s v="DPAA1"/>
    <x v="0"/>
    <s v="40102"/>
    <x v="0"/>
    <s v="WTE0"/>
    <m/>
    <s v="1989"/>
    <s v="38000000"/>
    <s v="000038000000"/>
    <s v="000000057860"/>
    <s v="I"/>
    <s v="Dist-Services"/>
    <x v="3"/>
    <m/>
    <n v="14"/>
    <n v="11627.88"/>
    <n v="2.2599999999999999E-2"/>
    <n v="399.47"/>
    <s v="WATERFORD "/>
    <s v="Plastic"/>
    <n v="33104.747910447761"/>
    <s v="NO"/>
    <s v="YES"/>
    <s v="&gt;0"/>
  </r>
  <r>
    <s v="DPAA1"/>
    <x v="0"/>
    <s v="40102"/>
    <x v="0"/>
    <s v="WYE0"/>
    <m/>
    <s v="1989"/>
    <s v="38000000"/>
    <s v="000038000000"/>
    <s v="000000058573"/>
    <s v="I"/>
    <s v="Dist-Services"/>
    <x v="3"/>
    <m/>
    <n v="8"/>
    <n v="6644.51"/>
    <n v="2.2599999999999999E-2"/>
    <n v="399.47"/>
    <s v="WAYNE "/>
    <s v="Plastic"/>
    <n v="18917.019141791046"/>
    <s v="NO"/>
    <s v="YES"/>
    <s v="&gt;0"/>
  </r>
  <r>
    <s v="DPAA1"/>
    <x v="0"/>
    <s v="40102"/>
    <x v="0"/>
    <s v="YOW8"/>
    <m/>
    <s v="1989"/>
    <s v="38000000"/>
    <s v="000038000000"/>
    <s v="000000058974"/>
    <s v="I"/>
    <s v="Dist-Services"/>
    <x v="3"/>
    <m/>
    <n v="2"/>
    <n v="1661.13"/>
    <n v="2.2599999999999999E-2"/>
    <n v="399.47"/>
    <s v="YOUNGSVILLE"/>
    <s v="Plastic"/>
    <n v="4729.2619029850748"/>
    <s v="NO"/>
    <s v="YES"/>
    <s v="&gt;0"/>
  </r>
  <r>
    <s v="DPAA1"/>
    <x v="0"/>
    <s v="40102"/>
    <x v="0"/>
    <s v="ALE8"/>
    <m/>
    <s v="1990"/>
    <s v="38000000"/>
    <s v="000038000000"/>
    <s v="000000000157"/>
    <s v="I"/>
    <s v="Dist-Services"/>
    <x v="3"/>
    <m/>
    <n v="13"/>
    <n v="11031.6"/>
    <n v="2.2599999999999999E-2"/>
    <n v="387.46"/>
    <s v="ALBION "/>
    <s v="Plastic"/>
    <n v="30359.281514878268"/>
    <s v="NO"/>
    <s v="YES"/>
    <s v="&gt;0"/>
  </r>
  <r>
    <s v="DPAA1"/>
    <x v="0"/>
    <s v="40102"/>
    <x v="0"/>
    <s v="BBA0"/>
    <m/>
    <s v="1990"/>
    <s v="38000000"/>
    <s v="000038000000"/>
    <s v="000000000474"/>
    <s v="I"/>
    <s v="Dist-Services"/>
    <x v="3"/>
    <m/>
    <n v="1"/>
    <n v="848.58"/>
    <n v="2.2599999999999999E-2"/>
    <n v="387.46"/>
    <s v="BRADYS BEND "/>
    <s v="Plastic"/>
    <n v="2335.3166456266908"/>
    <s v="NO"/>
    <s v="YES"/>
    <s v="&gt;0"/>
  </r>
  <r>
    <s v="DPAA1"/>
    <x v="0"/>
    <s v="40102"/>
    <x v="0"/>
    <s v="BBJ8"/>
    <m/>
    <s v="1990"/>
    <s v="38000000"/>
    <s v="000038000000"/>
    <s v="000000001045"/>
    <s v="I"/>
    <s v="Dist-Services"/>
    <x v="3"/>
    <m/>
    <n v="11"/>
    <n v="9334.41"/>
    <n v="2.2599999999999999E-2"/>
    <n v="387.46"/>
    <s v="BROOKVILLE "/>
    <s v="Plastic"/>
    <n v="25688.56566275924"/>
    <s v="NO"/>
    <s v="YES"/>
    <s v="&gt;0"/>
  </r>
  <r>
    <s v="DPAA1"/>
    <x v="0"/>
    <s v="40102"/>
    <x v="0"/>
    <s v="BCM9"/>
    <m/>
    <s v="1990"/>
    <s v="38000000"/>
    <s v="000038000000"/>
    <s v="000000001996"/>
    <s v="I"/>
    <s v="Dist-Services"/>
    <x v="3"/>
    <m/>
    <n v="92"/>
    <n v="78069.679999999993"/>
    <n v="2.2599999999999999E-2"/>
    <n v="387.46"/>
    <s v="BRADFORD"/>
    <s v="Plastic"/>
    <n v="214850.01204688905"/>
    <s v="NO"/>
    <s v="YES"/>
    <s v="&gt;0"/>
  </r>
  <r>
    <s v="DPAA1"/>
    <x v="0"/>
    <s v="40102"/>
    <x v="0"/>
    <s v="BJJ0"/>
    <m/>
    <s v="1990"/>
    <s v="38000000"/>
    <s v="000038000000"/>
    <s v="000000002488"/>
    <s v="I"/>
    <s v="Dist-Services"/>
    <x v="3"/>
    <m/>
    <n v="1"/>
    <n v="848.58"/>
    <n v="2.2599999999999999E-2"/>
    <n v="387.46"/>
    <s v="BARNETT "/>
    <s v="Plastic"/>
    <n v="2335.3166456266908"/>
    <s v="NO"/>
    <s v="YES"/>
    <s v="&gt;0"/>
  </r>
  <r>
    <s v="DPAA1"/>
    <x v="0"/>
    <s v="40102"/>
    <x v="0"/>
    <s v="BKW0"/>
    <m/>
    <s v="1990"/>
    <s v="38000000"/>
    <s v="000038000000"/>
    <s v="000000002733"/>
    <s v="I"/>
    <s v="Dist-Services"/>
    <x v="3"/>
    <m/>
    <n v="26"/>
    <n v="22063.21"/>
    <n v="2.2599999999999999E-2"/>
    <n v="387.46"/>
    <s v="BROKENSTRAW "/>
    <s v="Plastic"/>
    <n v="60718.590550045083"/>
    <s v="NO"/>
    <s v="YES"/>
    <s v="&gt;0"/>
  </r>
  <r>
    <s v="DPAA1"/>
    <x v="0"/>
    <s v="40102"/>
    <x v="0"/>
    <s v="BRC0"/>
    <m/>
    <s v="1990"/>
    <s v="38000000"/>
    <s v="000038000000"/>
    <s v="000000002908"/>
    <s v="D"/>
    <s v="Dist-Services"/>
    <x v="3"/>
    <m/>
    <n v="0"/>
    <n v="0"/>
    <n v="2.2599999999999999E-2"/>
    <n v="387.46"/>
    <s v="BRADY "/>
    <s v="Plastic"/>
    <n v="0"/>
    <s v="YES"/>
    <s v="NO"/>
    <s v="=0"/>
  </r>
  <r>
    <s v="DPAA1"/>
    <x v="0"/>
    <s v="40102"/>
    <x v="0"/>
    <s v="BTM0"/>
    <m/>
    <s v="1990"/>
    <s v="38000000"/>
    <s v="000038000000"/>
    <s v="000000003352"/>
    <s v="I"/>
    <s v="Dist-Services"/>
    <x v="3"/>
    <m/>
    <n v="6"/>
    <n v="5091.51"/>
    <n v="2.2599999999999999E-2"/>
    <n v="387.46"/>
    <s v="BRADFORD"/>
    <s v="Plastic"/>
    <n v="14011.982434625788"/>
    <s v="NO"/>
    <s v="YES"/>
    <s v="&gt;0"/>
  </r>
  <r>
    <s v="DPAA1"/>
    <x v="0"/>
    <s v="40102"/>
    <x v="0"/>
    <s v="BWJ8"/>
    <m/>
    <s v="1990"/>
    <s v="38000000"/>
    <s v="000038000000"/>
    <s v="000000003967"/>
    <s v="I"/>
    <s v="Dist-Services"/>
    <x v="3"/>
    <m/>
    <n v="1"/>
    <n v="848.58"/>
    <n v="2.2599999999999999E-2"/>
    <n v="387.46"/>
    <s v="BROCKWAY "/>
    <s v="Plastic"/>
    <n v="2335.3166456266908"/>
    <s v="NO"/>
    <s v="YES"/>
    <s v="&gt;0"/>
  </r>
  <r>
    <s v="DPAA1"/>
    <x v="0"/>
    <s v="40102"/>
    <x v="0"/>
    <s v="CAC0"/>
    <m/>
    <s v="1990"/>
    <s v="38000000"/>
    <s v="000038000000"/>
    <s v="000000004150"/>
    <s v="I"/>
    <s v="Dist-Services"/>
    <x v="3"/>
    <m/>
    <n v="1"/>
    <n v="848.58"/>
    <n v="2.2599999999999999E-2"/>
    <n v="387.46"/>
    <s v="CAMBRIDGE "/>
    <s v="Plastic"/>
    <n v="2335.3166456266908"/>
    <s v="NO"/>
    <s v="YES"/>
    <s v="&gt;0"/>
  </r>
  <r>
    <s v="DPAA1"/>
    <x v="0"/>
    <s v="40102"/>
    <x v="0"/>
    <s v="CAV0"/>
    <m/>
    <s v="1990"/>
    <s v="38000000"/>
    <s v="000038000000"/>
    <s v="000000004213"/>
    <s v="I"/>
    <s v="Dist-Services"/>
    <x v="3"/>
    <m/>
    <n v="2"/>
    <n v="1697.17"/>
    <n v="2.2599999999999999E-2"/>
    <n v="387.46"/>
    <s v="CANAL "/>
    <s v="Plastic"/>
    <n v="4670.6608115419294"/>
    <s v="NO"/>
    <s v="YES"/>
    <s v="&gt;0"/>
  </r>
  <r>
    <s v="DPAA1"/>
    <x v="0"/>
    <s v="40102"/>
    <x v="0"/>
    <s v="CBC8"/>
    <m/>
    <s v="1990"/>
    <s v="38000000"/>
    <s v="000038000000"/>
    <s v="000000004529"/>
    <s v="I"/>
    <s v="Dist-Services"/>
    <x v="3"/>
    <m/>
    <n v="3"/>
    <n v="2545.75"/>
    <n v="2.2599999999999999E-2"/>
    <n v="387.46"/>
    <s v="CLARION"/>
    <s v="Plastic"/>
    <n v="7005.9774571686203"/>
    <s v="NO"/>
    <s v="YES"/>
    <s v="&gt;0"/>
  </r>
  <r>
    <s v="DPAA1"/>
    <x v="0"/>
    <s v="40102"/>
    <x v="0"/>
    <s v="CBW0"/>
    <m/>
    <s v="1990"/>
    <s v="38000000"/>
    <s v="000038000000"/>
    <s v="000000004869"/>
    <s v="I"/>
    <s v="Dist-Services"/>
    <x v="3"/>
    <m/>
    <n v="11"/>
    <n v="9334.44"/>
    <n v="2.2599999999999999E-2"/>
    <n v="387.46"/>
    <s v="COLUMBUS"/>
    <s v="Plastic"/>
    <n v="25688.648223624888"/>
    <s v="NO"/>
    <s v="YES"/>
    <s v="&gt;0"/>
  </r>
  <r>
    <s v="DPAA1"/>
    <x v="0"/>
    <s v="40102"/>
    <x v="0"/>
    <s v="CCB0"/>
    <m/>
    <s v="1990"/>
    <s v="38000000"/>
    <s v="000038000000"/>
    <s v="000000005022"/>
    <s v="I"/>
    <s v="Dist-Services"/>
    <x v="3"/>
    <m/>
    <n v="5"/>
    <n v="4242.92"/>
    <n v="2.2599999999999999E-2"/>
    <n v="387.46"/>
    <s v="CONCORD "/>
    <s v="Plastic"/>
    <n v="11676.638268710551"/>
    <s v="NO"/>
    <s v="YES"/>
    <s v="&gt;0"/>
  </r>
  <r>
    <s v="DPAA1"/>
    <x v="0"/>
    <s v="40102"/>
    <x v="0"/>
    <s v="CDE0"/>
    <m/>
    <s v="1990"/>
    <s v="38000000"/>
    <s v="000038000000"/>
    <s v="000000005095"/>
    <s v="I"/>
    <s v="Dist-Services"/>
    <x v="3"/>
    <m/>
    <n v="3"/>
    <n v="2545.7600000000002"/>
    <n v="2.2599999999999999E-2"/>
    <n v="387.46"/>
    <s v="CONCORD "/>
    <s v="Plastic"/>
    <n v="7006.0049774571689"/>
    <s v="NO"/>
    <s v="YES"/>
    <s v="&gt;0"/>
  </r>
  <r>
    <s v="DPAA1"/>
    <x v="0"/>
    <s v="40102"/>
    <x v="0"/>
    <s v="CHB8"/>
    <m/>
    <s v="1990"/>
    <s v="38000000"/>
    <s v="000038000000"/>
    <s v="000000005333"/>
    <s v="I"/>
    <s v="Dist-Services"/>
    <x v="3"/>
    <m/>
    <n v="12"/>
    <n v="10183.02"/>
    <n v="2.2599999999999999E-2"/>
    <n v="387.46"/>
    <s v="CHICORA"/>
    <s v="Plastic"/>
    <n v="28023.964869251577"/>
    <s v="NO"/>
    <s v="YES"/>
    <s v="&gt;0"/>
  </r>
  <r>
    <s v="DPAA1"/>
    <x v="0"/>
    <s v="40102"/>
    <x v="0"/>
    <s v="CLM8"/>
    <m/>
    <s v="1990"/>
    <s v="38000000"/>
    <s v="000038000000"/>
    <s v="000000005768"/>
    <s v="D"/>
    <s v="Dist-Services"/>
    <x v="3"/>
    <m/>
    <n v="0"/>
    <n v="0"/>
    <n v="2.2599999999999999E-2"/>
    <n v="387.46"/>
    <s v="CLARK"/>
    <s v="Plastic"/>
    <n v="0"/>
    <s v="YES"/>
    <s v="NO"/>
    <s v="=0"/>
  </r>
  <r>
    <s v="DPAA1"/>
    <x v="0"/>
    <s v="40102"/>
    <x v="0"/>
    <s v="CLW8"/>
    <m/>
    <s v="1990"/>
    <s v="38000000"/>
    <s v="000038000000"/>
    <s v="000000005964"/>
    <s v="I"/>
    <s v="Dist-Services"/>
    <x v="3"/>
    <m/>
    <n v="1"/>
    <n v="848.59"/>
    <n v="2.2599999999999999E-2"/>
    <n v="387.46"/>
    <s v="CLARENDON"/>
    <s v="Plastic"/>
    <n v="2335.344165915239"/>
    <s v="NO"/>
    <s v="YES"/>
    <s v="&gt;0"/>
  </r>
  <r>
    <s v="DPAA1"/>
    <x v="0"/>
    <s v="40102"/>
    <x v="0"/>
    <s v="CNC8"/>
    <m/>
    <s v="1990"/>
    <s v="38000000"/>
    <s v="000038000000"/>
    <s v="000000006256"/>
    <s v="I"/>
    <s v="Dist-Services"/>
    <x v="3"/>
    <m/>
    <n v="1"/>
    <n v="848.58"/>
    <n v="2.2599999999999999E-2"/>
    <n v="387.46"/>
    <s v="COCHRANTON "/>
    <s v="Plastic"/>
    <n v="2335.3166456266908"/>
    <s v="NO"/>
    <s v="YES"/>
    <s v="&gt;0"/>
  </r>
  <r>
    <s v="DPAA1"/>
    <x v="0"/>
    <s v="40102"/>
    <x v="0"/>
    <s v="CNE0"/>
    <m/>
    <s v="1990"/>
    <s v="38000000"/>
    <s v="000038000000"/>
    <s v="000000006439"/>
    <s v="I"/>
    <s v="Dist-Services"/>
    <x v="3"/>
    <m/>
    <n v="4"/>
    <n v="3394.36"/>
    <n v="2.2599999999999999E-2"/>
    <n v="387.46"/>
    <s v="CONNEAUT"/>
    <s v="Plastic"/>
    <n v="9341.3766636609562"/>
    <s v="NO"/>
    <s v="YES"/>
    <s v="&gt;0"/>
  </r>
  <r>
    <s v="DPAA1"/>
    <x v="0"/>
    <s v="40102"/>
    <x v="0"/>
    <s v="COE9"/>
    <m/>
    <s v="1990"/>
    <s v="38000000"/>
    <s v="000038000000"/>
    <s v="000000007325"/>
    <s v="D"/>
    <s v="Dist-Services"/>
    <x v="3"/>
    <m/>
    <n v="0"/>
    <n v="0"/>
    <n v="2.2599999999999999E-2"/>
    <n v="387.46"/>
    <s v="CORRY "/>
    <s v="Plastic"/>
    <n v="0"/>
    <s v="YES"/>
    <s v="NO"/>
    <s v="=0"/>
  </r>
  <r>
    <s v="DPAA1"/>
    <x v="0"/>
    <s v="40102"/>
    <x v="0"/>
    <s v="COV0"/>
    <m/>
    <s v="1990"/>
    <s v="38000000"/>
    <s v="000038000000"/>
    <s v="000000007876"/>
    <s v="I"/>
    <s v="Dist-Services"/>
    <x v="3"/>
    <m/>
    <n v="2"/>
    <n v="1697.17"/>
    <n v="2.2599999999999999E-2"/>
    <n v="387.46"/>
    <s v="CORNPLANTER "/>
    <s v="Plastic"/>
    <n v="4670.6608115419294"/>
    <s v="NO"/>
    <s v="YES"/>
    <s v="&gt;0"/>
  </r>
  <r>
    <s v="DPAA1"/>
    <x v="0"/>
    <s v="40102"/>
    <x v="0"/>
    <s v="CRE8"/>
    <m/>
    <s v="1990"/>
    <s v="38000000"/>
    <s v="000038000000"/>
    <s v="000000008101"/>
    <s v="I"/>
    <s v="Dist-Services"/>
    <x v="3"/>
    <m/>
    <n v="11"/>
    <n v="9334.43"/>
    <n v="2.2599999999999999E-2"/>
    <n v="387.46"/>
    <s v="CRANESVILLE"/>
    <s v="Plastic"/>
    <n v="25688.620703336339"/>
    <s v="NO"/>
    <s v="YES"/>
    <s v="&gt;0"/>
  </r>
  <r>
    <s v="DPAA1"/>
    <x v="0"/>
    <s v="40102"/>
    <x v="0"/>
    <s v="CRV0"/>
    <m/>
    <s v="1990"/>
    <s v="38000000"/>
    <s v="000038000000"/>
    <s v="000000008686"/>
    <s v="I"/>
    <s v="Dist-Services"/>
    <x v="3"/>
    <m/>
    <n v="35"/>
    <n v="29700.45"/>
    <n v="2.2599999999999999E-2"/>
    <n v="387.46"/>
    <s v="CRANBERRY "/>
    <s v="Plastic"/>
    <n v="81736.495401262393"/>
    <s v="NO"/>
    <s v="YES"/>
    <s v="&gt;0"/>
  </r>
  <r>
    <s v="DPAA1"/>
    <x v="0"/>
    <s v="40102"/>
    <x v="0"/>
    <s v="CSC8"/>
    <m/>
    <s v="1990"/>
    <s v="38000000"/>
    <s v="000038000000"/>
    <s v="000000009231"/>
    <s v="I"/>
    <s v="Dist-Services"/>
    <x v="3"/>
    <m/>
    <n v="1"/>
    <n v="848.58"/>
    <n v="2.2599999999999999E-2"/>
    <n v="387.46"/>
    <s v="CAMBRIDGE SPRINGS"/>
    <s v="Plastic"/>
    <n v="2335.3166456266908"/>
    <s v="NO"/>
    <s v="YES"/>
    <s v="&gt;0"/>
  </r>
  <r>
    <s v="DPAA1"/>
    <x v="0"/>
    <s v="40102"/>
    <x v="0"/>
    <s v="CTC0"/>
    <m/>
    <s v="1990"/>
    <s v="38000000"/>
    <s v="000038000000"/>
    <s v="000000009837"/>
    <s v="I"/>
    <s v="Dist-Services"/>
    <x v="3"/>
    <m/>
    <n v="142"/>
    <n v="120498.9"/>
    <n v="2.2599999999999999E-2"/>
    <n v="387.46"/>
    <s v="CLARION "/>
    <s v="Plastic"/>
    <n v="331616.44977457164"/>
    <s v="NO"/>
    <s v="YES"/>
    <s v="&gt;0"/>
  </r>
  <r>
    <s v="DPAA1"/>
    <x v="0"/>
    <s v="40102"/>
    <x v="0"/>
    <s v="CTM0"/>
    <m/>
    <s v="1990"/>
    <s v="38000000"/>
    <s v="000038000000"/>
    <s v="000000010270"/>
    <s v="D"/>
    <s v="Dist-Services"/>
    <x v="3"/>
    <m/>
    <n v="0"/>
    <n v="0"/>
    <n v="2.2599999999999999E-2"/>
    <n v="387.46"/>
    <s v="COOLSPRING"/>
    <s v="Plastic"/>
    <n v="0"/>
    <s v="YES"/>
    <s v="NO"/>
    <s v="=0"/>
  </r>
  <r>
    <s v="DPAA1"/>
    <x v="0"/>
    <s v="40102"/>
    <x v="0"/>
    <s v="CWW0"/>
    <m/>
    <s v="1990"/>
    <s v="38000000"/>
    <s v="000038000000"/>
    <s v="000000010744"/>
    <s v="I"/>
    <s v="Dist-Services"/>
    <x v="3"/>
    <m/>
    <n v="7"/>
    <n v="5940.09"/>
    <n v="2.2599999999999999E-2"/>
    <n v="387.46"/>
    <s v="CONEWANGO "/>
    <s v="Plastic"/>
    <n v="16347.29908025248"/>
    <s v="NO"/>
    <s v="YES"/>
    <s v="&gt;0"/>
  </r>
  <r>
    <s v="DPAA1"/>
    <x v="0"/>
    <s v="40102"/>
    <x v="0"/>
    <s v="DOB0"/>
    <m/>
    <s v="1990"/>
    <s v="38000000"/>
    <s v="000038000000"/>
    <s v="000000011095"/>
    <s v="D"/>
    <s v="Dist-Services"/>
    <x v="3"/>
    <m/>
    <n v="0"/>
    <n v="0"/>
    <n v="2.2599999999999999E-2"/>
    <n v="387.46"/>
    <s v="DONEGAL "/>
    <s v="Plastic"/>
    <n v="0"/>
    <s v="YES"/>
    <s v="NO"/>
    <s v="=0"/>
  </r>
  <r>
    <s v="DPAA1"/>
    <x v="0"/>
    <s v="40102"/>
    <x v="0"/>
    <s v="DUC9"/>
    <m/>
    <s v="1990"/>
    <s v="38000000"/>
    <s v="000038000000"/>
    <s v="000000011766"/>
    <s v="I"/>
    <s v="Dist-Services"/>
    <x v="3"/>
    <m/>
    <n v="62"/>
    <n v="52612.27"/>
    <n v="2.2599999999999999E-2"/>
    <n v="387.46"/>
    <s v="DUBOIS"/>
    <s v="Plastic"/>
    <n v="144790.48515779982"/>
    <s v="NO"/>
    <s v="YES"/>
    <s v="&gt;0"/>
  </r>
  <r>
    <s v="DPAA1"/>
    <x v="0"/>
    <s v="40102"/>
    <x v="0"/>
    <s v="EBC8"/>
    <m/>
    <s v="1990"/>
    <s v="38000000"/>
    <s v="000038000000"/>
    <s v="000000012465"/>
    <s v="D"/>
    <s v="Dist-Services"/>
    <x v="3"/>
    <m/>
    <n v="0"/>
    <n v="0"/>
    <n v="2.2599999999999999E-2"/>
    <n v="387.46"/>
    <s v="EAST BRADY "/>
    <s v="Plastic"/>
    <n v="0"/>
    <s v="YES"/>
    <s v="NO"/>
    <s v="=0"/>
  </r>
  <r>
    <s v="DPAA1"/>
    <x v="0"/>
    <s v="40102"/>
    <x v="0"/>
    <s v="ECE0"/>
    <m/>
    <s v="1990"/>
    <s v="38000000"/>
    <s v="000038000000"/>
    <s v="000000012687"/>
    <s v="I"/>
    <s v="Dist-Services"/>
    <x v="3"/>
    <m/>
    <n v="3"/>
    <n v="2545.75"/>
    <n v="2.2599999999999999E-2"/>
    <n v="387.46"/>
    <s v="ELK CREEK "/>
    <s v="Plastic"/>
    <n v="7005.9774571686203"/>
    <s v="NO"/>
    <s v="YES"/>
    <s v="&gt;0"/>
  </r>
  <r>
    <s v="DPAA1"/>
    <x v="0"/>
    <s v="40102"/>
    <x v="0"/>
    <s v="EDE8"/>
    <m/>
    <s v="1990"/>
    <s v="38000000"/>
    <s v="000038000000"/>
    <s v="000000013113"/>
    <s v="I"/>
    <s v="Dist-Services"/>
    <x v="3"/>
    <m/>
    <n v="24"/>
    <n v="20366.009999999998"/>
    <n v="2.2599999999999999E-2"/>
    <n v="387.46"/>
    <s v="EDINBORO "/>
    <s v="Plastic"/>
    <n v="56047.847177637508"/>
    <s v="NO"/>
    <s v="YES"/>
    <s v="&gt;0"/>
  </r>
  <r>
    <s v="DPAA1"/>
    <x v="0"/>
    <s v="40102"/>
    <x v="0"/>
    <s v="ELE8"/>
    <m/>
    <s v="1990"/>
    <s v="38000000"/>
    <s v="000038000000"/>
    <s v="000000013458"/>
    <s v="I"/>
    <s v="Dist-Services"/>
    <x v="3"/>
    <m/>
    <n v="1"/>
    <n v="848.58"/>
    <n v="2.2599999999999999E-2"/>
    <n v="387.46"/>
    <s v="ELGIN"/>
    <s v="Plastic"/>
    <n v="2335.3166456266908"/>
    <s v="NO"/>
    <s v="YES"/>
    <s v="&gt;0"/>
  </r>
  <r>
    <s v="DPAA1"/>
    <x v="0"/>
    <s v="40102"/>
    <x v="0"/>
    <s v="ERE9"/>
    <m/>
    <s v="1990"/>
    <s v="38000000"/>
    <s v="000038000000"/>
    <s v="000000015209"/>
    <s v="I"/>
    <s v="Dist-Services"/>
    <x v="3"/>
    <m/>
    <n v="38"/>
    <n v="32246.19"/>
    <n v="2.2599999999999999E-2"/>
    <n v="387.46"/>
    <s v="ERIE"/>
    <s v="Plastic"/>
    <n v="88742.445338142468"/>
    <s v="NO"/>
    <s v="YES"/>
    <s v="&gt;0"/>
  </r>
  <r>
    <s v="DPAA1"/>
    <x v="0"/>
    <s v="40102"/>
    <x v="0"/>
    <s v="FAB0"/>
    <m/>
    <s v="1990"/>
    <s v="38000000"/>
    <s v="000038000000"/>
    <s v="000000018029"/>
    <s v="D"/>
    <s v="Dist-Services"/>
    <x v="3"/>
    <m/>
    <n v="0"/>
    <n v="0"/>
    <n v="2.2599999999999999E-2"/>
    <n v="387.46"/>
    <s v="FAIRVIEW"/>
    <s v="Plastic"/>
    <n v="0"/>
    <s v="YES"/>
    <s v="NO"/>
    <s v="=0"/>
  </r>
  <r>
    <s v="DPAA1"/>
    <x v="0"/>
    <s v="40102"/>
    <x v="0"/>
    <s v="FHW0"/>
    <m/>
    <s v="1990"/>
    <s v="38000000"/>
    <s v="000038000000"/>
    <s v="000000018288"/>
    <s v="I"/>
    <s v="Dist-Services"/>
    <x v="3"/>
    <m/>
    <n v="2"/>
    <n v="1697.17"/>
    <n v="2.2599999999999999E-2"/>
    <n v="387.46"/>
    <s v="FREEHOLD"/>
    <s v="Plastic"/>
    <n v="4670.6608115419294"/>
    <s v="NO"/>
    <s v="YES"/>
    <s v="&gt;0"/>
  </r>
  <r>
    <s v="DPAA1"/>
    <x v="0"/>
    <s v="40102"/>
    <x v="0"/>
    <s v="FMW0"/>
    <m/>
    <s v="1990"/>
    <s v="38000000"/>
    <s v="000038000000"/>
    <s v="000000019203"/>
    <s v="I"/>
    <s v="Dist-Services"/>
    <x v="3"/>
    <m/>
    <n v="3"/>
    <n v="2545.75"/>
    <n v="2.2599999999999999E-2"/>
    <n v="387.46"/>
    <s v="FARMINGTON"/>
    <s v="Plastic"/>
    <n v="7005.9774571686203"/>
    <s v="NO"/>
    <s v="YES"/>
    <s v="&gt;0"/>
  </r>
  <r>
    <s v="DPAA1"/>
    <x v="0"/>
    <s v="40102"/>
    <x v="0"/>
    <s v="FOE0"/>
    <m/>
    <s v="1990"/>
    <s v="38000000"/>
    <s v="000038000000"/>
    <s v="000000019351"/>
    <s v="I"/>
    <s v="Dist-Services"/>
    <x v="3"/>
    <m/>
    <n v="19"/>
    <n v="16123.11"/>
    <n v="2.2599999999999999E-2"/>
    <n v="387.46"/>
    <s v="FOX "/>
    <s v="Plastic"/>
    <n v="44371.263949504057"/>
    <s v="NO"/>
    <s v="YES"/>
    <s v="&gt;0"/>
  </r>
  <r>
    <s v="DPAA1"/>
    <x v="0"/>
    <s v="40102"/>
    <x v="0"/>
    <s v="FRV9"/>
    <m/>
    <s v="1990"/>
    <s v="38000000"/>
    <s v="000038000000"/>
    <s v="000000020249"/>
    <s v="I"/>
    <s v="Dist-Services"/>
    <x v="3"/>
    <m/>
    <n v="60"/>
    <n v="50915"/>
    <n v="2.2599999999999999E-2"/>
    <n v="387.46"/>
    <s v="FRANKLIN"/>
    <s v="Plastic"/>
    <n v="140119.54914337239"/>
    <s v="NO"/>
    <s v="YES"/>
    <s v="&gt;0"/>
  </r>
  <r>
    <s v="DPAA1"/>
    <x v="0"/>
    <s v="40102"/>
    <x v="0"/>
    <s v="FTE0"/>
    <m/>
    <s v="1990"/>
    <s v="38000000"/>
    <s v="000038000000"/>
    <s v="000000021120"/>
    <s v="I"/>
    <s v="Dist-Services"/>
    <x v="3"/>
    <m/>
    <n v="79"/>
    <n v="67038.12"/>
    <n v="2.2599999999999999E-2"/>
    <n v="387.46"/>
    <s v="FAIRVIEW"/>
    <s v="Plastic"/>
    <n v="184490.840613165"/>
    <s v="NO"/>
    <s v="YES"/>
    <s v="&gt;0"/>
  </r>
  <r>
    <s v="DPAA1"/>
    <x v="0"/>
    <s v="40102"/>
    <x v="0"/>
    <s v="FTV0"/>
    <m/>
    <s v="1990"/>
    <s v="38000000"/>
    <s v="000038000000"/>
    <s v="000000021524"/>
    <s v="I"/>
    <s v="Dist-Services"/>
    <x v="3"/>
    <m/>
    <n v="4"/>
    <n v="3394.34"/>
    <n v="2.2599999999999999E-2"/>
    <n v="387.46"/>
    <s v="FRENCHCREEK "/>
    <s v="Plastic"/>
    <n v="9341.3216230838589"/>
    <s v="NO"/>
    <s v="YES"/>
    <s v="&gt;0"/>
  </r>
  <r>
    <s v="DPAA1"/>
    <x v="0"/>
    <s v="40102"/>
    <x v="0"/>
    <s v="FYM0"/>
    <m/>
    <s v="1990"/>
    <s v="38000000"/>
    <s v="000038000000"/>
    <s v="000000021571"/>
    <s v="D"/>
    <s v="Dist-Services"/>
    <x v="3"/>
    <m/>
    <n v="0"/>
    <n v="0"/>
    <n v="2.2599999999999999E-2"/>
    <n v="387.46"/>
    <s v="FINDLEY "/>
    <s v="Plastic"/>
    <n v="0"/>
    <s v="YES"/>
    <s v="NO"/>
    <s v="=0"/>
  </r>
  <r>
    <s v="DPAA1"/>
    <x v="0"/>
    <s v="40102"/>
    <x v="0"/>
    <s v="GBE8"/>
    <m/>
    <s v="1990"/>
    <s v="38000000"/>
    <s v="000038000000"/>
    <s v="000000021724"/>
    <s v="I"/>
    <s v="Dist-Services"/>
    <x v="3"/>
    <m/>
    <n v="37"/>
    <n v="31397.61"/>
    <n v="2.2599999999999999E-2"/>
    <n v="387.46"/>
    <s v="GIRARD "/>
    <s v="Plastic"/>
    <n v="86407.128692515776"/>
    <s v="NO"/>
    <s v="YES"/>
    <s v="&gt;0"/>
  </r>
  <r>
    <s v="DPAA1"/>
    <x v="0"/>
    <s v="40102"/>
    <x v="0"/>
    <s v="GFE0"/>
    <m/>
    <s v="1990"/>
    <s v="38000000"/>
    <s v="000038000000"/>
    <s v="000000021990"/>
    <s v="I"/>
    <s v="Dist-Services"/>
    <x v="3"/>
    <m/>
    <n v="1"/>
    <n v="848.58"/>
    <n v="2.2599999999999999E-2"/>
    <n v="387.46"/>
    <s v="GREENFIELD"/>
    <s v="Plastic"/>
    <n v="2335.3166456266908"/>
    <s v="NO"/>
    <s v="YES"/>
    <s v="&gt;0"/>
  </r>
  <r>
    <s v="DPAA1"/>
    <x v="0"/>
    <s v="40102"/>
    <x v="0"/>
    <s v="GLW0"/>
    <m/>
    <s v="1990"/>
    <s v="38000000"/>
    <s v="000038000000"/>
    <s v="000000022318"/>
    <s v="I"/>
    <s v="Dist-Services"/>
    <x v="3"/>
    <m/>
    <n v="3"/>
    <n v="2545.75"/>
    <n v="2.2599999999999999E-2"/>
    <n v="387.46"/>
    <s v="GLADE "/>
    <s v="Plastic"/>
    <n v="7005.9774571686203"/>
    <s v="NO"/>
    <s v="YES"/>
    <s v="&gt;0"/>
  </r>
  <r>
    <s v="DPAA1"/>
    <x v="0"/>
    <s v="40102"/>
    <x v="0"/>
    <s v="GNE0"/>
    <m/>
    <s v="1990"/>
    <s v="38000000"/>
    <s v="000038000000"/>
    <s v="000000022645"/>
    <s v="I"/>
    <s v="Dist-Services"/>
    <x v="3"/>
    <m/>
    <n v="10"/>
    <n v="8485.84"/>
    <n v="2.2599999999999999E-2"/>
    <n v="387.46"/>
    <s v="GREENE"/>
    <s v="Plastic"/>
    <n v="23353.276537421101"/>
    <s v="NO"/>
    <s v="YES"/>
    <s v="&gt;0"/>
  </r>
  <r>
    <s v="DPAA1"/>
    <x v="0"/>
    <s v="40102"/>
    <x v="0"/>
    <s v="GRC0"/>
    <m/>
    <s v="1990"/>
    <s v="38000000"/>
    <s v="000038000000"/>
    <s v="000000022770"/>
    <s v="D"/>
    <s v="Dist-Services"/>
    <x v="3"/>
    <m/>
    <n v="0"/>
    <n v="0"/>
    <n v="2.2599999999999999E-2"/>
    <n v="387.46"/>
    <s v="GREENWOOD "/>
    <s v="Plastic"/>
    <n v="0"/>
    <s v="YES"/>
    <s v="NO"/>
    <s v="=0"/>
  </r>
  <r>
    <s v="DPAA1"/>
    <x v="0"/>
    <s v="40102"/>
    <x v="0"/>
    <s v="GRF0"/>
    <m/>
    <s v="1990"/>
    <s v="38000000"/>
    <s v="000038000000"/>
    <s v="000000022790"/>
    <s v="D"/>
    <s v="Dist-Services"/>
    <x v="3"/>
    <m/>
    <n v="0"/>
    <n v="0"/>
    <n v="2.2599999999999999E-2"/>
    <n v="387.46"/>
    <s v="GREEN "/>
    <s v="Plastic"/>
    <n v="0"/>
    <s v="YES"/>
    <s v="NO"/>
    <s v="=0"/>
  </r>
  <r>
    <s v="DPAA1"/>
    <x v="0"/>
    <s v="40102"/>
    <x v="0"/>
    <s v="GRM8"/>
    <m/>
    <s v="1990"/>
    <s v="38000000"/>
    <s v="000038000000"/>
    <s v="000000023297"/>
    <s v="I"/>
    <s v="Dist-Services"/>
    <x v="3"/>
    <m/>
    <n v="77"/>
    <n v="65340.93"/>
    <n v="2.2599999999999999E-2"/>
    <n v="387.46"/>
    <s v="GREENVILLE "/>
    <s v="Plastic"/>
    <n v="179820.12476104597"/>
    <s v="NO"/>
    <s v="YES"/>
    <s v="&gt;0"/>
  </r>
  <r>
    <s v="DPAA1"/>
    <x v="0"/>
    <s v="40102"/>
    <x v="0"/>
    <s v="GTE0"/>
    <m/>
    <s v="1990"/>
    <s v="38000000"/>
    <s v="000038000000"/>
    <s v="000000023962"/>
    <s v="I"/>
    <s v="Dist-Services"/>
    <x v="3"/>
    <m/>
    <n v="30"/>
    <n v="25457.53"/>
    <n v="2.2599999999999999E-2"/>
    <n v="387.46"/>
    <s v="GIRARD"/>
    <s v="Plastic"/>
    <n v="70059.857132551842"/>
    <s v="NO"/>
    <s v="YES"/>
    <s v="&gt;0"/>
  </r>
  <r>
    <s v="DPAA1"/>
    <x v="0"/>
    <s v="40102"/>
    <x v="0"/>
    <s v="HAF0"/>
    <m/>
    <s v="1990"/>
    <s v="38000000"/>
    <s v="000038000000"/>
    <s v="000000024318"/>
    <s v="I"/>
    <s v="Dist-Services"/>
    <x v="3"/>
    <m/>
    <n v="1"/>
    <n v="848.58"/>
    <n v="2.2599999999999999E-2"/>
    <n v="387.46"/>
    <s v="HARMONY "/>
    <s v="Plastic"/>
    <n v="2335.3166456266908"/>
    <s v="NO"/>
    <s v="YES"/>
    <s v="&gt;0"/>
  </r>
  <r>
    <s v="DPAA1"/>
    <x v="0"/>
    <s v="40102"/>
    <x v="0"/>
    <s v="HBE0"/>
    <m/>
    <s v="1990"/>
    <s v="38000000"/>
    <s v="000038000000"/>
    <s v="000000024809"/>
    <s v="I"/>
    <s v="Dist-Services"/>
    <x v="3"/>
    <m/>
    <n v="93"/>
    <n v="78918.289999999994"/>
    <n v="2.2599999999999999E-2"/>
    <n v="387.46"/>
    <s v="HARBORCREEK "/>
    <s v="Plastic"/>
    <n v="217185.4112533814"/>
    <s v="NO"/>
    <s v="YES"/>
    <s v="&gt;0"/>
  </r>
  <r>
    <s v="DPAA1"/>
    <x v="0"/>
    <s v="40102"/>
    <x v="0"/>
    <s v="HEM0"/>
    <m/>
    <s v="1990"/>
    <s v="38000000"/>
    <s v="000038000000"/>
    <s v="000000025494"/>
    <s v="I"/>
    <s v="Dist-Services"/>
    <x v="3"/>
    <m/>
    <n v="17"/>
    <n v="14425.94"/>
    <n v="2.2599999999999999E-2"/>
    <n v="387.46"/>
    <s v="HEMPFIELD "/>
    <s v="Plastic"/>
    <n v="39700.603137962127"/>
    <s v="NO"/>
    <s v="YES"/>
    <s v="&gt;0"/>
  </r>
  <r>
    <s v="DPAA1"/>
    <x v="0"/>
    <s v="40102"/>
    <x v="0"/>
    <s v="HIM0"/>
    <m/>
    <s v="1990"/>
    <s v="38000000"/>
    <s v="000038000000"/>
    <s v="000000026311"/>
    <s v="I"/>
    <s v="Dist-Services"/>
    <x v="3"/>
    <m/>
    <n v="18"/>
    <n v="15274.53"/>
    <n v="2.2599999999999999E-2"/>
    <n v="387.46"/>
    <s v="HERMITAGE "/>
    <s v="Plastic"/>
    <n v="42035.947303877365"/>
    <s v="NO"/>
    <s v="YES"/>
    <s v="&gt;0"/>
  </r>
  <r>
    <s v="DPAA1"/>
    <x v="0"/>
    <s v="40102"/>
    <x v="0"/>
    <s v="HLE0"/>
    <m/>
    <s v="1990"/>
    <s v="38000000"/>
    <s v="000038000000"/>
    <s v="000000026686"/>
    <s v="D"/>
    <s v="Dist-Services"/>
    <x v="3"/>
    <m/>
    <n v="0"/>
    <n v="0"/>
    <n v="2.2599999999999999E-2"/>
    <n v="387.46"/>
    <s v="HIGHLAND"/>
    <s v="Plastic"/>
    <n v="0"/>
    <s v="YES"/>
    <s v="NO"/>
    <s v="=0"/>
  </r>
  <r>
    <s v="DPAA1"/>
    <x v="0"/>
    <s v="40102"/>
    <x v="0"/>
    <s v="HMM0"/>
    <m/>
    <s v="1990"/>
    <s v="38000000"/>
    <s v="000038000000"/>
    <s v="000000026875"/>
    <s v="I"/>
    <s v="Dist-Services"/>
    <x v="3"/>
    <m/>
    <n v="2"/>
    <n v="1697.17"/>
    <n v="2.2599999999999999E-2"/>
    <n v="387.46"/>
    <s v="HAMILTON"/>
    <s v="Plastic"/>
    <n v="4670.6608115419294"/>
    <s v="NO"/>
    <s v="YES"/>
    <s v="&gt;0"/>
  </r>
  <r>
    <s v="DPAA1"/>
    <x v="0"/>
    <s v="40102"/>
    <x v="0"/>
    <s v="HOE0"/>
    <m/>
    <s v="1990"/>
    <s v="38000000"/>
    <s v="000038000000"/>
    <s v="000000027053"/>
    <s v="D"/>
    <s v="Dist-Services"/>
    <x v="3"/>
    <m/>
    <n v="1"/>
    <n v="848.58"/>
    <n v="2.2599999999999999E-2"/>
    <n v="387.46"/>
    <s v="HORTON"/>
    <s v="Plastic"/>
    <n v="2335.3166456266908"/>
    <s v="NO"/>
    <s v="YES"/>
    <s v="&gt;0"/>
  </r>
  <r>
    <s v="DPAA1"/>
    <x v="0"/>
    <s v="40102"/>
    <x v="0"/>
    <s v="HSC0"/>
    <m/>
    <s v="1990"/>
    <s v="38000000"/>
    <s v="000038000000"/>
    <s v="000000027091"/>
    <s v="D"/>
    <s v="Dist-Services"/>
    <x v="3"/>
    <m/>
    <n v="0"/>
    <n v="0"/>
    <n v="2.2599999999999999E-2"/>
    <n v="387.46"/>
    <s v="HUSTON"/>
    <s v="Plastic"/>
    <n v="0"/>
    <s v="YES"/>
    <s v="NO"/>
    <s v="=0"/>
  </r>
  <r>
    <s v="DPAA1"/>
    <x v="0"/>
    <s v="40102"/>
    <x v="0"/>
    <s v="HWF0"/>
    <m/>
    <s v="1990"/>
    <s v="38000000"/>
    <s v="000038000000"/>
    <s v="000000027165"/>
    <s v="D"/>
    <s v="Dist-Services"/>
    <x v="3"/>
    <m/>
    <n v="0"/>
    <n v="0"/>
    <n v="2.2599999999999999E-2"/>
    <n v="387.46"/>
    <s v="HOWE"/>
    <s v="Plastic"/>
    <n v="0"/>
    <s v="YES"/>
    <s v="NO"/>
    <s v="=0"/>
  </r>
  <r>
    <s v="DPAA1"/>
    <x v="0"/>
    <s v="40102"/>
    <x v="0"/>
    <s v="HYC8"/>
    <m/>
    <s v="1990"/>
    <s v="38000000"/>
    <s v="000038000000"/>
    <s v="000000027309"/>
    <s v="I"/>
    <s v="Dist-Services"/>
    <x v="3"/>
    <m/>
    <n v="2"/>
    <n v="848.58"/>
    <n v="2.2599999999999999E-2"/>
    <n v="387.46"/>
    <s v="HYDETOWN "/>
    <s v="Plastic"/>
    <n v="2335.3166456266908"/>
    <s v="NO"/>
    <s v="YES"/>
    <s v="&gt;0"/>
  </r>
  <r>
    <s v="DPAA1"/>
    <x v="0"/>
    <s v="40102"/>
    <x v="0"/>
    <s v="JAE0"/>
    <m/>
    <s v="1990"/>
    <s v="38000000"/>
    <s v="000038000000"/>
    <s v="000000027394"/>
    <s v="I"/>
    <s v="Dist-Services"/>
    <x v="3"/>
    <m/>
    <n v="1"/>
    <n v="848.58"/>
    <n v="2.2599999999999999E-2"/>
    <n v="387.46"/>
    <s v="JAY "/>
    <s v="Plastic"/>
    <n v="2335.3166456266908"/>
    <s v="NO"/>
    <s v="YES"/>
    <s v="&gt;0"/>
  </r>
  <r>
    <s v="DPAA1"/>
    <x v="0"/>
    <s v="40102"/>
    <x v="0"/>
    <s v="JBE8"/>
    <m/>
    <s v="1990"/>
    <s v="38000000"/>
    <s v="000038000000"/>
    <s v="000000027880"/>
    <s v="I"/>
    <s v="Dist-Services"/>
    <x v="3"/>
    <m/>
    <n v="6"/>
    <n v="5091.51"/>
    <n v="2.2599999999999999E-2"/>
    <n v="387.46"/>
    <s v="JOHNSONBURG"/>
    <s v="Plastic"/>
    <n v="14011.982434625788"/>
    <s v="NO"/>
    <s v="YES"/>
    <s v="&gt;0"/>
  </r>
  <r>
    <s v="DPAA1"/>
    <x v="0"/>
    <s v="40102"/>
    <x v="0"/>
    <s v="JKF0"/>
    <m/>
    <s v="1990"/>
    <s v="38000000"/>
    <s v="000038000000"/>
    <s v="000000028289"/>
    <s v="D"/>
    <s v="Dist-Services"/>
    <x v="3"/>
    <m/>
    <n v="0"/>
    <n v="0"/>
    <n v="2.2599999999999999E-2"/>
    <n v="387.46"/>
    <s v="JENKS "/>
    <s v="Plastic"/>
    <n v="0"/>
    <s v="YES"/>
    <s v="NO"/>
    <s v="=0"/>
  </r>
  <r>
    <s v="DPAA1"/>
    <x v="0"/>
    <s v="40102"/>
    <x v="0"/>
    <s v="JMM0"/>
    <m/>
    <s v="1990"/>
    <s v="38000000"/>
    <s v="000038000000"/>
    <s v="000000028360"/>
    <s v="I"/>
    <s v="Dist-Services"/>
    <x v="3"/>
    <m/>
    <n v="2"/>
    <n v="1697.17"/>
    <n v="2.2599999999999999E-2"/>
    <n v="387.46"/>
    <s v="JACKSON "/>
    <s v="Plastic"/>
    <n v="4670.6608115419294"/>
    <s v="NO"/>
    <s v="YES"/>
    <s v="&gt;0"/>
  </r>
  <r>
    <s v="DPAA1"/>
    <x v="0"/>
    <s v="40102"/>
    <x v="0"/>
    <s v="KEM0"/>
    <m/>
    <s v="1990"/>
    <s v="38000000"/>
    <s v="000038000000"/>
    <s v="000000028602"/>
    <s v="I"/>
    <s v="Dist-Services"/>
    <x v="3"/>
    <m/>
    <n v="2"/>
    <n v="1697.17"/>
    <n v="2.2599999999999999E-2"/>
    <n v="387.46"/>
    <s v="KEATING "/>
    <s v="Plastic"/>
    <n v="4670.6608115419294"/>
    <s v="NO"/>
    <s v="YES"/>
    <s v="&gt;0"/>
  </r>
  <r>
    <s v="DPAA1"/>
    <x v="0"/>
    <s v="40102"/>
    <x v="0"/>
    <s v="LBE0"/>
    <m/>
    <s v="1990"/>
    <s v="38000000"/>
    <s v="000038000000"/>
    <s v="000000029032"/>
    <s v="I"/>
    <s v="Dist-Services"/>
    <x v="3"/>
    <m/>
    <n v="4"/>
    <n v="3394.33"/>
    <n v="2.2599999999999999E-2"/>
    <n v="387.46"/>
    <s v="LE BOUEF"/>
    <s v="Plastic"/>
    <n v="9341.2941027953111"/>
    <s v="NO"/>
    <s v="YES"/>
    <s v="&gt;0"/>
  </r>
  <r>
    <s v="DPAA1"/>
    <x v="0"/>
    <s v="40102"/>
    <x v="0"/>
    <s v="LCE8"/>
    <m/>
    <s v="1990"/>
    <s v="38000000"/>
    <s v="000038000000"/>
    <s v="000000029315"/>
    <s v="I"/>
    <s v="Dist-Services"/>
    <x v="3"/>
    <m/>
    <n v="9"/>
    <n v="7637.25"/>
    <n v="2.2599999999999999E-2"/>
    <n v="387.46"/>
    <s v="LAKE CITY"/>
    <s v="Plastic"/>
    <n v="21017.93237150586"/>
    <s v="NO"/>
    <s v="YES"/>
    <s v="&gt;0"/>
  </r>
  <r>
    <s v="DPAA1"/>
    <x v="0"/>
    <s v="40102"/>
    <x v="0"/>
    <s v="LIC0"/>
    <m/>
    <s v="1990"/>
    <s v="38000000"/>
    <s v="000038000000"/>
    <s v="000000029483"/>
    <s v="D"/>
    <s v="Dist-Services"/>
    <x v="3"/>
    <m/>
    <n v="0"/>
    <n v="0"/>
    <n v="2.2599999999999999E-2"/>
    <n v="387.46"/>
    <s v="LIMESTONE "/>
    <s v="Plastic"/>
    <n v="0"/>
    <s v="YES"/>
    <s v="NO"/>
    <s v="=0"/>
  </r>
  <r>
    <s v="DPAA1"/>
    <x v="0"/>
    <s v="40102"/>
    <x v="0"/>
    <s v="LPE0"/>
    <m/>
    <s v="1990"/>
    <s v="38000000"/>
    <s v="000038000000"/>
    <s v="000000029793"/>
    <s v="I"/>
    <s v="Dist-Services"/>
    <x v="3"/>
    <m/>
    <n v="3"/>
    <n v="2545.75"/>
    <n v="2.2599999999999999E-2"/>
    <n v="387.46"/>
    <s v="LAWRENCE PARK "/>
    <s v="Plastic"/>
    <n v="7005.9774571686203"/>
    <s v="NO"/>
    <s v="YES"/>
    <s v="&gt;0"/>
  </r>
  <r>
    <s v="DPAA1"/>
    <x v="0"/>
    <s v="40102"/>
    <x v="0"/>
    <s v="LRM8"/>
    <m/>
    <s v="1990"/>
    <s v="38000000"/>
    <s v="000038000000"/>
    <s v="000000030063"/>
    <s v="I"/>
    <s v="Dist-Services"/>
    <x v="3"/>
    <m/>
    <n v="1"/>
    <n v="848.58"/>
    <n v="2.2599999999999999E-2"/>
    <n v="387.46"/>
    <s v="LEWIS RUN"/>
    <s v="Plastic"/>
    <n v="2335.3166456266908"/>
    <s v="NO"/>
    <s v="YES"/>
    <s v="&gt;0"/>
  </r>
  <r>
    <s v="DPAA1"/>
    <x v="0"/>
    <s v="40102"/>
    <x v="0"/>
    <s v="LTM0"/>
    <m/>
    <s v="1990"/>
    <s v="38000000"/>
    <s v="000038000000"/>
    <s v="000000030179"/>
    <s v="I"/>
    <s v="Dist-Services"/>
    <x v="3"/>
    <m/>
    <n v="14"/>
    <n v="11880.18"/>
    <n v="2.2599999999999999E-2"/>
    <n v="387.46"/>
    <s v="LACKAWANNOCK"/>
    <s v="Plastic"/>
    <n v="32694.59816050496"/>
    <s v="NO"/>
    <s v="YES"/>
    <s v="&gt;0"/>
  </r>
  <r>
    <s v="DPAA1"/>
    <x v="0"/>
    <s v="40102"/>
    <x v="0"/>
    <s v="MBE8"/>
    <m/>
    <s v="1990"/>
    <s v="38000000"/>
    <s v="000038000000"/>
    <s v="000000030277"/>
    <s v="I"/>
    <s v="Dist-Services"/>
    <x v="3"/>
    <m/>
    <n v="1"/>
    <n v="848.58"/>
    <n v="2.2599999999999999E-2"/>
    <n v="387.46"/>
    <s v="MIDDLEBORO "/>
    <s v="Plastic"/>
    <n v="2335.3166456266908"/>
    <s v="NO"/>
    <s v="YES"/>
    <s v="&gt;0"/>
  </r>
  <r>
    <s v="DPAA1"/>
    <x v="0"/>
    <s v="40102"/>
    <x v="0"/>
    <s v="MCE0"/>
    <m/>
    <s v="1990"/>
    <s v="38000000"/>
    <s v="000038000000"/>
    <s v="000000031106"/>
    <s v="I"/>
    <s v="Dist-Services"/>
    <x v="3"/>
    <m/>
    <n v="296"/>
    <n v="250375.67999999999"/>
    <n v="2.2599999999999999E-2"/>
    <n v="387.46"/>
    <s v="MILLCREEK "/>
    <s v="Plastic"/>
    <n v="689041.09590622177"/>
    <s v="NO"/>
    <s v="YES"/>
    <s v="&gt;0"/>
  </r>
  <r>
    <s v="DPAA1"/>
    <x v="0"/>
    <s v="40102"/>
    <x v="0"/>
    <s v="MDW0"/>
    <m/>
    <s v="1990"/>
    <s v="38000000"/>
    <s v="000038000000"/>
    <s v="000000032295"/>
    <s v="D"/>
    <s v="Dist-Services"/>
    <x v="3"/>
    <m/>
    <n v="0"/>
    <n v="0"/>
    <n v="2.2599999999999999E-2"/>
    <n v="387.46"/>
    <s v="MEAD"/>
    <s v="Plastic"/>
    <n v="0"/>
    <s v="YES"/>
    <s v="NO"/>
    <s v="=0"/>
  </r>
  <r>
    <s v="DPAA1"/>
    <x v="0"/>
    <s v="40102"/>
    <x v="0"/>
    <s v="MEC9"/>
    <m/>
    <s v="1990"/>
    <s v="38000000"/>
    <s v="000038000000"/>
    <s v="000000033103"/>
    <s v="I"/>
    <s v="Dist-Services"/>
    <x v="3"/>
    <m/>
    <n v="221"/>
    <n v="187536.92"/>
    <n v="2.2599999999999999E-2"/>
    <n v="387.46"/>
    <s v="MEADVILLE "/>
    <s v="Plastic"/>
    <n v="516107.01518485125"/>
    <s v="NO"/>
    <s v="YES"/>
    <s v="&gt;0"/>
  </r>
  <r>
    <s v="DPAA1"/>
    <x v="0"/>
    <s v="40102"/>
    <x v="0"/>
    <s v="MIC0"/>
    <m/>
    <s v="1990"/>
    <s v="38000000"/>
    <s v="000038000000"/>
    <s v="000000033960"/>
    <s v="I"/>
    <s v="Dist-Services"/>
    <x v="3"/>
    <m/>
    <n v="1"/>
    <n v="848.58"/>
    <n v="2.2599999999999999E-2"/>
    <n v="387.46"/>
    <s v="MILLCREEK "/>
    <s v="Plastic"/>
    <n v="2335.3166456266908"/>
    <s v="NO"/>
    <s v="YES"/>
    <s v="&gt;0"/>
  </r>
  <r>
    <s v="DPAA1"/>
    <x v="0"/>
    <s v="40102"/>
    <x v="0"/>
    <s v="MKE0"/>
    <m/>
    <s v="1990"/>
    <s v="38000000"/>
    <s v="000038000000"/>
    <s v="000000034258"/>
    <s v="I"/>
    <s v="Dist-Services"/>
    <x v="3"/>
    <m/>
    <n v="8"/>
    <n v="6788.67"/>
    <n v="2.2599999999999999E-2"/>
    <n v="387.46"/>
    <s v="MCKEAN"/>
    <s v="Plastic"/>
    <n v="18682.615725879168"/>
    <s v="NO"/>
    <s v="YES"/>
    <s v="&gt;0"/>
  </r>
  <r>
    <s v="DPAA1"/>
    <x v="0"/>
    <s v="40102"/>
    <x v="0"/>
    <s v="MOC0"/>
    <m/>
    <s v="1990"/>
    <s v="38000000"/>
    <s v="000038000000"/>
    <s v="000000034530"/>
    <s v="I"/>
    <s v="Dist-Services"/>
    <x v="3"/>
    <m/>
    <n v="1"/>
    <n v="848.58"/>
    <n v="2.2599999999999999E-2"/>
    <n v="387.46"/>
    <s v="MONROE"/>
    <s v="Plastic"/>
    <n v="2335.3166456266908"/>
    <s v="NO"/>
    <s v="YES"/>
    <s v="&gt;0"/>
  </r>
  <r>
    <s v="DPAA1"/>
    <x v="0"/>
    <s v="40102"/>
    <x v="0"/>
    <s v="MRM8"/>
    <m/>
    <s v="1990"/>
    <s v="38000000"/>
    <s v="000038000000"/>
    <s v="000000034641"/>
    <s v="I"/>
    <s v="Dist-Services"/>
    <x v="3"/>
    <m/>
    <n v="28"/>
    <n v="23760.33"/>
    <n v="2.2599999999999999E-2"/>
    <n v="387.46"/>
    <s v="MERCER "/>
    <s v="Plastic"/>
    <n v="65389.113760144275"/>
    <s v="NO"/>
    <s v="YES"/>
    <s v="&gt;0"/>
  </r>
  <r>
    <s v="DPAA1"/>
    <x v="0"/>
    <s v="40102"/>
    <x v="0"/>
    <s v="NEE0"/>
    <m/>
    <s v="1990"/>
    <s v="38000000"/>
    <s v="000038000000"/>
    <s v="000000035127"/>
    <s v="I"/>
    <s v="Dist-Services"/>
    <x v="3"/>
    <m/>
    <n v="21"/>
    <n v="17820.259999999998"/>
    <n v="2.2599999999999999E-2"/>
    <n v="387.46"/>
    <s v="NORTH EAST"/>
    <s v="Plastic"/>
    <n v="49041.869720468887"/>
    <s v="NO"/>
    <s v="YES"/>
    <s v="&gt;0"/>
  </r>
  <r>
    <s v="DPAA1"/>
    <x v="0"/>
    <s v="40102"/>
    <x v="0"/>
    <s v="OAB0"/>
    <m/>
    <s v="1990"/>
    <s v="38000000"/>
    <s v="000038000000"/>
    <s v="000000035519"/>
    <s v="I"/>
    <s v="Dist-Services"/>
    <x v="3"/>
    <m/>
    <n v="5"/>
    <n v="4242.92"/>
    <n v="2.2599999999999999E-2"/>
    <n v="387.46"/>
    <s v="OAKLAND "/>
    <s v="Plastic"/>
    <n v="11676.638268710551"/>
    <s v="NO"/>
    <s v="YES"/>
    <s v="&gt;0"/>
  </r>
  <r>
    <s v="DPAA1"/>
    <x v="0"/>
    <s v="40102"/>
    <x v="0"/>
    <s v="OAV0"/>
    <m/>
    <s v="1990"/>
    <s v="38000000"/>
    <s v="000038000000"/>
    <s v="000000035591"/>
    <s v="D"/>
    <s v="Dist-Services"/>
    <x v="3"/>
    <m/>
    <n v="0"/>
    <n v="0"/>
    <n v="2.2599999999999999E-2"/>
    <n v="387.46"/>
    <s v="OAKLAND "/>
    <s v="Plastic"/>
    <n v="0"/>
    <s v="YES"/>
    <s v="NO"/>
    <s v="=0"/>
  </r>
  <r>
    <s v="DPAA1"/>
    <x v="0"/>
    <s v="40102"/>
    <x v="0"/>
    <s v="OCV9"/>
    <m/>
    <s v="1990"/>
    <s v="38000000"/>
    <s v="000038000000"/>
    <s v="000000036623"/>
    <s v="I"/>
    <s v="Dist-Services"/>
    <x v="3"/>
    <m/>
    <n v="93"/>
    <n v="78918.27"/>
    <n v="2.2599999999999999E-2"/>
    <n v="387.46"/>
    <s v="OIL CITY"/>
    <s v="Plastic"/>
    <n v="217185.35621280433"/>
    <s v="NO"/>
    <s v="YES"/>
    <s v="&gt;0"/>
  </r>
  <r>
    <s v="DPAA1"/>
    <x v="0"/>
    <s v="40102"/>
    <x v="0"/>
    <s v="OTM0"/>
    <m/>
    <s v="1990"/>
    <s v="38000000"/>
    <s v="000038000000"/>
    <s v="000000037405"/>
    <s v="D"/>
    <s v="Dist-Services"/>
    <x v="3"/>
    <m/>
    <n v="0"/>
    <n v="0"/>
    <n v="2.2599999999999999E-2"/>
    <n v="387.46"/>
    <s v="OTTO"/>
    <s v="Plastic"/>
    <n v="0"/>
    <s v="YES"/>
    <s v="NO"/>
    <s v="=0"/>
  </r>
  <r>
    <s v="DPAA1"/>
    <x v="0"/>
    <s v="40102"/>
    <x v="0"/>
    <s v="PAC0"/>
    <m/>
    <s v="1990"/>
    <s v="38000000"/>
    <s v="000038000000"/>
    <s v="000000037560"/>
    <s v="I"/>
    <s v="Dist-Services"/>
    <x v="3"/>
    <m/>
    <n v="3"/>
    <n v="2545.75"/>
    <n v="2.2599999999999999E-2"/>
    <n v="387.46"/>
    <s v="PAINT "/>
    <s v="Plastic"/>
    <n v="7005.9774571686203"/>
    <s v="NO"/>
    <s v="YES"/>
    <s v="&gt;0"/>
  </r>
  <r>
    <s v="DPAA1"/>
    <x v="0"/>
    <s v="40102"/>
    <x v="0"/>
    <s v="PEM0"/>
    <m/>
    <s v="1990"/>
    <s v="38000000"/>
    <s v="000038000000"/>
    <s v="000000037758"/>
    <s v="I"/>
    <s v="Dist-Services"/>
    <x v="3"/>
    <m/>
    <n v="24"/>
    <n v="20366.009999999998"/>
    <n v="2.2599999999999999E-2"/>
    <n v="387.46"/>
    <s v="PERRY "/>
    <s v="Plastic"/>
    <n v="56047.847177637508"/>
    <s v="NO"/>
    <s v="YES"/>
    <s v="&gt;0"/>
  </r>
  <r>
    <s v="DPAA1"/>
    <x v="0"/>
    <s v="40102"/>
    <x v="0"/>
    <s v="PGW0"/>
    <m/>
    <s v="1990"/>
    <s v="38000000"/>
    <s v="000038000000"/>
    <s v="000000038377"/>
    <s v="I"/>
    <s v="Dist-Services"/>
    <x v="3"/>
    <m/>
    <n v="16"/>
    <n v="13577.35"/>
    <n v="2.2599999999999999E-2"/>
    <n v="387.46"/>
    <s v="PINE GROVE"/>
    <s v="Plastic"/>
    <n v="37365.25897204689"/>
    <s v="NO"/>
    <s v="YES"/>
    <s v="&gt;0"/>
  </r>
  <r>
    <s v="DPAA1"/>
    <x v="0"/>
    <s v="40102"/>
    <x v="0"/>
    <s v="PIV0"/>
    <m/>
    <s v="1990"/>
    <s v="38000000"/>
    <s v="000038000000"/>
    <s v="000000038735"/>
    <s v="I"/>
    <s v="Dist-Services"/>
    <x v="3"/>
    <m/>
    <n v="18"/>
    <n v="15274.51"/>
    <n v="2.2599999999999999E-2"/>
    <n v="387.46"/>
    <s v="PINEGROVE "/>
    <s v="Plastic"/>
    <n v="42035.892263300273"/>
    <s v="NO"/>
    <s v="YES"/>
    <s v="&gt;0"/>
  </r>
  <r>
    <s v="DPAA1"/>
    <x v="0"/>
    <s v="40102"/>
    <x v="0"/>
    <s v="PMV0"/>
    <m/>
    <s v="1990"/>
    <s v="38000000"/>
    <s v="000038000000"/>
    <s v="000000039187"/>
    <s v="D"/>
    <s v="Dist-Services"/>
    <x v="3"/>
    <m/>
    <n v="0"/>
    <n v="0"/>
    <n v="2.2599999999999999E-2"/>
    <n v="387.46"/>
    <s v="PLUM"/>
    <s v="Plastic"/>
    <n v="0"/>
    <s v="YES"/>
    <s v="NO"/>
    <s v="=0"/>
  </r>
  <r>
    <s v="DPAA1"/>
    <x v="0"/>
    <s v="40102"/>
    <x v="0"/>
    <s v="PRA0"/>
    <m/>
    <s v="1990"/>
    <s v="38000000"/>
    <s v="000038000000"/>
    <s v="000000039364"/>
    <s v="I"/>
    <s v="Dist-Services"/>
    <x v="3"/>
    <m/>
    <n v="7"/>
    <n v="5940.09"/>
    <n v="2.2599999999999999E-2"/>
    <n v="387.46"/>
    <s v="PERRY "/>
    <s v="Plastic"/>
    <n v="16347.29908025248"/>
    <s v="NO"/>
    <s v="YES"/>
    <s v="&gt;0"/>
  </r>
  <r>
    <s v="DPAA1"/>
    <x v="0"/>
    <s v="40102"/>
    <x v="0"/>
    <s v="PRV0"/>
    <m/>
    <s v="1990"/>
    <s v="38000000"/>
    <s v="000038000000"/>
    <s v="000000039400"/>
    <s v="I"/>
    <s v="Dist-Services"/>
    <x v="3"/>
    <m/>
    <n v="9"/>
    <n v="6942.96"/>
    <n v="2.2599999999999999E-2"/>
    <n v="387.46"/>
    <s v="PRESIDENT "/>
    <s v="Plastic"/>
    <n v="19107.22625788999"/>
    <s v="NO"/>
    <s v="YES"/>
    <s v="&gt;0"/>
  </r>
  <r>
    <s v="DPAA1"/>
    <x v="0"/>
    <s v="40102"/>
    <x v="0"/>
    <s v="PTB0"/>
    <m/>
    <s v="1990"/>
    <s v="38000000"/>
    <s v="000038000000"/>
    <s v="000000039464"/>
    <s v="D"/>
    <s v="Dist-Services"/>
    <x v="3"/>
    <m/>
    <n v="0"/>
    <n v="0"/>
    <n v="2.2599999999999999E-2"/>
    <n v="387.46"/>
    <s v="PARKER"/>
    <s v="Plastic"/>
    <n v="0"/>
    <s v="YES"/>
    <s v="NO"/>
    <s v="=0"/>
  </r>
  <r>
    <s v="DPAA1"/>
    <x v="0"/>
    <s v="40102"/>
    <x v="0"/>
    <s v="PTE8"/>
    <m/>
    <s v="1990"/>
    <s v="38000000"/>
    <s v="000038000000"/>
    <s v="000000039578"/>
    <s v="I"/>
    <s v="Dist-Services"/>
    <x v="3"/>
    <m/>
    <n v="2"/>
    <n v="1697.16"/>
    <n v="2.2599999999999999E-2"/>
    <n v="387.46"/>
    <s v="PLATEA "/>
    <s v="Plastic"/>
    <n v="4670.6332912533817"/>
    <s v="NO"/>
    <s v="YES"/>
    <s v="&gt;0"/>
  </r>
  <r>
    <s v="DPAA1"/>
    <x v="0"/>
    <s v="40102"/>
    <x v="0"/>
    <s v="PYM0"/>
    <m/>
    <s v="1990"/>
    <s v="38000000"/>
    <s v="000038000000"/>
    <s v="000000039731"/>
    <s v="I"/>
    <s v="Dist-Services"/>
    <x v="3"/>
    <m/>
    <n v="5"/>
    <n v="4242.92"/>
    <n v="2.2599999999999999E-2"/>
    <n v="387.46"/>
    <s v="PYMATUNING"/>
    <s v="Plastic"/>
    <n v="11676.638268710551"/>
    <s v="NO"/>
    <s v="YES"/>
    <s v="&gt;0"/>
  </r>
  <r>
    <s v="DPAA1"/>
    <x v="0"/>
    <s v="40102"/>
    <x v="0"/>
    <s v="RBE8"/>
    <m/>
    <s v="1990"/>
    <s v="38000000"/>
    <s v="000038000000"/>
    <s v="000000040107"/>
    <s v="D"/>
    <s v="Dist-Services"/>
    <x v="3"/>
    <m/>
    <n v="0"/>
    <n v="0"/>
    <n v="2.2599999999999999E-2"/>
    <n v="387.46"/>
    <s v="RIDGWAY"/>
    <s v="Plastic"/>
    <n v="0"/>
    <s v="YES"/>
    <s v="NO"/>
    <s v="=0"/>
  </r>
  <r>
    <s v="DPAA1"/>
    <x v="0"/>
    <s v="40102"/>
    <x v="0"/>
    <s v="RIC0"/>
    <m/>
    <s v="1990"/>
    <s v="38000000"/>
    <s v="000038000000"/>
    <s v="000000040719"/>
    <s v="D"/>
    <s v="Dist-Services"/>
    <x v="3"/>
    <m/>
    <n v="0"/>
    <n v="0"/>
    <n v="2.2599999999999999E-2"/>
    <n v="387.46"/>
    <s v="RICHMOND"/>
    <s v="Plastic"/>
    <n v="0"/>
    <s v="YES"/>
    <s v="NO"/>
    <s v="=0"/>
  </r>
  <r>
    <s v="DPAA1"/>
    <x v="0"/>
    <s v="40102"/>
    <x v="0"/>
    <s v="RNC0"/>
    <m/>
    <s v="1990"/>
    <s v="38000000"/>
    <s v="000038000000"/>
    <s v="000000040739"/>
    <s v="D"/>
    <s v="Dist-Services"/>
    <x v="3"/>
    <m/>
    <n v="0"/>
    <n v="0"/>
    <n v="2.2599999999999999E-2"/>
    <n v="387.46"/>
    <s v="RANDOLPH"/>
    <s v="Plastic"/>
    <n v="0"/>
    <s v="YES"/>
    <s v="NO"/>
    <s v="=0"/>
  </r>
  <r>
    <s v="DPAA1"/>
    <x v="0"/>
    <s v="40102"/>
    <x v="0"/>
    <s v="ROJ0"/>
    <m/>
    <s v="1990"/>
    <s v="38000000"/>
    <s v="000038000000"/>
    <s v="000000040926"/>
    <s v="I"/>
    <s v="Dist-Services"/>
    <x v="3"/>
    <m/>
    <n v="1"/>
    <n v="848.58"/>
    <n v="2.2599999999999999E-2"/>
    <n v="387.46"/>
    <s v="ROSE"/>
    <s v="Plastic"/>
    <n v="2335.3166456266908"/>
    <s v="NO"/>
    <s v="YES"/>
    <s v="&gt;0"/>
  </r>
  <r>
    <s v="DPAA1"/>
    <x v="0"/>
    <s v="40102"/>
    <x v="0"/>
    <s v="RTE0"/>
    <m/>
    <s v="1990"/>
    <s v="38000000"/>
    <s v="000038000000"/>
    <s v="000000041478"/>
    <s v="I"/>
    <s v="Dist-Services"/>
    <x v="3"/>
    <m/>
    <n v="36"/>
    <n v="30549.02"/>
    <n v="2.2599999999999999E-2"/>
    <n v="387.46"/>
    <s v="RIDGWAY "/>
    <s v="Plastic"/>
    <n v="84071.784526600546"/>
    <s v="NO"/>
    <s v="YES"/>
    <s v="&gt;0"/>
  </r>
  <r>
    <s v="DPAA1"/>
    <x v="0"/>
    <s v="40102"/>
    <x v="0"/>
    <s v="RTV0"/>
    <m/>
    <s v="1990"/>
    <s v="38000000"/>
    <s v="000038000000"/>
    <s v="000000041905"/>
    <s v="I"/>
    <s v="Dist-Services"/>
    <x v="3"/>
    <m/>
    <n v="1"/>
    <n v="848.58"/>
    <n v="2.2599999999999999E-2"/>
    <n v="387.46"/>
    <s v="ROCKLAND"/>
    <s v="Plastic"/>
    <n v="2335.3166456266908"/>
    <s v="NO"/>
    <s v="YES"/>
    <s v="&gt;0"/>
  </r>
  <r>
    <s v="DPAA1"/>
    <x v="0"/>
    <s v="40102"/>
    <x v="0"/>
    <s v="SAC0"/>
    <m/>
    <s v="1990"/>
    <s v="38000000"/>
    <s v="000038000000"/>
    <s v="000000042360"/>
    <s v="I"/>
    <s v="Dist-Services"/>
    <x v="3"/>
    <m/>
    <n v="16"/>
    <n v="10861.86"/>
    <n v="2.2599999999999999E-2"/>
    <n v="387.46"/>
    <s v="SADSBURY"/>
    <s v="Plastic"/>
    <n v="29892.152137060417"/>
    <s v="NO"/>
    <s v="YES"/>
    <s v="&gt;0"/>
  </r>
  <r>
    <s v="DPAA1"/>
    <x v="0"/>
    <s v="40102"/>
    <x v="0"/>
    <s v="SAV0"/>
    <m/>
    <s v="1990"/>
    <s v="38000000"/>
    <s v="000038000000"/>
    <s v="000000042823"/>
    <s v="I"/>
    <s v="Dist-Services"/>
    <x v="3"/>
    <m/>
    <n v="2"/>
    <n v="1697.17"/>
    <n v="2.2599999999999999E-2"/>
    <n v="387.46"/>
    <s v="SANDYCREEK"/>
    <s v="Plastic"/>
    <n v="4670.6608115419294"/>
    <s v="NO"/>
    <s v="YES"/>
    <s v="&gt;0"/>
  </r>
  <r>
    <s v="DPAA1"/>
    <x v="0"/>
    <s v="40102"/>
    <x v="0"/>
    <s v="SBC8"/>
    <m/>
    <s v="1990"/>
    <s v="38000000"/>
    <s v="000038000000"/>
    <s v="000000042964"/>
    <s v="I"/>
    <s v="Dist-Services"/>
    <x v="3"/>
    <m/>
    <n v="2"/>
    <n v="1697.17"/>
    <n v="2.2599999999999999E-2"/>
    <n v="387.46"/>
    <s v="STRATTANVILLE"/>
    <s v="Plastic"/>
    <n v="4670.6608115419294"/>
    <s v="NO"/>
    <s v="YES"/>
    <s v="&gt;0"/>
  </r>
  <r>
    <s v="DPAA1"/>
    <x v="0"/>
    <s v="40102"/>
    <x v="0"/>
    <s v="SBE9"/>
    <m/>
    <s v="1990"/>
    <s v="38000000"/>
    <s v="000038000000"/>
    <s v="000000043657"/>
    <s v="I"/>
    <s v="Dist-Services"/>
    <x v="3"/>
    <m/>
    <n v="96"/>
    <n v="79068"/>
    <n v="2.2599999999999999E-2"/>
    <n v="387.46"/>
    <s v="ST MARYS"/>
    <s v="Plastic"/>
    <n v="217597.41749323715"/>
    <s v="NO"/>
    <s v="YES"/>
    <s v="&gt;0"/>
  </r>
  <r>
    <s v="DPAA1"/>
    <x v="0"/>
    <s v="40102"/>
    <x v="0"/>
    <s v="SBW8"/>
    <m/>
    <s v="1990"/>
    <s v="38000000"/>
    <s v="000038000000"/>
    <s v="000000045055"/>
    <s v="I"/>
    <s v="Dist-Services"/>
    <x v="3"/>
    <m/>
    <n v="1"/>
    <n v="848.58"/>
    <n v="2.2599999999999999E-2"/>
    <n v="387.46"/>
    <s v="SUGAR GROVE"/>
    <s v="Plastic"/>
    <n v="2335.3166456266908"/>
    <s v="NO"/>
    <s v="YES"/>
    <s v="&gt;0"/>
  </r>
  <r>
    <s v="DPAA1"/>
    <x v="0"/>
    <s v="40102"/>
    <x v="0"/>
    <s v="SEC8"/>
    <m/>
    <s v="1990"/>
    <s v="38000000"/>
    <s v="000038000000"/>
    <s v="000000045320"/>
    <s v="D"/>
    <s v="Dist-Services"/>
    <x v="3"/>
    <m/>
    <n v="0"/>
    <n v="0"/>
    <n v="2.2599999999999999E-2"/>
    <n v="387.46"/>
    <s v="SAEGERTOWN "/>
    <s v="Plastic"/>
    <n v="0"/>
    <s v="YES"/>
    <s v="NO"/>
    <s v="=0"/>
  </r>
  <r>
    <s v="DPAA1"/>
    <x v="0"/>
    <s v="40102"/>
    <x v="0"/>
    <s v="SEM0"/>
    <m/>
    <s v="1990"/>
    <s v="38000000"/>
    <s v="000038000000"/>
    <s v="000000045420"/>
    <s v="I"/>
    <s v="Dist-Services"/>
    <x v="3"/>
    <m/>
    <n v="7"/>
    <n v="5670.09"/>
    <n v="2.2599999999999999E-2"/>
    <n v="387.46"/>
    <s v="SERGEANT"/>
    <s v="Plastic"/>
    <n v="15604.251289449954"/>
    <s v="NO"/>
    <s v="YES"/>
    <s v="&gt;0"/>
  </r>
  <r>
    <s v="DPAA1"/>
    <x v="0"/>
    <s v="40102"/>
    <x v="0"/>
    <s v="SEW0"/>
    <m/>
    <s v="1990"/>
    <s v="38000000"/>
    <s v="000038000000"/>
    <s v="000000045778"/>
    <s v="I"/>
    <s v="Dist-Services"/>
    <x v="3"/>
    <m/>
    <n v="4"/>
    <n v="3394.33"/>
    <n v="2.2599999999999999E-2"/>
    <n v="387.46"/>
    <s v="SHEFFIELD "/>
    <s v="Plastic"/>
    <n v="9341.2941027953111"/>
    <s v="NO"/>
    <s v="YES"/>
    <s v="&gt;0"/>
  </r>
  <r>
    <s v="DPAA1"/>
    <x v="0"/>
    <s v="40102"/>
    <x v="0"/>
    <s v="SGM0"/>
    <m/>
    <s v="1990"/>
    <s v="38000000"/>
    <s v="000038000000"/>
    <s v="000000046104"/>
    <s v="I"/>
    <s v="Dist-Services"/>
    <x v="3"/>
    <m/>
    <n v="1"/>
    <n v="848.58"/>
    <n v="2.2599999999999999E-2"/>
    <n v="387.46"/>
    <s v="SUGAR GROVE "/>
    <s v="Plastic"/>
    <n v="2335.3166456266908"/>
    <s v="NO"/>
    <s v="YES"/>
    <s v="&gt;0"/>
  </r>
  <r>
    <s v="DPAA1"/>
    <x v="0"/>
    <s v="40102"/>
    <x v="0"/>
    <s v="SHM8"/>
    <m/>
    <s v="1990"/>
    <s v="38000000"/>
    <s v="000038000000"/>
    <s v="000000046450"/>
    <s v="I"/>
    <s v="Dist-Services"/>
    <x v="3"/>
    <m/>
    <n v="1"/>
    <n v="848.58"/>
    <n v="2.2599999999999999E-2"/>
    <n v="387.46"/>
    <s v="SHEAKLEYVILLE"/>
    <s v="Plastic"/>
    <n v="2335.3166456266908"/>
    <s v="NO"/>
    <s v="YES"/>
    <s v="&gt;0"/>
  </r>
  <r>
    <s v="DPAA1"/>
    <x v="0"/>
    <s v="40102"/>
    <x v="0"/>
    <s v="SMC0"/>
    <m/>
    <s v="1990"/>
    <s v="38000000"/>
    <s v="000038000000"/>
    <s v="000000046540"/>
    <s v="I"/>
    <s v="Dist-Services"/>
    <x v="3"/>
    <m/>
    <n v="3"/>
    <n v="1697.17"/>
    <n v="2.2599999999999999E-2"/>
    <n v="387.46"/>
    <s v="SUMMIT"/>
    <s v="Plastic"/>
    <n v="4670.6608115419294"/>
    <s v="NO"/>
    <s v="YES"/>
    <s v="&gt;0"/>
  </r>
  <r>
    <s v="DPAA1"/>
    <x v="0"/>
    <s v="40102"/>
    <x v="0"/>
    <s v="SME0"/>
    <m/>
    <s v="1990"/>
    <s v="38000000"/>
    <s v="000038000000"/>
    <s v="000000046869"/>
    <s v="I"/>
    <s v="Dist-Services"/>
    <x v="3"/>
    <m/>
    <n v="18"/>
    <n v="15274.53"/>
    <n v="2.2599999999999999E-2"/>
    <n v="387.46"/>
    <s v="SUMMIT"/>
    <s v="Plastic"/>
    <n v="42035.947303877365"/>
    <s v="NO"/>
    <s v="YES"/>
    <s v="&gt;0"/>
  </r>
  <r>
    <s v="DPAA1"/>
    <x v="0"/>
    <s v="40102"/>
    <x v="0"/>
    <s v="SNC0"/>
    <m/>
    <s v="1990"/>
    <s v="38000000"/>
    <s v="000038000000"/>
    <s v="000000047452"/>
    <s v="D"/>
    <s v="Dist-Services"/>
    <x v="3"/>
    <m/>
    <n v="0"/>
    <n v="0"/>
    <n v="2.2599999999999999E-2"/>
    <n v="387.46"/>
    <s v="STEUBEN "/>
    <s v="Plastic"/>
    <n v="0"/>
    <s v="YES"/>
    <s v="NO"/>
    <s v="=0"/>
  </r>
  <r>
    <s v="DPAA1"/>
    <x v="0"/>
    <s v="40102"/>
    <x v="0"/>
    <s v="SNM9"/>
    <m/>
    <s v="1990"/>
    <s v="38000000"/>
    <s v="000038000000"/>
    <s v="000000048311"/>
    <s v="I"/>
    <s v="Dist-Services"/>
    <x v="3"/>
    <m/>
    <n v="150"/>
    <n v="127287.53"/>
    <n v="2.2599999999999999E-2"/>
    <n v="387.46"/>
    <s v="SHARON"/>
    <s v="Plastic"/>
    <n v="350298.95541929663"/>
    <s v="NO"/>
    <s v="YES"/>
    <s v="&gt;0"/>
  </r>
  <r>
    <s v="DPAA1"/>
    <x v="0"/>
    <s v="40102"/>
    <x v="0"/>
    <s v="SPC8"/>
    <m/>
    <s v="1990"/>
    <s v="38000000"/>
    <s v="000038000000"/>
    <s v="000000049253"/>
    <s v="I"/>
    <s v="Dist-Services"/>
    <x v="3"/>
    <m/>
    <n v="1"/>
    <n v="848.58"/>
    <n v="2.2599999999999999E-2"/>
    <n v="387.46"/>
    <s v="SPRINGBORO "/>
    <s v="Plastic"/>
    <n v="2335.3166456266908"/>
    <s v="NO"/>
    <s v="YES"/>
    <s v="&gt;0"/>
  </r>
  <r>
    <s v="DPAA1"/>
    <x v="0"/>
    <s v="40102"/>
    <x v="0"/>
    <s v="SPE0"/>
    <m/>
    <s v="1990"/>
    <s v="38000000"/>
    <s v="000038000000"/>
    <s v="000000049481"/>
    <s v="I"/>
    <s v="Dist-Services"/>
    <x v="3"/>
    <m/>
    <n v="20"/>
    <n v="16971.669999999998"/>
    <n v="2.2599999999999999E-2"/>
    <n v="387.46"/>
    <s v="SPRINGFIELD "/>
    <s v="Plastic"/>
    <n v="46706.525554553642"/>
    <s v="NO"/>
    <s v="YES"/>
    <s v="&gt;0"/>
  </r>
  <r>
    <s v="DPAA1"/>
    <x v="0"/>
    <s v="40102"/>
    <x v="0"/>
    <s v="SPM0"/>
    <m/>
    <s v="1990"/>
    <s v="38000000"/>
    <s v="000038000000"/>
    <s v="000000049765"/>
    <s v="I"/>
    <s v="Dist-Services"/>
    <x v="3"/>
    <m/>
    <n v="1"/>
    <n v="848.58"/>
    <n v="2.2599999999999999E-2"/>
    <n v="387.46"/>
    <s v="SOUTH PYMATUNING"/>
    <s v="Plastic"/>
    <n v="2335.3166456266908"/>
    <s v="NO"/>
    <s v="YES"/>
    <s v="&gt;0"/>
  </r>
  <r>
    <s v="DPAA1"/>
    <x v="0"/>
    <s v="40102"/>
    <x v="0"/>
    <s v="STM0"/>
    <m/>
    <s v="1990"/>
    <s v="38000000"/>
    <s v="000038000000"/>
    <s v="000000050031"/>
    <s v="I"/>
    <s v="Dist-Services"/>
    <x v="3"/>
    <m/>
    <n v="3"/>
    <n v="2545.75"/>
    <n v="2.2599999999999999E-2"/>
    <n v="387.46"/>
    <s v="SHENANGO"/>
    <s v="Plastic"/>
    <n v="7005.9774571686203"/>
    <s v="NO"/>
    <s v="YES"/>
    <s v="&gt;0"/>
  </r>
  <r>
    <s v="DPAA1"/>
    <x v="0"/>
    <s v="40102"/>
    <x v="0"/>
    <s v="STW0"/>
    <m/>
    <s v="1990"/>
    <s v="38000000"/>
    <s v="000038000000"/>
    <s v="000000050166"/>
    <s v="I"/>
    <s v="Dist-Services"/>
    <x v="3"/>
    <m/>
    <n v="8"/>
    <n v="6788.67"/>
    <n v="2.2599999999999999E-2"/>
    <n v="387.46"/>
    <s v="SUGAR GROVE "/>
    <s v="Plastic"/>
    <n v="18682.615725879168"/>
    <s v="NO"/>
    <s v="YES"/>
    <s v="&gt;0"/>
  </r>
  <r>
    <s v="DPAA1"/>
    <x v="0"/>
    <s v="40102"/>
    <x v="0"/>
    <s v="SUV8"/>
    <m/>
    <s v="1990"/>
    <s v="38000000"/>
    <s v="000038000000"/>
    <s v="000000050416"/>
    <s v="I"/>
    <s v="Dist-Services"/>
    <x v="3"/>
    <m/>
    <n v="3"/>
    <n v="2545.75"/>
    <n v="2.2599999999999999E-2"/>
    <n v="387.46"/>
    <s v="SUGAR CREEK"/>
    <s v="Plastic"/>
    <n v="7005.9774571686203"/>
    <s v="NO"/>
    <s v="YES"/>
    <s v="&gt;0"/>
  </r>
  <r>
    <s v="DPAA1"/>
    <x v="0"/>
    <s v="40102"/>
    <x v="0"/>
    <s v="SYC0"/>
    <m/>
    <s v="1990"/>
    <s v="38000000"/>
    <s v="000038000000"/>
    <s v="000000051047"/>
    <s v="I"/>
    <s v="Dist-Services"/>
    <x v="3"/>
    <m/>
    <n v="2"/>
    <n v="1697.17"/>
    <n v="2.2599999999999999E-2"/>
    <n v="387.46"/>
    <s v="SANDY "/>
    <s v="Plastic"/>
    <n v="4670.6608115419294"/>
    <s v="NO"/>
    <s v="YES"/>
    <s v="&gt;0"/>
  </r>
  <r>
    <s v="DPAA1"/>
    <x v="0"/>
    <s v="40102"/>
    <x v="0"/>
    <s v="SYJ8"/>
    <m/>
    <s v="1990"/>
    <s v="38000000"/>
    <s v="000038000000"/>
    <s v="000000051469"/>
    <s v="D"/>
    <s v="Dist-Services"/>
    <x v="3"/>
    <m/>
    <n v="0"/>
    <n v="0"/>
    <n v="2.2599999999999999E-2"/>
    <n v="387.46"/>
    <s v="SYKESVILLE "/>
    <s v="Plastic"/>
    <n v="0"/>
    <s v="YES"/>
    <s v="NO"/>
    <s v="=0"/>
  </r>
  <r>
    <s v="DPAA1"/>
    <x v="0"/>
    <s v="40102"/>
    <x v="0"/>
    <s v="TIC9"/>
    <m/>
    <s v="1990"/>
    <s v="38000000"/>
    <s v="000038000000"/>
    <s v="000000052231"/>
    <s v="I"/>
    <s v="Dist-Services"/>
    <x v="3"/>
    <m/>
    <n v="7"/>
    <n v="5940.09"/>
    <n v="2.2599999999999999E-2"/>
    <n v="387.46"/>
    <s v="TITUSVILLE"/>
    <s v="Plastic"/>
    <n v="16347.29908025248"/>
    <s v="NO"/>
    <s v="YES"/>
    <s v="&gt;0"/>
  </r>
  <r>
    <s v="DPAA1"/>
    <x v="0"/>
    <s v="40102"/>
    <x v="0"/>
    <s v="TOC8"/>
    <m/>
    <s v="1990"/>
    <s v="38000000"/>
    <s v="000038000000"/>
    <s v="000000052753"/>
    <s v="D"/>
    <s v="Dist-Services"/>
    <x v="3"/>
    <m/>
    <n v="0"/>
    <n v="0"/>
    <n v="2.2599999999999999E-2"/>
    <n v="387.46"/>
    <s v="TOWNVILLE"/>
    <s v="Plastic"/>
    <n v="0"/>
    <s v="YES"/>
    <s v="NO"/>
    <s v="=0"/>
  </r>
  <r>
    <s v="DPAA1"/>
    <x v="0"/>
    <s v="40102"/>
    <x v="0"/>
    <s v="UCE8"/>
    <m/>
    <s v="1990"/>
    <s v="38000000"/>
    <s v="000038000000"/>
    <s v="000000052998"/>
    <s v="I"/>
    <s v="Dist-Services"/>
    <x v="3"/>
    <m/>
    <n v="6"/>
    <n v="5091.5"/>
    <n v="2.2599999999999999E-2"/>
    <n v="387.46"/>
    <s v="UNION CITY "/>
    <s v="Plastic"/>
    <n v="14011.954914337241"/>
    <s v="NO"/>
    <s v="YES"/>
    <s v="&gt;0"/>
  </r>
  <r>
    <s v="DPAA1"/>
    <x v="0"/>
    <s v="40102"/>
    <x v="0"/>
    <s v="UNC0"/>
    <m/>
    <s v="1990"/>
    <s v="38000000"/>
    <s v="000038000000"/>
    <s v="000000053168"/>
    <s v="D"/>
    <s v="Dist-Services"/>
    <x v="3"/>
    <m/>
    <n v="0"/>
    <n v="0"/>
    <n v="2.2599999999999999E-2"/>
    <n v="387.46"/>
    <s v="UNION "/>
    <s v="Plastic"/>
    <n v="0"/>
    <s v="YES"/>
    <s v="NO"/>
    <s v="=0"/>
  </r>
  <r>
    <s v="DPAA1"/>
    <x v="0"/>
    <s v="40102"/>
    <x v="0"/>
    <s v="UTE0"/>
    <m/>
    <s v="1990"/>
    <s v="38000000"/>
    <s v="000038000000"/>
    <s v="000000053306"/>
    <s v="D"/>
    <s v="Dist-Services"/>
    <x v="3"/>
    <m/>
    <n v="0"/>
    <n v="0"/>
    <n v="2.2599999999999999E-2"/>
    <n v="387.46"/>
    <s v="UNION "/>
    <s v="Plastic"/>
    <n v="0"/>
    <s v="YES"/>
    <s v="NO"/>
    <s v="=0"/>
  </r>
  <r>
    <s v="DPAA1"/>
    <x v="0"/>
    <s v="40102"/>
    <x v="0"/>
    <s v="UTJ0"/>
    <m/>
    <s v="1990"/>
    <s v="38000000"/>
    <s v="000038000000"/>
    <s v="000000053482"/>
    <s v="I"/>
    <s v="Dist-Services"/>
    <x v="3"/>
    <m/>
    <n v="1"/>
    <n v="848.58"/>
    <n v="2.2599999999999999E-2"/>
    <n v="387.46"/>
    <s v="UNION "/>
    <s v="Plastic"/>
    <n v="2335.3166456266908"/>
    <s v="NO"/>
    <s v="YES"/>
    <s v="&gt;0"/>
  </r>
  <r>
    <s v="DPAA1"/>
    <x v="0"/>
    <s v="40102"/>
    <x v="0"/>
    <s v="VEC0"/>
    <m/>
    <s v="1990"/>
    <s v="38000000"/>
    <s v="000038000000"/>
    <s v="000000053709"/>
    <s v="I"/>
    <s v="Dist-Services"/>
    <x v="3"/>
    <m/>
    <n v="20"/>
    <n v="15613.92"/>
    <n v="2.2599999999999999E-2"/>
    <n v="387.46"/>
    <s v="VERNON"/>
    <s v="Plastic"/>
    <n v="42969.95837691614"/>
    <s v="NO"/>
    <s v="YES"/>
    <s v="&gt;0"/>
  </r>
  <r>
    <s v="DPAA1"/>
    <x v="0"/>
    <s v="40102"/>
    <x v="0"/>
    <s v="VGE0"/>
    <m/>
    <s v="1990"/>
    <s v="38000000"/>
    <s v="000038000000"/>
    <s v="000000054006"/>
    <s v="I"/>
    <s v="Dist-Services"/>
    <x v="3"/>
    <m/>
    <n v="14"/>
    <n v="11880.17"/>
    <n v="2.2599999999999999E-2"/>
    <n v="387.46"/>
    <s v="VENANGO "/>
    <s v="Plastic"/>
    <n v="32694.570640216411"/>
    <s v="NO"/>
    <s v="YES"/>
    <s v="&gt;0"/>
  </r>
  <r>
    <s v="DPAA1"/>
    <x v="0"/>
    <s v="40102"/>
    <x v="0"/>
    <s v="VTC0"/>
    <m/>
    <s v="1990"/>
    <s v="38000000"/>
    <s v="000038000000"/>
    <s v="000000054104"/>
    <s v="I"/>
    <s v="Dist-Services"/>
    <x v="3"/>
    <m/>
    <n v="1"/>
    <n v="848.58"/>
    <n v="2.2599999999999999E-2"/>
    <n v="387.46"/>
    <s v="VENANGO "/>
    <s v="Plastic"/>
    <n v="2335.3166456266908"/>
    <s v="NO"/>
    <s v="YES"/>
    <s v="&gt;0"/>
  </r>
  <r>
    <s v="DPAA1"/>
    <x v="0"/>
    <s v="40102"/>
    <x v="0"/>
    <s v="WBE8"/>
    <m/>
    <s v="1990"/>
    <s v="38000000"/>
    <s v="000038000000"/>
    <s v="000000054397"/>
    <s v="I"/>
    <s v="Dist-Services"/>
    <x v="3"/>
    <m/>
    <n v="5"/>
    <n v="4242.92"/>
    <n v="2.2599999999999999E-2"/>
    <n v="387.46"/>
    <s v="WATERFORD"/>
    <s v="Plastic"/>
    <n v="11676.638268710551"/>
    <s v="NO"/>
    <s v="YES"/>
    <s v="&gt;0"/>
  </r>
  <r>
    <s v="DPAA1"/>
    <x v="0"/>
    <s v="40102"/>
    <x v="0"/>
    <s v="WEC0"/>
    <m/>
    <s v="1990"/>
    <s v="38000000"/>
    <s v="000038000000"/>
    <s v="000000054533"/>
    <s v="I"/>
    <s v="Dist-Services"/>
    <x v="3"/>
    <m/>
    <n v="1"/>
    <n v="848.58"/>
    <n v="2.2599999999999999E-2"/>
    <n v="387.46"/>
    <s v="WEST SHENANGO "/>
    <s v="Plastic"/>
    <n v="2335.3166456266908"/>
    <s v="NO"/>
    <s v="YES"/>
    <s v="&gt;0"/>
  </r>
  <r>
    <s v="DPAA1"/>
    <x v="0"/>
    <s v="40102"/>
    <x v="0"/>
    <s v="WGE8"/>
    <m/>
    <s v="1990"/>
    <s v="38000000"/>
    <s v="000038000000"/>
    <s v="000000054614"/>
    <s v="D"/>
    <s v="Dist-Services"/>
    <x v="3"/>
    <m/>
    <n v="0"/>
    <n v="0"/>
    <n v="2.2599999999999999E-2"/>
    <n v="387.46"/>
    <s v="WATTSBURG"/>
    <s v="Plastic"/>
    <n v="0"/>
    <s v="YES"/>
    <s v="NO"/>
    <s v="=0"/>
  </r>
  <r>
    <s v="DPAA1"/>
    <x v="0"/>
    <s v="40102"/>
    <x v="0"/>
    <s v="WHE0"/>
    <m/>
    <s v="1990"/>
    <s v="38000000"/>
    <s v="000038000000"/>
    <s v="000000054844"/>
    <s v="I"/>
    <s v="Dist-Services"/>
    <x v="3"/>
    <m/>
    <n v="15"/>
    <n v="12728.75"/>
    <n v="2.2599999999999999E-2"/>
    <n v="387.46"/>
    <s v="WASHINGTON"/>
    <s v="Plastic"/>
    <n v="35029.887285843099"/>
    <s v="NO"/>
    <s v="YES"/>
    <s v="&gt;0"/>
  </r>
  <r>
    <s v="DPAA1"/>
    <x v="0"/>
    <s v="40102"/>
    <x v="0"/>
    <s v="WHM8"/>
    <m/>
    <s v="1990"/>
    <s v="38000000"/>
    <s v="000038000000"/>
    <s v="000000055189"/>
    <s v="I"/>
    <s v="Dist-Services"/>
    <x v="3"/>
    <m/>
    <n v="2"/>
    <n v="1697.17"/>
    <n v="2.2599999999999999E-2"/>
    <n v="387.46"/>
    <s v="WHEATLAND"/>
    <s v="Plastic"/>
    <n v="4670.6608115419294"/>
    <s v="NO"/>
    <s v="YES"/>
    <s v="&gt;0"/>
  </r>
  <r>
    <s v="DPAA1"/>
    <x v="0"/>
    <s v="40102"/>
    <x v="0"/>
    <s v="WIJ0"/>
    <m/>
    <s v="1990"/>
    <s v="38000000"/>
    <s v="000038000000"/>
    <s v="000000055390"/>
    <s v="I"/>
    <s v="Dist-Services"/>
    <x v="3"/>
    <m/>
    <n v="2"/>
    <n v="1697.17"/>
    <n v="2.2599999999999999E-2"/>
    <n v="387.46"/>
    <s v="WINSLOW "/>
    <s v="Plastic"/>
    <n v="4670.6608115419294"/>
    <s v="NO"/>
    <s v="YES"/>
    <s v="&gt;0"/>
  </r>
  <r>
    <s v="DPAA1"/>
    <x v="0"/>
    <s v="40102"/>
    <x v="0"/>
    <s v="WMC0"/>
    <m/>
    <s v="1990"/>
    <s v="38000000"/>
    <s v="000038000000"/>
    <s v="000000055597"/>
    <s v="I"/>
    <s v="Dist-Services"/>
    <x v="3"/>
    <m/>
    <n v="3"/>
    <n v="2545.75"/>
    <n v="2.2599999999999999E-2"/>
    <n v="387.46"/>
    <s v="WEST MEAD "/>
    <s v="Plastic"/>
    <n v="7005.9774571686203"/>
    <s v="NO"/>
    <s v="YES"/>
    <s v="&gt;0"/>
  </r>
  <r>
    <s v="DPAA1"/>
    <x v="0"/>
    <s v="40102"/>
    <x v="0"/>
    <s v="WOC0"/>
    <m/>
    <s v="1990"/>
    <s v="38000000"/>
    <s v="000038000000"/>
    <s v="000000056169"/>
    <s v="I"/>
    <s v="Dist-Services"/>
    <x v="3"/>
    <m/>
    <n v="4"/>
    <n v="3394.33"/>
    <n v="2.2599999999999999E-2"/>
    <n v="387.46"/>
    <s v="WOODCOCK"/>
    <s v="Plastic"/>
    <n v="9341.2941027953111"/>
    <s v="NO"/>
    <s v="YES"/>
    <s v="&gt;0"/>
  </r>
  <r>
    <s v="DPAA1"/>
    <x v="0"/>
    <s v="40102"/>
    <x v="0"/>
    <s v="WRW9"/>
    <m/>
    <s v="1990"/>
    <s v="38000000"/>
    <s v="000038000000"/>
    <s v="000000056854"/>
    <s v="I"/>
    <s v="Dist-Services"/>
    <x v="3"/>
    <m/>
    <n v="2"/>
    <n v="1697.17"/>
    <n v="2.2599999999999999E-2"/>
    <n v="387.46"/>
    <s v="WARREN"/>
    <s v="Plastic"/>
    <n v="4670.6608115419294"/>
    <s v="NO"/>
    <s v="YES"/>
    <s v="&gt;0"/>
  </r>
  <r>
    <s v="DPAA1"/>
    <x v="0"/>
    <s v="40102"/>
    <x v="0"/>
    <s v="WSM0"/>
    <m/>
    <s v="1990"/>
    <s v="38000000"/>
    <s v="000038000000"/>
    <s v="000000057412"/>
    <s v="D"/>
    <s v="Dist-Services"/>
    <x v="3"/>
    <m/>
    <n v="0"/>
    <n v="0"/>
    <n v="2.2599999999999999E-2"/>
    <n v="387.46"/>
    <s v="WEST SALEM"/>
    <s v="Plastic"/>
    <n v="0"/>
    <s v="YES"/>
    <s v="NO"/>
    <s v="=0"/>
  </r>
  <r>
    <s v="DPAA1"/>
    <x v="0"/>
    <s v="40102"/>
    <x v="0"/>
    <s v="WTB0"/>
    <m/>
    <s v="1990"/>
    <s v="38000000"/>
    <s v="000038000000"/>
    <s v="000000057635"/>
    <s v="D"/>
    <s v="Dist-Services"/>
    <x v="3"/>
    <m/>
    <n v="0"/>
    <n v="0"/>
    <n v="2.2599999999999999E-2"/>
    <n v="387.46"/>
    <s v="WASHINGTON"/>
    <s v="Plastic"/>
    <n v="0"/>
    <s v="YES"/>
    <s v="NO"/>
    <s v="=0"/>
  </r>
  <r>
    <s v="DPAA1"/>
    <x v="0"/>
    <s v="40102"/>
    <x v="0"/>
    <s v="WTE0"/>
    <m/>
    <s v="1990"/>
    <s v="38000000"/>
    <s v="000038000000"/>
    <s v="000000057861"/>
    <s v="D"/>
    <s v="Dist-Services"/>
    <x v="3"/>
    <m/>
    <n v="0"/>
    <n v="0"/>
    <n v="2.2599999999999999E-2"/>
    <n v="387.46"/>
    <s v="WATERFORD "/>
    <s v="Plastic"/>
    <n v="0"/>
    <s v="YES"/>
    <s v="NO"/>
    <s v="=0"/>
  </r>
  <r>
    <s v="DPAA1"/>
    <x v="0"/>
    <s v="40102"/>
    <x v="0"/>
    <s v="WYE0"/>
    <m/>
    <s v="1990"/>
    <s v="38000000"/>
    <s v="000038000000"/>
    <s v="000000058574"/>
    <s v="I"/>
    <s v="Dist-Services"/>
    <x v="3"/>
    <m/>
    <n v="13"/>
    <n v="11031.59"/>
    <n v="2.2599999999999999E-2"/>
    <n v="387.46"/>
    <s v="WAYNE "/>
    <s v="Plastic"/>
    <n v="30359.253994589719"/>
    <s v="NO"/>
    <s v="YES"/>
    <s v="&gt;0"/>
  </r>
  <r>
    <s v="DPAA1"/>
    <x v="0"/>
    <s v="40102"/>
    <x v="0"/>
    <s v="YOW8"/>
    <m/>
    <s v="1990"/>
    <s v="38000000"/>
    <s v="000038000000"/>
    <s v="000000058975"/>
    <s v="I"/>
    <s v="Dist-Services"/>
    <x v="3"/>
    <m/>
    <n v="2"/>
    <n v="1697.17"/>
    <n v="2.2599999999999999E-2"/>
    <n v="387.46"/>
    <s v="YOUNGSVILLE"/>
    <s v="Plastic"/>
    <n v="4670.6608115419294"/>
    <s v="NO"/>
    <s v="YES"/>
    <s v="&gt;0"/>
  </r>
  <r>
    <s v="DPAA1"/>
    <x v="0"/>
    <s v="40102"/>
    <x v="0"/>
    <s v="ALE8"/>
    <m/>
    <s v="1991"/>
    <s v="38000000"/>
    <s v="000038000000"/>
    <s v="000000000158"/>
    <s v="I"/>
    <s v="Dist-Services"/>
    <x v="3"/>
    <m/>
    <n v="5"/>
    <n v="4495.42"/>
    <n v="2.2599999999999999E-2"/>
    <n v="375.46"/>
    <s v="ALBION "/>
    <s v="Plastic"/>
    <n v="11858.272981849612"/>
    <s v="NO"/>
    <s v="YES"/>
    <s v="&gt;0"/>
  </r>
  <r>
    <s v="DPAA1"/>
    <x v="0"/>
    <s v="40102"/>
    <x v="0"/>
    <s v="BAF0"/>
    <m/>
    <s v="1991"/>
    <s v="38000000"/>
    <s v="000038000000"/>
    <s v="000000000419"/>
    <s v="D"/>
    <s v="Dist-Services"/>
    <x v="3"/>
    <m/>
    <n v="0"/>
    <n v="0"/>
    <n v="2.2599999999999999E-2"/>
    <n v="375.46"/>
    <s v="BARNETT "/>
    <s v="Plastic"/>
    <n v="0"/>
    <s v="YES"/>
    <s v="NO"/>
    <s v="=0"/>
  </r>
  <r>
    <s v="DPAA1"/>
    <x v="0"/>
    <s v="40102"/>
    <x v="0"/>
    <s v="BBA0"/>
    <m/>
    <s v="1991"/>
    <s v="38000000"/>
    <s v="000038000000"/>
    <s v="000000000475"/>
    <s v="I"/>
    <s v="Dist-Services"/>
    <x v="3"/>
    <m/>
    <n v="6"/>
    <n v="5394.51"/>
    <n v="2.2599999999999999E-2"/>
    <n v="375.46"/>
    <s v="BRADYS BEND "/>
    <s v="Plastic"/>
    <n v="14229.943405358687"/>
    <s v="NO"/>
    <s v="YES"/>
    <s v="&gt;0"/>
  </r>
  <r>
    <s v="DPAA1"/>
    <x v="0"/>
    <s v="40102"/>
    <x v="0"/>
    <s v="BBJ8"/>
    <m/>
    <s v="1991"/>
    <s v="38000000"/>
    <s v="000038000000"/>
    <s v="000000001046"/>
    <s v="I"/>
    <s v="Dist-Services"/>
    <x v="3"/>
    <m/>
    <n v="6"/>
    <n v="5394.51"/>
    <n v="2.2599999999999999E-2"/>
    <n v="375.46"/>
    <s v="BROOKVILLE "/>
    <s v="Plastic"/>
    <n v="14229.943405358687"/>
    <s v="NO"/>
    <s v="YES"/>
    <s v="&gt;0"/>
  </r>
  <r>
    <s v="DPAA1"/>
    <x v="0"/>
    <s v="40102"/>
    <x v="0"/>
    <s v="BJJ0"/>
    <m/>
    <s v="1991"/>
    <s v="38000000"/>
    <s v="000038000000"/>
    <s v="000000002489"/>
    <s v="I"/>
    <s v="Dist-Services"/>
    <x v="3"/>
    <m/>
    <n v="6"/>
    <n v="5394.51"/>
    <n v="2.2599999999999999E-2"/>
    <n v="375.46"/>
    <s v="BARNETT "/>
    <s v="Plastic"/>
    <n v="14229.943405358687"/>
    <s v="NO"/>
    <s v="YES"/>
    <s v="&gt;0"/>
  </r>
  <r>
    <s v="DPAA1"/>
    <x v="0"/>
    <s v="40102"/>
    <x v="0"/>
    <s v="BKW0"/>
    <m/>
    <s v="1991"/>
    <s v="38000000"/>
    <s v="000038000000"/>
    <s v="000000002734"/>
    <s v="I"/>
    <s v="Dist-Services"/>
    <x v="3"/>
    <m/>
    <n v="23"/>
    <n v="20678.95"/>
    <n v="2.2599999999999999E-2"/>
    <n v="375.46"/>
    <s v="BROKENSTRAW "/>
    <s v="Plastic"/>
    <n v="54548.103197925673"/>
    <s v="NO"/>
    <s v="YES"/>
    <s v="&gt;0"/>
  </r>
  <r>
    <s v="DPAA1"/>
    <x v="0"/>
    <s v="40102"/>
    <x v="0"/>
    <s v="BRB8"/>
    <m/>
    <s v="1991"/>
    <s v="38000000"/>
    <s v="000038000000"/>
    <s v="000000002866"/>
    <s v="I"/>
    <s v="Dist-Services"/>
    <x v="3"/>
    <m/>
    <n v="6"/>
    <n v="5394.51"/>
    <n v="2.2599999999999999E-2"/>
    <n v="375.46"/>
    <s v="BRUIN"/>
    <s v="Plastic"/>
    <n v="14229.943405358687"/>
    <s v="NO"/>
    <s v="YES"/>
    <s v="&gt;0"/>
  </r>
  <r>
    <s v="DPAA1"/>
    <x v="0"/>
    <s v="40102"/>
    <x v="0"/>
    <s v="BTM0"/>
    <m/>
    <s v="1991"/>
    <s v="38000000"/>
    <s v="000038000000"/>
    <s v="000000003353"/>
    <s v="I"/>
    <s v="Dist-Services"/>
    <x v="3"/>
    <m/>
    <n v="6"/>
    <n v="5394.51"/>
    <n v="2.2599999999999999E-2"/>
    <n v="375.46"/>
    <s v="BRADFORD"/>
    <s v="Plastic"/>
    <n v="14229.943405358687"/>
    <s v="NO"/>
    <s v="YES"/>
    <s v="&gt;0"/>
  </r>
  <r>
    <s v="DPAA1"/>
    <x v="0"/>
    <s v="40102"/>
    <x v="0"/>
    <s v="BVC8"/>
    <m/>
    <s v="1991"/>
    <s v="38000000"/>
    <s v="000038000000"/>
    <s v="000000003702"/>
    <s v="D"/>
    <s v="Dist-Services"/>
    <x v="3"/>
    <m/>
    <n v="0"/>
    <n v="0"/>
    <n v="2.2599999999999999E-2"/>
    <n v="375.46"/>
    <s v="BLOOMING VALLEY"/>
    <s v="Plastic"/>
    <n v="0"/>
    <s v="YES"/>
    <s v="NO"/>
    <s v="=0"/>
  </r>
  <r>
    <s v="DPAA1"/>
    <x v="0"/>
    <s v="40102"/>
    <x v="0"/>
    <s v="BWJ8"/>
    <m/>
    <s v="1991"/>
    <s v="38000000"/>
    <s v="000038000000"/>
    <s v="000000003968"/>
    <s v="I"/>
    <s v="Dist-Services"/>
    <x v="3"/>
    <m/>
    <n v="4"/>
    <n v="3596.34"/>
    <n v="2.2599999999999999E-2"/>
    <n v="375.46"/>
    <s v="BROCKWAY "/>
    <s v="Plastic"/>
    <n v="9486.6289369057922"/>
    <s v="NO"/>
    <s v="YES"/>
    <s v="&gt;0"/>
  </r>
  <r>
    <s v="DPAA1"/>
    <x v="0"/>
    <s v="40102"/>
    <x v="0"/>
    <s v="CAC0"/>
    <m/>
    <s v="1991"/>
    <s v="38000000"/>
    <s v="000038000000"/>
    <s v="000000004151"/>
    <s v="I"/>
    <s v="Dist-Services"/>
    <x v="3"/>
    <m/>
    <n v="2"/>
    <n v="1798.17"/>
    <n v="2.2599999999999999E-2"/>
    <n v="375.46"/>
    <s v="CAMBRIDGE "/>
    <s v="Plastic"/>
    <n v="4743.3144684528961"/>
    <s v="NO"/>
    <s v="YES"/>
    <s v="&gt;0"/>
  </r>
  <r>
    <s v="DPAA1"/>
    <x v="0"/>
    <s v="40102"/>
    <x v="0"/>
    <s v="CAV0"/>
    <m/>
    <s v="1991"/>
    <s v="38000000"/>
    <s v="000038000000"/>
    <s v="000000004214"/>
    <s v="I"/>
    <s v="Dist-Services"/>
    <x v="3"/>
    <m/>
    <n v="1"/>
    <n v="899.09"/>
    <n v="2.2599999999999999E-2"/>
    <n v="375.46"/>
    <s v="CANAL "/>
    <s v="Plastic"/>
    <n v="2371.6704235090751"/>
    <s v="NO"/>
    <s v="YES"/>
    <s v="&gt;0"/>
  </r>
  <r>
    <s v="DPAA1"/>
    <x v="0"/>
    <s v="40102"/>
    <x v="0"/>
    <s v="CBC8"/>
    <m/>
    <s v="1991"/>
    <s v="38000000"/>
    <s v="000038000000"/>
    <s v="000000004530"/>
    <s v="I"/>
    <s v="Dist-Services"/>
    <x v="3"/>
    <m/>
    <n v="4"/>
    <n v="3596.34"/>
    <n v="2.2599999999999999E-2"/>
    <n v="375.46"/>
    <s v="CLARION"/>
    <s v="Plastic"/>
    <n v="9486.6289369057922"/>
    <s v="NO"/>
    <s v="YES"/>
    <s v="&gt;0"/>
  </r>
  <r>
    <s v="DPAA1"/>
    <x v="0"/>
    <s v="40102"/>
    <x v="0"/>
    <s v="CBV8"/>
    <m/>
    <s v="1991"/>
    <s v="38000000"/>
    <s v="000038000000"/>
    <s v="000000004696"/>
    <s v="I"/>
    <s v="Dist-Services"/>
    <x v="3"/>
    <m/>
    <n v="6"/>
    <n v="5394.51"/>
    <n v="2.2599999999999999E-2"/>
    <n v="375.46"/>
    <s v="COOPERSTOWN"/>
    <s v="Plastic"/>
    <n v="14229.943405358687"/>
    <s v="NO"/>
    <s v="YES"/>
    <s v="&gt;0"/>
  </r>
  <r>
    <s v="DPAA1"/>
    <x v="0"/>
    <s v="40102"/>
    <x v="0"/>
    <s v="CBW0"/>
    <m/>
    <s v="1991"/>
    <s v="38000000"/>
    <s v="000038000000"/>
    <s v="000000004870"/>
    <s v="I"/>
    <s v="Dist-Services"/>
    <x v="3"/>
    <m/>
    <n v="4"/>
    <n v="3596.34"/>
    <n v="2.2599999999999999E-2"/>
    <n v="375.46"/>
    <s v="COLUMBUS"/>
    <s v="Plastic"/>
    <n v="9486.6289369057922"/>
    <s v="NO"/>
    <s v="YES"/>
    <s v="&gt;0"/>
  </r>
  <r>
    <s v="DPAA1"/>
    <x v="0"/>
    <s v="40102"/>
    <x v="0"/>
    <s v="CCB0"/>
    <m/>
    <s v="1991"/>
    <s v="38000000"/>
    <s v="000038000000"/>
    <s v="000000005023"/>
    <s v="I"/>
    <s v="Dist-Services"/>
    <x v="3"/>
    <m/>
    <n v="30"/>
    <n v="26972.55"/>
    <n v="2.2599999999999999E-2"/>
    <n v="375.46"/>
    <s v="CONCORD "/>
    <s v="Plastic"/>
    <n v="71149.717026793427"/>
    <s v="NO"/>
    <s v="YES"/>
    <s v="&gt;0"/>
  </r>
  <r>
    <s v="DPAA1"/>
    <x v="0"/>
    <s v="40102"/>
    <x v="0"/>
    <s v="CDE0"/>
    <m/>
    <s v="1991"/>
    <s v="38000000"/>
    <s v="000038000000"/>
    <s v="000000005096"/>
    <s v="I"/>
    <s v="Dist-Services"/>
    <x v="3"/>
    <m/>
    <n v="2"/>
    <n v="1798.16"/>
    <n v="2.2599999999999999E-2"/>
    <n v="375.46"/>
    <s v="CONCORD "/>
    <s v="Plastic"/>
    <n v="4743.288089887641"/>
    <s v="NO"/>
    <s v="YES"/>
    <s v="&gt;0"/>
  </r>
  <r>
    <s v="DPAA1"/>
    <x v="0"/>
    <s v="40102"/>
    <x v="0"/>
    <s v="CHB8"/>
    <m/>
    <s v="1991"/>
    <s v="38000000"/>
    <s v="000038000000"/>
    <s v="000000005334"/>
    <s v="I"/>
    <s v="Dist-Services"/>
    <x v="3"/>
    <m/>
    <n v="8"/>
    <n v="7192.68"/>
    <n v="2.2599999999999999E-2"/>
    <n v="375.46"/>
    <s v="CHICORA"/>
    <s v="Plastic"/>
    <n v="18973.257873811584"/>
    <s v="NO"/>
    <s v="YES"/>
    <s v="&gt;0"/>
  </r>
  <r>
    <s v="DPAA1"/>
    <x v="0"/>
    <s v="40102"/>
    <x v="0"/>
    <s v="CHV0"/>
    <m/>
    <s v="1991"/>
    <s v="38000000"/>
    <s v="000038000000"/>
    <s v="000000005440"/>
    <s v="I"/>
    <s v="Dist-Services"/>
    <x v="3"/>
    <m/>
    <n v="2"/>
    <n v="1798.17"/>
    <n v="2.2599999999999999E-2"/>
    <n v="375.46"/>
    <s v="CHERRYTREE"/>
    <s v="Plastic"/>
    <n v="4743.3144684528961"/>
    <s v="NO"/>
    <s v="YES"/>
    <s v="&gt;0"/>
  </r>
  <r>
    <s v="DPAA1"/>
    <x v="0"/>
    <s v="40102"/>
    <x v="0"/>
    <s v="CLC8"/>
    <m/>
    <s v="1991"/>
    <s v="38000000"/>
    <s v="000038000000"/>
    <s v="000000005628"/>
    <s v="I"/>
    <s v="Dist-Services"/>
    <x v="3"/>
    <m/>
    <n v="1"/>
    <n v="899.09"/>
    <n v="2.2599999999999999E-2"/>
    <n v="375.46"/>
    <s v="CONNEAUT LAKE"/>
    <s v="Plastic"/>
    <n v="2371.6704235090751"/>
    <s v="NO"/>
    <s v="YES"/>
    <s v="&gt;0"/>
  </r>
  <r>
    <s v="DPAA1"/>
    <x v="0"/>
    <s v="40102"/>
    <x v="0"/>
    <s v="CLM8"/>
    <m/>
    <s v="1991"/>
    <s v="38000000"/>
    <s v="000038000000"/>
    <s v="000000005769"/>
    <s v="I"/>
    <s v="Dist-Services"/>
    <x v="3"/>
    <m/>
    <n v="6"/>
    <n v="5394.51"/>
    <n v="2.2599999999999999E-2"/>
    <n v="375.46"/>
    <s v="CLARK"/>
    <s v="Plastic"/>
    <n v="14229.943405358687"/>
    <s v="NO"/>
    <s v="YES"/>
    <s v="&gt;0"/>
  </r>
  <r>
    <s v="DPAA1"/>
    <x v="0"/>
    <s v="40102"/>
    <x v="0"/>
    <s v="CLW8"/>
    <m/>
    <s v="1991"/>
    <s v="38000000"/>
    <s v="000038000000"/>
    <s v="000000005965"/>
    <s v="D"/>
    <s v="Dist-Services"/>
    <x v="3"/>
    <m/>
    <n v="0"/>
    <n v="0"/>
    <n v="2.2599999999999999E-2"/>
    <n v="375.46"/>
    <s v="CLARENDON"/>
    <s v="Plastic"/>
    <n v="0"/>
    <s v="YES"/>
    <s v="NO"/>
    <s v="=0"/>
  </r>
  <r>
    <s v="DPAA1"/>
    <x v="0"/>
    <s v="40102"/>
    <x v="0"/>
    <s v="CNE0"/>
    <m/>
    <s v="1991"/>
    <s v="38000000"/>
    <s v="000038000000"/>
    <s v="000000006440"/>
    <s v="I"/>
    <s v="Dist-Services"/>
    <x v="3"/>
    <m/>
    <n v="2"/>
    <n v="1798.16"/>
    <n v="2.2599999999999999E-2"/>
    <n v="375.46"/>
    <s v="CONNEAUT"/>
    <s v="Plastic"/>
    <n v="4743.288089887641"/>
    <s v="NO"/>
    <s v="YES"/>
    <s v="&gt;0"/>
  </r>
  <r>
    <s v="DPAA1"/>
    <x v="0"/>
    <s v="40102"/>
    <x v="0"/>
    <s v="COE9"/>
    <m/>
    <s v="1991"/>
    <s v="38000000"/>
    <s v="000038000000"/>
    <s v="000000007326"/>
    <s v="I"/>
    <s v="Dist-Services"/>
    <x v="3"/>
    <m/>
    <n v="49"/>
    <n v="44055.16"/>
    <n v="2.2599999999999999E-2"/>
    <n v="375.46"/>
    <s v="CORRY "/>
    <s v="Plastic"/>
    <n v="116211.19128781333"/>
    <s v="NO"/>
    <s v="YES"/>
    <s v="&gt;0"/>
  </r>
  <r>
    <s v="DPAA1"/>
    <x v="0"/>
    <s v="40102"/>
    <x v="0"/>
    <s v="COV0"/>
    <m/>
    <s v="1991"/>
    <s v="38000000"/>
    <s v="000038000000"/>
    <s v="000000007877"/>
    <s v="I"/>
    <s v="Dist-Services"/>
    <x v="3"/>
    <m/>
    <n v="5"/>
    <n v="4495.42"/>
    <n v="2.2599999999999999E-2"/>
    <n v="375.46"/>
    <s v="CORNPLANTER "/>
    <s v="Plastic"/>
    <n v="11858.272981849612"/>
    <s v="NO"/>
    <s v="YES"/>
    <s v="&gt;0"/>
  </r>
  <r>
    <s v="DPAA1"/>
    <x v="0"/>
    <s v="40102"/>
    <x v="0"/>
    <s v="CRE8"/>
    <m/>
    <s v="1991"/>
    <s v="38000000"/>
    <s v="000038000000"/>
    <s v="000000008102"/>
    <s v="I"/>
    <s v="Dist-Services"/>
    <x v="3"/>
    <m/>
    <n v="2"/>
    <n v="1798.17"/>
    <n v="2.2599999999999999E-2"/>
    <n v="375.46"/>
    <s v="CRANESVILLE"/>
    <s v="Plastic"/>
    <n v="4743.3144684528961"/>
    <s v="NO"/>
    <s v="YES"/>
    <s v="&gt;0"/>
  </r>
  <r>
    <s v="DPAA1"/>
    <x v="0"/>
    <s v="40102"/>
    <x v="0"/>
    <s v="CRV0"/>
    <m/>
    <s v="1991"/>
    <s v="38000000"/>
    <s v="000038000000"/>
    <s v="000000008687"/>
    <s v="I"/>
    <s v="Dist-Services"/>
    <x v="3"/>
    <m/>
    <n v="51"/>
    <n v="45853.33"/>
    <n v="2.2599999999999999E-2"/>
    <n v="375.46"/>
    <s v="CRANBERRY "/>
    <s v="Plastic"/>
    <n v="120954.50575626621"/>
    <s v="NO"/>
    <s v="YES"/>
    <s v="&gt;0"/>
  </r>
  <r>
    <s v="DPAA1"/>
    <x v="0"/>
    <s v="40102"/>
    <x v="0"/>
    <s v="CSC8"/>
    <m/>
    <s v="1991"/>
    <s v="38000000"/>
    <s v="000038000000"/>
    <s v="000000009232"/>
    <s v="I"/>
    <s v="Dist-Services"/>
    <x v="3"/>
    <m/>
    <n v="2"/>
    <n v="1798.17"/>
    <n v="2.2599999999999999E-2"/>
    <n v="375.46"/>
    <s v="CAMBRIDGE SPRINGS"/>
    <s v="Plastic"/>
    <n v="4743.3144684528961"/>
    <s v="NO"/>
    <s v="YES"/>
    <s v="&gt;0"/>
  </r>
  <r>
    <s v="DPAA1"/>
    <x v="0"/>
    <s v="40102"/>
    <x v="0"/>
    <s v="CTC0"/>
    <m/>
    <s v="1991"/>
    <s v="38000000"/>
    <s v="000038000000"/>
    <s v="000000009838"/>
    <s v="I"/>
    <s v="Dist-Services"/>
    <x v="3"/>
    <m/>
    <n v="32"/>
    <n v="28770.720000000001"/>
    <n v="2.2599999999999999E-2"/>
    <n v="375.46"/>
    <s v="CLARION "/>
    <s v="Plastic"/>
    <n v="75893.031495246338"/>
    <s v="NO"/>
    <s v="YES"/>
    <s v="&gt;0"/>
  </r>
  <r>
    <s v="DPAA1"/>
    <x v="0"/>
    <s v="40102"/>
    <x v="0"/>
    <s v="CTM0"/>
    <m/>
    <s v="1991"/>
    <s v="38000000"/>
    <s v="000038000000"/>
    <s v="000000010271"/>
    <s v="I"/>
    <s v="Dist-Services"/>
    <x v="3"/>
    <m/>
    <n v="6"/>
    <n v="5394.51"/>
    <n v="2.2599999999999999E-2"/>
    <n v="375.46"/>
    <s v="COOLSPRING"/>
    <s v="Plastic"/>
    <n v="14229.943405358687"/>
    <s v="NO"/>
    <s v="YES"/>
    <s v="&gt;0"/>
  </r>
  <r>
    <s v="DPAA1"/>
    <x v="0"/>
    <s v="40102"/>
    <x v="0"/>
    <s v="CUC0"/>
    <m/>
    <s v="1991"/>
    <s v="38000000"/>
    <s v="000038000000"/>
    <s v="000000010338"/>
    <s v="D"/>
    <s v="Dist-Services"/>
    <x v="3"/>
    <m/>
    <n v="0"/>
    <n v="0"/>
    <n v="2.2599999999999999E-2"/>
    <n v="375.46"/>
    <s v="CONNEAUT"/>
    <s v="Plastic"/>
    <n v="0"/>
    <s v="YES"/>
    <s v="NO"/>
    <s v="=0"/>
  </r>
  <r>
    <s v="DPAA1"/>
    <x v="0"/>
    <s v="40102"/>
    <x v="0"/>
    <s v="CWW0"/>
    <m/>
    <s v="1991"/>
    <s v="38000000"/>
    <s v="000038000000"/>
    <s v="000000010745"/>
    <s v="I"/>
    <s v="Dist-Services"/>
    <x v="3"/>
    <m/>
    <n v="6"/>
    <n v="5394.51"/>
    <n v="2.2599999999999999E-2"/>
    <n v="375.46"/>
    <s v="CONEWANGO "/>
    <s v="Plastic"/>
    <n v="14229.943405358687"/>
    <s v="NO"/>
    <s v="YES"/>
    <s v="&gt;0"/>
  </r>
  <r>
    <s v="DPAA1"/>
    <x v="0"/>
    <s v="40102"/>
    <x v="0"/>
    <s v="DEM0"/>
    <m/>
    <s v="1991"/>
    <s v="38000000"/>
    <s v="000038000000"/>
    <s v="000000011017"/>
    <s v="D"/>
    <s v="Dist-Services"/>
    <x v="3"/>
    <m/>
    <n v="0"/>
    <n v="0"/>
    <n v="2.2599999999999999E-2"/>
    <n v="375.46"/>
    <s v="DELAWARE"/>
    <s v="Plastic"/>
    <n v="0"/>
    <s v="YES"/>
    <s v="NO"/>
    <s v="=0"/>
  </r>
  <r>
    <s v="DPAA1"/>
    <x v="0"/>
    <s v="40102"/>
    <x v="0"/>
    <s v="DOB0"/>
    <m/>
    <s v="1991"/>
    <s v="38000000"/>
    <s v="000038000000"/>
    <s v="000000011096"/>
    <s v="I"/>
    <s v="Dist-Services"/>
    <x v="3"/>
    <m/>
    <n v="21"/>
    <n v="18880.78"/>
    <n v="2.2599999999999999E-2"/>
    <n v="375.46"/>
    <s v="DONEGAL "/>
    <s v="Plastic"/>
    <n v="49804.78872947277"/>
    <s v="NO"/>
    <s v="YES"/>
    <s v="&gt;0"/>
  </r>
  <r>
    <s v="DPAA1"/>
    <x v="0"/>
    <s v="40102"/>
    <x v="0"/>
    <s v="DUC9"/>
    <m/>
    <s v="1991"/>
    <s v="38000000"/>
    <s v="000038000000"/>
    <s v="000000011767"/>
    <s v="I"/>
    <s v="Dist-Services"/>
    <x v="3"/>
    <m/>
    <n v="15"/>
    <n v="13486.27"/>
    <n v="2.2599999999999999E-2"/>
    <n v="375.46"/>
    <s v="DUBOIS"/>
    <s v="Plastic"/>
    <n v="35574.845324114089"/>
    <s v="NO"/>
    <s v="YES"/>
    <s v="&gt;0"/>
  </r>
  <r>
    <s v="DPAA1"/>
    <x v="0"/>
    <s v="40102"/>
    <x v="0"/>
    <s v="EBC8"/>
    <m/>
    <s v="1991"/>
    <s v="38000000"/>
    <s v="000038000000"/>
    <s v="000000012466"/>
    <s v="D"/>
    <s v="Dist-Services"/>
    <x v="3"/>
    <m/>
    <n v="0"/>
    <n v="0"/>
    <n v="2.2599999999999999E-2"/>
    <n v="375.46"/>
    <s v="EAST BRADY "/>
    <s v="Plastic"/>
    <n v="0"/>
    <s v="YES"/>
    <s v="NO"/>
    <s v="=0"/>
  </r>
  <r>
    <s v="DPAA1"/>
    <x v="0"/>
    <s v="40102"/>
    <x v="0"/>
    <s v="ECE0"/>
    <m/>
    <s v="1991"/>
    <s v="38000000"/>
    <s v="000038000000"/>
    <s v="000000012688"/>
    <s v="I"/>
    <s v="Dist-Services"/>
    <x v="3"/>
    <m/>
    <n v="4"/>
    <n v="3596.34"/>
    <n v="2.2599999999999999E-2"/>
    <n v="375.46"/>
    <s v="ELK CREEK "/>
    <s v="Plastic"/>
    <n v="9486.6289369057922"/>
    <s v="NO"/>
    <s v="YES"/>
    <s v="&gt;0"/>
  </r>
  <r>
    <s v="DPAA1"/>
    <x v="0"/>
    <s v="40102"/>
    <x v="0"/>
    <s v="EDE8"/>
    <m/>
    <s v="1991"/>
    <s v="38000000"/>
    <s v="000038000000"/>
    <s v="000000013114"/>
    <s v="I"/>
    <s v="Dist-Services"/>
    <x v="3"/>
    <m/>
    <n v="19"/>
    <n v="17082.61"/>
    <n v="2.2599999999999999E-2"/>
    <n v="375.46"/>
    <s v="EDINBORO "/>
    <s v="Plastic"/>
    <n v="45061.474261019881"/>
    <s v="NO"/>
    <s v="YES"/>
    <s v="&gt;0"/>
  </r>
  <r>
    <s v="DPAA1"/>
    <x v="0"/>
    <s v="40102"/>
    <x v="0"/>
    <s v="ELJ0"/>
    <m/>
    <s v="1991"/>
    <s v="38000000"/>
    <s v="000038000000"/>
    <s v="000000013551"/>
    <s v="I"/>
    <s v="Dist-Services"/>
    <x v="3"/>
    <m/>
    <n v="3"/>
    <n v="2697.26"/>
    <n v="2.2599999999999999E-2"/>
    <n v="375.46"/>
    <s v="ELDRED"/>
    <s v="Plastic"/>
    <n v="7114.9848919619717"/>
    <s v="NO"/>
    <s v="YES"/>
    <s v="&gt;0"/>
  </r>
  <r>
    <s v="DPAA1"/>
    <x v="0"/>
    <s v="40102"/>
    <x v="0"/>
    <s v="ERE9"/>
    <m/>
    <s v="1991"/>
    <s v="38000000"/>
    <s v="000038000000"/>
    <s v="000000015210"/>
    <s v="I"/>
    <s v="Dist-Services"/>
    <x v="3"/>
    <m/>
    <n v="59"/>
    <n v="52415.3"/>
    <n v="2.2599999999999999E-2"/>
    <n v="375.46"/>
    <s v="ERIE"/>
    <s v="Plastic"/>
    <n v="138264.0411408816"/>
    <s v="NO"/>
    <s v="YES"/>
    <s v="&gt;0"/>
  </r>
  <r>
    <s v="DPAA1"/>
    <x v="0"/>
    <s v="40102"/>
    <x v="0"/>
    <s v="ETC0"/>
    <m/>
    <s v="1991"/>
    <s v="38000000"/>
    <s v="000038000000"/>
    <s v="000000017899"/>
    <s v="D"/>
    <s v="Dist-Services"/>
    <x v="3"/>
    <m/>
    <n v="0"/>
    <n v="0"/>
    <n v="2.2599999999999999E-2"/>
    <n v="375.46"/>
    <s v="EAST MEAD "/>
    <s v="Plastic"/>
    <n v="0"/>
    <s v="YES"/>
    <s v="NO"/>
    <s v="=0"/>
  </r>
  <r>
    <s v="DPAA1"/>
    <x v="0"/>
    <s v="40102"/>
    <x v="0"/>
    <s v="FAB0"/>
    <m/>
    <s v="1991"/>
    <s v="38000000"/>
    <s v="000038000000"/>
    <s v="000000018030"/>
    <s v="I"/>
    <s v="Dist-Services"/>
    <x v="3"/>
    <m/>
    <n v="59"/>
    <n v="53046.03"/>
    <n v="2.2599999999999999E-2"/>
    <n v="375.46"/>
    <s v="FAIRVIEW"/>
    <s v="Plastic"/>
    <n v="139927.8163872083"/>
    <s v="NO"/>
    <s v="YES"/>
    <s v="&gt;0"/>
  </r>
  <r>
    <s v="DPAA1"/>
    <x v="0"/>
    <s v="40102"/>
    <x v="0"/>
    <s v="FHW0"/>
    <m/>
    <s v="1991"/>
    <s v="38000000"/>
    <s v="000038000000"/>
    <s v="000000018289"/>
    <s v="I"/>
    <s v="Dist-Services"/>
    <x v="3"/>
    <m/>
    <n v="1"/>
    <n v="899.08"/>
    <n v="2.2599999999999999E-2"/>
    <n v="375.46"/>
    <s v="FREEHOLD"/>
    <s v="Plastic"/>
    <n v="2371.6440449438205"/>
    <s v="NO"/>
    <s v="YES"/>
    <s v="&gt;0"/>
  </r>
  <r>
    <s v="DPAA1"/>
    <x v="0"/>
    <s v="40102"/>
    <x v="0"/>
    <s v="FJJ8"/>
    <m/>
    <s v="1991"/>
    <s v="38000000"/>
    <s v="000038000000"/>
    <s v="000000018519"/>
    <s v="I"/>
    <s v="Dist-Services"/>
    <x v="3"/>
    <m/>
    <n v="2"/>
    <n v="1798.17"/>
    <n v="2.2599999999999999E-2"/>
    <n v="375.46"/>
    <s v="FALLS CREEK"/>
    <s v="Plastic"/>
    <n v="4743.3144684528961"/>
    <s v="NO"/>
    <s v="YES"/>
    <s v="&gt;0"/>
  </r>
  <r>
    <s v="DPAA1"/>
    <x v="0"/>
    <s v="40102"/>
    <x v="0"/>
    <s v="FLM9"/>
    <m/>
    <s v="1991"/>
    <s v="38000000"/>
    <s v="000038000000"/>
    <s v="000000018941"/>
    <s v="D"/>
    <s v="Dist-Services"/>
    <x v="3"/>
    <m/>
    <n v="0"/>
    <n v="0"/>
    <n v="2.2599999999999999E-2"/>
    <n v="375.46"/>
    <s v="FARRELL "/>
    <s v="Plastic"/>
    <n v="0"/>
    <s v="YES"/>
    <s v="NO"/>
    <s v="=0"/>
  </r>
  <r>
    <s v="DPAA1"/>
    <x v="0"/>
    <s v="40102"/>
    <x v="0"/>
    <s v="FMW0"/>
    <m/>
    <s v="1991"/>
    <s v="38000000"/>
    <s v="000038000000"/>
    <s v="000000019204"/>
    <s v="I"/>
    <s v="Dist-Services"/>
    <x v="3"/>
    <m/>
    <n v="1"/>
    <n v="899.08"/>
    <n v="2.2599999999999999E-2"/>
    <n v="375.46"/>
    <s v="FARMINGTON"/>
    <s v="Plastic"/>
    <n v="2371.6440449438205"/>
    <s v="NO"/>
    <s v="YES"/>
    <s v="&gt;0"/>
  </r>
  <r>
    <s v="DPAA1"/>
    <x v="0"/>
    <s v="40102"/>
    <x v="0"/>
    <s v="FOE0"/>
    <m/>
    <s v="1991"/>
    <s v="38000000"/>
    <s v="000038000000"/>
    <s v="000000019352"/>
    <s v="I"/>
    <s v="Dist-Services"/>
    <x v="3"/>
    <m/>
    <n v="37"/>
    <n v="33266.14"/>
    <n v="2.2599999999999999E-2"/>
    <n v="375.46"/>
    <s v="FOX "/>
    <s v="Plastic"/>
    <n v="87751.304477095939"/>
    <s v="NO"/>
    <s v="YES"/>
    <s v="&gt;0"/>
  </r>
  <r>
    <s v="DPAA1"/>
    <x v="0"/>
    <s v="40102"/>
    <x v="0"/>
    <s v="FOM0"/>
    <m/>
    <s v="1991"/>
    <s v="38000000"/>
    <s v="000038000000"/>
    <s v="000000019441"/>
    <s v="D"/>
    <s v="Dist-Services"/>
    <x v="3"/>
    <m/>
    <n v="0"/>
    <n v="0"/>
    <n v="2.2599999999999999E-2"/>
    <n v="375.46"/>
    <s v="FOSTER"/>
    <s v="Plastic"/>
    <n v="0"/>
    <s v="YES"/>
    <s v="NO"/>
    <s v="=0"/>
  </r>
  <r>
    <s v="DPAA1"/>
    <x v="0"/>
    <s v="40102"/>
    <x v="0"/>
    <s v="FRM8"/>
    <m/>
    <s v="1991"/>
    <s v="38000000"/>
    <s v="000038000000"/>
    <s v="000000019567"/>
    <s v="I"/>
    <s v="Dist-Services"/>
    <x v="3"/>
    <m/>
    <n v="18"/>
    <n v="16183.53"/>
    <n v="2.2599999999999999E-2"/>
    <n v="375.46"/>
    <s v="FREDONIA "/>
    <s v="Plastic"/>
    <n v="42689.830216076065"/>
    <s v="NO"/>
    <s v="YES"/>
    <s v="&gt;0"/>
  </r>
  <r>
    <s v="DPAA1"/>
    <x v="0"/>
    <s v="40102"/>
    <x v="0"/>
    <s v="FRV9"/>
    <m/>
    <s v="1991"/>
    <s v="38000000"/>
    <s v="000038000000"/>
    <s v="000000020250"/>
    <s v="I"/>
    <s v="Dist-Services"/>
    <x v="3"/>
    <m/>
    <n v="3"/>
    <n v="2697.25"/>
    <n v="2.2599999999999999E-2"/>
    <n v="375.46"/>
    <s v="FRANKLIN"/>
    <s v="Plastic"/>
    <n v="7114.9585133967157"/>
    <s v="NO"/>
    <s v="YES"/>
    <s v="&gt;0"/>
  </r>
  <r>
    <s v="DPAA1"/>
    <x v="0"/>
    <s v="40102"/>
    <x v="0"/>
    <s v="FTE0"/>
    <m/>
    <s v="1991"/>
    <s v="38000000"/>
    <s v="000038000000"/>
    <s v="000000021121"/>
    <s v="I"/>
    <s v="Dist-Services"/>
    <x v="3"/>
    <m/>
    <n v="144"/>
    <n v="129468.24"/>
    <n v="2.2599999999999999E-2"/>
    <n v="375.46"/>
    <s v="FAIRVIEW"/>
    <s v="Plastic"/>
    <n v="341518.64172860852"/>
    <s v="NO"/>
    <s v="YES"/>
    <s v="&gt;0"/>
  </r>
  <r>
    <s v="DPAA1"/>
    <x v="0"/>
    <s v="40102"/>
    <x v="0"/>
    <s v="FTV0"/>
    <m/>
    <s v="1991"/>
    <s v="38000000"/>
    <s v="000038000000"/>
    <s v="000000021525"/>
    <s v="I"/>
    <s v="Dist-Services"/>
    <x v="3"/>
    <m/>
    <n v="15"/>
    <n v="13486.27"/>
    <n v="2.2599999999999999E-2"/>
    <n v="375.46"/>
    <s v="FRENCHCREEK "/>
    <s v="Plastic"/>
    <n v="35574.845324114089"/>
    <s v="NO"/>
    <s v="YES"/>
    <s v="&gt;0"/>
  </r>
  <r>
    <s v="DPAA1"/>
    <x v="0"/>
    <s v="40102"/>
    <x v="0"/>
    <s v="FYM0"/>
    <m/>
    <s v="1991"/>
    <s v="38000000"/>
    <s v="000038000000"/>
    <s v="000000021572"/>
    <s v="I"/>
    <s v="Dist-Services"/>
    <x v="3"/>
    <m/>
    <n v="8"/>
    <n v="7192.68"/>
    <n v="2.2599999999999999E-2"/>
    <n v="375.46"/>
    <s v="FINDLEY "/>
    <s v="Plastic"/>
    <n v="18973.257873811584"/>
    <s v="NO"/>
    <s v="YES"/>
    <s v="&gt;0"/>
  </r>
  <r>
    <s v="DPAA1"/>
    <x v="0"/>
    <s v="40102"/>
    <x v="0"/>
    <s v="GBE8"/>
    <m/>
    <s v="1991"/>
    <s v="38000000"/>
    <s v="000038000000"/>
    <s v="000000021725"/>
    <s v="I"/>
    <s v="Dist-Services"/>
    <x v="3"/>
    <m/>
    <n v="14"/>
    <n v="12587.19"/>
    <n v="2.2599999999999999E-2"/>
    <n v="375.46"/>
    <s v="GIRARD "/>
    <s v="Plastic"/>
    <n v="33203.201279170273"/>
    <s v="NO"/>
    <s v="YES"/>
    <s v="&gt;0"/>
  </r>
  <r>
    <s v="DPAA1"/>
    <x v="0"/>
    <s v="40102"/>
    <x v="0"/>
    <s v="GFE0"/>
    <m/>
    <s v="1991"/>
    <s v="38000000"/>
    <s v="000038000000"/>
    <s v="000000021991"/>
    <s v="I"/>
    <s v="Dist-Services"/>
    <x v="3"/>
    <m/>
    <n v="4"/>
    <n v="3596.33"/>
    <n v="2.2599999999999999E-2"/>
    <n v="375.46"/>
    <s v="GREENFIELD"/>
    <s v="Plastic"/>
    <n v="9486.6025583405353"/>
    <s v="NO"/>
    <s v="YES"/>
    <s v="&gt;0"/>
  </r>
  <r>
    <s v="DPAA1"/>
    <x v="0"/>
    <s v="40102"/>
    <x v="0"/>
    <s v="GLW0"/>
    <m/>
    <s v="1991"/>
    <s v="38000000"/>
    <s v="000038000000"/>
    <s v="000000022319"/>
    <s v="I"/>
    <s v="Dist-Services"/>
    <x v="3"/>
    <m/>
    <n v="4"/>
    <n v="3596.34"/>
    <n v="2.2599999999999999E-2"/>
    <n v="375.46"/>
    <s v="GLADE "/>
    <s v="Plastic"/>
    <n v="9486.6289369057922"/>
    <s v="NO"/>
    <s v="YES"/>
    <s v="&gt;0"/>
  </r>
  <r>
    <s v="DPAA1"/>
    <x v="0"/>
    <s v="40102"/>
    <x v="0"/>
    <s v="GNE0"/>
    <m/>
    <s v="1991"/>
    <s v="38000000"/>
    <s v="000038000000"/>
    <s v="000000022646"/>
    <s v="I"/>
    <s v="Dist-Services"/>
    <x v="3"/>
    <m/>
    <n v="10"/>
    <n v="8990.85"/>
    <n v="2.2599999999999999E-2"/>
    <n v="375.46"/>
    <s v="GREENE"/>
    <s v="Plastic"/>
    <n v="23716.572342264481"/>
    <s v="NO"/>
    <s v="YES"/>
    <s v="&gt;0"/>
  </r>
  <r>
    <s v="DPAA1"/>
    <x v="0"/>
    <s v="40102"/>
    <x v="0"/>
    <s v="GRM8"/>
    <m/>
    <s v="1991"/>
    <s v="38000000"/>
    <s v="000038000000"/>
    <s v="000000023298"/>
    <s v="I"/>
    <s v="Dist-Services"/>
    <x v="3"/>
    <m/>
    <n v="4"/>
    <n v="3596.34"/>
    <n v="2.2599999999999999E-2"/>
    <n v="375.46"/>
    <s v="GREENVILLE "/>
    <s v="Plastic"/>
    <n v="9486.6289369057922"/>
    <s v="NO"/>
    <s v="YES"/>
    <s v="&gt;0"/>
  </r>
  <r>
    <s v="DPAA1"/>
    <x v="0"/>
    <s v="40102"/>
    <x v="0"/>
    <s v="GTE0"/>
    <m/>
    <s v="1991"/>
    <s v="38000000"/>
    <s v="000038000000"/>
    <s v="000000023963"/>
    <s v="I"/>
    <s v="Dist-Services"/>
    <x v="3"/>
    <m/>
    <n v="42"/>
    <n v="37761.57"/>
    <n v="2.2599999999999999E-2"/>
    <n v="375.46"/>
    <s v="GIRARD"/>
    <s v="Plastic"/>
    <n v="99609.603837510804"/>
    <s v="NO"/>
    <s v="YES"/>
    <s v="&gt;0"/>
  </r>
  <r>
    <s v="DPAA1"/>
    <x v="0"/>
    <s v="40102"/>
    <x v="0"/>
    <s v="HAC0"/>
    <m/>
    <s v="1991"/>
    <s v="38000000"/>
    <s v="000038000000"/>
    <s v="000000024232"/>
    <s v="D"/>
    <s v="Dist-Services"/>
    <x v="3"/>
    <m/>
    <n v="0"/>
    <n v="0"/>
    <n v="2.2599999999999999E-2"/>
    <n v="375.46"/>
    <s v="HAYFIELD"/>
    <s v="Plastic"/>
    <n v="0"/>
    <s v="YES"/>
    <s v="NO"/>
    <s v="=0"/>
  </r>
  <r>
    <s v="DPAA1"/>
    <x v="0"/>
    <s v="40102"/>
    <x v="0"/>
    <s v="HAM0"/>
    <m/>
    <s v="1991"/>
    <s v="38000000"/>
    <s v="000038000000"/>
    <s v="000000024342"/>
    <s v="D"/>
    <s v="Dist-Services"/>
    <x v="3"/>
    <m/>
    <n v="0"/>
    <n v="0"/>
    <n v="2.2599999999999999E-2"/>
    <n v="375.46"/>
    <s v="HAMLIN"/>
    <s v="Plastic"/>
    <n v="0"/>
    <s v="YES"/>
    <s v="NO"/>
    <s v="=0"/>
  </r>
  <r>
    <s v="DPAA1"/>
    <x v="0"/>
    <s v="40102"/>
    <x v="0"/>
    <s v="HBE0"/>
    <m/>
    <s v="1991"/>
    <s v="38000000"/>
    <s v="000038000000"/>
    <s v="000000024810"/>
    <s v="I"/>
    <s v="Dist-Services"/>
    <x v="3"/>
    <m/>
    <n v="120"/>
    <n v="107931.64"/>
    <n v="2.2599999999999999E-2"/>
    <n v="375.46"/>
    <s v="HARBORCREEK "/>
    <s v="Plastic"/>
    <n v="284708.18088159035"/>
    <s v="NO"/>
    <s v="YES"/>
    <s v="&gt;0"/>
  </r>
  <r>
    <s v="DPAA1"/>
    <x v="0"/>
    <s v="40102"/>
    <x v="0"/>
    <s v="HEM0"/>
    <m/>
    <s v="1991"/>
    <s v="38000000"/>
    <s v="000038000000"/>
    <s v="000000025495"/>
    <s v="I"/>
    <s v="Dist-Services"/>
    <x v="3"/>
    <m/>
    <n v="50"/>
    <n v="44954.25"/>
    <n v="2.2599999999999999E-2"/>
    <n v="375.46"/>
    <s v="HEMPFIELD "/>
    <s v="Plastic"/>
    <n v="118582.86171132239"/>
    <s v="NO"/>
    <s v="YES"/>
    <s v="&gt;0"/>
  </r>
  <r>
    <s v="DPAA1"/>
    <x v="0"/>
    <s v="40102"/>
    <x v="0"/>
    <s v="HIC0"/>
    <m/>
    <s v="1991"/>
    <s v="38000000"/>
    <s v="000038000000"/>
    <s v="000000025611"/>
    <s v="I"/>
    <s v="Dist-Services"/>
    <x v="3"/>
    <m/>
    <n v="50"/>
    <n v="44985.22"/>
    <n v="2.2599999999999999E-2"/>
    <n v="375.46"/>
    <s v="HIGHLAND"/>
    <s v="Plastic"/>
    <n v="118664.55612791704"/>
    <s v="NO"/>
    <s v="YES"/>
    <s v="&gt;0"/>
  </r>
  <r>
    <s v="DPAA1"/>
    <x v="0"/>
    <s v="40102"/>
    <x v="0"/>
    <s v="HIF0"/>
    <m/>
    <s v="1991"/>
    <s v="38000000"/>
    <s v="000038000000"/>
    <s v="000000025758"/>
    <s v="I"/>
    <s v="Dist-Services"/>
    <x v="3"/>
    <m/>
    <n v="1"/>
    <n v="899.08"/>
    <n v="2.2599999999999999E-2"/>
    <n v="375.46"/>
    <s v="HICKORY "/>
    <s v="Plastic"/>
    <n v="2371.6440449438205"/>
    <s v="NO"/>
    <s v="YES"/>
    <s v="&gt;0"/>
  </r>
  <r>
    <s v="DPAA1"/>
    <x v="0"/>
    <s v="40102"/>
    <x v="0"/>
    <s v="HIM0"/>
    <m/>
    <s v="1991"/>
    <s v="38000000"/>
    <s v="000038000000"/>
    <s v="000000026312"/>
    <s v="I"/>
    <s v="Dist-Services"/>
    <x v="3"/>
    <m/>
    <n v="102"/>
    <n v="91706.67"/>
    <n v="2.2599999999999999E-2"/>
    <n v="375.46"/>
    <s v="HERMITAGE "/>
    <s v="Plastic"/>
    <n v="241909.03789109766"/>
    <s v="NO"/>
    <s v="YES"/>
    <s v="&gt;0"/>
  </r>
  <r>
    <s v="DPAA1"/>
    <x v="0"/>
    <s v="40102"/>
    <x v="0"/>
    <s v="HLE0"/>
    <m/>
    <s v="1991"/>
    <s v="38000000"/>
    <s v="000038000000"/>
    <s v="000000026687"/>
    <s v="I"/>
    <s v="Dist-Services"/>
    <x v="3"/>
    <m/>
    <n v="5"/>
    <n v="4495.43"/>
    <n v="2.2599999999999999E-2"/>
    <n v="375.46"/>
    <s v="HIGHLAND"/>
    <s v="Plastic"/>
    <n v="11858.299360414867"/>
    <s v="NO"/>
    <s v="YES"/>
    <s v="&gt;0"/>
  </r>
  <r>
    <s v="DPAA1"/>
    <x v="0"/>
    <s v="40102"/>
    <x v="0"/>
    <s v="HMM0"/>
    <m/>
    <s v="1991"/>
    <s v="38000000"/>
    <s v="000038000000"/>
    <s v="000000026876"/>
    <s v="I"/>
    <s v="Dist-Services"/>
    <x v="3"/>
    <m/>
    <n v="1"/>
    <n v="899.08"/>
    <n v="2.2599999999999999E-2"/>
    <n v="375.46"/>
    <s v="HAMILTON"/>
    <s v="Plastic"/>
    <n v="2371.6440449438205"/>
    <s v="NO"/>
    <s v="YES"/>
    <s v="&gt;0"/>
  </r>
  <r>
    <s v="DPAA1"/>
    <x v="0"/>
    <s v="40102"/>
    <x v="0"/>
    <s v="HOE0"/>
    <m/>
    <s v="1991"/>
    <s v="38000000"/>
    <s v="000038000000"/>
    <s v="000000027054"/>
    <s v="I"/>
    <s v="Dist-Services"/>
    <x v="3"/>
    <m/>
    <n v="4"/>
    <n v="3596.34"/>
    <n v="2.2599999999999999E-2"/>
    <n v="375.46"/>
    <s v="HORTON"/>
    <s v="Plastic"/>
    <n v="9486.6289369057922"/>
    <s v="NO"/>
    <s v="YES"/>
    <s v="&gt;0"/>
  </r>
  <r>
    <s v="DPAA1"/>
    <x v="0"/>
    <s v="40102"/>
    <x v="0"/>
    <s v="HSC0"/>
    <m/>
    <s v="1991"/>
    <s v="38000000"/>
    <s v="000038000000"/>
    <s v="000000027092"/>
    <s v="I"/>
    <s v="Dist-Services"/>
    <x v="3"/>
    <m/>
    <n v="5"/>
    <n v="4495.43"/>
    <n v="2.2599999999999999E-2"/>
    <n v="375.46"/>
    <s v="HUSTON"/>
    <s v="Plastic"/>
    <n v="11858.299360414867"/>
    <s v="NO"/>
    <s v="YES"/>
    <s v="&gt;0"/>
  </r>
  <r>
    <s v="DPAA1"/>
    <x v="0"/>
    <s v="40102"/>
    <x v="0"/>
    <s v="HYC8"/>
    <m/>
    <s v="1991"/>
    <s v="38000000"/>
    <s v="000038000000"/>
    <s v="000000027310"/>
    <s v="I"/>
    <s v="Dist-Services"/>
    <x v="3"/>
    <m/>
    <n v="1"/>
    <n v="899.09"/>
    <n v="2.2599999999999999E-2"/>
    <n v="375.46"/>
    <s v="HYDETOWN "/>
    <s v="Plastic"/>
    <n v="2371.6704235090751"/>
    <s v="NO"/>
    <s v="YES"/>
    <s v="&gt;0"/>
  </r>
  <r>
    <s v="DPAA1"/>
    <x v="0"/>
    <s v="40102"/>
    <x v="0"/>
    <s v="JAE0"/>
    <m/>
    <s v="1991"/>
    <s v="38000000"/>
    <s v="000038000000"/>
    <s v="000000027395"/>
    <s v="I"/>
    <s v="Dist-Services"/>
    <x v="3"/>
    <m/>
    <n v="10"/>
    <n v="8990.85"/>
    <n v="2.2599999999999999E-2"/>
    <n v="375.46"/>
    <s v="JAY "/>
    <s v="Plastic"/>
    <n v="23716.572342264481"/>
    <s v="NO"/>
    <s v="YES"/>
    <s v="&gt;0"/>
  </r>
  <r>
    <s v="DPAA1"/>
    <x v="0"/>
    <s v="40102"/>
    <x v="0"/>
    <s v="JAV0"/>
    <m/>
    <s v="1991"/>
    <s v="38000000"/>
    <s v="000038000000"/>
    <s v="000000027611"/>
    <s v="I"/>
    <s v="Dist-Services"/>
    <x v="3"/>
    <m/>
    <n v="1"/>
    <n v="899.09"/>
    <n v="2.2599999999999999E-2"/>
    <n v="375.46"/>
    <s v="JACKSON "/>
    <s v="Plastic"/>
    <n v="2371.6704235090751"/>
    <s v="NO"/>
    <s v="YES"/>
    <s v="&gt;0"/>
  </r>
  <r>
    <s v="DPAA1"/>
    <x v="0"/>
    <s v="40102"/>
    <x v="0"/>
    <s v="JBE8"/>
    <m/>
    <s v="1991"/>
    <s v="38000000"/>
    <s v="000038000000"/>
    <s v="000000027881"/>
    <s v="I"/>
    <s v="Dist-Services"/>
    <x v="3"/>
    <m/>
    <n v="5"/>
    <n v="4495.43"/>
    <n v="2.2599999999999999E-2"/>
    <n v="375.46"/>
    <s v="JOHNSONBURG"/>
    <s v="Plastic"/>
    <n v="11858.299360414867"/>
    <s v="NO"/>
    <s v="YES"/>
    <s v="&gt;0"/>
  </r>
  <r>
    <s v="DPAA1"/>
    <x v="0"/>
    <s v="40102"/>
    <x v="0"/>
    <s v="JCM8"/>
    <m/>
    <s v="1991"/>
    <s v="38000000"/>
    <s v="000038000000"/>
    <s v="000000028153"/>
    <s v="I"/>
    <s v="Dist-Services"/>
    <x v="3"/>
    <m/>
    <n v="1"/>
    <n v="899.09"/>
    <n v="2.2599999999999999E-2"/>
    <n v="375.46"/>
    <s v="JACKSON CENTER "/>
    <s v="Plastic"/>
    <n v="2371.6704235090751"/>
    <s v="NO"/>
    <s v="YES"/>
    <s v="&gt;0"/>
  </r>
  <r>
    <s v="DPAA1"/>
    <x v="0"/>
    <s v="40102"/>
    <x v="0"/>
    <s v="JEM0"/>
    <m/>
    <s v="1991"/>
    <s v="38000000"/>
    <s v="000038000000"/>
    <s v="000000028206"/>
    <s v="D"/>
    <s v="Dist-Services"/>
    <x v="3"/>
    <m/>
    <n v="0"/>
    <n v="0"/>
    <n v="2.2599999999999999E-2"/>
    <n v="375.46"/>
    <s v="JEFFERSON "/>
    <s v="Plastic"/>
    <n v="0"/>
    <s v="YES"/>
    <s v="NO"/>
    <s v="=0"/>
  </r>
  <r>
    <s v="DPAA1"/>
    <x v="0"/>
    <s v="40102"/>
    <x v="0"/>
    <s v="JKF0"/>
    <m/>
    <s v="1991"/>
    <s v="38000000"/>
    <s v="000038000000"/>
    <s v="000000028290"/>
    <s v="I"/>
    <s v="Dist-Services"/>
    <x v="3"/>
    <m/>
    <n v="3"/>
    <n v="2697.26"/>
    <n v="2.2599999999999999E-2"/>
    <n v="375.46"/>
    <s v="JENKS "/>
    <s v="Plastic"/>
    <n v="7114.9848919619717"/>
    <s v="NO"/>
    <s v="YES"/>
    <s v="&gt;0"/>
  </r>
  <r>
    <s v="DPAA1"/>
    <x v="0"/>
    <s v="40102"/>
    <x v="0"/>
    <s v="JMM0"/>
    <m/>
    <s v="1991"/>
    <s v="38000000"/>
    <s v="000038000000"/>
    <s v="000000028361"/>
    <s v="I"/>
    <s v="Dist-Services"/>
    <x v="3"/>
    <m/>
    <n v="9"/>
    <n v="8091.76"/>
    <n v="2.2599999999999999E-2"/>
    <n v="375.46"/>
    <s v="JACKSON "/>
    <s v="Plastic"/>
    <n v="21344.901918755404"/>
    <s v="NO"/>
    <s v="YES"/>
    <s v="&gt;0"/>
  </r>
  <r>
    <s v="DPAA1"/>
    <x v="0"/>
    <s v="40102"/>
    <x v="0"/>
    <s v="JOE0"/>
    <m/>
    <s v="1991"/>
    <s v="38000000"/>
    <s v="000038000000"/>
    <s v="000000028451"/>
    <s v="I"/>
    <s v="Dist-Services"/>
    <x v="3"/>
    <m/>
    <n v="6"/>
    <n v="5394.51"/>
    <n v="2.2599999999999999E-2"/>
    <n v="375.46"/>
    <s v="JONES "/>
    <s v="Plastic"/>
    <n v="14229.943405358687"/>
    <s v="NO"/>
    <s v="YES"/>
    <s v="&gt;0"/>
  </r>
  <r>
    <s v="DPAA1"/>
    <x v="0"/>
    <s v="40102"/>
    <x v="0"/>
    <s v="KEM0"/>
    <m/>
    <s v="1991"/>
    <s v="38000000"/>
    <s v="000038000000"/>
    <s v="000000028603"/>
    <s v="I"/>
    <s v="Dist-Services"/>
    <x v="3"/>
    <m/>
    <n v="34"/>
    <n v="30651.75"/>
    <n v="2.2599999999999999E-2"/>
    <n v="375.46"/>
    <s v="KEATING "/>
    <s v="Plastic"/>
    <n v="80854.918755401901"/>
    <s v="NO"/>
    <s v="YES"/>
    <s v="&gt;0"/>
  </r>
  <r>
    <s v="DPAA1"/>
    <x v="0"/>
    <s v="40102"/>
    <x v="0"/>
    <s v="KNJ0"/>
    <m/>
    <s v="1991"/>
    <s v="38000000"/>
    <s v="000038000000"/>
    <s v="000000028733"/>
    <s v="D"/>
    <s v="Dist-Services"/>
    <x v="3"/>
    <m/>
    <n v="0"/>
    <n v="0"/>
    <n v="2.2599999999999999E-2"/>
    <n v="375.46"/>
    <s v="KNOX"/>
    <s v="Plastic"/>
    <n v="0"/>
    <s v="YES"/>
    <s v="NO"/>
    <s v="=0"/>
  </r>
  <r>
    <s v="DPAA1"/>
    <x v="0"/>
    <s v="40102"/>
    <x v="0"/>
    <s v="LBC8"/>
    <m/>
    <s v="1991"/>
    <s v="38000000"/>
    <s v="000038000000"/>
    <s v="000000028919"/>
    <s v="I"/>
    <s v="Dist-Services"/>
    <x v="3"/>
    <m/>
    <n v="2"/>
    <n v="1798.17"/>
    <n v="2.2599999999999999E-2"/>
    <n v="375.46"/>
    <s v="LINESVILLE "/>
    <s v="Plastic"/>
    <n v="4743.3144684528961"/>
    <s v="NO"/>
    <s v="YES"/>
    <s v="&gt;0"/>
  </r>
  <r>
    <s v="DPAA1"/>
    <x v="0"/>
    <s v="40102"/>
    <x v="0"/>
    <s v="LBE0"/>
    <m/>
    <s v="1991"/>
    <s v="38000000"/>
    <s v="000038000000"/>
    <s v="000000029033"/>
    <s v="I"/>
    <s v="Dist-Services"/>
    <x v="3"/>
    <m/>
    <n v="2"/>
    <n v="1798.16"/>
    <n v="2.2599999999999999E-2"/>
    <n v="375.46"/>
    <s v="LE BOUEF"/>
    <s v="Plastic"/>
    <n v="4743.288089887641"/>
    <s v="NO"/>
    <s v="YES"/>
    <s v="&gt;0"/>
  </r>
  <r>
    <s v="DPAA1"/>
    <x v="0"/>
    <s v="40102"/>
    <x v="0"/>
    <s v="LCE8"/>
    <m/>
    <s v="1991"/>
    <s v="38000000"/>
    <s v="000038000000"/>
    <s v="000000029316"/>
    <s v="I"/>
    <s v="Dist-Services"/>
    <x v="3"/>
    <m/>
    <n v="38"/>
    <n v="34165.230000000003"/>
    <n v="2.2599999999999999E-2"/>
    <n v="375.46"/>
    <s v="LAKE CITY"/>
    <s v="Plastic"/>
    <n v="90122.974900605026"/>
    <s v="NO"/>
    <s v="YES"/>
    <s v="&gt;0"/>
  </r>
  <r>
    <s v="DPAA1"/>
    <x v="0"/>
    <s v="40102"/>
    <x v="0"/>
    <s v="LIC0"/>
    <m/>
    <s v="1991"/>
    <s v="38000000"/>
    <s v="000038000000"/>
    <s v="000000029484"/>
    <s v="I"/>
    <s v="Dist-Services"/>
    <x v="3"/>
    <m/>
    <n v="5"/>
    <n v="3596.34"/>
    <n v="2.2599999999999999E-2"/>
    <n v="375.46"/>
    <s v="LIMESTONE "/>
    <s v="Plastic"/>
    <n v="9486.6289369057922"/>
    <s v="NO"/>
    <s v="YES"/>
    <s v="&gt;0"/>
  </r>
  <r>
    <s v="DPAA1"/>
    <x v="0"/>
    <s v="40102"/>
    <x v="0"/>
    <s v="LRM8"/>
    <m/>
    <s v="1991"/>
    <s v="38000000"/>
    <s v="000038000000"/>
    <s v="000000030064"/>
    <s v="I"/>
    <s v="Dist-Services"/>
    <x v="3"/>
    <m/>
    <n v="2"/>
    <n v="1798.17"/>
    <n v="2.2599999999999999E-2"/>
    <n v="375.46"/>
    <s v="LEWIS RUN"/>
    <s v="Plastic"/>
    <n v="4743.3144684528961"/>
    <s v="NO"/>
    <s v="YES"/>
    <s v="&gt;0"/>
  </r>
  <r>
    <s v="DPAA1"/>
    <x v="0"/>
    <s v="40102"/>
    <x v="0"/>
    <s v="LTM0"/>
    <m/>
    <s v="1991"/>
    <s v="38000000"/>
    <s v="000038000000"/>
    <s v="000000030180"/>
    <s v="I"/>
    <s v="Dist-Services"/>
    <x v="3"/>
    <m/>
    <n v="22"/>
    <n v="19779.87"/>
    <n v="2.2599999999999999E-2"/>
    <n v="375.46"/>
    <s v="LACKAWANNOCK"/>
    <s v="Plastic"/>
    <n v="52176.45915298185"/>
    <s v="NO"/>
    <s v="YES"/>
    <s v="&gt;0"/>
  </r>
  <r>
    <s v="DPAA1"/>
    <x v="0"/>
    <s v="40102"/>
    <x v="0"/>
    <s v="MCE0"/>
    <m/>
    <s v="1991"/>
    <s v="38000000"/>
    <s v="000038000000"/>
    <s v="000000031107"/>
    <s v="I"/>
    <s v="Dist-Services"/>
    <x v="3"/>
    <m/>
    <n v="363"/>
    <n v="326367.84999999998"/>
    <n v="2.2599999999999999E-2"/>
    <n v="375.46"/>
    <s v="MILLCREEK "/>
    <s v="Plastic"/>
    <n v="860911.56283491792"/>
    <s v="NO"/>
    <s v="YES"/>
    <s v="&gt;0"/>
  </r>
  <r>
    <s v="DPAA1"/>
    <x v="0"/>
    <s v="40102"/>
    <x v="0"/>
    <s v="MDW0"/>
    <m/>
    <s v="1991"/>
    <s v="38000000"/>
    <s v="000038000000"/>
    <s v="000000032296"/>
    <s v="D"/>
    <s v="Dist-Services"/>
    <x v="3"/>
    <m/>
    <n v="0"/>
    <n v="0"/>
    <n v="2.2599999999999999E-2"/>
    <n v="375.46"/>
    <s v="MEAD"/>
    <s v="Plastic"/>
    <n v="0"/>
    <s v="YES"/>
    <s v="NO"/>
    <s v="=0"/>
  </r>
  <r>
    <s v="DPAA1"/>
    <x v="0"/>
    <s v="40102"/>
    <x v="0"/>
    <s v="MIE0"/>
    <m/>
    <s v="1991"/>
    <s v="38000000"/>
    <s v="000038000000"/>
    <s v="000000033998"/>
    <s v="I"/>
    <s v="Dist-Services"/>
    <x v="3"/>
    <m/>
    <n v="1"/>
    <n v="899.09"/>
    <n v="2.2599999999999999E-2"/>
    <n v="375.46"/>
    <s v="MILLSTONE "/>
    <s v="Plastic"/>
    <n v="2371.6704235090751"/>
    <s v="NO"/>
    <s v="YES"/>
    <s v="&gt;0"/>
  </r>
  <r>
    <s v="DPAA1"/>
    <x v="0"/>
    <s v="40102"/>
    <x v="0"/>
    <s v="MIV0"/>
    <m/>
    <s v="1991"/>
    <s v="38000000"/>
    <s v="000038000000"/>
    <s v="000000034032"/>
    <s v="D"/>
    <s v="Dist-Services"/>
    <x v="3"/>
    <m/>
    <n v="0"/>
    <n v="0"/>
    <n v="2.2599999999999999E-2"/>
    <n v="375.46"/>
    <s v="MINERAL "/>
    <s v="Plastic"/>
    <n v="0"/>
    <s v="YES"/>
    <s v="NO"/>
    <s v="=0"/>
  </r>
  <r>
    <s v="DPAA1"/>
    <x v="0"/>
    <s v="40102"/>
    <x v="0"/>
    <s v="MKE0"/>
    <m/>
    <s v="1991"/>
    <s v="38000000"/>
    <s v="000038000000"/>
    <s v="000000034259"/>
    <s v="I"/>
    <s v="Dist-Services"/>
    <x v="3"/>
    <m/>
    <n v="19"/>
    <n v="17082.62"/>
    <n v="2.2599999999999999E-2"/>
    <n v="375.46"/>
    <s v="MCKEAN"/>
    <s v="Plastic"/>
    <n v="45061.500639585131"/>
    <s v="NO"/>
    <s v="YES"/>
    <s v="&gt;0"/>
  </r>
  <r>
    <s v="DPAA1"/>
    <x v="0"/>
    <s v="40102"/>
    <x v="0"/>
    <s v="MOC0"/>
    <m/>
    <s v="1991"/>
    <s v="38000000"/>
    <s v="000038000000"/>
    <s v="000000034531"/>
    <s v="I"/>
    <s v="Dist-Services"/>
    <x v="3"/>
    <m/>
    <n v="3"/>
    <n v="2697.25"/>
    <n v="2.2599999999999999E-2"/>
    <n v="375.46"/>
    <s v="MONROE"/>
    <s v="Plastic"/>
    <n v="7114.9585133967157"/>
    <s v="NO"/>
    <s v="YES"/>
    <s v="&gt;0"/>
  </r>
  <r>
    <s v="DPAA1"/>
    <x v="0"/>
    <s v="40102"/>
    <x v="0"/>
    <s v="MRM8"/>
    <m/>
    <s v="1991"/>
    <s v="38000000"/>
    <s v="000038000000"/>
    <s v="000000034642"/>
    <s v="I"/>
    <s v="Dist-Services"/>
    <x v="3"/>
    <m/>
    <n v="114"/>
    <n v="100773.09"/>
    <n v="2.2599999999999999E-2"/>
    <n v="375.46"/>
    <s v="MERCER "/>
    <s v="Plastic"/>
    <n v="265824.95305099397"/>
    <s v="NO"/>
    <s v="YES"/>
    <s v="&gt;0"/>
  </r>
  <r>
    <s v="DPAA1"/>
    <x v="0"/>
    <s v="40102"/>
    <x v="0"/>
    <s v="MTC0"/>
    <m/>
    <s v="1991"/>
    <s v="38000000"/>
    <s v="000038000000"/>
    <s v="000000034731"/>
    <s v="I"/>
    <s v="Dist-Services"/>
    <x v="3"/>
    <m/>
    <n v="2"/>
    <n v="1798.17"/>
    <n v="2.2599999999999999E-2"/>
    <n v="375.46"/>
    <s v="MADISON "/>
    <s v="Plastic"/>
    <n v="4743.3144684528961"/>
    <s v="NO"/>
    <s v="YES"/>
    <s v="&gt;0"/>
  </r>
  <r>
    <s v="DPAA1"/>
    <x v="0"/>
    <s v="40102"/>
    <x v="0"/>
    <s v="MVE8"/>
    <m/>
    <s v="1991"/>
    <s v="38000000"/>
    <s v="000038000000"/>
    <s v="000000034817"/>
    <s v="I"/>
    <s v="Dist-Services"/>
    <x v="3"/>
    <m/>
    <n v="1"/>
    <n v="899.08"/>
    <n v="2.2599999999999999E-2"/>
    <n v="375.46"/>
    <s v="MILL VILLAGE "/>
    <s v="Plastic"/>
    <n v="2371.6440449438205"/>
    <s v="NO"/>
    <s v="YES"/>
    <s v="&gt;0"/>
  </r>
  <r>
    <s v="DPAA1"/>
    <x v="0"/>
    <s v="40102"/>
    <x v="0"/>
    <s v="NEE0"/>
    <m/>
    <s v="1991"/>
    <s v="38000000"/>
    <s v="000038000000"/>
    <s v="000000035128"/>
    <s v="I"/>
    <s v="Dist-Services"/>
    <x v="3"/>
    <m/>
    <n v="12"/>
    <n v="10789.02"/>
    <n v="2.2599999999999999E-2"/>
    <n v="375.46"/>
    <s v="NORTH EAST"/>
    <s v="Plastic"/>
    <n v="28459.886810717373"/>
    <s v="NO"/>
    <s v="YES"/>
    <s v="&gt;0"/>
  </r>
  <r>
    <s v="DPAA1"/>
    <x v="0"/>
    <s v="40102"/>
    <x v="0"/>
    <s v="NTM0"/>
    <m/>
    <s v="1991"/>
    <s v="38000000"/>
    <s v="000038000000"/>
    <s v="000000035447"/>
    <s v="D"/>
    <s v="Dist-Services"/>
    <x v="3"/>
    <m/>
    <n v="0"/>
    <n v="0"/>
    <n v="2.2599999999999999E-2"/>
    <n v="375.46"/>
    <s v="NORWICH "/>
    <s v="Plastic"/>
    <n v="0"/>
    <s v="YES"/>
    <s v="NO"/>
    <s v="=0"/>
  </r>
  <r>
    <s v="DPAA1"/>
    <x v="0"/>
    <s v="40102"/>
    <x v="0"/>
    <s v="OAB0"/>
    <m/>
    <s v="1991"/>
    <s v="38000000"/>
    <s v="000038000000"/>
    <s v="000000035520"/>
    <s v="I"/>
    <s v="Dist-Services"/>
    <x v="3"/>
    <m/>
    <n v="28"/>
    <n v="25174.38"/>
    <n v="2.2599999999999999E-2"/>
    <n v="375.46"/>
    <s v="OAKLAND "/>
    <s v="Plastic"/>
    <n v="66406.402558340546"/>
    <s v="NO"/>
    <s v="YES"/>
    <s v="&gt;0"/>
  </r>
  <r>
    <s v="DPAA1"/>
    <x v="0"/>
    <s v="40102"/>
    <x v="0"/>
    <s v="OAV0"/>
    <m/>
    <s v="1991"/>
    <s v="38000000"/>
    <s v="000038000000"/>
    <s v="000000035592"/>
    <s v="I"/>
    <s v="Dist-Services"/>
    <x v="3"/>
    <m/>
    <n v="8"/>
    <n v="7192.68"/>
    <n v="2.2599999999999999E-2"/>
    <n v="375.46"/>
    <s v="OAKLAND "/>
    <s v="Plastic"/>
    <n v="18973.257873811584"/>
    <s v="NO"/>
    <s v="YES"/>
    <s v="&gt;0"/>
  </r>
  <r>
    <s v="DPAA1"/>
    <x v="0"/>
    <s v="40102"/>
    <x v="0"/>
    <s v="OCC0"/>
    <m/>
    <s v="1991"/>
    <s v="38000000"/>
    <s v="000038000000"/>
    <s v="000000035832"/>
    <s v="I"/>
    <s v="Dist-Services"/>
    <x v="3"/>
    <m/>
    <n v="1"/>
    <n v="899.09"/>
    <n v="2.2599999999999999E-2"/>
    <n v="375.46"/>
    <s v="OIL CREEK "/>
    <s v="Plastic"/>
    <n v="2371.6704235090751"/>
    <s v="NO"/>
    <s v="YES"/>
    <s v="&gt;0"/>
  </r>
  <r>
    <s v="DPAA1"/>
    <x v="0"/>
    <s v="40102"/>
    <x v="0"/>
    <s v="OCM0"/>
    <m/>
    <s v="1991"/>
    <s v="38000000"/>
    <s v="000038000000"/>
    <s v="000000035904"/>
    <s v="D"/>
    <s v="Dist-Services"/>
    <x v="3"/>
    <m/>
    <n v="0"/>
    <n v="0"/>
    <n v="2.2599999999999999E-2"/>
    <n v="375.46"/>
    <s v="OTTER CREEK "/>
    <s v="Plastic"/>
    <n v="0"/>
    <s v="YES"/>
    <s v="NO"/>
    <s v="=0"/>
  </r>
  <r>
    <s v="DPAA1"/>
    <x v="0"/>
    <s v="40102"/>
    <x v="0"/>
    <s v="OCV9"/>
    <m/>
    <s v="1991"/>
    <s v="38000000"/>
    <s v="000038000000"/>
    <s v="000000036624"/>
    <s v="I"/>
    <s v="Dist-Services"/>
    <x v="3"/>
    <m/>
    <n v="5"/>
    <n v="4495.42"/>
    <n v="2.2599999999999999E-2"/>
    <n v="375.46"/>
    <s v="OIL CITY"/>
    <s v="Plastic"/>
    <n v="11858.272981849612"/>
    <s v="NO"/>
    <s v="YES"/>
    <s v="&gt;0"/>
  </r>
  <r>
    <s v="DPAA1"/>
    <x v="0"/>
    <s v="40102"/>
    <x v="0"/>
    <s v="OLJ0"/>
    <m/>
    <s v="1991"/>
    <s v="38000000"/>
    <s v="000038000000"/>
    <s v="000000037338"/>
    <s v="D"/>
    <s v="Dist-Services"/>
    <x v="3"/>
    <m/>
    <n v="0"/>
    <n v="0"/>
    <n v="2.2599999999999999E-2"/>
    <n v="375.46"/>
    <s v="OLIVER"/>
    <s v="Plastic"/>
    <n v="0"/>
    <s v="YES"/>
    <s v="NO"/>
    <s v="=0"/>
  </r>
  <r>
    <s v="DPAA1"/>
    <x v="0"/>
    <s v="40102"/>
    <x v="0"/>
    <s v="OTM0"/>
    <m/>
    <s v="1991"/>
    <s v="38000000"/>
    <s v="000038000000"/>
    <s v="000000037406"/>
    <s v="I"/>
    <s v="Dist-Services"/>
    <x v="3"/>
    <m/>
    <n v="78"/>
    <n v="68478.539999999994"/>
    <n v="2.2599999999999999E-2"/>
    <n v="375.46"/>
    <s v="OTTO"/>
    <s v="Plastic"/>
    <n v="180636.56359550561"/>
    <s v="NO"/>
    <s v="YES"/>
    <s v="&gt;0"/>
  </r>
  <r>
    <s v="DPAA1"/>
    <x v="0"/>
    <s v="40102"/>
    <x v="0"/>
    <s v="OVV0"/>
    <m/>
    <s v="1991"/>
    <s v="38000000"/>
    <s v="000038000000"/>
    <s v="000000037482"/>
    <s v="I"/>
    <s v="Dist-Services"/>
    <x v="3"/>
    <m/>
    <n v="1"/>
    <n v="899.09"/>
    <n v="2.2599999999999999E-2"/>
    <n v="375.46"/>
    <s v="OIL CREEK "/>
    <s v="Plastic"/>
    <n v="2371.6704235090751"/>
    <s v="NO"/>
    <s v="YES"/>
    <s v="&gt;0"/>
  </r>
  <r>
    <s v="DPAA1"/>
    <x v="0"/>
    <s v="40102"/>
    <x v="0"/>
    <s v="PAC0"/>
    <m/>
    <s v="1991"/>
    <s v="38000000"/>
    <s v="000038000000"/>
    <s v="000000037561"/>
    <s v="I"/>
    <s v="Dist-Services"/>
    <x v="3"/>
    <m/>
    <n v="1"/>
    <n v="899.08"/>
    <n v="2.2599999999999999E-2"/>
    <n v="375.46"/>
    <s v="PAINT "/>
    <s v="Plastic"/>
    <n v="2371.6440449438205"/>
    <s v="NO"/>
    <s v="YES"/>
    <s v="&gt;0"/>
  </r>
  <r>
    <s v="DPAA1"/>
    <x v="0"/>
    <s v="40102"/>
    <x v="0"/>
    <s v="PEM0"/>
    <m/>
    <s v="1991"/>
    <s v="38000000"/>
    <s v="000038000000"/>
    <s v="000000037759"/>
    <s v="I"/>
    <s v="Dist-Services"/>
    <x v="3"/>
    <m/>
    <n v="3"/>
    <n v="2697.25"/>
    <n v="2.2599999999999999E-2"/>
    <n v="375.46"/>
    <s v="PERRY "/>
    <s v="Plastic"/>
    <n v="7114.9585133967157"/>
    <s v="NO"/>
    <s v="YES"/>
    <s v="&gt;0"/>
  </r>
  <r>
    <s v="DPAA1"/>
    <x v="0"/>
    <s v="40102"/>
    <x v="0"/>
    <s v="PFW0"/>
    <m/>
    <s v="1991"/>
    <s v="38000000"/>
    <s v="000038000000"/>
    <s v="000000037954"/>
    <s v="I"/>
    <s v="Dist-Services"/>
    <x v="3"/>
    <m/>
    <n v="5"/>
    <n v="4495.42"/>
    <n v="2.2599999999999999E-2"/>
    <n v="375.46"/>
    <s v="PITTSFIELD"/>
    <s v="Plastic"/>
    <n v="11858.272981849612"/>
    <s v="NO"/>
    <s v="YES"/>
    <s v="&gt;0"/>
  </r>
  <r>
    <s v="DPAA1"/>
    <x v="0"/>
    <s v="40102"/>
    <x v="0"/>
    <s v="PGW0"/>
    <m/>
    <s v="1991"/>
    <s v="38000000"/>
    <s v="000038000000"/>
    <s v="000000038378"/>
    <s v="I"/>
    <s v="Dist-Services"/>
    <x v="3"/>
    <m/>
    <n v="17"/>
    <n v="15284.44"/>
    <n v="2.2599999999999999E-2"/>
    <n v="375.46"/>
    <s v="PINE GROVE"/>
    <s v="Plastic"/>
    <n v="40318.159792566985"/>
    <s v="NO"/>
    <s v="YES"/>
    <s v="&gt;0"/>
  </r>
  <r>
    <s v="DPAA1"/>
    <x v="0"/>
    <s v="40102"/>
    <x v="0"/>
    <s v="PIJ0"/>
    <m/>
    <s v="1991"/>
    <s v="38000000"/>
    <s v="000038000000"/>
    <s v="000000038618"/>
    <s v="I"/>
    <s v="Dist-Services"/>
    <x v="3"/>
    <m/>
    <n v="10"/>
    <n v="8990.85"/>
    <n v="2.2599999999999999E-2"/>
    <n v="375.46"/>
    <s v="PINECREEK "/>
    <s v="Plastic"/>
    <n v="23716.572342264481"/>
    <s v="NO"/>
    <s v="YES"/>
    <s v="&gt;0"/>
  </r>
  <r>
    <s v="DPAA1"/>
    <x v="0"/>
    <s v="40102"/>
    <x v="0"/>
    <s v="PIV0"/>
    <m/>
    <s v="1991"/>
    <s v="38000000"/>
    <s v="000038000000"/>
    <s v="000000038736"/>
    <s v="I"/>
    <s v="Dist-Services"/>
    <x v="3"/>
    <m/>
    <n v="25"/>
    <n v="22477.119999999999"/>
    <n v="2.2599999999999999E-2"/>
    <n v="375.46"/>
    <s v="PINEGROVE "/>
    <s v="Plastic"/>
    <n v="59291.417666378562"/>
    <s v="NO"/>
    <s v="YES"/>
    <s v="&gt;0"/>
  </r>
  <r>
    <s v="DPAA1"/>
    <x v="0"/>
    <s v="40102"/>
    <x v="0"/>
    <s v="PLV8"/>
    <m/>
    <s v="1991"/>
    <s v="38000000"/>
    <s v="000038000000"/>
    <s v="000000038905"/>
    <s v="I"/>
    <s v="Dist-Services"/>
    <x v="3"/>
    <m/>
    <n v="18"/>
    <n v="16183.53"/>
    <n v="2.2599999999999999E-2"/>
    <n v="375.46"/>
    <s v="PLEASANTVILLE"/>
    <s v="Plastic"/>
    <n v="42689.830216076065"/>
    <s v="NO"/>
    <s v="YES"/>
    <s v="&gt;0"/>
  </r>
  <r>
    <s v="DPAA1"/>
    <x v="0"/>
    <s v="40102"/>
    <x v="0"/>
    <s v="PLW0"/>
    <m/>
    <s v="1991"/>
    <s v="38000000"/>
    <s v="000038000000"/>
    <s v="000000039091"/>
    <s v="I"/>
    <s v="Dist-Services"/>
    <x v="3"/>
    <m/>
    <n v="2"/>
    <n v="1798.17"/>
    <n v="2.2599999999999999E-2"/>
    <n v="375.46"/>
    <s v="PLEASANT"/>
    <s v="Plastic"/>
    <n v="4743.3144684528961"/>
    <s v="NO"/>
    <s v="YES"/>
    <s v="&gt;0"/>
  </r>
  <r>
    <s v="DPAA1"/>
    <x v="0"/>
    <s v="40102"/>
    <x v="0"/>
    <s v="PRV0"/>
    <m/>
    <s v="1991"/>
    <s v="38000000"/>
    <s v="000038000000"/>
    <s v="000000039401"/>
    <s v="I"/>
    <s v="Dist-Services"/>
    <x v="3"/>
    <m/>
    <n v="20"/>
    <n v="17981.7"/>
    <n v="2.2599999999999999E-2"/>
    <n v="375.46"/>
    <s v="PRESIDENT "/>
    <s v="Plastic"/>
    <n v="47433.144684528961"/>
    <s v="NO"/>
    <s v="YES"/>
    <s v="&gt;0"/>
  </r>
  <r>
    <s v="DPAA1"/>
    <x v="0"/>
    <s v="40102"/>
    <x v="0"/>
    <s v="PTE8"/>
    <m/>
    <s v="1991"/>
    <s v="38000000"/>
    <s v="000038000000"/>
    <s v="000000039579"/>
    <s v="I"/>
    <s v="Dist-Services"/>
    <x v="3"/>
    <m/>
    <n v="1"/>
    <n v="899.08"/>
    <n v="2.2599999999999999E-2"/>
    <n v="375.46"/>
    <s v="PLATEA "/>
    <s v="Plastic"/>
    <n v="2371.6440449438205"/>
    <s v="NO"/>
    <s v="YES"/>
    <s v="&gt;0"/>
  </r>
  <r>
    <s v="DPAA1"/>
    <x v="0"/>
    <s v="40102"/>
    <x v="0"/>
    <s v="PYM0"/>
    <m/>
    <s v="1991"/>
    <s v="38000000"/>
    <s v="000038000000"/>
    <s v="000000039732"/>
    <s v="I"/>
    <s v="Dist-Services"/>
    <x v="3"/>
    <m/>
    <n v="18"/>
    <n v="16183.53"/>
    <n v="2.2599999999999999E-2"/>
    <n v="375.46"/>
    <s v="PYMATUNING"/>
    <s v="Plastic"/>
    <n v="42689.830216076065"/>
    <s v="NO"/>
    <s v="YES"/>
    <s v="&gt;0"/>
  </r>
  <r>
    <s v="DPAA1"/>
    <x v="0"/>
    <s v="40102"/>
    <x v="0"/>
    <s v="RBE8"/>
    <m/>
    <s v="1991"/>
    <s v="38000000"/>
    <s v="000038000000"/>
    <s v="000000040108"/>
    <s v="I"/>
    <s v="Dist-Services"/>
    <x v="3"/>
    <m/>
    <n v="3"/>
    <n v="2697.26"/>
    <n v="2.2599999999999999E-2"/>
    <n v="375.46"/>
    <s v="RIDGWAY"/>
    <s v="Plastic"/>
    <n v="7114.9848919619717"/>
    <s v="NO"/>
    <s v="YES"/>
    <s v="&gt;0"/>
  </r>
  <r>
    <s v="DPAA1"/>
    <x v="0"/>
    <s v="40102"/>
    <x v="0"/>
    <s v="REJ8"/>
    <m/>
    <s v="1991"/>
    <s v="38000000"/>
    <s v="000038000000"/>
    <s v="000000040604"/>
    <s v="D"/>
    <s v="Dist-Services"/>
    <x v="3"/>
    <m/>
    <n v="0"/>
    <n v="0"/>
    <n v="2.2599999999999999E-2"/>
    <n v="375.46"/>
    <s v="REYNOLDSVILLE"/>
    <s v="Plastic"/>
    <n v="0"/>
    <s v="YES"/>
    <s v="NO"/>
    <s v="=0"/>
  </r>
  <r>
    <s v="DPAA1"/>
    <x v="0"/>
    <s v="40102"/>
    <x v="0"/>
    <s v="RIC0"/>
    <m/>
    <s v="1991"/>
    <s v="38000000"/>
    <s v="000038000000"/>
    <s v="000000040720"/>
    <s v="I"/>
    <s v="Dist-Services"/>
    <x v="3"/>
    <m/>
    <n v="3"/>
    <n v="2697.26"/>
    <n v="2.2599999999999999E-2"/>
    <n v="375.46"/>
    <s v="RICHMOND"/>
    <s v="Plastic"/>
    <n v="7114.9848919619717"/>
    <s v="NO"/>
    <s v="YES"/>
    <s v="&gt;0"/>
  </r>
  <r>
    <s v="DPAA1"/>
    <x v="0"/>
    <s v="40102"/>
    <x v="0"/>
    <s v="RNC0"/>
    <m/>
    <s v="1991"/>
    <s v="38000000"/>
    <s v="000038000000"/>
    <s v="000000040740"/>
    <s v="I"/>
    <s v="Dist-Services"/>
    <x v="3"/>
    <m/>
    <n v="1"/>
    <n v="899.09"/>
    <n v="2.2599999999999999E-2"/>
    <n v="375.46"/>
    <s v="RANDOLPH"/>
    <s v="Plastic"/>
    <n v="2371.6704235090751"/>
    <s v="NO"/>
    <s v="YES"/>
    <s v="&gt;0"/>
  </r>
  <r>
    <s v="DPAA1"/>
    <x v="0"/>
    <s v="40102"/>
    <x v="0"/>
    <s v="ROJ0"/>
    <m/>
    <s v="1991"/>
    <s v="38000000"/>
    <s v="000038000000"/>
    <s v="000000040927"/>
    <s v="I"/>
    <s v="Dist-Services"/>
    <x v="3"/>
    <m/>
    <n v="5"/>
    <n v="4495.43"/>
    <n v="2.2599999999999999E-2"/>
    <n v="375.46"/>
    <s v="ROSE"/>
    <s v="Plastic"/>
    <n v="11858.299360414867"/>
    <s v="NO"/>
    <s v="YES"/>
    <s v="&gt;0"/>
  </r>
  <r>
    <s v="DPAA1"/>
    <x v="0"/>
    <s v="40102"/>
    <x v="0"/>
    <s v="RTE0"/>
    <m/>
    <s v="1991"/>
    <s v="38000000"/>
    <s v="000038000000"/>
    <s v="000000041479"/>
    <s v="I"/>
    <s v="Dist-Services"/>
    <x v="3"/>
    <m/>
    <n v="6"/>
    <n v="4855.05"/>
    <n v="2.2599999999999999E-2"/>
    <n v="375.46"/>
    <s v="RIDGWAY "/>
    <s v="Plastic"/>
    <n v="12806.925324114089"/>
    <s v="NO"/>
    <s v="YES"/>
    <s v="&gt;0"/>
  </r>
  <r>
    <s v="DPAA1"/>
    <x v="0"/>
    <s v="40102"/>
    <x v="0"/>
    <s v="RTV0"/>
    <m/>
    <s v="1991"/>
    <s v="38000000"/>
    <s v="000038000000"/>
    <s v="000000041906"/>
    <s v="I"/>
    <s v="Dist-Services"/>
    <x v="3"/>
    <m/>
    <n v="5"/>
    <n v="4495.42"/>
    <n v="2.2599999999999999E-2"/>
    <n v="375.46"/>
    <s v="ROCKLAND"/>
    <s v="Plastic"/>
    <n v="11858.272981849612"/>
    <s v="NO"/>
    <s v="YES"/>
    <s v="&gt;0"/>
  </r>
  <r>
    <s v="DPAA1"/>
    <x v="0"/>
    <s v="40102"/>
    <x v="0"/>
    <s v="SAC0"/>
    <m/>
    <s v="1991"/>
    <s v="38000000"/>
    <s v="000038000000"/>
    <s v="000000042361"/>
    <s v="I"/>
    <s v="Dist-Services"/>
    <x v="3"/>
    <m/>
    <n v="55"/>
    <n v="48664.79"/>
    <n v="2.2599999999999999E-2"/>
    <n v="375.46"/>
    <s v="SADSBURY"/>
    <s v="Plastic"/>
    <n v="128370.73386343993"/>
    <s v="NO"/>
    <s v="YES"/>
    <s v="&gt;0"/>
  </r>
  <r>
    <s v="DPAA1"/>
    <x v="0"/>
    <s v="40102"/>
    <x v="0"/>
    <s v="SAV0"/>
    <m/>
    <s v="1991"/>
    <s v="38000000"/>
    <s v="000038000000"/>
    <s v="000000042824"/>
    <s v="I"/>
    <s v="Dist-Services"/>
    <x v="3"/>
    <m/>
    <n v="8"/>
    <n v="7192.68"/>
    <n v="2.2599999999999999E-2"/>
    <n v="375.46"/>
    <s v="SANDYCREEK"/>
    <s v="Plastic"/>
    <n v="18973.257873811584"/>
    <s v="NO"/>
    <s v="YES"/>
    <s v="&gt;0"/>
  </r>
  <r>
    <s v="DPAA1"/>
    <x v="0"/>
    <s v="40102"/>
    <x v="0"/>
    <s v="SBC8"/>
    <m/>
    <s v="1991"/>
    <s v="38000000"/>
    <s v="000038000000"/>
    <s v="000000042965"/>
    <s v="I"/>
    <s v="Dist-Services"/>
    <x v="3"/>
    <m/>
    <n v="1"/>
    <n v="899.08"/>
    <n v="2.2599999999999999E-2"/>
    <n v="375.46"/>
    <s v="STRATTANVILLE"/>
    <s v="Plastic"/>
    <n v="2371.6440449438205"/>
    <s v="NO"/>
    <s v="YES"/>
    <s v="&gt;0"/>
  </r>
  <r>
    <s v="DPAA1"/>
    <x v="0"/>
    <s v="40102"/>
    <x v="0"/>
    <s v="SBE9"/>
    <m/>
    <s v="1991"/>
    <s v="38000000"/>
    <s v="000038000000"/>
    <s v="000000043658"/>
    <s v="I"/>
    <s v="Dist-Services"/>
    <x v="3"/>
    <m/>
    <n v="111"/>
    <n v="99798.43"/>
    <n v="2.2599999999999999E-2"/>
    <n v="375.46"/>
    <s v="ST MARYS"/>
    <s v="Plastic"/>
    <n v="263253.93980985304"/>
    <s v="NO"/>
    <s v="YES"/>
    <s v="&gt;0"/>
  </r>
  <r>
    <s v="DPAA1"/>
    <x v="0"/>
    <s v="40102"/>
    <x v="0"/>
    <s v="SBM8"/>
    <m/>
    <s v="1991"/>
    <s v="38000000"/>
    <s v="000038000000"/>
    <s v="000000044819"/>
    <s v="I"/>
    <s v="Dist-Services"/>
    <x v="3"/>
    <m/>
    <n v="2"/>
    <n v="1798.17"/>
    <n v="2.2599999999999999E-2"/>
    <n v="375.46"/>
    <s v="SHARPSVILLE"/>
    <s v="Plastic"/>
    <n v="4743.3144684528961"/>
    <s v="NO"/>
    <s v="YES"/>
    <s v="&gt;0"/>
  </r>
  <r>
    <s v="DPAA1"/>
    <x v="0"/>
    <s v="40102"/>
    <x v="0"/>
    <s v="SBW8"/>
    <m/>
    <s v="1991"/>
    <s v="38000000"/>
    <s v="000038000000"/>
    <s v="000000045056"/>
    <s v="I"/>
    <s v="Dist-Services"/>
    <x v="3"/>
    <m/>
    <n v="7"/>
    <n v="6293.59"/>
    <n v="2.2599999999999999E-2"/>
    <n v="375.46"/>
    <s v="SUGAR GROVE"/>
    <s v="Plastic"/>
    <n v="16601.587450302508"/>
    <s v="NO"/>
    <s v="YES"/>
    <s v="&gt;0"/>
  </r>
  <r>
    <s v="DPAA1"/>
    <x v="0"/>
    <s v="40102"/>
    <x v="0"/>
    <s v="SCE0"/>
    <m/>
    <s v="1991"/>
    <s v="38000000"/>
    <s v="000038000000"/>
    <s v="000000045140"/>
    <s v="I"/>
    <s v="Dist-Services"/>
    <x v="3"/>
    <m/>
    <n v="1"/>
    <n v="899.09"/>
    <n v="2.2599999999999999E-2"/>
    <n v="375.46"/>
    <s v="SPRING CREEK"/>
    <s v="Plastic"/>
    <n v="2371.6704235090751"/>
    <s v="NO"/>
    <s v="YES"/>
    <s v="&gt;0"/>
  </r>
  <r>
    <s v="DPAA1"/>
    <x v="0"/>
    <s v="40102"/>
    <x v="0"/>
    <s v="SCM0"/>
    <m/>
    <s v="1991"/>
    <s v="38000000"/>
    <s v="000038000000"/>
    <s v="000000045203"/>
    <s v="I"/>
    <s v="Dist-Services"/>
    <x v="3"/>
    <m/>
    <n v="1"/>
    <n v="899.09"/>
    <n v="2.2599999999999999E-2"/>
    <n v="375.46"/>
    <s v="SANDY CREEK "/>
    <s v="Plastic"/>
    <n v="2371.6704235090751"/>
    <s v="NO"/>
    <s v="YES"/>
    <s v="&gt;0"/>
  </r>
  <r>
    <s v="DPAA1"/>
    <x v="0"/>
    <s v="40102"/>
    <x v="0"/>
    <s v="SEM0"/>
    <m/>
    <s v="1991"/>
    <s v="38000000"/>
    <s v="000038000000"/>
    <s v="000000045421"/>
    <s v="D"/>
    <s v="Dist-Services"/>
    <x v="3"/>
    <m/>
    <n v="0"/>
    <n v="0"/>
    <n v="2.2599999999999999E-2"/>
    <n v="375.46"/>
    <s v="SERGEANT"/>
    <s v="Plastic"/>
    <n v="0"/>
    <s v="YES"/>
    <s v="NO"/>
    <s v="=0"/>
  </r>
  <r>
    <s v="DPAA1"/>
    <x v="0"/>
    <s v="40102"/>
    <x v="0"/>
    <s v="SEW0"/>
    <m/>
    <s v="1991"/>
    <s v="38000000"/>
    <s v="000038000000"/>
    <s v="000000045779"/>
    <s v="I"/>
    <s v="Dist-Services"/>
    <x v="3"/>
    <m/>
    <n v="2"/>
    <n v="1798.17"/>
    <n v="2.2599999999999999E-2"/>
    <n v="375.46"/>
    <s v="SHEFFIELD "/>
    <s v="Plastic"/>
    <n v="4743.3144684528961"/>
    <s v="NO"/>
    <s v="YES"/>
    <s v="&gt;0"/>
  </r>
  <r>
    <s v="DPAA1"/>
    <x v="0"/>
    <s v="40102"/>
    <x v="0"/>
    <s v="SGA0"/>
    <m/>
    <s v="1991"/>
    <s v="38000000"/>
    <s v="000038000000"/>
    <s v="000000046008"/>
    <s v="I"/>
    <s v="Dist-Services"/>
    <x v="3"/>
    <m/>
    <n v="12"/>
    <n v="10789.02"/>
    <n v="2.2599999999999999E-2"/>
    <n v="375.46"/>
    <s v="SUGARCREEK"/>
    <s v="Plastic"/>
    <n v="28459.886810717373"/>
    <s v="NO"/>
    <s v="YES"/>
    <s v="&gt;0"/>
  </r>
  <r>
    <s v="DPAA1"/>
    <x v="0"/>
    <s v="40102"/>
    <x v="0"/>
    <s v="SGM0"/>
    <m/>
    <s v="1991"/>
    <s v="38000000"/>
    <s v="000038000000"/>
    <s v="000000046105"/>
    <s v="I"/>
    <s v="Dist-Services"/>
    <x v="3"/>
    <m/>
    <n v="5"/>
    <n v="4495.43"/>
    <n v="2.2599999999999999E-2"/>
    <n v="375.46"/>
    <s v="SUGAR GROVE "/>
    <s v="Plastic"/>
    <n v="11858.299360414867"/>
    <s v="NO"/>
    <s v="YES"/>
    <s v="&gt;0"/>
  </r>
  <r>
    <s v="DPAA1"/>
    <x v="0"/>
    <s v="40102"/>
    <x v="0"/>
    <s v="SHM8"/>
    <m/>
    <s v="1991"/>
    <s v="38000000"/>
    <s v="000038000000"/>
    <s v="000000046451"/>
    <s v="I"/>
    <s v="Dist-Services"/>
    <x v="3"/>
    <m/>
    <n v="2"/>
    <n v="1798.17"/>
    <n v="2.2599999999999999E-2"/>
    <n v="375.46"/>
    <s v="SHEAKLEYVILLE"/>
    <s v="Plastic"/>
    <n v="4743.3144684528961"/>
    <s v="NO"/>
    <s v="YES"/>
    <s v="&gt;0"/>
  </r>
  <r>
    <s v="DPAA1"/>
    <x v="0"/>
    <s v="40102"/>
    <x v="0"/>
    <s v="SMC0"/>
    <m/>
    <s v="1991"/>
    <s v="38000000"/>
    <s v="000038000000"/>
    <s v="000000046541"/>
    <s v="I"/>
    <s v="Dist-Services"/>
    <x v="3"/>
    <m/>
    <n v="22"/>
    <n v="19141.82"/>
    <n v="2.2599999999999999E-2"/>
    <n v="375.46"/>
    <s v="SUMMIT"/>
    <s v="Plastic"/>
    <n v="50493.374796888507"/>
    <s v="NO"/>
    <s v="YES"/>
    <s v="&gt;0"/>
  </r>
  <r>
    <s v="DPAA1"/>
    <x v="0"/>
    <s v="40102"/>
    <x v="0"/>
    <s v="SME0"/>
    <m/>
    <s v="1991"/>
    <s v="38000000"/>
    <s v="000038000000"/>
    <s v="000000046870"/>
    <s v="I"/>
    <s v="Dist-Services"/>
    <x v="3"/>
    <m/>
    <n v="38"/>
    <n v="34165.230000000003"/>
    <n v="2.2599999999999999E-2"/>
    <n v="375.46"/>
    <s v="SUMMIT"/>
    <s v="Plastic"/>
    <n v="90122.974900605026"/>
    <s v="NO"/>
    <s v="YES"/>
    <s v="&gt;0"/>
  </r>
  <r>
    <s v="DPAA1"/>
    <x v="0"/>
    <s v="40102"/>
    <x v="0"/>
    <s v="SMM8"/>
    <m/>
    <s v="1991"/>
    <s v="38000000"/>
    <s v="000038000000"/>
    <s v="000000047364"/>
    <s v="D"/>
    <s v="Dist-Services"/>
    <x v="3"/>
    <m/>
    <n v="0"/>
    <n v="0"/>
    <n v="2.2599999999999999E-2"/>
    <n v="375.46"/>
    <s v="SMETHPORT"/>
    <s v="Plastic"/>
    <n v="0"/>
    <s v="YES"/>
    <s v="NO"/>
    <s v="=0"/>
  </r>
  <r>
    <s v="DPAA1"/>
    <x v="0"/>
    <s v="40102"/>
    <x v="0"/>
    <s v="SNJ0"/>
    <m/>
    <s v="1991"/>
    <s v="38000000"/>
    <s v="000038000000"/>
    <s v="000000047511"/>
    <s v="I"/>
    <s v="Dist-Services"/>
    <x v="3"/>
    <m/>
    <n v="9"/>
    <n v="8091.76"/>
    <n v="2.2599999999999999E-2"/>
    <n v="375.46"/>
    <s v="SNYDER"/>
    <s v="Plastic"/>
    <n v="21344.901918755404"/>
    <s v="NO"/>
    <s v="YES"/>
    <s v="&gt;0"/>
  </r>
  <r>
    <s v="DPAA1"/>
    <x v="0"/>
    <s v="40102"/>
    <x v="0"/>
    <s v="SNM9"/>
    <m/>
    <s v="1991"/>
    <s v="38000000"/>
    <s v="000038000000"/>
    <s v="000000048312"/>
    <s v="D"/>
    <s v="Dist-Services"/>
    <x v="3"/>
    <m/>
    <n v="0"/>
    <n v="0"/>
    <n v="2.2599999999999999E-2"/>
    <n v="375.46"/>
    <s v="SHARON"/>
    <s v="Plastic"/>
    <n v="0"/>
    <s v="YES"/>
    <s v="NO"/>
    <s v="=0"/>
  </r>
  <r>
    <s v="DPAA1"/>
    <x v="0"/>
    <s v="40102"/>
    <x v="0"/>
    <s v="SPC8"/>
    <m/>
    <s v="1991"/>
    <s v="38000000"/>
    <s v="000038000000"/>
    <s v="000000049254"/>
    <s v="D"/>
    <s v="Dist-Services"/>
    <x v="3"/>
    <m/>
    <n v="0"/>
    <n v="0"/>
    <n v="2.2599999999999999E-2"/>
    <n v="375.46"/>
    <s v="SPRINGBORO "/>
    <s v="Plastic"/>
    <n v="0"/>
    <s v="YES"/>
    <s v="NO"/>
    <s v="=0"/>
  </r>
  <r>
    <s v="DPAA1"/>
    <x v="0"/>
    <s v="40102"/>
    <x v="0"/>
    <s v="SPE0"/>
    <m/>
    <s v="1991"/>
    <s v="38000000"/>
    <s v="000038000000"/>
    <s v="000000049482"/>
    <s v="I"/>
    <s v="Dist-Services"/>
    <x v="3"/>
    <m/>
    <n v="15"/>
    <n v="13486.27"/>
    <n v="2.2599999999999999E-2"/>
    <n v="375.46"/>
    <s v="SPRINGFIELD "/>
    <s v="Plastic"/>
    <n v="35574.845324114089"/>
    <s v="NO"/>
    <s v="YES"/>
    <s v="&gt;0"/>
  </r>
  <r>
    <s v="DPAA1"/>
    <x v="0"/>
    <s v="40102"/>
    <x v="0"/>
    <s v="SPM0"/>
    <m/>
    <s v="1991"/>
    <s v="38000000"/>
    <s v="000038000000"/>
    <s v="000000049766"/>
    <s v="I"/>
    <s v="Dist-Services"/>
    <x v="3"/>
    <m/>
    <n v="18"/>
    <n v="16183.53"/>
    <n v="2.2599999999999999E-2"/>
    <n v="375.46"/>
    <s v="SOUTH PYMATUNING"/>
    <s v="Plastic"/>
    <n v="42689.830216076065"/>
    <s v="NO"/>
    <s v="YES"/>
    <s v="&gt;0"/>
  </r>
  <r>
    <s v="DPAA1"/>
    <x v="0"/>
    <s v="40102"/>
    <x v="0"/>
    <s v="STC0"/>
    <m/>
    <s v="1991"/>
    <s v="38000000"/>
    <s v="000038000000"/>
    <s v="000000049885"/>
    <s v="I"/>
    <s v="Dist-Services"/>
    <x v="3"/>
    <m/>
    <n v="2"/>
    <n v="1798.17"/>
    <n v="2.2599999999999999E-2"/>
    <n v="375.46"/>
    <s v="SPRING"/>
    <s v="Plastic"/>
    <n v="4743.3144684528961"/>
    <s v="NO"/>
    <s v="YES"/>
    <s v="&gt;0"/>
  </r>
  <r>
    <s v="DPAA1"/>
    <x v="0"/>
    <s v="40102"/>
    <x v="0"/>
    <s v="STM0"/>
    <m/>
    <s v="1991"/>
    <s v="38000000"/>
    <s v="000038000000"/>
    <s v="000000050032"/>
    <s v="I"/>
    <s v="Dist-Services"/>
    <x v="3"/>
    <m/>
    <n v="18"/>
    <n v="16183.53"/>
    <n v="2.2599999999999999E-2"/>
    <n v="375.46"/>
    <s v="SHENANGO"/>
    <s v="Plastic"/>
    <n v="42689.830216076065"/>
    <s v="NO"/>
    <s v="YES"/>
    <s v="&gt;0"/>
  </r>
  <r>
    <s v="DPAA1"/>
    <x v="0"/>
    <s v="40102"/>
    <x v="0"/>
    <s v="STW0"/>
    <m/>
    <s v="1991"/>
    <s v="38000000"/>
    <s v="000038000000"/>
    <s v="000000050167"/>
    <s v="I"/>
    <s v="Dist-Services"/>
    <x v="3"/>
    <m/>
    <n v="7"/>
    <n v="6293.59"/>
    <n v="2.2599999999999999E-2"/>
    <n v="375.46"/>
    <s v="SUGAR GROVE "/>
    <s v="Plastic"/>
    <n v="16601.587450302508"/>
    <s v="NO"/>
    <s v="YES"/>
    <s v="&gt;0"/>
  </r>
  <r>
    <s v="DPAA1"/>
    <x v="0"/>
    <s v="40102"/>
    <x v="0"/>
    <s v="SUC0"/>
    <m/>
    <s v="1991"/>
    <s v="38000000"/>
    <s v="000038000000"/>
    <s v="000000050271"/>
    <s v="I"/>
    <s v="Dist-Services"/>
    <x v="3"/>
    <m/>
    <n v="1"/>
    <n v="899.09"/>
    <n v="2.2599999999999999E-2"/>
    <n v="375.46"/>
    <s v="SUMMERHILL"/>
    <s v="Plastic"/>
    <n v="2371.6704235090751"/>
    <s v="NO"/>
    <s v="YES"/>
    <s v="&gt;0"/>
  </r>
  <r>
    <s v="DPAA1"/>
    <x v="0"/>
    <s v="40102"/>
    <x v="0"/>
    <s v="SUV8"/>
    <m/>
    <s v="1991"/>
    <s v="38000000"/>
    <s v="000038000000"/>
    <s v="000000050417"/>
    <s v="I"/>
    <s v="Dist-Services"/>
    <x v="3"/>
    <m/>
    <n v="26"/>
    <n v="23376.21"/>
    <n v="2.2599999999999999E-2"/>
    <n v="375.46"/>
    <s v="SUGAR CREEK"/>
    <s v="Plastic"/>
    <n v="61663.088089887642"/>
    <s v="NO"/>
    <s v="YES"/>
    <s v="&gt;0"/>
  </r>
  <r>
    <s v="DPAA1"/>
    <x v="0"/>
    <s v="40102"/>
    <x v="0"/>
    <s v="SYC0"/>
    <m/>
    <s v="1991"/>
    <s v="38000000"/>
    <s v="000038000000"/>
    <s v="000000051048"/>
    <s v="I"/>
    <s v="Dist-Services"/>
    <x v="3"/>
    <m/>
    <n v="34"/>
    <n v="30568.89"/>
    <n v="2.2599999999999999E-2"/>
    <n v="375.46"/>
    <s v="SANDY "/>
    <s v="Plastic"/>
    <n v="80636.345963699219"/>
    <s v="NO"/>
    <s v="YES"/>
    <s v="&gt;0"/>
  </r>
  <r>
    <s v="DPAA1"/>
    <x v="0"/>
    <s v="40102"/>
    <x v="0"/>
    <s v="TIC9"/>
    <m/>
    <s v="1991"/>
    <s v="38000000"/>
    <s v="000038000000"/>
    <s v="000000052232"/>
    <s v="I"/>
    <s v="Dist-Services"/>
    <x v="3"/>
    <m/>
    <n v="9"/>
    <n v="8091.76"/>
    <n v="2.2599999999999999E-2"/>
    <n v="375.46"/>
    <s v="TITUSVILLE"/>
    <s v="Plastic"/>
    <n v="21344.901918755404"/>
    <s v="NO"/>
    <s v="YES"/>
    <s v="&gt;0"/>
  </r>
  <r>
    <s v="DPAA1"/>
    <x v="0"/>
    <s v="40102"/>
    <x v="0"/>
    <s v="TOC8"/>
    <m/>
    <s v="1991"/>
    <s v="38000000"/>
    <s v="000038000000"/>
    <s v="000000052754"/>
    <s v="D"/>
    <s v="Dist-Services"/>
    <x v="3"/>
    <m/>
    <n v="0"/>
    <n v="0"/>
    <n v="2.2599999999999999E-2"/>
    <n v="375.46"/>
    <s v="TOWNVILLE"/>
    <s v="Plastic"/>
    <n v="0"/>
    <s v="YES"/>
    <s v="NO"/>
    <s v="=0"/>
  </r>
  <r>
    <s v="DPAA1"/>
    <x v="0"/>
    <s v="40102"/>
    <x v="0"/>
    <s v="UCE8"/>
    <m/>
    <s v="1991"/>
    <s v="38000000"/>
    <s v="000038000000"/>
    <s v="000000052999"/>
    <s v="D"/>
    <s v="Dist-Services"/>
    <x v="3"/>
    <m/>
    <n v="0"/>
    <n v="0"/>
    <n v="2.2599999999999999E-2"/>
    <n v="375.46"/>
    <s v="UNION CITY "/>
    <s v="Plastic"/>
    <n v="0"/>
    <s v="YES"/>
    <s v="NO"/>
    <s v="=0"/>
  </r>
  <r>
    <s v="DPAA1"/>
    <x v="0"/>
    <s v="40102"/>
    <x v="0"/>
    <s v="UNC0"/>
    <m/>
    <s v="1991"/>
    <s v="38000000"/>
    <s v="000038000000"/>
    <s v="000000053169"/>
    <s v="I"/>
    <s v="Dist-Services"/>
    <x v="3"/>
    <m/>
    <n v="3"/>
    <n v="2697.26"/>
    <n v="2.2599999999999999E-2"/>
    <n v="375.46"/>
    <s v="UNION "/>
    <s v="Plastic"/>
    <n v="7114.9848919619717"/>
    <s v="NO"/>
    <s v="YES"/>
    <s v="&gt;0"/>
  </r>
  <r>
    <s v="DPAA1"/>
    <x v="0"/>
    <s v="40102"/>
    <x v="0"/>
    <s v="UTE0"/>
    <m/>
    <s v="1991"/>
    <s v="38000000"/>
    <s v="000038000000"/>
    <s v="000000053307"/>
    <s v="I"/>
    <s v="Dist-Services"/>
    <x v="3"/>
    <m/>
    <n v="3"/>
    <n v="2697.25"/>
    <n v="2.2599999999999999E-2"/>
    <n v="375.46"/>
    <s v="UNION "/>
    <s v="Plastic"/>
    <n v="7114.9585133967157"/>
    <s v="NO"/>
    <s v="YES"/>
    <s v="&gt;0"/>
  </r>
  <r>
    <s v="DPAA1"/>
    <x v="0"/>
    <s v="40102"/>
    <x v="0"/>
    <s v="UTJ0"/>
    <m/>
    <s v="1991"/>
    <s v="38000000"/>
    <s v="000038000000"/>
    <s v="000000053483"/>
    <s v="I"/>
    <s v="Dist-Services"/>
    <x v="3"/>
    <m/>
    <n v="1"/>
    <n v="899.08"/>
    <n v="2.2599999999999999E-2"/>
    <n v="375.46"/>
    <s v="UNION "/>
    <s v="Plastic"/>
    <n v="2371.6440449438205"/>
    <s v="NO"/>
    <s v="YES"/>
    <s v="&gt;0"/>
  </r>
  <r>
    <s v="DPAA1"/>
    <x v="0"/>
    <s v="40102"/>
    <x v="0"/>
    <s v="VEC0"/>
    <m/>
    <s v="1991"/>
    <s v="38000000"/>
    <s v="000038000000"/>
    <s v="000000053710"/>
    <s v="I"/>
    <s v="Dist-Services"/>
    <x v="3"/>
    <m/>
    <n v="30"/>
    <n v="26972.55"/>
    <n v="2.2599999999999999E-2"/>
    <n v="375.46"/>
    <s v="VERNON"/>
    <s v="Plastic"/>
    <n v="71149.717026793427"/>
    <s v="NO"/>
    <s v="YES"/>
    <s v="&gt;0"/>
  </r>
  <r>
    <s v="DPAA1"/>
    <x v="0"/>
    <s v="40102"/>
    <x v="0"/>
    <s v="VGE0"/>
    <m/>
    <s v="1991"/>
    <s v="38000000"/>
    <s v="000038000000"/>
    <s v="000000054007"/>
    <s v="I"/>
    <s v="Dist-Services"/>
    <x v="3"/>
    <m/>
    <n v="5"/>
    <n v="4495.42"/>
    <n v="2.2599999999999999E-2"/>
    <n v="375.46"/>
    <s v="VENANGO "/>
    <s v="Plastic"/>
    <n v="11858.272981849612"/>
    <s v="NO"/>
    <s v="YES"/>
    <s v="&gt;0"/>
  </r>
  <r>
    <s v="DPAA1"/>
    <x v="0"/>
    <s v="40102"/>
    <x v="0"/>
    <s v="VTC0"/>
    <m/>
    <s v="1991"/>
    <s v="38000000"/>
    <s v="000038000000"/>
    <s v="000000054105"/>
    <s v="I"/>
    <s v="Dist-Services"/>
    <x v="3"/>
    <m/>
    <n v="2"/>
    <n v="1798.17"/>
    <n v="2.2599999999999999E-2"/>
    <n v="375.46"/>
    <s v="VENANGO "/>
    <s v="Plastic"/>
    <n v="4743.3144684528961"/>
    <s v="NO"/>
    <s v="YES"/>
    <s v="&gt;0"/>
  </r>
  <r>
    <s v="DPAA1"/>
    <x v="0"/>
    <s v="40102"/>
    <x v="0"/>
    <s v="WAA0"/>
    <m/>
    <s v="1991"/>
    <s v="38000000"/>
    <s v="000038000000"/>
    <s v="000000054177"/>
    <s v="D"/>
    <s v="Dist-Services"/>
    <x v="3"/>
    <m/>
    <n v="0"/>
    <n v="0"/>
    <n v="2.2599999999999999E-2"/>
    <n v="375.46"/>
    <s v="WASHINGTON"/>
    <s v="Plastic"/>
    <n v="0"/>
    <s v="YES"/>
    <s v="NO"/>
    <s v="=0"/>
  </r>
  <r>
    <s v="DPAA1"/>
    <x v="0"/>
    <s v="40102"/>
    <x v="0"/>
    <s v="WAJ0"/>
    <m/>
    <s v="1991"/>
    <s v="38000000"/>
    <s v="000038000000"/>
    <s v="000000054199"/>
    <s v="I"/>
    <s v="Dist-Services"/>
    <x v="3"/>
    <m/>
    <n v="2"/>
    <n v="899.09"/>
    <n v="2.2599999999999999E-2"/>
    <n v="375.46"/>
    <s v="WARSAW"/>
    <s v="Plastic"/>
    <n v="2371.6704235090751"/>
    <s v="NO"/>
    <s v="YES"/>
    <s v="&gt;0"/>
  </r>
  <r>
    <s v="DPAA1"/>
    <x v="0"/>
    <s v="40102"/>
    <x v="0"/>
    <s v="WBC8"/>
    <m/>
    <s v="1991"/>
    <s v="38000000"/>
    <s v="000038000000"/>
    <s v="000000054261"/>
    <s v="D"/>
    <s v="Dist-Services"/>
    <x v="3"/>
    <m/>
    <n v="0"/>
    <n v="0"/>
    <n v="2.2599999999999999E-2"/>
    <n v="375.46"/>
    <s v="WOODCOCK "/>
    <s v="Plastic"/>
    <n v="0"/>
    <s v="YES"/>
    <s v="NO"/>
    <s v="=0"/>
  </r>
  <r>
    <s v="DPAA1"/>
    <x v="0"/>
    <s v="40102"/>
    <x v="0"/>
    <s v="WBE8"/>
    <m/>
    <s v="1991"/>
    <s v="38000000"/>
    <s v="000038000000"/>
    <s v="000000054398"/>
    <s v="D"/>
    <s v="Dist-Services"/>
    <x v="3"/>
    <m/>
    <n v="3"/>
    <n v="2697.25"/>
    <n v="2.2599999999999999E-2"/>
    <n v="375.46"/>
    <s v="WATERFORD"/>
    <s v="Plastic"/>
    <n v="7114.9585133967157"/>
    <s v="NO"/>
    <s v="YES"/>
    <s v="&gt;0"/>
  </r>
  <r>
    <s v="DPAA1"/>
    <x v="0"/>
    <s v="40102"/>
    <x v="0"/>
    <s v="WGE8"/>
    <m/>
    <s v="1991"/>
    <s v="38000000"/>
    <s v="000038000000"/>
    <s v="000000054615"/>
    <s v="D"/>
    <s v="Dist-Services"/>
    <x v="3"/>
    <m/>
    <n v="0"/>
    <n v="0"/>
    <n v="2.2599999999999999E-2"/>
    <n v="375.46"/>
    <s v="WATTSBURG"/>
    <s v="Plastic"/>
    <n v="0"/>
    <s v="YES"/>
    <s v="NO"/>
    <s v="=0"/>
  </r>
  <r>
    <s v="DPAA1"/>
    <x v="0"/>
    <s v="40102"/>
    <x v="0"/>
    <s v="WHE0"/>
    <m/>
    <s v="1991"/>
    <s v="38000000"/>
    <s v="000038000000"/>
    <s v="000000054845"/>
    <s v="I"/>
    <s v="Dist-Services"/>
    <x v="3"/>
    <m/>
    <n v="26"/>
    <n v="23376.22"/>
    <n v="2.2599999999999999E-2"/>
    <n v="375.46"/>
    <s v="WASHINGTON"/>
    <s v="Plastic"/>
    <n v="61663.114468452899"/>
    <s v="NO"/>
    <s v="YES"/>
    <s v="&gt;0"/>
  </r>
  <r>
    <s v="DPAA1"/>
    <x v="0"/>
    <s v="40102"/>
    <x v="0"/>
    <s v="WHM8"/>
    <m/>
    <s v="1991"/>
    <s v="38000000"/>
    <s v="000038000000"/>
    <s v="000000055190"/>
    <s v="I"/>
    <s v="Dist-Services"/>
    <x v="3"/>
    <m/>
    <n v="1"/>
    <n v="899.09"/>
    <n v="2.2599999999999999E-2"/>
    <n v="375.46"/>
    <s v="WHEATLAND"/>
    <s v="Plastic"/>
    <n v="2371.6704235090751"/>
    <s v="NO"/>
    <s v="YES"/>
    <s v="&gt;0"/>
  </r>
  <r>
    <s v="DPAA1"/>
    <x v="0"/>
    <s v="40102"/>
    <x v="0"/>
    <s v="WIJ0"/>
    <m/>
    <s v="1991"/>
    <s v="38000000"/>
    <s v="000038000000"/>
    <s v="000000055391"/>
    <s v="I"/>
    <s v="Dist-Services"/>
    <x v="3"/>
    <m/>
    <n v="3"/>
    <n v="2697.25"/>
    <n v="2.2599999999999999E-2"/>
    <n v="375.46"/>
    <s v="WINSLOW "/>
    <s v="Plastic"/>
    <n v="7114.9585133967157"/>
    <s v="NO"/>
    <s v="YES"/>
    <s v="&gt;0"/>
  </r>
  <r>
    <s v="DPAA1"/>
    <x v="0"/>
    <s v="40102"/>
    <x v="0"/>
    <s v="WMC0"/>
    <m/>
    <s v="1991"/>
    <s v="38000000"/>
    <s v="000038000000"/>
    <s v="000000055598"/>
    <s v="I"/>
    <s v="Dist-Services"/>
    <x v="3"/>
    <m/>
    <n v="8"/>
    <n v="7192.68"/>
    <n v="2.2599999999999999E-2"/>
    <n v="375.46"/>
    <s v="WEST MEAD "/>
    <s v="Plastic"/>
    <n v="18973.257873811584"/>
    <s v="NO"/>
    <s v="YES"/>
    <s v="&gt;0"/>
  </r>
  <r>
    <s v="DPAA1"/>
    <x v="0"/>
    <s v="40102"/>
    <x v="0"/>
    <s v="WMM8"/>
    <m/>
    <s v="1991"/>
    <s v="38000000"/>
    <s v="000038000000"/>
    <s v="000000056022"/>
    <s v="I"/>
    <s v="Dist-Services"/>
    <x v="3"/>
    <m/>
    <n v="2"/>
    <n v="1798.17"/>
    <n v="2.2599999999999999E-2"/>
    <n v="375.46"/>
    <s v="WEST MIDDLESEX "/>
    <s v="Plastic"/>
    <n v="4743.3144684528961"/>
    <s v="NO"/>
    <s v="YES"/>
    <s v="&gt;0"/>
  </r>
  <r>
    <s v="DPAA1"/>
    <x v="0"/>
    <s v="40102"/>
    <x v="0"/>
    <s v="WOC0"/>
    <m/>
    <s v="1991"/>
    <s v="38000000"/>
    <s v="000038000000"/>
    <s v="000000056170"/>
    <s v="I"/>
    <s v="Dist-Services"/>
    <x v="3"/>
    <m/>
    <n v="6"/>
    <n v="5394.51"/>
    <n v="2.2599999999999999E-2"/>
    <n v="375.46"/>
    <s v="WOODCOCK"/>
    <s v="Plastic"/>
    <n v="14229.943405358687"/>
    <s v="NO"/>
    <s v="YES"/>
    <s v="&gt;0"/>
  </r>
  <r>
    <s v="DPAA1"/>
    <x v="0"/>
    <s v="40102"/>
    <x v="0"/>
    <s v="WOM0"/>
    <m/>
    <s v="1991"/>
    <s v="38000000"/>
    <s v="000038000000"/>
    <s v="000000056298"/>
    <s v="I"/>
    <s v="Dist-Services"/>
    <x v="3"/>
    <m/>
    <n v="2"/>
    <n v="1798.17"/>
    <n v="2.2599999999999999E-2"/>
    <n v="375.46"/>
    <s v="WORTH "/>
    <s v="Plastic"/>
    <n v="4743.3144684528961"/>
    <s v="NO"/>
    <s v="YES"/>
    <s v="&gt;0"/>
  </r>
  <r>
    <s v="DPAA1"/>
    <x v="0"/>
    <s v="40102"/>
    <x v="0"/>
    <s v="WRW9"/>
    <m/>
    <s v="1991"/>
    <s v="38000000"/>
    <s v="000038000000"/>
    <s v="000000056855"/>
    <s v="I"/>
    <s v="Dist-Services"/>
    <x v="3"/>
    <m/>
    <n v="1"/>
    <n v="899.08"/>
    <n v="2.2599999999999999E-2"/>
    <n v="375.46"/>
    <s v="WARREN"/>
    <s v="Plastic"/>
    <n v="2371.6440449438205"/>
    <s v="NO"/>
    <s v="YES"/>
    <s v="&gt;0"/>
  </r>
  <r>
    <s v="DPAA1"/>
    <x v="0"/>
    <s v="40102"/>
    <x v="0"/>
    <s v="WSJ0"/>
    <m/>
    <s v="1991"/>
    <s v="38000000"/>
    <s v="000038000000"/>
    <s v="000000057301"/>
    <s v="I"/>
    <s v="Dist-Services"/>
    <x v="3"/>
    <m/>
    <n v="1"/>
    <n v="899.09"/>
    <n v="2.2599999999999999E-2"/>
    <n v="375.46"/>
    <s v="WASHINGTON"/>
    <s v="Plastic"/>
    <n v="2371.6704235090751"/>
    <s v="NO"/>
    <s v="YES"/>
    <s v="&gt;0"/>
  </r>
  <r>
    <s v="DPAA1"/>
    <x v="0"/>
    <s v="40102"/>
    <x v="0"/>
    <s v="WSM0"/>
    <m/>
    <s v="1991"/>
    <s v="38000000"/>
    <s v="000038000000"/>
    <s v="000000057413"/>
    <s v="I"/>
    <s v="Dist-Services"/>
    <x v="3"/>
    <m/>
    <n v="14"/>
    <n v="12587.19"/>
    <n v="2.2599999999999999E-2"/>
    <n v="375.46"/>
    <s v="WEST SALEM"/>
    <s v="Plastic"/>
    <n v="33203.201279170273"/>
    <s v="NO"/>
    <s v="YES"/>
    <s v="&gt;0"/>
  </r>
  <r>
    <s v="DPAA1"/>
    <x v="0"/>
    <s v="40102"/>
    <x v="0"/>
    <s v="WTB0"/>
    <m/>
    <s v="1991"/>
    <s v="38000000"/>
    <s v="000038000000"/>
    <s v="000000057636"/>
    <s v="I"/>
    <s v="Dist-Services"/>
    <x v="3"/>
    <m/>
    <n v="15"/>
    <n v="13486.27"/>
    <n v="2.2599999999999999E-2"/>
    <n v="375.46"/>
    <s v="WASHINGTON"/>
    <s v="Plastic"/>
    <n v="35574.845324114089"/>
    <s v="NO"/>
    <s v="YES"/>
    <s v="&gt;0"/>
  </r>
  <r>
    <s v="DPAA1"/>
    <x v="0"/>
    <s v="40102"/>
    <x v="0"/>
    <s v="WTC0"/>
    <m/>
    <s v="1991"/>
    <s v="38000000"/>
    <s v="000038000000"/>
    <s v="000000057674"/>
    <s v="D"/>
    <s v="Dist-Services"/>
    <x v="3"/>
    <m/>
    <n v="0"/>
    <n v="0"/>
    <n v="2.2599999999999999E-2"/>
    <n v="375.46"/>
    <s v="WAYNE "/>
    <s v="Plastic"/>
    <n v="0"/>
    <s v="YES"/>
    <s v="NO"/>
    <s v="=0"/>
  </r>
  <r>
    <s v="DPAA1"/>
    <x v="0"/>
    <s v="40102"/>
    <x v="0"/>
    <s v="WTE0"/>
    <m/>
    <s v="1991"/>
    <s v="38000000"/>
    <s v="000038000000"/>
    <s v="000000057862"/>
    <s v="I"/>
    <s v="Dist-Services"/>
    <x v="3"/>
    <m/>
    <n v="10"/>
    <n v="8990.85"/>
    <n v="2.2599999999999999E-2"/>
    <n v="375.46"/>
    <s v="WATERFORD "/>
    <s v="Plastic"/>
    <n v="23716.572342264481"/>
    <s v="NO"/>
    <s v="YES"/>
    <s v="&gt;0"/>
  </r>
  <r>
    <s v="DPAA1"/>
    <x v="0"/>
    <s v="40102"/>
    <x v="0"/>
    <s v="WYE0"/>
    <m/>
    <s v="1991"/>
    <s v="38000000"/>
    <s v="000038000000"/>
    <s v="000000058575"/>
    <s v="I"/>
    <s v="Dist-Services"/>
    <x v="3"/>
    <m/>
    <n v="4"/>
    <n v="4654.26"/>
    <n v="2.2599999999999999E-2"/>
    <n v="375.46"/>
    <s v="WAYNE "/>
    <s v="Plastic"/>
    <n v="12277.270112359551"/>
    <s v="NO"/>
    <s v="YES"/>
    <s v="&gt;0"/>
  </r>
  <r>
    <s v="DPAA1"/>
    <x v="0"/>
    <s v="40102"/>
    <x v="0"/>
    <s v="ALE8"/>
    <m/>
    <s v="1992"/>
    <s v="38000000"/>
    <s v="000038000000"/>
    <s v="000000000159"/>
    <s v="I"/>
    <s v="Dist-Services"/>
    <x v="3"/>
    <m/>
    <n v="11"/>
    <n v="10096.27"/>
    <n v="2.2599999999999999E-2"/>
    <n v="363.42"/>
    <s v="ALBION "/>
    <s v="Plastic"/>
    <n v="25742.536374269006"/>
    <s v="NO"/>
    <s v="YES"/>
    <s v="&gt;0"/>
  </r>
  <r>
    <s v="DPAA1"/>
    <x v="0"/>
    <s v="40102"/>
    <x v="0"/>
    <s v="BAF0"/>
    <m/>
    <s v="1992"/>
    <s v="38000000"/>
    <s v="000038000000"/>
    <s v="000000000420"/>
    <s v="I"/>
    <s v="Dist-Services"/>
    <x v="3"/>
    <m/>
    <n v="1"/>
    <n v="917.84"/>
    <n v="2.2599999999999999E-2"/>
    <n v="363.42"/>
    <s v="BARNETT "/>
    <s v="Plastic"/>
    <n v="2340.2236257309942"/>
    <s v="NO"/>
    <s v="YES"/>
    <s v="&gt;0"/>
  </r>
  <r>
    <s v="DPAA1"/>
    <x v="0"/>
    <s v="40102"/>
    <x v="0"/>
    <s v="BBA0"/>
    <m/>
    <s v="1992"/>
    <s v="38000000"/>
    <s v="000038000000"/>
    <s v="000000000476"/>
    <s v="I"/>
    <s v="Dist-Services"/>
    <x v="3"/>
    <m/>
    <n v="13"/>
    <n v="11931.95"/>
    <n v="2.2599999999999999E-2"/>
    <n v="363.42"/>
    <s v="BRADYS BEND "/>
    <s v="Plastic"/>
    <n v="30422.983625730998"/>
    <s v="NO"/>
    <s v="YES"/>
    <s v="&gt;0"/>
  </r>
  <r>
    <s v="DPAA1"/>
    <x v="0"/>
    <s v="40102"/>
    <x v="0"/>
    <s v="BBJ8"/>
    <m/>
    <s v="1992"/>
    <s v="38000000"/>
    <s v="000038000000"/>
    <s v="000000001047"/>
    <s v="I"/>
    <s v="Dist-Services"/>
    <x v="3"/>
    <m/>
    <n v="1"/>
    <n v="917.84"/>
    <n v="2.2599999999999999E-2"/>
    <n v="363.42"/>
    <s v="BROOKVILLE "/>
    <s v="Plastic"/>
    <n v="2340.2236257309942"/>
    <s v="NO"/>
    <s v="YES"/>
    <s v="&gt;0"/>
  </r>
  <r>
    <s v="DPAA1"/>
    <x v="0"/>
    <s v="40102"/>
    <x v="0"/>
    <s v="BCM9"/>
    <m/>
    <s v="1992"/>
    <s v="38000000"/>
    <s v="000038000000"/>
    <s v="000000001997"/>
    <s v="D"/>
    <s v="Dist-Services"/>
    <x v="3"/>
    <m/>
    <n v="0"/>
    <n v="0"/>
    <n v="2.2599999999999999E-2"/>
    <n v="363.42"/>
    <s v="BRADFORD"/>
    <s v="Plastic"/>
    <n v="0"/>
    <s v="YES"/>
    <s v="NO"/>
    <s v="=0"/>
  </r>
  <r>
    <s v="DPAA1"/>
    <x v="0"/>
    <s v="40102"/>
    <x v="0"/>
    <s v="BEJ0"/>
    <m/>
    <s v="1992"/>
    <s v="38000000"/>
    <s v="000038000000"/>
    <s v="000000002475"/>
    <s v="I"/>
    <s v="Dist-Services"/>
    <x v="3"/>
    <m/>
    <n v="1"/>
    <n v="917.84"/>
    <n v="2.2599999999999999E-2"/>
    <n v="363.42"/>
    <s v="BEAVER"/>
    <s v="Plastic"/>
    <n v="2340.2236257309942"/>
    <s v="NO"/>
    <s v="YES"/>
    <s v="&gt;0"/>
  </r>
  <r>
    <s v="DPAA1"/>
    <x v="0"/>
    <s v="40102"/>
    <x v="0"/>
    <s v="BKW0"/>
    <m/>
    <s v="1992"/>
    <s v="38000000"/>
    <s v="000038000000"/>
    <s v="000000002735"/>
    <s v="I"/>
    <s v="Dist-Services"/>
    <x v="3"/>
    <m/>
    <n v="4"/>
    <n v="3671.38"/>
    <n v="2.2599999999999999E-2"/>
    <n v="363.42"/>
    <s v="BROKENSTRAW "/>
    <s v="Plastic"/>
    <n v="9360.9454970760235"/>
    <s v="NO"/>
    <s v="YES"/>
    <s v="&gt;0"/>
  </r>
  <r>
    <s v="DPAA1"/>
    <x v="0"/>
    <s v="40102"/>
    <x v="0"/>
    <s v="BRC0"/>
    <m/>
    <s v="1992"/>
    <s v="38000000"/>
    <s v="000038000000"/>
    <s v="000000002909"/>
    <s v="I"/>
    <s v="Dist-Services"/>
    <x v="3"/>
    <m/>
    <n v="3"/>
    <n v="2753.52"/>
    <n v="2.2599999999999999E-2"/>
    <n v="363.42"/>
    <s v="BRADY "/>
    <s v="Plastic"/>
    <n v="7020.6708771929825"/>
    <s v="NO"/>
    <s v="YES"/>
    <s v="&gt;0"/>
  </r>
  <r>
    <s v="DPAA1"/>
    <x v="0"/>
    <s v="40102"/>
    <x v="0"/>
    <s v="BTM0"/>
    <m/>
    <s v="1992"/>
    <s v="38000000"/>
    <s v="000038000000"/>
    <s v="000000003354"/>
    <s v="I"/>
    <s v="Dist-Services"/>
    <x v="3"/>
    <m/>
    <n v="43"/>
    <n v="38549.32"/>
    <n v="2.2599999999999999E-2"/>
    <n v="363.42"/>
    <s v="BRADFORD"/>
    <s v="Plastic"/>
    <n v="98289.494269005852"/>
    <s v="NO"/>
    <s v="YES"/>
    <s v="&gt;0"/>
  </r>
  <r>
    <s v="DPAA1"/>
    <x v="0"/>
    <s v="40102"/>
    <x v="0"/>
    <s v="BVC8"/>
    <m/>
    <s v="1992"/>
    <s v="38000000"/>
    <s v="000038000000"/>
    <s v="000000003703"/>
    <s v="D"/>
    <s v="Dist-Services"/>
    <x v="3"/>
    <m/>
    <n v="0"/>
    <n v="0"/>
    <n v="2.2599999999999999E-2"/>
    <n v="363.42"/>
    <s v="BLOOMING VALLEY"/>
    <s v="Plastic"/>
    <n v="0"/>
    <s v="YES"/>
    <s v="NO"/>
    <s v="=0"/>
  </r>
  <r>
    <s v="DPAA1"/>
    <x v="0"/>
    <s v="40102"/>
    <x v="0"/>
    <s v="BWJ8"/>
    <m/>
    <s v="1992"/>
    <s v="38000000"/>
    <s v="000038000000"/>
    <s v="000000003969"/>
    <s v="I"/>
    <s v="Dist-Services"/>
    <x v="3"/>
    <m/>
    <n v="4"/>
    <n v="3671.36"/>
    <n v="2.2599999999999999E-2"/>
    <n v="363.42"/>
    <s v="BROCKWAY "/>
    <s v="Plastic"/>
    <n v="9360.8945029239767"/>
    <s v="NO"/>
    <s v="YES"/>
    <s v="&gt;0"/>
  </r>
  <r>
    <s v="DPAA1"/>
    <x v="0"/>
    <s v="40102"/>
    <x v="0"/>
    <s v="CBC8"/>
    <m/>
    <s v="1992"/>
    <s v="38000000"/>
    <s v="000038000000"/>
    <s v="000000004531"/>
    <s v="I"/>
    <s v="Dist-Services"/>
    <x v="3"/>
    <m/>
    <n v="46"/>
    <n v="42220.69"/>
    <n v="2.2599999999999999E-2"/>
    <n v="363.42"/>
    <s v="CLARION"/>
    <s v="Plastic"/>
    <n v="107650.41426900585"/>
    <s v="NO"/>
    <s v="YES"/>
    <s v="&gt;0"/>
  </r>
  <r>
    <s v="DPAA1"/>
    <x v="0"/>
    <s v="40102"/>
    <x v="0"/>
    <s v="CBW0"/>
    <m/>
    <s v="1992"/>
    <s v="38000000"/>
    <s v="000038000000"/>
    <s v="000000004871"/>
    <s v="I"/>
    <s v="Dist-Services"/>
    <x v="3"/>
    <m/>
    <n v="6"/>
    <n v="5507.06"/>
    <n v="2.2599999999999999E-2"/>
    <n v="363.42"/>
    <s v="COLUMBUS"/>
    <s v="Plastic"/>
    <n v="14041.392748538014"/>
    <s v="NO"/>
    <s v="YES"/>
    <s v="&gt;0"/>
  </r>
  <r>
    <s v="DPAA1"/>
    <x v="0"/>
    <s v="40102"/>
    <x v="0"/>
    <s v="CCB0"/>
    <m/>
    <s v="1992"/>
    <s v="38000000"/>
    <s v="000038000000"/>
    <s v="000000005024"/>
    <s v="I"/>
    <s v="Dist-Services"/>
    <x v="3"/>
    <m/>
    <n v="2"/>
    <n v="1835.68"/>
    <n v="2.2599999999999999E-2"/>
    <n v="363.42"/>
    <s v="CONCORD "/>
    <s v="Plastic"/>
    <n v="4680.4472514619883"/>
    <s v="NO"/>
    <s v="YES"/>
    <s v="&gt;0"/>
  </r>
  <r>
    <s v="DPAA1"/>
    <x v="0"/>
    <s v="40102"/>
    <x v="0"/>
    <s v="CDE0"/>
    <m/>
    <s v="1992"/>
    <s v="38000000"/>
    <s v="000038000000"/>
    <s v="000000005097"/>
    <s v="I"/>
    <s v="Dist-Services"/>
    <x v="3"/>
    <m/>
    <n v="2"/>
    <n v="1835.69"/>
    <n v="2.2599999999999999E-2"/>
    <n v="363.42"/>
    <s v="CONCORD "/>
    <s v="Plastic"/>
    <n v="4680.4727485380117"/>
    <s v="NO"/>
    <s v="YES"/>
    <s v="&gt;0"/>
  </r>
  <r>
    <s v="DPAA1"/>
    <x v="0"/>
    <s v="40102"/>
    <x v="0"/>
    <s v="CHB8"/>
    <m/>
    <s v="1992"/>
    <s v="38000000"/>
    <s v="000038000000"/>
    <s v="000000005335"/>
    <s v="I"/>
    <s v="Dist-Services"/>
    <x v="3"/>
    <m/>
    <n v="5"/>
    <n v="4589.21"/>
    <n v="2.2599999999999999E-2"/>
    <n v="363.42"/>
    <s v="CHICORA"/>
    <s v="Plastic"/>
    <n v="11701.143625730994"/>
    <s v="NO"/>
    <s v="YES"/>
    <s v="&gt;0"/>
  </r>
  <r>
    <s v="DPAA1"/>
    <x v="0"/>
    <s v="40102"/>
    <x v="0"/>
    <s v="CLC8"/>
    <m/>
    <s v="1992"/>
    <s v="38000000"/>
    <s v="000038000000"/>
    <s v="000000005629"/>
    <s v="I"/>
    <s v="Dist-Services"/>
    <x v="3"/>
    <m/>
    <n v="1"/>
    <n v="917.84"/>
    <n v="2.2599999999999999E-2"/>
    <n v="363.42"/>
    <s v="CONNEAUT LAKE"/>
    <s v="Plastic"/>
    <n v="2340.2236257309942"/>
    <s v="NO"/>
    <s v="YES"/>
    <s v="&gt;0"/>
  </r>
  <r>
    <s v="DPAA1"/>
    <x v="0"/>
    <s v="40102"/>
    <x v="0"/>
    <s v="CLM8"/>
    <m/>
    <s v="1992"/>
    <s v="38000000"/>
    <s v="000038000000"/>
    <s v="000000005770"/>
    <s v="I"/>
    <s v="Dist-Services"/>
    <x v="3"/>
    <m/>
    <n v="6"/>
    <n v="5507.05"/>
    <n v="2.2599999999999999E-2"/>
    <n v="363.42"/>
    <s v="CLARK"/>
    <s v="Plastic"/>
    <n v="14041.367251461988"/>
    <s v="NO"/>
    <s v="YES"/>
    <s v="&gt;0"/>
  </r>
  <r>
    <s v="DPAA1"/>
    <x v="0"/>
    <s v="40102"/>
    <x v="0"/>
    <s v="CNC8"/>
    <m/>
    <s v="1992"/>
    <s v="38000000"/>
    <s v="000038000000"/>
    <s v="000000006257"/>
    <s v="I"/>
    <s v="Dist-Services"/>
    <x v="3"/>
    <m/>
    <n v="5"/>
    <n v="4589.21"/>
    <n v="2.2599999999999999E-2"/>
    <n v="363.42"/>
    <s v="COCHRANTON "/>
    <s v="Plastic"/>
    <n v="11701.143625730994"/>
    <s v="NO"/>
    <s v="YES"/>
    <s v="&gt;0"/>
  </r>
  <r>
    <s v="DPAA1"/>
    <x v="0"/>
    <s v="40102"/>
    <x v="0"/>
    <s v="CNE0"/>
    <m/>
    <s v="1992"/>
    <s v="38000000"/>
    <s v="000038000000"/>
    <s v="000000006441"/>
    <s v="D"/>
    <s v="Dist-Services"/>
    <x v="3"/>
    <m/>
    <n v="0"/>
    <n v="0"/>
    <n v="2.2599999999999999E-2"/>
    <n v="363.42"/>
    <s v="CONNEAUT"/>
    <s v="Plastic"/>
    <n v="0"/>
    <s v="YES"/>
    <s v="NO"/>
    <s v="=0"/>
  </r>
  <r>
    <s v="DPAA1"/>
    <x v="0"/>
    <s v="40102"/>
    <x v="0"/>
    <s v="COE9"/>
    <m/>
    <s v="1992"/>
    <s v="38000000"/>
    <s v="000038000000"/>
    <s v="000000007327"/>
    <s v="I"/>
    <s v="Dist-Services"/>
    <x v="3"/>
    <m/>
    <n v="48"/>
    <n v="44083.41"/>
    <n v="2.2599999999999999E-2"/>
    <n v="363.42"/>
    <s v="CORRY "/>
    <s v="Plastic"/>
    <n v="112399.8056140351"/>
    <s v="NO"/>
    <s v="YES"/>
    <s v="&gt;0"/>
  </r>
  <r>
    <s v="DPAA1"/>
    <x v="0"/>
    <s v="40102"/>
    <x v="0"/>
    <s v="COV0"/>
    <m/>
    <s v="1992"/>
    <s v="38000000"/>
    <s v="000038000000"/>
    <s v="000000007878"/>
    <s v="I"/>
    <s v="Dist-Services"/>
    <x v="3"/>
    <m/>
    <n v="28"/>
    <n v="25699.55"/>
    <n v="2.2599999999999999E-2"/>
    <n v="363.42"/>
    <s v="CORNPLANTER "/>
    <s v="Plastic"/>
    <n v="65526.338011695909"/>
    <s v="NO"/>
    <s v="YES"/>
    <s v="&gt;0"/>
  </r>
  <r>
    <s v="DPAA1"/>
    <x v="0"/>
    <s v="40102"/>
    <x v="0"/>
    <s v="CRV0"/>
    <m/>
    <s v="1992"/>
    <s v="38000000"/>
    <s v="000038000000"/>
    <s v="000000008688"/>
    <s v="I"/>
    <s v="Dist-Services"/>
    <x v="3"/>
    <m/>
    <n v="31"/>
    <n v="28453.08"/>
    <n v="2.2599999999999999E-2"/>
    <n v="363.42"/>
    <s v="CRANBERRY "/>
    <s v="Plastic"/>
    <n v="72547.034385964915"/>
    <s v="NO"/>
    <s v="YES"/>
    <s v="&gt;0"/>
  </r>
  <r>
    <s v="DPAA1"/>
    <x v="0"/>
    <s v="40102"/>
    <x v="0"/>
    <s v="CSC8"/>
    <m/>
    <s v="1992"/>
    <s v="38000000"/>
    <s v="000038000000"/>
    <s v="000000009233"/>
    <s v="I"/>
    <s v="Dist-Services"/>
    <x v="3"/>
    <m/>
    <n v="2"/>
    <n v="1835.68"/>
    <n v="2.2599999999999999E-2"/>
    <n v="363.42"/>
    <s v="CAMBRIDGE SPRINGS"/>
    <s v="Plastic"/>
    <n v="4680.4472514619883"/>
    <s v="NO"/>
    <s v="YES"/>
    <s v="&gt;0"/>
  </r>
  <r>
    <s v="DPAA1"/>
    <x v="0"/>
    <s v="40102"/>
    <x v="0"/>
    <s v="CTC0"/>
    <m/>
    <s v="1992"/>
    <s v="38000000"/>
    <s v="000038000000"/>
    <s v="000000009839"/>
    <s v="I"/>
    <s v="Dist-Services"/>
    <x v="3"/>
    <m/>
    <n v="8"/>
    <n v="7342.74"/>
    <n v="2.2599999999999999E-2"/>
    <n v="363.42"/>
    <s v="CLARION "/>
    <s v="Plastic"/>
    <n v="18721.84"/>
    <s v="NO"/>
    <s v="YES"/>
    <s v="&gt;0"/>
  </r>
  <r>
    <s v="DPAA1"/>
    <x v="0"/>
    <s v="40102"/>
    <x v="0"/>
    <s v="CTM0"/>
    <m/>
    <s v="1992"/>
    <s v="38000000"/>
    <s v="000038000000"/>
    <s v="000000010272"/>
    <s v="I"/>
    <s v="Dist-Services"/>
    <x v="3"/>
    <m/>
    <n v="8"/>
    <n v="7342.73"/>
    <n v="2.2599999999999999E-2"/>
    <n v="363.42"/>
    <s v="COOLSPRING"/>
    <s v="Plastic"/>
    <n v="18721.814502923975"/>
    <s v="NO"/>
    <s v="YES"/>
    <s v="&gt;0"/>
  </r>
  <r>
    <s v="DPAA1"/>
    <x v="0"/>
    <s v="40102"/>
    <x v="0"/>
    <s v="CUC0"/>
    <m/>
    <s v="1992"/>
    <s v="38000000"/>
    <s v="000038000000"/>
    <s v="000000010339"/>
    <s v="I"/>
    <s v="Dist-Services"/>
    <x v="3"/>
    <m/>
    <n v="1"/>
    <n v="917.84"/>
    <n v="2.2599999999999999E-2"/>
    <n v="363.42"/>
    <s v="CONNEAUT"/>
    <s v="Plastic"/>
    <n v="2340.2236257309942"/>
    <s v="NO"/>
    <s v="YES"/>
    <s v="&gt;0"/>
  </r>
  <r>
    <s v="DPAA1"/>
    <x v="0"/>
    <s v="40102"/>
    <x v="0"/>
    <s v="CWW0"/>
    <m/>
    <s v="1992"/>
    <s v="38000000"/>
    <s v="000038000000"/>
    <s v="000000010746"/>
    <s v="I"/>
    <s v="Dist-Services"/>
    <x v="3"/>
    <m/>
    <n v="21"/>
    <n v="19274.689999999999"/>
    <n v="2.2599999999999999E-2"/>
    <n v="363.42"/>
    <s v="CONEWANGO "/>
    <s v="Plastic"/>
    <n v="49144.823625730991"/>
    <s v="NO"/>
    <s v="YES"/>
    <s v="&gt;0"/>
  </r>
  <r>
    <s v="DPAA1"/>
    <x v="0"/>
    <s v="40102"/>
    <x v="0"/>
    <s v="DEM0"/>
    <m/>
    <s v="1992"/>
    <s v="38000000"/>
    <s v="000038000000"/>
    <s v="000000011018"/>
    <s v="I"/>
    <s v="Dist-Services"/>
    <x v="3"/>
    <m/>
    <n v="2"/>
    <n v="1835.68"/>
    <n v="2.2599999999999999E-2"/>
    <n v="363.42"/>
    <s v="DELAWARE"/>
    <s v="Plastic"/>
    <n v="4680.4472514619883"/>
    <s v="NO"/>
    <s v="YES"/>
    <s v="&gt;0"/>
  </r>
  <r>
    <s v="DPAA1"/>
    <x v="0"/>
    <s v="40102"/>
    <x v="0"/>
    <s v="DOB0"/>
    <m/>
    <s v="1992"/>
    <s v="38000000"/>
    <s v="000038000000"/>
    <s v="000000011097"/>
    <s v="I"/>
    <s v="Dist-Services"/>
    <x v="3"/>
    <m/>
    <n v="21"/>
    <n v="19274.669999999998"/>
    <n v="2.2599999999999999E-2"/>
    <n v="363.42"/>
    <s v="DONEGAL "/>
    <s v="Plastic"/>
    <n v="49144.772631578948"/>
    <s v="NO"/>
    <s v="YES"/>
    <s v="&gt;0"/>
  </r>
  <r>
    <s v="DPAA1"/>
    <x v="0"/>
    <s v="40102"/>
    <x v="0"/>
    <s v="DUC9"/>
    <m/>
    <s v="1992"/>
    <s v="38000000"/>
    <s v="000038000000"/>
    <s v="000000011768"/>
    <s v="I"/>
    <s v="Dist-Services"/>
    <x v="3"/>
    <m/>
    <n v="9"/>
    <n v="8260.57"/>
    <n v="2.2599999999999999E-2"/>
    <n v="363.42"/>
    <s v="DUBOIS"/>
    <s v="Plastic"/>
    <n v="21062.038128654971"/>
    <s v="NO"/>
    <s v="YES"/>
    <s v="&gt;0"/>
  </r>
  <r>
    <s v="DPAA1"/>
    <x v="0"/>
    <s v="40102"/>
    <x v="0"/>
    <s v="ECE0"/>
    <m/>
    <s v="1992"/>
    <s v="38000000"/>
    <s v="000038000000"/>
    <s v="000000012689"/>
    <s v="I"/>
    <s v="Dist-Services"/>
    <x v="3"/>
    <m/>
    <n v="13"/>
    <n v="11931.94"/>
    <n v="2.2599999999999999E-2"/>
    <n v="363.42"/>
    <s v="ELK CREEK "/>
    <s v="Plastic"/>
    <n v="30422.958128654973"/>
    <s v="NO"/>
    <s v="YES"/>
    <s v="&gt;0"/>
  </r>
  <r>
    <s v="DPAA1"/>
    <x v="0"/>
    <s v="40102"/>
    <x v="0"/>
    <s v="EDE8"/>
    <m/>
    <s v="1992"/>
    <s v="38000000"/>
    <s v="000038000000"/>
    <s v="000000013115"/>
    <s v="I"/>
    <s v="Dist-Services"/>
    <x v="3"/>
    <m/>
    <n v="7"/>
    <n v="6424.9"/>
    <n v="2.2599999999999999E-2"/>
    <n v="363.42"/>
    <s v="EDINBORO "/>
    <s v="Plastic"/>
    <n v="16381.616374269006"/>
    <s v="NO"/>
    <s v="YES"/>
    <s v="&gt;0"/>
  </r>
  <r>
    <s v="DPAA1"/>
    <x v="0"/>
    <s v="40102"/>
    <x v="0"/>
    <s v="ELE8"/>
    <m/>
    <s v="1992"/>
    <s v="38000000"/>
    <s v="000038000000"/>
    <s v="000000013459"/>
    <s v="D"/>
    <s v="Dist-Services"/>
    <x v="3"/>
    <m/>
    <n v="0"/>
    <n v="0"/>
    <n v="2.2599999999999999E-2"/>
    <n v="363.42"/>
    <s v="ELGIN"/>
    <s v="Plastic"/>
    <n v="0"/>
    <s v="YES"/>
    <s v="NO"/>
    <s v="=0"/>
  </r>
  <r>
    <s v="DPAA1"/>
    <x v="0"/>
    <s v="40102"/>
    <x v="0"/>
    <s v="EMC8"/>
    <m/>
    <s v="1992"/>
    <s v="38000000"/>
    <s v="000038000000"/>
    <s v="000000013842"/>
    <s v="I"/>
    <s v="Dist-Services"/>
    <x v="3"/>
    <m/>
    <n v="14"/>
    <n v="12849.78"/>
    <n v="2.2599999999999999E-2"/>
    <n v="363.42"/>
    <s v="EMPORIUM "/>
    <s v="Plastic"/>
    <n v="32763.181754385969"/>
    <s v="NO"/>
    <s v="YES"/>
    <s v="&gt;0"/>
  </r>
  <r>
    <s v="DPAA1"/>
    <x v="0"/>
    <s v="40102"/>
    <x v="0"/>
    <s v="ERE9"/>
    <m/>
    <s v="1992"/>
    <s v="38000000"/>
    <s v="000038000000"/>
    <s v="000000015211"/>
    <s v="I"/>
    <s v="Dist-Services"/>
    <x v="3"/>
    <m/>
    <n v="6"/>
    <n v="5507.06"/>
    <n v="2.2599999999999999E-2"/>
    <n v="363.42"/>
    <s v="ERIE"/>
    <s v="Plastic"/>
    <n v="14041.392748538014"/>
    <s v="NO"/>
    <s v="YES"/>
    <s v="&gt;0"/>
  </r>
  <r>
    <s v="DPAA1"/>
    <x v="0"/>
    <s v="40102"/>
    <x v="0"/>
    <s v="ETC0"/>
    <m/>
    <s v="1992"/>
    <s v="38000000"/>
    <s v="000038000000"/>
    <s v="000000017900"/>
    <s v="I"/>
    <s v="Dist-Services"/>
    <x v="3"/>
    <m/>
    <n v="1"/>
    <n v="917.84"/>
    <n v="2.2599999999999999E-2"/>
    <n v="363.42"/>
    <s v="EAST MEAD "/>
    <s v="Plastic"/>
    <n v="2340.2236257309942"/>
    <s v="NO"/>
    <s v="YES"/>
    <s v="&gt;0"/>
  </r>
  <r>
    <s v="DPAA1"/>
    <x v="0"/>
    <s v="40102"/>
    <x v="0"/>
    <s v="EWM0"/>
    <m/>
    <s v="1992"/>
    <s v="38000000"/>
    <s v="000038000000"/>
    <s v="000000017952"/>
    <s v="D"/>
    <s v="Dist-Services"/>
    <x v="3"/>
    <m/>
    <n v="0"/>
    <n v="0"/>
    <n v="2.2599999999999999E-2"/>
    <n v="363.42"/>
    <s v="EAST LACKAWANNOCK "/>
    <s v="Plastic"/>
    <n v="0"/>
    <s v="YES"/>
    <s v="NO"/>
    <s v="=0"/>
  </r>
  <r>
    <s v="DPAA1"/>
    <x v="0"/>
    <s v="40102"/>
    <x v="0"/>
    <s v="FAB0"/>
    <m/>
    <s v="1992"/>
    <s v="38000000"/>
    <s v="000038000000"/>
    <s v="000000018031"/>
    <s v="I"/>
    <s v="Dist-Services"/>
    <x v="3"/>
    <m/>
    <n v="6"/>
    <n v="5507.05"/>
    <n v="2.2599999999999999E-2"/>
    <n v="363.42"/>
    <s v="FAIRVIEW"/>
    <s v="Plastic"/>
    <n v="14041.367251461988"/>
    <s v="NO"/>
    <s v="YES"/>
    <s v="&gt;0"/>
  </r>
  <r>
    <s v="DPAA1"/>
    <x v="0"/>
    <s v="40102"/>
    <x v="0"/>
    <s v="FAC0"/>
    <m/>
    <s v="1992"/>
    <s v="38000000"/>
    <s v="000038000000"/>
    <s v="000000018135"/>
    <s v="I"/>
    <s v="Dist-Services"/>
    <x v="3"/>
    <m/>
    <n v="2"/>
    <n v="1835.68"/>
    <n v="2.2599999999999999E-2"/>
    <n v="363.42"/>
    <s v="FAIRFIELD "/>
    <s v="Plastic"/>
    <n v="4680.4472514619883"/>
    <s v="NO"/>
    <s v="YES"/>
    <s v="&gt;0"/>
  </r>
  <r>
    <s v="DPAA1"/>
    <x v="0"/>
    <s v="40102"/>
    <x v="0"/>
    <s v="FHW0"/>
    <m/>
    <s v="1992"/>
    <s v="38000000"/>
    <s v="000038000000"/>
    <s v="000000018290"/>
    <s v="I"/>
    <s v="Dist-Services"/>
    <x v="3"/>
    <m/>
    <n v="2"/>
    <n v="1835.68"/>
    <n v="2.2599999999999999E-2"/>
    <n v="363.42"/>
    <s v="FREEHOLD"/>
    <s v="Plastic"/>
    <n v="4680.4472514619883"/>
    <s v="NO"/>
    <s v="YES"/>
    <s v="&gt;0"/>
  </r>
  <r>
    <s v="DPAA1"/>
    <x v="0"/>
    <s v="40102"/>
    <x v="0"/>
    <s v="FLM9"/>
    <m/>
    <s v="1992"/>
    <s v="38000000"/>
    <s v="000038000000"/>
    <s v="000000018942"/>
    <s v="D"/>
    <s v="Dist-Services"/>
    <x v="3"/>
    <m/>
    <n v="0"/>
    <n v="0"/>
    <n v="2.2599999999999999E-2"/>
    <n v="363.42"/>
    <s v="FARRELL "/>
    <s v="Plastic"/>
    <n v="0"/>
    <s v="YES"/>
    <s v="NO"/>
    <s v="=0"/>
  </r>
  <r>
    <s v="DPAA1"/>
    <x v="0"/>
    <s v="40102"/>
    <x v="0"/>
    <s v="FMW0"/>
    <m/>
    <s v="1992"/>
    <s v="38000000"/>
    <s v="000038000000"/>
    <s v="000000019205"/>
    <s v="I"/>
    <s v="Dist-Services"/>
    <x v="3"/>
    <m/>
    <n v="4"/>
    <n v="3671.37"/>
    <n v="2.2599999999999999E-2"/>
    <n v="363.42"/>
    <s v="FARMINGTON"/>
    <s v="Plastic"/>
    <n v="9360.92"/>
    <s v="NO"/>
    <s v="YES"/>
    <s v="&gt;0"/>
  </r>
  <r>
    <s v="DPAA1"/>
    <x v="0"/>
    <s v="40102"/>
    <x v="0"/>
    <s v="FOE0"/>
    <m/>
    <s v="1992"/>
    <s v="38000000"/>
    <s v="000038000000"/>
    <s v="000000019353"/>
    <s v="I"/>
    <s v="Dist-Services"/>
    <x v="3"/>
    <m/>
    <n v="41"/>
    <n v="37633.24"/>
    <n v="2.2599999999999999E-2"/>
    <n v="363.42"/>
    <s v="FOX "/>
    <s v="Plastic"/>
    <n v="95953.758128654968"/>
    <s v="NO"/>
    <s v="YES"/>
    <s v="&gt;0"/>
  </r>
  <r>
    <s v="DPAA1"/>
    <x v="0"/>
    <s v="40102"/>
    <x v="0"/>
    <s v="FOM0"/>
    <m/>
    <s v="1992"/>
    <s v="38000000"/>
    <s v="000038000000"/>
    <s v="000000019442"/>
    <s v="I"/>
    <s v="Dist-Services"/>
    <x v="3"/>
    <m/>
    <n v="7"/>
    <n v="6424.89"/>
    <n v="2.2599999999999999E-2"/>
    <n v="363.42"/>
    <s v="FOSTER"/>
    <s v="Plastic"/>
    <n v="16381.590877192984"/>
    <s v="NO"/>
    <s v="YES"/>
    <s v="&gt;0"/>
  </r>
  <r>
    <s v="DPAA1"/>
    <x v="0"/>
    <s v="40102"/>
    <x v="0"/>
    <s v="FRM8"/>
    <m/>
    <s v="1992"/>
    <s v="38000000"/>
    <s v="000038000000"/>
    <s v="000000019568"/>
    <s v="I"/>
    <s v="Dist-Services"/>
    <x v="3"/>
    <m/>
    <n v="1"/>
    <n v="917.84"/>
    <n v="2.2599999999999999E-2"/>
    <n v="363.42"/>
    <s v="FREDONIA "/>
    <s v="Plastic"/>
    <n v="2340.2236257309942"/>
    <s v="NO"/>
    <s v="YES"/>
    <s v="&gt;0"/>
  </r>
  <r>
    <s v="DPAA1"/>
    <x v="0"/>
    <s v="40102"/>
    <x v="0"/>
    <s v="FRV9"/>
    <m/>
    <s v="1992"/>
    <s v="38000000"/>
    <s v="000038000000"/>
    <s v="000000020251"/>
    <s v="I"/>
    <s v="Dist-Services"/>
    <x v="3"/>
    <m/>
    <n v="46"/>
    <n v="41322.379999999997"/>
    <n v="2.2599999999999999E-2"/>
    <n v="363.42"/>
    <s v="FRANKLIN"/>
    <s v="Plastic"/>
    <n v="105359.98643274854"/>
    <s v="NO"/>
    <s v="YES"/>
    <s v="&gt;0"/>
  </r>
  <r>
    <s v="DPAA1"/>
    <x v="0"/>
    <s v="40102"/>
    <x v="0"/>
    <s v="FTC0"/>
    <m/>
    <s v="1992"/>
    <s v="38000000"/>
    <s v="000038000000"/>
    <s v="000000020819"/>
    <s v="I"/>
    <s v="Dist-Services"/>
    <x v="3"/>
    <m/>
    <n v="1"/>
    <n v="917.84"/>
    <n v="2.2599999999999999E-2"/>
    <n v="363.42"/>
    <s v="FARMINGTON"/>
    <s v="Plastic"/>
    <n v="2340.2236257309942"/>
    <s v="NO"/>
    <s v="YES"/>
    <s v="&gt;0"/>
  </r>
  <r>
    <s v="DPAA1"/>
    <x v="0"/>
    <s v="40102"/>
    <x v="0"/>
    <s v="FTE0"/>
    <m/>
    <s v="1992"/>
    <s v="38000000"/>
    <s v="000038000000"/>
    <s v="000000021122"/>
    <s v="I"/>
    <s v="Dist-Services"/>
    <x v="3"/>
    <m/>
    <n v="58"/>
    <n v="53234.79"/>
    <n v="2.2599999999999999E-2"/>
    <n v="363.42"/>
    <s v="FAIRVIEW"/>
    <s v="Plastic"/>
    <n v="135733.14877192982"/>
    <s v="NO"/>
    <s v="YES"/>
    <s v="&gt;0"/>
  </r>
  <r>
    <s v="DPAA1"/>
    <x v="0"/>
    <s v="40102"/>
    <x v="0"/>
    <s v="FTV0"/>
    <m/>
    <s v="1992"/>
    <s v="38000000"/>
    <s v="000038000000"/>
    <s v="000000021526"/>
    <s v="I"/>
    <s v="Dist-Services"/>
    <x v="3"/>
    <m/>
    <n v="12"/>
    <n v="11014.1"/>
    <n v="2.2599999999999999E-2"/>
    <n v="363.42"/>
    <s v="FRENCHCREEK "/>
    <s v="Plastic"/>
    <n v="28082.734502923977"/>
    <s v="NO"/>
    <s v="YES"/>
    <s v="&gt;0"/>
  </r>
  <r>
    <s v="DPAA1"/>
    <x v="0"/>
    <s v="40102"/>
    <x v="0"/>
    <s v="GBE8"/>
    <m/>
    <s v="1992"/>
    <s v="38000000"/>
    <s v="000038000000"/>
    <s v="000000021726"/>
    <s v="I"/>
    <s v="Dist-Services"/>
    <x v="3"/>
    <m/>
    <n v="30"/>
    <n v="27535.23"/>
    <n v="2.2599999999999999E-2"/>
    <n v="363.42"/>
    <s v="GIRARD "/>
    <s v="Plastic"/>
    <n v="70206.785263157901"/>
    <s v="NO"/>
    <s v="YES"/>
    <s v="&gt;0"/>
  </r>
  <r>
    <s v="DPAA1"/>
    <x v="0"/>
    <s v="40102"/>
    <x v="0"/>
    <s v="GFE0"/>
    <m/>
    <s v="1992"/>
    <s v="38000000"/>
    <s v="000038000000"/>
    <s v="000000021992"/>
    <s v="I"/>
    <s v="Dist-Services"/>
    <x v="3"/>
    <m/>
    <n v="1"/>
    <n v="917.84"/>
    <n v="2.2599999999999999E-2"/>
    <n v="363.42"/>
    <s v="GREENFIELD"/>
    <s v="Plastic"/>
    <n v="2340.2236257309942"/>
    <s v="NO"/>
    <s v="YES"/>
    <s v="&gt;0"/>
  </r>
  <r>
    <s v="DPAA1"/>
    <x v="0"/>
    <s v="40102"/>
    <x v="0"/>
    <s v="GLW0"/>
    <m/>
    <s v="1992"/>
    <s v="38000000"/>
    <s v="000038000000"/>
    <s v="000000022320"/>
    <s v="I"/>
    <s v="Dist-Services"/>
    <x v="3"/>
    <m/>
    <n v="3"/>
    <n v="2753.52"/>
    <n v="2.2599999999999999E-2"/>
    <n v="363.42"/>
    <s v="GLADE "/>
    <s v="Plastic"/>
    <n v="7020.6708771929825"/>
    <s v="NO"/>
    <s v="YES"/>
    <s v="&gt;0"/>
  </r>
  <r>
    <s v="DPAA1"/>
    <x v="0"/>
    <s v="40102"/>
    <x v="0"/>
    <s v="GNE0"/>
    <m/>
    <s v="1992"/>
    <s v="38000000"/>
    <s v="000038000000"/>
    <s v="000000022647"/>
    <s v="I"/>
    <s v="Dist-Services"/>
    <x v="3"/>
    <m/>
    <n v="20"/>
    <n v="18356.830000000002"/>
    <n v="2.2599999999999999E-2"/>
    <n v="363.42"/>
    <s v="GREENE"/>
    <s v="Plastic"/>
    <n v="46804.549005847963"/>
    <s v="NO"/>
    <s v="YES"/>
    <s v="&gt;0"/>
  </r>
  <r>
    <s v="DPAA1"/>
    <x v="0"/>
    <s v="40102"/>
    <x v="0"/>
    <s v="GRM8"/>
    <m/>
    <s v="1992"/>
    <s v="38000000"/>
    <s v="000038000000"/>
    <s v="000000023299"/>
    <s v="I"/>
    <s v="Dist-Services"/>
    <x v="3"/>
    <m/>
    <n v="14"/>
    <n v="12849.78"/>
    <n v="2.2599999999999999E-2"/>
    <n v="363.42"/>
    <s v="GREENVILLE "/>
    <s v="Plastic"/>
    <n v="32763.181754385969"/>
    <s v="NO"/>
    <s v="YES"/>
    <s v="&gt;0"/>
  </r>
  <r>
    <s v="DPAA1"/>
    <x v="0"/>
    <s v="40102"/>
    <x v="0"/>
    <s v="GTE0"/>
    <m/>
    <s v="1992"/>
    <s v="38000000"/>
    <s v="000038000000"/>
    <s v="000000023964"/>
    <s v="I"/>
    <s v="Dist-Services"/>
    <x v="3"/>
    <m/>
    <n v="18"/>
    <n v="16521.14"/>
    <n v="2.2599999999999999E-2"/>
    <n v="363.42"/>
    <s v="GIRARD"/>
    <s v="Plastic"/>
    <n v="42124.076257309942"/>
    <s v="NO"/>
    <s v="YES"/>
    <s v="&gt;0"/>
  </r>
  <r>
    <s v="DPAA1"/>
    <x v="0"/>
    <s v="40102"/>
    <x v="0"/>
    <s v="GTM0"/>
    <m/>
    <s v="1992"/>
    <s v="38000000"/>
    <s v="000038000000"/>
    <s v="000000024196"/>
    <s v="I"/>
    <s v="Dist-Services"/>
    <x v="3"/>
    <m/>
    <n v="2"/>
    <n v="1835.68"/>
    <n v="2.2599999999999999E-2"/>
    <n v="363.42"/>
    <s v="GREENE"/>
    <s v="Plastic"/>
    <n v="4680.4472514619883"/>
    <s v="NO"/>
    <s v="YES"/>
    <s v="&gt;0"/>
  </r>
  <r>
    <s v="DPAA1"/>
    <x v="0"/>
    <s v="40102"/>
    <x v="0"/>
    <s v="HAC0"/>
    <m/>
    <s v="1992"/>
    <s v="38000000"/>
    <s v="000038000000"/>
    <s v="000000024233"/>
    <s v="I"/>
    <s v="Dist-Services"/>
    <x v="3"/>
    <m/>
    <n v="5"/>
    <n v="4589.21"/>
    <n v="2.2599999999999999E-2"/>
    <n v="363.42"/>
    <s v="HAYFIELD"/>
    <s v="Plastic"/>
    <n v="11701.143625730994"/>
    <s v="NO"/>
    <s v="YES"/>
    <s v="&gt;0"/>
  </r>
  <r>
    <s v="DPAA1"/>
    <x v="0"/>
    <s v="40102"/>
    <x v="0"/>
    <s v="HAF0"/>
    <m/>
    <s v="1992"/>
    <s v="38000000"/>
    <s v="000038000000"/>
    <s v="000000024319"/>
    <s v="I"/>
    <s v="Dist-Services"/>
    <x v="3"/>
    <m/>
    <n v="4"/>
    <n v="3671.36"/>
    <n v="2.2599999999999999E-2"/>
    <n v="363.42"/>
    <s v="HARMONY "/>
    <s v="Plastic"/>
    <n v="9360.8945029239767"/>
    <s v="NO"/>
    <s v="YES"/>
    <s v="&gt;0"/>
  </r>
  <r>
    <s v="DPAA1"/>
    <x v="0"/>
    <s v="40102"/>
    <x v="0"/>
    <s v="HBE0"/>
    <m/>
    <s v="1992"/>
    <s v="38000000"/>
    <s v="000038000000"/>
    <s v="000000024811"/>
    <s v="I"/>
    <s v="Dist-Services"/>
    <x v="3"/>
    <m/>
    <n v="87"/>
    <n v="79852.19"/>
    <n v="2.2599999999999999E-2"/>
    <n v="363.42"/>
    <s v="HARBORCREEK "/>
    <s v="Plastic"/>
    <n v="203599.73590643276"/>
    <s v="NO"/>
    <s v="YES"/>
    <s v="&gt;0"/>
  </r>
  <r>
    <s v="DPAA1"/>
    <x v="0"/>
    <s v="40102"/>
    <x v="0"/>
    <s v="HEJ0"/>
    <m/>
    <s v="1992"/>
    <s v="38000000"/>
    <s v="000038000000"/>
    <s v="000000025118"/>
    <s v="I"/>
    <s v="Dist-Services"/>
    <x v="3"/>
    <m/>
    <n v="4"/>
    <n v="3671.36"/>
    <n v="2.2599999999999999E-2"/>
    <n v="363.42"/>
    <s v="HEATH "/>
    <s v="Plastic"/>
    <n v="9360.8945029239767"/>
    <s v="NO"/>
    <s v="YES"/>
    <s v="&gt;0"/>
  </r>
  <r>
    <s v="DPAA1"/>
    <x v="0"/>
    <s v="40102"/>
    <x v="0"/>
    <s v="HEM0"/>
    <m/>
    <s v="1992"/>
    <s v="38000000"/>
    <s v="000038000000"/>
    <s v="000000025496"/>
    <s v="I"/>
    <s v="Dist-Services"/>
    <x v="3"/>
    <m/>
    <n v="48"/>
    <n v="44056.37"/>
    <n v="2.2599999999999999E-2"/>
    <n v="363.42"/>
    <s v="HEMPFIELD "/>
    <s v="Plastic"/>
    <n v="112330.86152046785"/>
    <s v="NO"/>
    <s v="YES"/>
    <s v="&gt;0"/>
  </r>
  <r>
    <s v="DPAA1"/>
    <x v="0"/>
    <s v="40102"/>
    <x v="0"/>
    <s v="HIC0"/>
    <m/>
    <s v="1992"/>
    <s v="38000000"/>
    <s v="000038000000"/>
    <s v="000000025612"/>
    <s v="I"/>
    <s v="Dist-Services"/>
    <x v="3"/>
    <m/>
    <n v="6"/>
    <n v="5507.05"/>
    <n v="2.2599999999999999E-2"/>
    <n v="363.42"/>
    <s v="HIGHLAND"/>
    <s v="Plastic"/>
    <n v="14041.367251461988"/>
    <s v="NO"/>
    <s v="YES"/>
    <s v="&gt;0"/>
  </r>
  <r>
    <s v="DPAA1"/>
    <x v="0"/>
    <s v="40102"/>
    <x v="0"/>
    <s v="HIF0"/>
    <m/>
    <s v="1992"/>
    <s v="38000000"/>
    <s v="000038000000"/>
    <s v="000000025759"/>
    <s v="I"/>
    <s v="Dist-Services"/>
    <x v="3"/>
    <m/>
    <n v="1"/>
    <n v="917.84"/>
    <n v="2.2599999999999999E-2"/>
    <n v="363.42"/>
    <s v="HICKORY "/>
    <s v="Plastic"/>
    <n v="2340.2236257309942"/>
    <s v="NO"/>
    <s v="YES"/>
    <s v="&gt;0"/>
  </r>
  <r>
    <s v="DPAA1"/>
    <x v="0"/>
    <s v="40102"/>
    <x v="0"/>
    <s v="HIM0"/>
    <m/>
    <s v="1992"/>
    <s v="38000000"/>
    <s v="000038000000"/>
    <s v="000000026313"/>
    <s v="I"/>
    <s v="Dist-Services"/>
    <x v="3"/>
    <m/>
    <n v="106"/>
    <n v="97291.16"/>
    <n v="2.2599999999999999E-2"/>
    <n v="363.42"/>
    <s v="HERMITAGE "/>
    <s v="Plastic"/>
    <n v="248064.01029239767"/>
    <s v="NO"/>
    <s v="YES"/>
    <s v="&gt;0"/>
  </r>
  <r>
    <s v="DPAA1"/>
    <x v="0"/>
    <s v="40102"/>
    <x v="0"/>
    <s v="HLE0"/>
    <m/>
    <s v="1992"/>
    <s v="38000000"/>
    <s v="000038000000"/>
    <s v="000000026688"/>
    <s v="I"/>
    <s v="Dist-Services"/>
    <x v="3"/>
    <m/>
    <n v="14"/>
    <n v="12849.77"/>
    <n v="2.2599999999999999E-2"/>
    <n v="363.42"/>
    <s v="HIGHLAND"/>
    <s v="Plastic"/>
    <n v="32763.156257309944"/>
    <s v="NO"/>
    <s v="YES"/>
    <s v="&gt;0"/>
  </r>
  <r>
    <s v="DPAA1"/>
    <x v="0"/>
    <s v="40102"/>
    <x v="0"/>
    <s v="HMM0"/>
    <m/>
    <s v="1992"/>
    <s v="38000000"/>
    <s v="000038000000"/>
    <s v="000000026877"/>
    <s v="I"/>
    <s v="Dist-Services"/>
    <x v="3"/>
    <m/>
    <n v="20"/>
    <n v="18356.830000000002"/>
    <n v="2.2599999999999999E-2"/>
    <n v="363.42"/>
    <s v="HAMILTON"/>
    <s v="Plastic"/>
    <n v="46804.549005847963"/>
    <s v="NO"/>
    <s v="YES"/>
    <s v="&gt;0"/>
  </r>
  <r>
    <s v="DPAA1"/>
    <x v="0"/>
    <s v="40102"/>
    <x v="0"/>
    <s v="HOE0"/>
    <m/>
    <s v="1992"/>
    <s v="38000000"/>
    <s v="000038000000"/>
    <s v="000000027055"/>
    <s v="I"/>
    <s v="Dist-Services"/>
    <x v="3"/>
    <m/>
    <n v="10"/>
    <n v="9178.41"/>
    <n v="2.2599999999999999E-2"/>
    <n v="363.42"/>
    <s v="HORTON"/>
    <s v="Plastic"/>
    <n v="23402.261754385967"/>
    <s v="NO"/>
    <s v="YES"/>
    <s v="&gt;0"/>
  </r>
  <r>
    <s v="DPAA1"/>
    <x v="0"/>
    <s v="40102"/>
    <x v="0"/>
    <s v="HSC0"/>
    <m/>
    <s v="1992"/>
    <s v="38000000"/>
    <s v="000038000000"/>
    <s v="000000027093"/>
    <s v="I"/>
    <s v="Dist-Services"/>
    <x v="3"/>
    <m/>
    <n v="6"/>
    <n v="5507.05"/>
    <n v="2.2599999999999999E-2"/>
    <n v="363.42"/>
    <s v="HUSTON"/>
    <s v="Plastic"/>
    <n v="14041.367251461988"/>
    <s v="NO"/>
    <s v="YES"/>
    <s v="&gt;0"/>
  </r>
  <r>
    <s v="DPAA1"/>
    <x v="0"/>
    <s v="40102"/>
    <x v="0"/>
    <s v="HWF0"/>
    <m/>
    <s v="1992"/>
    <s v="38000000"/>
    <s v="000038000000"/>
    <s v="000000027166"/>
    <s v="I"/>
    <s v="Dist-Services"/>
    <x v="3"/>
    <m/>
    <n v="3"/>
    <n v="2753.52"/>
    <n v="2.2599999999999999E-2"/>
    <n v="363.42"/>
    <s v="HOWE"/>
    <s v="Plastic"/>
    <n v="7020.6708771929825"/>
    <s v="NO"/>
    <s v="YES"/>
    <s v="&gt;0"/>
  </r>
  <r>
    <s v="DPAA1"/>
    <x v="0"/>
    <s v="40102"/>
    <x v="0"/>
    <s v="HYC8"/>
    <m/>
    <s v="1992"/>
    <s v="38000000"/>
    <s v="000038000000"/>
    <s v="000000027311"/>
    <s v="D"/>
    <s v="Dist-Services"/>
    <x v="3"/>
    <m/>
    <n v="0"/>
    <n v="0"/>
    <n v="2.2599999999999999E-2"/>
    <n v="363.42"/>
    <s v="HYDETOWN "/>
    <s v="Plastic"/>
    <n v="0"/>
    <s v="YES"/>
    <s v="NO"/>
    <s v="=0"/>
  </r>
  <r>
    <s v="DPAA1"/>
    <x v="0"/>
    <s v="40102"/>
    <x v="0"/>
    <s v="JAE0"/>
    <m/>
    <s v="1992"/>
    <s v="38000000"/>
    <s v="000038000000"/>
    <s v="000000027396"/>
    <s v="I"/>
    <s v="Dist-Services"/>
    <x v="3"/>
    <m/>
    <n v="4"/>
    <n v="3671.36"/>
    <n v="2.2599999999999999E-2"/>
    <n v="363.42"/>
    <s v="JAY "/>
    <s v="Plastic"/>
    <n v="9360.8945029239767"/>
    <s v="NO"/>
    <s v="YES"/>
    <s v="&gt;0"/>
  </r>
  <r>
    <s v="DPAA1"/>
    <x v="0"/>
    <s v="40102"/>
    <x v="0"/>
    <s v="JBE8"/>
    <m/>
    <s v="1992"/>
    <s v="38000000"/>
    <s v="000038000000"/>
    <s v="000000027882"/>
    <s v="I"/>
    <s v="Dist-Services"/>
    <x v="3"/>
    <m/>
    <n v="4"/>
    <n v="3671.37"/>
    <n v="2.2599999999999999E-2"/>
    <n v="363.42"/>
    <s v="JOHNSONBURG"/>
    <s v="Plastic"/>
    <n v="9360.92"/>
    <s v="NO"/>
    <s v="YES"/>
    <s v="&gt;0"/>
  </r>
  <r>
    <s v="DPAA1"/>
    <x v="0"/>
    <s v="40102"/>
    <x v="0"/>
    <s v="JCM8"/>
    <m/>
    <s v="1992"/>
    <s v="38000000"/>
    <s v="000038000000"/>
    <s v="000000028154"/>
    <s v="I"/>
    <s v="Dist-Services"/>
    <x v="3"/>
    <m/>
    <n v="10"/>
    <n v="9178.41"/>
    <n v="2.2599999999999999E-2"/>
    <n v="363.42"/>
    <s v="JACKSON CENTER "/>
    <s v="Plastic"/>
    <n v="23402.261754385967"/>
    <s v="NO"/>
    <s v="YES"/>
    <s v="&gt;0"/>
  </r>
  <r>
    <s v="DPAA1"/>
    <x v="0"/>
    <s v="40102"/>
    <x v="0"/>
    <s v="JEM0"/>
    <m/>
    <s v="1992"/>
    <s v="38000000"/>
    <s v="000038000000"/>
    <s v="000000028207"/>
    <s v="I"/>
    <s v="Dist-Services"/>
    <x v="3"/>
    <m/>
    <n v="4"/>
    <n v="3671.36"/>
    <n v="2.2599999999999999E-2"/>
    <n v="363.42"/>
    <s v="JEFFERSON "/>
    <s v="Plastic"/>
    <n v="9360.8945029239767"/>
    <s v="NO"/>
    <s v="YES"/>
    <s v="&gt;0"/>
  </r>
  <r>
    <s v="DPAA1"/>
    <x v="0"/>
    <s v="40102"/>
    <x v="0"/>
    <s v="JKF0"/>
    <m/>
    <s v="1992"/>
    <s v="38000000"/>
    <s v="000038000000"/>
    <s v="000000028291"/>
    <s v="I"/>
    <s v="Dist-Services"/>
    <x v="3"/>
    <m/>
    <n v="3"/>
    <n v="2753.53"/>
    <n v="2.2599999999999999E-2"/>
    <n v="363.42"/>
    <s v="JENKS "/>
    <s v="Plastic"/>
    <n v="7020.6963742690068"/>
    <s v="NO"/>
    <s v="YES"/>
    <s v="&gt;0"/>
  </r>
  <r>
    <s v="DPAA1"/>
    <x v="0"/>
    <s v="40102"/>
    <x v="0"/>
    <s v="JMM0"/>
    <m/>
    <s v="1992"/>
    <s v="38000000"/>
    <s v="000038000000"/>
    <s v="000000028362"/>
    <s v="I"/>
    <s v="Dist-Services"/>
    <x v="3"/>
    <m/>
    <n v="6"/>
    <n v="5507.05"/>
    <n v="2.2599999999999999E-2"/>
    <n v="363.42"/>
    <s v="JACKSON "/>
    <s v="Plastic"/>
    <n v="14041.367251461988"/>
    <s v="NO"/>
    <s v="YES"/>
    <s v="&gt;0"/>
  </r>
  <r>
    <s v="DPAA1"/>
    <x v="0"/>
    <s v="40102"/>
    <x v="0"/>
    <s v="JOE0"/>
    <m/>
    <s v="1992"/>
    <s v="38000000"/>
    <s v="000038000000"/>
    <s v="000000028452"/>
    <s v="I"/>
    <s v="Dist-Services"/>
    <x v="3"/>
    <m/>
    <n v="4"/>
    <n v="3671.37"/>
    <n v="2.2599999999999999E-2"/>
    <n v="363.42"/>
    <s v="JONES "/>
    <s v="Plastic"/>
    <n v="9360.92"/>
    <s v="NO"/>
    <s v="YES"/>
    <s v="&gt;0"/>
  </r>
  <r>
    <s v="DPAA1"/>
    <x v="0"/>
    <s v="40102"/>
    <x v="0"/>
    <s v="KEM0"/>
    <m/>
    <s v="1992"/>
    <s v="38000000"/>
    <s v="000038000000"/>
    <s v="000000028604"/>
    <s v="I"/>
    <s v="Dist-Services"/>
    <x v="3"/>
    <m/>
    <n v="8"/>
    <n v="7342.73"/>
    <n v="2.2599999999999999E-2"/>
    <n v="363.42"/>
    <s v="KEATING "/>
    <s v="Plastic"/>
    <n v="18721.814502923975"/>
    <s v="NO"/>
    <s v="YES"/>
    <s v="&gt;0"/>
  </r>
  <r>
    <s v="DPAA1"/>
    <x v="0"/>
    <s v="40102"/>
    <x v="0"/>
    <s v="KNJ0"/>
    <m/>
    <s v="1992"/>
    <s v="38000000"/>
    <s v="000038000000"/>
    <s v="000000028734"/>
    <s v="I"/>
    <s v="Dist-Services"/>
    <x v="3"/>
    <m/>
    <n v="7"/>
    <n v="6424.89"/>
    <n v="2.2599999999999999E-2"/>
    <n v="363.42"/>
    <s v="KNOX"/>
    <s v="Plastic"/>
    <n v="16381.590877192984"/>
    <s v="NO"/>
    <s v="YES"/>
    <s v="&gt;0"/>
  </r>
  <r>
    <s v="DPAA1"/>
    <x v="0"/>
    <s v="40102"/>
    <x v="0"/>
    <s v="LBC8"/>
    <m/>
    <s v="1992"/>
    <s v="38000000"/>
    <s v="000038000000"/>
    <s v="000000028920"/>
    <s v="I"/>
    <s v="Dist-Services"/>
    <x v="3"/>
    <m/>
    <n v="1"/>
    <n v="917.84"/>
    <n v="2.2599999999999999E-2"/>
    <n v="363.42"/>
    <s v="LINESVILLE "/>
    <s v="Plastic"/>
    <n v="2340.2236257309942"/>
    <s v="NO"/>
    <s v="YES"/>
    <s v="&gt;0"/>
  </r>
  <r>
    <s v="DPAA1"/>
    <x v="0"/>
    <s v="40102"/>
    <x v="0"/>
    <s v="LCE8"/>
    <m/>
    <s v="1992"/>
    <s v="38000000"/>
    <s v="000038000000"/>
    <s v="000000029317"/>
    <s v="I"/>
    <s v="Dist-Services"/>
    <x v="3"/>
    <m/>
    <n v="24"/>
    <n v="22028.19"/>
    <n v="2.2599999999999999E-2"/>
    <n v="363.42"/>
    <s v="LAKE CITY"/>
    <s v="Plastic"/>
    <n v="56165.443508771925"/>
    <s v="NO"/>
    <s v="YES"/>
    <s v="&gt;0"/>
  </r>
  <r>
    <s v="DPAA1"/>
    <x v="0"/>
    <s v="40102"/>
    <x v="0"/>
    <s v="LIC0"/>
    <m/>
    <s v="1992"/>
    <s v="38000000"/>
    <s v="000038000000"/>
    <s v="000000029485"/>
    <s v="I"/>
    <s v="Dist-Services"/>
    <x v="3"/>
    <m/>
    <n v="11"/>
    <n v="10096.25"/>
    <n v="2.2599999999999999E-2"/>
    <n v="363.42"/>
    <s v="LIMESTONE "/>
    <s v="Plastic"/>
    <n v="25742.485380116959"/>
    <s v="NO"/>
    <s v="YES"/>
    <s v="&gt;0"/>
  </r>
  <r>
    <s v="DPAA1"/>
    <x v="0"/>
    <s v="40102"/>
    <x v="0"/>
    <s v="LPE0"/>
    <m/>
    <s v="1992"/>
    <s v="38000000"/>
    <s v="000038000000"/>
    <s v="000000029794"/>
    <s v="I"/>
    <s v="Dist-Services"/>
    <x v="3"/>
    <m/>
    <n v="13"/>
    <n v="11931.93"/>
    <n v="2.2599999999999999E-2"/>
    <n v="363.42"/>
    <s v="LAWRENCE PARK "/>
    <s v="Plastic"/>
    <n v="30422.932631578948"/>
    <s v="NO"/>
    <s v="YES"/>
    <s v="&gt;0"/>
  </r>
  <r>
    <s v="DPAA1"/>
    <x v="0"/>
    <s v="40102"/>
    <x v="0"/>
    <s v="LRM8"/>
    <m/>
    <s v="1992"/>
    <s v="38000000"/>
    <s v="000038000000"/>
    <s v="000000030065"/>
    <s v="I"/>
    <s v="Dist-Services"/>
    <x v="3"/>
    <m/>
    <n v="3"/>
    <n v="2753.52"/>
    <n v="2.2599999999999999E-2"/>
    <n v="363.42"/>
    <s v="LEWIS RUN"/>
    <s v="Plastic"/>
    <n v="7020.6708771929825"/>
    <s v="NO"/>
    <s v="YES"/>
    <s v="&gt;0"/>
  </r>
  <r>
    <s v="DPAA1"/>
    <x v="0"/>
    <s v="40102"/>
    <x v="0"/>
    <s v="LTM0"/>
    <m/>
    <s v="1992"/>
    <s v="38000000"/>
    <s v="000038000000"/>
    <s v="000000030181"/>
    <s v="I"/>
    <s v="Dist-Services"/>
    <x v="3"/>
    <m/>
    <n v="79"/>
    <n v="72509.440000000002"/>
    <n v="2.2599999999999999E-2"/>
    <n v="363.42"/>
    <s v="LACKAWANNOCK"/>
    <s v="Plastic"/>
    <n v="184877.87040935675"/>
    <s v="NO"/>
    <s v="YES"/>
    <s v="&gt;0"/>
  </r>
  <r>
    <s v="DPAA1"/>
    <x v="0"/>
    <s v="40102"/>
    <x v="0"/>
    <s v="MBE8"/>
    <m/>
    <s v="1992"/>
    <s v="38000000"/>
    <s v="000038000000"/>
    <s v="000000030278"/>
    <s v="I"/>
    <s v="Dist-Services"/>
    <x v="3"/>
    <m/>
    <n v="2"/>
    <n v="1835.68"/>
    <n v="2.2599999999999999E-2"/>
    <n v="363.42"/>
    <s v="MIDDLEBORO "/>
    <s v="Plastic"/>
    <n v="4680.4472514619883"/>
    <s v="NO"/>
    <s v="YES"/>
    <s v="&gt;0"/>
  </r>
  <r>
    <s v="DPAA1"/>
    <x v="0"/>
    <s v="40102"/>
    <x v="0"/>
    <s v="MCE0"/>
    <m/>
    <s v="1992"/>
    <s v="38000000"/>
    <s v="000038000000"/>
    <s v="000000031108"/>
    <s v="I"/>
    <s v="Dist-Services"/>
    <x v="3"/>
    <m/>
    <n v="300"/>
    <n v="275352.34000000003"/>
    <n v="2.2599999999999999E-2"/>
    <n v="363.42"/>
    <s v="MILLCREEK "/>
    <s v="Plastic"/>
    <n v="702067.95461988309"/>
    <s v="NO"/>
    <s v="YES"/>
    <s v="&gt;0"/>
  </r>
  <r>
    <s v="DPAA1"/>
    <x v="0"/>
    <s v="40102"/>
    <x v="0"/>
    <s v="MCJ0"/>
    <m/>
    <s v="1992"/>
    <s v="38000000"/>
    <s v="000038000000"/>
    <s v="000000032100"/>
    <s v="I"/>
    <s v="Dist-Services"/>
    <x v="3"/>
    <m/>
    <n v="1"/>
    <n v="917.84"/>
    <n v="2.2599999999999999E-2"/>
    <n v="363.42"/>
    <s v="MCCALMONT "/>
    <s v="Plastic"/>
    <n v="2340.2236257309942"/>
    <s v="NO"/>
    <s v="YES"/>
    <s v="&gt;0"/>
  </r>
  <r>
    <s v="DPAA1"/>
    <x v="0"/>
    <s v="40102"/>
    <x v="0"/>
    <s v="MDW0"/>
    <m/>
    <s v="1992"/>
    <s v="38000000"/>
    <s v="000038000000"/>
    <s v="000000032297"/>
    <s v="I"/>
    <s v="Dist-Services"/>
    <x v="3"/>
    <m/>
    <n v="24"/>
    <n v="22028.21"/>
    <n v="2.2599999999999999E-2"/>
    <n v="363.42"/>
    <s v="MEAD"/>
    <s v="Plastic"/>
    <n v="56165.494502923975"/>
    <s v="NO"/>
    <s v="YES"/>
    <s v="&gt;0"/>
  </r>
  <r>
    <s v="DPAA1"/>
    <x v="0"/>
    <s v="40102"/>
    <x v="0"/>
    <s v="MIC0"/>
    <m/>
    <s v="1992"/>
    <s v="38000000"/>
    <s v="000038000000"/>
    <s v="000000033961"/>
    <s v="I"/>
    <s v="Dist-Services"/>
    <x v="3"/>
    <m/>
    <n v="2"/>
    <n v="1835.68"/>
    <n v="2.2599999999999999E-2"/>
    <n v="363.42"/>
    <s v="MILLCREEK "/>
    <s v="Plastic"/>
    <n v="4680.4472514619883"/>
    <s v="NO"/>
    <s v="YES"/>
    <s v="&gt;0"/>
  </r>
  <r>
    <s v="DPAA1"/>
    <x v="0"/>
    <s v="40102"/>
    <x v="0"/>
    <s v="MIE0"/>
    <m/>
    <s v="1992"/>
    <s v="38000000"/>
    <s v="000038000000"/>
    <s v="000000033999"/>
    <s v="I"/>
    <s v="Dist-Services"/>
    <x v="3"/>
    <m/>
    <n v="1"/>
    <n v="917.84"/>
    <n v="2.2599999999999999E-2"/>
    <n v="363.42"/>
    <s v="MILLSTONE "/>
    <s v="Plastic"/>
    <n v="2340.2236257309942"/>
    <s v="NO"/>
    <s v="YES"/>
    <s v="&gt;0"/>
  </r>
  <r>
    <s v="DPAA1"/>
    <x v="0"/>
    <s v="40102"/>
    <x v="0"/>
    <s v="MKE0"/>
    <m/>
    <s v="1992"/>
    <s v="38000000"/>
    <s v="000038000000"/>
    <s v="000000034260"/>
    <s v="I"/>
    <s v="Dist-Services"/>
    <x v="3"/>
    <m/>
    <n v="18"/>
    <n v="16521.14"/>
    <n v="2.2599999999999999E-2"/>
    <n v="363.42"/>
    <s v="MCKEAN"/>
    <s v="Plastic"/>
    <n v="42124.076257309942"/>
    <s v="NO"/>
    <s v="YES"/>
    <s v="&gt;0"/>
  </r>
  <r>
    <s v="DPAA1"/>
    <x v="0"/>
    <s v="40102"/>
    <x v="0"/>
    <s v="MOC0"/>
    <m/>
    <s v="1992"/>
    <s v="38000000"/>
    <s v="000038000000"/>
    <s v="000000034532"/>
    <s v="I"/>
    <s v="Dist-Services"/>
    <x v="3"/>
    <m/>
    <n v="4"/>
    <n v="3671.37"/>
    <n v="2.2599999999999999E-2"/>
    <n v="363.42"/>
    <s v="MONROE"/>
    <s v="Plastic"/>
    <n v="9360.92"/>
    <s v="NO"/>
    <s v="YES"/>
    <s v="&gt;0"/>
  </r>
  <r>
    <s v="DPAA1"/>
    <x v="0"/>
    <s v="40102"/>
    <x v="0"/>
    <s v="MRM8"/>
    <m/>
    <s v="1992"/>
    <s v="38000000"/>
    <s v="000038000000"/>
    <s v="000000034643"/>
    <s v="I"/>
    <s v="Dist-Services"/>
    <x v="3"/>
    <m/>
    <n v="42"/>
    <n v="37692.69"/>
    <n v="2.2599999999999999E-2"/>
    <n v="363.42"/>
    <s v="MERCER "/>
    <s v="Plastic"/>
    <n v="96105.338245614039"/>
    <s v="NO"/>
    <s v="YES"/>
    <s v="&gt;0"/>
  </r>
  <r>
    <s v="DPAA1"/>
    <x v="0"/>
    <s v="40102"/>
    <x v="0"/>
    <s v="MVE8"/>
    <m/>
    <s v="1992"/>
    <s v="38000000"/>
    <s v="000038000000"/>
    <s v="000000034818"/>
    <s v="D"/>
    <s v="Dist-Services"/>
    <x v="3"/>
    <m/>
    <n v="0"/>
    <n v="0"/>
    <n v="2.2599999999999999E-2"/>
    <n v="363.42"/>
    <s v="MILL VILLAGE "/>
    <s v="Plastic"/>
    <n v="0"/>
    <s v="YES"/>
    <s v="NO"/>
    <s v="=0"/>
  </r>
  <r>
    <s v="DPAA1"/>
    <x v="0"/>
    <s v="40102"/>
    <x v="0"/>
    <s v="NEE0"/>
    <m/>
    <s v="1992"/>
    <s v="38000000"/>
    <s v="000038000000"/>
    <s v="000000035129"/>
    <s v="I"/>
    <s v="Dist-Services"/>
    <x v="3"/>
    <m/>
    <n v="21"/>
    <n v="19274.68"/>
    <n v="2.2599999999999999E-2"/>
    <n v="363.42"/>
    <s v="NORTH EAST"/>
    <s v="Plastic"/>
    <n v="49144.798128654977"/>
    <s v="NO"/>
    <s v="YES"/>
    <s v="&gt;0"/>
  </r>
  <r>
    <s v="DPAA1"/>
    <x v="0"/>
    <s v="40102"/>
    <x v="0"/>
    <s v="NTM0"/>
    <m/>
    <s v="1992"/>
    <s v="38000000"/>
    <s v="000038000000"/>
    <s v="000000035448"/>
    <s v="I"/>
    <s v="Dist-Services"/>
    <x v="3"/>
    <m/>
    <n v="3"/>
    <n v="2753.53"/>
    <n v="2.2599999999999999E-2"/>
    <n v="363.42"/>
    <s v="NORWICH "/>
    <s v="Plastic"/>
    <n v="7020.6963742690068"/>
    <s v="NO"/>
    <s v="YES"/>
    <s v="&gt;0"/>
  </r>
  <r>
    <s v="DPAA1"/>
    <x v="0"/>
    <s v="40102"/>
    <x v="0"/>
    <s v="OAB0"/>
    <m/>
    <s v="1992"/>
    <s v="38000000"/>
    <s v="000038000000"/>
    <s v="000000035521"/>
    <s v="I"/>
    <s v="Dist-Services"/>
    <x v="3"/>
    <m/>
    <n v="52"/>
    <n v="47727.74"/>
    <n v="2.2599999999999999E-2"/>
    <n v="363.42"/>
    <s v="OAKLAND "/>
    <s v="Plastic"/>
    <n v="121691.78152046783"/>
    <s v="NO"/>
    <s v="YES"/>
    <s v="&gt;0"/>
  </r>
  <r>
    <s v="DPAA1"/>
    <x v="0"/>
    <s v="40102"/>
    <x v="0"/>
    <s v="OAV0"/>
    <m/>
    <s v="1992"/>
    <s v="38000000"/>
    <s v="000038000000"/>
    <s v="000000035593"/>
    <s v="I"/>
    <s v="Dist-Services"/>
    <x v="3"/>
    <m/>
    <n v="2"/>
    <n v="1835.68"/>
    <n v="2.2599999999999999E-2"/>
    <n v="363.42"/>
    <s v="OAKLAND "/>
    <s v="Plastic"/>
    <n v="4680.4472514619883"/>
    <s v="NO"/>
    <s v="YES"/>
    <s v="&gt;0"/>
  </r>
  <r>
    <s v="DPAA1"/>
    <x v="0"/>
    <s v="40102"/>
    <x v="0"/>
    <s v="OCV9"/>
    <m/>
    <s v="1992"/>
    <s v="38000000"/>
    <s v="000038000000"/>
    <s v="000000036625"/>
    <s v="I"/>
    <s v="Dist-Services"/>
    <x v="3"/>
    <m/>
    <n v="5"/>
    <n v="4589.21"/>
    <n v="2.2599999999999999E-2"/>
    <n v="363.42"/>
    <s v="OIL CITY"/>
    <s v="Plastic"/>
    <n v="11701.143625730994"/>
    <s v="NO"/>
    <s v="YES"/>
    <s v="&gt;0"/>
  </r>
  <r>
    <s v="DPAA1"/>
    <x v="0"/>
    <s v="40102"/>
    <x v="0"/>
    <s v="OTM0"/>
    <m/>
    <s v="1992"/>
    <s v="38000000"/>
    <s v="000038000000"/>
    <s v="000000037407"/>
    <s v="I"/>
    <s v="Dist-Services"/>
    <x v="3"/>
    <m/>
    <n v="13"/>
    <n v="11931.93"/>
    <n v="2.2599999999999999E-2"/>
    <n v="363.42"/>
    <s v="OTTO"/>
    <s v="Plastic"/>
    <n v="30422.932631578948"/>
    <s v="NO"/>
    <s v="YES"/>
    <s v="&gt;0"/>
  </r>
  <r>
    <s v="DPAA1"/>
    <x v="0"/>
    <s v="40102"/>
    <x v="0"/>
    <s v="OVV0"/>
    <m/>
    <s v="1992"/>
    <s v="38000000"/>
    <s v="000038000000"/>
    <s v="000000037483"/>
    <s v="I"/>
    <s v="Dist-Services"/>
    <x v="3"/>
    <m/>
    <n v="3"/>
    <n v="2753.52"/>
    <n v="2.2599999999999999E-2"/>
    <n v="363.42"/>
    <s v="OIL CREEK "/>
    <s v="Plastic"/>
    <n v="7020.6708771929825"/>
    <s v="NO"/>
    <s v="YES"/>
    <s v="&gt;0"/>
  </r>
  <r>
    <s v="DPAA1"/>
    <x v="0"/>
    <s v="40102"/>
    <x v="0"/>
    <s v="PAC0"/>
    <m/>
    <s v="1992"/>
    <s v="38000000"/>
    <s v="000038000000"/>
    <s v="000000037562"/>
    <s v="D"/>
    <s v="Dist-Services"/>
    <x v="3"/>
    <m/>
    <n v="0"/>
    <n v="0"/>
    <n v="2.2599999999999999E-2"/>
    <n v="363.42"/>
    <s v="PAINT "/>
    <s v="Plastic"/>
    <n v="0"/>
    <s v="YES"/>
    <s v="NO"/>
    <s v="=0"/>
  </r>
  <r>
    <s v="DPAA1"/>
    <x v="0"/>
    <s v="40102"/>
    <x v="0"/>
    <s v="PBB8"/>
    <m/>
    <s v="1992"/>
    <s v="38000000"/>
    <s v="000038000000"/>
    <s v="000000037693"/>
    <s v="I"/>
    <s v="Dist-Services"/>
    <x v="3"/>
    <m/>
    <n v="23"/>
    <n v="21110.35"/>
    <n v="2.2599999999999999E-2"/>
    <n v="363.42"/>
    <s v="PETROLIA "/>
    <s v="Plastic"/>
    <n v="53825.219883040932"/>
    <s v="NO"/>
    <s v="YES"/>
    <s v="&gt;0"/>
  </r>
  <r>
    <s v="DPAA1"/>
    <x v="0"/>
    <s v="40102"/>
    <x v="0"/>
    <s v="PEM0"/>
    <m/>
    <s v="1992"/>
    <s v="38000000"/>
    <s v="000038000000"/>
    <s v="000000037760"/>
    <s v="I"/>
    <s v="Dist-Services"/>
    <x v="3"/>
    <m/>
    <n v="9"/>
    <n v="8260.57"/>
    <n v="2.2599999999999999E-2"/>
    <n v="363.42"/>
    <s v="PERRY "/>
    <s v="Plastic"/>
    <n v="21062.038128654971"/>
    <s v="NO"/>
    <s v="YES"/>
    <s v="&gt;0"/>
  </r>
  <r>
    <s v="DPAA1"/>
    <x v="0"/>
    <s v="40102"/>
    <x v="0"/>
    <s v="PFW0"/>
    <m/>
    <s v="1992"/>
    <s v="38000000"/>
    <s v="000038000000"/>
    <s v="000000037955"/>
    <s v="I"/>
    <s v="Dist-Services"/>
    <x v="3"/>
    <m/>
    <n v="1"/>
    <n v="917.84"/>
    <n v="2.2599999999999999E-2"/>
    <n v="363.42"/>
    <s v="PITTSFIELD"/>
    <s v="Plastic"/>
    <n v="2340.2236257309942"/>
    <s v="NO"/>
    <s v="YES"/>
    <s v="&gt;0"/>
  </r>
  <r>
    <s v="DPAA1"/>
    <x v="0"/>
    <s v="40102"/>
    <x v="0"/>
    <s v="PGW0"/>
    <m/>
    <s v="1992"/>
    <s v="38000000"/>
    <s v="000038000000"/>
    <s v="000000038379"/>
    <s v="I"/>
    <s v="Dist-Services"/>
    <x v="3"/>
    <m/>
    <n v="15"/>
    <n v="13767.62"/>
    <n v="2.2599999999999999E-2"/>
    <n v="363.42"/>
    <s v="PINE GROVE"/>
    <s v="Plastic"/>
    <n v="35103.405380116965"/>
    <s v="NO"/>
    <s v="YES"/>
    <s v="&gt;0"/>
  </r>
  <r>
    <s v="DPAA1"/>
    <x v="0"/>
    <s v="40102"/>
    <x v="0"/>
    <s v="PIJ0"/>
    <m/>
    <s v="1992"/>
    <s v="38000000"/>
    <s v="000038000000"/>
    <s v="000000038619"/>
    <s v="I"/>
    <s v="Dist-Services"/>
    <x v="3"/>
    <m/>
    <n v="1"/>
    <n v="917.84"/>
    <n v="2.2599999999999999E-2"/>
    <n v="363.42"/>
    <s v="PINECREEK "/>
    <s v="Plastic"/>
    <n v="2340.2236257309942"/>
    <s v="NO"/>
    <s v="YES"/>
    <s v="&gt;0"/>
  </r>
  <r>
    <s v="DPAA1"/>
    <x v="0"/>
    <s v="40102"/>
    <x v="0"/>
    <s v="PIV0"/>
    <m/>
    <s v="1992"/>
    <s v="38000000"/>
    <s v="000038000000"/>
    <s v="000000038737"/>
    <s v="I"/>
    <s v="Dist-Services"/>
    <x v="3"/>
    <m/>
    <n v="12"/>
    <n v="11014.09"/>
    <n v="2.2599999999999999E-2"/>
    <n v="363.42"/>
    <s v="PINEGROVE "/>
    <s v="Plastic"/>
    <n v="28082.709005847955"/>
    <s v="NO"/>
    <s v="YES"/>
    <s v="&gt;0"/>
  </r>
  <r>
    <s v="DPAA1"/>
    <x v="0"/>
    <s v="40102"/>
    <x v="0"/>
    <s v="PLV8"/>
    <m/>
    <s v="1992"/>
    <s v="38000000"/>
    <s v="000038000000"/>
    <s v="000000038906"/>
    <s v="I"/>
    <s v="Dist-Services"/>
    <x v="3"/>
    <m/>
    <n v="4"/>
    <n v="3671.37"/>
    <n v="2.2599999999999999E-2"/>
    <n v="363.42"/>
    <s v="PLEASANTVILLE"/>
    <s v="Plastic"/>
    <n v="9360.92"/>
    <s v="NO"/>
    <s v="YES"/>
    <s v="&gt;0"/>
  </r>
  <r>
    <s v="DPAA1"/>
    <x v="0"/>
    <s v="40102"/>
    <x v="0"/>
    <s v="PTE8"/>
    <m/>
    <s v="1992"/>
    <s v="38000000"/>
    <s v="000038000000"/>
    <s v="000000039580"/>
    <s v="I"/>
    <s v="Dist-Services"/>
    <x v="3"/>
    <m/>
    <n v="14"/>
    <n v="12849.78"/>
    <n v="2.2599999999999999E-2"/>
    <n v="363.42"/>
    <s v="PLATEA "/>
    <s v="Plastic"/>
    <n v="32763.181754385969"/>
    <s v="NO"/>
    <s v="YES"/>
    <s v="&gt;0"/>
  </r>
  <r>
    <s v="DPAA1"/>
    <x v="0"/>
    <s v="40102"/>
    <x v="0"/>
    <s v="PYM0"/>
    <m/>
    <s v="1992"/>
    <s v="38000000"/>
    <s v="000038000000"/>
    <s v="000000039733"/>
    <s v="I"/>
    <s v="Dist-Services"/>
    <x v="3"/>
    <m/>
    <n v="20"/>
    <n v="18356.82"/>
    <n v="2.2599999999999999E-2"/>
    <n v="363.42"/>
    <s v="PYMATUNING"/>
    <s v="Plastic"/>
    <n v="46804.523508771934"/>
    <s v="NO"/>
    <s v="YES"/>
    <s v="&gt;0"/>
  </r>
  <r>
    <s v="DPAA1"/>
    <x v="0"/>
    <s v="40102"/>
    <x v="0"/>
    <s v="RBE8"/>
    <m/>
    <s v="1992"/>
    <s v="38000000"/>
    <s v="000038000000"/>
    <s v="000000040109"/>
    <s v="I"/>
    <s v="Dist-Services"/>
    <x v="3"/>
    <m/>
    <n v="28"/>
    <n v="25699.56"/>
    <n v="2.2599999999999999E-2"/>
    <n v="363.42"/>
    <s v="RIDGWAY"/>
    <s v="Plastic"/>
    <n v="65526.363508771938"/>
    <s v="NO"/>
    <s v="YES"/>
    <s v="&gt;0"/>
  </r>
  <r>
    <s v="DPAA1"/>
    <x v="0"/>
    <s v="40102"/>
    <x v="0"/>
    <s v="REJ8"/>
    <m/>
    <s v="1992"/>
    <s v="38000000"/>
    <s v="000038000000"/>
    <s v="000000040605"/>
    <s v="I"/>
    <s v="Dist-Services"/>
    <x v="3"/>
    <m/>
    <n v="2"/>
    <n v="1835.68"/>
    <n v="2.2599999999999999E-2"/>
    <n v="363.42"/>
    <s v="REYNOLDSVILLE"/>
    <s v="Plastic"/>
    <n v="4680.4472514619883"/>
    <s v="NO"/>
    <s v="YES"/>
    <s v="&gt;0"/>
  </r>
  <r>
    <s v="DPAA1"/>
    <x v="0"/>
    <s v="40102"/>
    <x v="0"/>
    <s v="ROJ0"/>
    <m/>
    <s v="1992"/>
    <s v="38000000"/>
    <s v="000038000000"/>
    <s v="000000040928"/>
    <s v="I"/>
    <s v="Dist-Services"/>
    <x v="3"/>
    <m/>
    <n v="1"/>
    <n v="917.84"/>
    <n v="2.2599999999999999E-2"/>
    <n v="363.42"/>
    <s v="ROSE"/>
    <s v="Plastic"/>
    <n v="2340.2236257309942"/>
    <s v="NO"/>
    <s v="YES"/>
    <s v="&gt;0"/>
  </r>
  <r>
    <s v="DPAA1"/>
    <x v="0"/>
    <s v="40102"/>
    <x v="0"/>
    <s v="ROV8"/>
    <m/>
    <s v="1992"/>
    <s v="38000000"/>
    <s v="000038000000"/>
    <s v="000000041043"/>
    <s v="D"/>
    <s v="Dist-Services"/>
    <x v="3"/>
    <m/>
    <n v="0"/>
    <n v="0"/>
    <n v="2.2599999999999999E-2"/>
    <n v="363.42"/>
    <s v="ROUSEVILLE "/>
    <s v="Plastic"/>
    <n v="0"/>
    <s v="YES"/>
    <s v="NO"/>
    <s v="=0"/>
  </r>
  <r>
    <s v="DPAA1"/>
    <x v="0"/>
    <s v="40102"/>
    <x v="0"/>
    <s v="RTE0"/>
    <m/>
    <s v="1992"/>
    <s v="38000000"/>
    <s v="000038000000"/>
    <s v="000000041480"/>
    <s v="I"/>
    <s v="Dist-Services"/>
    <x v="3"/>
    <m/>
    <n v="27"/>
    <n v="24789.38"/>
    <n v="2.2599999999999999E-2"/>
    <n v="363.42"/>
    <s v="RIDGWAY "/>
    <s v="Plastic"/>
    <n v="63205.670643274862"/>
    <s v="NO"/>
    <s v="YES"/>
    <s v="&gt;0"/>
  </r>
  <r>
    <s v="DPAA1"/>
    <x v="0"/>
    <s v="40102"/>
    <x v="0"/>
    <s v="RTV0"/>
    <m/>
    <s v="1992"/>
    <s v="38000000"/>
    <s v="000038000000"/>
    <s v="000000041907"/>
    <s v="D"/>
    <s v="Dist-Services"/>
    <x v="3"/>
    <m/>
    <n v="0"/>
    <n v="0"/>
    <n v="2.2599999999999999E-2"/>
    <n v="363.42"/>
    <s v="ROCKLAND"/>
    <s v="Plastic"/>
    <n v="0"/>
    <s v="YES"/>
    <s v="NO"/>
    <s v="=0"/>
  </r>
  <r>
    <s v="DPAA1"/>
    <x v="0"/>
    <s v="40102"/>
    <x v="0"/>
    <s v="SAC0"/>
    <m/>
    <s v="1992"/>
    <s v="38000000"/>
    <s v="000038000000"/>
    <s v="000000042362"/>
    <s v="I"/>
    <s v="Dist-Services"/>
    <x v="3"/>
    <m/>
    <n v="27"/>
    <n v="24007.279999999999"/>
    <n v="2.2599999999999999E-2"/>
    <n v="363.42"/>
    <s v="SADSBURY"/>
    <s v="Plastic"/>
    <n v="61211.544327485382"/>
    <s v="NO"/>
    <s v="YES"/>
    <s v="&gt;0"/>
  </r>
  <r>
    <s v="DPAA1"/>
    <x v="0"/>
    <s v="40102"/>
    <x v="0"/>
    <s v="SAV0"/>
    <m/>
    <s v="1992"/>
    <s v="38000000"/>
    <s v="000038000000"/>
    <s v="000000042825"/>
    <s v="I"/>
    <s v="Dist-Services"/>
    <x v="3"/>
    <m/>
    <n v="18"/>
    <n v="16521.14"/>
    <n v="2.2599999999999999E-2"/>
    <n v="363.42"/>
    <s v="SANDYCREEK"/>
    <s v="Plastic"/>
    <n v="42124.076257309942"/>
    <s v="NO"/>
    <s v="YES"/>
    <s v="&gt;0"/>
  </r>
  <r>
    <s v="DPAA1"/>
    <x v="0"/>
    <s v="40102"/>
    <x v="0"/>
    <s v="SBE9"/>
    <m/>
    <s v="1992"/>
    <s v="38000000"/>
    <s v="000038000000"/>
    <s v="000000043659"/>
    <s v="I"/>
    <s v="Dist-Services"/>
    <x v="3"/>
    <m/>
    <n v="124"/>
    <n v="112943.54"/>
    <n v="2.2599999999999999E-2"/>
    <n v="363.42"/>
    <s v="ST MARYS"/>
    <s v="Plastic"/>
    <n v="287973.00257309939"/>
    <s v="NO"/>
    <s v="YES"/>
    <s v="&gt;0"/>
  </r>
  <r>
    <s v="DPAA1"/>
    <x v="0"/>
    <s v="40102"/>
    <x v="0"/>
    <s v="SBM8"/>
    <m/>
    <s v="1992"/>
    <s v="38000000"/>
    <s v="000038000000"/>
    <s v="000000044820"/>
    <s v="D"/>
    <s v="Dist-Services"/>
    <x v="3"/>
    <m/>
    <n v="0"/>
    <n v="0"/>
    <n v="2.2599999999999999E-2"/>
    <n v="363.42"/>
    <s v="SHARPSVILLE"/>
    <s v="Plastic"/>
    <n v="0"/>
    <s v="YES"/>
    <s v="NO"/>
    <s v="=0"/>
  </r>
  <r>
    <s v="DPAA1"/>
    <x v="0"/>
    <s v="40102"/>
    <x v="0"/>
    <s v="SBW8"/>
    <m/>
    <s v="1992"/>
    <s v="38000000"/>
    <s v="000038000000"/>
    <s v="000000045057"/>
    <s v="D"/>
    <s v="Dist-Services"/>
    <x v="3"/>
    <m/>
    <n v="0"/>
    <n v="0"/>
    <n v="2.2599999999999999E-2"/>
    <n v="363.42"/>
    <s v="SUGAR GROVE"/>
    <s v="Plastic"/>
    <n v="0"/>
    <s v="YES"/>
    <s v="NO"/>
    <s v="=0"/>
  </r>
  <r>
    <s v="DPAA1"/>
    <x v="0"/>
    <s v="40102"/>
    <x v="0"/>
    <s v="SCM0"/>
    <m/>
    <s v="1992"/>
    <s v="38000000"/>
    <s v="000038000000"/>
    <s v="000000045204"/>
    <s v="D"/>
    <s v="Dist-Services"/>
    <x v="3"/>
    <m/>
    <n v="0"/>
    <n v="0"/>
    <n v="2.2599999999999999E-2"/>
    <n v="363.42"/>
    <s v="SANDY CREEK "/>
    <s v="Plastic"/>
    <n v="0"/>
    <s v="YES"/>
    <s v="NO"/>
    <s v="=0"/>
  </r>
  <r>
    <s v="DPAA1"/>
    <x v="0"/>
    <s v="40102"/>
    <x v="0"/>
    <s v="SEW0"/>
    <m/>
    <s v="1992"/>
    <s v="38000000"/>
    <s v="000038000000"/>
    <s v="000000045780"/>
    <s v="I"/>
    <s v="Dist-Services"/>
    <x v="3"/>
    <m/>
    <n v="5"/>
    <n v="4589.21"/>
    <n v="2.2599999999999999E-2"/>
    <n v="363.42"/>
    <s v="SHEFFIELD "/>
    <s v="Plastic"/>
    <n v="11701.143625730994"/>
    <s v="NO"/>
    <s v="YES"/>
    <s v="&gt;0"/>
  </r>
  <r>
    <s v="DPAA1"/>
    <x v="0"/>
    <s v="40102"/>
    <x v="0"/>
    <s v="SGA0"/>
    <m/>
    <s v="1992"/>
    <s v="38000000"/>
    <s v="000038000000"/>
    <s v="000000046009"/>
    <s v="I"/>
    <s v="Dist-Services"/>
    <x v="3"/>
    <m/>
    <n v="13"/>
    <n v="11931.93"/>
    <n v="2.2599999999999999E-2"/>
    <n v="363.42"/>
    <s v="SUGARCREEK"/>
    <s v="Plastic"/>
    <n v="30422.932631578948"/>
    <s v="NO"/>
    <s v="YES"/>
    <s v="&gt;0"/>
  </r>
  <r>
    <s v="DPAA1"/>
    <x v="0"/>
    <s v="40102"/>
    <x v="0"/>
    <s v="SHC0"/>
    <m/>
    <s v="1992"/>
    <s v="38000000"/>
    <s v="000038000000"/>
    <s v="000000046281"/>
    <s v="I"/>
    <s v="Dist-Services"/>
    <x v="3"/>
    <m/>
    <n v="10"/>
    <n v="9178.41"/>
    <n v="2.2599999999999999E-2"/>
    <n v="363.42"/>
    <s v="SHIPPEN "/>
    <s v="Plastic"/>
    <n v="23402.261754385967"/>
    <s v="NO"/>
    <s v="YES"/>
    <s v="&gt;0"/>
  </r>
  <r>
    <s v="DPAA1"/>
    <x v="0"/>
    <s v="40102"/>
    <x v="0"/>
    <s v="SMC0"/>
    <m/>
    <s v="1992"/>
    <s v="38000000"/>
    <s v="000038000000"/>
    <s v="000000046542"/>
    <s v="I"/>
    <s v="Dist-Services"/>
    <x v="3"/>
    <m/>
    <n v="11"/>
    <n v="9564.8799999999992"/>
    <n v="2.2599999999999999E-2"/>
    <n v="363.42"/>
    <s v="SUMMIT"/>
    <s v="Plastic"/>
    <n v="24387.647251461985"/>
    <s v="NO"/>
    <s v="YES"/>
    <s v="&gt;0"/>
  </r>
  <r>
    <s v="DPAA1"/>
    <x v="0"/>
    <s v="40102"/>
    <x v="0"/>
    <s v="SME0"/>
    <m/>
    <s v="1992"/>
    <s v="38000000"/>
    <s v="000038000000"/>
    <s v="000000046871"/>
    <s v="I"/>
    <s v="Dist-Services"/>
    <x v="3"/>
    <m/>
    <n v="39"/>
    <n v="35795.81"/>
    <n v="2.2599999999999999E-2"/>
    <n v="363.42"/>
    <s v="SUMMIT"/>
    <s v="Plastic"/>
    <n v="91268.848888888882"/>
    <s v="NO"/>
    <s v="YES"/>
    <s v="&gt;0"/>
  </r>
  <r>
    <s v="DPAA1"/>
    <x v="0"/>
    <s v="40102"/>
    <x v="0"/>
    <s v="SMM8"/>
    <m/>
    <s v="1992"/>
    <s v="38000000"/>
    <s v="000038000000"/>
    <s v="000000047365"/>
    <s v="I"/>
    <s v="Dist-Services"/>
    <x v="3"/>
    <m/>
    <n v="6"/>
    <n v="5507.05"/>
    <n v="2.2599999999999999E-2"/>
    <n v="363.42"/>
    <s v="SMETHPORT"/>
    <s v="Plastic"/>
    <n v="14041.367251461988"/>
    <s v="NO"/>
    <s v="YES"/>
    <s v="&gt;0"/>
  </r>
  <r>
    <s v="DPAA1"/>
    <x v="0"/>
    <s v="40102"/>
    <x v="0"/>
    <s v="SNJ0"/>
    <m/>
    <s v="1992"/>
    <s v="38000000"/>
    <s v="000038000000"/>
    <s v="000000047512"/>
    <s v="I"/>
    <s v="Dist-Services"/>
    <x v="3"/>
    <m/>
    <n v="4"/>
    <n v="3671.36"/>
    <n v="2.2599999999999999E-2"/>
    <n v="363.42"/>
    <s v="SNYDER"/>
    <s v="Plastic"/>
    <n v="9360.8945029239767"/>
    <s v="NO"/>
    <s v="YES"/>
    <s v="&gt;0"/>
  </r>
  <r>
    <s v="DPAA1"/>
    <x v="0"/>
    <s v="40102"/>
    <x v="0"/>
    <s v="SNM9"/>
    <m/>
    <s v="1992"/>
    <s v="38000000"/>
    <s v="000038000000"/>
    <s v="000000048313"/>
    <s v="D"/>
    <s v="Dist-Services"/>
    <x v="3"/>
    <m/>
    <n v="0"/>
    <n v="0"/>
    <n v="2.2599999999999999E-2"/>
    <n v="363.42"/>
    <s v="SHARON"/>
    <s v="Plastic"/>
    <n v="0"/>
    <s v="YES"/>
    <s v="NO"/>
    <s v="=0"/>
  </r>
  <r>
    <s v="DPAA1"/>
    <x v="0"/>
    <s v="40102"/>
    <x v="0"/>
    <s v="SPE0"/>
    <m/>
    <s v="1992"/>
    <s v="38000000"/>
    <s v="000038000000"/>
    <s v="000000049483"/>
    <s v="I"/>
    <s v="Dist-Services"/>
    <x v="3"/>
    <m/>
    <n v="14"/>
    <n v="12849.78"/>
    <n v="2.2599999999999999E-2"/>
    <n v="363.42"/>
    <s v="SPRINGFIELD "/>
    <s v="Plastic"/>
    <n v="32763.181754385969"/>
    <s v="NO"/>
    <s v="YES"/>
    <s v="&gt;0"/>
  </r>
  <r>
    <s v="DPAA1"/>
    <x v="0"/>
    <s v="40102"/>
    <x v="0"/>
    <s v="SPM0"/>
    <m/>
    <s v="1992"/>
    <s v="38000000"/>
    <s v="000038000000"/>
    <s v="000000049767"/>
    <s v="I"/>
    <s v="Dist-Services"/>
    <x v="3"/>
    <m/>
    <n v="15"/>
    <n v="13767.62"/>
    <n v="2.2599999999999999E-2"/>
    <n v="363.42"/>
    <s v="SOUTH PYMATUNING"/>
    <s v="Plastic"/>
    <n v="35103.405380116965"/>
    <s v="NO"/>
    <s v="YES"/>
    <s v="&gt;0"/>
  </r>
  <r>
    <s v="DPAA1"/>
    <x v="0"/>
    <s v="40102"/>
    <x v="0"/>
    <s v="STM0"/>
    <m/>
    <s v="1992"/>
    <s v="38000000"/>
    <s v="000038000000"/>
    <s v="000000050033"/>
    <s v="I"/>
    <s v="Dist-Services"/>
    <x v="3"/>
    <m/>
    <n v="9"/>
    <n v="8260.57"/>
    <n v="2.2599999999999999E-2"/>
    <n v="363.42"/>
    <s v="SHENANGO"/>
    <s v="Plastic"/>
    <n v="21062.038128654971"/>
    <s v="NO"/>
    <s v="YES"/>
    <s v="&gt;0"/>
  </r>
  <r>
    <s v="DPAA1"/>
    <x v="0"/>
    <s v="40102"/>
    <x v="0"/>
    <s v="STW0"/>
    <m/>
    <s v="1992"/>
    <s v="38000000"/>
    <s v="000038000000"/>
    <s v="000000050168"/>
    <s v="I"/>
    <s v="Dist-Services"/>
    <x v="3"/>
    <m/>
    <n v="9"/>
    <n v="8260.57"/>
    <n v="2.2599999999999999E-2"/>
    <n v="363.42"/>
    <s v="SUGAR GROVE "/>
    <s v="Plastic"/>
    <n v="21062.038128654971"/>
    <s v="NO"/>
    <s v="YES"/>
    <s v="&gt;0"/>
  </r>
  <r>
    <s v="DPAA1"/>
    <x v="0"/>
    <s v="40102"/>
    <x v="0"/>
    <s v="SUV8"/>
    <m/>
    <s v="1992"/>
    <s v="38000000"/>
    <s v="000038000000"/>
    <s v="000000050418"/>
    <s v="I"/>
    <s v="Dist-Services"/>
    <x v="3"/>
    <m/>
    <n v="2"/>
    <n v="1835.69"/>
    <n v="2.2599999999999999E-2"/>
    <n v="363.42"/>
    <s v="SUGAR CREEK"/>
    <s v="Plastic"/>
    <n v="4680.4727485380117"/>
    <s v="NO"/>
    <s v="YES"/>
    <s v="&gt;0"/>
  </r>
  <r>
    <s v="DPAA1"/>
    <x v="0"/>
    <s v="40102"/>
    <x v="0"/>
    <s v="SYC0"/>
    <m/>
    <s v="1992"/>
    <s v="38000000"/>
    <s v="000038000000"/>
    <s v="000000051049"/>
    <s v="I"/>
    <s v="Dist-Services"/>
    <x v="3"/>
    <m/>
    <n v="9"/>
    <n v="8260.58"/>
    <n v="2.2599999999999999E-2"/>
    <n v="363.42"/>
    <s v="SANDY "/>
    <s v="Plastic"/>
    <n v="21062.063625730996"/>
    <s v="NO"/>
    <s v="YES"/>
    <s v="&gt;0"/>
  </r>
  <r>
    <s v="DPAA1"/>
    <x v="0"/>
    <s v="40102"/>
    <x v="0"/>
    <s v="SYJ8"/>
    <m/>
    <s v="1992"/>
    <s v="38000000"/>
    <s v="000038000000"/>
    <s v="000000051470"/>
    <s v="I"/>
    <s v="Dist-Services"/>
    <x v="3"/>
    <m/>
    <n v="2"/>
    <n v="1835.68"/>
    <n v="2.2599999999999999E-2"/>
    <n v="363.42"/>
    <s v="SYKESVILLE "/>
    <s v="Plastic"/>
    <n v="4680.4472514619883"/>
    <s v="NO"/>
    <s v="YES"/>
    <s v="&gt;0"/>
  </r>
  <r>
    <s v="DPAA1"/>
    <x v="0"/>
    <s v="40102"/>
    <x v="0"/>
    <s v="TBW8"/>
    <m/>
    <s v="1992"/>
    <s v="38000000"/>
    <s v="000038000000"/>
    <s v="000000051626"/>
    <s v="I"/>
    <s v="Dist-Services"/>
    <x v="3"/>
    <m/>
    <n v="1"/>
    <n v="917.84"/>
    <n v="2.2599999999999999E-2"/>
    <n v="363.42"/>
    <s v="TIDIOUTE "/>
    <s v="Plastic"/>
    <n v="2340.2236257309942"/>
    <s v="NO"/>
    <s v="YES"/>
    <s v="&gt;0"/>
  </r>
  <r>
    <s v="DPAA1"/>
    <x v="0"/>
    <s v="40102"/>
    <x v="0"/>
    <s v="TIC9"/>
    <m/>
    <s v="1992"/>
    <s v="38000000"/>
    <s v="000038000000"/>
    <s v="000000052233"/>
    <s v="I"/>
    <s v="Dist-Services"/>
    <x v="3"/>
    <m/>
    <n v="18"/>
    <n v="16521.14"/>
    <n v="2.2599999999999999E-2"/>
    <n v="363.42"/>
    <s v="TITUSVILLE"/>
    <s v="Plastic"/>
    <n v="42124.076257309942"/>
    <s v="NO"/>
    <s v="YES"/>
    <s v="&gt;0"/>
  </r>
  <r>
    <s v="DPAA1"/>
    <x v="0"/>
    <s v="40102"/>
    <x v="0"/>
    <s v="TOC8"/>
    <m/>
    <s v="1992"/>
    <s v="38000000"/>
    <s v="000038000000"/>
    <s v="000000052755"/>
    <s v="I"/>
    <s v="Dist-Services"/>
    <x v="3"/>
    <m/>
    <n v="1"/>
    <n v="917.84"/>
    <n v="2.2599999999999999E-2"/>
    <n v="363.42"/>
    <s v="TOWNVILLE"/>
    <s v="Plastic"/>
    <n v="2340.2236257309942"/>
    <s v="NO"/>
    <s v="YES"/>
    <s v="&gt;0"/>
  </r>
  <r>
    <s v="DPAA1"/>
    <x v="0"/>
    <s v="40102"/>
    <x v="0"/>
    <s v="UCE8"/>
    <m/>
    <s v="1992"/>
    <s v="38000000"/>
    <s v="000038000000"/>
    <s v="000000053000"/>
    <s v="I"/>
    <s v="Dist-Services"/>
    <x v="3"/>
    <m/>
    <n v="27"/>
    <n v="24781.72"/>
    <n v="2.2599999999999999E-2"/>
    <n v="363.42"/>
    <s v="UNION CITY "/>
    <s v="Plastic"/>
    <n v="63186.139883040938"/>
    <s v="NO"/>
    <s v="YES"/>
    <s v="&gt;0"/>
  </r>
  <r>
    <s v="DPAA1"/>
    <x v="0"/>
    <s v="40102"/>
    <x v="0"/>
    <s v="UTE0"/>
    <m/>
    <s v="1992"/>
    <s v="38000000"/>
    <s v="000038000000"/>
    <s v="000000053308"/>
    <s v="I"/>
    <s v="Dist-Services"/>
    <x v="3"/>
    <m/>
    <n v="10"/>
    <n v="9178.41"/>
    <n v="2.2599999999999999E-2"/>
    <n v="363.42"/>
    <s v="UNION "/>
    <s v="Plastic"/>
    <n v="23402.261754385967"/>
    <s v="NO"/>
    <s v="YES"/>
    <s v="&gt;0"/>
  </r>
  <r>
    <s v="DPAA1"/>
    <x v="0"/>
    <s v="40102"/>
    <x v="0"/>
    <s v="UTJ0"/>
    <m/>
    <s v="1992"/>
    <s v="38000000"/>
    <s v="000038000000"/>
    <s v="000000053484"/>
    <s v="I"/>
    <s v="Dist-Services"/>
    <x v="3"/>
    <m/>
    <n v="2"/>
    <n v="1835.68"/>
    <n v="2.2599999999999999E-2"/>
    <n v="363.42"/>
    <s v="UNION "/>
    <s v="Plastic"/>
    <n v="4680.4472514619883"/>
    <s v="NO"/>
    <s v="YES"/>
    <s v="&gt;0"/>
  </r>
  <r>
    <s v="DPAA1"/>
    <x v="0"/>
    <s v="40102"/>
    <x v="0"/>
    <s v="UTV8"/>
    <m/>
    <s v="1992"/>
    <s v="38000000"/>
    <s v="000038000000"/>
    <s v="000000053542"/>
    <s v="I"/>
    <s v="Dist-Services"/>
    <x v="3"/>
    <m/>
    <n v="1"/>
    <n v="917.84"/>
    <n v="2.2599999999999999E-2"/>
    <n v="363.42"/>
    <s v="UTICA"/>
    <s v="Plastic"/>
    <n v="2340.2236257309942"/>
    <s v="NO"/>
    <s v="YES"/>
    <s v="&gt;0"/>
  </r>
  <r>
    <s v="DPAA1"/>
    <x v="0"/>
    <s v="40102"/>
    <x v="0"/>
    <s v="VEC0"/>
    <m/>
    <s v="1992"/>
    <s v="38000000"/>
    <s v="000038000000"/>
    <s v="000000053711"/>
    <s v="I"/>
    <s v="Dist-Services"/>
    <x v="3"/>
    <m/>
    <n v="22"/>
    <n v="20192.509999999998"/>
    <n v="2.2599999999999999E-2"/>
    <n v="363.42"/>
    <s v="VERNON"/>
    <s v="Plastic"/>
    <n v="51484.99625730994"/>
    <s v="NO"/>
    <s v="YES"/>
    <s v="&gt;0"/>
  </r>
  <r>
    <s v="DPAA1"/>
    <x v="0"/>
    <s v="40102"/>
    <x v="0"/>
    <s v="VGE0"/>
    <m/>
    <s v="1992"/>
    <s v="38000000"/>
    <s v="000038000000"/>
    <s v="000000054008"/>
    <s v="I"/>
    <s v="Dist-Services"/>
    <x v="3"/>
    <m/>
    <n v="9"/>
    <n v="8260.57"/>
    <n v="2.2599999999999999E-2"/>
    <n v="363.42"/>
    <s v="VENANGO "/>
    <s v="Plastic"/>
    <n v="21062.038128654971"/>
    <s v="NO"/>
    <s v="YES"/>
    <s v="&gt;0"/>
  </r>
  <r>
    <s v="DPAA1"/>
    <x v="0"/>
    <s v="40102"/>
    <x v="0"/>
    <s v="VTC0"/>
    <m/>
    <s v="1992"/>
    <s v="38000000"/>
    <s v="000038000000"/>
    <s v="000000054106"/>
    <s v="I"/>
    <s v="Dist-Services"/>
    <x v="3"/>
    <m/>
    <n v="3"/>
    <n v="2753.52"/>
    <n v="2.2599999999999999E-2"/>
    <n v="363.42"/>
    <s v="VENANGO "/>
    <s v="Plastic"/>
    <n v="7020.6708771929825"/>
    <s v="NO"/>
    <s v="YES"/>
    <s v="&gt;0"/>
  </r>
  <r>
    <s v="DPAA1"/>
    <x v="0"/>
    <s v="40102"/>
    <x v="0"/>
    <s v="WAA0"/>
    <m/>
    <s v="1992"/>
    <s v="38000000"/>
    <s v="000038000000"/>
    <s v="000000054178"/>
    <s v="D"/>
    <s v="Dist-Services"/>
    <x v="3"/>
    <m/>
    <n v="0"/>
    <n v="0"/>
    <n v="2.2599999999999999E-2"/>
    <n v="363.42"/>
    <s v="WASHINGTON"/>
    <s v="Plastic"/>
    <n v="0"/>
    <s v="YES"/>
    <s v="NO"/>
    <s v="=0"/>
  </r>
  <r>
    <s v="DPAA1"/>
    <x v="0"/>
    <s v="40102"/>
    <x v="0"/>
    <s v="WBE8"/>
    <m/>
    <s v="1992"/>
    <s v="38000000"/>
    <s v="000038000000"/>
    <s v="000000054399"/>
    <s v="I"/>
    <s v="Dist-Services"/>
    <x v="3"/>
    <m/>
    <n v="10"/>
    <n v="9178.42"/>
    <n v="2.2599999999999999E-2"/>
    <n v="363.42"/>
    <s v="WATERFORD"/>
    <s v="Plastic"/>
    <n v="23402.287251461988"/>
    <s v="NO"/>
    <s v="YES"/>
    <s v="&gt;0"/>
  </r>
  <r>
    <s v="DPAA1"/>
    <x v="0"/>
    <s v="40102"/>
    <x v="0"/>
    <s v="WEC0"/>
    <m/>
    <s v="1992"/>
    <s v="38000000"/>
    <s v="000038000000"/>
    <s v="000000054534"/>
    <s v="I"/>
    <s v="Dist-Services"/>
    <x v="3"/>
    <m/>
    <n v="2"/>
    <n v="1835.68"/>
    <n v="2.2599999999999999E-2"/>
    <n v="363.42"/>
    <s v="WEST SHENANGO "/>
    <s v="Plastic"/>
    <n v="4680.4472514619883"/>
    <s v="NO"/>
    <s v="YES"/>
    <s v="&gt;0"/>
  </r>
  <r>
    <s v="DPAA1"/>
    <x v="0"/>
    <s v="40102"/>
    <x v="0"/>
    <s v="WGE8"/>
    <m/>
    <s v="1992"/>
    <s v="38000000"/>
    <s v="000038000000"/>
    <s v="000000054616"/>
    <s v="I"/>
    <s v="Dist-Services"/>
    <x v="3"/>
    <m/>
    <n v="22"/>
    <n v="20192.509999999998"/>
    <n v="2.2599999999999999E-2"/>
    <n v="363.42"/>
    <s v="WATTSBURG"/>
    <s v="Plastic"/>
    <n v="51484.99625730994"/>
    <s v="NO"/>
    <s v="YES"/>
    <s v="&gt;0"/>
  </r>
  <r>
    <s v="DPAA1"/>
    <x v="0"/>
    <s v="40102"/>
    <x v="0"/>
    <s v="WHE0"/>
    <m/>
    <s v="1992"/>
    <s v="38000000"/>
    <s v="000038000000"/>
    <s v="000000054846"/>
    <s v="I"/>
    <s v="Dist-Services"/>
    <x v="3"/>
    <m/>
    <n v="17"/>
    <n v="15603.29"/>
    <n v="2.2599999999999999E-2"/>
    <n v="363.42"/>
    <s v="WASHINGTON"/>
    <s v="Plastic"/>
    <n v="39783.827134502928"/>
    <s v="NO"/>
    <s v="YES"/>
    <s v="&gt;0"/>
  </r>
  <r>
    <s v="DPAA1"/>
    <x v="0"/>
    <s v="40102"/>
    <x v="0"/>
    <s v="WHM8"/>
    <m/>
    <s v="1992"/>
    <s v="38000000"/>
    <s v="000038000000"/>
    <s v="000000055191"/>
    <s v="I"/>
    <s v="Dist-Services"/>
    <x v="3"/>
    <m/>
    <n v="1"/>
    <n v="917.84"/>
    <n v="2.2599999999999999E-2"/>
    <n v="363.42"/>
    <s v="WHEATLAND"/>
    <s v="Plastic"/>
    <n v="2340.2236257309942"/>
    <s v="NO"/>
    <s v="YES"/>
    <s v="&gt;0"/>
  </r>
  <r>
    <s v="DPAA1"/>
    <x v="0"/>
    <s v="40102"/>
    <x v="0"/>
    <s v="WIJ0"/>
    <m/>
    <s v="1992"/>
    <s v="38000000"/>
    <s v="000038000000"/>
    <s v="000000055392"/>
    <s v="I"/>
    <s v="Dist-Services"/>
    <x v="3"/>
    <m/>
    <n v="2"/>
    <n v="1835.68"/>
    <n v="2.2599999999999999E-2"/>
    <n v="363.42"/>
    <s v="WINSLOW "/>
    <s v="Plastic"/>
    <n v="4680.4472514619883"/>
    <s v="NO"/>
    <s v="YES"/>
    <s v="&gt;0"/>
  </r>
  <r>
    <s v="DPAA1"/>
    <x v="0"/>
    <s v="40102"/>
    <x v="0"/>
    <s v="WMC0"/>
    <m/>
    <s v="1992"/>
    <s v="38000000"/>
    <s v="000038000000"/>
    <s v="000000055599"/>
    <s v="I"/>
    <s v="Dist-Services"/>
    <x v="3"/>
    <m/>
    <n v="2"/>
    <n v="1578.85"/>
    <n v="2.2599999999999999E-2"/>
    <n v="363.42"/>
    <s v="WEST MEAD "/>
    <s v="Plastic"/>
    <n v="4025.6058479532162"/>
    <s v="NO"/>
    <s v="YES"/>
    <s v="&gt;0"/>
  </r>
  <r>
    <s v="DPAA1"/>
    <x v="0"/>
    <s v="40102"/>
    <x v="0"/>
    <s v="WOC0"/>
    <m/>
    <s v="1992"/>
    <s v="38000000"/>
    <s v="000038000000"/>
    <s v="000000056171"/>
    <s v="I"/>
    <s v="Dist-Services"/>
    <x v="3"/>
    <m/>
    <n v="5"/>
    <n v="4589.21"/>
    <n v="2.2599999999999999E-2"/>
    <n v="363.42"/>
    <s v="WOODCOCK"/>
    <s v="Plastic"/>
    <n v="11701.143625730994"/>
    <s v="NO"/>
    <s v="YES"/>
    <s v="&gt;0"/>
  </r>
  <r>
    <s v="DPAA1"/>
    <x v="0"/>
    <s v="40102"/>
    <x v="0"/>
    <s v="WRW9"/>
    <m/>
    <s v="1992"/>
    <s v="38000000"/>
    <s v="000038000000"/>
    <s v="000000056856"/>
    <s v="I"/>
    <s v="Dist-Services"/>
    <x v="3"/>
    <m/>
    <n v="5"/>
    <n v="4589.21"/>
    <n v="2.2599999999999999E-2"/>
    <n v="363.42"/>
    <s v="WARREN"/>
    <s v="Plastic"/>
    <n v="11701.143625730994"/>
    <s v="NO"/>
    <s v="YES"/>
    <s v="&gt;0"/>
  </r>
  <r>
    <s v="DPAA1"/>
    <x v="0"/>
    <s v="40102"/>
    <x v="0"/>
    <s v="WSM0"/>
    <m/>
    <s v="1992"/>
    <s v="38000000"/>
    <s v="000038000000"/>
    <s v="000000057414"/>
    <s v="I"/>
    <s v="Dist-Services"/>
    <x v="3"/>
    <m/>
    <n v="8"/>
    <n v="7342.73"/>
    <n v="2.2599999999999999E-2"/>
    <n v="363.42"/>
    <s v="WEST SALEM"/>
    <s v="Plastic"/>
    <n v="18721.814502923975"/>
    <s v="NO"/>
    <s v="YES"/>
    <s v="&gt;0"/>
  </r>
  <r>
    <s v="DPAA1"/>
    <x v="0"/>
    <s v="40102"/>
    <x v="0"/>
    <s v="WTB0"/>
    <m/>
    <s v="1992"/>
    <s v="38000000"/>
    <s v="000038000000"/>
    <s v="000000057637"/>
    <s v="I"/>
    <s v="Dist-Services"/>
    <x v="3"/>
    <m/>
    <n v="3"/>
    <n v="2753.52"/>
    <n v="2.2599999999999999E-2"/>
    <n v="363.42"/>
    <s v="WASHINGTON"/>
    <s v="Plastic"/>
    <n v="7020.6708771929825"/>
    <s v="NO"/>
    <s v="YES"/>
    <s v="&gt;0"/>
  </r>
  <r>
    <s v="DPAA1"/>
    <x v="0"/>
    <s v="40102"/>
    <x v="0"/>
    <s v="WTC0"/>
    <m/>
    <s v="1992"/>
    <s v="38000000"/>
    <s v="000038000000"/>
    <s v="000000057675"/>
    <s v="D"/>
    <s v="Dist-Services"/>
    <x v="3"/>
    <m/>
    <n v="0"/>
    <n v="0"/>
    <n v="2.2599999999999999E-2"/>
    <n v="363.42"/>
    <s v="WAYNE "/>
    <s v="Plastic"/>
    <n v="0"/>
    <s v="YES"/>
    <s v="NO"/>
    <s v="=0"/>
  </r>
  <r>
    <s v="DPAA1"/>
    <x v="0"/>
    <s v="40102"/>
    <x v="0"/>
    <s v="WTE0"/>
    <m/>
    <s v="1992"/>
    <s v="38000000"/>
    <s v="000038000000"/>
    <s v="000000057863"/>
    <s v="I"/>
    <s v="Dist-Services"/>
    <x v="3"/>
    <m/>
    <n v="13"/>
    <n v="11931.93"/>
    <n v="2.2599999999999999E-2"/>
    <n v="363.42"/>
    <s v="WATERFORD "/>
    <s v="Plastic"/>
    <n v="30422.932631578948"/>
    <s v="NO"/>
    <s v="YES"/>
    <s v="&gt;0"/>
  </r>
  <r>
    <s v="DPAA1"/>
    <x v="0"/>
    <s v="40102"/>
    <x v="0"/>
    <s v="WVE8"/>
    <m/>
    <s v="1992"/>
    <s v="38000000"/>
    <s v="000038000000"/>
    <s v="000000058283"/>
    <s v="D"/>
    <s v="Dist-Services"/>
    <x v="3"/>
    <m/>
    <n v="0"/>
    <n v="0"/>
    <n v="2.2599999999999999E-2"/>
    <n v="363.42"/>
    <s v="WESLEYVILLE"/>
    <s v="Plastic"/>
    <n v="0"/>
    <s v="YES"/>
    <s v="NO"/>
    <s v="=0"/>
  </r>
  <r>
    <s v="DPAA1"/>
    <x v="0"/>
    <s v="40102"/>
    <x v="0"/>
    <s v="WYE0"/>
    <m/>
    <s v="1992"/>
    <s v="38000000"/>
    <s v="000038000000"/>
    <s v="000000058576"/>
    <s v="I"/>
    <s v="Dist-Services"/>
    <x v="3"/>
    <m/>
    <n v="13"/>
    <n v="11931.94"/>
    <n v="2.2599999999999999E-2"/>
    <n v="363.42"/>
    <s v="WAYNE "/>
    <s v="Plastic"/>
    <n v="30422.958128654973"/>
    <s v="NO"/>
    <s v="YES"/>
    <s v="&gt;0"/>
  </r>
  <r>
    <s v="DPAA1"/>
    <x v="0"/>
    <s v="40102"/>
    <x v="0"/>
    <s v="YOW8"/>
    <m/>
    <s v="1992"/>
    <s v="38000000"/>
    <s v="000038000000"/>
    <s v="000000058976"/>
    <s v="I"/>
    <s v="Dist-Services"/>
    <x v="3"/>
    <m/>
    <n v="6"/>
    <n v="5507.05"/>
    <n v="2.2599999999999999E-2"/>
    <n v="363.42"/>
    <s v="YOUNGSVILLE"/>
    <s v="Plastic"/>
    <n v="14041.367251461988"/>
    <s v="NO"/>
    <s v="YES"/>
    <s v="&gt;0"/>
  </r>
  <r>
    <s v="DPAA1"/>
    <x v="0"/>
    <s v="40102"/>
    <x v="0"/>
    <s v="AHC0"/>
    <m/>
    <s v="1993"/>
    <s v="38000000"/>
    <s v="000038000000"/>
    <s v="000000000013"/>
    <s v="D"/>
    <s v="Dist-Services"/>
    <x v="3"/>
    <m/>
    <n v="0"/>
    <n v="0"/>
    <n v="2.2599999999999999E-2"/>
    <n v="351.41"/>
    <s v="ASHLAND "/>
    <s v="Plastic"/>
    <n v="0"/>
    <s v="YES"/>
    <s v="NO"/>
    <s v="=0"/>
  </r>
  <r>
    <s v="DPAA1"/>
    <x v="0"/>
    <s v="40102"/>
    <x v="0"/>
    <s v="ALE8"/>
    <m/>
    <s v="1993"/>
    <s v="38000000"/>
    <s v="000038000000"/>
    <s v="000000000160"/>
    <s v="I"/>
    <s v="Dist-Services"/>
    <x v="3"/>
    <m/>
    <n v="11"/>
    <n v="10785.44"/>
    <n v="2.2599999999999999E-2"/>
    <n v="351.41"/>
    <s v="ALBION "/>
    <s v="Plastic"/>
    <n v="26632.008802589"/>
    <s v="NO"/>
    <s v="YES"/>
    <s v="&gt;0"/>
  </r>
  <r>
    <s v="DPAA1"/>
    <x v="0"/>
    <s v="40102"/>
    <x v="0"/>
    <s v="BAF0"/>
    <m/>
    <s v="1993"/>
    <s v="38000000"/>
    <s v="000038000000"/>
    <s v="000000000421"/>
    <s v="I"/>
    <s v="Dist-Services"/>
    <x v="3"/>
    <m/>
    <n v="2"/>
    <n v="1960.98"/>
    <n v="2.2599999999999999E-2"/>
    <n v="351.41"/>
    <s v="BARNETT "/>
    <s v="Plastic"/>
    <n v="4842.1609708737869"/>
    <s v="NO"/>
    <s v="YES"/>
    <s v="&gt;0"/>
  </r>
  <r>
    <s v="DPAA1"/>
    <x v="0"/>
    <s v="40102"/>
    <x v="0"/>
    <s v="BBA0"/>
    <m/>
    <s v="1993"/>
    <s v="38000000"/>
    <s v="000038000000"/>
    <s v="000000000477"/>
    <s v="I"/>
    <s v="Dist-Services"/>
    <x v="3"/>
    <m/>
    <n v="75"/>
    <n v="73536.92"/>
    <n v="2.2599999999999999E-2"/>
    <n v="351.41"/>
    <s v="BRADYS BEND "/>
    <s v="Plastic"/>
    <n v="181581.45618122976"/>
    <s v="NO"/>
    <s v="YES"/>
    <s v="&gt;0"/>
  </r>
  <r>
    <s v="DPAA1"/>
    <x v="0"/>
    <s v="40102"/>
    <x v="0"/>
    <s v="BBJ8"/>
    <m/>
    <s v="1993"/>
    <s v="38000000"/>
    <s v="000038000000"/>
    <s v="000000001048"/>
    <s v="D"/>
    <s v="Dist-Services"/>
    <x v="3"/>
    <m/>
    <n v="0"/>
    <n v="0"/>
    <n v="2.2599999999999999E-2"/>
    <n v="351.41"/>
    <s v="BROOKVILLE "/>
    <s v="Plastic"/>
    <n v="0"/>
    <s v="YES"/>
    <s v="NO"/>
    <s v="=0"/>
  </r>
  <r>
    <s v="DPAA1"/>
    <x v="0"/>
    <s v="40102"/>
    <x v="0"/>
    <s v="BCM9"/>
    <m/>
    <s v="1993"/>
    <s v="38000000"/>
    <s v="000038000000"/>
    <s v="000000001998"/>
    <s v="I"/>
    <s v="Dist-Services"/>
    <x v="3"/>
    <m/>
    <n v="22"/>
    <n v="21570.83"/>
    <n v="2.2599999999999999E-2"/>
    <n v="351.41"/>
    <s v="BRADFORD"/>
    <s v="Plastic"/>
    <n v="53263.894142394827"/>
    <s v="NO"/>
    <s v="YES"/>
    <s v="&gt;0"/>
  </r>
  <r>
    <s v="DPAA1"/>
    <x v="0"/>
    <s v="40102"/>
    <x v="0"/>
    <s v="BJJ0"/>
    <m/>
    <s v="1993"/>
    <s v="38000000"/>
    <s v="000038000000"/>
    <s v="000000002490"/>
    <s v="I"/>
    <s v="Dist-Services"/>
    <x v="3"/>
    <m/>
    <n v="1"/>
    <n v="980.49"/>
    <n v="2.2599999999999999E-2"/>
    <n v="351.41"/>
    <s v="BARNETT "/>
    <s v="Plastic"/>
    <n v="2421.0804854368935"/>
    <s v="NO"/>
    <s v="YES"/>
    <s v="&gt;0"/>
  </r>
  <r>
    <s v="DPAA1"/>
    <x v="0"/>
    <s v="40102"/>
    <x v="0"/>
    <s v="BKW0"/>
    <m/>
    <s v="1993"/>
    <s v="38000000"/>
    <s v="000038000000"/>
    <s v="000000002736"/>
    <s v="I"/>
    <s v="Dist-Services"/>
    <x v="3"/>
    <m/>
    <n v="3"/>
    <n v="2941.48"/>
    <n v="2.2599999999999999E-2"/>
    <n v="351.41"/>
    <s v="BROKENSTRAW "/>
    <s v="Plastic"/>
    <n v="7263.2661488673139"/>
    <s v="NO"/>
    <s v="YES"/>
    <s v="&gt;0"/>
  </r>
  <r>
    <s v="DPAA1"/>
    <x v="0"/>
    <s v="40102"/>
    <x v="0"/>
    <s v="BRC0"/>
    <m/>
    <s v="1993"/>
    <s v="38000000"/>
    <s v="000038000000"/>
    <s v="000000002910"/>
    <s v="I"/>
    <s v="Dist-Services"/>
    <x v="3"/>
    <m/>
    <n v="2"/>
    <n v="1960.99"/>
    <n v="2.2599999999999999E-2"/>
    <n v="351.41"/>
    <s v="BRADY "/>
    <s v="Plastic"/>
    <n v="4842.1856634304213"/>
    <s v="NO"/>
    <s v="YES"/>
    <s v="&gt;0"/>
  </r>
  <r>
    <s v="DPAA1"/>
    <x v="0"/>
    <s v="40102"/>
    <x v="0"/>
    <s v="BTM0"/>
    <m/>
    <s v="1993"/>
    <s v="38000000"/>
    <s v="000038000000"/>
    <s v="000000003355"/>
    <s v="I"/>
    <s v="Dist-Services"/>
    <x v="3"/>
    <m/>
    <n v="39"/>
    <n v="38239.21"/>
    <n v="2.2599999999999999E-2"/>
    <n v="351.41"/>
    <s v="BRADFORD"/>
    <s v="Plastic"/>
    <n v="94422.385857605186"/>
    <s v="NO"/>
    <s v="YES"/>
    <s v="&gt;0"/>
  </r>
  <r>
    <s v="DPAA1"/>
    <x v="0"/>
    <s v="40102"/>
    <x v="0"/>
    <s v="BVC8"/>
    <m/>
    <s v="1993"/>
    <s v="38000000"/>
    <s v="000038000000"/>
    <s v="000000003704"/>
    <s v="I"/>
    <s v="Dist-Services"/>
    <x v="3"/>
    <m/>
    <n v="1"/>
    <n v="980.49"/>
    <n v="2.2599999999999999E-2"/>
    <n v="351.41"/>
    <s v="BLOOMING VALLEY"/>
    <s v="Plastic"/>
    <n v="2421.0804854368935"/>
    <s v="NO"/>
    <s v="YES"/>
    <s v="&gt;0"/>
  </r>
  <r>
    <s v="DPAA1"/>
    <x v="0"/>
    <s v="40102"/>
    <x v="0"/>
    <s v="BWJ8"/>
    <m/>
    <s v="1993"/>
    <s v="38000000"/>
    <s v="000038000000"/>
    <s v="000000003970"/>
    <s v="I"/>
    <s v="Dist-Services"/>
    <x v="3"/>
    <m/>
    <n v="1"/>
    <n v="980.49"/>
    <n v="2.2599999999999999E-2"/>
    <n v="351.41"/>
    <s v="BROCKWAY "/>
    <s v="Plastic"/>
    <n v="2421.0804854368935"/>
    <s v="NO"/>
    <s v="YES"/>
    <s v="&gt;0"/>
  </r>
  <r>
    <s v="DPAA1"/>
    <x v="0"/>
    <s v="40102"/>
    <x v="0"/>
    <s v="CAC0"/>
    <m/>
    <s v="1993"/>
    <s v="38000000"/>
    <s v="000038000000"/>
    <s v="000000004152"/>
    <s v="I"/>
    <s v="Dist-Services"/>
    <x v="3"/>
    <m/>
    <n v="12"/>
    <n v="11765.91"/>
    <n v="2.2599999999999999E-2"/>
    <n v="351.41"/>
    <s v="CAMBRIDGE "/>
    <s v="Plastic"/>
    <n v="29053.039902912624"/>
    <s v="NO"/>
    <s v="YES"/>
    <s v="&gt;0"/>
  </r>
  <r>
    <s v="DPAA1"/>
    <x v="0"/>
    <s v="40102"/>
    <x v="0"/>
    <s v="CAV0"/>
    <m/>
    <s v="1993"/>
    <s v="38000000"/>
    <s v="000038000000"/>
    <s v="000000004215"/>
    <s v="I"/>
    <s v="Dist-Services"/>
    <x v="3"/>
    <m/>
    <n v="4"/>
    <n v="3921.97"/>
    <n v="2.2599999999999999E-2"/>
    <n v="351.41"/>
    <s v="CANAL "/>
    <s v="Plastic"/>
    <n v="9684.3466343042073"/>
    <s v="NO"/>
    <s v="YES"/>
    <s v="&gt;0"/>
  </r>
  <r>
    <s v="DPAA1"/>
    <x v="0"/>
    <s v="40102"/>
    <x v="0"/>
    <s v="CBC8"/>
    <m/>
    <s v="1993"/>
    <s v="38000000"/>
    <s v="000038000000"/>
    <s v="000000004532"/>
    <s v="I"/>
    <s v="Dist-Services"/>
    <x v="3"/>
    <m/>
    <n v="7"/>
    <n v="6863.45"/>
    <n v="2.2599999999999999E-2"/>
    <n v="351.41"/>
    <s v="CLARION"/>
    <s v="Plastic"/>
    <n v="16947.61278317152"/>
    <s v="NO"/>
    <s v="YES"/>
    <s v="&gt;0"/>
  </r>
  <r>
    <s v="DPAA1"/>
    <x v="0"/>
    <s v="40102"/>
    <x v="0"/>
    <s v="CBW0"/>
    <m/>
    <s v="1993"/>
    <s v="38000000"/>
    <s v="000038000000"/>
    <s v="000000004872"/>
    <s v="I"/>
    <s v="Dist-Services"/>
    <x v="3"/>
    <m/>
    <n v="7"/>
    <n v="6863.46"/>
    <n v="2.2599999999999999E-2"/>
    <n v="351.41"/>
    <s v="COLUMBUS"/>
    <s v="Plastic"/>
    <n v="16947.637475728156"/>
    <s v="NO"/>
    <s v="YES"/>
    <s v="&gt;0"/>
  </r>
  <r>
    <s v="DPAA1"/>
    <x v="0"/>
    <s v="40102"/>
    <x v="0"/>
    <s v="CCB0"/>
    <m/>
    <s v="1993"/>
    <s v="38000000"/>
    <s v="000038000000"/>
    <s v="000000005025"/>
    <s v="D"/>
    <s v="Dist-Services"/>
    <x v="3"/>
    <m/>
    <n v="0"/>
    <n v="0"/>
    <n v="2.2599999999999999E-2"/>
    <n v="351.41"/>
    <s v="CONCORD "/>
    <s v="Plastic"/>
    <n v="0"/>
    <s v="YES"/>
    <s v="NO"/>
    <s v="=0"/>
  </r>
  <r>
    <s v="DPAA1"/>
    <x v="0"/>
    <s v="40102"/>
    <x v="0"/>
    <s v="CDE0"/>
    <m/>
    <s v="1993"/>
    <s v="38000000"/>
    <s v="000038000000"/>
    <s v="000000005098"/>
    <s v="I"/>
    <s v="Dist-Services"/>
    <x v="3"/>
    <m/>
    <n v="2"/>
    <n v="1960.99"/>
    <n v="2.2599999999999999E-2"/>
    <n v="351.41"/>
    <s v="CONCORD "/>
    <s v="Plastic"/>
    <n v="4842.1856634304213"/>
    <s v="NO"/>
    <s v="YES"/>
    <s v="&gt;0"/>
  </r>
  <r>
    <s v="DPAA1"/>
    <x v="0"/>
    <s v="40102"/>
    <x v="0"/>
    <s v="CEB0"/>
    <m/>
    <s v="1993"/>
    <s v="38000000"/>
    <s v="000038000000"/>
    <s v="000000005167"/>
    <s v="I"/>
    <s v="Dist-Services"/>
    <x v="3"/>
    <m/>
    <n v="2"/>
    <n v="1960.99"/>
    <n v="2.2599999999999999E-2"/>
    <n v="351.41"/>
    <s v="CENTER"/>
    <s v="Plastic"/>
    <n v="4842.1856634304213"/>
    <s v="NO"/>
    <s v="YES"/>
    <s v="&gt;0"/>
  </r>
  <r>
    <s v="DPAA1"/>
    <x v="0"/>
    <s v="40102"/>
    <x v="0"/>
    <s v="CHB8"/>
    <m/>
    <s v="1993"/>
    <s v="38000000"/>
    <s v="000038000000"/>
    <s v="000000005336"/>
    <s v="I"/>
    <s v="Dist-Services"/>
    <x v="3"/>
    <m/>
    <n v="32"/>
    <n v="31375.77"/>
    <n v="2.2599999999999999E-2"/>
    <n v="351.41"/>
    <s v="CHICORA"/>
    <s v="Plastic"/>
    <n v="77474.79776699029"/>
    <s v="NO"/>
    <s v="YES"/>
    <s v="&gt;0"/>
  </r>
  <r>
    <s v="DPAA1"/>
    <x v="0"/>
    <s v="40102"/>
    <x v="0"/>
    <s v="CHV0"/>
    <m/>
    <s v="1993"/>
    <s v="38000000"/>
    <s v="000038000000"/>
    <s v="000000005441"/>
    <s v="I"/>
    <s v="Dist-Services"/>
    <x v="3"/>
    <m/>
    <n v="2"/>
    <n v="1960.99"/>
    <n v="2.2599999999999999E-2"/>
    <n v="351.41"/>
    <s v="CHERRYTREE"/>
    <s v="Plastic"/>
    <n v="4842.1856634304213"/>
    <s v="NO"/>
    <s v="YES"/>
    <s v="&gt;0"/>
  </r>
  <r>
    <s v="DPAA1"/>
    <x v="0"/>
    <s v="40102"/>
    <x v="0"/>
    <s v="CLC8"/>
    <m/>
    <s v="1993"/>
    <s v="38000000"/>
    <s v="000038000000"/>
    <s v="000000005630"/>
    <s v="D"/>
    <s v="Dist-Services"/>
    <x v="3"/>
    <m/>
    <n v="0"/>
    <n v="0"/>
    <n v="2.2599999999999999E-2"/>
    <n v="351.41"/>
    <s v="CONNEAUT LAKE"/>
    <s v="Plastic"/>
    <n v="0"/>
    <s v="YES"/>
    <s v="NO"/>
    <s v="=0"/>
  </r>
  <r>
    <s v="DPAA1"/>
    <x v="0"/>
    <s v="40102"/>
    <x v="0"/>
    <s v="CLW8"/>
    <m/>
    <s v="1993"/>
    <s v="38000000"/>
    <s v="000038000000"/>
    <s v="000000005966"/>
    <s v="D"/>
    <s v="Dist-Services"/>
    <x v="3"/>
    <m/>
    <n v="0"/>
    <n v="0"/>
    <n v="2.2599999999999999E-2"/>
    <n v="351.41"/>
    <s v="CLARENDON"/>
    <s v="Plastic"/>
    <n v="0"/>
    <s v="YES"/>
    <s v="NO"/>
    <s v="=0"/>
  </r>
  <r>
    <s v="DPAA1"/>
    <x v="0"/>
    <s v="40102"/>
    <x v="0"/>
    <s v="CNC8"/>
    <m/>
    <s v="1993"/>
    <s v="38000000"/>
    <s v="000038000000"/>
    <s v="000000006258"/>
    <s v="I"/>
    <s v="Dist-Services"/>
    <x v="3"/>
    <m/>
    <n v="3"/>
    <n v="2941.47"/>
    <n v="2.2599999999999999E-2"/>
    <n v="351.41"/>
    <s v="COCHRANTON "/>
    <s v="Plastic"/>
    <n v="7263.2414563106795"/>
    <s v="NO"/>
    <s v="YES"/>
    <s v="&gt;0"/>
  </r>
  <r>
    <s v="DPAA1"/>
    <x v="0"/>
    <s v="40102"/>
    <x v="0"/>
    <s v="CNE0"/>
    <m/>
    <s v="1993"/>
    <s v="38000000"/>
    <s v="000038000000"/>
    <s v="000000006442"/>
    <s v="I"/>
    <s v="Dist-Services"/>
    <x v="3"/>
    <m/>
    <n v="8"/>
    <n v="7843.95"/>
    <n v="2.2599999999999999E-2"/>
    <n v="351.41"/>
    <s v="CONNEAUT"/>
    <s v="Plastic"/>
    <n v="19368.71796116505"/>
    <s v="NO"/>
    <s v="YES"/>
    <s v="&gt;0"/>
  </r>
  <r>
    <s v="DPAA1"/>
    <x v="0"/>
    <s v="40102"/>
    <x v="0"/>
    <s v="COC8"/>
    <m/>
    <s v="1993"/>
    <s v="38000000"/>
    <s v="000038000000"/>
    <s v="000000006830"/>
    <s v="I"/>
    <s v="Dist-Services"/>
    <x v="3"/>
    <m/>
    <n v="42"/>
    <n v="41180.68"/>
    <n v="2.2599999999999999E-2"/>
    <n v="351.41"/>
    <s v="CONNEAUTVILLE"/>
    <s v="Plastic"/>
    <n v="101685.62731391586"/>
    <s v="NO"/>
    <s v="YES"/>
    <s v="&gt;0"/>
  </r>
  <r>
    <s v="DPAA1"/>
    <x v="0"/>
    <s v="40102"/>
    <x v="0"/>
    <s v="COE9"/>
    <m/>
    <s v="1993"/>
    <s v="38000000"/>
    <s v="000038000000"/>
    <s v="000000007328"/>
    <s v="I"/>
    <s v="Dist-Services"/>
    <x v="3"/>
    <m/>
    <n v="17"/>
    <n v="16668.39"/>
    <n v="2.2599999999999999E-2"/>
    <n v="351.41"/>
    <s v="CORRY "/>
    <s v="Plastic"/>
    <n v="41158.516407766991"/>
    <s v="NO"/>
    <s v="YES"/>
    <s v="&gt;0"/>
  </r>
  <r>
    <s v="DPAA1"/>
    <x v="0"/>
    <s v="40102"/>
    <x v="0"/>
    <s v="COV0"/>
    <m/>
    <s v="1993"/>
    <s v="38000000"/>
    <s v="000038000000"/>
    <s v="000000007879"/>
    <s v="I"/>
    <s v="Dist-Services"/>
    <x v="3"/>
    <m/>
    <n v="51"/>
    <n v="49095.91"/>
    <n v="2.2599999999999999E-2"/>
    <n v="351.41"/>
    <s v="CORNPLANTER "/>
    <s v="Plastic"/>
    <n v="121230.35381877024"/>
    <s v="NO"/>
    <s v="YES"/>
    <s v="&gt;0"/>
  </r>
  <r>
    <s v="DPAA1"/>
    <x v="0"/>
    <s v="40102"/>
    <x v="0"/>
    <s v="CRV0"/>
    <m/>
    <s v="1993"/>
    <s v="38000000"/>
    <s v="000038000000"/>
    <s v="000000008689"/>
    <s v="I"/>
    <s v="Dist-Services"/>
    <x v="3"/>
    <m/>
    <n v="45"/>
    <n v="44122.16"/>
    <n v="2.2599999999999999E-2"/>
    <n v="351.41"/>
    <s v="CRANBERRY "/>
    <s v="Plastic"/>
    <n v="108948.89346278318"/>
    <s v="NO"/>
    <s v="YES"/>
    <s v="&gt;0"/>
  </r>
  <r>
    <s v="DPAA1"/>
    <x v="0"/>
    <s v="40102"/>
    <x v="0"/>
    <s v="CSC8"/>
    <m/>
    <s v="1993"/>
    <s v="38000000"/>
    <s v="000038000000"/>
    <s v="000000009234"/>
    <s v="D"/>
    <s v="Dist-Services"/>
    <x v="3"/>
    <m/>
    <n v="0"/>
    <n v="0"/>
    <n v="2.2599999999999999E-2"/>
    <n v="351.41"/>
    <s v="CAMBRIDGE SPRINGS"/>
    <s v="Plastic"/>
    <n v="0"/>
    <s v="YES"/>
    <s v="NO"/>
    <s v="=0"/>
  </r>
  <r>
    <s v="DPAA1"/>
    <x v="0"/>
    <s v="40102"/>
    <x v="0"/>
    <s v="CTC0"/>
    <m/>
    <s v="1993"/>
    <s v="38000000"/>
    <s v="000038000000"/>
    <s v="000000009840"/>
    <s v="I"/>
    <s v="Dist-Services"/>
    <x v="3"/>
    <m/>
    <n v="4"/>
    <n v="3921.98"/>
    <n v="2.2599999999999999E-2"/>
    <n v="351.41"/>
    <s v="CLARION "/>
    <s v="Plastic"/>
    <n v="9684.3713268608426"/>
    <s v="NO"/>
    <s v="YES"/>
    <s v="&gt;0"/>
  </r>
  <r>
    <s v="DPAA1"/>
    <x v="0"/>
    <s v="40102"/>
    <x v="0"/>
    <s v="CTM0"/>
    <m/>
    <s v="1993"/>
    <s v="38000000"/>
    <s v="000038000000"/>
    <s v="000000010273"/>
    <s v="I"/>
    <s v="Dist-Services"/>
    <x v="3"/>
    <m/>
    <n v="9"/>
    <n v="8824.43"/>
    <n v="2.2599999999999999E-2"/>
    <n v="351.41"/>
    <s v="COOLSPRING"/>
    <s v="Plastic"/>
    <n v="21789.773754045309"/>
    <s v="NO"/>
    <s v="YES"/>
    <s v="&gt;0"/>
  </r>
  <r>
    <s v="DPAA1"/>
    <x v="0"/>
    <s v="40102"/>
    <x v="0"/>
    <s v="CUC0"/>
    <m/>
    <s v="1993"/>
    <s v="38000000"/>
    <s v="000038000000"/>
    <s v="000000010340"/>
    <s v="I"/>
    <s v="Dist-Services"/>
    <x v="3"/>
    <m/>
    <n v="7"/>
    <n v="6863.46"/>
    <n v="2.2599999999999999E-2"/>
    <n v="351.41"/>
    <s v="CONNEAUT"/>
    <s v="Plastic"/>
    <n v="16947.637475728156"/>
    <s v="NO"/>
    <s v="YES"/>
    <s v="&gt;0"/>
  </r>
  <r>
    <s v="DPAA1"/>
    <x v="0"/>
    <s v="40102"/>
    <x v="0"/>
    <s v="CWW0"/>
    <m/>
    <s v="1993"/>
    <s v="38000000"/>
    <s v="000038000000"/>
    <s v="000000010747"/>
    <s v="I"/>
    <s v="Dist-Services"/>
    <x v="3"/>
    <m/>
    <n v="7"/>
    <n v="6100.85"/>
    <n v="2.2599999999999999E-2"/>
    <n v="351.41"/>
    <s v="CONEWANGO "/>
    <s v="Plastic"/>
    <n v="15064.558414239484"/>
    <s v="NO"/>
    <s v="YES"/>
    <s v="&gt;0"/>
  </r>
  <r>
    <s v="DPAA1"/>
    <x v="0"/>
    <s v="40102"/>
    <x v="0"/>
    <s v="DEM0"/>
    <m/>
    <s v="1993"/>
    <s v="38000000"/>
    <s v="000038000000"/>
    <s v="000000011019"/>
    <s v="I"/>
    <s v="Dist-Services"/>
    <x v="3"/>
    <m/>
    <n v="2"/>
    <n v="1960.98"/>
    <n v="2.2599999999999999E-2"/>
    <n v="351.41"/>
    <s v="DELAWARE"/>
    <s v="Plastic"/>
    <n v="4842.1609708737869"/>
    <s v="NO"/>
    <s v="YES"/>
    <s v="&gt;0"/>
  </r>
  <r>
    <s v="DPAA1"/>
    <x v="0"/>
    <s v="40102"/>
    <x v="0"/>
    <s v="DOB0"/>
    <m/>
    <s v="1993"/>
    <s v="38000000"/>
    <s v="000038000000"/>
    <s v="000000011098"/>
    <s v="I"/>
    <s v="Dist-Services"/>
    <x v="3"/>
    <m/>
    <n v="39"/>
    <n v="38239.21"/>
    <n v="2.2599999999999999E-2"/>
    <n v="351.41"/>
    <s v="DONEGAL "/>
    <s v="Plastic"/>
    <n v="94422.385857605186"/>
    <s v="NO"/>
    <s v="YES"/>
    <s v="&gt;0"/>
  </r>
  <r>
    <s v="DPAA1"/>
    <x v="0"/>
    <s v="40102"/>
    <x v="0"/>
    <s v="DUC9"/>
    <m/>
    <s v="1993"/>
    <s v="38000000"/>
    <s v="000038000000"/>
    <s v="000000011769"/>
    <s v="I"/>
    <s v="Dist-Services"/>
    <x v="3"/>
    <m/>
    <n v="19"/>
    <n v="18629.36"/>
    <n v="2.2599999999999999E-2"/>
    <n v="351.41"/>
    <s v="DUBOIS"/>
    <s v="Plastic"/>
    <n v="46000.652686084148"/>
    <s v="NO"/>
    <s v="YES"/>
    <s v="&gt;0"/>
  </r>
  <r>
    <s v="DPAA1"/>
    <x v="0"/>
    <s v="40102"/>
    <x v="0"/>
    <s v="ECE0"/>
    <m/>
    <s v="1993"/>
    <s v="38000000"/>
    <s v="000038000000"/>
    <s v="000000012690"/>
    <s v="I"/>
    <s v="Dist-Services"/>
    <x v="3"/>
    <m/>
    <n v="2"/>
    <n v="1960.99"/>
    <n v="2.2599999999999999E-2"/>
    <n v="351.41"/>
    <s v="ELK CREEK "/>
    <s v="Plastic"/>
    <n v="4842.1856634304213"/>
    <s v="NO"/>
    <s v="YES"/>
    <s v="&gt;0"/>
  </r>
  <r>
    <s v="DPAA1"/>
    <x v="0"/>
    <s v="40102"/>
    <x v="0"/>
    <s v="EDE8"/>
    <m/>
    <s v="1993"/>
    <s v="38000000"/>
    <s v="000038000000"/>
    <s v="000000013116"/>
    <s v="I"/>
    <s v="Dist-Services"/>
    <x v="3"/>
    <m/>
    <n v="10"/>
    <n v="9804.9500000000007"/>
    <n v="2.2599999999999999E-2"/>
    <n v="351.41"/>
    <s v="EDINBORO "/>
    <s v="Plastic"/>
    <n v="24210.928317152106"/>
    <s v="NO"/>
    <s v="YES"/>
    <s v="&gt;0"/>
  </r>
  <r>
    <s v="DPAA1"/>
    <x v="0"/>
    <s v="40102"/>
    <x v="0"/>
    <s v="EFC0"/>
    <m/>
    <s v="1993"/>
    <s v="38000000"/>
    <s v="000038000000"/>
    <s v="000000013325"/>
    <s v="D"/>
    <s v="Dist-Services"/>
    <x v="3"/>
    <m/>
    <n v="0"/>
    <n v="0"/>
    <n v="2.2599999999999999E-2"/>
    <n v="351.41"/>
    <s v="EAST FAIRFIELD"/>
    <s v="Plastic"/>
    <n v="0"/>
    <s v="YES"/>
    <s v="NO"/>
    <s v="=0"/>
  </r>
  <r>
    <s v="DPAA1"/>
    <x v="0"/>
    <s v="40102"/>
    <x v="0"/>
    <s v="ELJ0"/>
    <m/>
    <s v="1993"/>
    <s v="38000000"/>
    <s v="000038000000"/>
    <s v="000000013552"/>
    <s v="I"/>
    <s v="Dist-Services"/>
    <x v="3"/>
    <m/>
    <n v="4"/>
    <n v="3921.97"/>
    <n v="2.2599999999999999E-2"/>
    <n v="351.41"/>
    <s v="ELDRED"/>
    <s v="Plastic"/>
    <n v="9684.3466343042073"/>
    <s v="NO"/>
    <s v="YES"/>
    <s v="&gt;0"/>
  </r>
  <r>
    <s v="DPAA1"/>
    <x v="0"/>
    <s v="40102"/>
    <x v="0"/>
    <s v="EMC8"/>
    <m/>
    <s v="1993"/>
    <s v="38000000"/>
    <s v="000038000000"/>
    <s v="000000013843"/>
    <s v="I"/>
    <s v="Dist-Services"/>
    <x v="3"/>
    <m/>
    <n v="1"/>
    <n v="980.49"/>
    <n v="2.2599999999999999E-2"/>
    <n v="351.41"/>
    <s v="EMPORIUM "/>
    <s v="Plastic"/>
    <n v="2421.0804854368935"/>
    <s v="NO"/>
    <s v="YES"/>
    <s v="&gt;0"/>
  </r>
  <r>
    <s v="DPAA1"/>
    <x v="0"/>
    <s v="40102"/>
    <x v="0"/>
    <s v="ERE9"/>
    <m/>
    <s v="1993"/>
    <s v="38000000"/>
    <s v="000038000000"/>
    <s v="000000015212"/>
    <s v="I"/>
    <s v="Dist-Services"/>
    <x v="3"/>
    <m/>
    <n v="34"/>
    <n v="33336.79"/>
    <n v="2.2599999999999999E-2"/>
    <n v="351.41"/>
    <s v="ERIE"/>
    <s v="Plastic"/>
    <n v="82317.057508090613"/>
    <s v="NO"/>
    <s v="YES"/>
    <s v="&gt;0"/>
  </r>
  <r>
    <s v="DPAA1"/>
    <x v="0"/>
    <s v="40102"/>
    <x v="0"/>
    <s v="ETC0"/>
    <m/>
    <s v="1993"/>
    <s v="38000000"/>
    <s v="000038000000"/>
    <s v="000000017901"/>
    <s v="I"/>
    <s v="Dist-Services"/>
    <x v="3"/>
    <m/>
    <n v="2"/>
    <n v="1960.99"/>
    <n v="2.2599999999999999E-2"/>
    <n v="351.41"/>
    <s v="EAST MEAD "/>
    <s v="Plastic"/>
    <n v="4842.1856634304213"/>
    <s v="NO"/>
    <s v="YES"/>
    <s v="&gt;0"/>
  </r>
  <r>
    <s v="DPAA1"/>
    <x v="0"/>
    <s v="40102"/>
    <x v="0"/>
    <s v="FAB0"/>
    <m/>
    <s v="1993"/>
    <s v="38000000"/>
    <s v="000038000000"/>
    <s v="000000018032"/>
    <s v="I"/>
    <s v="Dist-Services"/>
    <x v="3"/>
    <m/>
    <n v="4"/>
    <n v="3921.98"/>
    <n v="2.2599999999999999E-2"/>
    <n v="351.41"/>
    <s v="FAIRVIEW"/>
    <s v="Plastic"/>
    <n v="9684.3713268608426"/>
    <s v="NO"/>
    <s v="YES"/>
    <s v="&gt;0"/>
  </r>
  <r>
    <s v="DPAA1"/>
    <x v="0"/>
    <s v="40102"/>
    <x v="0"/>
    <s v="FCM0"/>
    <m/>
    <s v="1993"/>
    <s v="38000000"/>
    <s v="000038000000"/>
    <s v="000000018219"/>
    <s v="I"/>
    <s v="Dist-Services"/>
    <x v="3"/>
    <m/>
    <n v="2"/>
    <n v="1960.98"/>
    <n v="2.2599999999999999E-2"/>
    <n v="351.41"/>
    <s v="FRENCH CREEK"/>
    <s v="Plastic"/>
    <n v="4842.1609708737869"/>
    <s v="NO"/>
    <s v="YES"/>
    <s v="&gt;0"/>
  </r>
  <r>
    <s v="DPAA1"/>
    <x v="0"/>
    <s v="40102"/>
    <x v="0"/>
    <s v="FHW0"/>
    <m/>
    <s v="1993"/>
    <s v="38000000"/>
    <s v="000038000000"/>
    <s v="000000018291"/>
    <s v="I"/>
    <s v="Dist-Services"/>
    <x v="3"/>
    <m/>
    <n v="5"/>
    <n v="4902.47"/>
    <n v="2.2599999999999999E-2"/>
    <n v="351.41"/>
    <s v="FREEHOLD"/>
    <s v="Plastic"/>
    <n v="12105.451812297735"/>
    <s v="NO"/>
    <s v="YES"/>
    <s v="&gt;0"/>
  </r>
  <r>
    <s v="DPAA1"/>
    <x v="0"/>
    <s v="40102"/>
    <x v="0"/>
    <s v="FLM9"/>
    <m/>
    <s v="1993"/>
    <s v="38000000"/>
    <s v="000038000000"/>
    <s v="000000018943"/>
    <s v="I"/>
    <s v="Dist-Services"/>
    <x v="3"/>
    <m/>
    <n v="2"/>
    <n v="1960.98"/>
    <n v="2.2599999999999999E-2"/>
    <n v="351.41"/>
    <s v="FARRELL "/>
    <s v="Plastic"/>
    <n v="4842.1609708737869"/>
    <s v="NO"/>
    <s v="YES"/>
    <s v="&gt;0"/>
  </r>
  <r>
    <s v="DPAA1"/>
    <x v="0"/>
    <s v="40102"/>
    <x v="0"/>
    <s v="FMW0"/>
    <m/>
    <s v="1993"/>
    <s v="38000000"/>
    <s v="000038000000"/>
    <s v="000000019206"/>
    <s v="I"/>
    <s v="Dist-Services"/>
    <x v="3"/>
    <m/>
    <n v="5"/>
    <n v="4902.47"/>
    <n v="2.2599999999999999E-2"/>
    <n v="351.41"/>
    <s v="FARMINGTON"/>
    <s v="Plastic"/>
    <n v="12105.451812297735"/>
    <s v="NO"/>
    <s v="YES"/>
    <s v="&gt;0"/>
  </r>
  <r>
    <s v="DPAA1"/>
    <x v="0"/>
    <s v="40102"/>
    <x v="0"/>
    <s v="FOE0"/>
    <m/>
    <s v="1993"/>
    <s v="38000000"/>
    <s v="000038000000"/>
    <s v="000000019354"/>
    <s v="I"/>
    <s v="Dist-Services"/>
    <x v="3"/>
    <m/>
    <n v="46"/>
    <n v="45102.68"/>
    <n v="2.2599999999999999E-2"/>
    <n v="351.41"/>
    <s v="FOX "/>
    <s v="Plastic"/>
    <n v="111370.04802588998"/>
    <s v="NO"/>
    <s v="YES"/>
    <s v="&gt;0"/>
  </r>
  <r>
    <s v="DPAA1"/>
    <x v="0"/>
    <s v="40102"/>
    <x v="0"/>
    <s v="FRM8"/>
    <m/>
    <s v="1993"/>
    <s v="38000000"/>
    <s v="000038000000"/>
    <s v="000000019569"/>
    <s v="I"/>
    <s v="Dist-Services"/>
    <x v="3"/>
    <m/>
    <n v="1"/>
    <n v="980.49"/>
    <n v="2.2599999999999999E-2"/>
    <n v="351.41"/>
    <s v="FREDONIA "/>
    <s v="Plastic"/>
    <n v="2421.0804854368935"/>
    <s v="NO"/>
    <s v="YES"/>
    <s v="&gt;0"/>
  </r>
  <r>
    <s v="DPAA1"/>
    <x v="0"/>
    <s v="40102"/>
    <x v="0"/>
    <s v="FRV9"/>
    <m/>
    <s v="1993"/>
    <s v="38000000"/>
    <s v="000038000000"/>
    <s v="000000020252"/>
    <s v="I"/>
    <s v="Dist-Services"/>
    <x v="3"/>
    <m/>
    <n v="28"/>
    <n v="27453.8"/>
    <n v="2.2599999999999999E-2"/>
    <n v="351.41"/>
    <s v="FRANKLIN"/>
    <s v="Plastic"/>
    <n v="67790.451132686081"/>
    <s v="NO"/>
    <s v="YES"/>
    <s v="&gt;0"/>
  </r>
  <r>
    <s v="DPAA1"/>
    <x v="0"/>
    <s v="40102"/>
    <x v="0"/>
    <s v="FTE0"/>
    <m/>
    <s v="1993"/>
    <s v="38000000"/>
    <s v="000038000000"/>
    <s v="000000021123"/>
    <s v="I"/>
    <s v="Dist-Services"/>
    <x v="3"/>
    <m/>
    <n v="64"/>
    <n v="62751.55"/>
    <n v="2.2599999999999999E-2"/>
    <n v="351.41"/>
    <s v="FAIRVIEW"/>
    <s v="Plastic"/>
    <n v="154949.62022653723"/>
    <s v="NO"/>
    <s v="YES"/>
    <s v="&gt;0"/>
  </r>
  <r>
    <s v="DPAA1"/>
    <x v="0"/>
    <s v="40102"/>
    <x v="0"/>
    <s v="FTV0"/>
    <m/>
    <s v="1993"/>
    <s v="38000000"/>
    <s v="000038000000"/>
    <s v="000000021527"/>
    <s v="I"/>
    <s v="Dist-Services"/>
    <x v="3"/>
    <m/>
    <n v="3"/>
    <n v="2941.48"/>
    <n v="2.2599999999999999E-2"/>
    <n v="351.41"/>
    <s v="FRENCHCREEK "/>
    <s v="Plastic"/>
    <n v="7263.2661488673139"/>
    <s v="NO"/>
    <s v="YES"/>
    <s v="&gt;0"/>
  </r>
  <r>
    <s v="DPAA1"/>
    <x v="0"/>
    <s v="40102"/>
    <x v="0"/>
    <s v="FYM0"/>
    <m/>
    <s v="1993"/>
    <s v="38000000"/>
    <s v="000038000000"/>
    <s v="000000021573"/>
    <s v="I"/>
    <s v="Dist-Services"/>
    <x v="3"/>
    <m/>
    <n v="1"/>
    <n v="980.49"/>
    <n v="2.2599999999999999E-2"/>
    <n v="351.41"/>
    <s v="FINDLEY "/>
    <s v="Plastic"/>
    <n v="2421.0804854368935"/>
    <s v="NO"/>
    <s v="YES"/>
    <s v="&gt;0"/>
  </r>
  <r>
    <s v="DPAA1"/>
    <x v="0"/>
    <s v="40102"/>
    <x v="0"/>
    <s v="GBE8"/>
    <m/>
    <s v="1993"/>
    <s v="38000000"/>
    <s v="000038000000"/>
    <s v="000000021727"/>
    <s v="I"/>
    <s v="Dist-Services"/>
    <x v="3"/>
    <m/>
    <n v="37"/>
    <n v="36278.230000000003"/>
    <n v="2.2599999999999999E-2"/>
    <n v="351.41"/>
    <s v="GIRARD "/>
    <s v="Plastic"/>
    <n v="89580.224886731405"/>
    <s v="NO"/>
    <s v="YES"/>
    <s v="&gt;0"/>
  </r>
  <r>
    <s v="DPAA1"/>
    <x v="0"/>
    <s v="40102"/>
    <x v="0"/>
    <s v="GFE0"/>
    <m/>
    <s v="1993"/>
    <s v="38000000"/>
    <s v="000038000000"/>
    <s v="000000021993"/>
    <s v="I"/>
    <s v="Dist-Services"/>
    <x v="3"/>
    <m/>
    <n v="6"/>
    <n v="5882.96"/>
    <n v="2.2599999999999999E-2"/>
    <n v="351.41"/>
    <s v="GREENFIELD"/>
    <s v="Plastic"/>
    <n v="14526.532297734628"/>
    <s v="NO"/>
    <s v="YES"/>
    <s v="&gt;0"/>
  </r>
  <r>
    <s v="DPAA1"/>
    <x v="0"/>
    <s v="40102"/>
    <x v="0"/>
    <s v="GLW0"/>
    <m/>
    <s v="1993"/>
    <s v="38000000"/>
    <s v="000038000000"/>
    <s v="000000022321"/>
    <s v="I"/>
    <s v="Dist-Services"/>
    <x v="3"/>
    <m/>
    <n v="11"/>
    <n v="10785.44"/>
    <n v="2.2599999999999999E-2"/>
    <n v="351.41"/>
    <s v="GLADE "/>
    <s v="Plastic"/>
    <n v="26632.008802589"/>
    <s v="NO"/>
    <s v="YES"/>
    <s v="&gt;0"/>
  </r>
  <r>
    <s v="DPAA1"/>
    <x v="0"/>
    <s v="40102"/>
    <x v="0"/>
    <s v="GNE0"/>
    <m/>
    <s v="1993"/>
    <s v="38000000"/>
    <s v="000038000000"/>
    <s v="000000022648"/>
    <s v="I"/>
    <s v="Dist-Services"/>
    <x v="3"/>
    <m/>
    <n v="20"/>
    <n v="19609.87"/>
    <n v="2.2599999999999999E-2"/>
    <n v="351.41"/>
    <s v="GREENE"/>
    <s v="Plastic"/>
    <n v="48421.782556634302"/>
    <s v="NO"/>
    <s v="YES"/>
    <s v="&gt;0"/>
  </r>
  <r>
    <s v="DPAA1"/>
    <x v="0"/>
    <s v="40102"/>
    <x v="0"/>
    <s v="GRC0"/>
    <m/>
    <s v="1993"/>
    <s v="38000000"/>
    <s v="000038000000"/>
    <s v="000000022771"/>
    <s v="D"/>
    <s v="Dist-Services"/>
    <x v="3"/>
    <m/>
    <n v="0"/>
    <n v="0"/>
    <n v="2.2599999999999999E-2"/>
    <n v="351.41"/>
    <s v="GREENWOOD "/>
    <s v="Plastic"/>
    <n v="0"/>
    <s v="YES"/>
    <s v="NO"/>
    <s v="=0"/>
  </r>
  <r>
    <s v="DPAA1"/>
    <x v="0"/>
    <s v="40102"/>
    <x v="0"/>
    <s v="GRM8"/>
    <m/>
    <s v="1993"/>
    <s v="38000000"/>
    <s v="000038000000"/>
    <s v="000000023300"/>
    <s v="I"/>
    <s v="Dist-Services"/>
    <x v="3"/>
    <m/>
    <n v="12"/>
    <n v="11765.91"/>
    <n v="2.2599999999999999E-2"/>
    <n v="351.41"/>
    <s v="GREENVILLE "/>
    <s v="Plastic"/>
    <n v="29053.039902912624"/>
    <s v="NO"/>
    <s v="YES"/>
    <s v="&gt;0"/>
  </r>
  <r>
    <s v="DPAA1"/>
    <x v="0"/>
    <s v="40102"/>
    <x v="0"/>
    <s v="GTE0"/>
    <m/>
    <s v="1993"/>
    <s v="38000000"/>
    <s v="000038000000"/>
    <s v="000000023965"/>
    <s v="I"/>
    <s v="Dist-Services"/>
    <x v="3"/>
    <m/>
    <n v="40"/>
    <n v="39219.72"/>
    <n v="2.2599999999999999E-2"/>
    <n v="351.41"/>
    <s v="GIRARD"/>
    <s v="Plastic"/>
    <n v="96843.51572815534"/>
    <s v="NO"/>
    <s v="YES"/>
    <s v="&gt;0"/>
  </r>
  <r>
    <s v="DPAA1"/>
    <x v="0"/>
    <s v="40102"/>
    <x v="0"/>
    <s v="GTM0"/>
    <m/>
    <s v="1993"/>
    <s v="38000000"/>
    <s v="000038000000"/>
    <s v="000000024197"/>
    <s v="I"/>
    <s v="Dist-Services"/>
    <x v="3"/>
    <m/>
    <n v="1"/>
    <n v="980.49"/>
    <n v="2.2599999999999999E-2"/>
    <n v="351.41"/>
    <s v="GREENE"/>
    <s v="Plastic"/>
    <n v="2421.0804854368935"/>
    <s v="NO"/>
    <s v="YES"/>
    <s v="&gt;0"/>
  </r>
  <r>
    <s v="DPAA1"/>
    <x v="0"/>
    <s v="40102"/>
    <x v="0"/>
    <s v="HAC0"/>
    <m/>
    <s v="1993"/>
    <s v="38000000"/>
    <s v="000038000000"/>
    <s v="000000024234"/>
    <s v="I"/>
    <s v="Dist-Services"/>
    <x v="3"/>
    <m/>
    <n v="4"/>
    <n v="3921.96"/>
    <n v="2.2599999999999999E-2"/>
    <n v="351.41"/>
    <s v="HAYFIELD"/>
    <s v="Plastic"/>
    <n v="9684.3219417475739"/>
    <s v="NO"/>
    <s v="YES"/>
    <s v="&gt;0"/>
  </r>
  <r>
    <s v="DPAA1"/>
    <x v="0"/>
    <s v="40102"/>
    <x v="0"/>
    <s v="HAF0"/>
    <m/>
    <s v="1993"/>
    <s v="38000000"/>
    <s v="000038000000"/>
    <s v="000000024320"/>
    <s v="I"/>
    <s v="Dist-Services"/>
    <x v="3"/>
    <m/>
    <n v="6"/>
    <n v="5882.96"/>
    <n v="2.2599999999999999E-2"/>
    <n v="351.41"/>
    <s v="HARMONY "/>
    <s v="Plastic"/>
    <n v="14526.532297734628"/>
    <s v="NO"/>
    <s v="YES"/>
    <s v="&gt;0"/>
  </r>
  <r>
    <s v="DPAA1"/>
    <x v="0"/>
    <s v="40102"/>
    <x v="0"/>
    <s v="HBE0"/>
    <m/>
    <s v="1993"/>
    <s v="38000000"/>
    <s v="000038000000"/>
    <s v="000000024812"/>
    <s v="I"/>
    <s v="Dist-Services"/>
    <x v="3"/>
    <m/>
    <n v="114"/>
    <n v="111776.2"/>
    <n v="2.2599999999999999E-2"/>
    <n v="351.41"/>
    <s v="HARBORCREEK "/>
    <s v="Plastic"/>
    <n v="276004.0148867314"/>
    <s v="NO"/>
    <s v="YES"/>
    <s v="&gt;0"/>
  </r>
  <r>
    <s v="DPAA1"/>
    <x v="0"/>
    <s v="40102"/>
    <x v="0"/>
    <s v="HEM0"/>
    <m/>
    <s v="1993"/>
    <s v="38000000"/>
    <s v="000038000000"/>
    <s v="000000025497"/>
    <s v="I"/>
    <s v="Dist-Services"/>
    <x v="3"/>
    <m/>
    <n v="53"/>
    <n v="51966.1"/>
    <n v="2.2599999999999999E-2"/>
    <n v="351.41"/>
    <s v="HEMPFIELD "/>
    <s v="Plastic"/>
    <n v="128317.58673139158"/>
    <s v="NO"/>
    <s v="YES"/>
    <s v="&gt;0"/>
  </r>
  <r>
    <s v="DPAA1"/>
    <x v="0"/>
    <s v="40102"/>
    <x v="0"/>
    <s v="HIC0"/>
    <m/>
    <s v="1993"/>
    <s v="38000000"/>
    <s v="000038000000"/>
    <s v="000000025613"/>
    <s v="I"/>
    <s v="Dist-Services"/>
    <x v="3"/>
    <m/>
    <n v="1"/>
    <n v="980.49"/>
    <n v="2.2599999999999999E-2"/>
    <n v="351.41"/>
    <s v="HIGHLAND"/>
    <s v="Plastic"/>
    <n v="2421.0804854368935"/>
    <s v="NO"/>
    <s v="YES"/>
    <s v="&gt;0"/>
  </r>
  <r>
    <s v="DPAA1"/>
    <x v="0"/>
    <s v="40102"/>
    <x v="0"/>
    <s v="HIF0"/>
    <m/>
    <s v="1993"/>
    <s v="38000000"/>
    <s v="000038000000"/>
    <s v="000000025760"/>
    <s v="I"/>
    <s v="Dist-Services"/>
    <x v="3"/>
    <m/>
    <n v="8"/>
    <n v="7843.95"/>
    <n v="2.2599999999999999E-2"/>
    <n v="351.41"/>
    <s v="HICKORY "/>
    <s v="Plastic"/>
    <n v="19368.71796116505"/>
    <s v="NO"/>
    <s v="YES"/>
    <s v="&gt;0"/>
  </r>
  <r>
    <s v="DPAA1"/>
    <x v="0"/>
    <s v="40102"/>
    <x v="0"/>
    <s v="HIM0"/>
    <m/>
    <s v="1993"/>
    <s v="38000000"/>
    <s v="000038000000"/>
    <s v="000000026314"/>
    <s v="I"/>
    <s v="Dist-Services"/>
    <x v="3"/>
    <m/>
    <n v="123"/>
    <n v="120600.59"/>
    <n v="2.2599999999999999E-2"/>
    <n v="351.41"/>
    <s v="HERMITAGE "/>
    <s v="Plastic"/>
    <n v="297793.68987055018"/>
    <s v="NO"/>
    <s v="YES"/>
    <s v="&gt;0"/>
  </r>
  <r>
    <s v="DPAA1"/>
    <x v="0"/>
    <s v="40102"/>
    <x v="0"/>
    <s v="HLE0"/>
    <m/>
    <s v="1993"/>
    <s v="38000000"/>
    <s v="000038000000"/>
    <s v="000000026689"/>
    <s v="I"/>
    <s v="Dist-Services"/>
    <x v="3"/>
    <m/>
    <n v="2"/>
    <n v="1960.99"/>
    <n v="2.2599999999999999E-2"/>
    <n v="351.41"/>
    <s v="HIGHLAND"/>
    <s v="Plastic"/>
    <n v="4842.1856634304213"/>
    <s v="NO"/>
    <s v="YES"/>
    <s v="&gt;0"/>
  </r>
  <r>
    <s v="DPAA1"/>
    <x v="0"/>
    <s v="40102"/>
    <x v="0"/>
    <s v="HMM0"/>
    <m/>
    <s v="1993"/>
    <s v="38000000"/>
    <s v="000038000000"/>
    <s v="000000026878"/>
    <s v="I"/>
    <s v="Dist-Services"/>
    <x v="3"/>
    <m/>
    <n v="2"/>
    <n v="1960.99"/>
    <n v="2.2599999999999999E-2"/>
    <n v="351.41"/>
    <s v="HAMILTON"/>
    <s v="Plastic"/>
    <n v="4842.1856634304213"/>
    <s v="NO"/>
    <s v="YES"/>
    <s v="&gt;0"/>
  </r>
  <r>
    <s v="DPAA1"/>
    <x v="0"/>
    <s v="40102"/>
    <x v="0"/>
    <s v="HOE0"/>
    <m/>
    <s v="1993"/>
    <s v="38000000"/>
    <s v="000038000000"/>
    <s v="000000027056"/>
    <s v="I"/>
    <s v="Dist-Services"/>
    <x v="3"/>
    <m/>
    <n v="2"/>
    <n v="1960.99"/>
    <n v="2.2599999999999999E-2"/>
    <n v="351.41"/>
    <s v="HORTON"/>
    <s v="Plastic"/>
    <n v="4842.1856634304213"/>
    <s v="NO"/>
    <s v="YES"/>
    <s v="&gt;0"/>
  </r>
  <r>
    <s v="DPAA1"/>
    <x v="0"/>
    <s v="40102"/>
    <x v="0"/>
    <s v="HWF0"/>
    <m/>
    <s v="1993"/>
    <s v="38000000"/>
    <s v="000038000000"/>
    <s v="000000027167"/>
    <s v="I"/>
    <s v="Dist-Services"/>
    <x v="3"/>
    <m/>
    <n v="1"/>
    <n v="980.49"/>
    <n v="2.2599999999999999E-2"/>
    <n v="351.41"/>
    <s v="HOWE"/>
    <s v="Plastic"/>
    <n v="2421.0804854368935"/>
    <s v="NO"/>
    <s v="YES"/>
    <s v="&gt;0"/>
  </r>
  <r>
    <s v="DPAA1"/>
    <x v="0"/>
    <s v="40102"/>
    <x v="0"/>
    <s v="HYC8"/>
    <m/>
    <s v="1993"/>
    <s v="38000000"/>
    <s v="000038000000"/>
    <s v="000000027312"/>
    <s v="I"/>
    <s v="Dist-Services"/>
    <x v="3"/>
    <m/>
    <n v="5"/>
    <n v="4902.46"/>
    <n v="2.2599999999999999E-2"/>
    <n v="351.41"/>
    <s v="HYDETOWN "/>
    <s v="Plastic"/>
    <n v="12105.427119741102"/>
    <s v="NO"/>
    <s v="YES"/>
    <s v="&gt;0"/>
  </r>
  <r>
    <s v="DPAA1"/>
    <x v="0"/>
    <s v="40102"/>
    <x v="0"/>
    <s v="JAE0"/>
    <m/>
    <s v="1993"/>
    <s v="38000000"/>
    <s v="000038000000"/>
    <s v="000000027397"/>
    <s v="I"/>
    <s v="Dist-Services"/>
    <x v="3"/>
    <m/>
    <n v="6"/>
    <n v="5882.95"/>
    <n v="2.2599999999999999E-2"/>
    <n v="351.41"/>
    <s v="JAY "/>
    <s v="Plastic"/>
    <n v="14526.507605177994"/>
    <s v="NO"/>
    <s v="YES"/>
    <s v="&gt;0"/>
  </r>
  <r>
    <s v="DPAA1"/>
    <x v="0"/>
    <s v="40102"/>
    <x v="0"/>
    <s v="JAM8"/>
    <m/>
    <s v="1993"/>
    <s v="38000000"/>
    <s v="000038000000"/>
    <s v="000000027540"/>
    <s v="D"/>
    <s v="Dist-Services"/>
    <x v="3"/>
    <m/>
    <n v="0"/>
    <n v="0"/>
    <n v="2.2599999999999999E-2"/>
    <n v="351.41"/>
    <s v="JAMESTOWN"/>
    <s v="Plastic"/>
    <n v="0"/>
    <s v="YES"/>
    <s v="NO"/>
    <s v="=0"/>
  </r>
  <r>
    <s v="DPAA1"/>
    <x v="0"/>
    <s v="40102"/>
    <x v="0"/>
    <s v="JBE8"/>
    <m/>
    <s v="1993"/>
    <s v="38000000"/>
    <s v="000038000000"/>
    <s v="000000027883"/>
    <s v="I"/>
    <s v="Dist-Services"/>
    <x v="3"/>
    <m/>
    <n v="6"/>
    <n v="5882.96"/>
    <n v="2.2599999999999999E-2"/>
    <n v="351.41"/>
    <s v="JOHNSONBURG"/>
    <s v="Plastic"/>
    <n v="14526.532297734628"/>
    <s v="NO"/>
    <s v="YES"/>
    <s v="&gt;0"/>
  </r>
  <r>
    <s v="DPAA1"/>
    <x v="0"/>
    <s v="40102"/>
    <x v="0"/>
    <s v="JEM0"/>
    <m/>
    <s v="1993"/>
    <s v="38000000"/>
    <s v="000038000000"/>
    <s v="000000028208"/>
    <s v="I"/>
    <s v="Dist-Services"/>
    <x v="3"/>
    <m/>
    <n v="10"/>
    <n v="9804.92"/>
    <n v="2.2599999999999999E-2"/>
    <n v="351.41"/>
    <s v="JEFFERSON "/>
    <s v="Plastic"/>
    <n v="24210.854239482203"/>
    <s v="NO"/>
    <s v="YES"/>
    <s v="&gt;0"/>
  </r>
  <r>
    <s v="DPAA1"/>
    <x v="0"/>
    <s v="40102"/>
    <x v="0"/>
    <s v="JKF0"/>
    <m/>
    <s v="1993"/>
    <s v="38000000"/>
    <s v="000038000000"/>
    <s v="000000028292"/>
    <s v="I"/>
    <s v="Dist-Services"/>
    <x v="3"/>
    <m/>
    <n v="11"/>
    <n v="10785.43"/>
    <n v="2.2599999999999999E-2"/>
    <n v="351.41"/>
    <s v="JENKS "/>
    <s v="Plastic"/>
    <n v="26631.984110032365"/>
    <s v="NO"/>
    <s v="YES"/>
    <s v="&gt;0"/>
  </r>
  <r>
    <s v="DPAA1"/>
    <x v="0"/>
    <s v="40102"/>
    <x v="0"/>
    <s v="JMM0"/>
    <m/>
    <s v="1993"/>
    <s v="38000000"/>
    <s v="000038000000"/>
    <s v="000000028363"/>
    <s v="I"/>
    <s v="Dist-Services"/>
    <x v="3"/>
    <m/>
    <n v="2"/>
    <n v="1960.99"/>
    <n v="2.2599999999999999E-2"/>
    <n v="351.41"/>
    <s v="JACKSON "/>
    <s v="Plastic"/>
    <n v="4842.1856634304213"/>
    <s v="NO"/>
    <s v="YES"/>
    <s v="&gt;0"/>
  </r>
  <r>
    <s v="DPAA1"/>
    <x v="0"/>
    <s v="40102"/>
    <x v="0"/>
    <s v="JOE0"/>
    <m/>
    <s v="1993"/>
    <s v="38000000"/>
    <s v="000038000000"/>
    <s v="000000028453"/>
    <s v="D"/>
    <s v="Dist-Services"/>
    <x v="3"/>
    <m/>
    <n v="0"/>
    <n v="0"/>
    <n v="2.2599999999999999E-2"/>
    <n v="351.41"/>
    <s v="JONES "/>
    <s v="Plastic"/>
    <n v="0"/>
    <s v="YES"/>
    <s v="NO"/>
    <s v="=0"/>
  </r>
  <r>
    <s v="DPAA1"/>
    <x v="0"/>
    <s v="40102"/>
    <x v="0"/>
    <s v="KCB8"/>
    <m/>
    <s v="1993"/>
    <s v="38000000"/>
    <s v="000038000000"/>
    <s v="000000028540"/>
    <s v="I"/>
    <s v="Dist-Services"/>
    <x v="3"/>
    <m/>
    <n v="2"/>
    <n v="1960.98"/>
    <n v="2.2599999999999999E-2"/>
    <n v="351.41"/>
    <s v="KARNS CITY "/>
    <s v="Plastic"/>
    <n v="4842.1609708737869"/>
    <s v="NO"/>
    <s v="YES"/>
    <s v="&gt;0"/>
  </r>
  <r>
    <s v="DPAA1"/>
    <x v="0"/>
    <s v="40102"/>
    <x v="0"/>
    <s v="KEM0"/>
    <m/>
    <s v="1993"/>
    <s v="38000000"/>
    <s v="000038000000"/>
    <s v="000000028605"/>
    <s v="I"/>
    <s v="Dist-Services"/>
    <x v="3"/>
    <m/>
    <n v="9"/>
    <n v="8824.44"/>
    <n v="2.2599999999999999E-2"/>
    <n v="351.41"/>
    <s v="KEATING "/>
    <s v="Plastic"/>
    <n v="21789.798446601944"/>
    <s v="NO"/>
    <s v="YES"/>
    <s v="&gt;0"/>
  </r>
  <r>
    <s v="DPAA1"/>
    <x v="0"/>
    <s v="40102"/>
    <x v="0"/>
    <s v="LAM0"/>
    <m/>
    <s v="1993"/>
    <s v="38000000"/>
    <s v="000038000000"/>
    <s v="000000028787"/>
    <s v="D"/>
    <s v="Dist-Services"/>
    <x v="3"/>
    <m/>
    <n v="0"/>
    <n v="0"/>
    <n v="2.2599999999999999E-2"/>
    <n v="351.41"/>
    <s v="LAFAYETTE "/>
    <s v="Plastic"/>
    <n v="0"/>
    <s v="YES"/>
    <s v="NO"/>
    <s v="=0"/>
  </r>
  <r>
    <s v="DPAA1"/>
    <x v="0"/>
    <s v="40102"/>
    <x v="0"/>
    <s v="LBC8"/>
    <m/>
    <s v="1993"/>
    <s v="38000000"/>
    <s v="000038000000"/>
    <s v="000000028921"/>
    <s v="D"/>
    <s v="Dist-Services"/>
    <x v="3"/>
    <m/>
    <n v="0"/>
    <n v="0"/>
    <n v="2.2599999999999999E-2"/>
    <n v="351.41"/>
    <s v="LINESVILLE "/>
    <s v="Plastic"/>
    <n v="0"/>
    <s v="YES"/>
    <s v="NO"/>
    <s v="=0"/>
  </r>
  <r>
    <s v="DPAA1"/>
    <x v="0"/>
    <s v="40102"/>
    <x v="0"/>
    <s v="LBE0"/>
    <m/>
    <s v="1993"/>
    <s v="38000000"/>
    <s v="000038000000"/>
    <s v="000000029034"/>
    <s v="I"/>
    <s v="Dist-Services"/>
    <x v="3"/>
    <m/>
    <n v="4"/>
    <n v="3921.97"/>
    <n v="2.2599999999999999E-2"/>
    <n v="351.41"/>
    <s v="LE BOUEF"/>
    <s v="Plastic"/>
    <n v="9684.3466343042073"/>
    <s v="NO"/>
    <s v="YES"/>
    <s v="&gt;0"/>
  </r>
  <r>
    <s v="DPAA1"/>
    <x v="0"/>
    <s v="40102"/>
    <x v="0"/>
    <s v="LCE8"/>
    <m/>
    <s v="1993"/>
    <s v="38000000"/>
    <s v="000038000000"/>
    <s v="000000029318"/>
    <s v="I"/>
    <s v="Dist-Services"/>
    <x v="3"/>
    <m/>
    <n v="12"/>
    <n v="11765.92"/>
    <n v="2.2599999999999999E-2"/>
    <n v="351.41"/>
    <s v="LAKE CITY"/>
    <s v="Plastic"/>
    <n v="29053.064595469255"/>
    <s v="NO"/>
    <s v="YES"/>
    <s v="&gt;0"/>
  </r>
  <r>
    <s v="DPAA1"/>
    <x v="0"/>
    <s v="40102"/>
    <x v="0"/>
    <s v="LIC0"/>
    <m/>
    <s v="1993"/>
    <s v="38000000"/>
    <s v="000038000000"/>
    <s v="000000029486"/>
    <s v="I"/>
    <s v="Dist-Services"/>
    <x v="3"/>
    <m/>
    <n v="5"/>
    <n v="4902.46"/>
    <n v="2.2599999999999999E-2"/>
    <n v="351.41"/>
    <s v="LIMESTONE "/>
    <s v="Plastic"/>
    <n v="12105.427119741102"/>
    <s v="NO"/>
    <s v="YES"/>
    <s v="&gt;0"/>
  </r>
  <r>
    <s v="DPAA1"/>
    <x v="0"/>
    <s v="40102"/>
    <x v="0"/>
    <s v="LPE0"/>
    <m/>
    <s v="1993"/>
    <s v="38000000"/>
    <s v="000038000000"/>
    <s v="000000029795"/>
    <s v="I"/>
    <s v="Dist-Services"/>
    <x v="3"/>
    <m/>
    <n v="1"/>
    <n v="980.5"/>
    <n v="2.2599999999999999E-2"/>
    <n v="351.41"/>
    <s v="LAWRENCE PARK "/>
    <s v="Plastic"/>
    <n v="2421.1051779935274"/>
    <s v="NO"/>
    <s v="YES"/>
    <s v="&gt;0"/>
  </r>
  <r>
    <s v="DPAA1"/>
    <x v="0"/>
    <s v="40102"/>
    <x v="0"/>
    <s v="LRM8"/>
    <m/>
    <s v="1993"/>
    <s v="38000000"/>
    <s v="000038000000"/>
    <s v="000000030066"/>
    <s v="D"/>
    <s v="Dist-Services"/>
    <x v="3"/>
    <m/>
    <n v="0"/>
    <n v="0"/>
    <n v="2.2599999999999999E-2"/>
    <n v="351.41"/>
    <s v="LEWIS RUN"/>
    <s v="Plastic"/>
    <n v="0"/>
    <s v="YES"/>
    <s v="NO"/>
    <s v="=0"/>
  </r>
  <r>
    <s v="DPAA1"/>
    <x v="0"/>
    <s v="40102"/>
    <x v="0"/>
    <s v="LTM0"/>
    <m/>
    <s v="1993"/>
    <s v="38000000"/>
    <s v="000038000000"/>
    <s v="000000030182"/>
    <s v="I"/>
    <s v="Dist-Services"/>
    <x v="3"/>
    <m/>
    <n v="9"/>
    <n v="8824.44"/>
    <n v="2.2599999999999999E-2"/>
    <n v="351.41"/>
    <s v="LACKAWANNOCK"/>
    <s v="Plastic"/>
    <n v="21789.798446601944"/>
    <s v="NO"/>
    <s v="YES"/>
    <s v="&gt;0"/>
  </r>
  <r>
    <s v="DPAA1"/>
    <x v="0"/>
    <s v="40102"/>
    <x v="0"/>
    <s v="MBE8"/>
    <m/>
    <s v="1993"/>
    <s v="38000000"/>
    <s v="000038000000"/>
    <s v="000000030279"/>
    <s v="I"/>
    <s v="Dist-Services"/>
    <x v="3"/>
    <m/>
    <n v="3"/>
    <n v="2941.49"/>
    <n v="2.2599999999999999E-2"/>
    <n v="351.41"/>
    <s v="MIDDLEBORO "/>
    <s v="Plastic"/>
    <n v="7263.2908414239482"/>
    <s v="NO"/>
    <s v="YES"/>
    <s v="&gt;0"/>
  </r>
  <r>
    <s v="DPAA1"/>
    <x v="0"/>
    <s v="40102"/>
    <x v="0"/>
    <s v="MCE0"/>
    <m/>
    <s v="1993"/>
    <s v="38000000"/>
    <s v="000038000000"/>
    <s v="000000031109"/>
    <s v="I"/>
    <s v="Dist-Services"/>
    <x v="3"/>
    <m/>
    <n v="285"/>
    <n v="279440.37"/>
    <n v="2.2599999999999999E-2"/>
    <n v="351.41"/>
    <s v="MILLCREEK "/>
    <s v="Plastic"/>
    <n v="690009.71621359221"/>
    <s v="NO"/>
    <s v="YES"/>
    <s v="&gt;0"/>
  </r>
  <r>
    <s v="DPAA1"/>
    <x v="0"/>
    <s v="40102"/>
    <x v="0"/>
    <s v="MCJ0"/>
    <m/>
    <s v="1993"/>
    <s v="38000000"/>
    <s v="000038000000"/>
    <s v="000000032101"/>
    <s v="I"/>
    <s v="Dist-Services"/>
    <x v="3"/>
    <m/>
    <n v="1"/>
    <n v="980.49"/>
    <n v="2.2599999999999999E-2"/>
    <n v="351.41"/>
    <s v="MCCALMONT "/>
    <s v="Plastic"/>
    <n v="2421.0804854368935"/>
    <s v="NO"/>
    <s v="YES"/>
    <s v="&gt;0"/>
  </r>
  <r>
    <s v="DPAA1"/>
    <x v="0"/>
    <s v="40102"/>
    <x v="0"/>
    <s v="MDW0"/>
    <m/>
    <s v="1993"/>
    <s v="38000000"/>
    <s v="000038000000"/>
    <s v="000000032298"/>
    <s v="I"/>
    <s v="Dist-Services"/>
    <x v="3"/>
    <m/>
    <n v="40"/>
    <n v="39219.69"/>
    <n v="2.2599999999999999E-2"/>
    <n v="351.41"/>
    <s v="MEAD"/>
    <s v="Plastic"/>
    <n v="96843.441650485445"/>
    <s v="NO"/>
    <s v="YES"/>
    <s v="&gt;0"/>
  </r>
  <r>
    <s v="DPAA1"/>
    <x v="0"/>
    <s v="40102"/>
    <x v="0"/>
    <s v="MEC9"/>
    <m/>
    <s v="1993"/>
    <s v="38000000"/>
    <s v="000038000000"/>
    <s v="000000033104"/>
    <s v="I"/>
    <s v="Dist-Services"/>
    <x v="3"/>
    <m/>
    <n v="8"/>
    <n v="7843.95"/>
    <n v="2.2599999999999999E-2"/>
    <n v="351.41"/>
    <s v="MEADVILLE "/>
    <s v="Plastic"/>
    <n v="19368.71796116505"/>
    <s v="NO"/>
    <s v="YES"/>
    <s v="&gt;0"/>
  </r>
  <r>
    <s v="DPAA1"/>
    <x v="0"/>
    <s v="40102"/>
    <x v="0"/>
    <s v="MIC0"/>
    <m/>
    <s v="1993"/>
    <s v="38000000"/>
    <s v="000038000000"/>
    <s v="000000033962"/>
    <s v="I"/>
    <s v="Dist-Services"/>
    <x v="3"/>
    <m/>
    <n v="1"/>
    <n v="980.49"/>
    <n v="2.2599999999999999E-2"/>
    <n v="351.41"/>
    <s v="MILLCREEK "/>
    <s v="Plastic"/>
    <n v="2421.0804854368935"/>
    <s v="NO"/>
    <s v="YES"/>
    <s v="&gt;0"/>
  </r>
  <r>
    <s v="DPAA1"/>
    <x v="0"/>
    <s v="40102"/>
    <x v="0"/>
    <s v="MIV0"/>
    <m/>
    <s v="1993"/>
    <s v="38000000"/>
    <s v="000038000000"/>
    <s v="000000034033"/>
    <s v="I"/>
    <s v="Dist-Services"/>
    <x v="3"/>
    <m/>
    <n v="2"/>
    <n v="1960.98"/>
    <n v="2.2599999999999999E-2"/>
    <n v="351.41"/>
    <s v="MINERAL "/>
    <s v="Plastic"/>
    <n v="4842.1609708737869"/>
    <s v="NO"/>
    <s v="YES"/>
    <s v="&gt;0"/>
  </r>
  <r>
    <s v="DPAA1"/>
    <x v="0"/>
    <s v="40102"/>
    <x v="0"/>
    <s v="MKE0"/>
    <m/>
    <s v="1993"/>
    <s v="38000000"/>
    <s v="000038000000"/>
    <s v="000000034261"/>
    <s v="I"/>
    <s v="Dist-Services"/>
    <x v="3"/>
    <m/>
    <n v="26"/>
    <n v="25492.81"/>
    <n v="2.2599999999999999E-2"/>
    <n v="351.41"/>
    <s v="MCKEAN"/>
    <s v="Plastic"/>
    <n v="62948.265469255668"/>
    <s v="NO"/>
    <s v="YES"/>
    <s v="&gt;0"/>
  </r>
  <r>
    <s v="DPAA1"/>
    <x v="0"/>
    <s v="40102"/>
    <x v="0"/>
    <s v="MOC0"/>
    <m/>
    <s v="1993"/>
    <s v="38000000"/>
    <s v="000038000000"/>
    <s v="000000034533"/>
    <s v="I"/>
    <s v="Dist-Services"/>
    <x v="3"/>
    <m/>
    <n v="4"/>
    <n v="3921.96"/>
    <n v="2.2599999999999999E-2"/>
    <n v="351.41"/>
    <s v="MONROE"/>
    <s v="Plastic"/>
    <n v="9684.3219417475739"/>
    <s v="NO"/>
    <s v="YES"/>
    <s v="&gt;0"/>
  </r>
  <r>
    <s v="DPAA1"/>
    <x v="0"/>
    <s v="40102"/>
    <x v="0"/>
    <s v="MRM8"/>
    <m/>
    <s v="1993"/>
    <s v="38000000"/>
    <s v="000038000000"/>
    <s v="000000034644"/>
    <s v="I"/>
    <s v="Dist-Services"/>
    <x v="3"/>
    <m/>
    <n v="22"/>
    <n v="21570.84"/>
    <n v="2.2599999999999999E-2"/>
    <n v="351.41"/>
    <s v="MERCER "/>
    <s v="Plastic"/>
    <n v="53263.918834951459"/>
    <s v="NO"/>
    <s v="YES"/>
    <s v="&gt;0"/>
  </r>
  <r>
    <s v="DPAA1"/>
    <x v="0"/>
    <s v="40102"/>
    <x v="0"/>
    <s v="MTC0"/>
    <m/>
    <s v="1993"/>
    <s v="38000000"/>
    <s v="000038000000"/>
    <s v="000000034732"/>
    <s v="D"/>
    <s v="Dist-Services"/>
    <x v="3"/>
    <m/>
    <n v="0"/>
    <n v="0"/>
    <n v="2.2599999999999999E-2"/>
    <n v="351.41"/>
    <s v="MADISON "/>
    <s v="Plastic"/>
    <n v="0"/>
    <s v="YES"/>
    <s v="NO"/>
    <s v="=0"/>
  </r>
  <r>
    <s v="DPAA1"/>
    <x v="0"/>
    <s v="40102"/>
    <x v="0"/>
    <s v="MVE8"/>
    <m/>
    <s v="1993"/>
    <s v="38000000"/>
    <s v="000038000000"/>
    <s v="000000034819"/>
    <s v="I"/>
    <s v="Dist-Services"/>
    <x v="3"/>
    <m/>
    <n v="5"/>
    <n v="4902.46"/>
    <n v="2.2599999999999999E-2"/>
    <n v="351.41"/>
    <s v="MILL VILLAGE "/>
    <s v="Plastic"/>
    <n v="12105.427119741102"/>
    <s v="NO"/>
    <s v="YES"/>
    <s v="&gt;0"/>
  </r>
  <r>
    <s v="DPAA1"/>
    <x v="0"/>
    <s v="40102"/>
    <x v="0"/>
    <s v="NEE0"/>
    <m/>
    <s v="1993"/>
    <s v="38000000"/>
    <s v="000038000000"/>
    <s v="000000035130"/>
    <s v="I"/>
    <s v="Dist-Services"/>
    <x v="3"/>
    <m/>
    <n v="32"/>
    <n v="31375.759999999998"/>
    <n v="2.2599999999999999E-2"/>
    <n v="351.41"/>
    <s v="NORTH EAST"/>
    <s v="Plastic"/>
    <n v="77474.773074433659"/>
    <s v="NO"/>
    <s v="YES"/>
    <s v="&gt;0"/>
  </r>
  <r>
    <s v="DPAA1"/>
    <x v="0"/>
    <s v="40102"/>
    <x v="0"/>
    <s v="NTM0"/>
    <m/>
    <s v="1993"/>
    <s v="38000000"/>
    <s v="000038000000"/>
    <s v="000000035449"/>
    <s v="I"/>
    <s v="Dist-Services"/>
    <x v="3"/>
    <m/>
    <n v="1"/>
    <n v="980.49"/>
    <n v="2.2599999999999999E-2"/>
    <n v="351.41"/>
    <s v="NORWICH "/>
    <s v="Plastic"/>
    <n v="2421.0804854368935"/>
    <s v="NO"/>
    <s v="YES"/>
    <s v="&gt;0"/>
  </r>
  <r>
    <s v="DPAA1"/>
    <x v="0"/>
    <s v="40102"/>
    <x v="0"/>
    <s v="OAB0"/>
    <m/>
    <s v="1993"/>
    <s v="38000000"/>
    <s v="000038000000"/>
    <s v="000000035522"/>
    <s v="I"/>
    <s v="Dist-Services"/>
    <x v="3"/>
    <m/>
    <n v="67"/>
    <n v="65634.44"/>
    <n v="2.2599999999999999E-2"/>
    <n v="351.41"/>
    <s v="OAKLAND "/>
    <s v="Plastic"/>
    <n v="162068.21268608415"/>
    <s v="NO"/>
    <s v="YES"/>
    <s v="&gt;0"/>
  </r>
  <r>
    <s v="DPAA1"/>
    <x v="0"/>
    <s v="40102"/>
    <x v="0"/>
    <s v="OAV0"/>
    <m/>
    <s v="1993"/>
    <s v="38000000"/>
    <s v="000038000000"/>
    <s v="000000035594"/>
    <s v="I"/>
    <s v="Dist-Services"/>
    <x v="3"/>
    <m/>
    <n v="1"/>
    <n v="980.49"/>
    <n v="2.2599999999999999E-2"/>
    <n v="351.41"/>
    <s v="OAKLAND "/>
    <s v="Plastic"/>
    <n v="2421.0804854368935"/>
    <s v="NO"/>
    <s v="YES"/>
    <s v="&gt;0"/>
  </r>
  <r>
    <s v="DPAA1"/>
    <x v="0"/>
    <s v="40102"/>
    <x v="0"/>
    <s v="OCC0"/>
    <m/>
    <s v="1993"/>
    <s v="38000000"/>
    <s v="000038000000"/>
    <s v="000000035833"/>
    <s v="I"/>
    <s v="Dist-Services"/>
    <x v="3"/>
    <m/>
    <n v="1"/>
    <n v="980.49"/>
    <n v="2.2599999999999999E-2"/>
    <n v="351.41"/>
    <s v="OIL CREEK "/>
    <s v="Plastic"/>
    <n v="2421.0804854368935"/>
    <s v="NO"/>
    <s v="YES"/>
    <s v="&gt;0"/>
  </r>
  <r>
    <s v="DPAA1"/>
    <x v="0"/>
    <s v="40102"/>
    <x v="0"/>
    <s v="OCV9"/>
    <m/>
    <s v="1993"/>
    <s v="38000000"/>
    <s v="000038000000"/>
    <s v="000000036626"/>
    <s v="D"/>
    <s v="Dist-Services"/>
    <x v="3"/>
    <m/>
    <n v="0"/>
    <n v="0"/>
    <n v="2.2599999999999999E-2"/>
    <n v="351.41"/>
    <s v="OIL CITY"/>
    <s v="Plastic"/>
    <n v="0"/>
    <s v="YES"/>
    <s v="NO"/>
    <s v="=0"/>
  </r>
  <r>
    <s v="DPAA1"/>
    <x v="0"/>
    <s v="40102"/>
    <x v="0"/>
    <s v="OLJ0"/>
    <m/>
    <s v="1993"/>
    <s v="38000000"/>
    <s v="000038000000"/>
    <s v="000000037339"/>
    <s v="D"/>
    <s v="Dist-Services"/>
    <x v="3"/>
    <m/>
    <n v="0"/>
    <n v="0"/>
    <n v="2.2599999999999999E-2"/>
    <n v="351.41"/>
    <s v="OLIVER"/>
    <s v="Plastic"/>
    <n v="0"/>
    <s v="YES"/>
    <s v="NO"/>
    <s v="=0"/>
  </r>
  <r>
    <s v="DPAA1"/>
    <x v="0"/>
    <s v="40102"/>
    <x v="0"/>
    <s v="OTM0"/>
    <m/>
    <s v="1993"/>
    <s v="38000000"/>
    <s v="000038000000"/>
    <s v="000000037408"/>
    <s v="I"/>
    <s v="Dist-Services"/>
    <x v="3"/>
    <m/>
    <n v="27"/>
    <n v="26473.3"/>
    <n v="2.2599999999999999E-2"/>
    <n v="351.41"/>
    <s v="OTTO"/>
    <s v="Plastic"/>
    <n v="65369.345954692559"/>
    <s v="NO"/>
    <s v="YES"/>
    <s v="&gt;0"/>
  </r>
  <r>
    <s v="DPAA1"/>
    <x v="0"/>
    <s v="40102"/>
    <x v="0"/>
    <s v="OVV0"/>
    <m/>
    <s v="1993"/>
    <s v="38000000"/>
    <s v="000038000000"/>
    <s v="000000037484"/>
    <s v="I"/>
    <s v="Dist-Services"/>
    <x v="3"/>
    <m/>
    <n v="2"/>
    <n v="1960.98"/>
    <n v="2.2599999999999999E-2"/>
    <n v="351.41"/>
    <s v="OIL CREEK "/>
    <s v="Plastic"/>
    <n v="4842.1609708737869"/>
    <s v="NO"/>
    <s v="YES"/>
    <s v="&gt;0"/>
  </r>
  <r>
    <s v="DPAA1"/>
    <x v="0"/>
    <s v="40102"/>
    <x v="0"/>
    <s v="PAC0"/>
    <m/>
    <s v="1993"/>
    <s v="38000000"/>
    <s v="000038000000"/>
    <s v="000000037563"/>
    <s v="I"/>
    <s v="Dist-Services"/>
    <x v="3"/>
    <m/>
    <n v="2"/>
    <n v="1960.98"/>
    <n v="2.2599999999999999E-2"/>
    <n v="351.41"/>
    <s v="PAINT "/>
    <s v="Plastic"/>
    <n v="4842.1609708737869"/>
    <s v="NO"/>
    <s v="YES"/>
    <s v="&gt;0"/>
  </r>
  <r>
    <s v="DPAA1"/>
    <x v="0"/>
    <s v="40102"/>
    <x v="0"/>
    <s v="PEM0"/>
    <m/>
    <s v="1993"/>
    <s v="38000000"/>
    <s v="000038000000"/>
    <s v="000000037761"/>
    <s v="I"/>
    <s v="Dist-Services"/>
    <x v="3"/>
    <m/>
    <n v="3"/>
    <n v="2941.48"/>
    <n v="2.2599999999999999E-2"/>
    <n v="351.41"/>
    <s v="PERRY "/>
    <s v="Plastic"/>
    <n v="7263.2661488673139"/>
    <s v="NO"/>
    <s v="YES"/>
    <s v="&gt;0"/>
  </r>
  <r>
    <s v="DPAA1"/>
    <x v="0"/>
    <s v="40102"/>
    <x v="0"/>
    <s v="PFW0"/>
    <m/>
    <s v="1993"/>
    <s v="38000000"/>
    <s v="000038000000"/>
    <s v="000000037956"/>
    <s v="I"/>
    <s v="Dist-Services"/>
    <x v="3"/>
    <m/>
    <n v="11"/>
    <n v="10785.43"/>
    <n v="2.2599999999999999E-2"/>
    <n v="351.41"/>
    <s v="PITTSFIELD"/>
    <s v="Plastic"/>
    <n v="26631.984110032365"/>
    <s v="NO"/>
    <s v="YES"/>
    <s v="&gt;0"/>
  </r>
  <r>
    <s v="DPAA1"/>
    <x v="0"/>
    <s v="40102"/>
    <x v="0"/>
    <s v="PGW0"/>
    <m/>
    <s v="1993"/>
    <s v="38000000"/>
    <s v="000038000000"/>
    <s v="000000038380"/>
    <s v="I"/>
    <s v="Dist-Services"/>
    <x v="3"/>
    <m/>
    <n v="9"/>
    <n v="8824.43"/>
    <n v="2.2599999999999999E-2"/>
    <n v="351.41"/>
    <s v="PINE GROVE"/>
    <s v="Plastic"/>
    <n v="21789.773754045309"/>
    <s v="NO"/>
    <s v="YES"/>
    <s v="&gt;0"/>
  </r>
  <r>
    <s v="DPAA1"/>
    <x v="0"/>
    <s v="40102"/>
    <x v="0"/>
    <s v="PIJ0"/>
    <m/>
    <s v="1993"/>
    <s v="38000000"/>
    <s v="000038000000"/>
    <s v="000000038620"/>
    <s v="I"/>
    <s v="Dist-Services"/>
    <x v="3"/>
    <m/>
    <n v="3"/>
    <n v="2941.47"/>
    <n v="2.2599999999999999E-2"/>
    <n v="351.41"/>
    <s v="PINECREEK "/>
    <s v="Plastic"/>
    <n v="7263.2414563106795"/>
    <s v="NO"/>
    <s v="YES"/>
    <s v="&gt;0"/>
  </r>
  <r>
    <s v="DPAA1"/>
    <x v="0"/>
    <s v="40102"/>
    <x v="0"/>
    <s v="PIV0"/>
    <m/>
    <s v="1993"/>
    <s v="38000000"/>
    <s v="000038000000"/>
    <s v="000000038738"/>
    <s v="I"/>
    <s v="Dist-Services"/>
    <x v="3"/>
    <m/>
    <n v="13"/>
    <n v="12746.4"/>
    <n v="2.2599999999999999E-2"/>
    <n v="351.41"/>
    <s v="PINEGROVE "/>
    <s v="Plastic"/>
    <n v="31474.120388349515"/>
    <s v="NO"/>
    <s v="YES"/>
    <s v="&gt;0"/>
  </r>
  <r>
    <s v="DPAA1"/>
    <x v="0"/>
    <s v="40102"/>
    <x v="0"/>
    <s v="PLV8"/>
    <m/>
    <s v="1993"/>
    <s v="38000000"/>
    <s v="000038000000"/>
    <s v="000000038907"/>
    <s v="I"/>
    <s v="Dist-Services"/>
    <x v="3"/>
    <m/>
    <n v="27"/>
    <n v="26473.3"/>
    <n v="2.2599999999999999E-2"/>
    <n v="351.41"/>
    <s v="PLEASANTVILLE"/>
    <s v="Plastic"/>
    <n v="65369.345954692559"/>
    <s v="NO"/>
    <s v="YES"/>
    <s v="&gt;0"/>
  </r>
  <r>
    <s v="DPAA1"/>
    <x v="0"/>
    <s v="40102"/>
    <x v="0"/>
    <s v="PLW0"/>
    <m/>
    <s v="1993"/>
    <s v="38000000"/>
    <s v="000038000000"/>
    <s v="000000039092"/>
    <s v="I"/>
    <s v="Dist-Services"/>
    <x v="3"/>
    <m/>
    <n v="1"/>
    <n v="980.49"/>
    <n v="2.2599999999999999E-2"/>
    <n v="351.41"/>
    <s v="PLEASANT"/>
    <s v="Plastic"/>
    <n v="2421.0804854368935"/>
    <s v="NO"/>
    <s v="YES"/>
    <s v="&gt;0"/>
  </r>
  <r>
    <s v="DPAA1"/>
    <x v="0"/>
    <s v="40102"/>
    <x v="0"/>
    <s v="POV8"/>
    <m/>
    <s v="1993"/>
    <s v="38000000"/>
    <s v="000038000000"/>
    <s v="000000039295"/>
    <s v="D"/>
    <s v="Dist-Services"/>
    <x v="3"/>
    <m/>
    <n v="0"/>
    <n v="0"/>
    <n v="2.2599999999999999E-2"/>
    <n v="351.41"/>
    <s v="POLK "/>
    <s v="Plastic"/>
    <n v="0"/>
    <s v="YES"/>
    <s v="NO"/>
    <s v="=0"/>
  </r>
  <r>
    <s v="DPAA1"/>
    <x v="0"/>
    <s v="40102"/>
    <x v="0"/>
    <s v="PRV0"/>
    <m/>
    <s v="1993"/>
    <s v="38000000"/>
    <s v="000038000000"/>
    <s v="000000039402"/>
    <s v="I"/>
    <s v="Dist-Services"/>
    <x v="3"/>
    <m/>
    <n v="23"/>
    <n v="22551.32"/>
    <n v="2.2599999999999999E-2"/>
    <n v="351.41"/>
    <s v="PRESIDENT "/>
    <s v="Plastic"/>
    <n v="55684.974627831718"/>
    <s v="NO"/>
    <s v="YES"/>
    <s v="&gt;0"/>
  </r>
  <r>
    <s v="DPAA1"/>
    <x v="0"/>
    <s v="40102"/>
    <x v="0"/>
    <s v="PTB0"/>
    <m/>
    <s v="1993"/>
    <s v="38000000"/>
    <s v="000038000000"/>
    <s v="000000039465"/>
    <s v="D"/>
    <s v="Dist-Services"/>
    <x v="3"/>
    <m/>
    <n v="0"/>
    <n v="0"/>
    <n v="2.2599999999999999E-2"/>
    <n v="351.41"/>
    <s v="PARKER"/>
    <s v="Plastic"/>
    <n v="0"/>
    <s v="YES"/>
    <s v="NO"/>
    <s v="=0"/>
  </r>
  <r>
    <s v="DPAA1"/>
    <x v="0"/>
    <s v="40102"/>
    <x v="0"/>
    <s v="PTE8"/>
    <m/>
    <s v="1993"/>
    <s v="38000000"/>
    <s v="000038000000"/>
    <s v="000000039581"/>
    <s v="I"/>
    <s v="Dist-Services"/>
    <x v="3"/>
    <m/>
    <n v="1"/>
    <n v="980.49"/>
    <n v="2.2599999999999999E-2"/>
    <n v="351.41"/>
    <s v="PLATEA "/>
    <s v="Plastic"/>
    <n v="2421.0804854368935"/>
    <s v="NO"/>
    <s v="YES"/>
    <s v="&gt;0"/>
  </r>
  <r>
    <s v="DPAA1"/>
    <x v="0"/>
    <s v="40102"/>
    <x v="0"/>
    <s v="PYM0"/>
    <m/>
    <s v="1993"/>
    <s v="38000000"/>
    <s v="000038000000"/>
    <s v="000000039734"/>
    <s v="I"/>
    <s v="Dist-Services"/>
    <x v="3"/>
    <m/>
    <n v="47"/>
    <n v="46083.15"/>
    <n v="2.2599999999999999E-2"/>
    <n v="351.41"/>
    <s v="PYMATUNING"/>
    <s v="Plastic"/>
    <n v="113791.0791262136"/>
    <s v="NO"/>
    <s v="YES"/>
    <s v="&gt;0"/>
  </r>
  <r>
    <s v="DPAA1"/>
    <x v="0"/>
    <s v="40102"/>
    <x v="0"/>
    <s v="RBE8"/>
    <m/>
    <s v="1993"/>
    <s v="38000000"/>
    <s v="000038000000"/>
    <s v="000000040110"/>
    <s v="I"/>
    <s v="Dist-Services"/>
    <x v="3"/>
    <m/>
    <n v="7"/>
    <n v="6863.44"/>
    <n v="2.2599999999999999E-2"/>
    <n v="351.41"/>
    <s v="RIDGWAY"/>
    <s v="Plastic"/>
    <n v="16947.588090614885"/>
    <s v="NO"/>
    <s v="YES"/>
    <s v="&gt;0"/>
  </r>
  <r>
    <s v="DPAA1"/>
    <x v="0"/>
    <s v="40102"/>
    <x v="0"/>
    <s v="REJ8"/>
    <m/>
    <s v="1993"/>
    <s v="38000000"/>
    <s v="000038000000"/>
    <s v="000000040606"/>
    <s v="I"/>
    <s v="Dist-Services"/>
    <x v="3"/>
    <m/>
    <n v="1"/>
    <n v="980.49"/>
    <n v="2.2599999999999999E-2"/>
    <n v="351.41"/>
    <s v="REYNOLDSVILLE"/>
    <s v="Plastic"/>
    <n v="2421.0804854368935"/>
    <s v="NO"/>
    <s v="YES"/>
    <s v="&gt;0"/>
  </r>
  <r>
    <s v="DPAA1"/>
    <x v="0"/>
    <s v="40102"/>
    <x v="0"/>
    <s v="RNC0"/>
    <m/>
    <s v="1993"/>
    <s v="38000000"/>
    <s v="000038000000"/>
    <s v="000000040741"/>
    <s v="I"/>
    <s v="Dist-Services"/>
    <x v="3"/>
    <m/>
    <n v="1"/>
    <n v="980.49"/>
    <n v="2.2599999999999999E-2"/>
    <n v="351.41"/>
    <s v="RANDOLPH"/>
    <s v="Plastic"/>
    <n v="2421.0804854368935"/>
    <s v="NO"/>
    <s v="YES"/>
    <s v="&gt;0"/>
  </r>
  <r>
    <s v="DPAA1"/>
    <x v="0"/>
    <s v="40102"/>
    <x v="0"/>
    <s v="RTE0"/>
    <m/>
    <s v="1993"/>
    <s v="38000000"/>
    <s v="000038000000"/>
    <s v="000000041481"/>
    <s v="I"/>
    <s v="Dist-Services"/>
    <x v="3"/>
    <m/>
    <n v="46"/>
    <n v="45102.67"/>
    <n v="2.2599999999999999E-2"/>
    <n v="351.41"/>
    <s v="RIDGWAY "/>
    <s v="Plastic"/>
    <n v="111370.02333333333"/>
    <s v="NO"/>
    <s v="YES"/>
    <s v="&gt;0"/>
  </r>
  <r>
    <s v="DPAA1"/>
    <x v="0"/>
    <s v="40102"/>
    <x v="0"/>
    <s v="RTV0"/>
    <m/>
    <s v="1993"/>
    <s v="38000000"/>
    <s v="000038000000"/>
    <s v="000000041908"/>
    <s v="I"/>
    <s v="Dist-Services"/>
    <x v="3"/>
    <m/>
    <n v="3"/>
    <n v="2941.48"/>
    <n v="2.2599999999999999E-2"/>
    <n v="351.41"/>
    <s v="ROCKLAND"/>
    <s v="Plastic"/>
    <n v="7263.2661488673139"/>
    <s v="NO"/>
    <s v="YES"/>
    <s v="&gt;0"/>
  </r>
  <r>
    <s v="DPAA1"/>
    <x v="0"/>
    <s v="40102"/>
    <x v="0"/>
    <s v="SAC0"/>
    <m/>
    <s v="1993"/>
    <s v="38000000"/>
    <s v="000038000000"/>
    <s v="000000042363"/>
    <s v="I"/>
    <s v="Dist-Services"/>
    <x v="3"/>
    <m/>
    <n v="39"/>
    <n v="37386.82"/>
    <n v="2.2599999999999999E-2"/>
    <n v="351.41"/>
    <s v="SADSBURY"/>
    <s v="Plastic"/>
    <n v="92317.617022653722"/>
    <s v="NO"/>
    <s v="YES"/>
    <s v="&gt;0"/>
  </r>
  <r>
    <s v="DPAA1"/>
    <x v="0"/>
    <s v="40102"/>
    <x v="0"/>
    <s v="SAV0"/>
    <m/>
    <s v="1993"/>
    <s v="38000000"/>
    <s v="000038000000"/>
    <s v="000000042826"/>
    <s v="I"/>
    <s v="Dist-Services"/>
    <x v="3"/>
    <m/>
    <n v="36"/>
    <n v="35297.730000000003"/>
    <n v="2.2599999999999999E-2"/>
    <n v="351.41"/>
    <s v="SANDYCREEK"/>
    <s v="Plastic"/>
    <n v="87159.119708737882"/>
    <s v="NO"/>
    <s v="YES"/>
    <s v="&gt;0"/>
  </r>
  <r>
    <s v="DPAA1"/>
    <x v="0"/>
    <s v="40102"/>
    <x v="0"/>
    <s v="SBC8"/>
    <m/>
    <s v="1993"/>
    <s v="38000000"/>
    <s v="000038000000"/>
    <s v="000000042966"/>
    <s v="I"/>
    <s v="Dist-Services"/>
    <x v="3"/>
    <m/>
    <n v="6"/>
    <n v="5882.95"/>
    <n v="2.2599999999999999E-2"/>
    <n v="351.41"/>
    <s v="STRATTANVILLE"/>
    <s v="Plastic"/>
    <n v="14526.507605177994"/>
    <s v="NO"/>
    <s v="YES"/>
    <s v="&gt;0"/>
  </r>
  <r>
    <s v="DPAA1"/>
    <x v="0"/>
    <s v="40102"/>
    <x v="0"/>
    <s v="SBE9"/>
    <m/>
    <s v="1993"/>
    <s v="38000000"/>
    <s v="000038000000"/>
    <s v="000000043660"/>
    <s v="I"/>
    <s v="Dist-Services"/>
    <x v="3"/>
    <m/>
    <n v="110"/>
    <n v="107854.19"/>
    <n v="2.2599999999999999E-2"/>
    <n v="351.41"/>
    <s v="ST MARYS"/>
    <s v="Plastic"/>
    <n v="266319.56948220066"/>
    <s v="NO"/>
    <s v="YES"/>
    <s v="&gt;0"/>
  </r>
  <r>
    <s v="DPAA1"/>
    <x v="0"/>
    <s v="40102"/>
    <x v="0"/>
    <s v="SBM8"/>
    <m/>
    <s v="1993"/>
    <s v="38000000"/>
    <s v="000038000000"/>
    <s v="000000044821"/>
    <s v="I"/>
    <s v="Dist-Services"/>
    <x v="3"/>
    <m/>
    <n v="4"/>
    <n v="3921.97"/>
    <n v="2.2599999999999999E-2"/>
    <n v="351.41"/>
    <s v="SHARPSVILLE"/>
    <s v="Plastic"/>
    <n v="9684.3466343042073"/>
    <s v="NO"/>
    <s v="YES"/>
    <s v="&gt;0"/>
  </r>
  <r>
    <s v="DPAA1"/>
    <x v="0"/>
    <s v="40102"/>
    <x v="0"/>
    <s v="SBW8"/>
    <m/>
    <s v="1993"/>
    <s v="38000000"/>
    <s v="000038000000"/>
    <s v="000000045058"/>
    <s v="I"/>
    <s v="Dist-Services"/>
    <x v="3"/>
    <m/>
    <n v="14"/>
    <n v="13726.89"/>
    <n v="2.2599999999999999E-2"/>
    <n v="351.41"/>
    <s v="SUGAR GROVE"/>
    <s v="Plastic"/>
    <n v="33895.200873786409"/>
    <s v="NO"/>
    <s v="YES"/>
    <s v="&gt;0"/>
  </r>
  <r>
    <s v="DPAA1"/>
    <x v="0"/>
    <s v="40102"/>
    <x v="0"/>
    <s v="SCE0"/>
    <m/>
    <s v="1993"/>
    <s v="38000000"/>
    <s v="000038000000"/>
    <s v="000000045141"/>
    <s v="I"/>
    <s v="Dist-Services"/>
    <x v="3"/>
    <m/>
    <n v="31"/>
    <n v="30395.279999999999"/>
    <n v="2.2599999999999999E-2"/>
    <n v="351.41"/>
    <s v="SPRING CREEK"/>
    <s v="Plastic"/>
    <n v="75053.7172815534"/>
    <s v="NO"/>
    <s v="YES"/>
    <s v="&gt;0"/>
  </r>
  <r>
    <s v="DPAA1"/>
    <x v="0"/>
    <s v="40102"/>
    <x v="0"/>
    <s v="SCM0"/>
    <m/>
    <s v="1993"/>
    <s v="38000000"/>
    <s v="000038000000"/>
    <s v="000000045205"/>
    <s v="I"/>
    <s v="Dist-Services"/>
    <x v="3"/>
    <m/>
    <n v="2"/>
    <n v="1960.98"/>
    <n v="2.2599999999999999E-2"/>
    <n v="351.41"/>
    <s v="SANDY CREEK "/>
    <s v="Plastic"/>
    <n v="4842.1609708737869"/>
    <s v="NO"/>
    <s v="YES"/>
    <s v="&gt;0"/>
  </r>
  <r>
    <s v="DPAA1"/>
    <x v="0"/>
    <s v="40102"/>
    <x v="0"/>
    <s v="SEC8"/>
    <m/>
    <s v="1993"/>
    <s v="38000000"/>
    <s v="000038000000"/>
    <s v="000000045321"/>
    <s v="I"/>
    <s v="Dist-Services"/>
    <x v="3"/>
    <m/>
    <n v="1"/>
    <n v="980.49"/>
    <n v="2.2599999999999999E-2"/>
    <n v="351.41"/>
    <s v="SAEGERTOWN "/>
    <s v="Plastic"/>
    <n v="2421.0804854368935"/>
    <s v="NO"/>
    <s v="YES"/>
    <s v="&gt;0"/>
  </r>
  <r>
    <s v="DPAA1"/>
    <x v="0"/>
    <s v="40102"/>
    <x v="0"/>
    <s v="SEM0"/>
    <m/>
    <s v="1993"/>
    <s v="38000000"/>
    <s v="000038000000"/>
    <s v="000000045422"/>
    <s v="I"/>
    <s v="Dist-Services"/>
    <x v="3"/>
    <m/>
    <n v="1"/>
    <n v="980.49"/>
    <n v="2.2599999999999999E-2"/>
    <n v="351.41"/>
    <s v="SERGEANT"/>
    <s v="Plastic"/>
    <n v="2421.0804854368935"/>
    <s v="NO"/>
    <s v="YES"/>
    <s v="&gt;0"/>
  </r>
  <r>
    <s v="DPAA1"/>
    <x v="0"/>
    <s v="40102"/>
    <x v="0"/>
    <s v="SEW0"/>
    <m/>
    <s v="1993"/>
    <s v="38000000"/>
    <s v="000038000000"/>
    <s v="000000045781"/>
    <s v="I"/>
    <s v="Dist-Services"/>
    <x v="3"/>
    <m/>
    <n v="4"/>
    <n v="3921.97"/>
    <n v="2.2599999999999999E-2"/>
    <n v="351.41"/>
    <s v="SHEFFIELD "/>
    <s v="Plastic"/>
    <n v="9684.3466343042073"/>
    <s v="NO"/>
    <s v="YES"/>
    <s v="&gt;0"/>
  </r>
  <r>
    <s v="DPAA1"/>
    <x v="0"/>
    <s v="40102"/>
    <x v="0"/>
    <s v="SGA0"/>
    <m/>
    <s v="1993"/>
    <s v="38000000"/>
    <s v="000038000000"/>
    <s v="000000046010"/>
    <s v="I"/>
    <s v="Dist-Services"/>
    <x v="3"/>
    <m/>
    <n v="3"/>
    <n v="2941.48"/>
    <n v="2.2599999999999999E-2"/>
    <n v="351.41"/>
    <s v="SUGARCREEK"/>
    <s v="Plastic"/>
    <n v="7263.2661488673139"/>
    <s v="NO"/>
    <s v="YES"/>
    <s v="&gt;0"/>
  </r>
  <r>
    <s v="DPAA1"/>
    <x v="0"/>
    <s v="40102"/>
    <x v="0"/>
    <s v="SGM0"/>
    <m/>
    <s v="1993"/>
    <s v="38000000"/>
    <s v="000038000000"/>
    <s v="000000046106"/>
    <s v="I"/>
    <s v="Dist-Services"/>
    <x v="3"/>
    <m/>
    <n v="2"/>
    <n v="1960.98"/>
    <n v="2.2599999999999999E-2"/>
    <n v="351.41"/>
    <s v="SUGAR GROVE "/>
    <s v="Plastic"/>
    <n v="4842.1609708737869"/>
    <s v="NO"/>
    <s v="YES"/>
    <s v="&gt;0"/>
  </r>
  <r>
    <s v="DPAA1"/>
    <x v="0"/>
    <s v="40102"/>
    <x v="0"/>
    <s v="SHC0"/>
    <m/>
    <s v="1993"/>
    <s v="38000000"/>
    <s v="000038000000"/>
    <s v="000000046282"/>
    <s v="I"/>
    <s v="Dist-Services"/>
    <x v="3"/>
    <m/>
    <n v="1"/>
    <n v="980.49"/>
    <n v="2.2599999999999999E-2"/>
    <n v="351.41"/>
    <s v="SHIPPEN "/>
    <s v="Plastic"/>
    <n v="2421.0804854368935"/>
    <s v="NO"/>
    <s v="YES"/>
    <s v="&gt;0"/>
  </r>
  <r>
    <s v="DPAA1"/>
    <x v="0"/>
    <s v="40102"/>
    <x v="0"/>
    <s v="SLM0"/>
    <m/>
    <s v="1993"/>
    <s v="38000000"/>
    <s v="000038000000"/>
    <s v="000000046482"/>
    <s v="D"/>
    <s v="Dist-Services"/>
    <x v="3"/>
    <m/>
    <n v="0"/>
    <n v="0"/>
    <n v="2.2599999999999999E-2"/>
    <n v="351.41"/>
    <s v="SANDY LAKE"/>
    <s v="Plastic"/>
    <n v="0"/>
    <s v="YES"/>
    <s v="NO"/>
    <s v="=0"/>
  </r>
  <r>
    <s v="DPAA1"/>
    <x v="0"/>
    <s v="40102"/>
    <x v="0"/>
    <s v="SMC0"/>
    <m/>
    <s v="1993"/>
    <s v="38000000"/>
    <s v="000038000000"/>
    <s v="000000046543"/>
    <s v="I"/>
    <s v="Dist-Services"/>
    <x v="3"/>
    <m/>
    <n v="29"/>
    <n v="28434.28"/>
    <n v="2.2599999999999999E-2"/>
    <n v="351.41"/>
    <s v="SUMMIT"/>
    <s v="Plastic"/>
    <n v="70211.50692556634"/>
    <s v="NO"/>
    <s v="YES"/>
    <s v="&gt;0"/>
  </r>
  <r>
    <s v="DPAA1"/>
    <x v="0"/>
    <s v="40102"/>
    <x v="0"/>
    <s v="SME0"/>
    <m/>
    <s v="1993"/>
    <s v="38000000"/>
    <s v="000038000000"/>
    <s v="000000046872"/>
    <s v="I"/>
    <s v="Dist-Services"/>
    <x v="3"/>
    <m/>
    <n v="45"/>
    <n v="44122.17"/>
    <n v="2.2599999999999999E-2"/>
    <n v="351.41"/>
    <s v="SUMMIT"/>
    <s v="Plastic"/>
    <n v="108948.91815533981"/>
    <s v="NO"/>
    <s v="YES"/>
    <s v="&gt;0"/>
  </r>
  <r>
    <s v="DPAA1"/>
    <x v="0"/>
    <s v="40102"/>
    <x v="0"/>
    <s v="SMM8"/>
    <m/>
    <s v="1993"/>
    <s v="38000000"/>
    <s v="000038000000"/>
    <s v="000000047366"/>
    <s v="I"/>
    <s v="Dist-Services"/>
    <x v="3"/>
    <m/>
    <n v="3"/>
    <n v="2941.48"/>
    <n v="2.2599999999999999E-2"/>
    <n v="351.41"/>
    <s v="SMETHPORT"/>
    <s v="Plastic"/>
    <n v="7263.2661488673139"/>
    <s v="NO"/>
    <s v="YES"/>
    <s v="&gt;0"/>
  </r>
  <r>
    <s v="DPAA1"/>
    <x v="0"/>
    <s v="40102"/>
    <x v="0"/>
    <s v="SNC0"/>
    <m/>
    <s v="1993"/>
    <s v="38000000"/>
    <s v="000038000000"/>
    <s v="000000047453"/>
    <s v="I"/>
    <s v="Dist-Services"/>
    <x v="3"/>
    <m/>
    <n v="1"/>
    <n v="980.49"/>
    <n v="2.2599999999999999E-2"/>
    <n v="351.41"/>
    <s v="STEUBEN "/>
    <s v="Plastic"/>
    <n v="2421.0804854368935"/>
    <s v="NO"/>
    <s v="YES"/>
    <s v="&gt;0"/>
  </r>
  <r>
    <s v="DPAA1"/>
    <x v="0"/>
    <s v="40102"/>
    <x v="0"/>
    <s v="SNJ0"/>
    <m/>
    <s v="1993"/>
    <s v="38000000"/>
    <s v="000038000000"/>
    <s v="000000047513"/>
    <s v="I"/>
    <s v="Dist-Services"/>
    <x v="3"/>
    <m/>
    <n v="11"/>
    <n v="10785.42"/>
    <n v="2.2599999999999999E-2"/>
    <n v="351.41"/>
    <s v="SNYDER"/>
    <s v="Plastic"/>
    <n v="26631.959417475729"/>
    <s v="NO"/>
    <s v="YES"/>
    <s v="&gt;0"/>
  </r>
  <r>
    <s v="DPAA1"/>
    <x v="0"/>
    <s v="40102"/>
    <x v="0"/>
    <s v="SNM9"/>
    <m/>
    <s v="1993"/>
    <s v="38000000"/>
    <s v="000038000000"/>
    <s v="000000048314"/>
    <s v="I"/>
    <s v="Dist-Services"/>
    <x v="3"/>
    <m/>
    <n v="18"/>
    <n v="17648.87"/>
    <n v="2.2599999999999999E-2"/>
    <n v="351.41"/>
    <s v="SHARON"/>
    <s v="Plastic"/>
    <n v="43579.57220064725"/>
    <s v="NO"/>
    <s v="YES"/>
    <s v="&gt;0"/>
  </r>
  <r>
    <s v="DPAA1"/>
    <x v="0"/>
    <s v="40102"/>
    <x v="0"/>
    <s v="SPC8"/>
    <m/>
    <s v="1993"/>
    <s v="38000000"/>
    <s v="000038000000"/>
    <s v="000000049255"/>
    <s v="D"/>
    <s v="Dist-Services"/>
    <x v="3"/>
    <m/>
    <n v="0"/>
    <n v="0"/>
    <n v="2.2599999999999999E-2"/>
    <n v="351.41"/>
    <s v="SPRINGBORO "/>
    <s v="Plastic"/>
    <n v="0"/>
    <s v="YES"/>
    <s v="NO"/>
    <s v="=0"/>
  </r>
  <r>
    <s v="DPAA1"/>
    <x v="0"/>
    <s v="40102"/>
    <x v="0"/>
    <s v="SPE0"/>
    <m/>
    <s v="1993"/>
    <s v="38000000"/>
    <s v="000038000000"/>
    <s v="000000049484"/>
    <s v="I"/>
    <s v="Dist-Services"/>
    <x v="3"/>
    <m/>
    <n v="22"/>
    <n v="21570.83"/>
    <n v="2.2599999999999999E-2"/>
    <n v="351.41"/>
    <s v="SPRINGFIELD "/>
    <s v="Plastic"/>
    <n v="53263.894142394827"/>
    <s v="NO"/>
    <s v="YES"/>
    <s v="&gt;0"/>
  </r>
  <r>
    <s v="DPAA1"/>
    <x v="0"/>
    <s v="40102"/>
    <x v="0"/>
    <s v="SPM0"/>
    <m/>
    <s v="1993"/>
    <s v="38000000"/>
    <s v="000038000000"/>
    <s v="000000049768"/>
    <s v="I"/>
    <s v="Dist-Services"/>
    <x v="3"/>
    <m/>
    <n v="15"/>
    <n v="14707.39"/>
    <n v="2.2599999999999999E-2"/>
    <n v="351.41"/>
    <s v="SOUTH PYMATUNING"/>
    <s v="Plastic"/>
    <n v="36316.306051779939"/>
    <s v="NO"/>
    <s v="YES"/>
    <s v="&gt;0"/>
  </r>
  <r>
    <s v="DPAA1"/>
    <x v="0"/>
    <s v="40102"/>
    <x v="0"/>
    <s v="STM0"/>
    <m/>
    <s v="1993"/>
    <s v="38000000"/>
    <s v="000038000000"/>
    <s v="000000050034"/>
    <s v="I"/>
    <s v="Dist-Services"/>
    <x v="3"/>
    <m/>
    <n v="23"/>
    <n v="22551.32"/>
    <n v="2.2599999999999999E-2"/>
    <n v="351.41"/>
    <s v="SHENANGO"/>
    <s v="Plastic"/>
    <n v="55684.974627831718"/>
    <s v="NO"/>
    <s v="YES"/>
    <s v="&gt;0"/>
  </r>
  <r>
    <s v="DPAA1"/>
    <x v="0"/>
    <s v="40102"/>
    <x v="0"/>
    <s v="STW0"/>
    <m/>
    <s v="1993"/>
    <s v="38000000"/>
    <s v="000038000000"/>
    <s v="000000050169"/>
    <s v="I"/>
    <s v="Dist-Services"/>
    <x v="3"/>
    <m/>
    <n v="4"/>
    <n v="3921.97"/>
    <n v="2.2599999999999999E-2"/>
    <n v="351.41"/>
    <s v="SUGAR GROVE "/>
    <s v="Plastic"/>
    <n v="9684.3466343042073"/>
    <s v="NO"/>
    <s v="YES"/>
    <s v="&gt;0"/>
  </r>
  <r>
    <s v="DPAA1"/>
    <x v="0"/>
    <s v="40102"/>
    <x v="0"/>
    <s v="SUC0"/>
    <m/>
    <s v="1993"/>
    <s v="38000000"/>
    <s v="000038000000"/>
    <s v="000000050272"/>
    <s v="I"/>
    <s v="Dist-Services"/>
    <x v="3"/>
    <m/>
    <n v="2"/>
    <n v="1960.98"/>
    <n v="2.2599999999999999E-2"/>
    <n v="351.41"/>
    <s v="SUMMERHILL"/>
    <s v="Plastic"/>
    <n v="4842.1609708737869"/>
    <s v="NO"/>
    <s v="YES"/>
    <s v="&gt;0"/>
  </r>
  <r>
    <s v="DPAA1"/>
    <x v="0"/>
    <s v="40102"/>
    <x v="0"/>
    <s v="SUV8"/>
    <m/>
    <s v="1993"/>
    <s v="38000000"/>
    <s v="000038000000"/>
    <s v="000000050419"/>
    <s v="I"/>
    <s v="Dist-Services"/>
    <x v="3"/>
    <m/>
    <n v="28"/>
    <n v="26538.66"/>
    <n v="2.2599999999999999E-2"/>
    <n v="351.41"/>
    <s v="SUGAR CREEK"/>
    <s v="Plastic"/>
    <n v="65530.736504854372"/>
    <s v="NO"/>
    <s v="YES"/>
    <s v="&gt;0"/>
  </r>
  <r>
    <s v="DPAA1"/>
    <x v="0"/>
    <s v="40102"/>
    <x v="0"/>
    <s v="SYC0"/>
    <m/>
    <s v="1993"/>
    <s v="38000000"/>
    <s v="000038000000"/>
    <s v="000000051050"/>
    <s v="I"/>
    <s v="Dist-Services"/>
    <x v="3"/>
    <m/>
    <n v="10"/>
    <n v="9804.93"/>
    <n v="2.2599999999999999E-2"/>
    <n v="351.41"/>
    <s v="SANDY "/>
    <s v="Plastic"/>
    <n v="24210.878932038835"/>
    <s v="NO"/>
    <s v="YES"/>
    <s v="&gt;0"/>
  </r>
  <r>
    <s v="DPAA1"/>
    <x v="0"/>
    <s v="40102"/>
    <x v="0"/>
    <s v="SYJ8"/>
    <m/>
    <s v="1993"/>
    <s v="38000000"/>
    <s v="000038000000"/>
    <s v="000000051471"/>
    <s v="I"/>
    <s v="Dist-Services"/>
    <x v="3"/>
    <m/>
    <n v="1"/>
    <n v="980.49"/>
    <n v="2.2599999999999999E-2"/>
    <n v="351.41"/>
    <s v="SYKESVILLE "/>
    <s v="Plastic"/>
    <n v="2421.0804854368935"/>
    <s v="NO"/>
    <s v="YES"/>
    <s v="&gt;0"/>
  </r>
  <r>
    <s v="DPAA1"/>
    <x v="0"/>
    <s v="40102"/>
    <x v="0"/>
    <s v="TBW8"/>
    <m/>
    <s v="1993"/>
    <s v="38000000"/>
    <s v="000038000000"/>
    <s v="000000051627"/>
    <s v="I"/>
    <s v="Dist-Services"/>
    <x v="3"/>
    <m/>
    <n v="7"/>
    <n v="6863.45"/>
    <n v="2.2599999999999999E-2"/>
    <n v="351.41"/>
    <s v="TIDIOUTE "/>
    <s v="Plastic"/>
    <n v="16947.61278317152"/>
    <s v="NO"/>
    <s v="YES"/>
    <s v="&gt;0"/>
  </r>
  <r>
    <s v="DPAA1"/>
    <x v="0"/>
    <s v="40102"/>
    <x v="0"/>
    <s v="TIC9"/>
    <m/>
    <s v="1993"/>
    <s v="38000000"/>
    <s v="000038000000"/>
    <s v="000000052234"/>
    <s v="I"/>
    <s v="Dist-Services"/>
    <x v="3"/>
    <m/>
    <n v="2"/>
    <n v="1960.98"/>
    <n v="2.2599999999999999E-2"/>
    <n v="351.41"/>
    <s v="TITUSVILLE"/>
    <s v="Plastic"/>
    <n v="4842.1609708737869"/>
    <s v="NO"/>
    <s v="YES"/>
    <s v="&gt;0"/>
  </r>
  <r>
    <s v="DPAA1"/>
    <x v="0"/>
    <s v="40102"/>
    <x v="0"/>
    <s v="TOC8"/>
    <m/>
    <s v="1993"/>
    <s v="38000000"/>
    <s v="000038000000"/>
    <s v="000000052756"/>
    <s v="I"/>
    <s v="Dist-Services"/>
    <x v="3"/>
    <m/>
    <n v="2"/>
    <n v="1960.99"/>
    <n v="2.2599999999999999E-2"/>
    <n v="351.41"/>
    <s v="TOWNVILLE"/>
    <s v="Plastic"/>
    <n v="4842.1856634304213"/>
    <s v="NO"/>
    <s v="YES"/>
    <s v="&gt;0"/>
  </r>
  <r>
    <s v="DPAA1"/>
    <x v="0"/>
    <s v="40102"/>
    <x v="0"/>
    <s v="UCE8"/>
    <m/>
    <s v="1993"/>
    <s v="38000000"/>
    <s v="000038000000"/>
    <s v="000000053001"/>
    <s v="I"/>
    <s v="Dist-Services"/>
    <x v="3"/>
    <m/>
    <n v="11"/>
    <n v="10785.42"/>
    <n v="2.2599999999999999E-2"/>
    <n v="351.41"/>
    <s v="UNION CITY "/>
    <s v="Plastic"/>
    <n v="26631.959417475729"/>
    <s v="NO"/>
    <s v="YES"/>
    <s v="&gt;0"/>
  </r>
  <r>
    <s v="DPAA1"/>
    <x v="0"/>
    <s v="40102"/>
    <x v="0"/>
    <s v="UNC0"/>
    <m/>
    <s v="1993"/>
    <s v="38000000"/>
    <s v="000038000000"/>
    <s v="000000053170"/>
    <s v="I"/>
    <s v="Dist-Services"/>
    <x v="3"/>
    <m/>
    <n v="1"/>
    <n v="980.49"/>
    <n v="2.2599999999999999E-2"/>
    <n v="351.41"/>
    <s v="UNION "/>
    <s v="Plastic"/>
    <n v="2421.0804854368935"/>
    <s v="NO"/>
    <s v="YES"/>
    <s v="&gt;0"/>
  </r>
  <r>
    <s v="DPAA1"/>
    <x v="0"/>
    <s v="40102"/>
    <x v="0"/>
    <s v="UTE0"/>
    <m/>
    <s v="1993"/>
    <s v="38000000"/>
    <s v="000038000000"/>
    <s v="000000053309"/>
    <s v="I"/>
    <s v="Dist-Services"/>
    <x v="3"/>
    <m/>
    <n v="4"/>
    <n v="3921.97"/>
    <n v="2.2599999999999999E-2"/>
    <n v="351.41"/>
    <s v="UNION "/>
    <s v="Plastic"/>
    <n v="9684.3466343042073"/>
    <s v="NO"/>
    <s v="YES"/>
    <s v="&gt;0"/>
  </r>
  <r>
    <s v="DPAA1"/>
    <x v="0"/>
    <s v="40102"/>
    <x v="0"/>
    <s v="UTJ0"/>
    <m/>
    <s v="1993"/>
    <s v="38000000"/>
    <s v="000038000000"/>
    <s v="000000053485"/>
    <s v="I"/>
    <s v="Dist-Services"/>
    <x v="3"/>
    <m/>
    <n v="5"/>
    <n v="4902.46"/>
    <n v="2.2599999999999999E-2"/>
    <n v="351.41"/>
    <s v="UNION "/>
    <s v="Plastic"/>
    <n v="12105.427119741102"/>
    <s v="NO"/>
    <s v="YES"/>
    <s v="&gt;0"/>
  </r>
  <r>
    <s v="DPAA1"/>
    <x v="0"/>
    <s v="40102"/>
    <x v="0"/>
    <s v="UTV8"/>
    <m/>
    <s v="1993"/>
    <s v="38000000"/>
    <s v="000038000000"/>
    <s v="000000053543"/>
    <s v="I"/>
    <s v="Dist-Services"/>
    <x v="3"/>
    <m/>
    <n v="2"/>
    <n v="1960.98"/>
    <n v="2.2599999999999999E-2"/>
    <n v="351.41"/>
    <s v="UTICA"/>
    <s v="Plastic"/>
    <n v="4842.1609708737869"/>
    <s v="NO"/>
    <s v="YES"/>
    <s v="&gt;0"/>
  </r>
  <r>
    <s v="DPAA1"/>
    <x v="0"/>
    <s v="40102"/>
    <x v="0"/>
    <s v="VEC0"/>
    <m/>
    <s v="1993"/>
    <s v="38000000"/>
    <s v="000038000000"/>
    <s v="000000053712"/>
    <s v="I"/>
    <s v="Dist-Services"/>
    <x v="3"/>
    <m/>
    <n v="41"/>
    <n v="40200.22"/>
    <n v="2.2599999999999999E-2"/>
    <n v="351.41"/>
    <s v="VERNON"/>
    <s v="Plastic"/>
    <n v="99264.620906148877"/>
    <s v="NO"/>
    <s v="YES"/>
    <s v="&gt;0"/>
  </r>
  <r>
    <s v="DPAA1"/>
    <x v="0"/>
    <s v="40102"/>
    <x v="0"/>
    <s v="VGE0"/>
    <m/>
    <s v="1993"/>
    <s v="38000000"/>
    <s v="000038000000"/>
    <s v="000000054009"/>
    <s v="I"/>
    <s v="Dist-Services"/>
    <x v="3"/>
    <m/>
    <n v="10"/>
    <n v="9804.93"/>
    <n v="2.2599999999999999E-2"/>
    <n v="351.41"/>
    <s v="VENANGO "/>
    <s v="Plastic"/>
    <n v="24210.878932038835"/>
    <s v="NO"/>
    <s v="YES"/>
    <s v="&gt;0"/>
  </r>
  <r>
    <s v="DPAA1"/>
    <x v="0"/>
    <s v="40102"/>
    <x v="0"/>
    <s v="VTC0"/>
    <m/>
    <s v="1993"/>
    <s v="38000000"/>
    <s v="000038000000"/>
    <s v="000000054107"/>
    <s v="I"/>
    <s v="Dist-Services"/>
    <x v="3"/>
    <m/>
    <n v="4"/>
    <n v="3921.96"/>
    <n v="2.2599999999999999E-2"/>
    <n v="351.41"/>
    <s v="VENANGO "/>
    <s v="Plastic"/>
    <n v="9684.3219417475739"/>
    <s v="NO"/>
    <s v="YES"/>
    <s v="&gt;0"/>
  </r>
  <r>
    <s v="DPAA1"/>
    <x v="0"/>
    <s v="40102"/>
    <x v="0"/>
    <s v="WAA0"/>
    <m/>
    <s v="1993"/>
    <s v="38000000"/>
    <s v="000038000000"/>
    <s v="000000054179"/>
    <s v="I"/>
    <s v="Dist-Services"/>
    <x v="3"/>
    <m/>
    <n v="4"/>
    <n v="3921.97"/>
    <n v="2.2599999999999999E-2"/>
    <n v="351.41"/>
    <s v="WASHINGTON"/>
    <s v="Plastic"/>
    <n v="9684.3466343042073"/>
    <s v="NO"/>
    <s v="YES"/>
    <s v="&gt;0"/>
  </r>
  <r>
    <s v="DPAA1"/>
    <x v="0"/>
    <s v="40102"/>
    <x v="0"/>
    <s v="WBE8"/>
    <m/>
    <s v="1993"/>
    <s v="38000000"/>
    <s v="000038000000"/>
    <s v="000000054400"/>
    <s v="I"/>
    <s v="Dist-Services"/>
    <x v="3"/>
    <m/>
    <n v="16"/>
    <n v="15687.88"/>
    <n v="2.2599999999999999E-2"/>
    <n v="351.41"/>
    <s v="WATERFORD"/>
    <s v="Plastic"/>
    <n v="38737.386537216829"/>
    <s v="NO"/>
    <s v="YES"/>
    <s v="&gt;0"/>
  </r>
  <r>
    <s v="DPAA1"/>
    <x v="0"/>
    <s v="40102"/>
    <x v="0"/>
    <s v="WEC0"/>
    <m/>
    <s v="1993"/>
    <s v="38000000"/>
    <s v="000038000000"/>
    <s v="000000054535"/>
    <s v="I"/>
    <s v="Dist-Services"/>
    <x v="3"/>
    <m/>
    <n v="6"/>
    <n v="5882.95"/>
    <n v="2.2599999999999999E-2"/>
    <n v="351.41"/>
    <s v="WEST SHENANGO "/>
    <s v="Plastic"/>
    <n v="14526.507605177994"/>
    <s v="NO"/>
    <s v="YES"/>
    <s v="&gt;0"/>
  </r>
  <r>
    <s v="DPAA1"/>
    <x v="0"/>
    <s v="40102"/>
    <x v="0"/>
    <s v="WGE8"/>
    <m/>
    <s v="1993"/>
    <s v="38000000"/>
    <s v="000038000000"/>
    <s v="000000054617"/>
    <s v="I"/>
    <s v="Dist-Services"/>
    <x v="3"/>
    <m/>
    <n v="7"/>
    <n v="6863.45"/>
    <n v="2.2599999999999999E-2"/>
    <n v="351.41"/>
    <s v="WATTSBURG"/>
    <s v="Plastic"/>
    <n v="16947.61278317152"/>
    <s v="NO"/>
    <s v="YES"/>
    <s v="&gt;0"/>
  </r>
  <r>
    <s v="DPAA1"/>
    <x v="0"/>
    <s v="40102"/>
    <x v="0"/>
    <s v="WHE0"/>
    <m/>
    <s v="1993"/>
    <s v="38000000"/>
    <s v="000038000000"/>
    <s v="000000054847"/>
    <s v="I"/>
    <s v="Dist-Services"/>
    <x v="3"/>
    <m/>
    <n v="24"/>
    <n v="23531.81"/>
    <n v="2.2599999999999999E-2"/>
    <n v="351.41"/>
    <s v="WASHINGTON"/>
    <s v="Plastic"/>
    <n v="58106.055113268616"/>
    <s v="NO"/>
    <s v="YES"/>
    <s v="&gt;0"/>
  </r>
  <r>
    <s v="DPAA1"/>
    <x v="0"/>
    <s v="40102"/>
    <x v="0"/>
    <s v="WIJ0"/>
    <m/>
    <s v="1993"/>
    <s v="38000000"/>
    <s v="000038000000"/>
    <s v="000000055393"/>
    <s v="I"/>
    <s v="Dist-Services"/>
    <x v="3"/>
    <m/>
    <n v="6"/>
    <n v="5882.96"/>
    <n v="2.2599999999999999E-2"/>
    <n v="351.41"/>
    <s v="WINSLOW "/>
    <s v="Plastic"/>
    <n v="14526.532297734628"/>
    <s v="NO"/>
    <s v="YES"/>
    <s v="&gt;0"/>
  </r>
  <r>
    <s v="DPAA1"/>
    <x v="0"/>
    <s v="40102"/>
    <x v="0"/>
    <s v="WMC0"/>
    <m/>
    <s v="1993"/>
    <s v="38000000"/>
    <s v="000038000000"/>
    <s v="000000055600"/>
    <s v="I"/>
    <s v="Dist-Services"/>
    <x v="3"/>
    <m/>
    <n v="30"/>
    <n v="29414.77"/>
    <n v="2.2599999999999999E-2"/>
    <n v="351.41"/>
    <s v="WEST MEAD "/>
    <s v="Plastic"/>
    <n v="72632.587411003246"/>
    <s v="NO"/>
    <s v="YES"/>
    <s v="&gt;0"/>
  </r>
  <r>
    <s v="DPAA1"/>
    <x v="0"/>
    <s v="40102"/>
    <x v="0"/>
    <s v="WOC0"/>
    <m/>
    <s v="1993"/>
    <s v="38000000"/>
    <s v="000038000000"/>
    <s v="000000056172"/>
    <s v="I"/>
    <s v="Dist-Services"/>
    <x v="3"/>
    <m/>
    <n v="13"/>
    <n v="12746.4"/>
    <n v="2.2599999999999999E-2"/>
    <n v="351.41"/>
    <s v="WOODCOCK"/>
    <s v="Plastic"/>
    <n v="31474.120388349515"/>
    <s v="NO"/>
    <s v="YES"/>
    <s v="&gt;0"/>
  </r>
  <r>
    <s v="DPAA1"/>
    <x v="0"/>
    <s v="40102"/>
    <x v="0"/>
    <s v="WOM0"/>
    <m/>
    <s v="1993"/>
    <s v="38000000"/>
    <s v="000038000000"/>
    <s v="000000056299"/>
    <s v="I"/>
    <s v="Dist-Services"/>
    <x v="3"/>
    <m/>
    <n v="1"/>
    <n v="980.49"/>
    <n v="2.2599999999999999E-2"/>
    <n v="351.41"/>
    <s v="WORTH "/>
    <s v="Plastic"/>
    <n v="2421.0804854368935"/>
    <s v="NO"/>
    <s v="YES"/>
    <s v="&gt;0"/>
  </r>
  <r>
    <s v="DPAA1"/>
    <x v="0"/>
    <s v="40102"/>
    <x v="0"/>
    <s v="WRW9"/>
    <m/>
    <s v="1993"/>
    <s v="38000000"/>
    <s v="000038000000"/>
    <s v="000000056857"/>
    <s v="D"/>
    <s v="Dist-Services"/>
    <x v="3"/>
    <m/>
    <n v="0"/>
    <n v="0"/>
    <n v="2.2599999999999999E-2"/>
    <n v="351.41"/>
    <s v="WARREN"/>
    <s v="Plastic"/>
    <n v="0"/>
    <s v="YES"/>
    <s v="NO"/>
    <s v="=0"/>
  </r>
  <r>
    <s v="DPAA1"/>
    <x v="0"/>
    <s v="40102"/>
    <x v="0"/>
    <s v="WSJ0"/>
    <m/>
    <s v="1993"/>
    <s v="38000000"/>
    <s v="000038000000"/>
    <s v="000000057302"/>
    <s v="I"/>
    <s v="Dist-Services"/>
    <x v="3"/>
    <m/>
    <n v="4"/>
    <n v="3921.96"/>
    <n v="2.2599999999999999E-2"/>
    <n v="351.41"/>
    <s v="WASHINGTON"/>
    <s v="Plastic"/>
    <n v="9684.3219417475739"/>
    <s v="NO"/>
    <s v="YES"/>
    <s v="&gt;0"/>
  </r>
  <r>
    <s v="DPAA1"/>
    <x v="0"/>
    <s v="40102"/>
    <x v="0"/>
    <s v="WSM0"/>
    <m/>
    <s v="1993"/>
    <s v="38000000"/>
    <s v="000038000000"/>
    <s v="000000057415"/>
    <s v="I"/>
    <s v="Dist-Services"/>
    <x v="3"/>
    <m/>
    <n v="3"/>
    <n v="2941.48"/>
    <n v="2.2599999999999999E-2"/>
    <n v="351.41"/>
    <s v="WEST SALEM"/>
    <s v="Plastic"/>
    <n v="7263.2661488673139"/>
    <s v="NO"/>
    <s v="YES"/>
    <s v="&gt;0"/>
  </r>
  <r>
    <s v="DPAA1"/>
    <x v="0"/>
    <s v="40102"/>
    <x v="0"/>
    <s v="WTB0"/>
    <m/>
    <s v="1993"/>
    <s v="38000000"/>
    <s v="000038000000"/>
    <s v="000000057638"/>
    <s v="I"/>
    <s v="Dist-Services"/>
    <x v="3"/>
    <m/>
    <n v="2"/>
    <n v="1960.99"/>
    <n v="2.2599999999999999E-2"/>
    <n v="351.41"/>
    <s v="WASHINGTON"/>
    <s v="Plastic"/>
    <n v="4842.1856634304213"/>
    <s v="NO"/>
    <s v="YES"/>
    <s v="&gt;0"/>
  </r>
  <r>
    <s v="DPAA1"/>
    <x v="0"/>
    <s v="40102"/>
    <x v="0"/>
    <s v="WTC0"/>
    <m/>
    <s v="1993"/>
    <s v="38000000"/>
    <s v="000038000000"/>
    <s v="000000057676"/>
    <s v="I"/>
    <s v="Dist-Services"/>
    <x v="3"/>
    <m/>
    <n v="1"/>
    <n v="980.49"/>
    <n v="2.2599999999999999E-2"/>
    <n v="351.41"/>
    <s v="WAYNE "/>
    <s v="Plastic"/>
    <n v="2421.0804854368935"/>
    <s v="NO"/>
    <s v="YES"/>
    <s v="&gt;0"/>
  </r>
  <r>
    <s v="DPAA1"/>
    <x v="0"/>
    <s v="40102"/>
    <x v="0"/>
    <s v="WTE0"/>
    <m/>
    <s v="1993"/>
    <s v="38000000"/>
    <s v="000038000000"/>
    <s v="000000057864"/>
    <s v="I"/>
    <s v="Dist-Services"/>
    <x v="3"/>
    <m/>
    <n v="3"/>
    <n v="2941.48"/>
    <n v="2.2599999999999999E-2"/>
    <n v="351.41"/>
    <s v="WATERFORD "/>
    <s v="Plastic"/>
    <n v="7263.2661488673139"/>
    <s v="NO"/>
    <s v="YES"/>
    <s v="&gt;0"/>
  </r>
  <r>
    <s v="DPAA1"/>
    <x v="0"/>
    <s v="40102"/>
    <x v="0"/>
    <s v="WVE8"/>
    <m/>
    <s v="1993"/>
    <s v="38000000"/>
    <s v="000038000000"/>
    <s v="000000058284"/>
    <s v="I"/>
    <s v="Dist-Services"/>
    <x v="3"/>
    <m/>
    <n v="1"/>
    <n v="980.49"/>
    <n v="2.2599999999999999E-2"/>
    <n v="351.41"/>
    <s v="WESLEYVILLE"/>
    <s v="Plastic"/>
    <n v="2421.0804854368935"/>
    <s v="NO"/>
    <s v="YES"/>
    <s v="&gt;0"/>
  </r>
  <r>
    <s v="DPAA1"/>
    <x v="0"/>
    <s v="40102"/>
    <x v="0"/>
    <s v="WYE0"/>
    <m/>
    <s v="1993"/>
    <s v="38000000"/>
    <s v="000038000000"/>
    <s v="000000058577"/>
    <s v="I"/>
    <s v="Dist-Services"/>
    <x v="3"/>
    <m/>
    <n v="28"/>
    <n v="27453.78"/>
    <n v="2.2599999999999999E-2"/>
    <n v="351.41"/>
    <s v="WAYNE "/>
    <s v="Plastic"/>
    <n v="67790.401747572818"/>
    <s v="NO"/>
    <s v="YES"/>
    <s v="&gt;0"/>
  </r>
  <r>
    <s v="DPAA1"/>
    <x v="0"/>
    <s v="40102"/>
    <x v="0"/>
    <s v="YOW8"/>
    <m/>
    <s v="1993"/>
    <s v="38000000"/>
    <s v="000038000000"/>
    <s v="000000058977"/>
    <s v="I"/>
    <s v="Dist-Services"/>
    <x v="3"/>
    <m/>
    <n v="11"/>
    <n v="10785.42"/>
    <n v="2.2599999999999999E-2"/>
    <n v="351.41"/>
    <s v="YOUNGSVILLE"/>
    <s v="Plastic"/>
    <n v="26631.959417475729"/>
    <s v="NO"/>
    <s v="YES"/>
    <s v="&gt;0"/>
  </r>
  <r>
    <s v="DPAA1"/>
    <x v="0"/>
    <s v="40102"/>
    <x v="0"/>
    <s v="ALE8"/>
    <m/>
    <s v="1994"/>
    <s v="38000000"/>
    <s v="000038000000"/>
    <s v="000000000161"/>
    <s v="I"/>
    <s v="Dist-Services"/>
    <x v="3"/>
    <m/>
    <n v="22"/>
    <n v="24823.599999999999"/>
    <n v="2.2599999999999999E-2"/>
    <n v="339.4"/>
    <s v="ALBION "/>
    <s v="Plastic"/>
    <n v="59748.917350157732"/>
    <s v="NO"/>
    <s v="YES"/>
    <s v="&gt;0"/>
  </r>
  <r>
    <s v="DPAA1"/>
    <x v="0"/>
    <s v="40102"/>
    <x v="0"/>
    <s v="BAF0"/>
    <m/>
    <s v="1994"/>
    <s v="38000000"/>
    <s v="000038000000"/>
    <s v="000000000422"/>
    <s v="D"/>
    <s v="Dist-Services"/>
    <x v="3"/>
    <m/>
    <n v="0"/>
    <n v="0"/>
    <n v="2.2599999999999999E-2"/>
    <n v="339.4"/>
    <s v="BARNETT "/>
    <s v="Plastic"/>
    <n v="0"/>
    <s v="YES"/>
    <s v="NO"/>
    <s v="=0"/>
  </r>
  <r>
    <s v="DPAA1"/>
    <x v="0"/>
    <s v="40102"/>
    <x v="0"/>
    <s v="BBA0"/>
    <m/>
    <s v="1994"/>
    <s v="38000000"/>
    <s v="000038000000"/>
    <s v="000000000478"/>
    <s v="I"/>
    <s v="Dist-Services"/>
    <x v="3"/>
    <m/>
    <n v="2"/>
    <n v="2256.69"/>
    <n v="2.2599999999999999E-2"/>
    <n v="339.4"/>
    <s v="BRADYS BEND "/>
    <s v="Plastic"/>
    <n v="5431.7175709779185"/>
    <s v="NO"/>
    <s v="YES"/>
    <s v="&gt;0"/>
  </r>
  <r>
    <s v="DPAA1"/>
    <x v="0"/>
    <s v="40102"/>
    <x v="0"/>
    <s v="BBJ8"/>
    <m/>
    <s v="1994"/>
    <s v="38000000"/>
    <s v="000038000000"/>
    <s v="000000001049"/>
    <s v="I"/>
    <s v="Dist-Services"/>
    <x v="3"/>
    <m/>
    <n v="19"/>
    <n v="21438.57"/>
    <n v="2.2599999999999999E-2"/>
    <n v="339.4"/>
    <s v="BROOKVILLE "/>
    <s v="Plastic"/>
    <n v="51601.353028391168"/>
    <s v="NO"/>
    <s v="YES"/>
    <s v="&gt;0"/>
  </r>
  <r>
    <s v="DPAA1"/>
    <x v="0"/>
    <s v="40102"/>
    <x v="0"/>
    <s v="BJJ0"/>
    <m/>
    <s v="1994"/>
    <s v="38000000"/>
    <s v="000038000000"/>
    <s v="000000002491"/>
    <s v="D"/>
    <s v="Dist-Services"/>
    <x v="3"/>
    <m/>
    <n v="0"/>
    <n v="0"/>
    <n v="2.2599999999999999E-2"/>
    <n v="339.4"/>
    <s v="BARNETT "/>
    <s v="Plastic"/>
    <n v="0"/>
    <s v="YES"/>
    <s v="NO"/>
    <s v="=0"/>
  </r>
  <r>
    <s v="DPAA1"/>
    <x v="0"/>
    <s v="40102"/>
    <x v="0"/>
    <s v="BKW0"/>
    <m/>
    <s v="1994"/>
    <s v="38000000"/>
    <s v="000038000000"/>
    <s v="000000002737"/>
    <s v="I"/>
    <s v="Dist-Services"/>
    <x v="3"/>
    <m/>
    <n v="2"/>
    <n v="2256.6799999999998"/>
    <n v="2.2599999999999999E-2"/>
    <n v="339.4"/>
    <s v="BROKENSTRAW "/>
    <s v="Plastic"/>
    <n v="5431.693501577287"/>
    <s v="NO"/>
    <s v="YES"/>
    <s v="&gt;0"/>
  </r>
  <r>
    <s v="DPAA1"/>
    <x v="0"/>
    <s v="40102"/>
    <x v="0"/>
    <s v="BRC0"/>
    <m/>
    <s v="1994"/>
    <s v="38000000"/>
    <s v="000038000000"/>
    <s v="000000002911"/>
    <s v="I"/>
    <s v="Dist-Services"/>
    <x v="3"/>
    <m/>
    <n v="2"/>
    <n v="2256.69"/>
    <n v="2.2599999999999999E-2"/>
    <n v="339.4"/>
    <s v="BRADY "/>
    <s v="Plastic"/>
    <n v="5431.7175709779185"/>
    <s v="NO"/>
    <s v="YES"/>
    <s v="&gt;0"/>
  </r>
  <r>
    <s v="DPAA1"/>
    <x v="0"/>
    <s v="40102"/>
    <x v="0"/>
    <s v="BTM0"/>
    <m/>
    <s v="1994"/>
    <s v="38000000"/>
    <s v="000038000000"/>
    <s v="000000003356"/>
    <s v="I"/>
    <s v="Dist-Services"/>
    <x v="3"/>
    <m/>
    <n v="22"/>
    <n v="24823.62"/>
    <n v="2.2599999999999999E-2"/>
    <n v="339.4"/>
    <s v="BRADFORD"/>
    <s v="Plastic"/>
    <n v="59748.965488958995"/>
    <s v="NO"/>
    <s v="YES"/>
    <s v="&gt;0"/>
  </r>
  <r>
    <s v="DPAA1"/>
    <x v="0"/>
    <s v="40102"/>
    <x v="0"/>
    <s v="BVC8"/>
    <m/>
    <s v="1994"/>
    <s v="38000000"/>
    <s v="000038000000"/>
    <s v="000000003705"/>
    <s v="I"/>
    <s v="Dist-Services"/>
    <x v="3"/>
    <m/>
    <n v="2"/>
    <n v="2256.69"/>
    <n v="2.2599999999999999E-2"/>
    <n v="339.4"/>
    <s v="BLOOMING VALLEY"/>
    <s v="Plastic"/>
    <n v="5431.7175709779185"/>
    <s v="NO"/>
    <s v="YES"/>
    <s v="&gt;0"/>
  </r>
  <r>
    <s v="DPAA1"/>
    <x v="0"/>
    <s v="40102"/>
    <x v="0"/>
    <s v="BWJ8"/>
    <m/>
    <s v="1994"/>
    <s v="38000000"/>
    <s v="000038000000"/>
    <s v="000000003971"/>
    <s v="I"/>
    <s v="Dist-Services"/>
    <x v="3"/>
    <m/>
    <n v="1"/>
    <n v="1128.3499999999999"/>
    <n v="2.2599999999999999E-2"/>
    <n v="339.4"/>
    <s v="BROCKWAY "/>
    <s v="Plastic"/>
    <n v="2715.8708201892746"/>
    <s v="NO"/>
    <s v="YES"/>
    <s v="&gt;0"/>
  </r>
  <r>
    <s v="DPAA1"/>
    <x v="0"/>
    <s v="40102"/>
    <x v="0"/>
    <s v="CAC0"/>
    <m/>
    <s v="1994"/>
    <s v="38000000"/>
    <s v="000038000000"/>
    <s v="000000004153"/>
    <s v="D"/>
    <s v="Dist-Services"/>
    <x v="3"/>
    <m/>
    <n v="0"/>
    <n v="0"/>
    <n v="2.2599999999999999E-2"/>
    <n v="339.4"/>
    <s v="CAMBRIDGE "/>
    <s v="Plastic"/>
    <n v="0"/>
    <s v="YES"/>
    <s v="NO"/>
    <s v="=0"/>
  </r>
  <r>
    <s v="DPAA1"/>
    <x v="0"/>
    <s v="40102"/>
    <x v="0"/>
    <s v="CBC8"/>
    <m/>
    <s v="1994"/>
    <s v="38000000"/>
    <s v="000038000000"/>
    <s v="000000004533"/>
    <s v="I"/>
    <s v="Dist-Services"/>
    <x v="3"/>
    <m/>
    <n v="6"/>
    <n v="6770.08"/>
    <n v="2.2599999999999999E-2"/>
    <n v="339.4"/>
    <s v="CLARION"/>
    <s v="Plastic"/>
    <n v="16295.176782334385"/>
    <s v="NO"/>
    <s v="YES"/>
    <s v="&gt;0"/>
  </r>
  <r>
    <s v="DPAA1"/>
    <x v="0"/>
    <s v="40102"/>
    <x v="0"/>
    <s v="CBW0"/>
    <m/>
    <s v="1994"/>
    <s v="38000000"/>
    <s v="000038000000"/>
    <s v="000000004873"/>
    <s v="I"/>
    <s v="Dist-Services"/>
    <x v="3"/>
    <m/>
    <n v="6"/>
    <n v="6770.07"/>
    <n v="2.2599999999999999E-2"/>
    <n v="339.4"/>
    <s v="COLUMBUS"/>
    <s v="Plastic"/>
    <n v="16295.152712933754"/>
    <s v="NO"/>
    <s v="YES"/>
    <s v="&gt;0"/>
  </r>
  <r>
    <s v="DPAA1"/>
    <x v="0"/>
    <s v="40102"/>
    <x v="0"/>
    <s v="CCB0"/>
    <m/>
    <s v="1994"/>
    <s v="38000000"/>
    <s v="000038000000"/>
    <s v="000000005026"/>
    <s v="I"/>
    <s v="Dist-Services"/>
    <x v="3"/>
    <m/>
    <n v="9"/>
    <n v="10155.120000000001"/>
    <n v="2.2599999999999999E-2"/>
    <n v="339.4"/>
    <s v="CONCORD "/>
    <s v="Plastic"/>
    <n v="24442.765173501579"/>
    <s v="NO"/>
    <s v="YES"/>
    <s v="&gt;0"/>
  </r>
  <r>
    <s v="DPAA1"/>
    <x v="0"/>
    <s v="40102"/>
    <x v="0"/>
    <s v="CHB8"/>
    <m/>
    <s v="1994"/>
    <s v="38000000"/>
    <s v="000038000000"/>
    <s v="000000005337"/>
    <s v="I"/>
    <s v="Dist-Services"/>
    <x v="3"/>
    <m/>
    <n v="57"/>
    <n v="64315.76"/>
    <n v="2.2599999999999999E-2"/>
    <n v="339.4"/>
    <s v="CHICORA"/>
    <s v="Plastic"/>
    <n v="154804.17943217666"/>
    <s v="NO"/>
    <s v="YES"/>
    <s v="&gt;0"/>
  </r>
  <r>
    <s v="DPAA1"/>
    <x v="0"/>
    <s v="40102"/>
    <x v="0"/>
    <s v="CHV0"/>
    <m/>
    <s v="1994"/>
    <s v="38000000"/>
    <s v="000038000000"/>
    <s v="000000005442"/>
    <s v="I"/>
    <s v="Dist-Services"/>
    <x v="3"/>
    <m/>
    <n v="4"/>
    <n v="4513.38"/>
    <n v="2.2599999999999999E-2"/>
    <n v="339.4"/>
    <s v="CHERRYTREE"/>
    <s v="Plastic"/>
    <n v="10863.435141955837"/>
    <s v="NO"/>
    <s v="YES"/>
    <s v="&gt;0"/>
  </r>
  <r>
    <s v="DPAA1"/>
    <x v="0"/>
    <s v="40102"/>
    <x v="0"/>
    <s v="CLC8"/>
    <m/>
    <s v="1994"/>
    <s v="38000000"/>
    <s v="000038000000"/>
    <s v="000000005631"/>
    <s v="I"/>
    <s v="Dist-Services"/>
    <x v="3"/>
    <m/>
    <n v="1"/>
    <n v="1128.3499999999999"/>
    <n v="2.2599999999999999E-2"/>
    <n v="339.4"/>
    <s v="CONNEAUT LAKE"/>
    <s v="Plastic"/>
    <n v="2715.8708201892746"/>
    <s v="NO"/>
    <s v="YES"/>
    <s v="&gt;0"/>
  </r>
  <r>
    <s v="DPAA1"/>
    <x v="0"/>
    <s v="40102"/>
    <x v="0"/>
    <s v="CLM8"/>
    <m/>
    <s v="1994"/>
    <s v="38000000"/>
    <s v="000038000000"/>
    <s v="000000005771"/>
    <s v="D"/>
    <s v="Dist-Services"/>
    <x v="3"/>
    <m/>
    <n v="0"/>
    <n v="0"/>
    <n v="2.2599999999999999E-2"/>
    <n v="339.4"/>
    <s v="CLARK"/>
    <s v="Plastic"/>
    <n v="0"/>
    <s v="YES"/>
    <s v="NO"/>
    <s v="=0"/>
  </r>
  <r>
    <s v="DPAA1"/>
    <x v="0"/>
    <s v="40102"/>
    <x v="0"/>
    <s v="CLW8"/>
    <m/>
    <s v="1994"/>
    <s v="38000000"/>
    <s v="000038000000"/>
    <s v="000000005967"/>
    <s v="I"/>
    <s v="Dist-Services"/>
    <x v="3"/>
    <m/>
    <n v="1"/>
    <n v="1128.3399999999999"/>
    <n v="2.2599999999999999E-2"/>
    <n v="339.4"/>
    <s v="CLARENDON"/>
    <s v="Plastic"/>
    <n v="2715.8467507886435"/>
    <s v="NO"/>
    <s v="YES"/>
    <s v="&gt;0"/>
  </r>
  <r>
    <s v="DPAA1"/>
    <x v="0"/>
    <s v="40102"/>
    <x v="0"/>
    <s v="CNC8"/>
    <m/>
    <s v="1994"/>
    <s v="38000000"/>
    <s v="000038000000"/>
    <s v="000000006259"/>
    <s v="I"/>
    <s v="Dist-Services"/>
    <x v="3"/>
    <m/>
    <n v="1"/>
    <n v="1128.3399999999999"/>
    <n v="2.2599999999999999E-2"/>
    <n v="339.4"/>
    <s v="COCHRANTON "/>
    <s v="Plastic"/>
    <n v="2715.8467507886435"/>
    <s v="NO"/>
    <s v="YES"/>
    <s v="&gt;0"/>
  </r>
  <r>
    <s v="DPAA1"/>
    <x v="0"/>
    <s v="40102"/>
    <x v="0"/>
    <s v="CNE0"/>
    <m/>
    <s v="1994"/>
    <s v="38000000"/>
    <s v="000038000000"/>
    <s v="000000006443"/>
    <s v="I"/>
    <s v="Dist-Services"/>
    <x v="3"/>
    <m/>
    <n v="1"/>
    <n v="1128.3399999999999"/>
    <n v="2.2599999999999999E-2"/>
    <n v="339.4"/>
    <s v="CONNEAUT"/>
    <s v="Plastic"/>
    <n v="2715.8467507886435"/>
    <s v="NO"/>
    <s v="YES"/>
    <s v="&gt;0"/>
  </r>
  <r>
    <s v="DPAA1"/>
    <x v="0"/>
    <s v="40102"/>
    <x v="0"/>
    <s v="COE9"/>
    <m/>
    <s v="1994"/>
    <s v="38000000"/>
    <s v="000038000000"/>
    <s v="000000007329"/>
    <s v="I"/>
    <s v="Dist-Services"/>
    <x v="3"/>
    <m/>
    <n v="7"/>
    <n v="7898.41"/>
    <n v="2.2599999999999999E-2"/>
    <n v="339.4"/>
    <s v="CORRY "/>
    <s v="Plastic"/>
    <n v="19010.999463722397"/>
    <s v="NO"/>
    <s v="YES"/>
    <s v="&gt;0"/>
  </r>
  <r>
    <s v="DPAA1"/>
    <x v="0"/>
    <s v="40102"/>
    <x v="0"/>
    <s v="COV0"/>
    <m/>
    <s v="1994"/>
    <s v="38000000"/>
    <s v="000038000000"/>
    <s v="000000007880"/>
    <s v="I"/>
    <s v="Dist-Services"/>
    <x v="3"/>
    <m/>
    <n v="37"/>
    <n v="41748.83"/>
    <n v="2.2599999999999999E-2"/>
    <n v="339.4"/>
    <s v="CORNPLANTER "/>
    <s v="Plastic"/>
    <n v="100486.93151419559"/>
    <s v="NO"/>
    <s v="YES"/>
    <s v="&gt;0"/>
  </r>
  <r>
    <s v="DPAA1"/>
    <x v="0"/>
    <s v="40102"/>
    <x v="0"/>
    <s v="CRE8"/>
    <m/>
    <s v="1994"/>
    <s v="38000000"/>
    <s v="000038000000"/>
    <s v="000000008103"/>
    <s v="I"/>
    <s v="Dist-Services"/>
    <x v="3"/>
    <m/>
    <n v="4"/>
    <n v="4513.37"/>
    <n v="2.2599999999999999E-2"/>
    <n v="339.4"/>
    <s v="CRANESVILLE"/>
    <s v="Plastic"/>
    <n v="10863.411072555205"/>
    <s v="NO"/>
    <s v="YES"/>
    <s v="&gt;0"/>
  </r>
  <r>
    <s v="DPAA1"/>
    <x v="0"/>
    <s v="40102"/>
    <x v="0"/>
    <s v="CRV0"/>
    <m/>
    <s v="1994"/>
    <s v="38000000"/>
    <s v="000038000000"/>
    <s v="000000008690"/>
    <s v="I"/>
    <s v="Dist-Services"/>
    <x v="3"/>
    <m/>
    <n v="40"/>
    <n v="45133.87"/>
    <n v="2.2599999999999999E-2"/>
    <n v="339.4"/>
    <s v="CRANBERRY "/>
    <s v="Plastic"/>
    <n v="108634.51990536279"/>
    <s v="NO"/>
    <s v="YES"/>
    <s v="&gt;0"/>
  </r>
  <r>
    <s v="DPAA1"/>
    <x v="0"/>
    <s v="40102"/>
    <x v="0"/>
    <s v="CSC8"/>
    <m/>
    <s v="1994"/>
    <s v="38000000"/>
    <s v="000038000000"/>
    <s v="000000009235"/>
    <s v="D"/>
    <s v="Dist-Services"/>
    <x v="3"/>
    <m/>
    <n v="0"/>
    <n v="0"/>
    <n v="2.2599999999999999E-2"/>
    <n v="339.4"/>
    <s v="CAMBRIDGE SPRINGS"/>
    <s v="Plastic"/>
    <n v="0"/>
    <s v="YES"/>
    <s v="NO"/>
    <s v="=0"/>
  </r>
  <r>
    <s v="DPAA1"/>
    <x v="0"/>
    <s v="40102"/>
    <x v="0"/>
    <s v="CTC0"/>
    <m/>
    <s v="1994"/>
    <s v="38000000"/>
    <s v="000038000000"/>
    <s v="000000009841"/>
    <s v="I"/>
    <s v="Dist-Services"/>
    <x v="3"/>
    <m/>
    <n v="6"/>
    <n v="6770.07"/>
    <n v="2.2599999999999999E-2"/>
    <n v="339.4"/>
    <s v="CLARION "/>
    <s v="Plastic"/>
    <n v="16295.152712933754"/>
    <s v="NO"/>
    <s v="YES"/>
    <s v="&gt;0"/>
  </r>
  <r>
    <s v="DPAA1"/>
    <x v="0"/>
    <s v="40102"/>
    <x v="0"/>
    <s v="CTM0"/>
    <m/>
    <s v="1994"/>
    <s v="38000000"/>
    <s v="000038000000"/>
    <s v="000000010274"/>
    <s v="I"/>
    <s v="Dist-Services"/>
    <x v="3"/>
    <m/>
    <n v="7"/>
    <n v="7898.41"/>
    <n v="2.2599999999999999E-2"/>
    <n v="339.4"/>
    <s v="COOLSPRING"/>
    <s v="Plastic"/>
    <n v="19010.999463722397"/>
    <s v="NO"/>
    <s v="YES"/>
    <s v="&gt;0"/>
  </r>
  <r>
    <s v="DPAA1"/>
    <x v="0"/>
    <s v="40102"/>
    <x v="0"/>
    <s v="CUC0"/>
    <m/>
    <s v="1994"/>
    <s v="38000000"/>
    <s v="000038000000"/>
    <s v="000000010341"/>
    <s v="I"/>
    <s v="Dist-Services"/>
    <x v="3"/>
    <m/>
    <n v="3"/>
    <n v="3385.04"/>
    <n v="2.2599999999999999E-2"/>
    <n v="339.4"/>
    <s v="CONNEAUT"/>
    <s v="Plastic"/>
    <n v="8147.5883911671926"/>
    <s v="NO"/>
    <s v="YES"/>
    <s v="&gt;0"/>
  </r>
  <r>
    <s v="DPAA1"/>
    <x v="0"/>
    <s v="40102"/>
    <x v="0"/>
    <s v="CWW0"/>
    <m/>
    <s v="1994"/>
    <s v="38000000"/>
    <s v="000038000000"/>
    <s v="000000010748"/>
    <s v="I"/>
    <s v="Dist-Services"/>
    <x v="3"/>
    <m/>
    <n v="6"/>
    <n v="6770.07"/>
    <n v="2.2599999999999999E-2"/>
    <n v="339.4"/>
    <s v="CONEWANGO "/>
    <s v="Plastic"/>
    <n v="16295.152712933754"/>
    <s v="NO"/>
    <s v="YES"/>
    <s v="&gt;0"/>
  </r>
  <r>
    <s v="DPAA1"/>
    <x v="0"/>
    <s v="40102"/>
    <x v="0"/>
    <s v="DOB0"/>
    <m/>
    <s v="1994"/>
    <s v="38000000"/>
    <s v="000038000000"/>
    <s v="000000011099"/>
    <s v="I"/>
    <s v="Dist-Services"/>
    <x v="3"/>
    <m/>
    <n v="3"/>
    <n v="3385.04"/>
    <n v="2.2599999999999999E-2"/>
    <n v="339.4"/>
    <s v="DONEGAL "/>
    <s v="Plastic"/>
    <n v="8147.5883911671926"/>
    <s v="NO"/>
    <s v="YES"/>
    <s v="&gt;0"/>
  </r>
  <r>
    <s v="DPAA1"/>
    <x v="0"/>
    <s v="40102"/>
    <x v="0"/>
    <s v="DUC9"/>
    <m/>
    <s v="1994"/>
    <s v="38000000"/>
    <s v="000038000000"/>
    <s v="000000011770"/>
    <s v="I"/>
    <s v="Dist-Services"/>
    <x v="3"/>
    <m/>
    <n v="6"/>
    <n v="6770.07"/>
    <n v="2.2599999999999999E-2"/>
    <n v="339.4"/>
    <s v="DUBOIS"/>
    <s v="Plastic"/>
    <n v="16295.152712933754"/>
    <s v="NO"/>
    <s v="YES"/>
    <s v="&gt;0"/>
  </r>
  <r>
    <s v="DPAA1"/>
    <x v="0"/>
    <s v="40102"/>
    <x v="0"/>
    <s v="EBC8"/>
    <m/>
    <s v="1994"/>
    <s v="38000000"/>
    <s v="000038000000"/>
    <s v="000000012467"/>
    <s v="I"/>
    <s v="Dist-Services"/>
    <x v="3"/>
    <m/>
    <n v="1"/>
    <n v="1128.3499999999999"/>
    <n v="2.2599999999999999E-2"/>
    <n v="339.4"/>
    <s v="EAST BRADY "/>
    <s v="Plastic"/>
    <n v="2715.8708201892746"/>
    <s v="NO"/>
    <s v="YES"/>
    <s v="&gt;0"/>
  </r>
  <r>
    <s v="DPAA1"/>
    <x v="0"/>
    <s v="40102"/>
    <x v="0"/>
    <s v="ECE0"/>
    <m/>
    <s v="1994"/>
    <s v="38000000"/>
    <s v="000038000000"/>
    <s v="000000012691"/>
    <s v="I"/>
    <s v="Dist-Services"/>
    <x v="3"/>
    <m/>
    <n v="11"/>
    <n v="12411.8"/>
    <n v="2.2599999999999999E-2"/>
    <n v="339.4"/>
    <s v="ELK CREEK "/>
    <s v="Plastic"/>
    <n v="29874.458675078866"/>
    <s v="NO"/>
    <s v="YES"/>
    <s v="&gt;0"/>
  </r>
  <r>
    <s v="DPAA1"/>
    <x v="0"/>
    <s v="40102"/>
    <x v="0"/>
    <s v="EDE8"/>
    <m/>
    <s v="1994"/>
    <s v="38000000"/>
    <s v="000038000000"/>
    <s v="000000013117"/>
    <s v="I"/>
    <s v="Dist-Services"/>
    <x v="3"/>
    <m/>
    <n v="10"/>
    <n v="11283.45"/>
    <n v="2.2599999999999999E-2"/>
    <n v="339.4"/>
    <s v="EDINBORO "/>
    <s v="Plastic"/>
    <n v="27158.587854889593"/>
    <s v="NO"/>
    <s v="YES"/>
    <s v="&gt;0"/>
  </r>
  <r>
    <s v="DPAA1"/>
    <x v="0"/>
    <s v="40102"/>
    <x v="0"/>
    <s v="EFC0"/>
    <m/>
    <s v="1994"/>
    <s v="38000000"/>
    <s v="000038000000"/>
    <s v="000000013326"/>
    <s v="D"/>
    <s v="Dist-Services"/>
    <x v="3"/>
    <m/>
    <n v="0"/>
    <n v="0"/>
    <n v="2.2599999999999999E-2"/>
    <n v="339.4"/>
    <s v="EAST FAIRFIELD"/>
    <s v="Plastic"/>
    <n v="0"/>
    <s v="YES"/>
    <s v="NO"/>
    <s v="=0"/>
  </r>
  <r>
    <s v="DPAA1"/>
    <x v="0"/>
    <s v="40102"/>
    <x v="0"/>
    <s v="ELE8"/>
    <m/>
    <s v="1994"/>
    <s v="38000000"/>
    <s v="000038000000"/>
    <s v="000000013460"/>
    <s v="D"/>
    <s v="Dist-Services"/>
    <x v="3"/>
    <m/>
    <n v="0"/>
    <n v="0"/>
    <n v="2.2599999999999999E-2"/>
    <n v="339.4"/>
    <s v="ELGIN"/>
    <s v="Plastic"/>
    <n v="0"/>
    <s v="YES"/>
    <s v="NO"/>
    <s v="=0"/>
  </r>
  <r>
    <s v="DPAA1"/>
    <x v="0"/>
    <s v="40102"/>
    <x v="0"/>
    <s v="ELJ0"/>
    <m/>
    <s v="1994"/>
    <s v="38000000"/>
    <s v="000038000000"/>
    <s v="000000013553"/>
    <s v="I"/>
    <s v="Dist-Services"/>
    <x v="3"/>
    <m/>
    <n v="1"/>
    <n v="1128.3499999999999"/>
    <n v="2.2599999999999999E-2"/>
    <n v="339.4"/>
    <s v="ELDRED"/>
    <s v="Plastic"/>
    <n v="2715.8708201892746"/>
    <s v="NO"/>
    <s v="YES"/>
    <s v="&gt;0"/>
  </r>
  <r>
    <s v="DPAA1"/>
    <x v="0"/>
    <s v="40102"/>
    <x v="0"/>
    <s v="EMC8"/>
    <m/>
    <s v="1994"/>
    <s v="38000000"/>
    <s v="000038000000"/>
    <s v="000000013844"/>
    <s v="I"/>
    <s v="Dist-Services"/>
    <x v="3"/>
    <m/>
    <n v="2"/>
    <n v="2256.6999999999998"/>
    <n v="2.2599999999999999E-2"/>
    <n v="339.4"/>
    <s v="EMPORIUM "/>
    <s v="Plastic"/>
    <n v="5431.7416403785492"/>
    <s v="NO"/>
    <s v="YES"/>
    <s v="&gt;0"/>
  </r>
  <r>
    <s v="DPAA1"/>
    <x v="0"/>
    <s v="40102"/>
    <x v="0"/>
    <s v="ERE9"/>
    <m/>
    <s v="1994"/>
    <s v="38000000"/>
    <s v="000038000000"/>
    <s v="000000015213"/>
    <s v="I"/>
    <s v="Dist-Services"/>
    <x v="3"/>
    <m/>
    <n v="33"/>
    <n v="37235.42"/>
    <n v="2.2599999999999999E-2"/>
    <n v="339.4"/>
    <s v="ERIE"/>
    <s v="Plastic"/>
    <n v="89623.42416403786"/>
    <s v="NO"/>
    <s v="YES"/>
    <s v="&gt;0"/>
  </r>
  <r>
    <s v="DPAA1"/>
    <x v="0"/>
    <s v="40102"/>
    <x v="0"/>
    <s v="FAB0"/>
    <m/>
    <s v="1994"/>
    <s v="38000000"/>
    <s v="000038000000"/>
    <s v="000000018033"/>
    <s v="I"/>
    <s v="Dist-Services"/>
    <x v="3"/>
    <m/>
    <n v="6"/>
    <n v="6770.08"/>
    <n v="2.2599999999999999E-2"/>
    <n v="339.4"/>
    <s v="FAIRVIEW"/>
    <s v="Plastic"/>
    <n v="16295.176782334385"/>
    <s v="NO"/>
    <s v="YES"/>
    <s v="&gt;0"/>
  </r>
  <r>
    <s v="DPAA1"/>
    <x v="0"/>
    <s v="40102"/>
    <x v="0"/>
    <s v="FCM0"/>
    <m/>
    <s v="1994"/>
    <s v="38000000"/>
    <s v="000038000000"/>
    <s v="000000018220"/>
    <s v="I"/>
    <s v="Dist-Services"/>
    <x v="3"/>
    <m/>
    <n v="1"/>
    <n v="1128.3499999999999"/>
    <n v="2.2599999999999999E-2"/>
    <n v="339.4"/>
    <s v="FRENCH CREEK"/>
    <s v="Plastic"/>
    <n v="2715.8708201892746"/>
    <s v="NO"/>
    <s v="YES"/>
    <s v="&gt;0"/>
  </r>
  <r>
    <s v="DPAA1"/>
    <x v="0"/>
    <s v="40102"/>
    <x v="0"/>
    <s v="FHW0"/>
    <m/>
    <s v="1994"/>
    <s v="38000000"/>
    <s v="000038000000"/>
    <s v="000000018292"/>
    <s v="I"/>
    <s v="Dist-Services"/>
    <x v="3"/>
    <m/>
    <n v="2"/>
    <n v="2256.69"/>
    <n v="2.2599999999999999E-2"/>
    <n v="339.4"/>
    <s v="FREEHOLD"/>
    <s v="Plastic"/>
    <n v="5431.7175709779185"/>
    <s v="NO"/>
    <s v="YES"/>
    <s v="&gt;0"/>
  </r>
  <r>
    <s v="DPAA1"/>
    <x v="0"/>
    <s v="40102"/>
    <x v="0"/>
    <s v="FKE0"/>
    <m/>
    <s v="1994"/>
    <s v="38000000"/>
    <s v="000038000000"/>
    <s v="000000018602"/>
    <s v="I"/>
    <s v="Dist-Services"/>
    <x v="3"/>
    <m/>
    <n v="1"/>
    <n v="1128.3499999999999"/>
    <n v="2.2599999999999999E-2"/>
    <n v="339.4"/>
    <s v="FRANKLIN"/>
    <s v="Plastic"/>
    <n v="2715.8708201892746"/>
    <s v="NO"/>
    <s v="YES"/>
    <s v="&gt;0"/>
  </r>
  <r>
    <s v="DPAA1"/>
    <x v="0"/>
    <s v="40102"/>
    <x v="0"/>
    <s v="FLM9"/>
    <m/>
    <s v="1994"/>
    <s v="38000000"/>
    <s v="000038000000"/>
    <s v="000000018944"/>
    <s v="I"/>
    <s v="Dist-Services"/>
    <x v="3"/>
    <m/>
    <n v="10"/>
    <n v="11283.47"/>
    <n v="2.2599999999999999E-2"/>
    <n v="339.4"/>
    <s v="FARRELL "/>
    <s v="Plastic"/>
    <n v="27158.635993690852"/>
    <s v="NO"/>
    <s v="YES"/>
    <s v="&gt;0"/>
  </r>
  <r>
    <s v="DPAA1"/>
    <x v="0"/>
    <s v="40102"/>
    <x v="0"/>
    <s v="FMW0"/>
    <m/>
    <s v="1994"/>
    <s v="38000000"/>
    <s v="000038000000"/>
    <s v="000000019207"/>
    <s v="D"/>
    <s v="Dist-Services"/>
    <x v="3"/>
    <m/>
    <n v="0"/>
    <n v="0"/>
    <n v="2.2599999999999999E-2"/>
    <n v="339.4"/>
    <s v="FARMINGTON"/>
    <s v="Plastic"/>
    <n v="0"/>
    <s v="YES"/>
    <s v="NO"/>
    <s v="=0"/>
  </r>
  <r>
    <s v="DPAA1"/>
    <x v="0"/>
    <s v="40102"/>
    <x v="0"/>
    <s v="FOE0"/>
    <m/>
    <s v="1994"/>
    <s v="38000000"/>
    <s v="000038000000"/>
    <s v="000000019355"/>
    <s v="I"/>
    <s v="Dist-Services"/>
    <x v="3"/>
    <m/>
    <n v="39"/>
    <n v="44005.51"/>
    <n v="2.2599999999999999E-2"/>
    <n v="339.4"/>
    <s v="FOX "/>
    <s v="Plastic"/>
    <n v="105918.62501577288"/>
    <s v="NO"/>
    <s v="YES"/>
    <s v="&gt;0"/>
  </r>
  <r>
    <s v="DPAA1"/>
    <x v="0"/>
    <s v="40102"/>
    <x v="0"/>
    <s v="FOM0"/>
    <m/>
    <s v="1994"/>
    <s v="38000000"/>
    <s v="000038000000"/>
    <s v="000000019443"/>
    <s v="I"/>
    <s v="Dist-Services"/>
    <x v="3"/>
    <m/>
    <n v="5"/>
    <n v="5641.73"/>
    <n v="2.2599999999999999E-2"/>
    <n v="339.4"/>
    <s v="FOSTER"/>
    <s v="Plastic"/>
    <n v="13579.30596214511"/>
    <s v="NO"/>
    <s v="YES"/>
    <s v="&gt;0"/>
  </r>
  <r>
    <s v="DPAA1"/>
    <x v="0"/>
    <s v="40102"/>
    <x v="0"/>
    <s v="FRV9"/>
    <m/>
    <s v="1994"/>
    <s v="38000000"/>
    <s v="000038000000"/>
    <s v="000000020253"/>
    <s v="I"/>
    <s v="Dist-Services"/>
    <x v="3"/>
    <m/>
    <n v="12"/>
    <n v="13540.15"/>
    <n v="2.2599999999999999E-2"/>
    <n v="339.4"/>
    <s v="FRANKLIN"/>
    <s v="Plastic"/>
    <n v="32590.329495268139"/>
    <s v="NO"/>
    <s v="YES"/>
    <s v="&gt;0"/>
  </r>
  <r>
    <s v="DPAA1"/>
    <x v="0"/>
    <s v="40102"/>
    <x v="0"/>
    <s v="FTC0"/>
    <m/>
    <s v="1994"/>
    <s v="38000000"/>
    <s v="000038000000"/>
    <s v="000000020820"/>
    <s v="I"/>
    <s v="Dist-Services"/>
    <x v="3"/>
    <m/>
    <n v="1"/>
    <n v="1128.3499999999999"/>
    <n v="2.2599999999999999E-2"/>
    <n v="339.4"/>
    <s v="FARMINGTON"/>
    <s v="Plastic"/>
    <n v="2715.8708201892746"/>
    <s v="NO"/>
    <s v="YES"/>
    <s v="&gt;0"/>
  </r>
  <r>
    <s v="DPAA1"/>
    <x v="0"/>
    <s v="40102"/>
    <x v="0"/>
    <s v="FTE0"/>
    <m/>
    <s v="1994"/>
    <s v="38000000"/>
    <s v="000038000000"/>
    <s v="000000021124"/>
    <s v="I"/>
    <s v="Dist-Services"/>
    <x v="3"/>
    <m/>
    <n v="60"/>
    <n v="67700.81"/>
    <n v="2.2599999999999999E-2"/>
    <n v="339.4"/>
    <s v="FAIRVIEW"/>
    <s v="Plastic"/>
    <n v="162951.79189274448"/>
    <s v="NO"/>
    <s v="YES"/>
    <s v="&gt;0"/>
  </r>
  <r>
    <s v="DPAA1"/>
    <x v="0"/>
    <s v="40102"/>
    <x v="0"/>
    <s v="FTV0"/>
    <m/>
    <s v="1994"/>
    <s v="38000000"/>
    <s v="000038000000"/>
    <s v="000000021528"/>
    <s v="I"/>
    <s v="Dist-Services"/>
    <x v="3"/>
    <m/>
    <n v="6"/>
    <n v="6770.08"/>
    <n v="2.2599999999999999E-2"/>
    <n v="339.4"/>
    <s v="FRENCHCREEK "/>
    <s v="Plastic"/>
    <n v="16295.176782334385"/>
    <s v="NO"/>
    <s v="YES"/>
    <s v="&gt;0"/>
  </r>
  <r>
    <s v="DPAA1"/>
    <x v="0"/>
    <s v="40102"/>
    <x v="0"/>
    <s v="FYM0"/>
    <m/>
    <s v="1994"/>
    <s v="38000000"/>
    <s v="000038000000"/>
    <s v="000000021574"/>
    <s v="I"/>
    <s v="Dist-Services"/>
    <x v="3"/>
    <m/>
    <n v="2"/>
    <n v="2256.69"/>
    <n v="2.2599999999999999E-2"/>
    <n v="339.4"/>
    <s v="FINDLEY "/>
    <s v="Plastic"/>
    <n v="5431.7175709779185"/>
    <s v="NO"/>
    <s v="YES"/>
    <s v="&gt;0"/>
  </r>
  <r>
    <s v="DPAA1"/>
    <x v="0"/>
    <s v="40102"/>
    <x v="0"/>
    <s v="GBE8"/>
    <m/>
    <s v="1994"/>
    <s v="38000000"/>
    <s v="000038000000"/>
    <s v="000000021728"/>
    <s v="I"/>
    <s v="Dist-Services"/>
    <x v="3"/>
    <m/>
    <n v="29"/>
    <n v="32722.05"/>
    <n v="2.2599999999999999E-2"/>
    <n v="339.4"/>
    <s v="GIRARD "/>
    <s v="Plastic"/>
    <n v="78760.013091482659"/>
    <s v="NO"/>
    <s v="YES"/>
    <s v="&gt;0"/>
  </r>
  <r>
    <s v="DPAA1"/>
    <x v="0"/>
    <s v="40102"/>
    <x v="0"/>
    <s v="GFE0"/>
    <m/>
    <s v="1994"/>
    <s v="38000000"/>
    <s v="000038000000"/>
    <s v="000000021994"/>
    <s v="I"/>
    <s v="Dist-Services"/>
    <x v="3"/>
    <m/>
    <n v="5"/>
    <n v="5641.73"/>
    <n v="2.2599999999999999E-2"/>
    <n v="339.4"/>
    <s v="GREENFIELD"/>
    <s v="Plastic"/>
    <n v="13579.30596214511"/>
    <s v="NO"/>
    <s v="YES"/>
    <s v="&gt;0"/>
  </r>
  <r>
    <s v="DPAA1"/>
    <x v="0"/>
    <s v="40102"/>
    <x v="0"/>
    <s v="GLW0"/>
    <m/>
    <s v="1994"/>
    <s v="38000000"/>
    <s v="000038000000"/>
    <s v="000000022322"/>
    <s v="I"/>
    <s v="Dist-Services"/>
    <x v="3"/>
    <m/>
    <n v="15"/>
    <n v="16925.2"/>
    <n v="2.2599999999999999E-2"/>
    <n v="339.4"/>
    <s v="GLADE "/>
    <s v="Plastic"/>
    <n v="40737.941955835966"/>
    <s v="NO"/>
    <s v="YES"/>
    <s v="&gt;0"/>
  </r>
  <r>
    <s v="DPAA1"/>
    <x v="0"/>
    <s v="40102"/>
    <x v="0"/>
    <s v="GNE0"/>
    <m/>
    <s v="1994"/>
    <s v="38000000"/>
    <s v="000038000000"/>
    <s v="000000022649"/>
    <s v="I"/>
    <s v="Dist-Services"/>
    <x v="3"/>
    <m/>
    <n v="13"/>
    <n v="14668.5"/>
    <n v="2.2599999999999999E-2"/>
    <n v="339.4"/>
    <s v="GREENE"/>
    <s v="Plastic"/>
    <n v="35306.200315457412"/>
    <s v="NO"/>
    <s v="YES"/>
    <s v="&gt;0"/>
  </r>
  <r>
    <s v="DPAA1"/>
    <x v="0"/>
    <s v="40102"/>
    <x v="0"/>
    <s v="GRC0"/>
    <m/>
    <s v="1994"/>
    <s v="38000000"/>
    <s v="000038000000"/>
    <s v="000000022772"/>
    <s v="D"/>
    <s v="Dist-Services"/>
    <x v="3"/>
    <m/>
    <n v="0"/>
    <n v="0"/>
    <n v="2.2599999999999999E-2"/>
    <n v="339.4"/>
    <s v="GREENWOOD "/>
    <s v="Plastic"/>
    <n v="0"/>
    <s v="YES"/>
    <s v="NO"/>
    <s v="=0"/>
  </r>
  <r>
    <s v="DPAA1"/>
    <x v="0"/>
    <s v="40102"/>
    <x v="0"/>
    <s v="GRF0"/>
    <m/>
    <s v="1994"/>
    <s v="38000000"/>
    <s v="000038000000"/>
    <s v="000000022791"/>
    <s v="D"/>
    <s v="Dist-Services"/>
    <x v="3"/>
    <m/>
    <n v="0"/>
    <n v="0"/>
    <n v="2.2599999999999999E-2"/>
    <n v="339.4"/>
    <s v="GREEN "/>
    <s v="Plastic"/>
    <n v="0"/>
    <s v="YES"/>
    <s v="NO"/>
    <s v="=0"/>
  </r>
  <r>
    <s v="DPAA1"/>
    <x v="0"/>
    <s v="40102"/>
    <x v="0"/>
    <s v="GRM8"/>
    <m/>
    <s v="1994"/>
    <s v="38000000"/>
    <s v="000038000000"/>
    <s v="000000023301"/>
    <s v="I"/>
    <s v="Dist-Services"/>
    <x v="3"/>
    <m/>
    <n v="9"/>
    <n v="10155.129999999999"/>
    <n v="2.2599999999999999E-2"/>
    <n v="339.4"/>
    <s v="GREENVILLE "/>
    <s v="Plastic"/>
    <n v="24442.789242902207"/>
    <s v="NO"/>
    <s v="YES"/>
    <s v="&gt;0"/>
  </r>
  <r>
    <s v="DPAA1"/>
    <x v="0"/>
    <s v="40102"/>
    <x v="0"/>
    <s v="GTE0"/>
    <m/>
    <s v="1994"/>
    <s v="38000000"/>
    <s v="000038000000"/>
    <s v="000000023966"/>
    <s v="I"/>
    <s v="Dist-Services"/>
    <x v="3"/>
    <m/>
    <n v="17"/>
    <n v="19181.89"/>
    <n v="2.2599999999999999E-2"/>
    <n v="339.4"/>
    <s v="GIRARD"/>
    <s v="Plastic"/>
    <n v="46169.659526813884"/>
    <s v="NO"/>
    <s v="YES"/>
    <s v="&gt;0"/>
  </r>
  <r>
    <s v="DPAA1"/>
    <x v="0"/>
    <s v="40102"/>
    <x v="0"/>
    <s v="HAC0"/>
    <m/>
    <s v="1994"/>
    <s v="38000000"/>
    <s v="000038000000"/>
    <s v="000000024235"/>
    <s v="I"/>
    <s v="Dist-Services"/>
    <x v="3"/>
    <m/>
    <n v="3"/>
    <n v="3385.04"/>
    <n v="2.2599999999999999E-2"/>
    <n v="339.4"/>
    <s v="HAYFIELD"/>
    <s v="Plastic"/>
    <n v="8147.5883911671926"/>
    <s v="NO"/>
    <s v="YES"/>
    <s v="&gt;0"/>
  </r>
  <r>
    <s v="DPAA1"/>
    <x v="0"/>
    <s v="40102"/>
    <x v="0"/>
    <s v="HBE0"/>
    <m/>
    <s v="1994"/>
    <s v="38000000"/>
    <s v="000038000000"/>
    <s v="000000024813"/>
    <s v="I"/>
    <s v="Dist-Services"/>
    <x v="3"/>
    <m/>
    <n v="199"/>
    <n v="224540.96"/>
    <n v="2.2599999999999999E-2"/>
    <n v="339.4"/>
    <s v="HARBORCREEK "/>
    <s v="Plastic"/>
    <n v="540456.63242902211"/>
    <s v="NO"/>
    <s v="YES"/>
    <s v="&gt;0"/>
  </r>
  <r>
    <s v="DPAA1"/>
    <x v="0"/>
    <s v="40102"/>
    <x v="0"/>
    <s v="HEM0"/>
    <m/>
    <s v="1994"/>
    <s v="38000000"/>
    <s v="000038000000"/>
    <s v="000000025498"/>
    <s v="I"/>
    <s v="Dist-Services"/>
    <x v="3"/>
    <m/>
    <n v="17"/>
    <n v="19181.88"/>
    <n v="2.2599999999999999E-2"/>
    <n v="339.4"/>
    <s v="HEMPFIELD "/>
    <s v="Plastic"/>
    <n v="46169.635457413257"/>
    <s v="NO"/>
    <s v="YES"/>
    <s v="&gt;0"/>
  </r>
  <r>
    <s v="DPAA1"/>
    <x v="0"/>
    <s v="40102"/>
    <x v="0"/>
    <s v="HIC0"/>
    <m/>
    <s v="1994"/>
    <s v="38000000"/>
    <s v="000038000000"/>
    <s v="000000025614"/>
    <s v="I"/>
    <s v="Dist-Services"/>
    <x v="3"/>
    <m/>
    <n v="9"/>
    <n v="10155.120000000001"/>
    <n v="2.2599999999999999E-2"/>
    <n v="339.4"/>
    <s v="HIGHLAND"/>
    <s v="Plastic"/>
    <n v="24442.765173501579"/>
    <s v="NO"/>
    <s v="YES"/>
    <s v="&gt;0"/>
  </r>
  <r>
    <s v="DPAA1"/>
    <x v="0"/>
    <s v="40102"/>
    <x v="0"/>
    <s v="HIF0"/>
    <m/>
    <s v="1994"/>
    <s v="38000000"/>
    <s v="000038000000"/>
    <s v="000000025761"/>
    <s v="I"/>
    <s v="Dist-Services"/>
    <x v="3"/>
    <m/>
    <n v="3"/>
    <n v="3385.04"/>
    <n v="2.2599999999999999E-2"/>
    <n v="339.4"/>
    <s v="HICKORY "/>
    <s v="Plastic"/>
    <n v="8147.5883911671926"/>
    <s v="NO"/>
    <s v="YES"/>
    <s v="&gt;0"/>
  </r>
  <r>
    <s v="DPAA1"/>
    <x v="0"/>
    <s v="40102"/>
    <x v="0"/>
    <s v="HIM0"/>
    <m/>
    <s v="1994"/>
    <s v="38000000"/>
    <s v="000038000000"/>
    <s v="000000026315"/>
    <s v="I"/>
    <s v="Dist-Services"/>
    <x v="3"/>
    <m/>
    <n v="131"/>
    <n v="147813.4"/>
    <n v="2.2599999999999999E-2"/>
    <n v="339.4"/>
    <s v="HERMITAGE "/>
    <s v="Plastic"/>
    <n v="355777.99432176654"/>
    <s v="NO"/>
    <s v="YES"/>
    <s v="&gt;0"/>
  </r>
  <r>
    <s v="DPAA1"/>
    <x v="0"/>
    <s v="40102"/>
    <x v="0"/>
    <s v="HLE0"/>
    <m/>
    <s v="1994"/>
    <s v="38000000"/>
    <s v="000038000000"/>
    <s v="000000026690"/>
    <s v="I"/>
    <s v="Dist-Services"/>
    <x v="3"/>
    <m/>
    <n v="3"/>
    <n v="3385.04"/>
    <n v="2.2599999999999999E-2"/>
    <n v="339.4"/>
    <s v="HIGHLAND"/>
    <s v="Plastic"/>
    <n v="8147.5883911671926"/>
    <s v="NO"/>
    <s v="YES"/>
    <s v="&gt;0"/>
  </r>
  <r>
    <s v="DPAA1"/>
    <x v="0"/>
    <s v="40102"/>
    <x v="0"/>
    <s v="HMM0"/>
    <m/>
    <s v="1994"/>
    <s v="38000000"/>
    <s v="000038000000"/>
    <s v="000000026879"/>
    <s v="I"/>
    <s v="Dist-Services"/>
    <x v="3"/>
    <m/>
    <n v="1"/>
    <n v="1128.3399999999999"/>
    <n v="2.2599999999999999E-2"/>
    <n v="339.4"/>
    <s v="HAMILTON"/>
    <s v="Plastic"/>
    <n v="2715.8467507886435"/>
    <s v="NO"/>
    <s v="YES"/>
    <s v="&gt;0"/>
  </r>
  <r>
    <s v="DPAA1"/>
    <x v="0"/>
    <s v="40102"/>
    <x v="0"/>
    <s v="HOE0"/>
    <m/>
    <s v="1994"/>
    <s v="38000000"/>
    <s v="000038000000"/>
    <s v="000000027057"/>
    <s v="I"/>
    <s v="Dist-Services"/>
    <x v="3"/>
    <m/>
    <n v="17"/>
    <n v="19181.89"/>
    <n v="2.2599999999999999E-2"/>
    <n v="339.4"/>
    <s v="HORTON"/>
    <s v="Plastic"/>
    <n v="46169.659526813884"/>
    <s v="NO"/>
    <s v="YES"/>
    <s v="&gt;0"/>
  </r>
  <r>
    <s v="DPAA1"/>
    <x v="0"/>
    <s v="40102"/>
    <x v="0"/>
    <s v="HSC0"/>
    <m/>
    <s v="1994"/>
    <s v="38000000"/>
    <s v="000038000000"/>
    <s v="000000027094"/>
    <s v="I"/>
    <s v="Dist-Services"/>
    <x v="3"/>
    <m/>
    <n v="2"/>
    <n v="2256.69"/>
    <n v="2.2599999999999999E-2"/>
    <n v="339.4"/>
    <s v="HUSTON"/>
    <s v="Plastic"/>
    <n v="5431.7175709779185"/>
    <s v="NO"/>
    <s v="YES"/>
    <s v="&gt;0"/>
  </r>
  <r>
    <s v="DPAA1"/>
    <x v="0"/>
    <s v="40102"/>
    <x v="0"/>
    <s v="HWF0"/>
    <m/>
    <s v="1994"/>
    <s v="38000000"/>
    <s v="000038000000"/>
    <s v="000000027168"/>
    <s v="I"/>
    <s v="Dist-Services"/>
    <x v="3"/>
    <m/>
    <n v="4"/>
    <n v="4513.3900000000003"/>
    <n v="2.2599999999999999E-2"/>
    <n v="339.4"/>
    <s v="HOWE"/>
    <s v="Plastic"/>
    <n v="10863.459211356469"/>
    <s v="NO"/>
    <s v="YES"/>
    <s v="&gt;0"/>
  </r>
  <r>
    <s v="DPAA1"/>
    <x v="0"/>
    <s v="40102"/>
    <x v="0"/>
    <s v="JAE0"/>
    <m/>
    <s v="1994"/>
    <s v="38000000"/>
    <s v="000038000000"/>
    <s v="000000027398"/>
    <s v="I"/>
    <s v="Dist-Services"/>
    <x v="3"/>
    <m/>
    <n v="9"/>
    <n v="10155.11"/>
    <n v="2.2599999999999999E-2"/>
    <n v="339.4"/>
    <s v="JAY "/>
    <s v="Plastic"/>
    <n v="24442.741104100951"/>
    <s v="NO"/>
    <s v="YES"/>
    <s v="&gt;0"/>
  </r>
  <r>
    <s v="DPAA1"/>
    <x v="0"/>
    <s v="40102"/>
    <x v="0"/>
    <s v="JAM8"/>
    <m/>
    <s v="1994"/>
    <s v="38000000"/>
    <s v="000038000000"/>
    <s v="000000027541"/>
    <s v="D"/>
    <s v="Dist-Services"/>
    <x v="3"/>
    <m/>
    <n v="0"/>
    <n v="0"/>
    <n v="2.2599999999999999E-2"/>
    <n v="339.4"/>
    <s v="JAMESTOWN"/>
    <s v="Plastic"/>
    <n v="0"/>
    <s v="YES"/>
    <s v="NO"/>
    <s v="=0"/>
  </r>
  <r>
    <s v="DPAA1"/>
    <x v="0"/>
    <s v="40102"/>
    <x v="0"/>
    <s v="JBE8"/>
    <m/>
    <s v="1994"/>
    <s v="38000000"/>
    <s v="000038000000"/>
    <s v="000000027884"/>
    <s v="I"/>
    <s v="Dist-Services"/>
    <x v="3"/>
    <m/>
    <n v="9"/>
    <n v="10155.120000000001"/>
    <n v="2.2599999999999999E-2"/>
    <n v="339.4"/>
    <s v="JOHNSONBURG"/>
    <s v="Plastic"/>
    <n v="24442.765173501579"/>
    <s v="NO"/>
    <s v="YES"/>
    <s v="&gt;0"/>
  </r>
  <r>
    <s v="DPAA1"/>
    <x v="0"/>
    <s v="40102"/>
    <x v="0"/>
    <s v="JCM8"/>
    <m/>
    <s v="1994"/>
    <s v="38000000"/>
    <s v="000038000000"/>
    <s v="000000028155"/>
    <s v="I"/>
    <s v="Dist-Services"/>
    <x v="3"/>
    <m/>
    <n v="1"/>
    <n v="1128.3399999999999"/>
    <n v="2.2599999999999999E-2"/>
    <n v="339.4"/>
    <s v="JACKSON CENTER "/>
    <s v="Plastic"/>
    <n v="2715.8467507886435"/>
    <s v="NO"/>
    <s v="YES"/>
    <s v="&gt;0"/>
  </r>
  <r>
    <s v="DPAA1"/>
    <x v="0"/>
    <s v="40102"/>
    <x v="0"/>
    <s v="JKF0"/>
    <m/>
    <s v="1994"/>
    <s v="38000000"/>
    <s v="000038000000"/>
    <s v="000000028293"/>
    <s v="I"/>
    <s v="Dist-Services"/>
    <x v="3"/>
    <m/>
    <n v="8"/>
    <n v="9026.77"/>
    <n v="2.2599999999999999E-2"/>
    <n v="339.4"/>
    <s v="JENKS "/>
    <s v="Plastic"/>
    <n v="21726.894353312306"/>
    <s v="NO"/>
    <s v="YES"/>
    <s v="&gt;0"/>
  </r>
  <r>
    <s v="DPAA1"/>
    <x v="0"/>
    <s v="40102"/>
    <x v="0"/>
    <s v="JMM0"/>
    <m/>
    <s v="1994"/>
    <s v="38000000"/>
    <s v="000038000000"/>
    <s v="000000028364"/>
    <s v="I"/>
    <s v="Dist-Services"/>
    <x v="3"/>
    <m/>
    <n v="15"/>
    <n v="15867.37"/>
    <n v="2.2599999999999999E-2"/>
    <n v="339.4"/>
    <s v="JACKSON "/>
    <s v="Plastic"/>
    <n v="38191.808548895904"/>
    <s v="NO"/>
    <s v="YES"/>
    <s v="&gt;0"/>
  </r>
  <r>
    <s v="DPAA1"/>
    <x v="0"/>
    <s v="40102"/>
    <x v="0"/>
    <s v="JOE0"/>
    <m/>
    <s v="1994"/>
    <s v="38000000"/>
    <s v="000038000000"/>
    <s v="000000028454"/>
    <s v="I"/>
    <s v="Dist-Services"/>
    <x v="3"/>
    <m/>
    <n v="17"/>
    <n v="19181.88"/>
    <n v="2.2599999999999999E-2"/>
    <n v="339.4"/>
    <s v="JONES "/>
    <s v="Plastic"/>
    <n v="46169.635457413257"/>
    <s v="NO"/>
    <s v="YES"/>
    <s v="&gt;0"/>
  </r>
  <r>
    <s v="DPAA1"/>
    <x v="0"/>
    <s v="40102"/>
    <x v="0"/>
    <s v="KCB8"/>
    <m/>
    <s v="1994"/>
    <s v="38000000"/>
    <s v="000038000000"/>
    <s v="000000028541"/>
    <s v="D"/>
    <s v="Dist-Services"/>
    <x v="3"/>
    <m/>
    <n v="0"/>
    <n v="0"/>
    <n v="2.2599999999999999E-2"/>
    <n v="339.4"/>
    <s v="KARNS CITY "/>
    <s v="Plastic"/>
    <n v="0"/>
    <s v="YES"/>
    <s v="NO"/>
    <s v="=0"/>
  </r>
  <r>
    <s v="DPAA1"/>
    <x v="0"/>
    <s v="40102"/>
    <x v="0"/>
    <s v="KEM0"/>
    <m/>
    <s v="1994"/>
    <s v="38000000"/>
    <s v="000038000000"/>
    <s v="000000028606"/>
    <s v="I"/>
    <s v="Dist-Services"/>
    <x v="3"/>
    <m/>
    <n v="3"/>
    <n v="3385.04"/>
    <n v="2.2599999999999999E-2"/>
    <n v="339.4"/>
    <s v="KEATING "/>
    <s v="Plastic"/>
    <n v="8147.5883911671926"/>
    <s v="NO"/>
    <s v="YES"/>
    <s v="&gt;0"/>
  </r>
  <r>
    <s v="DPAA1"/>
    <x v="0"/>
    <s v="40102"/>
    <x v="0"/>
    <s v="KNJ0"/>
    <m/>
    <s v="1994"/>
    <s v="38000000"/>
    <s v="000038000000"/>
    <s v="000000028735"/>
    <s v="I"/>
    <s v="Dist-Services"/>
    <x v="3"/>
    <m/>
    <n v="1"/>
    <n v="1128.3499999999999"/>
    <n v="2.2599999999999999E-2"/>
    <n v="339.4"/>
    <s v="KNOX"/>
    <s v="Plastic"/>
    <n v="2715.8708201892746"/>
    <s v="NO"/>
    <s v="YES"/>
    <s v="&gt;0"/>
  </r>
  <r>
    <s v="DPAA1"/>
    <x v="0"/>
    <s v="40102"/>
    <x v="0"/>
    <s v="LAM0"/>
    <m/>
    <s v="1994"/>
    <s v="38000000"/>
    <s v="000038000000"/>
    <s v="000000028788"/>
    <s v="D"/>
    <s v="Dist-Services"/>
    <x v="3"/>
    <m/>
    <n v="0"/>
    <n v="0"/>
    <n v="2.2599999999999999E-2"/>
    <n v="339.4"/>
    <s v="LAFAYETTE "/>
    <s v="Plastic"/>
    <n v="0"/>
    <s v="YES"/>
    <s v="NO"/>
    <s v="=0"/>
  </r>
  <r>
    <s v="DPAA1"/>
    <x v="0"/>
    <s v="40102"/>
    <x v="0"/>
    <s v="LBE0"/>
    <m/>
    <s v="1994"/>
    <s v="38000000"/>
    <s v="000038000000"/>
    <s v="000000029035"/>
    <s v="I"/>
    <s v="Dist-Services"/>
    <x v="3"/>
    <m/>
    <n v="4"/>
    <n v="4513.38"/>
    <n v="2.2599999999999999E-2"/>
    <n v="339.4"/>
    <s v="LE BOUEF"/>
    <s v="Plastic"/>
    <n v="10863.435141955837"/>
    <s v="NO"/>
    <s v="YES"/>
    <s v="&gt;0"/>
  </r>
  <r>
    <s v="DPAA1"/>
    <x v="0"/>
    <s v="40102"/>
    <x v="0"/>
    <s v="LCE8"/>
    <m/>
    <s v="1994"/>
    <s v="38000000"/>
    <s v="000038000000"/>
    <s v="000000029319"/>
    <s v="I"/>
    <s v="Dist-Services"/>
    <x v="3"/>
    <m/>
    <n v="51"/>
    <n v="57545.67"/>
    <n v="2.2599999999999999E-2"/>
    <n v="339.4"/>
    <s v="LAKE CITY"/>
    <s v="Plastic"/>
    <n v="138508.97858044165"/>
    <s v="NO"/>
    <s v="YES"/>
    <s v="&gt;0"/>
  </r>
  <r>
    <s v="DPAA1"/>
    <x v="0"/>
    <s v="40102"/>
    <x v="0"/>
    <s v="LIC0"/>
    <m/>
    <s v="1994"/>
    <s v="38000000"/>
    <s v="000038000000"/>
    <s v="000000029487"/>
    <s v="I"/>
    <s v="Dist-Services"/>
    <x v="3"/>
    <m/>
    <n v="1"/>
    <n v="1128.3499999999999"/>
    <n v="2.2599999999999999E-2"/>
    <n v="339.4"/>
    <s v="LIMESTONE "/>
    <s v="Plastic"/>
    <n v="2715.8708201892746"/>
    <s v="NO"/>
    <s v="YES"/>
    <s v="&gt;0"/>
  </r>
  <r>
    <s v="DPAA1"/>
    <x v="0"/>
    <s v="40102"/>
    <x v="0"/>
    <s v="LPE0"/>
    <m/>
    <s v="1994"/>
    <s v="38000000"/>
    <s v="000038000000"/>
    <s v="000000029796"/>
    <s v="I"/>
    <s v="Dist-Services"/>
    <x v="3"/>
    <m/>
    <n v="2"/>
    <n v="2256.69"/>
    <n v="2.2599999999999999E-2"/>
    <n v="339.4"/>
    <s v="LAWRENCE PARK "/>
    <s v="Plastic"/>
    <n v="5431.7175709779185"/>
    <s v="NO"/>
    <s v="YES"/>
    <s v="&gt;0"/>
  </r>
  <r>
    <s v="DPAA1"/>
    <x v="0"/>
    <s v="40102"/>
    <x v="0"/>
    <s v="LRM8"/>
    <m/>
    <s v="1994"/>
    <s v="38000000"/>
    <s v="000038000000"/>
    <s v="000000030067"/>
    <s v="I"/>
    <s v="Dist-Services"/>
    <x v="3"/>
    <m/>
    <n v="30"/>
    <n v="33850.370000000003"/>
    <n v="2.2599999999999999E-2"/>
    <n v="339.4"/>
    <s v="LEWIS RUN"/>
    <s v="Plastic"/>
    <n v="81475.811703470041"/>
    <s v="NO"/>
    <s v="YES"/>
    <s v="&gt;0"/>
  </r>
  <r>
    <s v="DPAA1"/>
    <x v="0"/>
    <s v="40102"/>
    <x v="0"/>
    <s v="LTM0"/>
    <m/>
    <s v="1994"/>
    <s v="38000000"/>
    <s v="000038000000"/>
    <s v="000000030183"/>
    <s v="I"/>
    <s v="Dist-Services"/>
    <x v="3"/>
    <m/>
    <n v="8"/>
    <n v="9026.77"/>
    <n v="2.2599999999999999E-2"/>
    <n v="339.4"/>
    <s v="LACKAWANNOCK"/>
    <s v="Plastic"/>
    <n v="21726.894353312306"/>
    <s v="NO"/>
    <s v="YES"/>
    <s v="&gt;0"/>
  </r>
  <r>
    <s v="DPAA1"/>
    <x v="0"/>
    <s v="40102"/>
    <x v="0"/>
    <s v="MCE0"/>
    <m/>
    <s v="1994"/>
    <s v="38000000"/>
    <s v="000038000000"/>
    <s v="000000031110"/>
    <s v="I"/>
    <s v="Dist-Services"/>
    <x v="3"/>
    <m/>
    <n v="266"/>
    <n v="300140.15999999997"/>
    <n v="2.2599999999999999E-2"/>
    <n v="339.4"/>
    <s v="MILLCREEK "/>
    <s v="Plastic"/>
    <n v="722419.37564668769"/>
    <s v="NO"/>
    <s v="YES"/>
    <s v="&gt;0"/>
  </r>
  <r>
    <s v="DPAA1"/>
    <x v="0"/>
    <s v="40102"/>
    <x v="0"/>
    <s v="MDW0"/>
    <m/>
    <s v="1994"/>
    <s v="38000000"/>
    <s v="000038000000"/>
    <s v="000000032299"/>
    <s v="I"/>
    <s v="Dist-Services"/>
    <x v="3"/>
    <m/>
    <n v="3"/>
    <n v="3385.04"/>
    <n v="2.2599999999999999E-2"/>
    <n v="339.4"/>
    <s v="MEAD"/>
    <s v="Plastic"/>
    <n v="8147.5883911671926"/>
    <s v="NO"/>
    <s v="YES"/>
    <s v="&gt;0"/>
  </r>
  <r>
    <s v="DPAA1"/>
    <x v="0"/>
    <s v="40102"/>
    <x v="0"/>
    <s v="MEC9"/>
    <m/>
    <s v="1994"/>
    <s v="38000000"/>
    <s v="000038000000"/>
    <s v="000000033105"/>
    <s v="I"/>
    <s v="Dist-Services"/>
    <x v="3"/>
    <m/>
    <n v="1"/>
    <n v="1128.3399999999999"/>
    <n v="2.2599999999999999E-2"/>
    <n v="339.4"/>
    <s v="MEADVILLE "/>
    <s v="Plastic"/>
    <n v="2715.8467507886435"/>
    <s v="NO"/>
    <s v="YES"/>
    <s v="&gt;0"/>
  </r>
  <r>
    <s v="DPAA1"/>
    <x v="0"/>
    <s v="40102"/>
    <x v="0"/>
    <s v="MIE0"/>
    <m/>
    <s v="1994"/>
    <s v="38000000"/>
    <s v="000038000000"/>
    <s v="000000034000"/>
    <s v="I"/>
    <s v="Dist-Services"/>
    <x v="3"/>
    <m/>
    <n v="1"/>
    <n v="1128.3499999999999"/>
    <n v="2.2599999999999999E-2"/>
    <n v="339.4"/>
    <s v="MILLSTONE "/>
    <s v="Plastic"/>
    <n v="2715.8708201892746"/>
    <s v="NO"/>
    <s v="YES"/>
    <s v="&gt;0"/>
  </r>
  <r>
    <s v="DPAA1"/>
    <x v="0"/>
    <s v="40102"/>
    <x v="0"/>
    <s v="MKE0"/>
    <m/>
    <s v="1994"/>
    <s v="38000000"/>
    <s v="000038000000"/>
    <s v="000000034262"/>
    <s v="I"/>
    <s v="Dist-Services"/>
    <x v="3"/>
    <m/>
    <n v="17"/>
    <n v="19181.89"/>
    <n v="2.2599999999999999E-2"/>
    <n v="339.4"/>
    <s v="MCKEAN"/>
    <s v="Plastic"/>
    <n v="46169.659526813884"/>
    <s v="NO"/>
    <s v="YES"/>
    <s v="&gt;0"/>
  </r>
  <r>
    <s v="DPAA1"/>
    <x v="0"/>
    <s v="40102"/>
    <x v="0"/>
    <s v="MOC0"/>
    <m/>
    <s v="1994"/>
    <s v="38000000"/>
    <s v="000038000000"/>
    <s v="000000034534"/>
    <s v="I"/>
    <s v="Dist-Services"/>
    <x v="3"/>
    <m/>
    <n v="1"/>
    <n v="1128.3499999999999"/>
    <n v="2.2599999999999999E-2"/>
    <n v="339.4"/>
    <s v="MONROE"/>
    <s v="Plastic"/>
    <n v="2715.8708201892746"/>
    <s v="NO"/>
    <s v="YES"/>
    <s v="&gt;0"/>
  </r>
  <r>
    <s v="DPAA1"/>
    <x v="0"/>
    <s v="40102"/>
    <x v="0"/>
    <s v="MRM8"/>
    <m/>
    <s v="1994"/>
    <s v="38000000"/>
    <s v="000038000000"/>
    <s v="000000034645"/>
    <s v="I"/>
    <s v="Dist-Services"/>
    <x v="3"/>
    <m/>
    <n v="63"/>
    <n v="71085.820000000007"/>
    <n v="2.2599999999999999E-2"/>
    <n v="339.4"/>
    <s v="MERCER "/>
    <s v="Plastic"/>
    <n v="171099.30807570979"/>
    <s v="NO"/>
    <s v="YES"/>
    <s v="&gt;0"/>
  </r>
  <r>
    <s v="DPAA1"/>
    <x v="0"/>
    <s v="40102"/>
    <x v="0"/>
    <s v="MTC0"/>
    <m/>
    <s v="1994"/>
    <s v="38000000"/>
    <s v="000038000000"/>
    <s v="000000034733"/>
    <s v="I"/>
    <s v="Dist-Services"/>
    <x v="3"/>
    <m/>
    <n v="8"/>
    <n v="9026.76"/>
    <n v="2.2599999999999999E-2"/>
    <n v="339.4"/>
    <s v="MADISON "/>
    <s v="Plastic"/>
    <n v="21726.870283911674"/>
    <s v="NO"/>
    <s v="YES"/>
    <s v="&gt;0"/>
  </r>
  <r>
    <s v="DPAA1"/>
    <x v="0"/>
    <s v="40102"/>
    <x v="0"/>
    <s v="MVE8"/>
    <m/>
    <s v="1994"/>
    <s v="38000000"/>
    <s v="000038000000"/>
    <s v="000000034820"/>
    <s v="I"/>
    <s v="Dist-Services"/>
    <x v="3"/>
    <m/>
    <n v="6"/>
    <n v="6770.08"/>
    <n v="2.2599999999999999E-2"/>
    <n v="339.4"/>
    <s v="MILL VILLAGE "/>
    <s v="Plastic"/>
    <n v="16295.176782334385"/>
    <s v="NO"/>
    <s v="YES"/>
    <s v="&gt;0"/>
  </r>
  <r>
    <s v="DPAA1"/>
    <x v="0"/>
    <s v="40102"/>
    <x v="0"/>
    <s v="NEE0"/>
    <m/>
    <s v="1994"/>
    <s v="38000000"/>
    <s v="000038000000"/>
    <s v="000000035131"/>
    <s v="I"/>
    <s v="Dist-Services"/>
    <x v="3"/>
    <m/>
    <n v="12"/>
    <n v="13540.15"/>
    <n v="2.2599999999999999E-2"/>
    <n v="339.4"/>
    <s v="NORTH EAST"/>
    <s v="Plastic"/>
    <n v="32590.329495268139"/>
    <s v="NO"/>
    <s v="YES"/>
    <s v="&gt;0"/>
  </r>
  <r>
    <s v="DPAA1"/>
    <x v="0"/>
    <s v="40102"/>
    <x v="0"/>
    <s v="NTM0"/>
    <m/>
    <s v="1994"/>
    <s v="38000000"/>
    <s v="000038000000"/>
    <s v="000000035450"/>
    <s v="I"/>
    <s v="Dist-Services"/>
    <x v="3"/>
    <m/>
    <n v="1"/>
    <n v="1128.3499999999999"/>
    <n v="2.2599999999999999E-2"/>
    <n v="339.4"/>
    <s v="NORWICH "/>
    <s v="Plastic"/>
    <n v="2715.8708201892746"/>
    <s v="NO"/>
    <s v="YES"/>
    <s v="&gt;0"/>
  </r>
  <r>
    <s v="DPAA1"/>
    <x v="0"/>
    <s v="40102"/>
    <x v="0"/>
    <s v="OAB0"/>
    <m/>
    <s v="1994"/>
    <s v="38000000"/>
    <s v="000038000000"/>
    <s v="000000035523"/>
    <s v="I"/>
    <s v="Dist-Services"/>
    <x v="3"/>
    <m/>
    <n v="5"/>
    <n v="5641.73"/>
    <n v="2.2599999999999999E-2"/>
    <n v="339.4"/>
    <s v="OAKLAND "/>
    <s v="Plastic"/>
    <n v="13579.30596214511"/>
    <s v="NO"/>
    <s v="YES"/>
    <s v="&gt;0"/>
  </r>
  <r>
    <s v="DPAA1"/>
    <x v="0"/>
    <s v="40102"/>
    <x v="0"/>
    <s v="OAV0"/>
    <m/>
    <s v="1994"/>
    <s v="38000000"/>
    <s v="000038000000"/>
    <s v="000000035595"/>
    <s v="I"/>
    <s v="Dist-Services"/>
    <x v="3"/>
    <m/>
    <n v="1"/>
    <n v="1128.3399999999999"/>
    <n v="2.2599999999999999E-2"/>
    <n v="339.4"/>
    <s v="OAKLAND "/>
    <s v="Plastic"/>
    <n v="2715.8467507886435"/>
    <s v="NO"/>
    <s v="YES"/>
    <s v="&gt;0"/>
  </r>
  <r>
    <s v="DPAA1"/>
    <x v="0"/>
    <s v="40102"/>
    <x v="0"/>
    <s v="OCV9"/>
    <m/>
    <s v="1994"/>
    <s v="38000000"/>
    <s v="000038000000"/>
    <s v="000000036627"/>
    <s v="I"/>
    <s v="Dist-Services"/>
    <x v="3"/>
    <m/>
    <n v="7"/>
    <n v="7898.43"/>
    <n v="2.2599999999999999E-2"/>
    <n v="339.4"/>
    <s v="OIL CITY"/>
    <s v="Plastic"/>
    <n v="19011.04760252366"/>
    <s v="NO"/>
    <s v="YES"/>
    <s v="&gt;0"/>
  </r>
  <r>
    <s v="DPAA1"/>
    <x v="0"/>
    <s v="40102"/>
    <x v="0"/>
    <s v="OTM0"/>
    <m/>
    <s v="1994"/>
    <s v="38000000"/>
    <s v="000038000000"/>
    <s v="000000037409"/>
    <s v="I"/>
    <s v="Dist-Services"/>
    <x v="3"/>
    <m/>
    <n v="19"/>
    <n v="21438.58"/>
    <n v="2.2599999999999999E-2"/>
    <n v="339.4"/>
    <s v="OTTO"/>
    <s v="Plastic"/>
    <n v="51601.377097791803"/>
    <s v="NO"/>
    <s v="YES"/>
    <s v="&gt;0"/>
  </r>
  <r>
    <s v="DPAA1"/>
    <x v="0"/>
    <s v="40102"/>
    <x v="0"/>
    <s v="OVV0"/>
    <m/>
    <s v="1994"/>
    <s v="38000000"/>
    <s v="000038000000"/>
    <s v="000000037485"/>
    <s v="I"/>
    <s v="Dist-Services"/>
    <x v="3"/>
    <m/>
    <n v="2"/>
    <n v="2256.69"/>
    <n v="2.2599999999999999E-2"/>
    <n v="339.4"/>
    <s v="OIL CREEK "/>
    <s v="Plastic"/>
    <n v="5431.7175709779185"/>
    <s v="NO"/>
    <s v="YES"/>
    <s v="&gt;0"/>
  </r>
  <r>
    <s v="DPAA1"/>
    <x v="0"/>
    <s v="40102"/>
    <x v="0"/>
    <s v="PFW0"/>
    <m/>
    <s v="1994"/>
    <s v="38000000"/>
    <s v="000038000000"/>
    <s v="000000037957"/>
    <s v="I"/>
    <s v="Dist-Services"/>
    <x v="3"/>
    <m/>
    <n v="6"/>
    <n v="6770.08"/>
    <n v="2.2599999999999999E-2"/>
    <n v="339.4"/>
    <s v="PITTSFIELD"/>
    <s v="Plastic"/>
    <n v="16295.176782334385"/>
    <s v="NO"/>
    <s v="YES"/>
    <s v="&gt;0"/>
  </r>
  <r>
    <s v="DPAA1"/>
    <x v="0"/>
    <s v="40102"/>
    <x v="0"/>
    <s v="PGW0"/>
    <m/>
    <s v="1994"/>
    <s v="38000000"/>
    <s v="000038000000"/>
    <s v="000000038381"/>
    <s v="I"/>
    <s v="Dist-Services"/>
    <x v="3"/>
    <m/>
    <n v="11"/>
    <n v="12411.79"/>
    <n v="2.2599999999999999E-2"/>
    <n v="339.4"/>
    <s v="PINE GROVE"/>
    <s v="Plastic"/>
    <n v="29874.434605678238"/>
    <s v="NO"/>
    <s v="YES"/>
    <s v="&gt;0"/>
  </r>
  <r>
    <s v="DPAA1"/>
    <x v="0"/>
    <s v="40102"/>
    <x v="0"/>
    <s v="PIC0"/>
    <m/>
    <s v="1994"/>
    <s v="38000000"/>
    <s v="000038000000"/>
    <s v="000000038565"/>
    <s v="I"/>
    <s v="Dist-Services"/>
    <x v="3"/>
    <m/>
    <n v="1"/>
    <n v="1128.3399999999999"/>
    <n v="2.2599999999999999E-2"/>
    <n v="339.4"/>
    <s v="PINE"/>
    <s v="Plastic"/>
    <n v="2715.8467507886435"/>
    <s v="NO"/>
    <s v="YES"/>
    <s v="&gt;0"/>
  </r>
  <r>
    <s v="DPAA1"/>
    <x v="0"/>
    <s v="40102"/>
    <x v="0"/>
    <s v="PIJ0"/>
    <m/>
    <s v="1994"/>
    <s v="38000000"/>
    <s v="000038000000"/>
    <s v="000000038621"/>
    <s v="I"/>
    <s v="Dist-Services"/>
    <x v="3"/>
    <m/>
    <n v="3"/>
    <n v="3385.04"/>
    <n v="2.2599999999999999E-2"/>
    <n v="339.4"/>
    <s v="PINECREEK "/>
    <s v="Plastic"/>
    <n v="8147.5883911671926"/>
    <s v="NO"/>
    <s v="YES"/>
    <s v="&gt;0"/>
  </r>
  <r>
    <s v="DPAA1"/>
    <x v="0"/>
    <s v="40102"/>
    <x v="0"/>
    <s v="PIV0"/>
    <m/>
    <s v="1994"/>
    <s v="38000000"/>
    <s v="000038000000"/>
    <s v="000000038739"/>
    <s v="I"/>
    <s v="Dist-Services"/>
    <x v="3"/>
    <m/>
    <n v="3"/>
    <n v="3385.03"/>
    <n v="2.2599999999999999E-2"/>
    <n v="339.4"/>
    <s v="PINEGROVE "/>
    <s v="Plastic"/>
    <n v="8147.5643217665629"/>
    <s v="NO"/>
    <s v="YES"/>
    <s v="&gt;0"/>
  </r>
  <r>
    <s v="DPAA1"/>
    <x v="0"/>
    <s v="40102"/>
    <x v="0"/>
    <s v="PLV8"/>
    <m/>
    <s v="1994"/>
    <s v="38000000"/>
    <s v="000038000000"/>
    <s v="000000038908"/>
    <s v="I"/>
    <s v="Dist-Services"/>
    <x v="3"/>
    <m/>
    <n v="2"/>
    <n v="2256.6999999999998"/>
    <n v="2.2599999999999999E-2"/>
    <n v="339.4"/>
    <s v="PLEASANTVILLE"/>
    <s v="Plastic"/>
    <n v="5431.7416403785492"/>
    <s v="NO"/>
    <s v="YES"/>
    <s v="&gt;0"/>
  </r>
  <r>
    <s v="DPAA1"/>
    <x v="0"/>
    <s v="40102"/>
    <x v="0"/>
    <s v="PLW0"/>
    <m/>
    <s v="1994"/>
    <s v="38000000"/>
    <s v="000038000000"/>
    <s v="000000039093"/>
    <s v="I"/>
    <s v="Dist-Services"/>
    <x v="3"/>
    <m/>
    <n v="1"/>
    <n v="1128.3399999999999"/>
    <n v="2.2599999999999999E-2"/>
    <n v="339.4"/>
    <s v="PLEASANT"/>
    <s v="Plastic"/>
    <n v="2715.8467507886435"/>
    <s v="NO"/>
    <s v="YES"/>
    <s v="&gt;0"/>
  </r>
  <r>
    <s v="DPAA1"/>
    <x v="0"/>
    <s v="40102"/>
    <x v="0"/>
    <s v="POV8"/>
    <m/>
    <s v="1994"/>
    <s v="38000000"/>
    <s v="000038000000"/>
    <s v="000000039296"/>
    <s v="I"/>
    <s v="Dist-Services"/>
    <x v="3"/>
    <m/>
    <n v="9"/>
    <n v="9026.77"/>
    <n v="2.2599999999999999E-2"/>
    <n v="339.4"/>
    <s v="POLK "/>
    <s v="Plastic"/>
    <n v="21726.894353312306"/>
    <s v="NO"/>
    <s v="YES"/>
    <s v="&gt;0"/>
  </r>
  <r>
    <s v="DPAA1"/>
    <x v="0"/>
    <s v="40102"/>
    <x v="0"/>
    <s v="PRA0"/>
    <m/>
    <s v="1994"/>
    <s v="38000000"/>
    <s v="000038000000"/>
    <s v="000000039365"/>
    <s v="I"/>
    <s v="Dist-Services"/>
    <x v="3"/>
    <m/>
    <n v="6"/>
    <n v="6770.08"/>
    <n v="2.2599999999999999E-2"/>
    <n v="339.4"/>
    <s v="PERRY "/>
    <s v="Plastic"/>
    <n v="16295.176782334385"/>
    <s v="NO"/>
    <s v="YES"/>
    <s v="&gt;0"/>
  </r>
  <r>
    <s v="DPAA1"/>
    <x v="0"/>
    <s v="40102"/>
    <x v="0"/>
    <s v="PRV0"/>
    <m/>
    <s v="1994"/>
    <s v="38000000"/>
    <s v="000038000000"/>
    <s v="000000039403"/>
    <s v="I"/>
    <s v="Dist-Services"/>
    <x v="3"/>
    <m/>
    <n v="2"/>
    <n v="2256.69"/>
    <n v="2.2599999999999999E-2"/>
    <n v="339.4"/>
    <s v="PRESIDENT "/>
    <s v="Plastic"/>
    <n v="5431.7175709779185"/>
    <s v="NO"/>
    <s v="YES"/>
    <s v="&gt;0"/>
  </r>
  <r>
    <s v="DPAA1"/>
    <x v="0"/>
    <s v="40102"/>
    <x v="0"/>
    <s v="PTB0"/>
    <m/>
    <s v="1994"/>
    <s v="38000000"/>
    <s v="000038000000"/>
    <s v="000000039466"/>
    <s v="I"/>
    <s v="Dist-Services"/>
    <x v="3"/>
    <m/>
    <n v="1"/>
    <n v="1128.3399999999999"/>
    <n v="2.2599999999999999E-2"/>
    <n v="339.4"/>
    <s v="PARKER"/>
    <s v="Plastic"/>
    <n v="2715.8467507886435"/>
    <s v="NO"/>
    <s v="YES"/>
    <s v="&gt;0"/>
  </r>
  <r>
    <s v="DPAA1"/>
    <x v="0"/>
    <s v="40102"/>
    <x v="0"/>
    <s v="PTE8"/>
    <m/>
    <s v="1994"/>
    <s v="38000000"/>
    <s v="000038000000"/>
    <s v="000000039582"/>
    <s v="I"/>
    <s v="Dist-Services"/>
    <x v="3"/>
    <m/>
    <n v="2"/>
    <n v="2256.69"/>
    <n v="2.2599999999999999E-2"/>
    <n v="339.4"/>
    <s v="PLATEA "/>
    <s v="Plastic"/>
    <n v="5431.7175709779185"/>
    <s v="NO"/>
    <s v="YES"/>
    <s v="&gt;0"/>
  </r>
  <r>
    <s v="DPAA1"/>
    <x v="0"/>
    <s v="40102"/>
    <x v="0"/>
    <s v="PYM0"/>
    <m/>
    <s v="1994"/>
    <s v="38000000"/>
    <s v="000038000000"/>
    <s v="000000039735"/>
    <s v="I"/>
    <s v="Dist-Services"/>
    <x v="3"/>
    <m/>
    <n v="66"/>
    <n v="74470.880000000005"/>
    <n v="2.2599999999999999E-2"/>
    <n v="339.4"/>
    <s v="PYMATUNING"/>
    <s v="Plastic"/>
    <n v="179246.94460567826"/>
    <s v="NO"/>
    <s v="YES"/>
    <s v="&gt;0"/>
  </r>
  <r>
    <s v="DPAA1"/>
    <x v="0"/>
    <s v="40102"/>
    <x v="0"/>
    <s v="RBE8"/>
    <m/>
    <s v="1994"/>
    <s v="38000000"/>
    <s v="000038000000"/>
    <s v="000000040111"/>
    <s v="I"/>
    <s v="Dist-Services"/>
    <x v="3"/>
    <m/>
    <n v="22"/>
    <n v="24823.62"/>
    <n v="2.2599999999999999E-2"/>
    <n v="339.4"/>
    <s v="RIDGWAY"/>
    <s v="Plastic"/>
    <n v="59748.965488958995"/>
    <s v="NO"/>
    <s v="YES"/>
    <s v="&gt;0"/>
  </r>
  <r>
    <s v="DPAA1"/>
    <x v="0"/>
    <s v="40102"/>
    <x v="0"/>
    <s v="REJ8"/>
    <m/>
    <s v="1994"/>
    <s v="38000000"/>
    <s v="000038000000"/>
    <s v="000000040607"/>
    <s v="D"/>
    <s v="Dist-Services"/>
    <x v="3"/>
    <m/>
    <n v="0"/>
    <n v="0"/>
    <n v="2.2599999999999999E-2"/>
    <n v="339.4"/>
    <s v="REYNOLDSVILLE"/>
    <s v="Plastic"/>
    <n v="0"/>
    <s v="YES"/>
    <s v="NO"/>
    <s v="=0"/>
  </r>
  <r>
    <s v="DPAA1"/>
    <x v="0"/>
    <s v="40102"/>
    <x v="0"/>
    <s v="RIC0"/>
    <m/>
    <s v="1994"/>
    <s v="38000000"/>
    <s v="000038000000"/>
    <s v="000000040721"/>
    <s v="I"/>
    <s v="Dist-Services"/>
    <x v="3"/>
    <m/>
    <n v="1"/>
    <n v="1128.3499999999999"/>
    <n v="2.2599999999999999E-2"/>
    <n v="339.4"/>
    <s v="RICHMOND"/>
    <s v="Plastic"/>
    <n v="2715.8708201892746"/>
    <s v="NO"/>
    <s v="YES"/>
    <s v="&gt;0"/>
  </r>
  <r>
    <s v="DPAA1"/>
    <x v="0"/>
    <s v="40102"/>
    <x v="0"/>
    <s v="ROJ0"/>
    <m/>
    <s v="1994"/>
    <s v="38000000"/>
    <s v="000038000000"/>
    <s v="000000040929"/>
    <s v="I"/>
    <s v="Dist-Services"/>
    <x v="3"/>
    <m/>
    <n v="7"/>
    <n v="7898.42"/>
    <n v="2.2599999999999999E-2"/>
    <n v="339.4"/>
    <s v="ROSE"/>
    <s v="Plastic"/>
    <n v="19011.023533123029"/>
    <s v="NO"/>
    <s v="YES"/>
    <s v="&gt;0"/>
  </r>
  <r>
    <s v="DPAA1"/>
    <x v="0"/>
    <s v="40102"/>
    <x v="0"/>
    <s v="ROV8"/>
    <m/>
    <s v="1994"/>
    <s v="38000000"/>
    <s v="000038000000"/>
    <s v="000000041044"/>
    <s v="I"/>
    <s v="Dist-Services"/>
    <x v="3"/>
    <m/>
    <n v="2"/>
    <n v="2256.69"/>
    <n v="2.2599999999999999E-2"/>
    <n v="339.4"/>
    <s v="ROUSEVILLE "/>
    <s v="Plastic"/>
    <n v="5431.7175709779185"/>
    <s v="NO"/>
    <s v="YES"/>
    <s v="&gt;0"/>
  </r>
  <r>
    <s v="DPAA1"/>
    <x v="0"/>
    <s v="40102"/>
    <x v="0"/>
    <s v="RTE0"/>
    <m/>
    <s v="1994"/>
    <s v="38000000"/>
    <s v="000038000000"/>
    <s v="000000041482"/>
    <s v="I"/>
    <s v="Dist-Services"/>
    <x v="3"/>
    <m/>
    <n v="42"/>
    <n v="47390.55"/>
    <n v="2.2599999999999999E-2"/>
    <n v="339.4"/>
    <s v="RIDGWAY "/>
    <s v="Plastic"/>
    <n v="114066.21340694008"/>
    <s v="NO"/>
    <s v="YES"/>
    <s v="&gt;0"/>
  </r>
  <r>
    <s v="DPAA1"/>
    <x v="0"/>
    <s v="40102"/>
    <x v="0"/>
    <s v="RTV0"/>
    <m/>
    <s v="1994"/>
    <s v="38000000"/>
    <s v="000038000000"/>
    <s v="000000041909"/>
    <s v="D"/>
    <s v="Dist-Services"/>
    <x v="3"/>
    <m/>
    <n v="0"/>
    <n v="0"/>
    <n v="2.2599999999999999E-2"/>
    <n v="339.4"/>
    <s v="ROCKLAND"/>
    <s v="Plastic"/>
    <n v="0"/>
    <s v="YES"/>
    <s v="NO"/>
    <s v="=0"/>
  </r>
  <r>
    <s v="DPAA1"/>
    <x v="0"/>
    <s v="40102"/>
    <x v="0"/>
    <s v="SAC0"/>
    <m/>
    <s v="1994"/>
    <s v="38000000"/>
    <s v="000038000000"/>
    <s v="000000042364"/>
    <s v="I"/>
    <s v="Dist-Services"/>
    <x v="3"/>
    <m/>
    <n v="37"/>
    <n v="41748.800000000003"/>
    <n v="2.2599999999999999E-2"/>
    <n v="339.4"/>
    <s v="SADSBURY"/>
    <s v="Plastic"/>
    <n v="100486.8593059937"/>
    <s v="NO"/>
    <s v="YES"/>
    <s v="&gt;0"/>
  </r>
  <r>
    <s v="DPAA1"/>
    <x v="0"/>
    <s v="40102"/>
    <x v="0"/>
    <s v="SAV0"/>
    <m/>
    <s v="1994"/>
    <s v="38000000"/>
    <s v="000038000000"/>
    <s v="000000042827"/>
    <s v="I"/>
    <s v="Dist-Services"/>
    <x v="3"/>
    <m/>
    <n v="11"/>
    <n v="12411.79"/>
    <n v="2.2599999999999999E-2"/>
    <n v="339.4"/>
    <s v="SANDYCREEK"/>
    <s v="Plastic"/>
    <n v="29874.434605678238"/>
    <s v="NO"/>
    <s v="YES"/>
    <s v="&gt;0"/>
  </r>
  <r>
    <s v="DPAA1"/>
    <x v="0"/>
    <s v="40102"/>
    <x v="0"/>
    <s v="SBC8"/>
    <m/>
    <s v="1994"/>
    <s v="38000000"/>
    <s v="000038000000"/>
    <s v="000000042967"/>
    <s v="I"/>
    <s v="Dist-Services"/>
    <x v="3"/>
    <m/>
    <n v="4"/>
    <n v="4513.3900000000003"/>
    <n v="2.2599999999999999E-2"/>
    <n v="339.4"/>
    <s v="STRATTANVILLE"/>
    <s v="Plastic"/>
    <n v="10863.459211356469"/>
    <s v="NO"/>
    <s v="YES"/>
    <s v="&gt;0"/>
  </r>
  <r>
    <s v="DPAA1"/>
    <x v="0"/>
    <s v="40102"/>
    <x v="0"/>
    <s v="SBE9"/>
    <m/>
    <s v="1994"/>
    <s v="38000000"/>
    <s v="000038000000"/>
    <s v="000000043661"/>
    <s v="I"/>
    <s v="Dist-Services"/>
    <x v="3"/>
    <m/>
    <n v="120"/>
    <n v="133217.68"/>
    <n v="2.2599999999999999E-2"/>
    <n v="339.4"/>
    <s v="ST MARYS"/>
    <s v="Plastic"/>
    <n v="320646.97110410093"/>
    <s v="NO"/>
    <s v="YES"/>
    <s v="&gt;0"/>
  </r>
  <r>
    <s v="DPAA1"/>
    <x v="0"/>
    <s v="40102"/>
    <x v="0"/>
    <s v="SBM8"/>
    <m/>
    <s v="1994"/>
    <s v="38000000"/>
    <s v="000038000000"/>
    <s v="000000044822"/>
    <s v="D"/>
    <s v="Dist-Services"/>
    <x v="3"/>
    <m/>
    <n v="0"/>
    <n v="0"/>
    <n v="2.2599999999999999E-2"/>
    <n v="339.4"/>
    <s v="SHARPSVILLE"/>
    <s v="Plastic"/>
    <n v="0"/>
    <s v="YES"/>
    <s v="NO"/>
    <s v="=0"/>
  </r>
  <r>
    <s v="DPAA1"/>
    <x v="0"/>
    <s v="40102"/>
    <x v="0"/>
    <s v="SCM0"/>
    <m/>
    <s v="1994"/>
    <s v="38000000"/>
    <s v="000038000000"/>
    <s v="000000045206"/>
    <s v="I"/>
    <s v="Dist-Services"/>
    <x v="3"/>
    <m/>
    <n v="3"/>
    <n v="3385.04"/>
    <n v="2.2599999999999999E-2"/>
    <n v="339.4"/>
    <s v="SANDY CREEK "/>
    <s v="Plastic"/>
    <n v="8147.5883911671926"/>
    <s v="NO"/>
    <s v="YES"/>
    <s v="&gt;0"/>
  </r>
  <r>
    <s v="DPAA1"/>
    <x v="0"/>
    <s v="40102"/>
    <x v="0"/>
    <s v="SEW0"/>
    <m/>
    <s v="1994"/>
    <s v="38000000"/>
    <s v="000038000000"/>
    <s v="000000045782"/>
    <s v="I"/>
    <s v="Dist-Services"/>
    <x v="3"/>
    <m/>
    <n v="5"/>
    <n v="5641.73"/>
    <n v="2.2599999999999999E-2"/>
    <n v="339.4"/>
    <s v="SHEFFIELD "/>
    <s v="Plastic"/>
    <n v="13579.30596214511"/>
    <s v="NO"/>
    <s v="YES"/>
    <s v="&gt;0"/>
  </r>
  <r>
    <s v="DPAA1"/>
    <x v="0"/>
    <s v="40102"/>
    <x v="0"/>
    <s v="SGA0"/>
    <m/>
    <s v="1994"/>
    <s v="38000000"/>
    <s v="000038000000"/>
    <s v="000000046011"/>
    <s v="I"/>
    <s v="Dist-Services"/>
    <x v="3"/>
    <m/>
    <n v="14"/>
    <n v="15796.85"/>
    <n v="2.2599999999999999E-2"/>
    <n v="339.4"/>
    <s v="SUGARCREEK"/>
    <s v="Plastic"/>
    <n v="38022.071135646693"/>
    <s v="NO"/>
    <s v="YES"/>
    <s v="&gt;0"/>
  </r>
  <r>
    <s v="DPAA1"/>
    <x v="0"/>
    <s v="40102"/>
    <x v="0"/>
    <s v="SHC0"/>
    <m/>
    <s v="1994"/>
    <s v="38000000"/>
    <s v="000038000000"/>
    <s v="000000046283"/>
    <s v="I"/>
    <s v="Dist-Services"/>
    <x v="3"/>
    <m/>
    <n v="8"/>
    <n v="9026.77"/>
    <n v="2.2599999999999999E-2"/>
    <n v="339.4"/>
    <s v="SHIPPEN "/>
    <s v="Plastic"/>
    <n v="21726.894353312306"/>
    <s v="NO"/>
    <s v="YES"/>
    <s v="&gt;0"/>
  </r>
  <r>
    <s v="DPAA1"/>
    <x v="0"/>
    <s v="40102"/>
    <x v="0"/>
    <s v="SHM8"/>
    <m/>
    <s v="1994"/>
    <s v="38000000"/>
    <s v="000038000000"/>
    <s v="000000046452"/>
    <s v="I"/>
    <s v="Dist-Services"/>
    <x v="3"/>
    <m/>
    <n v="1"/>
    <n v="1128.3499999999999"/>
    <n v="2.2599999999999999E-2"/>
    <n v="339.4"/>
    <s v="SHEAKLEYVILLE"/>
    <s v="Plastic"/>
    <n v="2715.8708201892746"/>
    <s v="NO"/>
    <s v="YES"/>
    <s v="&gt;0"/>
  </r>
  <r>
    <s v="DPAA1"/>
    <x v="0"/>
    <s v="40102"/>
    <x v="0"/>
    <s v="SMC0"/>
    <m/>
    <s v="1994"/>
    <s v="38000000"/>
    <s v="000038000000"/>
    <s v="000000046544"/>
    <s v="I"/>
    <s v="Dist-Services"/>
    <x v="3"/>
    <m/>
    <n v="16"/>
    <n v="18053.54"/>
    <n v="2.2599999999999999E-2"/>
    <n v="339.4"/>
    <s v="SUMMIT"/>
    <s v="Plastic"/>
    <n v="43453.788706624611"/>
    <s v="NO"/>
    <s v="YES"/>
    <s v="&gt;0"/>
  </r>
  <r>
    <s v="DPAA1"/>
    <x v="0"/>
    <s v="40102"/>
    <x v="0"/>
    <s v="SME0"/>
    <m/>
    <s v="1994"/>
    <s v="38000000"/>
    <s v="000038000000"/>
    <s v="000000046873"/>
    <s v="I"/>
    <s v="Dist-Services"/>
    <x v="3"/>
    <m/>
    <n v="25"/>
    <n v="28208.63"/>
    <n v="2.2599999999999999E-2"/>
    <n v="339.4"/>
    <s v="SUMMIT"/>
    <s v="Plastic"/>
    <n v="67896.481671924295"/>
    <s v="NO"/>
    <s v="YES"/>
    <s v="&gt;0"/>
  </r>
  <r>
    <s v="DPAA1"/>
    <x v="0"/>
    <s v="40102"/>
    <x v="0"/>
    <s v="SMM8"/>
    <m/>
    <s v="1994"/>
    <s v="38000000"/>
    <s v="000038000000"/>
    <s v="000000047367"/>
    <s v="I"/>
    <s v="Dist-Services"/>
    <x v="3"/>
    <m/>
    <n v="2"/>
    <n v="2256.6999999999998"/>
    <n v="2.2599999999999999E-2"/>
    <n v="339.4"/>
    <s v="SMETHPORT"/>
    <s v="Plastic"/>
    <n v="5431.7416403785492"/>
    <s v="NO"/>
    <s v="YES"/>
    <s v="&gt;0"/>
  </r>
  <r>
    <s v="DPAA1"/>
    <x v="0"/>
    <s v="40102"/>
    <x v="0"/>
    <s v="SNJ0"/>
    <m/>
    <s v="1994"/>
    <s v="38000000"/>
    <s v="000038000000"/>
    <s v="000000047514"/>
    <s v="I"/>
    <s v="Dist-Services"/>
    <x v="3"/>
    <m/>
    <n v="8"/>
    <n v="9026.77"/>
    <n v="2.2599999999999999E-2"/>
    <n v="339.4"/>
    <s v="SNYDER"/>
    <s v="Plastic"/>
    <n v="21726.894353312306"/>
    <s v="NO"/>
    <s v="YES"/>
    <s v="&gt;0"/>
  </r>
  <r>
    <s v="DPAA1"/>
    <x v="0"/>
    <s v="40102"/>
    <x v="0"/>
    <s v="SNM9"/>
    <m/>
    <s v="1994"/>
    <s v="38000000"/>
    <s v="000038000000"/>
    <s v="000000048315"/>
    <s v="D"/>
    <s v="Dist-Services"/>
    <x v="3"/>
    <m/>
    <n v="0"/>
    <n v="0"/>
    <n v="2.2599999999999999E-2"/>
    <n v="339.4"/>
    <s v="SHARON"/>
    <s v="Plastic"/>
    <n v="0"/>
    <s v="YES"/>
    <s v="NO"/>
    <s v="=0"/>
  </r>
  <r>
    <s v="DPAA1"/>
    <x v="0"/>
    <s v="40102"/>
    <x v="0"/>
    <s v="SPC8"/>
    <m/>
    <s v="1994"/>
    <s v="38000000"/>
    <s v="000038000000"/>
    <s v="000000049256"/>
    <s v="I"/>
    <s v="Dist-Services"/>
    <x v="3"/>
    <m/>
    <n v="1"/>
    <n v="1128.3399999999999"/>
    <n v="2.2599999999999999E-2"/>
    <n v="339.4"/>
    <s v="SPRINGBORO "/>
    <s v="Plastic"/>
    <n v="2715.8467507886435"/>
    <s v="NO"/>
    <s v="YES"/>
    <s v="&gt;0"/>
  </r>
  <r>
    <s v="DPAA1"/>
    <x v="0"/>
    <s v="40102"/>
    <x v="0"/>
    <s v="SPE0"/>
    <m/>
    <s v="1994"/>
    <s v="38000000"/>
    <s v="000038000000"/>
    <s v="000000049485"/>
    <s v="I"/>
    <s v="Dist-Services"/>
    <x v="3"/>
    <m/>
    <n v="16"/>
    <n v="18053.55"/>
    <n v="2.2599999999999999E-2"/>
    <n v="339.4"/>
    <s v="SPRINGFIELD "/>
    <s v="Plastic"/>
    <n v="43453.812776025239"/>
    <s v="NO"/>
    <s v="YES"/>
    <s v="&gt;0"/>
  </r>
  <r>
    <s v="DPAA1"/>
    <x v="0"/>
    <s v="40102"/>
    <x v="0"/>
    <s v="SPM0"/>
    <m/>
    <s v="1994"/>
    <s v="38000000"/>
    <s v="000038000000"/>
    <s v="000000049769"/>
    <s v="I"/>
    <s v="Dist-Services"/>
    <x v="3"/>
    <m/>
    <n v="14"/>
    <n v="15796.84"/>
    <n v="2.2599999999999999E-2"/>
    <n v="339.4"/>
    <s v="SOUTH PYMATUNING"/>
    <s v="Plastic"/>
    <n v="38022.047066246058"/>
    <s v="NO"/>
    <s v="YES"/>
    <s v="&gt;0"/>
  </r>
  <r>
    <s v="DPAA1"/>
    <x v="0"/>
    <s v="40102"/>
    <x v="0"/>
    <s v="STC0"/>
    <m/>
    <s v="1994"/>
    <s v="38000000"/>
    <s v="000038000000"/>
    <s v="000000049886"/>
    <s v="I"/>
    <s v="Dist-Services"/>
    <x v="3"/>
    <m/>
    <n v="1"/>
    <n v="1128.3399999999999"/>
    <n v="2.2599999999999999E-2"/>
    <n v="339.4"/>
    <s v="SPRING"/>
    <s v="Plastic"/>
    <n v="2715.8467507886435"/>
    <s v="NO"/>
    <s v="YES"/>
    <s v="&gt;0"/>
  </r>
  <r>
    <s v="DPAA1"/>
    <x v="0"/>
    <s v="40102"/>
    <x v="0"/>
    <s v="STM0"/>
    <m/>
    <s v="1994"/>
    <s v="38000000"/>
    <s v="000038000000"/>
    <s v="000000050035"/>
    <s v="I"/>
    <s v="Dist-Services"/>
    <x v="3"/>
    <m/>
    <n v="8"/>
    <n v="9026.76"/>
    <n v="2.2599999999999999E-2"/>
    <n v="339.4"/>
    <s v="SHENANGO"/>
    <s v="Plastic"/>
    <n v="21726.870283911674"/>
    <s v="NO"/>
    <s v="YES"/>
    <s v="&gt;0"/>
  </r>
  <r>
    <s v="DPAA1"/>
    <x v="0"/>
    <s v="40102"/>
    <x v="0"/>
    <s v="STW0"/>
    <m/>
    <s v="1994"/>
    <s v="38000000"/>
    <s v="000038000000"/>
    <s v="000000050170"/>
    <s v="I"/>
    <s v="Dist-Services"/>
    <x v="3"/>
    <m/>
    <n v="6"/>
    <n v="6770.07"/>
    <n v="2.2599999999999999E-2"/>
    <n v="339.4"/>
    <s v="SUGAR GROVE "/>
    <s v="Plastic"/>
    <n v="16295.152712933754"/>
    <s v="NO"/>
    <s v="YES"/>
    <s v="&gt;0"/>
  </r>
  <r>
    <s v="DPAA1"/>
    <x v="0"/>
    <s v="40102"/>
    <x v="0"/>
    <s v="SUV8"/>
    <m/>
    <s v="1994"/>
    <s v="38000000"/>
    <s v="000038000000"/>
    <s v="000000050420"/>
    <s v="I"/>
    <s v="Dist-Services"/>
    <x v="3"/>
    <m/>
    <n v="12"/>
    <n v="13540.16"/>
    <n v="2.2599999999999999E-2"/>
    <n v="339.4"/>
    <s v="SUGAR CREEK"/>
    <s v="Plastic"/>
    <n v="32590.353564668771"/>
    <s v="NO"/>
    <s v="YES"/>
    <s v="&gt;0"/>
  </r>
  <r>
    <s v="DPAA1"/>
    <x v="0"/>
    <s v="40102"/>
    <x v="0"/>
    <s v="SYC0"/>
    <m/>
    <s v="1994"/>
    <s v="38000000"/>
    <s v="000038000000"/>
    <s v="000000051051"/>
    <s v="I"/>
    <s v="Dist-Services"/>
    <x v="3"/>
    <m/>
    <n v="43"/>
    <n v="48518.89"/>
    <n v="2.2599999999999999E-2"/>
    <n v="339.4"/>
    <s v="SANDY "/>
    <s v="Plastic"/>
    <n v="116782.06015772872"/>
    <s v="NO"/>
    <s v="YES"/>
    <s v="&gt;0"/>
  </r>
  <r>
    <s v="DPAA1"/>
    <x v="0"/>
    <s v="40102"/>
    <x v="0"/>
    <s v="SYJ8"/>
    <m/>
    <s v="1994"/>
    <s v="38000000"/>
    <s v="000038000000"/>
    <s v="000000051472"/>
    <s v="I"/>
    <s v="Dist-Services"/>
    <x v="3"/>
    <m/>
    <n v="1"/>
    <n v="1128.3499999999999"/>
    <n v="2.2599999999999999E-2"/>
    <n v="339.4"/>
    <s v="SYKESVILLE "/>
    <s v="Plastic"/>
    <n v="2715.8708201892746"/>
    <s v="NO"/>
    <s v="YES"/>
    <s v="&gt;0"/>
  </r>
  <r>
    <s v="DPAA1"/>
    <x v="0"/>
    <s v="40102"/>
    <x v="0"/>
    <s v="TBW8"/>
    <m/>
    <s v="1994"/>
    <s v="38000000"/>
    <s v="000038000000"/>
    <s v="000000051628"/>
    <s v="I"/>
    <s v="Dist-Services"/>
    <x v="3"/>
    <m/>
    <n v="2"/>
    <n v="2256.69"/>
    <n v="2.2599999999999999E-2"/>
    <n v="339.4"/>
    <s v="TIDIOUTE "/>
    <s v="Plastic"/>
    <n v="5431.7175709779185"/>
    <s v="NO"/>
    <s v="YES"/>
    <s v="&gt;0"/>
  </r>
  <r>
    <s v="DPAA1"/>
    <x v="0"/>
    <s v="40102"/>
    <x v="0"/>
    <s v="TIC9"/>
    <m/>
    <s v="1994"/>
    <s v="38000000"/>
    <s v="000038000000"/>
    <s v="000000052235"/>
    <s v="I"/>
    <s v="Dist-Services"/>
    <x v="3"/>
    <m/>
    <n v="6"/>
    <n v="6770.08"/>
    <n v="2.2599999999999999E-2"/>
    <n v="339.4"/>
    <s v="TITUSVILLE"/>
    <s v="Plastic"/>
    <n v="16295.176782334385"/>
    <s v="NO"/>
    <s v="YES"/>
    <s v="&gt;0"/>
  </r>
  <r>
    <s v="DPAA1"/>
    <x v="0"/>
    <s v="40102"/>
    <x v="0"/>
    <s v="TOC8"/>
    <m/>
    <s v="1994"/>
    <s v="38000000"/>
    <s v="000038000000"/>
    <s v="000000052757"/>
    <s v="D"/>
    <s v="Dist-Services"/>
    <x v="3"/>
    <m/>
    <n v="0"/>
    <n v="0"/>
    <n v="2.2599999999999999E-2"/>
    <n v="339.4"/>
    <s v="TOWNVILLE"/>
    <s v="Plastic"/>
    <n v="0"/>
    <s v="YES"/>
    <s v="NO"/>
    <s v="=0"/>
  </r>
  <r>
    <s v="DPAA1"/>
    <x v="0"/>
    <s v="40102"/>
    <x v="0"/>
    <s v="TRW0"/>
    <m/>
    <s v="1994"/>
    <s v="38000000"/>
    <s v="000038000000"/>
    <s v="000000052784"/>
    <s v="I"/>
    <s v="Dist-Services"/>
    <x v="3"/>
    <m/>
    <n v="3"/>
    <n v="3385.04"/>
    <n v="2.2599999999999999E-2"/>
    <n v="339.4"/>
    <s v="TRIUMPH "/>
    <s v="Plastic"/>
    <n v="8147.5883911671926"/>
    <s v="NO"/>
    <s v="YES"/>
    <s v="&gt;0"/>
  </r>
  <r>
    <s v="DPAA1"/>
    <x v="0"/>
    <s v="40102"/>
    <x v="0"/>
    <s v="UCE8"/>
    <m/>
    <s v="1994"/>
    <s v="38000000"/>
    <s v="000038000000"/>
    <s v="000000053002"/>
    <s v="I"/>
    <s v="Dist-Services"/>
    <x v="3"/>
    <m/>
    <n v="16"/>
    <n v="18053.54"/>
    <n v="2.2599999999999999E-2"/>
    <n v="339.4"/>
    <s v="UNION CITY "/>
    <s v="Plastic"/>
    <n v="43453.788706624611"/>
    <s v="NO"/>
    <s v="YES"/>
    <s v="&gt;0"/>
  </r>
  <r>
    <s v="DPAA1"/>
    <x v="0"/>
    <s v="40102"/>
    <x v="0"/>
    <s v="UNC0"/>
    <m/>
    <s v="1994"/>
    <s v="38000000"/>
    <s v="000038000000"/>
    <s v="000000053171"/>
    <s v="I"/>
    <s v="Dist-Services"/>
    <x v="3"/>
    <m/>
    <n v="1"/>
    <n v="1128.3499999999999"/>
    <n v="2.2599999999999999E-2"/>
    <n v="339.4"/>
    <s v="UNION "/>
    <s v="Plastic"/>
    <n v="2715.8708201892746"/>
    <s v="NO"/>
    <s v="YES"/>
    <s v="&gt;0"/>
  </r>
  <r>
    <s v="DPAA1"/>
    <x v="0"/>
    <s v="40102"/>
    <x v="0"/>
    <s v="UTE0"/>
    <m/>
    <s v="1994"/>
    <s v="38000000"/>
    <s v="000038000000"/>
    <s v="000000053310"/>
    <s v="I"/>
    <s v="Dist-Services"/>
    <x v="3"/>
    <m/>
    <n v="2"/>
    <n v="2256.69"/>
    <n v="2.2599999999999999E-2"/>
    <n v="339.4"/>
    <s v="UNION "/>
    <s v="Plastic"/>
    <n v="5431.7175709779185"/>
    <s v="NO"/>
    <s v="YES"/>
    <s v="&gt;0"/>
  </r>
  <r>
    <s v="DPAA1"/>
    <x v="0"/>
    <s v="40102"/>
    <x v="0"/>
    <s v="UTJ0"/>
    <m/>
    <s v="1994"/>
    <s v="38000000"/>
    <s v="000038000000"/>
    <s v="000000053486"/>
    <s v="I"/>
    <s v="Dist-Services"/>
    <x v="3"/>
    <m/>
    <n v="2"/>
    <n v="2256.6999999999998"/>
    <n v="2.2599999999999999E-2"/>
    <n v="339.4"/>
    <s v="UNION "/>
    <s v="Plastic"/>
    <n v="5431.7416403785492"/>
    <s v="NO"/>
    <s v="YES"/>
    <s v="&gt;0"/>
  </r>
  <r>
    <s v="DPAA1"/>
    <x v="0"/>
    <s v="40102"/>
    <x v="0"/>
    <s v="VEC0"/>
    <m/>
    <s v="1994"/>
    <s v="38000000"/>
    <s v="000038000000"/>
    <s v="000000053713"/>
    <s v="I"/>
    <s v="Dist-Services"/>
    <x v="3"/>
    <m/>
    <n v="46"/>
    <n v="51903.94"/>
    <n v="2.2599999999999999E-2"/>
    <n v="339.4"/>
    <s v="VERNON"/>
    <s v="Plastic"/>
    <n v="124929.67261829654"/>
    <s v="NO"/>
    <s v="YES"/>
    <s v="&gt;0"/>
  </r>
  <r>
    <s v="DPAA1"/>
    <x v="0"/>
    <s v="40102"/>
    <x v="0"/>
    <s v="VGE0"/>
    <m/>
    <s v="1994"/>
    <s v="38000000"/>
    <s v="000038000000"/>
    <s v="000000054010"/>
    <s v="I"/>
    <s v="Dist-Services"/>
    <x v="3"/>
    <m/>
    <n v="9"/>
    <n v="10155.120000000001"/>
    <n v="2.2599999999999999E-2"/>
    <n v="339.4"/>
    <s v="VENANGO "/>
    <s v="Plastic"/>
    <n v="24442.765173501579"/>
    <s v="NO"/>
    <s v="YES"/>
    <s v="&gt;0"/>
  </r>
  <r>
    <s v="DPAA1"/>
    <x v="0"/>
    <s v="40102"/>
    <x v="0"/>
    <s v="VTC0"/>
    <m/>
    <s v="1994"/>
    <s v="38000000"/>
    <s v="000038000000"/>
    <s v="000000054108"/>
    <s v="I"/>
    <s v="Dist-Services"/>
    <x v="3"/>
    <m/>
    <n v="3"/>
    <n v="3385.04"/>
    <n v="2.2599999999999999E-2"/>
    <n v="339.4"/>
    <s v="VENANGO "/>
    <s v="Plastic"/>
    <n v="8147.5883911671926"/>
    <s v="NO"/>
    <s v="YES"/>
    <s v="&gt;0"/>
  </r>
  <r>
    <s v="DPAA1"/>
    <x v="0"/>
    <s v="40102"/>
    <x v="0"/>
    <s v="WAJ0"/>
    <m/>
    <s v="1994"/>
    <s v="38000000"/>
    <s v="000038000000"/>
    <s v="000000054200"/>
    <s v="I"/>
    <s v="Dist-Services"/>
    <x v="3"/>
    <m/>
    <n v="2"/>
    <n v="2256.69"/>
    <n v="2.2599999999999999E-2"/>
    <n v="339.4"/>
    <s v="WARSAW"/>
    <s v="Plastic"/>
    <n v="5431.7175709779185"/>
    <s v="NO"/>
    <s v="YES"/>
    <s v="&gt;0"/>
  </r>
  <r>
    <s v="DPAA1"/>
    <x v="0"/>
    <s v="40102"/>
    <x v="0"/>
    <s v="WBC8"/>
    <m/>
    <s v="1994"/>
    <s v="38000000"/>
    <s v="000038000000"/>
    <s v="000000054262"/>
    <s v="I"/>
    <s v="Dist-Services"/>
    <x v="3"/>
    <m/>
    <n v="1"/>
    <n v="1128.3499999999999"/>
    <n v="2.2599999999999999E-2"/>
    <n v="339.4"/>
    <s v="WOODCOCK "/>
    <s v="Plastic"/>
    <n v="2715.8708201892746"/>
    <s v="NO"/>
    <s v="YES"/>
    <s v="&gt;0"/>
  </r>
  <r>
    <s v="DPAA1"/>
    <x v="0"/>
    <s v="40102"/>
    <x v="0"/>
    <s v="WBE8"/>
    <m/>
    <s v="1994"/>
    <s v="38000000"/>
    <s v="000038000000"/>
    <s v="000000054401"/>
    <s v="I"/>
    <s v="Dist-Services"/>
    <x v="3"/>
    <m/>
    <n v="24"/>
    <n v="27080.31"/>
    <n v="2.2599999999999999E-2"/>
    <n v="339.4"/>
    <s v="WATERFORD"/>
    <s v="Plastic"/>
    <n v="65180.683059936913"/>
    <s v="NO"/>
    <s v="YES"/>
    <s v="&gt;0"/>
  </r>
  <r>
    <s v="DPAA1"/>
    <x v="0"/>
    <s v="40102"/>
    <x v="0"/>
    <s v="WFA0"/>
    <m/>
    <s v="1994"/>
    <s v="38000000"/>
    <s v="000038000000"/>
    <s v="000000054559"/>
    <s v="I"/>
    <s v="Dist-Services"/>
    <x v="3"/>
    <m/>
    <n v="1"/>
    <n v="1128.3499999999999"/>
    <n v="2.2599999999999999E-2"/>
    <n v="339.4"/>
    <s v="WEST FRANKLIN "/>
    <s v="Plastic"/>
    <n v="2715.8708201892746"/>
    <s v="NO"/>
    <s v="YES"/>
    <s v="&gt;0"/>
  </r>
  <r>
    <s v="DPAA1"/>
    <x v="0"/>
    <s v="40102"/>
    <x v="0"/>
    <s v="WGE8"/>
    <m/>
    <s v="1994"/>
    <s v="38000000"/>
    <s v="000038000000"/>
    <s v="000000054618"/>
    <s v="D"/>
    <s v="Dist-Services"/>
    <x v="3"/>
    <m/>
    <n v="0"/>
    <n v="0"/>
    <n v="2.2599999999999999E-2"/>
    <n v="339.4"/>
    <s v="WATTSBURG"/>
    <s v="Plastic"/>
    <n v="0"/>
    <s v="YES"/>
    <s v="NO"/>
    <s v="=0"/>
  </r>
  <r>
    <s v="DPAA1"/>
    <x v="0"/>
    <s v="40102"/>
    <x v="0"/>
    <s v="WHE0"/>
    <m/>
    <s v="1994"/>
    <s v="38000000"/>
    <s v="000038000000"/>
    <s v="000000054848"/>
    <s v="I"/>
    <s v="Dist-Services"/>
    <x v="3"/>
    <m/>
    <n v="39"/>
    <n v="44005.51"/>
    <n v="2.2599999999999999E-2"/>
    <n v="339.4"/>
    <s v="WASHINGTON"/>
    <s v="Plastic"/>
    <n v="105918.62501577288"/>
    <s v="NO"/>
    <s v="YES"/>
    <s v="&gt;0"/>
  </r>
  <r>
    <s v="DPAA1"/>
    <x v="0"/>
    <s v="40102"/>
    <x v="0"/>
    <s v="WIJ0"/>
    <m/>
    <s v="1994"/>
    <s v="38000000"/>
    <s v="000038000000"/>
    <s v="000000055394"/>
    <s v="I"/>
    <s v="Dist-Services"/>
    <x v="3"/>
    <m/>
    <n v="1"/>
    <n v="1128.3399999999999"/>
    <n v="2.2599999999999999E-2"/>
    <n v="339.4"/>
    <s v="WINSLOW "/>
    <s v="Plastic"/>
    <n v="2715.8467507886435"/>
    <s v="NO"/>
    <s v="YES"/>
    <s v="&gt;0"/>
  </r>
  <r>
    <s v="DPAA1"/>
    <x v="0"/>
    <s v="40102"/>
    <x v="0"/>
    <s v="WMC0"/>
    <m/>
    <s v="1994"/>
    <s v="38000000"/>
    <s v="000038000000"/>
    <s v="000000055601"/>
    <s v="I"/>
    <s v="Dist-Services"/>
    <x v="3"/>
    <m/>
    <n v="29"/>
    <n v="32722.04"/>
    <n v="2.2599999999999999E-2"/>
    <n v="339.4"/>
    <s v="WEST MEAD "/>
    <s v="Plastic"/>
    <n v="78759.989022082023"/>
    <s v="NO"/>
    <s v="YES"/>
    <s v="&gt;0"/>
  </r>
  <r>
    <s v="DPAA1"/>
    <x v="0"/>
    <s v="40102"/>
    <x v="0"/>
    <s v="WMM8"/>
    <m/>
    <s v="1994"/>
    <s v="38000000"/>
    <s v="000038000000"/>
    <s v="000000056023"/>
    <s v="D"/>
    <s v="Dist-Services"/>
    <x v="3"/>
    <m/>
    <n v="0"/>
    <n v="0"/>
    <n v="2.2599999999999999E-2"/>
    <n v="339.4"/>
    <s v="WEST MIDDLESEX "/>
    <s v="Plastic"/>
    <n v="0"/>
    <s v="YES"/>
    <s v="NO"/>
    <s v="=0"/>
  </r>
  <r>
    <s v="DPAA1"/>
    <x v="0"/>
    <s v="40102"/>
    <x v="0"/>
    <s v="WOC0"/>
    <m/>
    <s v="1994"/>
    <s v="38000000"/>
    <s v="000038000000"/>
    <s v="000000056173"/>
    <s v="I"/>
    <s v="Dist-Services"/>
    <x v="3"/>
    <m/>
    <n v="7"/>
    <n v="7898.42"/>
    <n v="2.2599999999999999E-2"/>
    <n v="339.4"/>
    <s v="WOODCOCK"/>
    <s v="Plastic"/>
    <n v="19011.023533123029"/>
    <s v="NO"/>
    <s v="YES"/>
    <s v="&gt;0"/>
  </r>
  <r>
    <s v="DPAA1"/>
    <x v="0"/>
    <s v="40102"/>
    <x v="0"/>
    <s v="WOM0"/>
    <m/>
    <s v="1994"/>
    <s v="38000000"/>
    <s v="000038000000"/>
    <s v="000000056300"/>
    <s v="D"/>
    <s v="Dist-Services"/>
    <x v="3"/>
    <m/>
    <n v="0"/>
    <n v="0"/>
    <n v="2.2599999999999999E-2"/>
    <n v="339.4"/>
    <s v="WORTH "/>
    <s v="Plastic"/>
    <n v="0"/>
    <s v="YES"/>
    <s v="NO"/>
    <s v="=0"/>
  </r>
  <r>
    <s v="DPAA1"/>
    <x v="0"/>
    <s v="40102"/>
    <x v="0"/>
    <s v="WRW9"/>
    <m/>
    <s v="1994"/>
    <s v="38000000"/>
    <s v="000038000000"/>
    <s v="000000056858"/>
    <s v="I"/>
    <s v="Dist-Services"/>
    <x v="3"/>
    <m/>
    <n v="1"/>
    <n v="1128.3399999999999"/>
    <n v="2.2599999999999999E-2"/>
    <n v="339.4"/>
    <s v="WARREN"/>
    <s v="Plastic"/>
    <n v="2715.8467507886435"/>
    <s v="NO"/>
    <s v="YES"/>
    <s v="&gt;0"/>
  </r>
  <r>
    <s v="DPAA1"/>
    <x v="0"/>
    <s v="40102"/>
    <x v="0"/>
    <s v="WSM0"/>
    <m/>
    <s v="1994"/>
    <s v="38000000"/>
    <s v="000038000000"/>
    <s v="000000057416"/>
    <s v="I"/>
    <s v="Dist-Services"/>
    <x v="3"/>
    <m/>
    <n v="9"/>
    <n v="10155.120000000001"/>
    <n v="2.2599999999999999E-2"/>
    <n v="339.4"/>
    <s v="WEST SALEM"/>
    <s v="Plastic"/>
    <n v="24442.765173501579"/>
    <s v="NO"/>
    <s v="YES"/>
    <s v="&gt;0"/>
  </r>
  <r>
    <s v="DPAA1"/>
    <x v="0"/>
    <s v="40102"/>
    <x v="0"/>
    <s v="WTB0"/>
    <m/>
    <s v="1994"/>
    <s v="38000000"/>
    <s v="000038000000"/>
    <s v="000000057639"/>
    <s v="I"/>
    <s v="Dist-Services"/>
    <x v="3"/>
    <m/>
    <n v="13"/>
    <n v="14668.5"/>
    <n v="2.2599999999999999E-2"/>
    <n v="339.4"/>
    <s v="WASHINGTON"/>
    <s v="Plastic"/>
    <n v="35306.200315457412"/>
    <s v="NO"/>
    <s v="YES"/>
    <s v="&gt;0"/>
  </r>
  <r>
    <s v="DPAA1"/>
    <x v="0"/>
    <s v="40102"/>
    <x v="0"/>
    <s v="WTC0"/>
    <m/>
    <s v="1994"/>
    <s v="38000000"/>
    <s v="000038000000"/>
    <s v="000000057677"/>
    <s v="D"/>
    <s v="Dist-Services"/>
    <x v="3"/>
    <m/>
    <n v="0"/>
    <n v="0"/>
    <n v="2.2599999999999999E-2"/>
    <n v="339.4"/>
    <s v="WAYNE "/>
    <s v="Plastic"/>
    <n v="0"/>
    <s v="YES"/>
    <s v="NO"/>
    <s v="=0"/>
  </r>
  <r>
    <s v="DPAA1"/>
    <x v="0"/>
    <s v="40102"/>
    <x v="0"/>
    <s v="WTE0"/>
    <m/>
    <s v="1994"/>
    <s v="38000000"/>
    <s v="000038000000"/>
    <s v="000000057865"/>
    <s v="I"/>
    <s v="Dist-Services"/>
    <x v="3"/>
    <m/>
    <n v="19"/>
    <n v="21438.58"/>
    <n v="2.2599999999999999E-2"/>
    <n v="339.4"/>
    <s v="WATERFORD "/>
    <s v="Plastic"/>
    <n v="51601.377097791803"/>
    <s v="NO"/>
    <s v="YES"/>
    <s v="&gt;0"/>
  </r>
  <r>
    <s v="DPAA1"/>
    <x v="0"/>
    <s v="40102"/>
    <x v="0"/>
    <s v="YOW8"/>
    <m/>
    <s v="1994"/>
    <s v="38000000"/>
    <s v="000038000000"/>
    <s v="000000058978"/>
    <s v="I"/>
    <s v="Dist-Services"/>
    <x v="3"/>
    <m/>
    <n v="2"/>
    <n v="2256.69"/>
    <n v="2.2599999999999999E-2"/>
    <n v="339.4"/>
    <s v="YOUNGSVILLE"/>
    <s v="Plastic"/>
    <n v="5431.7175709779185"/>
    <s v="NO"/>
    <s v="YES"/>
    <s v="&gt;0"/>
  </r>
  <r>
    <s v="DPAA1"/>
    <x v="0"/>
    <s v="40102"/>
    <x v="0"/>
    <s v="ALE8"/>
    <m/>
    <s v="1995"/>
    <s v="38000000"/>
    <s v="000038000000"/>
    <s v="000000000162"/>
    <s v="I"/>
    <s v="Dist-Services"/>
    <x v="3"/>
    <m/>
    <n v="22"/>
    <n v="23463.58"/>
    <n v="2.2599999999999999E-2"/>
    <n v="327.39999999999998"/>
    <s v="ALBION "/>
    <s v="Plastic"/>
    <n v="55426.35151702787"/>
    <s v="NO"/>
    <s v="YES"/>
    <s v="&gt;0"/>
  </r>
  <r>
    <s v="DPAA1"/>
    <x v="0"/>
    <s v="40102"/>
    <x v="0"/>
    <s v="BAF0"/>
    <m/>
    <s v="1995"/>
    <s v="38000000"/>
    <s v="000038000000"/>
    <s v="000000000423"/>
    <s v="I"/>
    <s v="Dist-Services"/>
    <x v="3"/>
    <m/>
    <n v="2"/>
    <n v="2133.0500000000002"/>
    <n v="2.2599999999999999E-2"/>
    <n v="327.39999999999998"/>
    <s v="BARNETT "/>
    <s v="Plastic"/>
    <n v="5038.7527863777095"/>
    <s v="NO"/>
    <s v="YES"/>
    <s v="&gt;0"/>
  </r>
  <r>
    <s v="DPAA1"/>
    <x v="0"/>
    <s v="40102"/>
    <x v="0"/>
    <s v="BBA0"/>
    <m/>
    <s v="1995"/>
    <s v="38000000"/>
    <s v="000038000000"/>
    <s v="000000000479"/>
    <s v="I"/>
    <s v="Dist-Services"/>
    <x v="3"/>
    <m/>
    <n v="17"/>
    <n v="18130.939999999999"/>
    <n v="2.2599999999999999E-2"/>
    <n v="327.39999999999998"/>
    <s v="BRADYS BEND "/>
    <s v="Plastic"/>
    <n v="42829.434117647063"/>
    <s v="NO"/>
    <s v="YES"/>
    <s v="&gt;0"/>
  </r>
  <r>
    <s v="DPAA1"/>
    <x v="0"/>
    <s v="40102"/>
    <x v="0"/>
    <s v="BBJ8"/>
    <m/>
    <s v="1995"/>
    <s v="38000000"/>
    <s v="000038000000"/>
    <s v="000000001050"/>
    <s v="I"/>
    <s v="Dist-Services"/>
    <x v="3"/>
    <m/>
    <n v="6"/>
    <n v="6399.16"/>
    <n v="2.2599999999999999E-2"/>
    <n v="327.39999999999998"/>
    <s v="BROOKVILLE "/>
    <s v="Plastic"/>
    <n v="15116.28198142415"/>
    <s v="NO"/>
    <s v="YES"/>
    <s v="&gt;0"/>
  </r>
  <r>
    <s v="DPAA1"/>
    <x v="0"/>
    <s v="40102"/>
    <x v="0"/>
    <s v="BCM9"/>
    <m/>
    <s v="1995"/>
    <s v="38000000"/>
    <s v="000038000000"/>
    <s v="000000001999"/>
    <s v="I"/>
    <s v="Dist-Services"/>
    <x v="3"/>
    <m/>
    <n v="21"/>
    <n v="22397.040000000001"/>
    <n v="2.2599999999999999E-2"/>
    <n v="327.39999999999998"/>
    <s v="BRADFORD"/>
    <s v="Plastic"/>
    <n v="52906.939690402483"/>
    <s v="NO"/>
    <s v="YES"/>
    <s v="&gt;0"/>
  </r>
  <r>
    <s v="DPAA1"/>
    <x v="0"/>
    <s v="40102"/>
    <x v="0"/>
    <s v="BEE0"/>
    <m/>
    <s v="1995"/>
    <s v="38000000"/>
    <s v="000038000000"/>
    <s v="000000002473"/>
    <s v="I"/>
    <s v="Dist-Services"/>
    <x v="3"/>
    <m/>
    <n v="1"/>
    <n v="1066.53"/>
    <n v="2.2599999999999999E-2"/>
    <n v="327.39999999999998"/>
    <s v="BENZINGER "/>
    <s v="Plastic"/>
    <n v="2519.3882043343656"/>
    <s v="NO"/>
    <s v="YES"/>
    <s v="&gt;0"/>
  </r>
  <r>
    <s v="DPAA1"/>
    <x v="0"/>
    <s v="40102"/>
    <x v="0"/>
    <s v="BJJ0"/>
    <m/>
    <s v="1995"/>
    <s v="38000000"/>
    <s v="000038000000"/>
    <s v="000000002492"/>
    <s v="I"/>
    <s v="Dist-Services"/>
    <x v="3"/>
    <m/>
    <n v="1"/>
    <n v="1066.53"/>
    <n v="2.2599999999999999E-2"/>
    <n v="327.39999999999998"/>
    <s v="BARNETT "/>
    <s v="Plastic"/>
    <n v="2519.3882043343656"/>
    <s v="NO"/>
    <s v="YES"/>
    <s v="&gt;0"/>
  </r>
  <r>
    <s v="DPAA1"/>
    <x v="0"/>
    <s v="40102"/>
    <x v="0"/>
    <s v="BKW0"/>
    <m/>
    <s v="1995"/>
    <s v="38000000"/>
    <s v="000038000000"/>
    <s v="000000002738"/>
    <s v="I"/>
    <s v="Dist-Services"/>
    <x v="3"/>
    <m/>
    <n v="6"/>
    <n v="6399.15"/>
    <n v="2.2599999999999999E-2"/>
    <n v="327.39999999999998"/>
    <s v="BROKENSTRAW "/>
    <s v="Plastic"/>
    <n v="15116.258359133128"/>
    <s v="NO"/>
    <s v="YES"/>
    <s v="&gt;0"/>
  </r>
  <r>
    <s v="DPAA1"/>
    <x v="0"/>
    <s v="40102"/>
    <x v="0"/>
    <s v="BRC0"/>
    <m/>
    <s v="1995"/>
    <s v="38000000"/>
    <s v="000038000000"/>
    <s v="000000002912"/>
    <s v="I"/>
    <s v="Dist-Services"/>
    <x v="3"/>
    <m/>
    <n v="7"/>
    <n v="7465.68"/>
    <n v="2.2599999999999999E-2"/>
    <n v="327.39999999999998"/>
    <s v="BRADY "/>
    <s v="Plastic"/>
    <n v="17635.646563467493"/>
    <s v="NO"/>
    <s v="YES"/>
    <s v="&gt;0"/>
  </r>
  <r>
    <s v="DPAA1"/>
    <x v="0"/>
    <s v="40102"/>
    <x v="0"/>
    <s v="BTM0"/>
    <m/>
    <s v="1995"/>
    <s v="38000000"/>
    <s v="000038000000"/>
    <s v="000000003357"/>
    <s v="I"/>
    <s v="Dist-Services"/>
    <x v="3"/>
    <m/>
    <n v="33"/>
    <n v="35195.379999999997"/>
    <n v="2.2599999999999999E-2"/>
    <n v="327.39999999999998"/>
    <s v="BRADFORD"/>
    <s v="Plastic"/>
    <n v="83139.550897832814"/>
    <s v="NO"/>
    <s v="YES"/>
    <s v="&gt;0"/>
  </r>
  <r>
    <s v="DPAA1"/>
    <x v="0"/>
    <s v="40102"/>
    <x v="0"/>
    <s v="BVC8"/>
    <m/>
    <s v="1995"/>
    <s v="38000000"/>
    <s v="000038000000"/>
    <s v="000000003706"/>
    <s v="I"/>
    <s v="Dist-Services"/>
    <x v="3"/>
    <m/>
    <n v="2"/>
    <n v="2133.0500000000002"/>
    <n v="2.2599999999999999E-2"/>
    <n v="327.39999999999998"/>
    <s v="BLOOMING VALLEY"/>
    <s v="Plastic"/>
    <n v="5038.7527863777095"/>
    <s v="NO"/>
    <s v="YES"/>
    <s v="&gt;0"/>
  </r>
  <r>
    <s v="DPAA1"/>
    <x v="0"/>
    <s v="40102"/>
    <x v="0"/>
    <s v="BWJ8"/>
    <m/>
    <s v="1995"/>
    <s v="38000000"/>
    <s v="000038000000"/>
    <s v="000000003972"/>
    <s v="D"/>
    <s v="Dist-Services"/>
    <x v="3"/>
    <m/>
    <n v="0"/>
    <n v="0"/>
    <n v="2.2599999999999999E-2"/>
    <n v="327.39999999999998"/>
    <s v="BROCKWAY "/>
    <s v="Plastic"/>
    <n v="0"/>
    <s v="YES"/>
    <s v="NO"/>
    <s v="=0"/>
  </r>
  <r>
    <s v="DPAA1"/>
    <x v="0"/>
    <s v="40102"/>
    <x v="0"/>
    <s v="CAC0"/>
    <m/>
    <s v="1995"/>
    <s v="38000000"/>
    <s v="000038000000"/>
    <s v="000000004154"/>
    <s v="D"/>
    <s v="Dist-Services"/>
    <x v="3"/>
    <m/>
    <n v="0"/>
    <n v="0"/>
    <n v="2.2599999999999999E-2"/>
    <n v="327.39999999999998"/>
    <s v="CAMBRIDGE "/>
    <s v="Plastic"/>
    <n v="0"/>
    <s v="YES"/>
    <s v="NO"/>
    <s v="=0"/>
  </r>
  <r>
    <s v="DPAA1"/>
    <x v="0"/>
    <s v="40102"/>
    <x v="0"/>
    <s v="CBC8"/>
    <m/>
    <s v="1995"/>
    <s v="38000000"/>
    <s v="000038000000"/>
    <s v="000000004534"/>
    <s v="I"/>
    <s v="Dist-Services"/>
    <x v="3"/>
    <m/>
    <n v="14"/>
    <n v="14931.37"/>
    <n v="2.2599999999999999E-2"/>
    <n v="327.39999999999998"/>
    <s v="CLARION"/>
    <s v="Plastic"/>
    <n v="35271.316749226011"/>
    <s v="NO"/>
    <s v="YES"/>
    <s v="&gt;0"/>
  </r>
  <r>
    <s v="DPAA1"/>
    <x v="0"/>
    <s v="40102"/>
    <x v="0"/>
    <s v="CBV8"/>
    <m/>
    <s v="1995"/>
    <s v="38000000"/>
    <s v="000038000000"/>
    <s v="000000004697"/>
    <s v="I"/>
    <s v="Dist-Services"/>
    <x v="3"/>
    <m/>
    <n v="1"/>
    <n v="1066.53"/>
    <n v="2.2599999999999999E-2"/>
    <n v="327.39999999999998"/>
    <s v="COOPERSTOWN"/>
    <s v="Plastic"/>
    <n v="2519.3882043343656"/>
    <s v="NO"/>
    <s v="YES"/>
    <s v="&gt;0"/>
  </r>
  <r>
    <s v="DPAA1"/>
    <x v="0"/>
    <s v="40102"/>
    <x v="0"/>
    <s v="CBW0"/>
    <m/>
    <s v="1995"/>
    <s v="38000000"/>
    <s v="000038000000"/>
    <s v="000000004874"/>
    <s v="I"/>
    <s v="Dist-Services"/>
    <x v="3"/>
    <m/>
    <n v="10"/>
    <n v="10665.25"/>
    <n v="2.2599999999999999E-2"/>
    <n v="327.39999999999998"/>
    <s v="COLUMBUS"/>
    <s v="Plastic"/>
    <n v="25193.763931888549"/>
    <s v="NO"/>
    <s v="YES"/>
    <s v="&gt;0"/>
  </r>
  <r>
    <s v="DPAA1"/>
    <x v="0"/>
    <s v="40102"/>
    <x v="0"/>
    <s v="CCB0"/>
    <m/>
    <s v="1995"/>
    <s v="38000000"/>
    <s v="000038000000"/>
    <s v="000000005027"/>
    <s v="I"/>
    <s v="Dist-Services"/>
    <x v="3"/>
    <m/>
    <n v="4"/>
    <n v="4266.1000000000004"/>
    <n v="2.2599999999999999E-2"/>
    <n v="327.39999999999998"/>
    <s v="CONCORD "/>
    <s v="Plastic"/>
    <n v="10077.505572755419"/>
    <s v="NO"/>
    <s v="YES"/>
    <s v="&gt;0"/>
  </r>
  <r>
    <s v="DPAA1"/>
    <x v="0"/>
    <s v="40102"/>
    <x v="0"/>
    <s v="CDE0"/>
    <m/>
    <s v="1995"/>
    <s v="38000000"/>
    <s v="000038000000"/>
    <s v="000000005099"/>
    <s v="I"/>
    <s v="Dist-Services"/>
    <x v="3"/>
    <m/>
    <n v="5"/>
    <n v="5332.62"/>
    <n v="2.2599999999999999E-2"/>
    <n v="327.39999999999998"/>
    <s v="CONCORD "/>
    <s v="Plastic"/>
    <n v="12596.870154798762"/>
    <s v="NO"/>
    <s v="YES"/>
    <s v="&gt;0"/>
  </r>
  <r>
    <s v="DPAA1"/>
    <x v="0"/>
    <s v="40102"/>
    <x v="0"/>
    <s v="CHB8"/>
    <m/>
    <s v="1995"/>
    <s v="38000000"/>
    <s v="000038000000"/>
    <s v="000000005338"/>
    <s v="I"/>
    <s v="Dist-Services"/>
    <x v="3"/>
    <m/>
    <n v="10"/>
    <n v="10665.25"/>
    <n v="2.2599999999999999E-2"/>
    <n v="327.39999999999998"/>
    <s v="CHICORA"/>
    <s v="Plastic"/>
    <n v="25193.763931888549"/>
    <s v="NO"/>
    <s v="YES"/>
    <s v="&gt;0"/>
  </r>
  <r>
    <s v="DPAA1"/>
    <x v="0"/>
    <s v="40102"/>
    <x v="0"/>
    <s v="CIV0"/>
    <m/>
    <s v="1995"/>
    <s v="38000000"/>
    <s v="000038000000"/>
    <s v="000000005504"/>
    <s v="I"/>
    <s v="Dist-Services"/>
    <x v="3"/>
    <m/>
    <n v="1"/>
    <n v="1066.52"/>
    <n v="2.2599999999999999E-2"/>
    <n v="327.39999999999998"/>
    <s v="CLINTON "/>
    <s v="Plastic"/>
    <n v="2519.3645820433439"/>
    <s v="NO"/>
    <s v="YES"/>
    <s v="&gt;0"/>
  </r>
  <r>
    <s v="DPAA1"/>
    <x v="0"/>
    <s v="40102"/>
    <x v="0"/>
    <s v="CLC8"/>
    <m/>
    <s v="1995"/>
    <s v="38000000"/>
    <s v="000038000000"/>
    <s v="000000005632"/>
    <s v="I"/>
    <s v="Dist-Services"/>
    <x v="3"/>
    <m/>
    <n v="1"/>
    <n v="1066.53"/>
    <n v="2.2599999999999999E-2"/>
    <n v="327.39999999999998"/>
    <s v="CONNEAUT LAKE"/>
    <s v="Plastic"/>
    <n v="2519.3882043343656"/>
    <s v="NO"/>
    <s v="YES"/>
    <s v="&gt;0"/>
  </r>
  <r>
    <s v="DPAA1"/>
    <x v="0"/>
    <s v="40102"/>
    <x v="0"/>
    <s v="CLM8"/>
    <m/>
    <s v="1995"/>
    <s v="38000000"/>
    <s v="000038000000"/>
    <s v="000000005772"/>
    <s v="I"/>
    <s v="Dist-Services"/>
    <x v="3"/>
    <m/>
    <n v="2"/>
    <n v="2133.0500000000002"/>
    <n v="2.2599999999999999E-2"/>
    <n v="327.39999999999998"/>
    <s v="CLARK"/>
    <s v="Plastic"/>
    <n v="5038.7527863777095"/>
    <s v="NO"/>
    <s v="YES"/>
    <s v="&gt;0"/>
  </r>
  <r>
    <s v="DPAA1"/>
    <x v="0"/>
    <s v="40102"/>
    <x v="0"/>
    <s v="CNE0"/>
    <m/>
    <s v="1995"/>
    <s v="38000000"/>
    <s v="000038000000"/>
    <s v="000000006444"/>
    <s v="I"/>
    <s v="Dist-Services"/>
    <x v="3"/>
    <m/>
    <n v="3"/>
    <n v="3199.57"/>
    <n v="2.2599999999999999E-2"/>
    <n v="327.39999999999998"/>
    <s v="CONNEAUT"/>
    <s v="Plastic"/>
    <n v="7558.1173684210535"/>
    <s v="NO"/>
    <s v="YES"/>
    <s v="&gt;0"/>
  </r>
  <r>
    <s v="DPAA1"/>
    <x v="0"/>
    <s v="40102"/>
    <x v="0"/>
    <s v="COC8"/>
    <m/>
    <s v="1995"/>
    <s v="38000000"/>
    <s v="000038000000"/>
    <s v="000000006831"/>
    <s v="I"/>
    <s v="Dist-Services"/>
    <x v="3"/>
    <m/>
    <n v="1"/>
    <n v="1066.53"/>
    <n v="2.2599999999999999E-2"/>
    <n v="327.39999999999998"/>
    <s v="CONNEAUTVILLE"/>
    <s v="Plastic"/>
    <n v="2519.3882043343656"/>
    <s v="NO"/>
    <s v="YES"/>
    <s v="&gt;0"/>
  </r>
  <r>
    <s v="DPAA1"/>
    <x v="0"/>
    <s v="40102"/>
    <x v="0"/>
    <s v="COE9"/>
    <m/>
    <s v="1995"/>
    <s v="38000000"/>
    <s v="000038000000"/>
    <s v="000000007330"/>
    <s v="I"/>
    <s v="Dist-Services"/>
    <x v="3"/>
    <m/>
    <n v="11"/>
    <n v="11731.77"/>
    <n v="2.2599999999999999E-2"/>
    <n v="327.39999999999998"/>
    <s v="CORRY "/>
    <s v="Plastic"/>
    <n v="27713.128513931893"/>
    <s v="NO"/>
    <s v="YES"/>
    <s v="&gt;0"/>
  </r>
  <r>
    <s v="DPAA1"/>
    <x v="0"/>
    <s v="40102"/>
    <x v="0"/>
    <s v="COV0"/>
    <m/>
    <s v="1995"/>
    <s v="38000000"/>
    <s v="000038000000"/>
    <s v="000000007881"/>
    <s v="I"/>
    <s v="Dist-Services"/>
    <x v="3"/>
    <m/>
    <n v="2"/>
    <n v="2133.06"/>
    <n v="2.2599999999999999E-2"/>
    <n v="327.39999999999998"/>
    <s v="CORNPLANTER "/>
    <s v="Plastic"/>
    <n v="5038.7764086687312"/>
    <s v="NO"/>
    <s v="YES"/>
    <s v="&gt;0"/>
  </r>
  <r>
    <s v="DPAA1"/>
    <x v="0"/>
    <s v="40102"/>
    <x v="0"/>
    <s v="CRE8"/>
    <m/>
    <s v="1995"/>
    <s v="38000000"/>
    <s v="000038000000"/>
    <s v="000000008104"/>
    <s v="I"/>
    <s v="Dist-Services"/>
    <x v="3"/>
    <m/>
    <n v="12"/>
    <n v="12798.31"/>
    <n v="2.2599999999999999E-2"/>
    <n v="327.39999999999998"/>
    <s v="CRANESVILLE"/>
    <s v="Plastic"/>
    <n v="30232.540340557276"/>
    <s v="NO"/>
    <s v="YES"/>
    <s v="&gt;0"/>
  </r>
  <r>
    <s v="DPAA1"/>
    <x v="0"/>
    <s v="40102"/>
    <x v="0"/>
    <s v="CRV0"/>
    <m/>
    <s v="1995"/>
    <s v="38000000"/>
    <s v="000038000000"/>
    <s v="000000008691"/>
    <s v="I"/>
    <s v="Dist-Services"/>
    <x v="3"/>
    <m/>
    <n v="13"/>
    <n v="13864.83"/>
    <n v="2.2599999999999999E-2"/>
    <n v="327.39999999999998"/>
    <s v="CRANBERRY "/>
    <s v="Plastic"/>
    <n v="32751.904922600621"/>
    <s v="NO"/>
    <s v="YES"/>
    <s v="&gt;0"/>
  </r>
  <r>
    <s v="DPAA1"/>
    <x v="0"/>
    <s v="40102"/>
    <x v="0"/>
    <s v="CSC8"/>
    <m/>
    <s v="1995"/>
    <s v="38000000"/>
    <s v="000038000000"/>
    <s v="000000009236"/>
    <s v="I"/>
    <s v="Dist-Services"/>
    <x v="3"/>
    <m/>
    <n v="1"/>
    <n v="1066.53"/>
    <n v="2.2599999999999999E-2"/>
    <n v="327.39999999999998"/>
    <s v="CAMBRIDGE SPRINGS"/>
    <s v="Plastic"/>
    <n v="2519.3882043343656"/>
    <s v="NO"/>
    <s v="YES"/>
    <s v="&gt;0"/>
  </r>
  <r>
    <s v="DPAA1"/>
    <x v="0"/>
    <s v="40102"/>
    <x v="0"/>
    <s v="CTC0"/>
    <m/>
    <s v="1995"/>
    <s v="38000000"/>
    <s v="000038000000"/>
    <s v="000000009842"/>
    <s v="I"/>
    <s v="Dist-Services"/>
    <x v="3"/>
    <m/>
    <n v="8"/>
    <n v="8532.2000000000007"/>
    <n v="2.2599999999999999E-2"/>
    <n v="327.39999999999998"/>
    <s v="CLARION "/>
    <s v="Plastic"/>
    <n v="20155.011145510838"/>
    <s v="NO"/>
    <s v="YES"/>
    <s v="&gt;0"/>
  </r>
  <r>
    <s v="DPAA1"/>
    <x v="0"/>
    <s v="40102"/>
    <x v="0"/>
    <s v="CTM0"/>
    <m/>
    <s v="1995"/>
    <s v="38000000"/>
    <s v="000038000000"/>
    <s v="000000010275"/>
    <s v="I"/>
    <s v="Dist-Services"/>
    <x v="3"/>
    <m/>
    <n v="8"/>
    <n v="8532.2099999999991"/>
    <n v="2.2599999999999999E-2"/>
    <n v="327.39999999999998"/>
    <s v="COOLSPRING"/>
    <s v="Plastic"/>
    <n v="20155.034767801859"/>
    <s v="NO"/>
    <s v="YES"/>
    <s v="&gt;0"/>
  </r>
  <r>
    <s v="DPAA1"/>
    <x v="0"/>
    <s v="40102"/>
    <x v="0"/>
    <s v="CUC0"/>
    <m/>
    <s v="1995"/>
    <s v="38000000"/>
    <s v="000038000000"/>
    <s v="000000010342"/>
    <s v="I"/>
    <s v="Dist-Services"/>
    <x v="3"/>
    <m/>
    <n v="1"/>
    <n v="1066.53"/>
    <n v="2.2599999999999999E-2"/>
    <n v="327.39999999999998"/>
    <s v="CONNEAUT"/>
    <s v="Plastic"/>
    <n v="2519.3882043343656"/>
    <s v="NO"/>
    <s v="YES"/>
    <s v="&gt;0"/>
  </r>
  <r>
    <s v="DPAA1"/>
    <x v="0"/>
    <s v="40102"/>
    <x v="0"/>
    <s v="CWW0"/>
    <m/>
    <s v="1995"/>
    <s v="38000000"/>
    <s v="000038000000"/>
    <s v="000000010749"/>
    <s v="I"/>
    <s v="Dist-Services"/>
    <x v="3"/>
    <m/>
    <n v="6"/>
    <n v="6399.14"/>
    <n v="2.2599999999999999E-2"/>
    <n v="327.39999999999998"/>
    <s v="CONEWANGO "/>
    <s v="Plastic"/>
    <n v="15116.234736842107"/>
    <s v="NO"/>
    <s v="YES"/>
    <s v="&gt;0"/>
  </r>
  <r>
    <s v="DPAA1"/>
    <x v="0"/>
    <s v="40102"/>
    <x v="0"/>
    <s v="DEM0"/>
    <m/>
    <s v="1995"/>
    <s v="38000000"/>
    <s v="000038000000"/>
    <s v="000000011020"/>
    <s v="I"/>
    <s v="Dist-Services"/>
    <x v="3"/>
    <m/>
    <n v="3"/>
    <n v="3199.57"/>
    <n v="2.2599999999999999E-2"/>
    <n v="327.39999999999998"/>
    <s v="DELAWARE"/>
    <s v="Plastic"/>
    <n v="7558.1173684210535"/>
    <s v="NO"/>
    <s v="YES"/>
    <s v="&gt;0"/>
  </r>
  <r>
    <s v="DPAA1"/>
    <x v="0"/>
    <s v="40102"/>
    <x v="0"/>
    <s v="DOB0"/>
    <m/>
    <s v="1995"/>
    <s v="38000000"/>
    <s v="000038000000"/>
    <s v="000000011100"/>
    <s v="I"/>
    <s v="Dist-Services"/>
    <x v="3"/>
    <m/>
    <n v="8"/>
    <n v="8532.2099999999991"/>
    <n v="2.2599999999999999E-2"/>
    <n v="327.39999999999998"/>
    <s v="DONEGAL "/>
    <s v="Plastic"/>
    <n v="20155.034767801859"/>
    <s v="NO"/>
    <s v="YES"/>
    <s v="&gt;0"/>
  </r>
  <r>
    <s v="DPAA1"/>
    <x v="0"/>
    <s v="40102"/>
    <x v="0"/>
    <s v="DUC9"/>
    <m/>
    <s v="1995"/>
    <s v="38000000"/>
    <s v="000038000000"/>
    <s v="000000011771"/>
    <s v="I"/>
    <s v="Dist-Services"/>
    <x v="3"/>
    <m/>
    <n v="9"/>
    <n v="9598.73"/>
    <n v="2.2599999999999999E-2"/>
    <n v="327.39999999999998"/>
    <s v="DUBOIS"/>
    <s v="Plastic"/>
    <n v="22674.399349845204"/>
    <s v="NO"/>
    <s v="YES"/>
    <s v="&gt;0"/>
  </r>
  <r>
    <s v="DPAA1"/>
    <x v="0"/>
    <s v="40102"/>
    <x v="0"/>
    <s v="EBC8"/>
    <m/>
    <s v="1995"/>
    <s v="38000000"/>
    <s v="000038000000"/>
    <s v="000000012468"/>
    <s v="I"/>
    <s v="Dist-Services"/>
    <x v="3"/>
    <m/>
    <n v="3"/>
    <n v="3199.58"/>
    <n v="2.2599999999999999E-2"/>
    <n v="327.39999999999998"/>
    <s v="EAST BRADY "/>
    <s v="Plastic"/>
    <n v="7558.1409907120751"/>
    <s v="NO"/>
    <s v="YES"/>
    <s v="&gt;0"/>
  </r>
  <r>
    <s v="DPAA1"/>
    <x v="0"/>
    <s v="40102"/>
    <x v="0"/>
    <s v="ECE0"/>
    <m/>
    <s v="1995"/>
    <s v="38000000"/>
    <s v="000038000000"/>
    <s v="000000012692"/>
    <s v="I"/>
    <s v="Dist-Services"/>
    <x v="3"/>
    <m/>
    <n v="1"/>
    <n v="1066.52"/>
    <n v="2.2599999999999999E-2"/>
    <n v="327.39999999999998"/>
    <s v="ELK CREEK "/>
    <s v="Plastic"/>
    <n v="2519.3645820433439"/>
    <s v="NO"/>
    <s v="YES"/>
    <s v="&gt;0"/>
  </r>
  <r>
    <s v="DPAA1"/>
    <x v="0"/>
    <s v="40102"/>
    <x v="0"/>
    <s v="EDE8"/>
    <m/>
    <s v="1995"/>
    <s v="38000000"/>
    <s v="000038000000"/>
    <s v="000000013118"/>
    <s v="I"/>
    <s v="Dist-Services"/>
    <x v="3"/>
    <m/>
    <n v="16"/>
    <n v="17064.419999999998"/>
    <n v="2.2599999999999999E-2"/>
    <n v="327.39999999999998"/>
    <s v="EDINBORO "/>
    <s v="Plastic"/>
    <n v="40310.069535603718"/>
    <s v="NO"/>
    <s v="YES"/>
    <s v="&gt;0"/>
  </r>
  <r>
    <s v="DPAA1"/>
    <x v="0"/>
    <s v="40102"/>
    <x v="0"/>
    <s v="EFC0"/>
    <m/>
    <s v="1995"/>
    <s v="38000000"/>
    <s v="000038000000"/>
    <s v="000000013327"/>
    <s v="D"/>
    <s v="Dist-Services"/>
    <x v="3"/>
    <m/>
    <n v="0"/>
    <n v="0"/>
    <n v="2.2599999999999999E-2"/>
    <n v="327.39999999999998"/>
    <s v="EAST FAIRFIELD"/>
    <s v="Plastic"/>
    <n v="0"/>
    <s v="YES"/>
    <s v="NO"/>
    <s v="=0"/>
  </r>
  <r>
    <s v="DPAA1"/>
    <x v="0"/>
    <s v="40102"/>
    <x v="0"/>
    <s v="ELJ0"/>
    <m/>
    <s v="1995"/>
    <s v="38000000"/>
    <s v="000038000000"/>
    <s v="000000013554"/>
    <s v="I"/>
    <s v="Dist-Services"/>
    <x v="3"/>
    <m/>
    <n v="4"/>
    <n v="4266.1099999999997"/>
    <n v="2.2599999999999999E-2"/>
    <n v="327.39999999999998"/>
    <s v="ELDRED"/>
    <s v="Plastic"/>
    <n v="10077.52919504644"/>
    <s v="NO"/>
    <s v="YES"/>
    <s v="&gt;0"/>
  </r>
  <r>
    <s v="DPAA1"/>
    <x v="0"/>
    <s v="40102"/>
    <x v="0"/>
    <s v="EMC8"/>
    <m/>
    <s v="1995"/>
    <s v="38000000"/>
    <s v="000038000000"/>
    <s v="000000013845"/>
    <s v="I"/>
    <s v="Dist-Services"/>
    <x v="3"/>
    <m/>
    <n v="6"/>
    <n v="6399.16"/>
    <n v="2.2599999999999999E-2"/>
    <n v="327.39999999999998"/>
    <s v="EMPORIUM "/>
    <s v="Plastic"/>
    <n v="15116.28198142415"/>
    <s v="NO"/>
    <s v="YES"/>
    <s v="&gt;0"/>
  </r>
  <r>
    <s v="DPAA1"/>
    <x v="0"/>
    <s v="40102"/>
    <x v="0"/>
    <s v="ERE9"/>
    <m/>
    <s v="1995"/>
    <s v="38000000"/>
    <s v="000038000000"/>
    <s v="000000015214"/>
    <s v="I"/>
    <s v="Dist-Services"/>
    <x v="3"/>
    <m/>
    <n v="37"/>
    <n v="39461.42"/>
    <n v="2.2599999999999999E-2"/>
    <n v="327.39999999999998"/>
    <s v="ERIE"/>
    <s v="Plastic"/>
    <n v="93216.914736842111"/>
    <s v="NO"/>
    <s v="YES"/>
    <s v="&gt;0"/>
  </r>
  <r>
    <s v="DPAA1"/>
    <x v="0"/>
    <s v="40102"/>
    <x v="0"/>
    <s v="ETC0"/>
    <m/>
    <s v="1995"/>
    <s v="38000000"/>
    <s v="000038000000"/>
    <s v="000000017902"/>
    <s v="I"/>
    <s v="Dist-Services"/>
    <x v="3"/>
    <m/>
    <n v="1"/>
    <n v="1066.53"/>
    <n v="2.2599999999999999E-2"/>
    <n v="327.39999999999998"/>
    <s v="EAST MEAD "/>
    <s v="Plastic"/>
    <n v="2519.3882043343656"/>
    <s v="NO"/>
    <s v="YES"/>
    <s v="&gt;0"/>
  </r>
  <r>
    <s v="DPAA1"/>
    <x v="0"/>
    <s v="40102"/>
    <x v="0"/>
    <s v="EWM0"/>
    <m/>
    <s v="1995"/>
    <s v="38000000"/>
    <s v="000038000000"/>
    <s v="000000017953"/>
    <s v="I"/>
    <s v="Dist-Services"/>
    <x v="3"/>
    <m/>
    <n v="4"/>
    <n v="4266.1000000000004"/>
    <n v="2.2599999999999999E-2"/>
    <n v="327.39999999999998"/>
    <s v="EAST LACKAWANNOCK "/>
    <s v="Plastic"/>
    <n v="10077.505572755419"/>
    <s v="NO"/>
    <s v="YES"/>
    <s v="&gt;0"/>
  </r>
  <r>
    <s v="DPAA1"/>
    <x v="0"/>
    <s v="40102"/>
    <x v="0"/>
    <s v="FAB0"/>
    <m/>
    <s v="1995"/>
    <s v="38000000"/>
    <s v="000038000000"/>
    <s v="000000018034"/>
    <s v="I"/>
    <s v="Dist-Services"/>
    <x v="3"/>
    <m/>
    <n v="6"/>
    <n v="6399.16"/>
    <n v="2.2599999999999999E-2"/>
    <n v="327.39999999999998"/>
    <s v="FAIRVIEW"/>
    <s v="Plastic"/>
    <n v="15116.28198142415"/>
    <s v="NO"/>
    <s v="YES"/>
    <s v="&gt;0"/>
  </r>
  <r>
    <s v="DPAA1"/>
    <x v="0"/>
    <s v="40102"/>
    <x v="0"/>
    <s v="FCM0"/>
    <m/>
    <s v="1995"/>
    <s v="38000000"/>
    <s v="000038000000"/>
    <s v="000000018221"/>
    <s v="I"/>
    <s v="Dist-Services"/>
    <x v="3"/>
    <m/>
    <n v="1"/>
    <n v="1066.53"/>
    <n v="2.2599999999999999E-2"/>
    <n v="327.39999999999998"/>
    <s v="FRENCH CREEK"/>
    <s v="Plastic"/>
    <n v="2519.3882043343656"/>
    <s v="NO"/>
    <s v="YES"/>
    <s v="&gt;0"/>
  </r>
  <r>
    <s v="DPAA1"/>
    <x v="0"/>
    <s v="40102"/>
    <x v="0"/>
    <s v="FHW0"/>
    <m/>
    <s v="1995"/>
    <s v="38000000"/>
    <s v="000038000000"/>
    <s v="000000018293"/>
    <s v="I"/>
    <s v="Dist-Services"/>
    <x v="3"/>
    <m/>
    <n v="10"/>
    <n v="10665.27"/>
    <n v="2.2599999999999999E-2"/>
    <n v="327.39999999999998"/>
    <s v="FREEHOLD"/>
    <s v="Plastic"/>
    <n v="25193.81117647059"/>
    <s v="NO"/>
    <s v="YES"/>
    <s v="&gt;0"/>
  </r>
  <r>
    <s v="DPAA1"/>
    <x v="0"/>
    <s v="40102"/>
    <x v="0"/>
    <s v="FLM9"/>
    <m/>
    <s v="1995"/>
    <s v="38000000"/>
    <s v="000038000000"/>
    <s v="000000018945"/>
    <s v="D"/>
    <s v="Dist-Services"/>
    <x v="3"/>
    <m/>
    <n v="0"/>
    <n v="0"/>
    <n v="2.2599999999999999E-2"/>
    <n v="327.39999999999998"/>
    <s v="FARRELL "/>
    <s v="Plastic"/>
    <n v="0"/>
    <s v="YES"/>
    <s v="NO"/>
    <s v="=0"/>
  </r>
  <r>
    <s v="DPAA1"/>
    <x v="0"/>
    <s v="40102"/>
    <x v="0"/>
    <s v="FMW0"/>
    <m/>
    <s v="1995"/>
    <s v="38000000"/>
    <s v="000038000000"/>
    <s v="000000019208"/>
    <s v="I"/>
    <s v="Dist-Services"/>
    <x v="3"/>
    <m/>
    <n v="2"/>
    <n v="2133.0500000000002"/>
    <n v="2.2599999999999999E-2"/>
    <n v="327.39999999999998"/>
    <s v="FARMINGTON"/>
    <s v="Plastic"/>
    <n v="5038.7527863777095"/>
    <s v="NO"/>
    <s v="YES"/>
    <s v="&gt;0"/>
  </r>
  <r>
    <s v="DPAA1"/>
    <x v="0"/>
    <s v="40102"/>
    <x v="0"/>
    <s v="FOE0"/>
    <m/>
    <s v="1995"/>
    <s v="38000000"/>
    <s v="000038000000"/>
    <s v="000000019356"/>
    <s v="I"/>
    <s v="Dist-Services"/>
    <x v="3"/>
    <m/>
    <n v="47"/>
    <n v="50126.76"/>
    <n v="2.2599999999999999E-2"/>
    <n v="327.39999999999998"/>
    <s v="FOX "/>
    <s v="Plastic"/>
    <n v="118410.89126934986"/>
    <s v="NO"/>
    <s v="YES"/>
    <s v="&gt;0"/>
  </r>
  <r>
    <s v="DPAA1"/>
    <x v="0"/>
    <s v="40102"/>
    <x v="0"/>
    <s v="FOM0"/>
    <m/>
    <s v="1995"/>
    <s v="38000000"/>
    <s v="000038000000"/>
    <s v="000000019444"/>
    <s v="I"/>
    <s v="Dist-Services"/>
    <x v="3"/>
    <m/>
    <n v="3"/>
    <n v="3199.58"/>
    <n v="2.2599999999999999E-2"/>
    <n v="327.39999999999998"/>
    <s v="FOSTER"/>
    <s v="Plastic"/>
    <n v="7558.1409907120751"/>
    <s v="NO"/>
    <s v="YES"/>
    <s v="&gt;0"/>
  </r>
  <r>
    <s v="DPAA1"/>
    <x v="0"/>
    <s v="40102"/>
    <x v="0"/>
    <s v="FRV9"/>
    <m/>
    <s v="1995"/>
    <s v="38000000"/>
    <s v="000038000000"/>
    <s v="000000020254"/>
    <s v="I"/>
    <s v="Dist-Services"/>
    <x v="3"/>
    <m/>
    <n v="14"/>
    <n v="14931.37"/>
    <n v="2.2599999999999999E-2"/>
    <n v="327.39999999999998"/>
    <s v="FRANKLIN"/>
    <s v="Plastic"/>
    <n v="35271.316749226011"/>
    <s v="NO"/>
    <s v="YES"/>
    <s v="&gt;0"/>
  </r>
  <r>
    <s v="DPAA1"/>
    <x v="0"/>
    <s v="40102"/>
    <x v="0"/>
    <s v="FTE0"/>
    <m/>
    <s v="1995"/>
    <s v="38000000"/>
    <s v="000038000000"/>
    <s v="000000021125"/>
    <s v="I"/>
    <s v="Dist-Services"/>
    <x v="3"/>
    <m/>
    <n v="96"/>
    <n v="102386.54"/>
    <n v="2.2599999999999999E-2"/>
    <n v="327.39999999999998"/>
    <s v="FAIRVIEW"/>
    <s v="Plastic"/>
    <n v="241860.46445820434"/>
    <s v="NO"/>
    <s v="YES"/>
    <s v="&gt;0"/>
  </r>
  <r>
    <s v="DPAA1"/>
    <x v="0"/>
    <s v="40102"/>
    <x v="0"/>
    <s v="FTV0"/>
    <m/>
    <s v="1995"/>
    <s v="38000000"/>
    <s v="000038000000"/>
    <s v="000000021529"/>
    <s v="I"/>
    <s v="Dist-Services"/>
    <x v="3"/>
    <m/>
    <n v="3"/>
    <n v="3199.57"/>
    <n v="2.2599999999999999E-2"/>
    <n v="327.39999999999998"/>
    <s v="FRENCHCREEK "/>
    <s v="Plastic"/>
    <n v="7558.1173684210535"/>
    <s v="NO"/>
    <s v="YES"/>
    <s v="&gt;0"/>
  </r>
  <r>
    <s v="DPAA1"/>
    <x v="0"/>
    <s v="40102"/>
    <x v="0"/>
    <s v="GBE8"/>
    <m/>
    <s v="1995"/>
    <s v="38000000"/>
    <s v="000038000000"/>
    <s v="000000021729"/>
    <s v="I"/>
    <s v="Dist-Services"/>
    <x v="3"/>
    <m/>
    <n v="25"/>
    <n v="26663.17"/>
    <n v="2.2599999999999999E-2"/>
    <n v="327.39999999999998"/>
    <s v="GIRARD "/>
    <s v="Plastic"/>
    <n v="62984.516130030963"/>
    <s v="NO"/>
    <s v="YES"/>
    <s v="&gt;0"/>
  </r>
  <r>
    <s v="DPAA1"/>
    <x v="0"/>
    <s v="40102"/>
    <x v="0"/>
    <s v="GFE0"/>
    <m/>
    <s v="1995"/>
    <s v="38000000"/>
    <s v="000038000000"/>
    <s v="000000021995"/>
    <s v="I"/>
    <s v="Dist-Services"/>
    <x v="3"/>
    <m/>
    <n v="4"/>
    <n v="4266.1099999999997"/>
    <n v="2.2599999999999999E-2"/>
    <n v="327.39999999999998"/>
    <s v="GREENFIELD"/>
    <s v="Plastic"/>
    <n v="10077.52919504644"/>
    <s v="NO"/>
    <s v="YES"/>
    <s v="&gt;0"/>
  </r>
  <r>
    <s v="DPAA1"/>
    <x v="0"/>
    <s v="40102"/>
    <x v="0"/>
    <s v="GLW0"/>
    <m/>
    <s v="1995"/>
    <s v="38000000"/>
    <s v="000038000000"/>
    <s v="000000022323"/>
    <s v="I"/>
    <s v="Dist-Services"/>
    <x v="3"/>
    <m/>
    <n v="7"/>
    <n v="7465.68"/>
    <n v="2.2599999999999999E-2"/>
    <n v="327.39999999999998"/>
    <s v="GLADE "/>
    <s v="Plastic"/>
    <n v="17635.646563467493"/>
    <s v="NO"/>
    <s v="YES"/>
    <s v="&gt;0"/>
  </r>
  <r>
    <s v="DPAA1"/>
    <x v="0"/>
    <s v="40102"/>
    <x v="0"/>
    <s v="GNE0"/>
    <m/>
    <s v="1995"/>
    <s v="38000000"/>
    <s v="000038000000"/>
    <s v="000000022650"/>
    <s v="I"/>
    <s v="Dist-Services"/>
    <x v="3"/>
    <m/>
    <n v="7"/>
    <n v="7465.68"/>
    <n v="2.2599999999999999E-2"/>
    <n v="327.39999999999998"/>
    <s v="GREENE"/>
    <s v="Plastic"/>
    <n v="17635.646563467493"/>
    <s v="NO"/>
    <s v="YES"/>
    <s v="&gt;0"/>
  </r>
  <r>
    <s v="DPAA1"/>
    <x v="0"/>
    <s v="40102"/>
    <x v="0"/>
    <s v="GRC0"/>
    <m/>
    <s v="1995"/>
    <s v="38000000"/>
    <s v="000038000000"/>
    <s v="000000022773"/>
    <s v="I"/>
    <s v="Dist-Services"/>
    <x v="3"/>
    <m/>
    <n v="2"/>
    <n v="2133.0500000000002"/>
    <n v="2.2599999999999999E-2"/>
    <n v="327.39999999999998"/>
    <s v="GREENWOOD "/>
    <s v="Plastic"/>
    <n v="5038.7527863777095"/>
    <s v="NO"/>
    <s v="YES"/>
    <s v="&gt;0"/>
  </r>
  <r>
    <s v="DPAA1"/>
    <x v="0"/>
    <s v="40102"/>
    <x v="0"/>
    <s v="GRM8"/>
    <m/>
    <s v="1995"/>
    <s v="38000000"/>
    <s v="000038000000"/>
    <s v="000000023302"/>
    <s v="I"/>
    <s v="Dist-Services"/>
    <x v="3"/>
    <m/>
    <n v="18"/>
    <n v="19197.48"/>
    <n v="2.2599999999999999E-2"/>
    <n v="327.39999999999998"/>
    <s v="GREENVILLE "/>
    <s v="Plastic"/>
    <n v="45348.845944272449"/>
    <s v="NO"/>
    <s v="YES"/>
    <s v="&gt;0"/>
  </r>
  <r>
    <s v="DPAA1"/>
    <x v="0"/>
    <s v="40102"/>
    <x v="0"/>
    <s v="GTE0"/>
    <m/>
    <s v="1995"/>
    <s v="38000000"/>
    <s v="000038000000"/>
    <s v="000000023967"/>
    <s v="I"/>
    <s v="Dist-Services"/>
    <x v="3"/>
    <m/>
    <n v="52"/>
    <n v="55459.4"/>
    <n v="2.2599999999999999E-2"/>
    <n v="327.39999999999998"/>
    <s v="GIRARD"/>
    <s v="Plastic"/>
    <n v="131007.80866873066"/>
    <s v="NO"/>
    <s v="YES"/>
    <s v="&gt;0"/>
  </r>
  <r>
    <s v="DPAA1"/>
    <x v="0"/>
    <s v="40102"/>
    <x v="0"/>
    <s v="HAC0"/>
    <m/>
    <s v="1995"/>
    <s v="38000000"/>
    <s v="000038000000"/>
    <s v="000000024236"/>
    <s v="I"/>
    <s v="Dist-Services"/>
    <x v="3"/>
    <m/>
    <n v="4"/>
    <n v="4266.1000000000004"/>
    <n v="2.2599999999999999E-2"/>
    <n v="327.39999999999998"/>
    <s v="HAYFIELD"/>
    <s v="Plastic"/>
    <n v="10077.505572755419"/>
    <s v="NO"/>
    <s v="YES"/>
    <s v="&gt;0"/>
  </r>
  <r>
    <s v="DPAA1"/>
    <x v="0"/>
    <s v="40102"/>
    <x v="0"/>
    <s v="HAF0"/>
    <m/>
    <s v="1995"/>
    <s v="38000000"/>
    <s v="000038000000"/>
    <s v="000000024321"/>
    <s v="D"/>
    <s v="Dist-Services"/>
    <x v="3"/>
    <m/>
    <n v="0"/>
    <n v="0"/>
    <n v="2.2599999999999999E-2"/>
    <n v="327.39999999999998"/>
    <s v="HARMONY "/>
    <s v="Plastic"/>
    <n v="0"/>
    <s v="YES"/>
    <s v="NO"/>
    <s v="=0"/>
  </r>
  <r>
    <s v="DPAA1"/>
    <x v="0"/>
    <s v="40102"/>
    <x v="0"/>
    <s v="HBE0"/>
    <m/>
    <s v="1995"/>
    <s v="38000000"/>
    <s v="000038000000"/>
    <s v="000000024814"/>
    <s v="I"/>
    <s v="Dist-Services"/>
    <x v="3"/>
    <m/>
    <n v="87"/>
    <n v="92912.08"/>
    <n v="2.2599999999999999E-2"/>
    <n v="327.39999999999998"/>
    <s v="HARBORCREEK "/>
    <s v="Plastic"/>
    <n v="219479.61931888547"/>
    <s v="NO"/>
    <s v="YES"/>
    <s v="&gt;0"/>
  </r>
  <r>
    <s v="DPAA1"/>
    <x v="0"/>
    <s v="40102"/>
    <x v="0"/>
    <s v="HEM0"/>
    <m/>
    <s v="1995"/>
    <s v="38000000"/>
    <s v="000038000000"/>
    <s v="000000025499"/>
    <s v="I"/>
    <s v="Dist-Services"/>
    <x v="3"/>
    <m/>
    <n v="15"/>
    <n v="15997.89"/>
    <n v="2.2599999999999999E-2"/>
    <n v="327.39999999999998"/>
    <s v="HEMPFIELD "/>
    <s v="Plastic"/>
    <n v="37790.681331269348"/>
    <s v="NO"/>
    <s v="YES"/>
    <s v="&gt;0"/>
  </r>
  <r>
    <s v="DPAA1"/>
    <x v="0"/>
    <s v="40102"/>
    <x v="0"/>
    <s v="HIC0"/>
    <m/>
    <s v="1995"/>
    <s v="38000000"/>
    <s v="000038000000"/>
    <s v="000000025615"/>
    <s v="I"/>
    <s v="Dist-Services"/>
    <x v="3"/>
    <m/>
    <n v="1"/>
    <n v="1066.53"/>
    <n v="2.2599999999999999E-2"/>
    <n v="327.39999999999998"/>
    <s v="HIGHLAND"/>
    <s v="Plastic"/>
    <n v="2519.3882043343656"/>
    <s v="NO"/>
    <s v="YES"/>
    <s v="&gt;0"/>
  </r>
  <r>
    <s v="DPAA1"/>
    <x v="0"/>
    <s v="40102"/>
    <x v="0"/>
    <s v="HIF0"/>
    <m/>
    <s v="1995"/>
    <s v="38000000"/>
    <s v="000038000000"/>
    <s v="000000025762"/>
    <s v="I"/>
    <s v="Dist-Services"/>
    <x v="3"/>
    <m/>
    <n v="1"/>
    <n v="1066.53"/>
    <n v="2.2599999999999999E-2"/>
    <n v="327.39999999999998"/>
    <s v="HICKORY "/>
    <s v="Plastic"/>
    <n v="2519.3882043343656"/>
    <s v="NO"/>
    <s v="YES"/>
    <s v="&gt;0"/>
  </r>
  <r>
    <s v="DPAA1"/>
    <x v="0"/>
    <s v="40102"/>
    <x v="0"/>
    <s v="HIM0"/>
    <m/>
    <s v="1995"/>
    <s v="38000000"/>
    <s v="000038000000"/>
    <s v="000000026316"/>
    <s v="I"/>
    <s v="Dist-Services"/>
    <x v="3"/>
    <m/>
    <n v="88"/>
    <n v="93854.33"/>
    <n v="2.2599999999999999E-2"/>
    <n v="327.39999999999998"/>
    <s v="HERMITAGE "/>
    <s v="Plastic"/>
    <n v="221705.4296904025"/>
    <s v="NO"/>
    <s v="YES"/>
    <s v="&gt;0"/>
  </r>
  <r>
    <s v="DPAA1"/>
    <x v="0"/>
    <s v="40102"/>
    <x v="0"/>
    <s v="HLE0"/>
    <m/>
    <s v="1995"/>
    <s v="38000000"/>
    <s v="000038000000"/>
    <s v="000000026691"/>
    <s v="I"/>
    <s v="Dist-Services"/>
    <x v="3"/>
    <m/>
    <n v="2"/>
    <n v="2133.0500000000002"/>
    <n v="2.2599999999999999E-2"/>
    <n v="327.39999999999998"/>
    <s v="HIGHLAND"/>
    <s v="Plastic"/>
    <n v="5038.7527863777095"/>
    <s v="NO"/>
    <s v="YES"/>
    <s v="&gt;0"/>
  </r>
  <r>
    <s v="DPAA1"/>
    <x v="0"/>
    <s v="40102"/>
    <x v="0"/>
    <s v="HMM0"/>
    <m/>
    <s v="1995"/>
    <s v="38000000"/>
    <s v="000038000000"/>
    <s v="000000026880"/>
    <s v="I"/>
    <s v="Dist-Services"/>
    <x v="3"/>
    <m/>
    <n v="17"/>
    <n v="18130.93"/>
    <n v="2.2599999999999999E-2"/>
    <n v="327.39999999999998"/>
    <s v="HAMILTON"/>
    <s v="Plastic"/>
    <n v="42829.410495356038"/>
    <s v="NO"/>
    <s v="YES"/>
    <s v="&gt;0"/>
  </r>
  <r>
    <s v="DPAA1"/>
    <x v="0"/>
    <s v="40102"/>
    <x v="0"/>
    <s v="HSC0"/>
    <m/>
    <s v="1995"/>
    <s v="38000000"/>
    <s v="000038000000"/>
    <s v="000000027095"/>
    <s v="I"/>
    <s v="Dist-Services"/>
    <x v="3"/>
    <m/>
    <n v="2"/>
    <n v="2133.06"/>
    <n v="2.2599999999999999E-2"/>
    <n v="327.39999999999998"/>
    <s v="HUSTON"/>
    <s v="Plastic"/>
    <n v="5038.7764086687312"/>
    <s v="NO"/>
    <s v="YES"/>
    <s v="&gt;0"/>
  </r>
  <r>
    <s v="DPAA1"/>
    <x v="0"/>
    <s v="40102"/>
    <x v="0"/>
    <s v="JAE0"/>
    <m/>
    <s v="1995"/>
    <s v="38000000"/>
    <s v="000038000000"/>
    <s v="000000027399"/>
    <s v="I"/>
    <s v="Dist-Services"/>
    <x v="3"/>
    <m/>
    <n v="8"/>
    <n v="8532.2000000000007"/>
    <n v="2.2599999999999999E-2"/>
    <n v="327.39999999999998"/>
    <s v="JAY "/>
    <s v="Plastic"/>
    <n v="20155.011145510838"/>
    <s v="NO"/>
    <s v="YES"/>
    <s v="&gt;0"/>
  </r>
  <r>
    <s v="DPAA1"/>
    <x v="0"/>
    <s v="40102"/>
    <x v="0"/>
    <s v="JAM8"/>
    <m/>
    <s v="1995"/>
    <s v="38000000"/>
    <s v="000038000000"/>
    <s v="000000027542"/>
    <s v="I"/>
    <s v="Dist-Services"/>
    <x v="3"/>
    <m/>
    <n v="5"/>
    <n v="5332.64"/>
    <n v="2.2599999999999999E-2"/>
    <n v="327.39999999999998"/>
    <s v="JAMESTOWN"/>
    <s v="Plastic"/>
    <n v="12596.917399380807"/>
    <s v="NO"/>
    <s v="YES"/>
    <s v="&gt;0"/>
  </r>
  <r>
    <s v="DPAA1"/>
    <x v="0"/>
    <s v="40102"/>
    <x v="0"/>
    <s v="JBE8"/>
    <m/>
    <s v="1995"/>
    <s v="38000000"/>
    <s v="000038000000"/>
    <s v="000000027885"/>
    <s v="I"/>
    <s v="Dist-Services"/>
    <x v="3"/>
    <m/>
    <n v="10"/>
    <n v="10665.27"/>
    <n v="2.2599999999999999E-2"/>
    <n v="327.39999999999998"/>
    <s v="JOHNSONBURG"/>
    <s v="Plastic"/>
    <n v="25193.81117647059"/>
    <s v="NO"/>
    <s v="YES"/>
    <s v="&gt;0"/>
  </r>
  <r>
    <s v="DPAA1"/>
    <x v="0"/>
    <s v="40102"/>
    <x v="0"/>
    <s v="JEM0"/>
    <m/>
    <s v="1995"/>
    <s v="38000000"/>
    <s v="000038000000"/>
    <s v="000000028209"/>
    <s v="I"/>
    <s v="Dist-Services"/>
    <x v="3"/>
    <m/>
    <n v="1"/>
    <n v="1066.53"/>
    <n v="2.2599999999999999E-2"/>
    <n v="327.39999999999998"/>
    <s v="JEFFERSON "/>
    <s v="Plastic"/>
    <n v="2519.3882043343656"/>
    <s v="NO"/>
    <s v="YES"/>
    <s v="&gt;0"/>
  </r>
  <r>
    <s v="DPAA1"/>
    <x v="0"/>
    <s v="40102"/>
    <x v="0"/>
    <s v="JKF0"/>
    <m/>
    <s v="1995"/>
    <s v="38000000"/>
    <s v="000038000000"/>
    <s v="000000028294"/>
    <s v="I"/>
    <s v="Dist-Services"/>
    <x v="3"/>
    <m/>
    <n v="13"/>
    <n v="13864.83"/>
    <n v="2.2599999999999999E-2"/>
    <n v="327.39999999999998"/>
    <s v="JENKS "/>
    <s v="Plastic"/>
    <n v="32751.904922600621"/>
    <s v="NO"/>
    <s v="YES"/>
    <s v="&gt;0"/>
  </r>
  <r>
    <s v="DPAA1"/>
    <x v="0"/>
    <s v="40102"/>
    <x v="0"/>
    <s v="JMM0"/>
    <m/>
    <s v="1995"/>
    <s v="38000000"/>
    <s v="000038000000"/>
    <s v="000000028365"/>
    <s v="I"/>
    <s v="Dist-Services"/>
    <x v="3"/>
    <m/>
    <n v="7"/>
    <n v="7465.68"/>
    <n v="2.2599999999999999E-2"/>
    <n v="327.39999999999998"/>
    <s v="JACKSON "/>
    <s v="Plastic"/>
    <n v="17635.646563467493"/>
    <s v="NO"/>
    <s v="YES"/>
    <s v="&gt;0"/>
  </r>
  <r>
    <s v="DPAA1"/>
    <x v="0"/>
    <s v="40102"/>
    <x v="0"/>
    <s v="JOE0"/>
    <m/>
    <s v="1995"/>
    <s v="38000000"/>
    <s v="000038000000"/>
    <s v="000000028455"/>
    <s v="I"/>
    <s v="Dist-Services"/>
    <x v="3"/>
    <m/>
    <n v="13"/>
    <n v="13864.83"/>
    <n v="2.2599999999999999E-2"/>
    <n v="327.39999999999998"/>
    <s v="JONES "/>
    <s v="Plastic"/>
    <n v="32751.904922600621"/>
    <s v="NO"/>
    <s v="YES"/>
    <s v="&gt;0"/>
  </r>
  <r>
    <s v="DPAA1"/>
    <x v="0"/>
    <s v="40102"/>
    <x v="0"/>
    <s v="KEM0"/>
    <m/>
    <s v="1995"/>
    <s v="38000000"/>
    <s v="000038000000"/>
    <s v="000000028607"/>
    <s v="I"/>
    <s v="Dist-Services"/>
    <x v="3"/>
    <m/>
    <n v="13"/>
    <n v="13864.84"/>
    <n v="2.2599999999999999E-2"/>
    <n v="327.39999999999998"/>
    <s v="KEATING "/>
    <s v="Plastic"/>
    <n v="32751.928544891645"/>
    <s v="NO"/>
    <s v="YES"/>
    <s v="&gt;0"/>
  </r>
  <r>
    <s v="DPAA1"/>
    <x v="0"/>
    <s v="40102"/>
    <x v="0"/>
    <s v="LAM0"/>
    <m/>
    <s v="1995"/>
    <s v="38000000"/>
    <s v="000038000000"/>
    <s v="000000028789"/>
    <s v="D"/>
    <s v="Dist-Services"/>
    <x v="3"/>
    <m/>
    <n v="0"/>
    <n v="0"/>
    <n v="2.2599999999999999E-2"/>
    <n v="327.39999999999998"/>
    <s v="LAFAYETTE "/>
    <s v="Plastic"/>
    <n v="0"/>
    <s v="YES"/>
    <s v="NO"/>
    <s v="=0"/>
  </r>
  <r>
    <s v="DPAA1"/>
    <x v="0"/>
    <s v="40102"/>
    <x v="0"/>
    <s v="LBE0"/>
    <m/>
    <s v="1995"/>
    <s v="38000000"/>
    <s v="000038000000"/>
    <s v="000000029036"/>
    <s v="D"/>
    <s v="Dist-Services"/>
    <x v="3"/>
    <m/>
    <n v="0"/>
    <n v="0"/>
    <n v="2.2599999999999999E-2"/>
    <n v="327.39999999999998"/>
    <s v="LE BOUEF"/>
    <s v="Plastic"/>
    <n v="0"/>
    <s v="YES"/>
    <s v="NO"/>
    <s v="=0"/>
  </r>
  <r>
    <s v="DPAA1"/>
    <x v="0"/>
    <s v="40102"/>
    <x v="0"/>
    <s v="LCE8"/>
    <m/>
    <s v="1995"/>
    <s v="38000000"/>
    <s v="000038000000"/>
    <s v="000000029320"/>
    <s v="I"/>
    <s v="Dist-Services"/>
    <x v="3"/>
    <m/>
    <n v="38"/>
    <n v="40528.019999999997"/>
    <n v="2.2599999999999999E-2"/>
    <n v="327.39999999999998"/>
    <s v="LAKE CITY"/>
    <s v="Plastic"/>
    <n v="95736.468297213622"/>
    <s v="NO"/>
    <s v="YES"/>
    <s v="&gt;0"/>
  </r>
  <r>
    <s v="DPAA1"/>
    <x v="0"/>
    <s v="40102"/>
    <x v="0"/>
    <s v="LIC0"/>
    <m/>
    <s v="1995"/>
    <s v="38000000"/>
    <s v="000038000000"/>
    <s v="000000029488"/>
    <s v="I"/>
    <s v="Dist-Services"/>
    <x v="3"/>
    <m/>
    <n v="2"/>
    <n v="2133.0500000000002"/>
    <n v="2.2599999999999999E-2"/>
    <n v="327.39999999999998"/>
    <s v="LIMESTONE "/>
    <s v="Plastic"/>
    <n v="5038.7527863777095"/>
    <s v="NO"/>
    <s v="YES"/>
    <s v="&gt;0"/>
  </r>
  <r>
    <s v="DPAA1"/>
    <x v="0"/>
    <s v="40102"/>
    <x v="0"/>
    <s v="LPE0"/>
    <m/>
    <s v="1995"/>
    <s v="38000000"/>
    <s v="000038000000"/>
    <s v="000000029797"/>
    <s v="I"/>
    <s v="Dist-Services"/>
    <x v="3"/>
    <m/>
    <n v="1"/>
    <n v="1066.53"/>
    <n v="2.2599999999999999E-2"/>
    <n v="327.39999999999998"/>
    <s v="LAWRENCE PARK "/>
    <s v="Plastic"/>
    <n v="2519.3882043343656"/>
    <s v="NO"/>
    <s v="YES"/>
    <s v="&gt;0"/>
  </r>
  <r>
    <s v="DPAA1"/>
    <x v="0"/>
    <s v="40102"/>
    <x v="0"/>
    <s v="LRM8"/>
    <m/>
    <s v="1995"/>
    <s v="38000000"/>
    <s v="000038000000"/>
    <s v="000000030068"/>
    <s v="I"/>
    <s v="Dist-Services"/>
    <x v="3"/>
    <m/>
    <n v="17"/>
    <n v="18130.96"/>
    <n v="2.2599999999999999E-2"/>
    <n v="327.39999999999998"/>
    <s v="LEWIS RUN"/>
    <s v="Plastic"/>
    <n v="42829.481362229104"/>
    <s v="NO"/>
    <s v="YES"/>
    <s v="&gt;0"/>
  </r>
  <r>
    <s v="DPAA1"/>
    <x v="0"/>
    <s v="40102"/>
    <x v="0"/>
    <s v="LTM0"/>
    <m/>
    <s v="1995"/>
    <s v="38000000"/>
    <s v="000038000000"/>
    <s v="000000030184"/>
    <s v="I"/>
    <s v="Dist-Services"/>
    <x v="3"/>
    <m/>
    <n v="11"/>
    <n v="11731.78"/>
    <n v="2.2599999999999999E-2"/>
    <n v="327.39999999999998"/>
    <s v="LACKAWANNOCK"/>
    <s v="Plastic"/>
    <n v="27713.152136222914"/>
    <s v="NO"/>
    <s v="YES"/>
    <s v="&gt;0"/>
  </r>
  <r>
    <s v="DPAA1"/>
    <x v="0"/>
    <s v="40102"/>
    <x v="0"/>
    <s v="MBE8"/>
    <m/>
    <s v="1995"/>
    <s v="38000000"/>
    <s v="000038000000"/>
    <s v="000000030280"/>
    <s v="I"/>
    <s v="Dist-Services"/>
    <x v="3"/>
    <m/>
    <n v="1"/>
    <n v="1066.53"/>
    <n v="2.2599999999999999E-2"/>
    <n v="327.39999999999998"/>
    <s v="MIDDLEBORO "/>
    <s v="Plastic"/>
    <n v="2519.3882043343656"/>
    <s v="NO"/>
    <s v="YES"/>
    <s v="&gt;0"/>
  </r>
  <r>
    <s v="DPAA1"/>
    <x v="0"/>
    <s v="40102"/>
    <x v="0"/>
    <s v="MCE0"/>
    <m/>
    <s v="1995"/>
    <s v="38000000"/>
    <s v="000038000000"/>
    <s v="000000031111"/>
    <s v="I"/>
    <s v="Dist-Services"/>
    <x v="3"/>
    <m/>
    <n v="334"/>
    <n v="356219.92"/>
    <n v="2.2599999999999999E-2"/>
    <n v="327.39999999999998"/>
    <s v="MILLCREEK "/>
    <s v="Plastic"/>
    <n v="841473.06179566565"/>
    <s v="NO"/>
    <s v="YES"/>
    <s v="&gt;0"/>
  </r>
  <r>
    <s v="DPAA1"/>
    <x v="0"/>
    <s v="40102"/>
    <x v="0"/>
    <s v="MDW0"/>
    <m/>
    <s v="1995"/>
    <s v="38000000"/>
    <s v="000038000000"/>
    <s v="000000032300"/>
    <s v="I"/>
    <s v="Dist-Services"/>
    <x v="3"/>
    <m/>
    <n v="6"/>
    <n v="6399.16"/>
    <n v="2.2599999999999999E-2"/>
    <n v="327.39999999999998"/>
    <s v="MEAD"/>
    <s v="Plastic"/>
    <n v="15116.28198142415"/>
    <s v="NO"/>
    <s v="YES"/>
    <s v="&gt;0"/>
  </r>
  <r>
    <s v="DPAA1"/>
    <x v="0"/>
    <s v="40102"/>
    <x v="0"/>
    <s v="MEC9"/>
    <m/>
    <s v="1995"/>
    <s v="38000000"/>
    <s v="000038000000"/>
    <s v="000000033106"/>
    <s v="I"/>
    <s v="Dist-Services"/>
    <x v="3"/>
    <m/>
    <n v="3"/>
    <n v="3199.57"/>
    <n v="2.2599999999999999E-2"/>
    <n v="327.39999999999998"/>
    <s v="MEADVILLE "/>
    <s v="Plastic"/>
    <n v="7558.1173684210535"/>
    <s v="NO"/>
    <s v="YES"/>
    <s v="&gt;0"/>
  </r>
  <r>
    <s v="DPAA1"/>
    <x v="0"/>
    <s v="40102"/>
    <x v="0"/>
    <s v="MIC0"/>
    <m/>
    <s v="1995"/>
    <s v="38000000"/>
    <s v="000038000000"/>
    <s v="000000033963"/>
    <s v="I"/>
    <s v="Dist-Services"/>
    <x v="3"/>
    <m/>
    <n v="3"/>
    <n v="3199.58"/>
    <n v="2.2599999999999999E-2"/>
    <n v="327.39999999999998"/>
    <s v="MILLCREEK "/>
    <s v="Plastic"/>
    <n v="7558.1409907120751"/>
    <s v="NO"/>
    <s v="YES"/>
    <s v="&gt;0"/>
  </r>
  <r>
    <s v="DPAA1"/>
    <x v="0"/>
    <s v="40102"/>
    <x v="0"/>
    <s v="MIE0"/>
    <m/>
    <s v="1995"/>
    <s v="38000000"/>
    <s v="000038000000"/>
    <s v="000000034001"/>
    <s v="I"/>
    <s v="Dist-Services"/>
    <x v="3"/>
    <m/>
    <n v="1"/>
    <n v="1066.53"/>
    <n v="2.2599999999999999E-2"/>
    <n v="327.39999999999998"/>
    <s v="MILLSTONE "/>
    <s v="Plastic"/>
    <n v="2519.3882043343656"/>
    <s v="NO"/>
    <s v="YES"/>
    <s v="&gt;0"/>
  </r>
  <r>
    <s v="DPAA1"/>
    <x v="0"/>
    <s v="40102"/>
    <x v="0"/>
    <s v="MKE0"/>
    <m/>
    <s v="1995"/>
    <s v="38000000"/>
    <s v="000038000000"/>
    <s v="000000034263"/>
    <s v="I"/>
    <s v="Dist-Services"/>
    <x v="3"/>
    <m/>
    <n v="11"/>
    <n v="11731.79"/>
    <n v="2.2599999999999999E-2"/>
    <n v="327.39999999999998"/>
    <s v="MCKEAN"/>
    <s v="Plastic"/>
    <n v="27713.175758513935"/>
    <s v="NO"/>
    <s v="YES"/>
    <s v="&gt;0"/>
  </r>
  <r>
    <s v="DPAA1"/>
    <x v="0"/>
    <s v="40102"/>
    <x v="0"/>
    <s v="MOC0"/>
    <m/>
    <s v="1995"/>
    <s v="38000000"/>
    <s v="000038000000"/>
    <s v="000000034535"/>
    <s v="I"/>
    <s v="Dist-Services"/>
    <x v="3"/>
    <m/>
    <n v="1"/>
    <n v="1066.52"/>
    <n v="2.2599999999999999E-2"/>
    <n v="327.39999999999998"/>
    <s v="MONROE"/>
    <s v="Plastic"/>
    <n v="2519.3645820433439"/>
    <s v="NO"/>
    <s v="YES"/>
    <s v="&gt;0"/>
  </r>
  <r>
    <s v="DPAA1"/>
    <x v="0"/>
    <s v="40102"/>
    <x v="0"/>
    <s v="MRM8"/>
    <m/>
    <s v="1995"/>
    <s v="38000000"/>
    <s v="000038000000"/>
    <s v="000000034646"/>
    <s v="I"/>
    <s v="Dist-Services"/>
    <x v="3"/>
    <m/>
    <n v="30"/>
    <n v="31995.8"/>
    <n v="2.2599999999999999E-2"/>
    <n v="327.39999999999998"/>
    <s v="MERCER "/>
    <s v="Plastic"/>
    <n v="75581.409907120746"/>
    <s v="NO"/>
    <s v="YES"/>
    <s v="&gt;0"/>
  </r>
  <r>
    <s v="DPAA1"/>
    <x v="0"/>
    <s v="40102"/>
    <x v="0"/>
    <s v="MVE8"/>
    <m/>
    <s v="1995"/>
    <s v="38000000"/>
    <s v="000038000000"/>
    <s v="000000034821"/>
    <s v="I"/>
    <s v="Dist-Services"/>
    <x v="3"/>
    <m/>
    <n v="5"/>
    <n v="5332.62"/>
    <n v="2.2599999999999999E-2"/>
    <n v="327.39999999999998"/>
    <s v="MILL VILLAGE "/>
    <s v="Plastic"/>
    <n v="12596.870154798762"/>
    <s v="NO"/>
    <s v="YES"/>
    <s v="&gt;0"/>
  </r>
  <r>
    <s v="DPAA1"/>
    <x v="0"/>
    <s v="40102"/>
    <x v="0"/>
    <s v="NEE0"/>
    <m/>
    <s v="1995"/>
    <s v="38000000"/>
    <s v="000038000000"/>
    <s v="000000035132"/>
    <s v="I"/>
    <s v="Dist-Services"/>
    <x v="3"/>
    <m/>
    <n v="21"/>
    <n v="22397.05"/>
    <n v="2.2599999999999999E-2"/>
    <n v="327.39999999999998"/>
    <s v="NORTH EAST"/>
    <s v="Plastic"/>
    <n v="52906.9633126935"/>
    <s v="NO"/>
    <s v="YES"/>
    <s v="&gt;0"/>
  </r>
  <r>
    <s v="DPAA1"/>
    <x v="0"/>
    <s v="40102"/>
    <x v="0"/>
    <s v="NTM0"/>
    <m/>
    <s v="1995"/>
    <s v="38000000"/>
    <s v="000038000000"/>
    <s v="000000035451"/>
    <s v="I"/>
    <s v="Dist-Services"/>
    <x v="3"/>
    <m/>
    <n v="5"/>
    <n v="5332.62"/>
    <n v="2.2599999999999999E-2"/>
    <n v="327.39999999999998"/>
    <s v="NORWICH "/>
    <s v="Plastic"/>
    <n v="12596.870154798762"/>
    <s v="NO"/>
    <s v="YES"/>
    <s v="&gt;0"/>
  </r>
  <r>
    <s v="DPAA1"/>
    <x v="0"/>
    <s v="40102"/>
    <x v="0"/>
    <s v="OAB0"/>
    <m/>
    <s v="1995"/>
    <s v="38000000"/>
    <s v="000038000000"/>
    <s v="000000035524"/>
    <s v="I"/>
    <s v="Dist-Services"/>
    <x v="3"/>
    <m/>
    <n v="10"/>
    <n v="10665.27"/>
    <n v="2.2599999999999999E-2"/>
    <n v="327.39999999999998"/>
    <s v="OAKLAND "/>
    <s v="Plastic"/>
    <n v="25193.81117647059"/>
    <s v="NO"/>
    <s v="YES"/>
    <s v="&gt;0"/>
  </r>
  <r>
    <s v="DPAA1"/>
    <x v="0"/>
    <s v="40102"/>
    <x v="0"/>
    <s v="OAV0"/>
    <m/>
    <s v="1995"/>
    <s v="38000000"/>
    <s v="000038000000"/>
    <s v="000000035596"/>
    <s v="I"/>
    <s v="Dist-Services"/>
    <x v="3"/>
    <m/>
    <n v="3"/>
    <n v="3199.57"/>
    <n v="2.2599999999999999E-2"/>
    <n v="327.39999999999998"/>
    <s v="OAKLAND "/>
    <s v="Plastic"/>
    <n v="7558.1173684210535"/>
    <s v="NO"/>
    <s v="YES"/>
    <s v="&gt;0"/>
  </r>
  <r>
    <s v="DPAA1"/>
    <x v="0"/>
    <s v="40102"/>
    <x v="0"/>
    <s v="OCC0"/>
    <m/>
    <s v="1995"/>
    <s v="38000000"/>
    <s v="000038000000"/>
    <s v="000000035834"/>
    <s v="I"/>
    <s v="Dist-Services"/>
    <x v="3"/>
    <m/>
    <n v="1"/>
    <n v="1066.52"/>
    <n v="2.2599999999999999E-2"/>
    <n v="327.39999999999998"/>
    <s v="OIL CREEK "/>
    <s v="Plastic"/>
    <n v="2519.3645820433439"/>
    <s v="NO"/>
    <s v="YES"/>
    <s v="&gt;0"/>
  </r>
  <r>
    <s v="DPAA1"/>
    <x v="0"/>
    <s v="40102"/>
    <x v="0"/>
    <s v="OCV9"/>
    <m/>
    <s v="1995"/>
    <s v="38000000"/>
    <s v="000038000000"/>
    <s v="000000036628"/>
    <s v="D"/>
    <s v="Dist-Services"/>
    <x v="3"/>
    <m/>
    <n v="0"/>
    <n v="0"/>
    <n v="2.2599999999999999E-2"/>
    <n v="327.39999999999998"/>
    <s v="OIL CITY"/>
    <s v="Plastic"/>
    <n v="0"/>
    <s v="YES"/>
    <s v="NO"/>
    <s v="=0"/>
  </r>
  <r>
    <s v="DPAA1"/>
    <x v="0"/>
    <s v="40102"/>
    <x v="0"/>
    <s v="OTM0"/>
    <m/>
    <s v="1995"/>
    <s v="38000000"/>
    <s v="000038000000"/>
    <s v="000000037410"/>
    <s v="I"/>
    <s v="Dist-Services"/>
    <x v="3"/>
    <m/>
    <n v="18"/>
    <n v="19197.48"/>
    <n v="2.2599999999999999E-2"/>
    <n v="327.39999999999998"/>
    <s v="OTTO"/>
    <s v="Plastic"/>
    <n v="45348.845944272449"/>
    <s v="NO"/>
    <s v="YES"/>
    <s v="&gt;0"/>
  </r>
  <r>
    <s v="DPAA1"/>
    <x v="0"/>
    <s v="40102"/>
    <x v="0"/>
    <s v="OVV0"/>
    <m/>
    <s v="1995"/>
    <s v="38000000"/>
    <s v="000038000000"/>
    <s v="000000037486"/>
    <s v="I"/>
    <s v="Dist-Services"/>
    <x v="3"/>
    <m/>
    <n v="4"/>
    <n v="4266.1099999999997"/>
    <n v="2.2599999999999999E-2"/>
    <n v="327.39999999999998"/>
    <s v="OIL CREEK "/>
    <s v="Plastic"/>
    <n v="10077.52919504644"/>
    <s v="NO"/>
    <s v="YES"/>
    <s v="&gt;0"/>
  </r>
  <r>
    <s v="DPAA1"/>
    <x v="0"/>
    <s v="40102"/>
    <x v="0"/>
    <s v="PAC0"/>
    <m/>
    <s v="1995"/>
    <s v="38000000"/>
    <s v="000038000000"/>
    <s v="000000037564"/>
    <s v="I"/>
    <s v="Dist-Services"/>
    <x v="3"/>
    <m/>
    <n v="1"/>
    <n v="1066.53"/>
    <n v="2.2599999999999999E-2"/>
    <n v="327.39999999999998"/>
    <s v="PAINT "/>
    <s v="Plastic"/>
    <n v="2519.3882043343656"/>
    <s v="NO"/>
    <s v="YES"/>
    <s v="&gt;0"/>
  </r>
  <r>
    <s v="DPAA1"/>
    <x v="0"/>
    <s v="40102"/>
    <x v="0"/>
    <s v="PBB8"/>
    <m/>
    <s v="1995"/>
    <s v="38000000"/>
    <s v="000038000000"/>
    <s v="000000037694"/>
    <s v="I"/>
    <s v="Dist-Services"/>
    <x v="3"/>
    <m/>
    <n v="7"/>
    <n v="7465.68"/>
    <n v="2.2599999999999999E-2"/>
    <n v="327.39999999999998"/>
    <s v="PETROLIA "/>
    <s v="Plastic"/>
    <n v="17635.646563467493"/>
    <s v="NO"/>
    <s v="YES"/>
    <s v="&gt;0"/>
  </r>
  <r>
    <s v="DPAA1"/>
    <x v="0"/>
    <s v="40102"/>
    <x v="0"/>
    <s v="PEM0"/>
    <m/>
    <s v="1995"/>
    <s v="38000000"/>
    <s v="000038000000"/>
    <s v="000000037762"/>
    <s v="I"/>
    <s v="Dist-Services"/>
    <x v="3"/>
    <m/>
    <n v="5"/>
    <n v="5332.63"/>
    <n v="2.2599999999999999E-2"/>
    <n v="327.39999999999998"/>
    <s v="PERRY "/>
    <s v="Plastic"/>
    <n v="12596.893777089785"/>
    <s v="NO"/>
    <s v="YES"/>
    <s v="&gt;0"/>
  </r>
  <r>
    <s v="DPAA1"/>
    <x v="0"/>
    <s v="40102"/>
    <x v="0"/>
    <s v="PFW0"/>
    <m/>
    <s v="1995"/>
    <s v="38000000"/>
    <s v="000038000000"/>
    <s v="000000037958"/>
    <s v="I"/>
    <s v="Dist-Services"/>
    <x v="3"/>
    <m/>
    <n v="1"/>
    <n v="1066.52"/>
    <n v="2.2599999999999999E-2"/>
    <n v="327.39999999999998"/>
    <s v="PITTSFIELD"/>
    <s v="Plastic"/>
    <n v="2519.3645820433439"/>
    <s v="NO"/>
    <s v="YES"/>
    <s v="&gt;0"/>
  </r>
  <r>
    <s v="DPAA1"/>
    <x v="0"/>
    <s v="40102"/>
    <x v="0"/>
    <s v="PGW0"/>
    <m/>
    <s v="1995"/>
    <s v="38000000"/>
    <s v="000038000000"/>
    <s v="000000038382"/>
    <s v="I"/>
    <s v="Dist-Services"/>
    <x v="3"/>
    <m/>
    <n v="18"/>
    <n v="19197.47"/>
    <n v="2.2599999999999999E-2"/>
    <n v="327.39999999999998"/>
    <s v="PINE GROVE"/>
    <s v="Plastic"/>
    <n v="45348.822321981432"/>
    <s v="NO"/>
    <s v="YES"/>
    <s v="&gt;0"/>
  </r>
  <r>
    <s v="DPAA1"/>
    <x v="0"/>
    <s v="40102"/>
    <x v="0"/>
    <s v="PIJ0"/>
    <m/>
    <s v="1995"/>
    <s v="38000000"/>
    <s v="000038000000"/>
    <s v="000000038622"/>
    <s v="I"/>
    <s v="Dist-Services"/>
    <x v="3"/>
    <m/>
    <n v="10"/>
    <n v="10665.26"/>
    <n v="2.2599999999999999E-2"/>
    <n v="327.39999999999998"/>
    <s v="PINECREEK "/>
    <s v="Plastic"/>
    <n v="25193.787554179569"/>
    <s v="NO"/>
    <s v="YES"/>
    <s v="&gt;0"/>
  </r>
  <r>
    <s v="DPAA1"/>
    <x v="0"/>
    <s v="40102"/>
    <x v="0"/>
    <s v="PIV0"/>
    <m/>
    <s v="1995"/>
    <s v="38000000"/>
    <s v="000038000000"/>
    <s v="000000038740"/>
    <s v="I"/>
    <s v="Dist-Services"/>
    <x v="3"/>
    <m/>
    <n v="3"/>
    <n v="3199.58"/>
    <n v="2.2599999999999999E-2"/>
    <n v="327.39999999999998"/>
    <s v="PINEGROVE "/>
    <s v="Plastic"/>
    <n v="7558.1409907120751"/>
    <s v="NO"/>
    <s v="YES"/>
    <s v="&gt;0"/>
  </r>
  <r>
    <s v="DPAA1"/>
    <x v="0"/>
    <s v="40102"/>
    <x v="0"/>
    <s v="PLW0"/>
    <m/>
    <s v="1995"/>
    <s v="38000000"/>
    <s v="000038000000"/>
    <s v="000000039094"/>
    <s v="I"/>
    <s v="Dist-Services"/>
    <x v="3"/>
    <m/>
    <n v="33"/>
    <n v="35195.39"/>
    <n v="2.2599999999999999E-2"/>
    <n v="327.39999999999998"/>
    <s v="PLEASANT"/>
    <s v="Plastic"/>
    <n v="83139.574520123846"/>
    <s v="NO"/>
    <s v="YES"/>
    <s v="&gt;0"/>
  </r>
  <r>
    <s v="DPAA1"/>
    <x v="0"/>
    <s v="40102"/>
    <x v="0"/>
    <s v="PRV0"/>
    <m/>
    <s v="1995"/>
    <s v="38000000"/>
    <s v="000038000000"/>
    <s v="000000039404"/>
    <s v="D"/>
    <s v="Dist-Services"/>
    <x v="3"/>
    <m/>
    <n v="0"/>
    <n v="0"/>
    <n v="2.2599999999999999E-2"/>
    <n v="327.39999999999998"/>
    <s v="PRESIDENT "/>
    <s v="Plastic"/>
    <n v="0"/>
    <s v="YES"/>
    <s v="NO"/>
    <s v="=0"/>
  </r>
  <r>
    <s v="DPAA1"/>
    <x v="0"/>
    <s v="40102"/>
    <x v="0"/>
    <s v="PYM0"/>
    <m/>
    <s v="1995"/>
    <s v="38000000"/>
    <s v="000038000000"/>
    <s v="000000039736"/>
    <s v="I"/>
    <s v="Dist-Services"/>
    <x v="3"/>
    <m/>
    <n v="43"/>
    <n v="45860.639999999999"/>
    <n v="2.2599999999999999E-2"/>
    <n v="327.39999999999998"/>
    <s v="PYMATUNING"/>
    <s v="Plastic"/>
    <n v="108333.33845201239"/>
    <s v="NO"/>
    <s v="YES"/>
    <s v="&gt;0"/>
  </r>
  <r>
    <s v="DPAA1"/>
    <x v="0"/>
    <s v="40102"/>
    <x v="0"/>
    <s v="RBE8"/>
    <m/>
    <s v="1995"/>
    <s v="38000000"/>
    <s v="000038000000"/>
    <s v="000000040112"/>
    <s v="D"/>
    <s v="Dist-Services"/>
    <x v="3"/>
    <m/>
    <n v="0"/>
    <n v="0"/>
    <n v="2.2599999999999999E-2"/>
    <n v="327.39999999999998"/>
    <s v="RIDGWAY"/>
    <s v="Plastic"/>
    <n v="0"/>
    <s v="YES"/>
    <s v="NO"/>
    <s v="=0"/>
  </r>
  <r>
    <s v="DPAA1"/>
    <x v="0"/>
    <s v="40102"/>
    <x v="0"/>
    <s v="REJ8"/>
    <m/>
    <s v="1995"/>
    <s v="38000000"/>
    <s v="000038000000"/>
    <s v="000000040608"/>
    <s v="I"/>
    <s v="Dist-Services"/>
    <x v="3"/>
    <m/>
    <n v="19"/>
    <n v="20264"/>
    <n v="2.2599999999999999E-2"/>
    <n v="327.39999999999998"/>
    <s v="REYNOLDSVILLE"/>
    <s v="Plastic"/>
    <n v="47868.210526315794"/>
    <s v="NO"/>
    <s v="YES"/>
    <s v="&gt;0"/>
  </r>
  <r>
    <s v="DPAA1"/>
    <x v="0"/>
    <s v="40102"/>
    <x v="0"/>
    <s v="RIC0"/>
    <m/>
    <s v="1995"/>
    <s v="38000000"/>
    <s v="000038000000"/>
    <s v="000000040722"/>
    <s v="I"/>
    <s v="Dist-Services"/>
    <x v="3"/>
    <m/>
    <n v="1"/>
    <n v="1066.53"/>
    <n v="2.2599999999999999E-2"/>
    <n v="327.39999999999998"/>
    <s v="RICHMOND"/>
    <s v="Plastic"/>
    <n v="2519.3882043343656"/>
    <s v="NO"/>
    <s v="YES"/>
    <s v="&gt;0"/>
  </r>
  <r>
    <s v="DPAA1"/>
    <x v="0"/>
    <s v="40102"/>
    <x v="0"/>
    <s v="RNC0"/>
    <m/>
    <s v="1995"/>
    <s v="38000000"/>
    <s v="000038000000"/>
    <s v="000000040742"/>
    <s v="I"/>
    <s v="Dist-Services"/>
    <x v="3"/>
    <m/>
    <n v="3"/>
    <n v="3199.58"/>
    <n v="2.2599999999999999E-2"/>
    <n v="327.39999999999998"/>
    <s v="RANDOLPH"/>
    <s v="Plastic"/>
    <n v="7558.1409907120751"/>
    <s v="NO"/>
    <s v="YES"/>
    <s v="&gt;0"/>
  </r>
  <r>
    <s v="DPAA1"/>
    <x v="0"/>
    <s v="40102"/>
    <x v="0"/>
    <s v="ROJ0"/>
    <m/>
    <s v="1995"/>
    <s v="38000000"/>
    <s v="000038000000"/>
    <s v="000000040930"/>
    <s v="I"/>
    <s v="Dist-Services"/>
    <x v="3"/>
    <m/>
    <n v="2"/>
    <n v="2133.0500000000002"/>
    <n v="2.2599999999999999E-2"/>
    <n v="327.39999999999998"/>
    <s v="ROSE"/>
    <s v="Plastic"/>
    <n v="5038.7527863777095"/>
    <s v="NO"/>
    <s v="YES"/>
    <s v="&gt;0"/>
  </r>
  <r>
    <s v="DPAA1"/>
    <x v="0"/>
    <s v="40102"/>
    <x v="0"/>
    <s v="RTE0"/>
    <m/>
    <s v="1995"/>
    <s v="38000000"/>
    <s v="000038000000"/>
    <s v="000000041483"/>
    <s v="I"/>
    <s v="Dist-Services"/>
    <x v="3"/>
    <m/>
    <n v="21"/>
    <n v="22397.06"/>
    <n v="2.2599999999999999E-2"/>
    <n v="327.39999999999998"/>
    <s v="RIDGWAY "/>
    <s v="Plastic"/>
    <n v="52906.986934984525"/>
    <s v="NO"/>
    <s v="YES"/>
    <s v="&gt;0"/>
  </r>
  <r>
    <s v="DPAA1"/>
    <x v="0"/>
    <s v="40102"/>
    <x v="0"/>
    <s v="RTV0"/>
    <m/>
    <s v="1995"/>
    <s v="38000000"/>
    <s v="000038000000"/>
    <s v="000000041910"/>
    <s v="I"/>
    <s v="Dist-Services"/>
    <x v="3"/>
    <m/>
    <n v="5"/>
    <n v="5332.63"/>
    <n v="2.2599999999999999E-2"/>
    <n v="327.39999999999998"/>
    <s v="ROCKLAND"/>
    <s v="Plastic"/>
    <n v="12596.893777089785"/>
    <s v="NO"/>
    <s v="YES"/>
    <s v="&gt;0"/>
  </r>
  <r>
    <s v="DPAA1"/>
    <x v="0"/>
    <s v="40102"/>
    <x v="0"/>
    <s v="SAC0"/>
    <m/>
    <s v="1995"/>
    <s v="38000000"/>
    <s v="000038000000"/>
    <s v="000000042365"/>
    <s v="I"/>
    <s v="Dist-Services"/>
    <x v="3"/>
    <m/>
    <n v="35"/>
    <n v="37328.44"/>
    <n v="2.2599999999999999E-2"/>
    <n v="327.39999999999998"/>
    <s v="SADSBURY"/>
    <s v="Plastic"/>
    <n v="88178.327306501567"/>
    <s v="NO"/>
    <s v="YES"/>
    <s v="&gt;0"/>
  </r>
  <r>
    <s v="DPAA1"/>
    <x v="0"/>
    <s v="40102"/>
    <x v="0"/>
    <s v="SAV0"/>
    <m/>
    <s v="1995"/>
    <s v="38000000"/>
    <s v="000038000000"/>
    <s v="000000042828"/>
    <s v="I"/>
    <s v="Dist-Services"/>
    <x v="3"/>
    <m/>
    <n v="84"/>
    <n v="89588.24"/>
    <n v="2.2599999999999999E-2"/>
    <n v="327.39999999999998"/>
    <s v="SANDYCREEK"/>
    <s v="Plastic"/>
    <n v="211627.9477399381"/>
    <s v="NO"/>
    <s v="YES"/>
    <s v="&gt;0"/>
  </r>
  <r>
    <s v="DPAA1"/>
    <x v="0"/>
    <s v="40102"/>
    <x v="0"/>
    <s v="SBC8"/>
    <m/>
    <s v="1995"/>
    <s v="38000000"/>
    <s v="000038000000"/>
    <s v="000000042968"/>
    <s v="I"/>
    <s v="Dist-Services"/>
    <x v="3"/>
    <m/>
    <n v="12"/>
    <n v="12798.32"/>
    <n v="2.2599999999999999E-2"/>
    <n v="327.39999999999998"/>
    <s v="STRATTANVILLE"/>
    <s v="Plastic"/>
    <n v="30232.5639628483"/>
    <s v="NO"/>
    <s v="YES"/>
    <s v="&gt;0"/>
  </r>
  <r>
    <s v="DPAA1"/>
    <x v="0"/>
    <s v="40102"/>
    <x v="0"/>
    <s v="SBE9"/>
    <m/>
    <s v="1995"/>
    <s v="38000000"/>
    <s v="000038000000"/>
    <s v="000000043662"/>
    <s v="I"/>
    <s v="Dist-Services"/>
    <x v="3"/>
    <m/>
    <n v="235"/>
    <n v="250633.78"/>
    <n v="2.2599999999999999E-2"/>
    <n v="327.39999999999998"/>
    <s v="ST MARYS"/>
    <s v="Plastic"/>
    <n v="592054.40910216724"/>
    <s v="NO"/>
    <s v="YES"/>
    <s v="&gt;0"/>
  </r>
  <r>
    <s v="DPAA1"/>
    <x v="0"/>
    <s v="40102"/>
    <x v="0"/>
    <s v="SBW8"/>
    <m/>
    <s v="1995"/>
    <s v="38000000"/>
    <s v="000038000000"/>
    <s v="000000045059"/>
    <s v="I"/>
    <s v="Dist-Services"/>
    <x v="3"/>
    <m/>
    <n v="19"/>
    <n v="20264.009999999998"/>
    <n v="2.2599999999999999E-2"/>
    <n v="327.39999999999998"/>
    <s v="SUGAR GROVE"/>
    <s v="Plastic"/>
    <n v="47868.234148606811"/>
    <s v="NO"/>
    <s v="YES"/>
    <s v="&gt;0"/>
  </r>
  <r>
    <s v="DPAA1"/>
    <x v="0"/>
    <s v="40102"/>
    <x v="0"/>
    <s v="SCM0"/>
    <m/>
    <s v="1995"/>
    <s v="38000000"/>
    <s v="000038000000"/>
    <s v="000000045207"/>
    <s v="I"/>
    <s v="Dist-Services"/>
    <x v="3"/>
    <m/>
    <n v="1"/>
    <n v="1066.53"/>
    <n v="2.2599999999999999E-2"/>
    <n v="327.39999999999998"/>
    <s v="SANDY CREEK "/>
    <s v="Plastic"/>
    <n v="2519.3882043343656"/>
    <s v="NO"/>
    <s v="YES"/>
    <s v="&gt;0"/>
  </r>
  <r>
    <s v="DPAA1"/>
    <x v="0"/>
    <s v="40102"/>
    <x v="0"/>
    <s v="SEW0"/>
    <m/>
    <s v="1995"/>
    <s v="38000000"/>
    <s v="000038000000"/>
    <s v="000000045783"/>
    <s v="I"/>
    <s v="Dist-Services"/>
    <x v="3"/>
    <m/>
    <n v="3"/>
    <n v="3199.58"/>
    <n v="2.2599999999999999E-2"/>
    <n v="327.39999999999998"/>
    <s v="SHEFFIELD "/>
    <s v="Plastic"/>
    <n v="7558.1409907120751"/>
    <s v="NO"/>
    <s v="YES"/>
    <s v="&gt;0"/>
  </r>
  <r>
    <s v="DPAA1"/>
    <x v="0"/>
    <s v="40102"/>
    <x v="0"/>
    <s v="SGA0"/>
    <m/>
    <s v="1995"/>
    <s v="38000000"/>
    <s v="000038000000"/>
    <s v="000000046012"/>
    <s v="D"/>
    <s v="Dist-Services"/>
    <x v="3"/>
    <m/>
    <n v="0"/>
    <n v="0"/>
    <n v="2.2599999999999999E-2"/>
    <n v="327.39999999999998"/>
    <s v="SUGARCREEK"/>
    <s v="Plastic"/>
    <n v="0"/>
    <s v="YES"/>
    <s v="NO"/>
    <s v="=0"/>
  </r>
  <r>
    <s v="DPAA1"/>
    <x v="0"/>
    <s v="40102"/>
    <x v="0"/>
    <s v="SHC0"/>
    <m/>
    <s v="1995"/>
    <s v="38000000"/>
    <s v="000038000000"/>
    <s v="000000046284"/>
    <s v="I"/>
    <s v="Dist-Services"/>
    <x v="3"/>
    <m/>
    <n v="4"/>
    <n v="4266.1099999999997"/>
    <n v="2.2599999999999999E-2"/>
    <n v="327.39999999999998"/>
    <s v="SHIPPEN "/>
    <s v="Plastic"/>
    <n v="10077.52919504644"/>
    <s v="NO"/>
    <s v="YES"/>
    <s v="&gt;0"/>
  </r>
  <r>
    <s v="DPAA1"/>
    <x v="0"/>
    <s v="40102"/>
    <x v="0"/>
    <s v="SLM0"/>
    <m/>
    <s v="1995"/>
    <s v="38000000"/>
    <s v="000038000000"/>
    <s v="000000046483"/>
    <s v="I"/>
    <s v="Dist-Services"/>
    <x v="3"/>
    <m/>
    <n v="1"/>
    <n v="1066.53"/>
    <n v="2.2599999999999999E-2"/>
    <n v="327.39999999999998"/>
    <s v="SANDY LAKE"/>
    <s v="Plastic"/>
    <n v="2519.3882043343656"/>
    <s v="NO"/>
    <s v="YES"/>
    <s v="&gt;0"/>
  </r>
  <r>
    <s v="DPAA1"/>
    <x v="0"/>
    <s v="40102"/>
    <x v="0"/>
    <s v="SMC0"/>
    <m/>
    <s v="1995"/>
    <s v="38000000"/>
    <s v="000038000000"/>
    <s v="000000046545"/>
    <s v="I"/>
    <s v="Dist-Services"/>
    <x v="3"/>
    <m/>
    <n v="8"/>
    <n v="8532.2199999999993"/>
    <n v="2.2599999999999999E-2"/>
    <n v="327.39999999999998"/>
    <s v="SUMMIT"/>
    <s v="Plastic"/>
    <n v="20155.05839009288"/>
    <s v="NO"/>
    <s v="YES"/>
    <s v="&gt;0"/>
  </r>
  <r>
    <s v="DPAA1"/>
    <x v="0"/>
    <s v="40102"/>
    <x v="0"/>
    <s v="SME0"/>
    <m/>
    <s v="1995"/>
    <s v="38000000"/>
    <s v="000038000000"/>
    <s v="000000046874"/>
    <s v="I"/>
    <s v="Dist-Services"/>
    <x v="3"/>
    <m/>
    <n v="44"/>
    <n v="46927.16"/>
    <n v="2.2599999999999999E-2"/>
    <n v="327.39999999999998"/>
    <s v="SUMMIT"/>
    <s v="Plastic"/>
    <n v="110852.70303405574"/>
    <s v="NO"/>
    <s v="YES"/>
    <s v="&gt;0"/>
  </r>
  <r>
    <s v="DPAA1"/>
    <x v="0"/>
    <s v="40102"/>
    <x v="0"/>
    <s v="SMM8"/>
    <m/>
    <s v="1995"/>
    <s v="38000000"/>
    <s v="000038000000"/>
    <s v="000000047368"/>
    <s v="I"/>
    <s v="Dist-Services"/>
    <x v="3"/>
    <m/>
    <n v="14"/>
    <n v="14931.37"/>
    <n v="2.2599999999999999E-2"/>
    <n v="327.39999999999998"/>
    <s v="SMETHPORT"/>
    <s v="Plastic"/>
    <n v="35271.316749226011"/>
    <s v="NO"/>
    <s v="YES"/>
    <s v="&gt;0"/>
  </r>
  <r>
    <s v="DPAA1"/>
    <x v="0"/>
    <s v="40102"/>
    <x v="0"/>
    <s v="SNC0"/>
    <m/>
    <s v="1995"/>
    <s v="38000000"/>
    <s v="000038000000"/>
    <s v="000000047454"/>
    <s v="D"/>
    <s v="Dist-Services"/>
    <x v="3"/>
    <m/>
    <n v="0"/>
    <n v="0"/>
    <n v="2.2599999999999999E-2"/>
    <n v="327.39999999999998"/>
    <s v="STEUBEN "/>
    <s v="Plastic"/>
    <n v="0"/>
    <s v="YES"/>
    <s v="NO"/>
    <s v="=0"/>
  </r>
  <r>
    <s v="DPAA1"/>
    <x v="0"/>
    <s v="40102"/>
    <x v="0"/>
    <s v="SNJ0"/>
    <m/>
    <s v="1995"/>
    <s v="38000000"/>
    <s v="000038000000"/>
    <s v="000000047515"/>
    <s v="I"/>
    <s v="Dist-Services"/>
    <x v="3"/>
    <m/>
    <n v="6"/>
    <n v="6399.16"/>
    <n v="2.2599999999999999E-2"/>
    <n v="327.39999999999998"/>
    <s v="SNYDER"/>
    <s v="Plastic"/>
    <n v="15116.28198142415"/>
    <s v="NO"/>
    <s v="YES"/>
    <s v="&gt;0"/>
  </r>
  <r>
    <s v="DPAA1"/>
    <x v="0"/>
    <s v="40102"/>
    <x v="0"/>
    <s v="SNM9"/>
    <m/>
    <s v="1995"/>
    <s v="38000000"/>
    <s v="000038000000"/>
    <s v="000000048316"/>
    <s v="I"/>
    <s v="Dist-Services"/>
    <x v="3"/>
    <m/>
    <n v="9"/>
    <n v="9598.74"/>
    <n v="2.2599999999999999E-2"/>
    <n v="327.39999999999998"/>
    <s v="SHARON"/>
    <s v="Plastic"/>
    <n v="22674.422972136224"/>
    <s v="NO"/>
    <s v="YES"/>
    <s v="&gt;0"/>
  </r>
  <r>
    <s v="DPAA1"/>
    <x v="0"/>
    <s v="40102"/>
    <x v="0"/>
    <s v="SPC8"/>
    <m/>
    <s v="1995"/>
    <s v="38000000"/>
    <s v="000038000000"/>
    <s v="000000049257"/>
    <s v="I"/>
    <s v="Dist-Services"/>
    <x v="3"/>
    <m/>
    <n v="2"/>
    <n v="2133.0500000000002"/>
    <n v="2.2599999999999999E-2"/>
    <n v="327.39999999999998"/>
    <s v="SPRINGBORO "/>
    <s v="Plastic"/>
    <n v="5038.7527863777095"/>
    <s v="NO"/>
    <s v="YES"/>
    <s v="&gt;0"/>
  </r>
  <r>
    <s v="DPAA1"/>
    <x v="0"/>
    <s v="40102"/>
    <x v="0"/>
    <s v="SPE0"/>
    <m/>
    <s v="1995"/>
    <s v="38000000"/>
    <s v="000038000000"/>
    <s v="000000049486"/>
    <s v="I"/>
    <s v="Dist-Services"/>
    <x v="3"/>
    <m/>
    <n v="26"/>
    <n v="27729.7"/>
    <n v="2.2599999999999999E-2"/>
    <n v="327.39999999999998"/>
    <s v="SPRINGFIELD "/>
    <s v="Plastic"/>
    <n v="65503.904334365332"/>
    <s v="NO"/>
    <s v="YES"/>
    <s v="&gt;0"/>
  </r>
  <r>
    <s v="DPAA1"/>
    <x v="0"/>
    <s v="40102"/>
    <x v="0"/>
    <s v="SPM0"/>
    <m/>
    <s v="1995"/>
    <s v="38000000"/>
    <s v="000038000000"/>
    <s v="000000049770"/>
    <s v="I"/>
    <s v="Dist-Services"/>
    <x v="3"/>
    <m/>
    <n v="6"/>
    <n v="6399.16"/>
    <n v="2.2599999999999999E-2"/>
    <n v="327.39999999999998"/>
    <s v="SOUTH PYMATUNING"/>
    <s v="Plastic"/>
    <n v="15116.28198142415"/>
    <s v="NO"/>
    <s v="YES"/>
    <s v="&gt;0"/>
  </r>
  <r>
    <s v="DPAA1"/>
    <x v="0"/>
    <s v="40102"/>
    <x v="0"/>
    <s v="STM0"/>
    <m/>
    <s v="1995"/>
    <s v="38000000"/>
    <s v="000038000000"/>
    <s v="000000050036"/>
    <s v="I"/>
    <s v="Dist-Services"/>
    <x v="3"/>
    <m/>
    <n v="48"/>
    <n v="51193.279999999999"/>
    <n v="2.2599999999999999E-2"/>
    <n v="327.39999999999998"/>
    <s v="SHENANGO"/>
    <s v="Plastic"/>
    <n v="120930.2558513932"/>
    <s v="NO"/>
    <s v="YES"/>
    <s v="&gt;0"/>
  </r>
  <r>
    <s v="DPAA1"/>
    <x v="0"/>
    <s v="40102"/>
    <x v="0"/>
    <s v="STW0"/>
    <m/>
    <s v="1995"/>
    <s v="38000000"/>
    <s v="000038000000"/>
    <s v="000000050171"/>
    <s v="I"/>
    <s v="Dist-Services"/>
    <x v="3"/>
    <m/>
    <n v="1"/>
    <n v="1066.52"/>
    <n v="2.2599999999999999E-2"/>
    <n v="327.39999999999998"/>
    <s v="SUGAR GROVE "/>
    <s v="Plastic"/>
    <n v="2519.3645820433439"/>
    <s v="NO"/>
    <s v="YES"/>
    <s v="&gt;0"/>
  </r>
  <r>
    <s v="DPAA1"/>
    <x v="0"/>
    <s v="40102"/>
    <x v="0"/>
    <s v="SUV8"/>
    <m/>
    <s v="1995"/>
    <s v="38000000"/>
    <s v="000038000000"/>
    <s v="000000050421"/>
    <s v="I"/>
    <s v="Dist-Services"/>
    <x v="3"/>
    <m/>
    <n v="22"/>
    <n v="23463.58"/>
    <n v="2.2599999999999999E-2"/>
    <n v="327.39999999999998"/>
    <s v="SUGAR CREEK"/>
    <s v="Plastic"/>
    <n v="55426.35151702787"/>
    <s v="NO"/>
    <s v="YES"/>
    <s v="&gt;0"/>
  </r>
  <r>
    <s v="DPAA1"/>
    <x v="0"/>
    <s v="40102"/>
    <x v="0"/>
    <s v="SYC0"/>
    <m/>
    <s v="1995"/>
    <s v="38000000"/>
    <s v="000038000000"/>
    <s v="000000051052"/>
    <s v="I"/>
    <s v="Dist-Services"/>
    <x v="3"/>
    <m/>
    <n v="208"/>
    <n v="221837.56"/>
    <n v="2.2599999999999999E-2"/>
    <n v="327.39999999999998"/>
    <s v="SANDY "/>
    <s v="Plastic"/>
    <n v="524031.14018575853"/>
    <s v="NO"/>
    <s v="YES"/>
    <s v="&gt;0"/>
  </r>
  <r>
    <s v="DPAA1"/>
    <x v="0"/>
    <s v="40102"/>
    <x v="0"/>
    <s v="SYJ8"/>
    <m/>
    <s v="1995"/>
    <s v="38000000"/>
    <s v="000038000000"/>
    <s v="000000051473"/>
    <s v="I"/>
    <s v="Dist-Services"/>
    <x v="3"/>
    <m/>
    <n v="1"/>
    <n v="1066.52"/>
    <n v="2.2599999999999999E-2"/>
    <n v="327.39999999999998"/>
    <s v="SYKESVILLE "/>
    <s v="Plastic"/>
    <n v="2519.3645820433439"/>
    <s v="NO"/>
    <s v="YES"/>
    <s v="&gt;0"/>
  </r>
  <r>
    <s v="DPAA1"/>
    <x v="0"/>
    <s v="40102"/>
    <x v="0"/>
    <s v="TBW8"/>
    <m/>
    <s v="1995"/>
    <s v="38000000"/>
    <s v="000038000000"/>
    <s v="000000051629"/>
    <s v="I"/>
    <s v="Dist-Services"/>
    <x v="3"/>
    <m/>
    <n v="3"/>
    <n v="3199.58"/>
    <n v="2.2599999999999999E-2"/>
    <n v="327.39999999999998"/>
    <s v="TIDIOUTE "/>
    <s v="Plastic"/>
    <n v="7558.1409907120751"/>
    <s v="NO"/>
    <s v="YES"/>
    <s v="&gt;0"/>
  </r>
  <r>
    <s v="DPAA1"/>
    <x v="0"/>
    <s v="40102"/>
    <x v="0"/>
    <s v="TIC9"/>
    <m/>
    <s v="1995"/>
    <s v="38000000"/>
    <s v="000038000000"/>
    <s v="000000052236"/>
    <s v="I"/>
    <s v="Dist-Services"/>
    <x v="3"/>
    <m/>
    <n v="8"/>
    <n v="8532.2099999999991"/>
    <n v="2.2599999999999999E-2"/>
    <n v="327.39999999999998"/>
    <s v="TITUSVILLE"/>
    <s v="Plastic"/>
    <n v="20155.034767801859"/>
    <s v="NO"/>
    <s v="YES"/>
    <s v="&gt;0"/>
  </r>
  <r>
    <s v="DPAA1"/>
    <x v="0"/>
    <s v="40102"/>
    <x v="0"/>
    <s v="TOC8"/>
    <m/>
    <s v="1995"/>
    <s v="38000000"/>
    <s v="000038000000"/>
    <s v="000000052758"/>
    <s v="D"/>
    <s v="Dist-Services"/>
    <x v="3"/>
    <m/>
    <n v="0"/>
    <n v="0"/>
    <n v="2.2599999999999999E-2"/>
    <n v="327.39999999999998"/>
    <s v="TOWNVILLE"/>
    <s v="Plastic"/>
    <n v="0"/>
    <s v="YES"/>
    <s v="NO"/>
    <s v="=0"/>
  </r>
  <r>
    <s v="DPAA1"/>
    <x v="0"/>
    <s v="40102"/>
    <x v="0"/>
    <s v="UCE8"/>
    <m/>
    <s v="1995"/>
    <s v="38000000"/>
    <s v="000038000000"/>
    <s v="000000053003"/>
    <s v="I"/>
    <s v="Dist-Services"/>
    <x v="3"/>
    <m/>
    <n v="11"/>
    <n v="11731.79"/>
    <n v="2.2599999999999999E-2"/>
    <n v="327.39999999999998"/>
    <s v="UNION CITY "/>
    <s v="Plastic"/>
    <n v="27713.175758513935"/>
    <s v="NO"/>
    <s v="YES"/>
    <s v="&gt;0"/>
  </r>
  <r>
    <s v="DPAA1"/>
    <x v="0"/>
    <s v="40102"/>
    <x v="0"/>
    <s v="UNC0"/>
    <m/>
    <s v="1995"/>
    <s v="38000000"/>
    <s v="000038000000"/>
    <s v="000000053172"/>
    <s v="D"/>
    <s v="Dist-Services"/>
    <x v="3"/>
    <m/>
    <n v="0"/>
    <n v="0"/>
    <n v="2.2599999999999999E-2"/>
    <n v="327.39999999999998"/>
    <s v="UNION "/>
    <s v="Plastic"/>
    <n v="0"/>
    <s v="YES"/>
    <s v="NO"/>
    <s v="=0"/>
  </r>
  <r>
    <s v="DPAA1"/>
    <x v="0"/>
    <s v="40102"/>
    <x v="0"/>
    <s v="UTE0"/>
    <m/>
    <s v="1995"/>
    <s v="38000000"/>
    <s v="000038000000"/>
    <s v="000000053311"/>
    <s v="I"/>
    <s v="Dist-Services"/>
    <x v="3"/>
    <m/>
    <n v="2"/>
    <n v="2133.0500000000002"/>
    <n v="2.2599999999999999E-2"/>
    <n v="327.39999999999998"/>
    <s v="UNION "/>
    <s v="Plastic"/>
    <n v="5038.7527863777095"/>
    <s v="NO"/>
    <s v="YES"/>
    <s v="&gt;0"/>
  </r>
  <r>
    <s v="DPAA1"/>
    <x v="0"/>
    <s v="40102"/>
    <x v="0"/>
    <s v="VEC0"/>
    <m/>
    <s v="1995"/>
    <s v="38000000"/>
    <s v="000038000000"/>
    <s v="000000053714"/>
    <s v="I"/>
    <s v="Dist-Services"/>
    <x v="3"/>
    <m/>
    <n v="22"/>
    <n v="23463.58"/>
    <n v="2.2599999999999999E-2"/>
    <n v="327.39999999999998"/>
    <s v="VERNON"/>
    <s v="Plastic"/>
    <n v="55426.35151702787"/>
    <s v="NO"/>
    <s v="YES"/>
    <s v="&gt;0"/>
  </r>
  <r>
    <s v="DPAA1"/>
    <x v="0"/>
    <s v="40102"/>
    <x v="0"/>
    <s v="VGE0"/>
    <m/>
    <s v="1995"/>
    <s v="38000000"/>
    <s v="000038000000"/>
    <s v="000000054011"/>
    <s v="I"/>
    <s v="Dist-Services"/>
    <x v="3"/>
    <m/>
    <n v="1"/>
    <n v="1066.53"/>
    <n v="2.2599999999999999E-2"/>
    <n v="327.39999999999998"/>
    <s v="VENANGO "/>
    <s v="Plastic"/>
    <n v="2519.3882043343656"/>
    <s v="NO"/>
    <s v="YES"/>
    <s v="&gt;0"/>
  </r>
  <r>
    <s v="DPAA1"/>
    <x v="0"/>
    <s v="40102"/>
    <x v="0"/>
    <s v="WBC8"/>
    <m/>
    <s v="1995"/>
    <s v="38000000"/>
    <s v="000038000000"/>
    <s v="000000054263"/>
    <s v="I"/>
    <s v="Dist-Services"/>
    <x v="3"/>
    <m/>
    <n v="2"/>
    <n v="2133.0500000000002"/>
    <n v="2.2599999999999999E-2"/>
    <n v="327.39999999999998"/>
    <s v="WOODCOCK "/>
    <s v="Plastic"/>
    <n v="5038.7527863777095"/>
    <s v="NO"/>
    <s v="YES"/>
    <s v="&gt;0"/>
  </r>
  <r>
    <s v="DPAA1"/>
    <x v="0"/>
    <s v="40102"/>
    <x v="0"/>
    <s v="WBE8"/>
    <m/>
    <s v="1995"/>
    <s v="38000000"/>
    <s v="000038000000"/>
    <s v="000000054402"/>
    <s v="D"/>
    <s v="Dist-Services"/>
    <x v="3"/>
    <m/>
    <n v="2"/>
    <n v="2133.0500000000002"/>
    <n v="2.2599999999999999E-2"/>
    <n v="327.39999999999998"/>
    <s v="WATERFORD"/>
    <s v="Plastic"/>
    <n v="5038.7527863777095"/>
    <s v="NO"/>
    <s v="YES"/>
    <s v="&gt;0"/>
  </r>
  <r>
    <s v="DPAA1"/>
    <x v="0"/>
    <s v="40102"/>
    <x v="0"/>
    <s v="WEC0"/>
    <m/>
    <s v="1995"/>
    <s v="38000000"/>
    <s v="000038000000"/>
    <s v="000000054536"/>
    <s v="I"/>
    <s v="Dist-Services"/>
    <x v="3"/>
    <m/>
    <n v="1"/>
    <n v="1066.53"/>
    <n v="2.2599999999999999E-2"/>
    <n v="327.39999999999998"/>
    <s v="WEST SHENANGO "/>
    <s v="Plastic"/>
    <n v="2519.3882043343656"/>
    <s v="NO"/>
    <s v="YES"/>
    <s v="&gt;0"/>
  </r>
  <r>
    <s v="DPAA1"/>
    <x v="0"/>
    <s v="40102"/>
    <x v="0"/>
    <s v="WGE8"/>
    <m/>
    <s v="1995"/>
    <s v="38000000"/>
    <s v="000038000000"/>
    <s v="000000054619"/>
    <s v="I"/>
    <s v="Dist-Services"/>
    <x v="3"/>
    <m/>
    <n v="11"/>
    <n v="11731.78"/>
    <n v="2.2599999999999999E-2"/>
    <n v="327.39999999999998"/>
    <s v="WATTSBURG"/>
    <s v="Plastic"/>
    <n v="27713.152136222914"/>
    <s v="NO"/>
    <s v="YES"/>
    <s v="&gt;0"/>
  </r>
  <r>
    <s v="DPAA1"/>
    <x v="0"/>
    <s v="40102"/>
    <x v="0"/>
    <s v="WHE0"/>
    <m/>
    <s v="1995"/>
    <s v="38000000"/>
    <s v="000038000000"/>
    <s v="000000054849"/>
    <s v="I"/>
    <s v="Dist-Services"/>
    <x v="3"/>
    <m/>
    <n v="30"/>
    <n v="31995.81"/>
    <n v="2.2599999999999999E-2"/>
    <n v="327.39999999999998"/>
    <s v="WASHINGTON"/>
    <s v="Plastic"/>
    <n v="75581.433529411777"/>
    <s v="NO"/>
    <s v="YES"/>
    <s v="&gt;0"/>
  </r>
  <r>
    <s v="DPAA1"/>
    <x v="0"/>
    <s v="40102"/>
    <x v="0"/>
    <s v="WIJ0"/>
    <m/>
    <s v="1995"/>
    <s v="38000000"/>
    <s v="000038000000"/>
    <s v="000000055395"/>
    <s v="I"/>
    <s v="Dist-Services"/>
    <x v="3"/>
    <m/>
    <n v="6"/>
    <n v="6399.16"/>
    <n v="2.2599999999999999E-2"/>
    <n v="327.39999999999998"/>
    <s v="WINSLOW "/>
    <s v="Plastic"/>
    <n v="15116.28198142415"/>
    <s v="NO"/>
    <s v="YES"/>
    <s v="&gt;0"/>
  </r>
  <r>
    <s v="DPAA1"/>
    <x v="0"/>
    <s v="40102"/>
    <x v="0"/>
    <s v="WMC0"/>
    <m/>
    <s v="1995"/>
    <s v="38000000"/>
    <s v="000038000000"/>
    <s v="000000055602"/>
    <s v="I"/>
    <s v="Dist-Services"/>
    <x v="3"/>
    <m/>
    <n v="21"/>
    <n v="21379.01"/>
    <n v="2.2599999999999999E-2"/>
    <n v="327.39999999999998"/>
    <s v="WEST MEAD "/>
    <s v="Plastic"/>
    <n v="50502.119597523219"/>
    <s v="NO"/>
    <s v="YES"/>
    <s v="&gt;0"/>
  </r>
  <r>
    <s v="DPAA1"/>
    <x v="0"/>
    <s v="40102"/>
    <x v="0"/>
    <s v="WMM8"/>
    <m/>
    <s v="1995"/>
    <s v="38000000"/>
    <s v="000038000000"/>
    <s v="000000056024"/>
    <s v="I"/>
    <s v="Dist-Services"/>
    <x v="3"/>
    <m/>
    <n v="2"/>
    <n v="2133.0500000000002"/>
    <n v="2.2599999999999999E-2"/>
    <n v="327.39999999999998"/>
    <s v="WEST MIDDLESEX "/>
    <s v="Plastic"/>
    <n v="5038.7527863777095"/>
    <s v="NO"/>
    <s v="YES"/>
    <s v="&gt;0"/>
  </r>
  <r>
    <s v="DPAA1"/>
    <x v="0"/>
    <s v="40102"/>
    <x v="0"/>
    <s v="WOC0"/>
    <m/>
    <s v="1995"/>
    <s v="38000000"/>
    <s v="000038000000"/>
    <s v="000000056174"/>
    <s v="I"/>
    <s v="Dist-Services"/>
    <x v="3"/>
    <m/>
    <n v="15"/>
    <n v="15997.9"/>
    <n v="2.2599999999999999E-2"/>
    <n v="327.39999999999998"/>
    <s v="WOODCOCK"/>
    <s v="Plastic"/>
    <n v="37790.704953560373"/>
    <s v="NO"/>
    <s v="YES"/>
    <s v="&gt;0"/>
  </r>
  <r>
    <s v="DPAA1"/>
    <x v="0"/>
    <s v="40102"/>
    <x v="0"/>
    <s v="WOM0"/>
    <m/>
    <s v="1995"/>
    <s v="38000000"/>
    <s v="000038000000"/>
    <s v="000000056301"/>
    <s v="I"/>
    <s v="Dist-Services"/>
    <x v="3"/>
    <m/>
    <n v="3"/>
    <n v="3199.58"/>
    <n v="2.2599999999999999E-2"/>
    <n v="327.39999999999998"/>
    <s v="WORTH "/>
    <s v="Plastic"/>
    <n v="7558.1409907120751"/>
    <s v="NO"/>
    <s v="YES"/>
    <s v="&gt;0"/>
  </r>
  <r>
    <s v="DPAA1"/>
    <x v="0"/>
    <s v="40102"/>
    <x v="0"/>
    <s v="WRW9"/>
    <m/>
    <s v="1995"/>
    <s v="38000000"/>
    <s v="000038000000"/>
    <s v="000000056859"/>
    <s v="I"/>
    <s v="Dist-Services"/>
    <x v="3"/>
    <m/>
    <n v="31"/>
    <n v="33062.31"/>
    <n v="2.2599999999999999E-2"/>
    <n v="327.39999999999998"/>
    <s v="WARREN"/>
    <s v="Plastic"/>
    <n v="78100.750866873059"/>
    <s v="NO"/>
    <s v="YES"/>
    <s v="&gt;0"/>
  </r>
  <r>
    <s v="DPAA1"/>
    <x v="0"/>
    <s v="40102"/>
    <x v="0"/>
    <s v="WSM0"/>
    <m/>
    <s v="1995"/>
    <s v="38000000"/>
    <s v="000038000000"/>
    <s v="000000057417"/>
    <s v="I"/>
    <s v="Dist-Services"/>
    <x v="3"/>
    <m/>
    <n v="9"/>
    <n v="9598.74"/>
    <n v="2.2599999999999999E-2"/>
    <n v="327.39999999999998"/>
    <s v="WEST SALEM"/>
    <s v="Plastic"/>
    <n v="22674.422972136224"/>
    <s v="NO"/>
    <s v="YES"/>
    <s v="&gt;0"/>
  </r>
  <r>
    <s v="DPAA1"/>
    <x v="0"/>
    <s v="40102"/>
    <x v="0"/>
    <s v="WTB0"/>
    <m/>
    <s v="1995"/>
    <s v="38000000"/>
    <s v="000038000000"/>
    <s v="000000057640"/>
    <s v="I"/>
    <s v="Dist-Services"/>
    <x v="3"/>
    <m/>
    <n v="6"/>
    <n v="6399.16"/>
    <n v="2.2599999999999999E-2"/>
    <n v="327.39999999999998"/>
    <s v="WASHINGTON"/>
    <s v="Plastic"/>
    <n v="15116.28198142415"/>
    <s v="NO"/>
    <s v="YES"/>
    <s v="&gt;0"/>
  </r>
  <r>
    <s v="DPAA1"/>
    <x v="0"/>
    <s v="40102"/>
    <x v="0"/>
    <s v="WTE0"/>
    <m/>
    <s v="1995"/>
    <s v="38000000"/>
    <s v="000038000000"/>
    <s v="000000057866"/>
    <s v="I"/>
    <s v="Dist-Services"/>
    <x v="3"/>
    <m/>
    <n v="5"/>
    <n v="5332.63"/>
    <n v="2.2599999999999999E-2"/>
    <n v="327.39999999999998"/>
    <s v="WATERFORD "/>
    <s v="Plastic"/>
    <n v="12596.893777089785"/>
    <s v="NO"/>
    <s v="YES"/>
    <s v="&gt;0"/>
  </r>
  <r>
    <s v="DPAA1"/>
    <x v="0"/>
    <s v="40102"/>
    <x v="0"/>
    <s v="WYE0"/>
    <m/>
    <s v="1995"/>
    <s v="38000000"/>
    <s v="000038000000"/>
    <s v="000000058578"/>
    <s v="I"/>
    <s v="Dist-Services"/>
    <x v="3"/>
    <m/>
    <n v="1"/>
    <n v="1066.52"/>
    <n v="2.2599999999999999E-2"/>
    <n v="327.39999999999998"/>
    <s v="WAYNE "/>
    <s v="Plastic"/>
    <n v="2519.3645820433439"/>
    <s v="NO"/>
    <s v="YES"/>
    <s v="&gt;0"/>
  </r>
  <r>
    <s v="DPAA1"/>
    <x v="0"/>
    <s v="40102"/>
    <x v="0"/>
    <s v="YOW8"/>
    <m/>
    <s v="1995"/>
    <s v="38000000"/>
    <s v="000038000000"/>
    <s v="000000058979"/>
    <s v="I"/>
    <s v="Dist-Services"/>
    <x v="3"/>
    <m/>
    <n v="4"/>
    <n v="4266.1000000000004"/>
    <n v="2.2599999999999999E-2"/>
    <n v="327.39999999999998"/>
    <s v="YOUNGSVILLE"/>
    <s v="Plastic"/>
    <n v="10077.505572755419"/>
    <s v="NO"/>
    <s v="YES"/>
    <s v="&gt;0"/>
  </r>
  <r>
    <s v="DPAA1"/>
    <x v="0"/>
    <s v="40102"/>
    <x v="0"/>
    <s v="AHC0"/>
    <m/>
    <s v="1996"/>
    <s v="38000000"/>
    <s v="000038000000"/>
    <s v="000000000014"/>
    <s v="D"/>
    <s v="Dist-Services"/>
    <x v="3"/>
    <m/>
    <n v="0"/>
    <n v="0"/>
    <n v="2.2599999999999999E-2"/>
    <n v="315.36"/>
    <s v="ASHLAND "/>
    <s v="Plastic"/>
    <n v="0"/>
    <s v="YES"/>
    <s v="NO"/>
    <s v="=0"/>
  </r>
  <r>
    <s v="DPAA1"/>
    <x v="0"/>
    <s v="40102"/>
    <x v="0"/>
    <s v="ALE8"/>
    <m/>
    <s v="1996"/>
    <s v="38000000"/>
    <s v="000038000000"/>
    <s v="000000000163"/>
    <s v="I"/>
    <s v="Dist-Services"/>
    <x v="3"/>
    <m/>
    <n v="2"/>
    <n v="2379.3000000000002"/>
    <n v="2.2599999999999999E-2"/>
    <n v="315.36"/>
    <s v="ALBION "/>
    <s v="Plastic"/>
    <n v="5480.4706415094342"/>
    <s v="NO"/>
    <s v="YES"/>
    <s v="&gt;0"/>
  </r>
  <r>
    <s v="DPAA1"/>
    <x v="0"/>
    <s v="40102"/>
    <x v="0"/>
    <s v="BAF0"/>
    <m/>
    <s v="1996"/>
    <s v="38000000"/>
    <s v="000038000000"/>
    <s v="000000000424"/>
    <s v="I"/>
    <s v="Dist-Services"/>
    <x v="3"/>
    <m/>
    <n v="2"/>
    <n v="2379.29"/>
    <n v="2.2599999999999999E-2"/>
    <n v="315.36"/>
    <s v="BARNETT "/>
    <s v="Plastic"/>
    <n v="5480.4476075471703"/>
    <s v="NO"/>
    <s v="YES"/>
    <s v="&gt;0"/>
  </r>
  <r>
    <s v="DPAA1"/>
    <x v="0"/>
    <s v="40102"/>
    <x v="0"/>
    <s v="BBA0"/>
    <m/>
    <s v="1996"/>
    <s v="38000000"/>
    <s v="000038000000"/>
    <s v="000000000480"/>
    <s v="I"/>
    <s v="Dist-Services"/>
    <x v="3"/>
    <m/>
    <n v="6"/>
    <n v="7137.86"/>
    <n v="2.2599999999999999E-2"/>
    <n v="315.36"/>
    <s v="BRADYS BEND "/>
    <s v="Plastic"/>
    <n v="16441.319788679244"/>
    <s v="NO"/>
    <s v="YES"/>
    <s v="&gt;0"/>
  </r>
  <r>
    <s v="DPAA1"/>
    <x v="0"/>
    <s v="40102"/>
    <x v="0"/>
    <s v="BBJ8"/>
    <m/>
    <s v="1996"/>
    <s v="38000000"/>
    <s v="000038000000"/>
    <s v="000000001051"/>
    <s v="I"/>
    <s v="Dist-Services"/>
    <x v="3"/>
    <m/>
    <n v="16"/>
    <n v="19034.310000000001"/>
    <n v="2.2599999999999999E-2"/>
    <n v="315.36"/>
    <s v="BROOKVILLE "/>
    <s v="Plastic"/>
    <n v="43843.557826415097"/>
    <s v="NO"/>
    <s v="YES"/>
    <s v="&gt;0"/>
  </r>
  <r>
    <s v="DPAA1"/>
    <x v="0"/>
    <s v="40102"/>
    <x v="0"/>
    <s v="BCM9"/>
    <m/>
    <s v="1996"/>
    <s v="38000000"/>
    <s v="000038000000"/>
    <s v="000000002000"/>
    <s v="I"/>
    <s v="Dist-Services"/>
    <x v="3"/>
    <m/>
    <n v="59"/>
    <n v="70189.05"/>
    <n v="2.2599999999999999E-2"/>
    <n v="315.36"/>
    <s v="BRADFORD"/>
    <s v="Plastic"/>
    <n v="161673.1929056604"/>
    <s v="NO"/>
    <s v="YES"/>
    <s v="&gt;0"/>
  </r>
  <r>
    <s v="DPAA1"/>
    <x v="0"/>
    <s v="40102"/>
    <x v="0"/>
    <s v="BKW0"/>
    <m/>
    <s v="1996"/>
    <s v="38000000"/>
    <s v="000038000000"/>
    <s v="000000002739"/>
    <s v="I"/>
    <s v="Dist-Services"/>
    <x v="3"/>
    <m/>
    <n v="6"/>
    <n v="7137.87"/>
    <n v="2.2599999999999999E-2"/>
    <n v="315.36"/>
    <s v="BROKENSTRAW "/>
    <s v="Plastic"/>
    <n v="16441.342822641509"/>
    <s v="NO"/>
    <s v="YES"/>
    <s v="&gt;0"/>
  </r>
  <r>
    <s v="DPAA1"/>
    <x v="0"/>
    <s v="40102"/>
    <x v="0"/>
    <s v="BRC0"/>
    <m/>
    <s v="1996"/>
    <s v="38000000"/>
    <s v="000038000000"/>
    <s v="000000002913"/>
    <s v="I"/>
    <s v="Dist-Services"/>
    <x v="3"/>
    <m/>
    <n v="21"/>
    <n v="24982.52"/>
    <n v="2.2599999999999999E-2"/>
    <n v="315.36"/>
    <s v="BRADY "/>
    <s v="Plastic"/>
    <n v="57544.642294339625"/>
    <s v="NO"/>
    <s v="YES"/>
    <s v="&gt;0"/>
  </r>
  <r>
    <s v="DPAA1"/>
    <x v="0"/>
    <s v="40102"/>
    <x v="0"/>
    <s v="BTC0"/>
    <m/>
    <s v="1996"/>
    <s v="38000000"/>
    <s v="000038000000"/>
    <s v="000000002966"/>
    <s v="D"/>
    <s v="Dist-Services"/>
    <x v="3"/>
    <m/>
    <n v="0"/>
    <n v="0"/>
    <n v="2.2599999999999999E-2"/>
    <n v="315.36"/>
    <s v="BRADY "/>
    <s v="Plastic"/>
    <n v="0"/>
    <s v="YES"/>
    <s v="NO"/>
    <s v="=0"/>
  </r>
  <r>
    <s v="DPAA1"/>
    <x v="0"/>
    <s v="40102"/>
    <x v="0"/>
    <s v="BTM0"/>
    <m/>
    <s v="1996"/>
    <s v="38000000"/>
    <s v="000038000000"/>
    <s v="000000003358"/>
    <s v="I"/>
    <s v="Dist-Services"/>
    <x v="3"/>
    <m/>
    <n v="9"/>
    <n v="10706.8"/>
    <n v="2.2599999999999999E-2"/>
    <n v="315.36"/>
    <s v="BRADFORD"/>
    <s v="Plastic"/>
    <n v="24662.002716981133"/>
    <s v="NO"/>
    <s v="YES"/>
    <s v="&gt;0"/>
  </r>
  <r>
    <s v="DPAA1"/>
    <x v="0"/>
    <s v="40102"/>
    <x v="0"/>
    <s v="BWJ8"/>
    <m/>
    <s v="1996"/>
    <s v="38000000"/>
    <s v="000038000000"/>
    <s v="000000003973"/>
    <s v="I"/>
    <s v="Dist-Services"/>
    <x v="3"/>
    <m/>
    <n v="2"/>
    <n v="2379.2800000000002"/>
    <n v="2.2599999999999999E-2"/>
    <n v="315.36"/>
    <s v="BROCKWAY "/>
    <s v="Plastic"/>
    <n v="5480.4245735849063"/>
    <s v="NO"/>
    <s v="YES"/>
    <s v="&gt;0"/>
  </r>
  <r>
    <s v="DPAA1"/>
    <x v="0"/>
    <s v="40102"/>
    <x v="0"/>
    <s v="CAC0"/>
    <m/>
    <s v="1996"/>
    <s v="38000000"/>
    <s v="000038000000"/>
    <s v="000000004155"/>
    <s v="I"/>
    <s v="Dist-Services"/>
    <x v="3"/>
    <m/>
    <n v="10"/>
    <n v="11896.43"/>
    <n v="2.2599999999999999E-2"/>
    <n v="315.36"/>
    <s v="CAMBRIDGE "/>
    <s v="Plastic"/>
    <n v="27402.191969811323"/>
    <s v="NO"/>
    <s v="YES"/>
    <s v="&gt;0"/>
  </r>
  <r>
    <s v="DPAA1"/>
    <x v="0"/>
    <s v="40102"/>
    <x v="0"/>
    <s v="CBC8"/>
    <m/>
    <s v="1996"/>
    <s v="38000000"/>
    <s v="000038000000"/>
    <s v="000000004535"/>
    <s v="I"/>
    <s v="Dist-Services"/>
    <x v="3"/>
    <m/>
    <n v="23"/>
    <n v="27361.81"/>
    <n v="2.2599999999999999E-2"/>
    <n v="315.36"/>
    <s v="CLARION"/>
    <s v="Plastic"/>
    <n v="63025.0899018868"/>
    <s v="NO"/>
    <s v="YES"/>
    <s v="&gt;0"/>
  </r>
  <r>
    <s v="DPAA1"/>
    <x v="0"/>
    <s v="40102"/>
    <x v="0"/>
    <s v="CBW0"/>
    <m/>
    <s v="1996"/>
    <s v="38000000"/>
    <s v="000038000000"/>
    <s v="000000004875"/>
    <s v="I"/>
    <s v="Dist-Services"/>
    <x v="3"/>
    <m/>
    <n v="1"/>
    <n v="1189.6500000000001"/>
    <n v="2.2599999999999999E-2"/>
    <n v="315.36"/>
    <s v="COLUMBUS"/>
    <s v="Plastic"/>
    <n v="2740.2353207547171"/>
    <s v="NO"/>
    <s v="YES"/>
    <s v="&gt;0"/>
  </r>
  <r>
    <s v="DPAA1"/>
    <x v="0"/>
    <s v="40102"/>
    <x v="0"/>
    <s v="CCB0"/>
    <m/>
    <s v="1996"/>
    <s v="38000000"/>
    <s v="000038000000"/>
    <s v="000000005028"/>
    <s v="I"/>
    <s v="Dist-Services"/>
    <x v="3"/>
    <m/>
    <n v="4"/>
    <n v="4758.58"/>
    <n v="2.2599999999999999E-2"/>
    <n v="315.36"/>
    <s v="CONCORD "/>
    <s v="Plastic"/>
    <n v="10960.895215094341"/>
    <s v="NO"/>
    <s v="YES"/>
    <s v="&gt;0"/>
  </r>
  <r>
    <s v="DPAA1"/>
    <x v="0"/>
    <s v="40102"/>
    <x v="0"/>
    <s v="CDE0"/>
    <m/>
    <s v="1996"/>
    <s v="38000000"/>
    <s v="000038000000"/>
    <s v="000000005100"/>
    <s v="I"/>
    <s v="Dist-Services"/>
    <x v="3"/>
    <m/>
    <n v="1"/>
    <n v="1189.6500000000001"/>
    <n v="2.2599999999999999E-2"/>
    <n v="315.36"/>
    <s v="CONCORD "/>
    <s v="Plastic"/>
    <n v="2740.2353207547171"/>
    <s v="NO"/>
    <s v="YES"/>
    <s v="&gt;0"/>
  </r>
  <r>
    <s v="DPAA1"/>
    <x v="0"/>
    <s v="40102"/>
    <x v="0"/>
    <s v="CHB8"/>
    <m/>
    <s v="1996"/>
    <s v="38000000"/>
    <s v="000038000000"/>
    <s v="000000005339"/>
    <s v="I"/>
    <s v="Dist-Services"/>
    <x v="3"/>
    <m/>
    <n v="1"/>
    <n v="1189.6400000000001"/>
    <n v="2.2599999999999999E-2"/>
    <n v="315.36"/>
    <s v="CHICORA"/>
    <s v="Plastic"/>
    <n v="2740.2122867924531"/>
    <s v="NO"/>
    <s v="YES"/>
    <s v="&gt;0"/>
  </r>
  <r>
    <s v="DPAA1"/>
    <x v="0"/>
    <s v="40102"/>
    <x v="0"/>
    <s v="CHV0"/>
    <m/>
    <s v="1996"/>
    <s v="38000000"/>
    <s v="000038000000"/>
    <s v="000000005443"/>
    <s v="I"/>
    <s v="Dist-Services"/>
    <x v="3"/>
    <m/>
    <n v="3"/>
    <n v="3568.93"/>
    <n v="2.2599999999999999E-2"/>
    <n v="315.36"/>
    <s v="CHERRYTREE"/>
    <s v="Plastic"/>
    <n v="8220.659894339622"/>
    <s v="NO"/>
    <s v="YES"/>
    <s v="&gt;0"/>
  </r>
  <r>
    <s v="DPAA1"/>
    <x v="0"/>
    <s v="40102"/>
    <x v="0"/>
    <s v="CLM8"/>
    <m/>
    <s v="1996"/>
    <s v="38000000"/>
    <s v="000038000000"/>
    <s v="000000005773"/>
    <s v="I"/>
    <s v="Dist-Services"/>
    <x v="3"/>
    <m/>
    <n v="6"/>
    <n v="7137.86"/>
    <n v="2.2599999999999999E-2"/>
    <n v="315.36"/>
    <s v="CLARK"/>
    <s v="Plastic"/>
    <n v="16441.319788679244"/>
    <s v="NO"/>
    <s v="YES"/>
    <s v="&gt;0"/>
  </r>
  <r>
    <s v="DPAA1"/>
    <x v="0"/>
    <s v="40102"/>
    <x v="0"/>
    <s v="CLW8"/>
    <m/>
    <s v="1996"/>
    <s v="38000000"/>
    <s v="000038000000"/>
    <s v="000000005968"/>
    <s v="I"/>
    <s v="Dist-Services"/>
    <x v="3"/>
    <m/>
    <n v="10"/>
    <n v="11896.45"/>
    <n v="2.2599999999999999E-2"/>
    <n v="315.36"/>
    <s v="CLARENDON"/>
    <s v="Plastic"/>
    <n v="27402.238037735853"/>
    <s v="NO"/>
    <s v="YES"/>
    <s v="&gt;0"/>
  </r>
  <r>
    <s v="DPAA1"/>
    <x v="0"/>
    <s v="40102"/>
    <x v="0"/>
    <s v="CNC8"/>
    <m/>
    <s v="1996"/>
    <s v="38000000"/>
    <s v="000038000000"/>
    <s v="000000006260"/>
    <s v="I"/>
    <s v="Dist-Services"/>
    <x v="3"/>
    <m/>
    <n v="1"/>
    <n v="1189.6400000000001"/>
    <n v="2.2599999999999999E-2"/>
    <n v="315.36"/>
    <s v="COCHRANTON "/>
    <s v="Plastic"/>
    <n v="2740.2122867924531"/>
    <s v="NO"/>
    <s v="YES"/>
    <s v="&gt;0"/>
  </r>
  <r>
    <s v="DPAA1"/>
    <x v="0"/>
    <s v="40102"/>
    <x v="0"/>
    <s v="CNE0"/>
    <m/>
    <s v="1996"/>
    <s v="38000000"/>
    <s v="000038000000"/>
    <s v="000000006445"/>
    <s v="I"/>
    <s v="Dist-Services"/>
    <x v="3"/>
    <m/>
    <n v="4"/>
    <n v="4758.58"/>
    <n v="2.2599999999999999E-2"/>
    <n v="315.36"/>
    <s v="CONNEAUT"/>
    <s v="Plastic"/>
    <n v="10960.895215094341"/>
    <s v="NO"/>
    <s v="YES"/>
    <s v="&gt;0"/>
  </r>
  <r>
    <s v="DPAA1"/>
    <x v="0"/>
    <s v="40102"/>
    <x v="0"/>
    <s v="COC8"/>
    <m/>
    <s v="1996"/>
    <s v="38000000"/>
    <s v="000038000000"/>
    <s v="000000006832"/>
    <s v="I"/>
    <s v="Dist-Services"/>
    <x v="3"/>
    <m/>
    <n v="2"/>
    <n v="2379.29"/>
    <n v="2.2599999999999999E-2"/>
    <n v="315.36"/>
    <s v="CONNEAUTVILLE"/>
    <s v="Plastic"/>
    <n v="5480.4476075471703"/>
    <s v="NO"/>
    <s v="YES"/>
    <s v="&gt;0"/>
  </r>
  <r>
    <s v="DPAA1"/>
    <x v="0"/>
    <s v="40102"/>
    <x v="0"/>
    <s v="COE9"/>
    <m/>
    <s v="1996"/>
    <s v="38000000"/>
    <s v="000038000000"/>
    <s v="000000007331"/>
    <s v="I"/>
    <s v="Dist-Services"/>
    <x v="3"/>
    <m/>
    <n v="17"/>
    <n v="20223.96"/>
    <n v="2.2599999999999999E-2"/>
    <n v="315.36"/>
    <s v="CORRY "/>
    <s v="Plastic"/>
    <n v="46583.79314716981"/>
    <s v="NO"/>
    <s v="YES"/>
    <s v="&gt;0"/>
  </r>
  <r>
    <s v="DPAA1"/>
    <x v="0"/>
    <s v="40102"/>
    <x v="0"/>
    <s v="COV0"/>
    <m/>
    <s v="1996"/>
    <s v="38000000"/>
    <s v="000038000000"/>
    <s v="000000007882"/>
    <s v="I"/>
    <s v="Dist-Services"/>
    <x v="3"/>
    <m/>
    <n v="22"/>
    <n v="26172.18"/>
    <n v="2.2599999999999999E-2"/>
    <n v="315.36"/>
    <s v="CORNPLANTER "/>
    <s v="Plastic"/>
    <n v="60284.90064905661"/>
    <s v="NO"/>
    <s v="YES"/>
    <s v="&gt;0"/>
  </r>
  <r>
    <s v="DPAA1"/>
    <x v="0"/>
    <s v="40102"/>
    <x v="0"/>
    <s v="CRE8"/>
    <m/>
    <s v="1996"/>
    <s v="38000000"/>
    <s v="000038000000"/>
    <s v="000000008105"/>
    <s v="I"/>
    <s v="Dist-Services"/>
    <x v="3"/>
    <m/>
    <n v="4"/>
    <n v="4758.59"/>
    <n v="2.2599999999999999E-2"/>
    <n v="315.36"/>
    <s v="CRANESVILLE"/>
    <s v="Plastic"/>
    <n v="10960.918249056605"/>
    <s v="NO"/>
    <s v="YES"/>
    <s v="&gt;0"/>
  </r>
  <r>
    <s v="DPAA1"/>
    <x v="0"/>
    <s v="40102"/>
    <x v="0"/>
    <s v="CRV0"/>
    <m/>
    <s v="1996"/>
    <s v="38000000"/>
    <s v="000038000000"/>
    <s v="000000008692"/>
    <s v="I"/>
    <s v="Dist-Services"/>
    <x v="3"/>
    <m/>
    <n v="29"/>
    <n v="34499.699999999997"/>
    <n v="2.2599999999999999E-2"/>
    <n v="315.36"/>
    <s v="CRANBERRY "/>
    <s v="Plastic"/>
    <n v="79466.478792452821"/>
    <s v="NO"/>
    <s v="YES"/>
    <s v="&gt;0"/>
  </r>
  <r>
    <s v="DPAA1"/>
    <x v="0"/>
    <s v="40102"/>
    <x v="0"/>
    <s v="CSC8"/>
    <m/>
    <s v="1996"/>
    <s v="38000000"/>
    <s v="000038000000"/>
    <s v="000000009237"/>
    <s v="D"/>
    <s v="Dist-Services"/>
    <x v="3"/>
    <m/>
    <n v="0"/>
    <n v="0"/>
    <n v="2.2599999999999999E-2"/>
    <n v="315.36"/>
    <s v="CAMBRIDGE SPRINGS"/>
    <s v="Plastic"/>
    <n v="0"/>
    <s v="YES"/>
    <s v="NO"/>
    <s v="=0"/>
  </r>
  <r>
    <s v="DPAA1"/>
    <x v="0"/>
    <s v="40102"/>
    <x v="0"/>
    <s v="CTC0"/>
    <m/>
    <s v="1996"/>
    <s v="38000000"/>
    <s v="000038000000"/>
    <s v="000000009843"/>
    <s v="I"/>
    <s v="Dist-Services"/>
    <x v="3"/>
    <m/>
    <n v="4"/>
    <n v="4758.58"/>
    <n v="2.2599999999999999E-2"/>
    <n v="315.36"/>
    <s v="CLARION "/>
    <s v="Plastic"/>
    <n v="10960.895215094341"/>
    <s v="NO"/>
    <s v="YES"/>
    <s v="&gt;0"/>
  </r>
  <r>
    <s v="DPAA1"/>
    <x v="0"/>
    <s v="40102"/>
    <x v="0"/>
    <s v="CTM0"/>
    <m/>
    <s v="1996"/>
    <s v="38000000"/>
    <s v="000038000000"/>
    <s v="000000010276"/>
    <s v="I"/>
    <s v="Dist-Services"/>
    <x v="3"/>
    <m/>
    <n v="10"/>
    <n v="11896.43"/>
    <n v="2.2599999999999999E-2"/>
    <n v="315.36"/>
    <s v="COOLSPRING"/>
    <s v="Plastic"/>
    <n v="27402.191969811323"/>
    <s v="NO"/>
    <s v="YES"/>
    <s v="&gt;0"/>
  </r>
  <r>
    <s v="DPAA1"/>
    <x v="0"/>
    <s v="40102"/>
    <x v="0"/>
    <s v="CWW0"/>
    <m/>
    <s v="1996"/>
    <s v="38000000"/>
    <s v="000038000000"/>
    <s v="000000010750"/>
    <s v="I"/>
    <s v="Dist-Services"/>
    <x v="3"/>
    <m/>
    <n v="2"/>
    <n v="2379.29"/>
    <n v="2.2599999999999999E-2"/>
    <n v="315.36"/>
    <s v="CONEWANGO "/>
    <s v="Plastic"/>
    <n v="5480.4476075471703"/>
    <s v="NO"/>
    <s v="YES"/>
    <s v="&gt;0"/>
  </r>
  <r>
    <s v="DPAA1"/>
    <x v="0"/>
    <s v="40102"/>
    <x v="0"/>
    <s v="DEM0"/>
    <m/>
    <s v="1996"/>
    <s v="38000000"/>
    <s v="000038000000"/>
    <s v="000000011021"/>
    <s v="I"/>
    <s v="Dist-Services"/>
    <x v="3"/>
    <m/>
    <n v="1"/>
    <n v="1189.6400000000001"/>
    <n v="2.2599999999999999E-2"/>
    <n v="315.36"/>
    <s v="DELAWARE"/>
    <s v="Plastic"/>
    <n v="2740.2122867924531"/>
    <s v="NO"/>
    <s v="YES"/>
    <s v="&gt;0"/>
  </r>
  <r>
    <s v="DPAA1"/>
    <x v="0"/>
    <s v="40102"/>
    <x v="0"/>
    <s v="DOB0"/>
    <m/>
    <s v="1996"/>
    <s v="38000000"/>
    <s v="000038000000"/>
    <s v="000000011101"/>
    <s v="I"/>
    <s v="Dist-Services"/>
    <x v="3"/>
    <m/>
    <n v="5"/>
    <n v="5948.22"/>
    <n v="2.2599999999999999E-2"/>
    <n v="315.36"/>
    <s v="DONEGAL "/>
    <s v="Plastic"/>
    <n v="13701.107501886794"/>
    <s v="NO"/>
    <s v="YES"/>
    <s v="&gt;0"/>
  </r>
  <r>
    <s v="DPAA1"/>
    <x v="0"/>
    <s v="40102"/>
    <x v="0"/>
    <s v="DUC9"/>
    <m/>
    <s v="1996"/>
    <s v="38000000"/>
    <s v="000038000000"/>
    <s v="000000011772"/>
    <s v="I"/>
    <s v="Dist-Services"/>
    <x v="3"/>
    <m/>
    <n v="38"/>
    <n v="45206.51"/>
    <n v="2.2599999999999999E-2"/>
    <n v="315.36"/>
    <s v="DUBOIS"/>
    <s v="Plastic"/>
    <n v="104128.50454339624"/>
    <s v="NO"/>
    <s v="YES"/>
    <s v="&gt;0"/>
  </r>
  <r>
    <s v="DPAA1"/>
    <x v="0"/>
    <s v="40102"/>
    <x v="0"/>
    <s v="EBC8"/>
    <m/>
    <s v="1996"/>
    <s v="38000000"/>
    <s v="000038000000"/>
    <s v="000000012469"/>
    <s v="I"/>
    <s v="Dist-Services"/>
    <x v="3"/>
    <m/>
    <n v="43"/>
    <n v="51154.7"/>
    <n v="2.2599999999999999E-2"/>
    <n v="315.36"/>
    <s v="EAST BRADY "/>
    <s v="Plastic"/>
    <n v="117829.54294339623"/>
    <s v="NO"/>
    <s v="YES"/>
    <s v="&gt;0"/>
  </r>
  <r>
    <s v="DPAA1"/>
    <x v="0"/>
    <s v="40102"/>
    <x v="0"/>
    <s v="ECE0"/>
    <m/>
    <s v="1996"/>
    <s v="38000000"/>
    <s v="000038000000"/>
    <s v="000000012693"/>
    <s v="I"/>
    <s v="Dist-Services"/>
    <x v="3"/>
    <m/>
    <n v="1"/>
    <n v="1189.6500000000001"/>
    <n v="2.2599999999999999E-2"/>
    <n v="315.36"/>
    <s v="ELK CREEK "/>
    <s v="Plastic"/>
    <n v="2740.2353207547171"/>
    <s v="NO"/>
    <s v="YES"/>
    <s v="&gt;0"/>
  </r>
  <r>
    <s v="DPAA1"/>
    <x v="0"/>
    <s v="40102"/>
    <x v="0"/>
    <s v="EDE8"/>
    <m/>
    <s v="1996"/>
    <s v="38000000"/>
    <s v="000038000000"/>
    <s v="000000013119"/>
    <s v="I"/>
    <s v="Dist-Services"/>
    <x v="3"/>
    <m/>
    <n v="19"/>
    <n v="22603.25"/>
    <n v="2.2599999999999999E-2"/>
    <n v="315.36"/>
    <s v="EDINBORO "/>
    <s v="Plastic"/>
    <n v="52064.240754716986"/>
    <s v="NO"/>
    <s v="YES"/>
    <s v="&gt;0"/>
  </r>
  <r>
    <s v="DPAA1"/>
    <x v="0"/>
    <s v="40102"/>
    <x v="0"/>
    <s v="EFC0"/>
    <m/>
    <s v="1996"/>
    <s v="38000000"/>
    <s v="000038000000"/>
    <s v="000000013328"/>
    <s v="I"/>
    <s v="Dist-Services"/>
    <x v="3"/>
    <m/>
    <n v="4"/>
    <n v="4758.58"/>
    <n v="2.2599999999999999E-2"/>
    <n v="315.36"/>
    <s v="EAST FAIRFIELD"/>
    <s v="Plastic"/>
    <n v="10960.895215094341"/>
    <s v="NO"/>
    <s v="YES"/>
    <s v="&gt;0"/>
  </r>
  <r>
    <s v="DPAA1"/>
    <x v="0"/>
    <s v="40102"/>
    <x v="0"/>
    <s v="ELE8"/>
    <m/>
    <s v="1996"/>
    <s v="38000000"/>
    <s v="000038000000"/>
    <s v="000000013461"/>
    <s v="I"/>
    <s v="Dist-Services"/>
    <x v="3"/>
    <m/>
    <n v="1"/>
    <n v="1189.6400000000001"/>
    <n v="2.2599999999999999E-2"/>
    <n v="315.36"/>
    <s v="ELGIN"/>
    <s v="Plastic"/>
    <n v="2740.2122867924531"/>
    <s v="NO"/>
    <s v="YES"/>
    <s v="&gt;0"/>
  </r>
  <r>
    <s v="DPAA1"/>
    <x v="0"/>
    <s v="40102"/>
    <x v="0"/>
    <s v="ELJ0"/>
    <m/>
    <s v="1996"/>
    <s v="38000000"/>
    <s v="000038000000"/>
    <s v="000000013555"/>
    <s v="I"/>
    <s v="Dist-Services"/>
    <x v="3"/>
    <m/>
    <n v="5"/>
    <n v="5948.22"/>
    <n v="2.2599999999999999E-2"/>
    <n v="315.36"/>
    <s v="ELDRED"/>
    <s v="Plastic"/>
    <n v="13701.107501886794"/>
    <s v="NO"/>
    <s v="YES"/>
    <s v="&gt;0"/>
  </r>
  <r>
    <s v="DPAA1"/>
    <x v="0"/>
    <s v="40102"/>
    <x v="0"/>
    <s v="EMC8"/>
    <m/>
    <s v="1996"/>
    <s v="38000000"/>
    <s v="000038000000"/>
    <s v="000000013846"/>
    <s v="I"/>
    <s v="Dist-Services"/>
    <x v="3"/>
    <m/>
    <n v="9"/>
    <n v="10706.8"/>
    <n v="2.2599999999999999E-2"/>
    <n v="315.36"/>
    <s v="EMPORIUM "/>
    <s v="Plastic"/>
    <n v="24662.002716981133"/>
    <s v="NO"/>
    <s v="YES"/>
    <s v="&gt;0"/>
  </r>
  <r>
    <s v="DPAA1"/>
    <x v="0"/>
    <s v="40102"/>
    <x v="0"/>
    <s v="ERE9"/>
    <m/>
    <s v="1996"/>
    <s v="38000000"/>
    <s v="000038000000"/>
    <s v="000000015215"/>
    <s v="I"/>
    <s v="Dist-Services"/>
    <x v="3"/>
    <m/>
    <n v="115"/>
    <n v="137075.82999999999"/>
    <n v="2.2599999999999999E-2"/>
    <n v="315.36"/>
    <s v="ERIE"/>
    <s v="Plastic"/>
    <n v="315739.94955471699"/>
    <s v="NO"/>
    <s v="YES"/>
    <s v="&gt;0"/>
  </r>
  <r>
    <s v="DPAA1"/>
    <x v="0"/>
    <s v="40102"/>
    <x v="0"/>
    <s v="ETC0"/>
    <m/>
    <s v="1996"/>
    <s v="38000000"/>
    <s v="000038000000"/>
    <s v="000000017903"/>
    <s v="D"/>
    <s v="Dist-Services"/>
    <x v="3"/>
    <m/>
    <n v="0"/>
    <n v="0"/>
    <n v="2.2599999999999999E-2"/>
    <n v="315.36"/>
    <s v="EAST MEAD "/>
    <s v="Plastic"/>
    <n v="0"/>
    <s v="YES"/>
    <s v="NO"/>
    <s v="=0"/>
  </r>
  <r>
    <s v="DPAA1"/>
    <x v="0"/>
    <s v="40102"/>
    <x v="0"/>
    <s v="EWM0"/>
    <m/>
    <s v="1996"/>
    <s v="38000000"/>
    <s v="000038000000"/>
    <s v="000000017954"/>
    <s v="I"/>
    <s v="Dist-Services"/>
    <x v="3"/>
    <m/>
    <n v="2"/>
    <n v="2379.29"/>
    <n v="2.2599999999999999E-2"/>
    <n v="315.36"/>
    <s v="EAST LACKAWANNOCK "/>
    <s v="Plastic"/>
    <n v="5480.4476075471703"/>
    <s v="NO"/>
    <s v="YES"/>
    <s v="&gt;0"/>
  </r>
  <r>
    <s v="DPAA1"/>
    <x v="0"/>
    <s v="40102"/>
    <x v="0"/>
    <s v="FAB0"/>
    <m/>
    <s v="1996"/>
    <s v="38000000"/>
    <s v="000038000000"/>
    <s v="000000018035"/>
    <s v="I"/>
    <s v="Dist-Services"/>
    <x v="3"/>
    <m/>
    <n v="1"/>
    <n v="1189.6400000000001"/>
    <n v="2.2599999999999999E-2"/>
    <n v="315.36"/>
    <s v="FAIRVIEW"/>
    <s v="Plastic"/>
    <n v="2740.2122867924531"/>
    <s v="NO"/>
    <s v="YES"/>
    <s v="&gt;0"/>
  </r>
  <r>
    <s v="DPAA1"/>
    <x v="0"/>
    <s v="40102"/>
    <x v="0"/>
    <s v="FJJ8"/>
    <m/>
    <s v="1996"/>
    <s v="38000000"/>
    <s v="000038000000"/>
    <s v="000000018520"/>
    <s v="I"/>
    <s v="Dist-Services"/>
    <x v="3"/>
    <m/>
    <n v="1"/>
    <n v="1189.6400000000001"/>
    <n v="2.2599999999999999E-2"/>
    <n v="315.36"/>
    <s v="FALLS CREEK"/>
    <s v="Plastic"/>
    <n v="2740.2122867924531"/>
    <s v="NO"/>
    <s v="YES"/>
    <s v="&gt;0"/>
  </r>
  <r>
    <s v="DPAA1"/>
    <x v="0"/>
    <s v="40102"/>
    <x v="0"/>
    <s v="FMW0"/>
    <m/>
    <s v="1996"/>
    <s v="38000000"/>
    <s v="000038000000"/>
    <s v="000000019209"/>
    <s v="I"/>
    <s v="Dist-Services"/>
    <x v="3"/>
    <m/>
    <n v="2"/>
    <n v="2379.29"/>
    <n v="2.2599999999999999E-2"/>
    <n v="315.36"/>
    <s v="FARMINGTON"/>
    <s v="Plastic"/>
    <n v="5480.4476075471703"/>
    <s v="NO"/>
    <s v="YES"/>
    <s v="&gt;0"/>
  </r>
  <r>
    <s v="DPAA1"/>
    <x v="0"/>
    <s v="40102"/>
    <x v="0"/>
    <s v="FOE0"/>
    <m/>
    <s v="1996"/>
    <s v="38000000"/>
    <s v="000038000000"/>
    <s v="000000019357"/>
    <s v="I"/>
    <s v="Dist-Services"/>
    <x v="3"/>
    <m/>
    <n v="30"/>
    <n v="35689.35"/>
    <n v="2.2599999999999999E-2"/>
    <n v="315.36"/>
    <s v="FOX "/>
    <s v="Plastic"/>
    <n v="82206.714113207549"/>
    <s v="NO"/>
    <s v="YES"/>
    <s v="&gt;0"/>
  </r>
  <r>
    <s v="DPAA1"/>
    <x v="0"/>
    <s v="40102"/>
    <x v="0"/>
    <s v="FRV9"/>
    <m/>
    <s v="1996"/>
    <s v="38000000"/>
    <s v="000038000000"/>
    <s v="000000020255"/>
    <s v="I"/>
    <s v="Dist-Services"/>
    <x v="3"/>
    <m/>
    <n v="2"/>
    <n v="2379.29"/>
    <n v="2.2599999999999999E-2"/>
    <n v="315.36"/>
    <s v="FRANKLIN"/>
    <s v="Plastic"/>
    <n v="5480.4476075471703"/>
    <s v="NO"/>
    <s v="YES"/>
    <s v="&gt;0"/>
  </r>
  <r>
    <s v="DPAA1"/>
    <x v="0"/>
    <s v="40102"/>
    <x v="0"/>
    <s v="FTE0"/>
    <m/>
    <s v="1996"/>
    <s v="38000000"/>
    <s v="000038000000"/>
    <s v="000000021126"/>
    <s v="I"/>
    <s v="Dist-Services"/>
    <x v="3"/>
    <m/>
    <n v="59"/>
    <n v="70189.05"/>
    <n v="2.2599999999999999E-2"/>
    <n v="315.36"/>
    <s v="FAIRVIEW"/>
    <s v="Plastic"/>
    <n v="161673.1929056604"/>
    <s v="NO"/>
    <s v="YES"/>
    <s v="&gt;0"/>
  </r>
  <r>
    <s v="DPAA1"/>
    <x v="0"/>
    <s v="40102"/>
    <x v="0"/>
    <s v="FTV0"/>
    <m/>
    <s v="1996"/>
    <s v="38000000"/>
    <s v="000038000000"/>
    <s v="000000021530"/>
    <s v="D"/>
    <s v="Dist-Services"/>
    <x v="3"/>
    <m/>
    <n v="0"/>
    <n v="0"/>
    <n v="2.2599999999999999E-2"/>
    <n v="315.36"/>
    <s v="FRENCHCREEK "/>
    <s v="Plastic"/>
    <n v="0"/>
    <s v="YES"/>
    <s v="NO"/>
    <s v="=0"/>
  </r>
  <r>
    <s v="DPAA1"/>
    <x v="0"/>
    <s v="40102"/>
    <x v="0"/>
    <s v="GBE8"/>
    <m/>
    <s v="1996"/>
    <s v="38000000"/>
    <s v="000038000000"/>
    <s v="000000021730"/>
    <s v="I"/>
    <s v="Dist-Services"/>
    <x v="3"/>
    <m/>
    <n v="13"/>
    <n v="15465.38"/>
    <n v="2.2599999999999999E-2"/>
    <n v="315.36"/>
    <s v="GIRARD "/>
    <s v="Plastic"/>
    <n v="35622.897932075473"/>
    <s v="NO"/>
    <s v="YES"/>
    <s v="&gt;0"/>
  </r>
  <r>
    <s v="DPAA1"/>
    <x v="0"/>
    <s v="40102"/>
    <x v="0"/>
    <s v="GFE0"/>
    <m/>
    <s v="1996"/>
    <s v="38000000"/>
    <s v="000038000000"/>
    <s v="000000021996"/>
    <s v="I"/>
    <s v="Dist-Services"/>
    <x v="3"/>
    <m/>
    <n v="5"/>
    <n v="5948.22"/>
    <n v="2.2599999999999999E-2"/>
    <n v="315.36"/>
    <s v="GREENFIELD"/>
    <s v="Plastic"/>
    <n v="13701.107501886794"/>
    <s v="NO"/>
    <s v="YES"/>
    <s v="&gt;0"/>
  </r>
  <r>
    <s v="DPAA1"/>
    <x v="0"/>
    <s v="40102"/>
    <x v="0"/>
    <s v="GLW0"/>
    <m/>
    <s v="1996"/>
    <s v="38000000"/>
    <s v="000038000000"/>
    <s v="000000022324"/>
    <s v="I"/>
    <s v="Dist-Services"/>
    <x v="3"/>
    <m/>
    <n v="3"/>
    <n v="3568.93"/>
    <n v="2.2599999999999999E-2"/>
    <n v="315.36"/>
    <s v="GLADE "/>
    <s v="Plastic"/>
    <n v="8220.659894339622"/>
    <s v="NO"/>
    <s v="YES"/>
    <s v="&gt;0"/>
  </r>
  <r>
    <s v="DPAA1"/>
    <x v="0"/>
    <s v="40102"/>
    <x v="0"/>
    <s v="GNE0"/>
    <m/>
    <s v="1996"/>
    <s v="38000000"/>
    <s v="000038000000"/>
    <s v="000000022651"/>
    <s v="I"/>
    <s v="Dist-Services"/>
    <x v="3"/>
    <m/>
    <n v="16"/>
    <n v="19034.3"/>
    <n v="2.2599999999999999E-2"/>
    <n v="315.36"/>
    <s v="GREENE"/>
    <s v="Plastic"/>
    <n v="43843.534792452832"/>
    <s v="NO"/>
    <s v="YES"/>
    <s v="&gt;0"/>
  </r>
  <r>
    <s v="DPAA1"/>
    <x v="0"/>
    <s v="40102"/>
    <x v="0"/>
    <s v="GRC0"/>
    <m/>
    <s v="1996"/>
    <s v="38000000"/>
    <s v="000038000000"/>
    <s v="000000022774"/>
    <s v="I"/>
    <s v="Dist-Services"/>
    <x v="3"/>
    <m/>
    <n v="2"/>
    <n v="2379.29"/>
    <n v="2.2599999999999999E-2"/>
    <n v="315.36"/>
    <s v="GREENWOOD "/>
    <s v="Plastic"/>
    <n v="5480.4476075471703"/>
    <s v="NO"/>
    <s v="YES"/>
    <s v="&gt;0"/>
  </r>
  <r>
    <s v="DPAA1"/>
    <x v="0"/>
    <s v="40102"/>
    <x v="0"/>
    <s v="GRM8"/>
    <m/>
    <s v="1996"/>
    <s v="38000000"/>
    <s v="000038000000"/>
    <s v="000000023303"/>
    <s v="I"/>
    <s v="Dist-Services"/>
    <x v="3"/>
    <m/>
    <n v="15"/>
    <n v="17844.66"/>
    <n v="2.2599999999999999E-2"/>
    <n v="315.36"/>
    <s v="GREENVILLE "/>
    <s v="Plastic"/>
    <n v="41103.322505660377"/>
    <s v="NO"/>
    <s v="YES"/>
    <s v="&gt;0"/>
  </r>
  <r>
    <s v="DPAA1"/>
    <x v="0"/>
    <s v="40102"/>
    <x v="0"/>
    <s v="GTE0"/>
    <m/>
    <s v="1996"/>
    <s v="38000000"/>
    <s v="000038000000"/>
    <s v="000000023968"/>
    <s v="I"/>
    <s v="Dist-Services"/>
    <x v="3"/>
    <m/>
    <n v="55"/>
    <n v="65430.41"/>
    <n v="2.2599999999999999E-2"/>
    <n v="315.36"/>
    <s v="GIRARD"/>
    <s v="Plastic"/>
    <n v="150712.15948679246"/>
    <s v="NO"/>
    <s v="YES"/>
    <s v="&gt;0"/>
  </r>
  <r>
    <s v="DPAA1"/>
    <x v="0"/>
    <s v="40102"/>
    <x v="0"/>
    <s v="HAC0"/>
    <m/>
    <s v="1996"/>
    <s v="38000000"/>
    <s v="000038000000"/>
    <s v="000000024237"/>
    <s v="I"/>
    <s v="Dist-Services"/>
    <x v="3"/>
    <m/>
    <n v="8"/>
    <n v="9517.15"/>
    <n v="2.2599999999999999E-2"/>
    <n v="315.36"/>
    <s v="HAYFIELD"/>
    <s v="Plastic"/>
    <n v="21921.767396226416"/>
    <s v="NO"/>
    <s v="YES"/>
    <s v="&gt;0"/>
  </r>
  <r>
    <s v="DPAA1"/>
    <x v="0"/>
    <s v="40102"/>
    <x v="0"/>
    <s v="HAF0"/>
    <m/>
    <s v="1996"/>
    <s v="38000000"/>
    <s v="000038000000"/>
    <s v="000000024322"/>
    <s v="I"/>
    <s v="Dist-Services"/>
    <x v="3"/>
    <m/>
    <n v="13"/>
    <n v="15465.36"/>
    <n v="2.2599999999999999E-2"/>
    <n v="315.36"/>
    <s v="HARMONY "/>
    <s v="Plastic"/>
    <n v="35622.851864150944"/>
    <s v="NO"/>
    <s v="YES"/>
    <s v="&gt;0"/>
  </r>
  <r>
    <s v="DPAA1"/>
    <x v="0"/>
    <s v="40102"/>
    <x v="0"/>
    <s v="HBE0"/>
    <m/>
    <s v="1996"/>
    <s v="38000000"/>
    <s v="000038000000"/>
    <s v="000000024815"/>
    <s v="I"/>
    <s v="Dist-Services"/>
    <x v="3"/>
    <m/>
    <n v="47"/>
    <n v="55913.31"/>
    <n v="2.2599999999999999E-2"/>
    <n v="315.36"/>
    <s v="HARBORCREEK "/>
    <s v="Plastic"/>
    <n v="128790.50726037736"/>
    <s v="NO"/>
    <s v="YES"/>
    <s v="&gt;0"/>
  </r>
  <r>
    <s v="DPAA1"/>
    <x v="0"/>
    <s v="40102"/>
    <x v="0"/>
    <s v="HEM0"/>
    <m/>
    <s v="1996"/>
    <s v="38000000"/>
    <s v="000038000000"/>
    <s v="000000025500"/>
    <s v="I"/>
    <s v="Dist-Services"/>
    <x v="3"/>
    <m/>
    <n v="10"/>
    <n v="11896.45"/>
    <n v="2.2599999999999999E-2"/>
    <n v="315.36"/>
    <s v="HEMPFIELD "/>
    <s v="Plastic"/>
    <n v="27402.238037735853"/>
    <s v="NO"/>
    <s v="YES"/>
    <s v="&gt;0"/>
  </r>
  <r>
    <s v="DPAA1"/>
    <x v="0"/>
    <s v="40102"/>
    <x v="0"/>
    <s v="HIC0"/>
    <m/>
    <s v="1996"/>
    <s v="38000000"/>
    <s v="000038000000"/>
    <s v="000000025616"/>
    <s v="I"/>
    <s v="Dist-Services"/>
    <x v="3"/>
    <m/>
    <n v="2"/>
    <n v="2379.29"/>
    <n v="2.2599999999999999E-2"/>
    <n v="315.36"/>
    <s v="HIGHLAND"/>
    <s v="Plastic"/>
    <n v="5480.4476075471703"/>
    <s v="NO"/>
    <s v="YES"/>
    <s v="&gt;0"/>
  </r>
  <r>
    <s v="DPAA1"/>
    <x v="0"/>
    <s v="40102"/>
    <x v="0"/>
    <s v="HIF0"/>
    <m/>
    <s v="1996"/>
    <s v="38000000"/>
    <s v="000038000000"/>
    <s v="000000025763"/>
    <s v="I"/>
    <s v="Dist-Services"/>
    <x v="3"/>
    <m/>
    <n v="2"/>
    <n v="2379.29"/>
    <n v="2.2599999999999999E-2"/>
    <n v="315.36"/>
    <s v="HICKORY "/>
    <s v="Plastic"/>
    <n v="5480.4476075471703"/>
    <s v="NO"/>
    <s v="YES"/>
    <s v="&gt;0"/>
  </r>
  <r>
    <s v="DPAA1"/>
    <x v="0"/>
    <s v="40102"/>
    <x v="0"/>
    <s v="HIM0"/>
    <m/>
    <s v="1996"/>
    <s v="38000000"/>
    <s v="000038000000"/>
    <s v="000000026317"/>
    <s v="I"/>
    <s v="Dist-Services"/>
    <x v="3"/>
    <m/>
    <n v="93"/>
    <n v="109612.45"/>
    <n v="2.2599999999999999E-2"/>
    <n v="315.36"/>
    <s v="HERMITAGE "/>
    <s v="Plastic"/>
    <n v="252480.90369811322"/>
    <s v="NO"/>
    <s v="YES"/>
    <s v="&gt;0"/>
  </r>
  <r>
    <s v="DPAA1"/>
    <x v="0"/>
    <s v="40102"/>
    <x v="0"/>
    <s v="HLE0"/>
    <m/>
    <s v="1996"/>
    <s v="38000000"/>
    <s v="000038000000"/>
    <s v="000000026692"/>
    <s v="I"/>
    <s v="Dist-Services"/>
    <x v="3"/>
    <m/>
    <n v="1"/>
    <n v="1189.6400000000001"/>
    <n v="2.2599999999999999E-2"/>
    <n v="315.36"/>
    <s v="HIGHLAND"/>
    <s v="Plastic"/>
    <n v="2740.2122867924531"/>
    <s v="NO"/>
    <s v="YES"/>
    <s v="&gt;0"/>
  </r>
  <r>
    <s v="DPAA1"/>
    <x v="0"/>
    <s v="40102"/>
    <x v="0"/>
    <s v="HMM0"/>
    <m/>
    <s v="1996"/>
    <s v="38000000"/>
    <s v="000038000000"/>
    <s v="000000026881"/>
    <s v="I"/>
    <s v="Dist-Services"/>
    <x v="3"/>
    <m/>
    <n v="20"/>
    <n v="23792.9"/>
    <n v="2.2599999999999999E-2"/>
    <n v="315.36"/>
    <s v="HAMILTON"/>
    <s v="Plastic"/>
    <n v="54804.476075471706"/>
    <s v="NO"/>
    <s v="YES"/>
    <s v="&gt;0"/>
  </r>
  <r>
    <s v="DPAA1"/>
    <x v="0"/>
    <s v="40102"/>
    <x v="0"/>
    <s v="HOE0"/>
    <m/>
    <s v="1996"/>
    <s v="38000000"/>
    <s v="000038000000"/>
    <s v="000000027058"/>
    <s v="I"/>
    <s v="Dist-Services"/>
    <x v="3"/>
    <m/>
    <n v="1"/>
    <n v="1189.6400000000001"/>
    <n v="2.2599999999999999E-2"/>
    <n v="315.36"/>
    <s v="HORTON"/>
    <s v="Plastic"/>
    <n v="2740.2122867924531"/>
    <s v="NO"/>
    <s v="YES"/>
    <s v="&gt;0"/>
  </r>
  <r>
    <s v="DPAA1"/>
    <x v="0"/>
    <s v="40102"/>
    <x v="0"/>
    <s v="HSC0"/>
    <m/>
    <s v="1996"/>
    <s v="38000000"/>
    <s v="000038000000"/>
    <s v="000000027096"/>
    <s v="I"/>
    <s v="Dist-Services"/>
    <x v="3"/>
    <m/>
    <n v="3"/>
    <n v="3568.93"/>
    <n v="2.2599999999999999E-2"/>
    <n v="315.36"/>
    <s v="HUSTON"/>
    <s v="Plastic"/>
    <n v="8220.659894339622"/>
    <s v="NO"/>
    <s v="YES"/>
    <s v="&gt;0"/>
  </r>
  <r>
    <s v="DPAA1"/>
    <x v="0"/>
    <s v="40102"/>
    <x v="0"/>
    <s v="HWF0"/>
    <m/>
    <s v="1996"/>
    <s v="38000000"/>
    <s v="000038000000"/>
    <s v="000000027169"/>
    <s v="D"/>
    <s v="Dist-Services"/>
    <x v="3"/>
    <m/>
    <n v="0"/>
    <n v="0"/>
    <n v="2.2599999999999999E-2"/>
    <n v="315.36"/>
    <s v="HOWE"/>
    <s v="Plastic"/>
    <n v="0"/>
    <s v="YES"/>
    <s v="NO"/>
    <s v="=0"/>
  </r>
  <r>
    <s v="DPAA1"/>
    <x v="0"/>
    <s v="40102"/>
    <x v="0"/>
    <s v="HYC8"/>
    <m/>
    <s v="1996"/>
    <s v="38000000"/>
    <s v="000038000000"/>
    <s v="000000027313"/>
    <s v="I"/>
    <s v="Dist-Services"/>
    <x v="3"/>
    <m/>
    <n v="21"/>
    <n v="24982.53"/>
    <n v="2.2599999999999999E-2"/>
    <n v="315.36"/>
    <s v="HYDETOWN "/>
    <s v="Plastic"/>
    <n v="57544.66532830189"/>
    <s v="NO"/>
    <s v="YES"/>
    <s v="&gt;0"/>
  </r>
  <r>
    <s v="DPAA1"/>
    <x v="0"/>
    <s v="40102"/>
    <x v="0"/>
    <s v="JAE0"/>
    <m/>
    <s v="1996"/>
    <s v="38000000"/>
    <s v="000038000000"/>
    <s v="000000027400"/>
    <s v="I"/>
    <s v="Dist-Services"/>
    <x v="3"/>
    <m/>
    <n v="5"/>
    <n v="5948.22"/>
    <n v="2.2599999999999999E-2"/>
    <n v="315.36"/>
    <s v="JAY "/>
    <s v="Plastic"/>
    <n v="13701.107501886794"/>
    <s v="NO"/>
    <s v="YES"/>
    <s v="&gt;0"/>
  </r>
  <r>
    <s v="DPAA1"/>
    <x v="0"/>
    <s v="40102"/>
    <x v="0"/>
    <s v="JAM8"/>
    <m/>
    <s v="1996"/>
    <s v="38000000"/>
    <s v="000038000000"/>
    <s v="000000027543"/>
    <s v="I"/>
    <s v="Dist-Services"/>
    <x v="3"/>
    <m/>
    <n v="1"/>
    <n v="1189.6400000000001"/>
    <n v="2.2599999999999999E-2"/>
    <n v="315.36"/>
    <s v="JAMESTOWN"/>
    <s v="Plastic"/>
    <n v="2740.2122867924531"/>
    <s v="NO"/>
    <s v="YES"/>
    <s v="&gt;0"/>
  </r>
  <r>
    <s v="DPAA1"/>
    <x v="0"/>
    <s v="40102"/>
    <x v="0"/>
    <s v="JBE8"/>
    <m/>
    <s v="1996"/>
    <s v="38000000"/>
    <s v="000038000000"/>
    <s v="000000027886"/>
    <s v="I"/>
    <s v="Dist-Services"/>
    <x v="3"/>
    <m/>
    <n v="15"/>
    <n v="17844.669999999998"/>
    <n v="2.2599999999999999E-2"/>
    <n v="315.36"/>
    <s v="JOHNSONBURG"/>
    <s v="Plastic"/>
    <n v="41103.345539622642"/>
    <s v="NO"/>
    <s v="YES"/>
    <s v="&gt;0"/>
  </r>
  <r>
    <s v="DPAA1"/>
    <x v="0"/>
    <s v="40102"/>
    <x v="0"/>
    <s v="JCM8"/>
    <m/>
    <s v="1996"/>
    <s v="38000000"/>
    <s v="000038000000"/>
    <s v="000000028156"/>
    <s v="D"/>
    <s v="Dist-Services"/>
    <x v="3"/>
    <m/>
    <n v="0"/>
    <n v="0"/>
    <n v="2.2599999999999999E-2"/>
    <n v="315.36"/>
    <s v="JACKSON CENTER "/>
    <s v="Plastic"/>
    <n v="0"/>
    <s v="YES"/>
    <s v="NO"/>
    <s v="=0"/>
  </r>
  <r>
    <s v="DPAA1"/>
    <x v="0"/>
    <s v="40102"/>
    <x v="0"/>
    <s v="JEM0"/>
    <m/>
    <s v="1996"/>
    <s v="38000000"/>
    <s v="000038000000"/>
    <s v="000000028210"/>
    <s v="I"/>
    <s v="Dist-Services"/>
    <x v="3"/>
    <m/>
    <n v="2"/>
    <n v="2379.29"/>
    <n v="2.2599999999999999E-2"/>
    <n v="315.36"/>
    <s v="JEFFERSON "/>
    <s v="Plastic"/>
    <n v="5480.4476075471703"/>
    <s v="NO"/>
    <s v="YES"/>
    <s v="&gt;0"/>
  </r>
  <r>
    <s v="DPAA1"/>
    <x v="0"/>
    <s v="40102"/>
    <x v="0"/>
    <s v="JKF0"/>
    <m/>
    <s v="1996"/>
    <s v="38000000"/>
    <s v="000038000000"/>
    <s v="000000028295"/>
    <s v="I"/>
    <s v="Dist-Services"/>
    <x v="3"/>
    <m/>
    <n v="32"/>
    <n v="38068.6"/>
    <n v="2.2599999999999999E-2"/>
    <n v="315.36"/>
    <s v="JENKS "/>
    <s v="Plastic"/>
    <n v="87687.069584905665"/>
    <s v="NO"/>
    <s v="YES"/>
    <s v="&gt;0"/>
  </r>
  <r>
    <s v="DPAA1"/>
    <x v="0"/>
    <s v="40102"/>
    <x v="0"/>
    <s v="JMM0"/>
    <m/>
    <s v="1996"/>
    <s v="38000000"/>
    <s v="000038000000"/>
    <s v="000000028366"/>
    <s v="I"/>
    <s v="Dist-Services"/>
    <x v="3"/>
    <m/>
    <n v="3"/>
    <n v="3568.93"/>
    <n v="2.2599999999999999E-2"/>
    <n v="315.36"/>
    <s v="JACKSON "/>
    <s v="Plastic"/>
    <n v="8220.659894339622"/>
    <s v="NO"/>
    <s v="YES"/>
    <s v="&gt;0"/>
  </r>
  <r>
    <s v="DPAA1"/>
    <x v="0"/>
    <s v="40102"/>
    <x v="0"/>
    <s v="JOE0"/>
    <m/>
    <s v="1996"/>
    <s v="38000000"/>
    <s v="000038000000"/>
    <s v="000000028456"/>
    <s v="I"/>
    <s v="Dist-Services"/>
    <x v="3"/>
    <m/>
    <n v="9"/>
    <n v="10706.8"/>
    <n v="2.2599999999999999E-2"/>
    <n v="315.36"/>
    <s v="JONES "/>
    <s v="Plastic"/>
    <n v="24662.002716981133"/>
    <s v="NO"/>
    <s v="YES"/>
    <s v="&gt;0"/>
  </r>
  <r>
    <s v="DPAA1"/>
    <x v="0"/>
    <s v="40102"/>
    <x v="0"/>
    <s v="KEM0"/>
    <m/>
    <s v="1996"/>
    <s v="38000000"/>
    <s v="000038000000"/>
    <s v="000000028608"/>
    <s v="D"/>
    <s v="Dist-Services"/>
    <x v="3"/>
    <m/>
    <n v="0"/>
    <n v="0"/>
    <n v="2.2599999999999999E-2"/>
    <n v="315.36"/>
    <s v="KEATING "/>
    <s v="Plastic"/>
    <n v="0"/>
    <s v="YES"/>
    <s v="NO"/>
    <s v="=0"/>
  </r>
  <r>
    <s v="DPAA1"/>
    <x v="0"/>
    <s v="40102"/>
    <x v="0"/>
    <s v="LAM0"/>
    <m/>
    <s v="1996"/>
    <s v="38000000"/>
    <s v="000038000000"/>
    <s v="000000028790"/>
    <s v="I"/>
    <s v="Dist-Services"/>
    <x v="3"/>
    <m/>
    <n v="3"/>
    <n v="3568.93"/>
    <n v="2.2599999999999999E-2"/>
    <n v="315.36"/>
    <s v="LAFAYETTE "/>
    <s v="Plastic"/>
    <n v="8220.659894339622"/>
    <s v="NO"/>
    <s v="YES"/>
    <s v="&gt;0"/>
  </r>
  <r>
    <s v="DPAA1"/>
    <x v="0"/>
    <s v="40102"/>
    <x v="0"/>
    <s v="LBE0"/>
    <m/>
    <s v="1996"/>
    <s v="38000000"/>
    <s v="000038000000"/>
    <s v="000000029037"/>
    <s v="I"/>
    <s v="Dist-Services"/>
    <x v="3"/>
    <m/>
    <n v="2"/>
    <n v="2379.29"/>
    <n v="2.2599999999999999E-2"/>
    <n v="315.36"/>
    <s v="LE BOUEF"/>
    <s v="Plastic"/>
    <n v="5480.4476075471703"/>
    <s v="NO"/>
    <s v="YES"/>
    <s v="&gt;0"/>
  </r>
  <r>
    <s v="DPAA1"/>
    <x v="0"/>
    <s v="40102"/>
    <x v="0"/>
    <s v="LCE8"/>
    <m/>
    <s v="1996"/>
    <s v="38000000"/>
    <s v="000038000000"/>
    <s v="000000029321"/>
    <s v="I"/>
    <s v="Dist-Services"/>
    <x v="3"/>
    <m/>
    <n v="19"/>
    <n v="22603.24"/>
    <n v="2.2599999999999999E-2"/>
    <n v="315.36"/>
    <s v="LAKE CITY"/>
    <s v="Plastic"/>
    <n v="52064.217720754721"/>
    <s v="NO"/>
    <s v="YES"/>
    <s v="&gt;0"/>
  </r>
  <r>
    <s v="DPAA1"/>
    <x v="0"/>
    <s v="40102"/>
    <x v="0"/>
    <s v="LIC0"/>
    <m/>
    <s v="1996"/>
    <s v="38000000"/>
    <s v="000038000000"/>
    <s v="000000029489"/>
    <s v="I"/>
    <s v="Dist-Services"/>
    <x v="3"/>
    <m/>
    <n v="1"/>
    <n v="1189.6400000000001"/>
    <n v="2.2599999999999999E-2"/>
    <n v="315.36"/>
    <s v="LIMESTONE "/>
    <s v="Plastic"/>
    <n v="2740.2122867924531"/>
    <s v="NO"/>
    <s v="YES"/>
    <s v="&gt;0"/>
  </r>
  <r>
    <s v="DPAA1"/>
    <x v="0"/>
    <s v="40102"/>
    <x v="0"/>
    <s v="LRM8"/>
    <m/>
    <s v="1996"/>
    <s v="38000000"/>
    <s v="000038000000"/>
    <s v="000000030069"/>
    <s v="I"/>
    <s v="Dist-Services"/>
    <x v="3"/>
    <m/>
    <n v="1"/>
    <n v="1189.6400000000001"/>
    <n v="2.2599999999999999E-2"/>
    <n v="315.36"/>
    <s v="LEWIS RUN"/>
    <s v="Plastic"/>
    <n v="2740.2122867924531"/>
    <s v="NO"/>
    <s v="YES"/>
    <s v="&gt;0"/>
  </r>
  <r>
    <s v="DPAA1"/>
    <x v="0"/>
    <s v="40102"/>
    <x v="0"/>
    <s v="LTM0"/>
    <m/>
    <s v="1996"/>
    <s v="38000000"/>
    <s v="000038000000"/>
    <s v="000000030185"/>
    <s v="I"/>
    <s v="Dist-Services"/>
    <x v="3"/>
    <m/>
    <n v="3"/>
    <n v="3568.93"/>
    <n v="2.2599999999999999E-2"/>
    <n v="315.36"/>
    <s v="LACKAWANNOCK"/>
    <s v="Plastic"/>
    <n v="8220.659894339622"/>
    <s v="NO"/>
    <s v="YES"/>
    <s v="&gt;0"/>
  </r>
  <r>
    <s v="DPAA1"/>
    <x v="0"/>
    <s v="40102"/>
    <x v="0"/>
    <s v="MBE8"/>
    <m/>
    <s v="1996"/>
    <s v="38000000"/>
    <s v="000038000000"/>
    <s v="000000030281"/>
    <s v="I"/>
    <s v="Dist-Services"/>
    <x v="3"/>
    <m/>
    <n v="3"/>
    <n v="3568.93"/>
    <n v="2.2599999999999999E-2"/>
    <n v="315.36"/>
    <s v="MIDDLEBORO "/>
    <s v="Plastic"/>
    <n v="8220.659894339622"/>
    <s v="NO"/>
    <s v="YES"/>
    <s v="&gt;0"/>
  </r>
  <r>
    <s v="DPAA1"/>
    <x v="0"/>
    <s v="40102"/>
    <x v="0"/>
    <s v="MCE0"/>
    <m/>
    <s v="1996"/>
    <s v="38000000"/>
    <s v="000038000000"/>
    <s v="000000031112"/>
    <s v="I"/>
    <s v="Dist-Services"/>
    <x v="3"/>
    <m/>
    <n v="428"/>
    <n v="509167.63"/>
    <n v="2.2599999999999999E-2"/>
    <n v="315.36"/>
    <s v="MILLCREEK "/>
    <s v="Plastic"/>
    <n v="1172814.7975547169"/>
    <s v="NO"/>
    <s v="YES"/>
    <s v="&gt;0"/>
  </r>
  <r>
    <s v="DPAA1"/>
    <x v="0"/>
    <s v="40102"/>
    <x v="0"/>
    <s v="MDW0"/>
    <m/>
    <s v="1996"/>
    <s v="38000000"/>
    <s v="000038000000"/>
    <s v="000000032301"/>
    <s v="I"/>
    <s v="Dist-Services"/>
    <x v="3"/>
    <m/>
    <n v="2"/>
    <n v="2379.29"/>
    <n v="2.2599999999999999E-2"/>
    <n v="315.36"/>
    <s v="MEAD"/>
    <s v="Plastic"/>
    <n v="5480.4476075471703"/>
    <s v="NO"/>
    <s v="YES"/>
    <s v="&gt;0"/>
  </r>
  <r>
    <s v="DPAA1"/>
    <x v="0"/>
    <s v="40102"/>
    <x v="0"/>
    <s v="MEC9"/>
    <m/>
    <s v="1996"/>
    <s v="38000000"/>
    <s v="000038000000"/>
    <s v="000000033107"/>
    <s v="I"/>
    <s v="Dist-Services"/>
    <x v="3"/>
    <m/>
    <n v="37"/>
    <n v="44016.86"/>
    <n v="2.2599999999999999E-2"/>
    <n v="315.36"/>
    <s v="MEADVILLE "/>
    <s v="Plastic"/>
    <n v="101388.26922264151"/>
    <s v="NO"/>
    <s v="YES"/>
    <s v="&gt;0"/>
  </r>
  <r>
    <s v="DPAA1"/>
    <x v="0"/>
    <s v="40102"/>
    <x v="0"/>
    <s v="MIC0"/>
    <m/>
    <s v="1996"/>
    <s v="38000000"/>
    <s v="000038000000"/>
    <s v="000000033964"/>
    <s v="D"/>
    <s v="Dist-Services"/>
    <x v="3"/>
    <m/>
    <n v="0"/>
    <n v="0"/>
    <n v="2.2599999999999999E-2"/>
    <n v="315.36"/>
    <s v="MILLCREEK "/>
    <s v="Plastic"/>
    <n v="0"/>
    <s v="YES"/>
    <s v="NO"/>
    <s v="=0"/>
  </r>
  <r>
    <s v="DPAA1"/>
    <x v="0"/>
    <s v="40102"/>
    <x v="0"/>
    <s v="MIV0"/>
    <m/>
    <s v="1996"/>
    <s v="38000000"/>
    <s v="000038000000"/>
    <s v="000000034034"/>
    <s v="I"/>
    <s v="Dist-Services"/>
    <x v="3"/>
    <m/>
    <n v="5"/>
    <n v="5948.22"/>
    <n v="2.2599999999999999E-2"/>
    <n v="315.36"/>
    <s v="MINERAL "/>
    <s v="Plastic"/>
    <n v="13701.107501886794"/>
    <s v="NO"/>
    <s v="YES"/>
    <s v="&gt;0"/>
  </r>
  <r>
    <s v="DPAA1"/>
    <x v="0"/>
    <s v="40102"/>
    <x v="0"/>
    <s v="MKE0"/>
    <m/>
    <s v="1996"/>
    <s v="38000000"/>
    <s v="000038000000"/>
    <s v="000000034264"/>
    <s v="I"/>
    <s v="Dist-Services"/>
    <x v="3"/>
    <m/>
    <n v="10"/>
    <n v="11896.44"/>
    <n v="2.2599999999999999E-2"/>
    <n v="315.36"/>
    <s v="MCKEAN"/>
    <s v="Plastic"/>
    <n v="27402.215003773588"/>
    <s v="NO"/>
    <s v="YES"/>
    <s v="&gt;0"/>
  </r>
  <r>
    <s v="DPAA1"/>
    <x v="0"/>
    <s v="40102"/>
    <x v="0"/>
    <s v="MOC0"/>
    <m/>
    <s v="1996"/>
    <s v="38000000"/>
    <s v="000038000000"/>
    <s v="000000034536"/>
    <s v="I"/>
    <s v="Dist-Services"/>
    <x v="3"/>
    <m/>
    <n v="2"/>
    <n v="2379.29"/>
    <n v="2.2599999999999999E-2"/>
    <n v="315.36"/>
    <s v="MONROE"/>
    <s v="Plastic"/>
    <n v="5480.4476075471703"/>
    <s v="NO"/>
    <s v="YES"/>
    <s v="&gt;0"/>
  </r>
  <r>
    <s v="DPAA1"/>
    <x v="0"/>
    <s v="40102"/>
    <x v="0"/>
    <s v="MRM8"/>
    <m/>
    <s v="1996"/>
    <s v="38000000"/>
    <s v="000038000000"/>
    <s v="000000034647"/>
    <s v="I"/>
    <s v="Dist-Services"/>
    <x v="3"/>
    <m/>
    <n v="20"/>
    <n v="23792.9"/>
    <n v="2.2599999999999999E-2"/>
    <n v="315.36"/>
    <s v="MERCER "/>
    <s v="Plastic"/>
    <n v="54804.476075471706"/>
    <s v="NO"/>
    <s v="YES"/>
    <s v="&gt;0"/>
  </r>
  <r>
    <s v="DPAA1"/>
    <x v="0"/>
    <s v="40102"/>
    <x v="0"/>
    <s v="MVE8"/>
    <m/>
    <s v="1996"/>
    <s v="38000000"/>
    <s v="000038000000"/>
    <s v="000000034822"/>
    <s v="I"/>
    <s v="Dist-Services"/>
    <x v="3"/>
    <m/>
    <n v="2"/>
    <n v="2379.29"/>
    <n v="2.2599999999999999E-2"/>
    <n v="315.36"/>
    <s v="MILL VILLAGE "/>
    <s v="Plastic"/>
    <n v="5480.4476075471703"/>
    <s v="NO"/>
    <s v="YES"/>
    <s v="&gt;0"/>
  </r>
  <r>
    <s v="DPAA1"/>
    <x v="0"/>
    <s v="40102"/>
    <x v="0"/>
    <s v="NEE0"/>
    <m/>
    <s v="1996"/>
    <s v="38000000"/>
    <s v="000038000000"/>
    <s v="000000035133"/>
    <s v="I"/>
    <s v="Dist-Services"/>
    <x v="3"/>
    <m/>
    <n v="31"/>
    <n v="36878.949999999997"/>
    <n v="2.2599999999999999E-2"/>
    <n v="315.36"/>
    <s v="NORTH EAST"/>
    <s v="Plastic"/>
    <n v="84946.834264150937"/>
    <s v="NO"/>
    <s v="YES"/>
    <s v="&gt;0"/>
  </r>
  <r>
    <s v="DPAA1"/>
    <x v="0"/>
    <s v="40102"/>
    <x v="0"/>
    <s v="NTM0"/>
    <m/>
    <s v="1996"/>
    <s v="38000000"/>
    <s v="000038000000"/>
    <s v="000000035452"/>
    <s v="I"/>
    <s v="Dist-Services"/>
    <x v="3"/>
    <m/>
    <n v="3"/>
    <n v="3568.93"/>
    <n v="2.2599999999999999E-2"/>
    <n v="315.36"/>
    <s v="NORWICH "/>
    <s v="Plastic"/>
    <n v="8220.659894339622"/>
    <s v="NO"/>
    <s v="YES"/>
    <s v="&gt;0"/>
  </r>
  <r>
    <s v="DPAA1"/>
    <x v="0"/>
    <s v="40102"/>
    <x v="0"/>
    <s v="OAB0"/>
    <m/>
    <s v="1996"/>
    <s v="38000000"/>
    <s v="000038000000"/>
    <s v="000000035525"/>
    <s v="I"/>
    <s v="Dist-Services"/>
    <x v="3"/>
    <m/>
    <n v="4"/>
    <n v="4758.58"/>
    <n v="2.2599999999999999E-2"/>
    <n v="315.36"/>
    <s v="OAKLAND "/>
    <s v="Plastic"/>
    <n v="10960.895215094341"/>
    <s v="NO"/>
    <s v="YES"/>
    <s v="&gt;0"/>
  </r>
  <r>
    <s v="DPAA1"/>
    <x v="0"/>
    <s v="40102"/>
    <x v="0"/>
    <s v="OAV0"/>
    <m/>
    <s v="1996"/>
    <s v="38000000"/>
    <s v="000038000000"/>
    <s v="000000035597"/>
    <s v="I"/>
    <s v="Dist-Services"/>
    <x v="3"/>
    <m/>
    <n v="4"/>
    <n v="4758.58"/>
    <n v="2.2599999999999999E-2"/>
    <n v="315.36"/>
    <s v="OAKLAND "/>
    <s v="Plastic"/>
    <n v="10960.895215094341"/>
    <s v="NO"/>
    <s v="YES"/>
    <s v="&gt;0"/>
  </r>
  <r>
    <s v="DPAA1"/>
    <x v="0"/>
    <s v="40102"/>
    <x v="0"/>
    <s v="OCC0"/>
    <m/>
    <s v="1996"/>
    <s v="38000000"/>
    <s v="000038000000"/>
    <s v="000000035835"/>
    <s v="I"/>
    <s v="Dist-Services"/>
    <x v="3"/>
    <m/>
    <n v="6"/>
    <n v="7137.87"/>
    <n v="2.2599999999999999E-2"/>
    <n v="315.36"/>
    <s v="OIL CREEK "/>
    <s v="Plastic"/>
    <n v="16441.342822641509"/>
    <s v="NO"/>
    <s v="YES"/>
    <s v="&gt;0"/>
  </r>
  <r>
    <s v="DPAA1"/>
    <x v="0"/>
    <s v="40102"/>
    <x v="0"/>
    <s v="OCM0"/>
    <m/>
    <s v="1996"/>
    <s v="38000000"/>
    <s v="000038000000"/>
    <s v="000000035905"/>
    <s v="I"/>
    <s v="Dist-Services"/>
    <x v="3"/>
    <m/>
    <n v="1"/>
    <n v="1189.6400000000001"/>
    <n v="2.2599999999999999E-2"/>
    <n v="315.36"/>
    <s v="OTTER CREEK "/>
    <s v="Plastic"/>
    <n v="2740.2122867924531"/>
    <s v="NO"/>
    <s v="YES"/>
    <s v="&gt;0"/>
  </r>
  <r>
    <s v="DPAA1"/>
    <x v="0"/>
    <s v="40102"/>
    <x v="0"/>
    <s v="OCV9"/>
    <m/>
    <s v="1996"/>
    <s v="38000000"/>
    <s v="000038000000"/>
    <s v="000000036629"/>
    <s v="I"/>
    <s v="Dist-Services"/>
    <x v="3"/>
    <m/>
    <n v="16"/>
    <n v="19034.310000000001"/>
    <n v="2.2599999999999999E-2"/>
    <n v="315.36"/>
    <s v="OIL CITY"/>
    <s v="Plastic"/>
    <n v="43843.557826415097"/>
    <s v="NO"/>
    <s v="YES"/>
    <s v="&gt;0"/>
  </r>
  <r>
    <s v="DPAA1"/>
    <x v="0"/>
    <s v="40102"/>
    <x v="0"/>
    <s v="OTM0"/>
    <m/>
    <s v="1996"/>
    <s v="38000000"/>
    <s v="000038000000"/>
    <s v="000000037411"/>
    <s v="I"/>
    <s v="Dist-Services"/>
    <x v="3"/>
    <m/>
    <n v="3"/>
    <n v="3568.93"/>
    <n v="2.2599999999999999E-2"/>
    <n v="315.36"/>
    <s v="OTTO"/>
    <s v="Plastic"/>
    <n v="8220.659894339622"/>
    <s v="NO"/>
    <s v="YES"/>
    <s v="&gt;0"/>
  </r>
  <r>
    <s v="DPAA1"/>
    <x v="0"/>
    <s v="40102"/>
    <x v="0"/>
    <s v="OVV0"/>
    <m/>
    <s v="1996"/>
    <s v="38000000"/>
    <s v="000038000000"/>
    <s v="000000037487"/>
    <s v="I"/>
    <s v="Dist-Services"/>
    <x v="3"/>
    <m/>
    <n v="1"/>
    <n v="1189.6400000000001"/>
    <n v="2.2599999999999999E-2"/>
    <n v="315.36"/>
    <s v="OIL CREEK "/>
    <s v="Plastic"/>
    <n v="2740.2122867924531"/>
    <s v="NO"/>
    <s v="YES"/>
    <s v="&gt;0"/>
  </r>
  <r>
    <s v="DPAA1"/>
    <x v="0"/>
    <s v="40102"/>
    <x v="0"/>
    <s v="PAC0"/>
    <m/>
    <s v="1996"/>
    <s v="38000000"/>
    <s v="000038000000"/>
    <s v="000000037565"/>
    <s v="I"/>
    <s v="Dist-Services"/>
    <x v="3"/>
    <m/>
    <n v="1"/>
    <n v="1189.6400000000001"/>
    <n v="2.2599999999999999E-2"/>
    <n v="315.36"/>
    <s v="PAINT "/>
    <s v="Plastic"/>
    <n v="2740.2122867924531"/>
    <s v="NO"/>
    <s v="YES"/>
    <s v="&gt;0"/>
  </r>
  <r>
    <s v="DPAA1"/>
    <x v="0"/>
    <s v="40102"/>
    <x v="0"/>
    <s v="PEM0"/>
    <m/>
    <s v="1996"/>
    <s v="38000000"/>
    <s v="000038000000"/>
    <s v="000000037763"/>
    <s v="I"/>
    <s v="Dist-Services"/>
    <x v="3"/>
    <m/>
    <n v="2"/>
    <n v="2379.29"/>
    <n v="2.2599999999999999E-2"/>
    <n v="315.36"/>
    <s v="PERRY "/>
    <s v="Plastic"/>
    <n v="5480.4476075471703"/>
    <s v="NO"/>
    <s v="YES"/>
    <s v="&gt;0"/>
  </r>
  <r>
    <s v="DPAA1"/>
    <x v="0"/>
    <s v="40102"/>
    <x v="0"/>
    <s v="PGW0"/>
    <m/>
    <s v="1996"/>
    <s v="38000000"/>
    <s v="000038000000"/>
    <s v="000000038383"/>
    <s v="I"/>
    <s v="Dist-Services"/>
    <x v="3"/>
    <m/>
    <n v="11"/>
    <n v="13086.09"/>
    <n v="2.2599999999999999E-2"/>
    <n v="315.36"/>
    <s v="PINE GROVE"/>
    <s v="Plastic"/>
    <n v="30142.450324528305"/>
    <s v="NO"/>
    <s v="YES"/>
    <s v="&gt;0"/>
  </r>
  <r>
    <s v="DPAA1"/>
    <x v="0"/>
    <s v="40102"/>
    <x v="0"/>
    <s v="PIC0"/>
    <m/>
    <s v="1996"/>
    <s v="38000000"/>
    <s v="000038000000"/>
    <s v="000000038566"/>
    <s v="I"/>
    <s v="Dist-Services"/>
    <x v="3"/>
    <m/>
    <n v="1"/>
    <n v="1189.6400000000001"/>
    <n v="2.2599999999999999E-2"/>
    <n v="315.36"/>
    <s v="PINE"/>
    <s v="Plastic"/>
    <n v="2740.2122867924531"/>
    <s v="NO"/>
    <s v="YES"/>
    <s v="&gt;0"/>
  </r>
  <r>
    <s v="DPAA1"/>
    <x v="0"/>
    <s v="40102"/>
    <x v="0"/>
    <s v="PIJ0"/>
    <m/>
    <s v="1996"/>
    <s v="38000000"/>
    <s v="000038000000"/>
    <s v="000000038623"/>
    <s v="I"/>
    <s v="Dist-Services"/>
    <x v="3"/>
    <m/>
    <n v="4"/>
    <n v="4758.57"/>
    <n v="2.2599999999999999E-2"/>
    <n v="315.36"/>
    <s v="PINECREEK "/>
    <s v="Plastic"/>
    <n v="10960.872181132076"/>
    <s v="NO"/>
    <s v="YES"/>
    <s v="&gt;0"/>
  </r>
  <r>
    <s v="DPAA1"/>
    <x v="0"/>
    <s v="40102"/>
    <x v="0"/>
    <s v="PIV0"/>
    <m/>
    <s v="1996"/>
    <s v="38000000"/>
    <s v="000038000000"/>
    <s v="000000038741"/>
    <s v="I"/>
    <s v="Dist-Services"/>
    <x v="3"/>
    <m/>
    <n v="4"/>
    <n v="4758.58"/>
    <n v="2.2599999999999999E-2"/>
    <n v="315.36"/>
    <s v="PINEGROVE "/>
    <s v="Plastic"/>
    <n v="10960.895215094341"/>
    <s v="NO"/>
    <s v="YES"/>
    <s v="&gt;0"/>
  </r>
  <r>
    <s v="DPAA1"/>
    <x v="0"/>
    <s v="40102"/>
    <x v="0"/>
    <s v="PLV8"/>
    <m/>
    <s v="1996"/>
    <s v="38000000"/>
    <s v="000038000000"/>
    <s v="000000038909"/>
    <s v="I"/>
    <s v="Dist-Services"/>
    <x v="3"/>
    <m/>
    <n v="1"/>
    <n v="1189.6400000000001"/>
    <n v="2.2599999999999999E-2"/>
    <n v="315.36"/>
    <s v="PLEASANTVILLE"/>
    <s v="Plastic"/>
    <n v="2740.2122867924531"/>
    <s v="NO"/>
    <s v="YES"/>
    <s v="&gt;0"/>
  </r>
  <r>
    <s v="DPAA1"/>
    <x v="0"/>
    <s v="40102"/>
    <x v="0"/>
    <s v="PTB0"/>
    <m/>
    <s v="1996"/>
    <s v="38000000"/>
    <s v="000038000000"/>
    <s v="000000039467"/>
    <s v="I"/>
    <s v="Dist-Services"/>
    <x v="3"/>
    <m/>
    <n v="1"/>
    <n v="1189.6400000000001"/>
    <n v="2.2599999999999999E-2"/>
    <n v="315.36"/>
    <s v="PARKER"/>
    <s v="Plastic"/>
    <n v="2740.2122867924531"/>
    <s v="NO"/>
    <s v="YES"/>
    <s v="&gt;0"/>
  </r>
  <r>
    <s v="DPAA1"/>
    <x v="0"/>
    <s v="40102"/>
    <x v="0"/>
    <s v="PTE8"/>
    <m/>
    <s v="1996"/>
    <s v="38000000"/>
    <s v="000038000000"/>
    <s v="000000039583"/>
    <s v="I"/>
    <s v="Dist-Services"/>
    <x v="3"/>
    <m/>
    <n v="1"/>
    <n v="1189.6400000000001"/>
    <n v="2.2599999999999999E-2"/>
    <n v="315.36"/>
    <s v="PLATEA "/>
    <s v="Plastic"/>
    <n v="2740.2122867924531"/>
    <s v="NO"/>
    <s v="YES"/>
    <s v="&gt;0"/>
  </r>
  <r>
    <s v="DPAA1"/>
    <x v="0"/>
    <s v="40102"/>
    <x v="0"/>
    <s v="PYM0"/>
    <m/>
    <s v="1996"/>
    <s v="38000000"/>
    <s v="000038000000"/>
    <s v="000000039737"/>
    <s v="I"/>
    <s v="Dist-Services"/>
    <x v="3"/>
    <m/>
    <n v="14"/>
    <n v="16655.02"/>
    <n v="2.2599999999999999E-2"/>
    <n v="315.36"/>
    <s v="PYMATUNING"/>
    <s v="Plastic"/>
    <n v="38363.110218867929"/>
    <s v="NO"/>
    <s v="YES"/>
    <s v="&gt;0"/>
  </r>
  <r>
    <s v="DPAA1"/>
    <x v="0"/>
    <s v="40102"/>
    <x v="0"/>
    <s v="RBE8"/>
    <m/>
    <s v="1996"/>
    <s v="38000000"/>
    <s v="000038000000"/>
    <s v="000000040113"/>
    <s v="I"/>
    <s v="Dist-Services"/>
    <x v="3"/>
    <m/>
    <n v="4"/>
    <n v="4758.58"/>
    <n v="2.2599999999999999E-2"/>
    <n v="315.36"/>
    <s v="RIDGWAY"/>
    <s v="Plastic"/>
    <n v="10960.895215094341"/>
    <s v="NO"/>
    <s v="YES"/>
    <s v="&gt;0"/>
  </r>
  <r>
    <s v="DPAA1"/>
    <x v="0"/>
    <s v="40102"/>
    <x v="0"/>
    <s v="REJ8"/>
    <m/>
    <s v="1996"/>
    <s v="38000000"/>
    <s v="000038000000"/>
    <s v="000000040609"/>
    <s v="I"/>
    <s v="Dist-Services"/>
    <x v="3"/>
    <m/>
    <n v="36"/>
    <n v="42827.19"/>
    <n v="2.2599999999999999E-2"/>
    <n v="315.36"/>
    <s v="REYNOLDSVILLE"/>
    <s v="Plastic"/>
    <n v="98647.987833962281"/>
    <s v="NO"/>
    <s v="YES"/>
    <s v="&gt;0"/>
  </r>
  <r>
    <s v="DPAA1"/>
    <x v="0"/>
    <s v="40102"/>
    <x v="0"/>
    <s v="RIC0"/>
    <m/>
    <s v="1996"/>
    <s v="38000000"/>
    <s v="000038000000"/>
    <s v="000000040723"/>
    <s v="I"/>
    <s v="Dist-Services"/>
    <x v="3"/>
    <m/>
    <n v="1"/>
    <n v="1189.6400000000001"/>
    <n v="2.2599999999999999E-2"/>
    <n v="315.36"/>
    <s v="RICHMOND"/>
    <s v="Plastic"/>
    <n v="2740.2122867924531"/>
    <s v="NO"/>
    <s v="YES"/>
    <s v="&gt;0"/>
  </r>
  <r>
    <s v="DPAA1"/>
    <x v="0"/>
    <s v="40102"/>
    <x v="0"/>
    <s v="ROJ0"/>
    <m/>
    <s v="1996"/>
    <s v="38000000"/>
    <s v="000038000000"/>
    <s v="000000040931"/>
    <s v="I"/>
    <s v="Dist-Services"/>
    <x v="3"/>
    <m/>
    <n v="2"/>
    <n v="2379.29"/>
    <n v="2.2599999999999999E-2"/>
    <n v="315.36"/>
    <s v="ROSE"/>
    <s v="Plastic"/>
    <n v="5480.4476075471703"/>
    <s v="NO"/>
    <s v="YES"/>
    <s v="&gt;0"/>
  </r>
  <r>
    <s v="DPAA1"/>
    <x v="0"/>
    <s v="40102"/>
    <x v="0"/>
    <s v="ROV8"/>
    <m/>
    <s v="1996"/>
    <s v="38000000"/>
    <s v="000038000000"/>
    <s v="000000041045"/>
    <s v="I"/>
    <s v="Dist-Services"/>
    <x v="3"/>
    <m/>
    <n v="23"/>
    <n v="27361.83"/>
    <n v="2.2599999999999999E-2"/>
    <n v="315.36"/>
    <s v="ROUSEVILLE "/>
    <s v="Plastic"/>
    <n v="63025.13596981133"/>
    <s v="NO"/>
    <s v="YES"/>
    <s v="&gt;0"/>
  </r>
  <r>
    <s v="DPAA1"/>
    <x v="0"/>
    <s v="40102"/>
    <x v="0"/>
    <s v="RTE0"/>
    <m/>
    <s v="1996"/>
    <s v="38000000"/>
    <s v="000038000000"/>
    <s v="000000041484"/>
    <s v="I"/>
    <s v="Dist-Services"/>
    <x v="3"/>
    <m/>
    <n v="10"/>
    <n v="11896.45"/>
    <n v="2.2599999999999999E-2"/>
    <n v="315.36"/>
    <s v="RIDGWAY "/>
    <s v="Plastic"/>
    <n v="27402.238037735853"/>
    <s v="NO"/>
    <s v="YES"/>
    <s v="&gt;0"/>
  </r>
  <r>
    <s v="DPAA1"/>
    <x v="0"/>
    <s v="40102"/>
    <x v="0"/>
    <s v="RTV0"/>
    <m/>
    <s v="1996"/>
    <s v="38000000"/>
    <s v="000038000000"/>
    <s v="000000041911"/>
    <s v="I"/>
    <s v="Dist-Services"/>
    <x v="3"/>
    <m/>
    <n v="2"/>
    <n v="2379.29"/>
    <n v="2.2599999999999999E-2"/>
    <n v="315.36"/>
    <s v="ROCKLAND"/>
    <s v="Plastic"/>
    <n v="5480.4476075471703"/>
    <s v="NO"/>
    <s v="YES"/>
    <s v="&gt;0"/>
  </r>
  <r>
    <s v="DPAA1"/>
    <x v="0"/>
    <s v="40102"/>
    <x v="0"/>
    <s v="SAC0"/>
    <m/>
    <s v="1996"/>
    <s v="38000000"/>
    <s v="000038000000"/>
    <s v="000000042366"/>
    <s v="I"/>
    <s v="Dist-Services"/>
    <x v="3"/>
    <m/>
    <n v="19"/>
    <n v="22597.37"/>
    <n v="2.2599999999999999E-2"/>
    <n v="315.36"/>
    <s v="SADSBURY"/>
    <s v="Plastic"/>
    <n v="52050.69678490566"/>
    <s v="NO"/>
    <s v="YES"/>
    <s v="&gt;0"/>
  </r>
  <r>
    <s v="DPAA1"/>
    <x v="0"/>
    <s v="40102"/>
    <x v="0"/>
    <s v="SAV0"/>
    <m/>
    <s v="1996"/>
    <s v="38000000"/>
    <s v="000038000000"/>
    <s v="000000042829"/>
    <s v="I"/>
    <s v="Dist-Services"/>
    <x v="3"/>
    <m/>
    <n v="12"/>
    <n v="14275.72"/>
    <n v="2.2599999999999999E-2"/>
    <n v="315.36"/>
    <s v="SANDYCREEK"/>
    <s v="Plastic"/>
    <n v="32882.639577358488"/>
    <s v="NO"/>
    <s v="YES"/>
    <s v="&gt;0"/>
  </r>
  <r>
    <s v="DPAA1"/>
    <x v="0"/>
    <s v="40102"/>
    <x v="0"/>
    <s v="SBC8"/>
    <m/>
    <s v="1996"/>
    <s v="38000000"/>
    <s v="000038000000"/>
    <s v="000000042969"/>
    <s v="I"/>
    <s v="Dist-Services"/>
    <x v="3"/>
    <m/>
    <n v="5"/>
    <n v="5948.22"/>
    <n v="2.2599999999999999E-2"/>
    <n v="315.36"/>
    <s v="STRATTANVILLE"/>
    <s v="Plastic"/>
    <n v="13701.107501886794"/>
    <s v="NO"/>
    <s v="YES"/>
    <s v="&gt;0"/>
  </r>
  <r>
    <s v="DPAA1"/>
    <x v="0"/>
    <s v="40102"/>
    <x v="0"/>
    <s v="SBE9"/>
    <m/>
    <s v="1996"/>
    <s v="38000000"/>
    <s v="000038000000"/>
    <s v="000000043663"/>
    <s v="I"/>
    <s v="Dist-Services"/>
    <x v="3"/>
    <m/>
    <n v="189"/>
    <n v="223707.1"/>
    <n v="2.2599999999999999E-2"/>
    <n v="315.36"/>
    <s v="ST MARYS"/>
    <s v="Plastic"/>
    <n v="515286.08996226417"/>
    <s v="NO"/>
    <s v="YES"/>
    <s v="&gt;0"/>
  </r>
  <r>
    <s v="DPAA1"/>
    <x v="0"/>
    <s v="40102"/>
    <x v="0"/>
    <s v="SBM8"/>
    <m/>
    <s v="1996"/>
    <s v="38000000"/>
    <s v="000038000000"/>
    <s v="000000044823"/>
    <s v="I"/>
    <s v="Dist-Services"/>
    <x v="3"/>
    <m/>
    <n v="12"/>
    <n v="14275.74"/>
    <n v="2.2599999999999999E-2"/>
    <n v="315.36"/>
    <s v="SHARPSVILLE"/>
    <s v="Plastic"/>
    <n v="32882.685645283018"/>
    <s v="NO"/>
    <s v="YES"/>
    <s v="&gt;0"/>
  </r>
  <r>
    <s v="DPAA1"/>
    <x v="0"/>
    <s v="40102"/>
    <x v="0"/>
    <s v="SBW8"/>
    <m/>
    <s v="1996"/>
    <s v="38000000"/>
    <s v="000038000000"/>
    <s v="000000045060"/>
    <s v="I"/>
    <s v="Dist-Services"/>
    <x v="3"/>
    <m/>
    <n v="5"/>
    <n v="5948.22"/>
    <n v="2.2599999999999999E-2"/>
    <n v="315.36"/>
    <s v="SUGAR GROVE"/>
    <s v="Plastic"/>
    <n v="13701.107501886794"/>
    <s v="NO"/>
    <s v="YES"/>
    <s v="&gt;0"/>
  </r>
  <r>
    <s v="DPAA1"/>
    <x v="0"/>
    <s v="40102"/>
    <x v="0"/>
    <s v="SCE0"/>
    <m/>
    <s v="1996"/>
    <s v="38000000"/>
    <s v="000038000000"/>
    <s v="000000045142"/>
    <s v="I"/>
    <s v="Dist-Services"/>
    <x v="3"/>
    <m/>
    <n v="1"/>
    <n v="1189.6400000000001"/>
    <n v="2.2599999999999999E-2"/>
    <n v="315.36"/>
    <s v="SPRING CREEK"/>
    <s v="Plastic"/>
    <n v="2740.2122867924531"/>
    <s v="NO"/>
    <s v="YES"/>
    <s v="&gt;0"/>
  </r>
  <r>
    <s v="DPAA1"/>
    <x v="0"/>
    <s v="40102"/>
    <x v="0"/>
    <s v="SEC8"/>
    <m/>
    <s v="1996"/>
    <s v="38000000"/>
    <s v="000038000000"/>
    <s v="000000045322"/>
    <s v="I"/>
    <s v="Dist-Services"/>
    <x v="3"/>
    <m/>
    <n v="1"/>
    <n v="1189.6400000000001"/>
    <n v="2.2599999999999999E-2"/>
    <n v="315.36"/>
    <s v="SAEGERTOWN "/>
    <s v="Plastic"/>
    <n v="2740.2122867924531"/>
    <s v="NO"/>
    <s v="YES"/>
    <s v="&gt;0"/>
  </r>
  <r>
    <s v="DPAA1"/>
    <x v="0"/>
    <s v="40102"/>
    <x v="0"/>
    <s v="SEW0"/>
    <m/>
    <s v="1996"/>
    <s v="38000000"/>
    <s v="000038000000"/>
    <s v="000000045784"/>
    <s v="D"/>
    <s v="Dist-Services"/>
    <x v="3"/>
    <m/>
    <n v="0"/>
    <n v="0"/>
    <n v="2.2599999999999999E-2"/>
    <n v="315.36"/>
    <s v="SHEFFIELD "/>
    <s v="Plastic"/>
    <n v="0"/>
    <s v="YES"/>
    <s v="NO"/>
    <s v="=0"/>
  </r>
  <r>
    <s v="DPAA1"/>
    <x v="0"/>
    <s v="40102"/>
    <x v="0"/>
    <s v="SGA0"/>
    <m/>
    <s v="1996"/>
    <s v="38000000"/>
    <s v="000038000000"/>
    <s v="000000046013"/>
    <s v="D"/>
    <s v="Dist-Services"/>
    <x v="3"/>
    <m/>
    <n v="0"/>
    <n v="0"/>
    <n v="2.2599999999999999E-2"/>
    <n v="315.36"/>
    <s v="SUGARCREEK"/>
    <s v="Plastic"/>
    <n v="0"/>
    <s v="YES"/>
    <s v="NO"/>
    <s v="=0"/>
  </r>
  <r>
    <s v="DPAA1"/>
    <x v="0"/>
    <s v="40102"/>
    <x v="0"/>
    <s v="SGM0"/>
    <m/>
    <s v="1996"/>
    <s v="38000000"/>
    <s v="000038000000"/>
    <s v="000000046107"/>
    <s v="I"/>
    <s v="Dist-Services"/>
    <x v="3"/>
    <m/>
    <n v="16"/>
    <n v="19034.3"/>
    <n v="2.2599999999999999E-2"/>
    <n v="315.36"/>
    <s v="SUGAR GROVE "/>
    <s v="Plastic"/>
    <n v="43843.534792452832"/>
    <s v="NO"/>
    <s v="YES"/>
    <s v="&gt;0"/>
  </r>
  <r>
    <s v="DPAA1"/>
    <x v="0"/>
    <s v="40102"/>
    <x v="0"/>
    <s v="SHC0"/>
    <m/>
    <s v="1996"/>
    <s v="38000000"/>
    <s v="000038000000"/>
    <s v="000000046285"/>
    <s v="I"/>
    <s v="Dist-Services"/>
    <x v="3"/>
    <m/>
    <n v="1"/>
    <n v="1189.6400000000001"/>
    <n v="2.2599999999999999E-2"/>
    <n v="315.36"/>
    <s v="SHIPPEN "/>
    <s v="Plastic"/>
    <n v="2740.2122867924531"/>
    <s v="NO"/>
    <s v="YES"/>
    <s v="&gt;0"/>
  </r>
  <r>
    <s v="DPAA1"/>
    <x v="0"/>
    <s v="40102"/>
    <x v="0"/>
    <s v="SHM8"/>
    <m/>
    <s v="1996"/>
    <s v="38000000"/>
    <s v="000038000000"/>
    <s v="000000046453"/>
    <s v="I"/>
    <s v="Dist-Services"/>
    <x v="3"/>
    <m/>
    <n v="2"/>
    <n v="2379.29"/>
    <n v="2.2599999999999999E-2"/>
    <n v="315.36"/>
    <s v="SHEAKLEYVILLE"/>
    <s v="Plastic"/>
    <n v="5480.4476075471703"/>
    <s v="NO"/>
    <s v="YES"/>
    <s v="&gt;0"/>
  </r>
  <r>
    <s v="DPAA1"/>
    <x v="0"/>
    <s v="40102"/>
    <x v="0"/>
    <s v="SMC0"/>
    <m/>
    <s v="1996"/>
    <s v="38000000"/>
    <s v="000038000000"/>
    <s v="000000046546"/>
    <s v="I"/>
    <s v="Dist-Services"/>
    <x v="3"/>
    <m/>
    <n v="10"/>
    <n v="11896.45"/>
    <n v="2.2599999999999999E-2"/>
    <n v="315.36"/>
    <s v="SUMMIT"/>
    <s v="Plastic"/>
    <n v="27402.238037735853"/>
    <s v="NO"/>
    <s v="YES"/>
    <s v="&gt;0"/>
  </r>
  <r>
    <s v="DPAA1"/>
    <x v="0"/>
    <s v="40102"/>
    <x v="0"/>
    <s v="SME0"/>
    <m/>
    <s v="1996"/>
    <s v="38000000"/>
    <s v="000038000000"/>
    <s v="000000046875"/>
    <s v="I"/>
    <s v="Dist-Services"/>
    <x v="3"/>
    <m/>
    <n v="42"/>
    <n v="49965.05"/>
    <n v="2.2599999999999999E-2"/>
    <n v="315.36"/>
    <s v="SUMMIT"/>
    <s v="Plastic"/>
    <n v="115089.30762264153"/>
    <s v="NO"/>
    <s v="YES"/>
    <s v="&gt;0"/>
  </r>
  <r>
    <s v="DPAA1"/>
    <x v="0"/>
    <s v="40102"/>
    <x v="0"/>
    <s v="SMM8"/>
    <m/>
    <s v="1996"/>
    <s v="38000000"/>
    <s v="000038000000"/>
    <s v="000000047369"/>
    <s v="D"/>
    <s v="Dist-Services"/>
    <x v="3"/>
    <m/>
    <n v="0"/>
    <n v="0"/>
    <n v="2.2599999999999999E-2"/>
    <n v="315.36"/>
    <s v="SMETHPORT"/>
    <s v="Plastic"/>
    <n v="0"/>
    <s v="YES"/>
    <s v="NO"/>
    <s v="=0"/>
  </r>
  <r>
    <s v="DPAA1"/>
    <x v="0"/>
    <s v="40102"/>
    <x v="0"/>
    <s v="SNC0"/>
    <m/>
    <s v="1996"/>
    <s v="38000000"/>
    <s v="000038000000"/>
    <s v="000000047455"/>
    <s v="I"/>
    <s v="Dist-Services"/>
    <x v="3"/>
    <m/>
    <n v="1"/>
    <n v="1189.6400000000001"/>
    <n v="2.2599999999999999E-2"/>
    <n v="315.36"/>
    <s v="STEUBEN "/>
    <s v="Plastic"/>
    <n v="2740.2122867924531"/>
    <s v="NO"/>
    <s v="YES"/>
    <s v="&gt;0"/>
  </r>
  <r>
    <s v="DPAA1"/>
    <x v="0"/>
    <s v="40102"/>
    <x v="0"/>
    <s v="SNJ0"/>
    <m/>
    <s v="1996"/>
    <s v="38000000"/>
    <s v="000038000000"/>
    <s v="000000047516"/>
    <s v="I"/>
    <s v="Dist-Services"/>
    <x v="3"/>
    <m/>
    <n v="5"/>
    <n v="5948.22"/>
    <n v="2.2599999999999999E-2"/>
    <n v="315.36"/>
    <s v="SNYDER"/>
    <s v="Plastic"/>
    <n v="13701.107501886794"/>
    <s v="NO"/>
    <s v="YES"/>
    <s v="&gt;0"/>
  </r>
  <r>
    <s v="DPAA1"/>
    <x v="0"/>
    <s v="40102"/>
    <x v="0"/>
    <s v="SNM9"/>
    <m/>
    <s v="1996"/>
    <s v="38000000"/>
    <s v="000038000000"/>
    <s v="000000048317"/>
    <s v="I"/>
    <s v="Dist-Services"/>
    <x v="3"/>
    <m/>
    <n v="31"/>
    <n v="36878.99"/>
    <n v="2.2599999999999999E-2"/>
    <n v="315.36"/>
    <s v="SHARON"/>
    <s v="Plastic"/>
    <n v="84946.926399999997"/>
    <s v="NO"/>
    <s v="YES"/>
    <s v="&gt;0"/>
  </r>
  <r>
    <s v="DPAA1"/>
    <x v="0"/>
    <s v="40102"/>
    <x v="0"/>
    <s v="SPC8"/>
    <m/>
    <s v="1996"/>
    <s v="38000000"/>
    <s v="000038000000"/>
    <s v="000000049258"/>
    <s v="I"/>
    <s v="Dist-Services"/>
    <x v="3"/>
    <m/>
    <n v="8"/>
    <n v="9517.16"/>
    <n v="2.2599999999999999E-2"/>
    <n v="315.36"/>
    <s v="SPRINGBORO "/>
    <s v="Plastic"/>
    <n v="21921.790430188681"/>
    <s v="NO"/>
    <s v="YES"/>
    <s v="&gt;0"/>
  </r>
  <r>
    <s v="DPAA1"/>
    <x v="0"/>
    <s v="40102"/>
    <x v="0"/>
    <s v="SPE0"/>
    <m/>
    <s v="1996"/>
    <s v="38000000"/>
    <s v="000038000000"/>
    <s v="000000049487"/>
    <s v="I"/>
    <s v="Dist-Services"/>
    <x v="3"/>
    <m/>
    <n v="21"/>
    <n v="24982.54"/>
    <n v="2.2599999999999999E-2"/>
    <n v="315.36"/>
    <s v="SPRINGFIELD "/>
    <s v="Plastic"/>
    <n v="57544.688362264154"/>
    <s v="NO"/>
    <s v="YES"/>
    <s v="&gt;0"/>
  </r>
  <r>
    <s v="DPAA1"/>
    <x v="0"/>
    <s v="40102"/>
    <x v="0"/>
    <s v="SPM0"/>
    <m/>
    <s v="1996"/>
    <s v="38000000"/>
    <s v="000038000000"/>
    <s v="000000049771"/>
    <s v="I"/>
    <s v="Dist-Services"/>
    <x v="3"/>
    <m/>
    <n v="11"/>
    <n v="13086.08"/>
    <n v="2.2599999999999999E-2"/>
    <n v="315.36"/>
    <s v="SOUTH PYMATUNING"/>
    <s v="Plastic"/>
    <n v="30142.42729056604"/>
    <s v="NO"/>
    <s v="YES"/>
    <s v="&gt;0"/>
  </r>
  <r>
    <s v="DPAA1"/>
    <x v="0"/>
    <s v="40102"/>
    <x v="0"/>
    <s v="STC0"/>
    <m/>
    <s v="1996"/>
    <s v="38000000"/>
    <s v="000038000000"/>
    <s v="000000049887"/>
    <s v="I"/>
    <s v="Dist-Services"/>
    <x v="3"/>
    <m/>
    <n v="3"/>
    <n v="3568.93"/>
    <n v="2.2599999999999999E-2"/>
    <n v="315.36"/>
    <s v="SPRING"/>
    <s v="Plastic"/>
    <n v="8220.659894339622"/>
    <s v="NO"/>
    <s v="YES"/>
    <s v="&gt;0"/>
  </r>
  <r>
    <s v="DPAA1"/>
    <x v="0"/>
    <s v="40102"/>
    <x v="0"/>
    <s v="STM0"/>
    <m/>
    <s v="1996"/>
    <s v="38000000"/>
    <s v="000038000000"/>
    <s v="000000050037"/>
    <s v="I"/>
    <s v="Dist-Services"/>
    <x v="3"/>
    <m/>
    <n v="11"/>
    <n v="13086.09"/>
    <n v="2.2599999999999999E-2"/>
    <n v="315.36"/>
    <s v="SHENANGO"/>
    <s v="Plastic"/>
    <n v="30142.450324528305"/>
    <s v="NO"/>
    <s v="YES"/>
    <s v="&gt;0"/>
  </r>
  <r>
    <s v="DPAA1"/>
    <x v="0"/>
    <s v="40102"/>
    <x v="0"/>
    <s v="STW0"/>
    <m/>
    <s v="1996"/>
    <s v="38000000"/>
    <s v="000038000000"/>
    <s v="000000050172"/>
    <s v="I"/>
    <s v="Dist-Services"/>
    <x v="3"/>
    <m/>
    <n v="7"/>
    <n v="8327.51"/>
    <n v="2.2599999999999999E-2"/>
    <n v="315.36"/>
    <s v="SUGAR GROVE "/>
    <s v="Plastic"/>
    <n v="19181.555109433964"/>
    <s v="NO"/>
    <s v="YES"/>
    <s v="&gt;0"/>
  </r>
  <r>
    <s v="DPAA1"/>
    <x v="0"/>
    <s v="40102"/>
    <x v="0"/>
    <s v="SUC0"/>
    <m/>
    <s v="1996"/>
    <s v="38000000"/>
    <s v="000038000000"/>
    <s v="000000050273"/>
    <s v="I"/>
    <s v="Dist-Services"/>
    <x v="3"/>
    <m/>
    <n v="2"/>
    <n v="2379.29"/>
    <n v="2.2599999999999999E-2"/>
    <n v="315.36"/>
    <s v="SUMMERHILL"/>
    <s v="Plastic"/>
    <n v="5480.4476075471703"/>
    <s v="NO"/>
    <s v="YES"/>
    <s v="&gt;0"/>
  </r>
  <r>
    <s v="DPAA1"/>
    <x v="0"/>
    <s v="40102"/>
    <x v="0"/>
    <s v="SUV8"/>
    <m/>
    <s v="1996"/>
    <s v="38000000"/>
    <s v="000038000000"/>
    <s v="000000050422"/>
    <s v="I"/>
    <s v="Dist-Services"/>
    <x v="3"/>
    <m/>
    <n v="34"/>
    <n v="40447.919999999998"/>
    <n v="2.2599999999999999E-2"/>
    <n v="315.36"/>
    <s v="SUGAR CREEK"/>
    <s v="Plastic"/>
    <n v="93167.586294339621"/>
    <s v="NO"/>
    <s v="YES"/>
    <s v="&gt;0"/>
  </r>
  <r>
    <s v="DPAA1"/>
    <x v="0"/>
    <s v="40102"/>
    <x v="0"/>
    <s v="SYC0"/>
    <m/>
    <s v="1996"/>
    <s v="38000000"/>
    <s v="000038000000"/>
    <s v="000000051053"/>
    <s v="I"/>
    <s v="Dist-Services"/>
    <x v="3"/>
    <m/>
    <n v="81"/>
    <n v="96361.19"/>
    <n v="2.2599999999999999E-2"/>
    <n v="315.36"/>
    <s v="SANDY "/>
    <s v="Plastic"/>
    <n v="221958.00141886793"/>
    <s v="NO"/>
    <s v="YES"/>
    <s v="&gt;0"/>
  </r>
  <r>
    <s v="DPAA1"/>
    <x v="0"/>
    <s v="40102"/>
    <x v="0"/>
    <s v="SYJ8"/>
    <m/>
    <s v="1996"/>
    <s v="38000000"/>
    <s v="000038000000"/>
    <s v="000000051474"/>
    <s v="I"/>
    <s v="Dist-Services"/>
    <x v="3"/>
    <m/>
    <n v="12"/>
    <n v="14275.73"/>
    <n v="2.2599999999999999E-2"/>
    <n v="315.36"/>
    <s v="SYKESVILLE "/>
    <s v="Plastic"/>
    <n v="32882.662611320753"/>
    <s v="NO"/>
    <s v="YES"/>
    <s v="&gt;0"/>
  </r>
  <r>
    <s v="DPAA1"/>
    <x v="0"/>
    <s v="40102"/>
    <x v="0"/>
    <s v="TIC9"/>
    <m/>
    <s v="1996"/>
    <s v="38000000"/>
    <s v="000038000000"/>
    <s v="000000052237"/>
    <s v="I"/>
    <s v="Dist-Services"/>
    <x v="3"/>
    <m/>
    <n v="6"/>
    <n v="7137.87"/>
    <n v="2.2599999999999999E-2"/>
    <n v="315.36"/>
    <s v="TITUSVILLE"/>
    <s v="Plastic"/>
    <n v="16441.342822641509"/>
    <s v="NO"/>
    <s v="YES"/>
    <s v="&gt;0"/>
  </r>
  <r>
    <s v="DPAA1"/>
    <x v="0"/>
    <s v="40102"/>
    <x v="0"/>
    <s v="TOC8"/>
    <m/>
    <s v="1996"/>
    <s v="38000000"/>
    <s v="000038000000"/>
    <s v="000000052759"/>
    <s v="D"/>
    <s v="Dist-Services"/>
    <x v="3"/>
    <m/>
    <n v="0"/>
    <n v="0"/>
    <n v="2.2599999999999999E-2"/>
    <n v="315.36"/>
    <s v="TOWNVILLE"/>
    <s v="Plastic"/>
    <n v="0"/>
    <s v="YES"/>
    <s v="NO"/>
    <s v="=0"/>
  </r>
  <r>
    <s v="DPAA1"/>
    <x v="0"/>
    <s v="40102"/>
    <x v="0"/>
    <s v="TRW0"/>
    <m/>
    <s v="1996"/>
    <s v="38000000"/>
    <s v="000038000000"/>
    <s v="000000052785"/>
    <s v="I"/>
    <s v="Dist-Services"/>
    <x v="3"/>
    <m/>
    <n v="1"/>
    <n v="1189.6400000000001"/>
    <n v="2.2599999999999999E-2"/>
    <n v="315.36"/>
    <s v="TRIUMPH "/>
    <s v="Plastic"/>
    <n v="2740.2122867924531"/>
    <s v="NO"/>
    <s v="YES"/>
    <s v="&gt;0"/>
  </r>
  <r>
    <s v="DPAA1"/>
    <x v="0"/>
    <s v="40102"/>
    <x v="0"/>
    <s v="UCE8"/>
    <m/>
    <s v="1996"/>
    <s v="38000000"/>
    <s v="000038000000"/>
    <s v="000000053004"/>
    <s v="I"/>
    <s v="Dist-Services"/>
    <x v="3"/>
    <m/>
    <n v="32"/>
    <n v="38068.639999999999"/>
    <n v="2.2599999999999999E-2"/>
    <n v="315.36"/>
    <s v="UNION CITY "/>
    <s v="Plastic"/>
    <n v="87687.161720754724"/>
    <s v="NO"/>
    <s v="YES"/>
    <s v="&gt;0"/>
  </r>
  <r>
    <s v="DPAA1"/>
    <x v="0"/>
    <s v="40102"/>
    <x v="0"/>
    <s v="UTE0"/>
    <m/>
    <s v="1996"/>
    <s v="38000000"/>
    <s v="000038000000"/>
    <s v="000000053312"/>
    <s v="I"/>
    <s v="Dist-Services"/>
    <x v="3"/>
    <m/>
    <n v="1"/>
    <n v="1189.6400000000001"/>
    <n v="2.2599999999999999E-2"/>
    <n v="315.36"/>
    <s v="UNION "/>
    <s v="Plastic"/>
    <n v="2740.2122867924531"/>
    <s v="NO"/>
    <s v="YES"/>
    <s v="&gt;0"/>
  </r>
  <r>
    <s v="DPAA1"/>
    <x v="0"/>
    <s v="40102"/>
    <x v="0"/>
    <s v="VEC0"/>
    <m/>
    <s v="1996"/>
    <s v="38000000"/>
    <s v="000038000000"/>
    <s v="000000053715"/>
    <s v="I"/>
    <s v="Dist-Services"/>
    <x v="3"/>
    <m/>
    <n v="40"/>
    <n v="47585.75"/>
    <n v="2.2599999999999999E-2"/>
    <n v="315.36"/>
    <s v="VERNON"/>
    <s v="Plastic"/>
    <n v="109608.83698113207"/>
    <s v="NO"/>
    <s v="YES"/>
    <s v="&gt;0"/>
  </r>
  <r>
    <s v="DPAA1"/>
    <x v="0"/>
    <s v="40102"/>
    <x v="0"/>
    <s v="VGE0"/>
    <m/>
    <s v="1996"/>
    <s v="38000000"/>
    <s v="000038000000"/>
    <s v="000000054012"/>
    <s v="I"/>
    <s v="Dist-Services"/>
    <x v="3"/>
    <m/>
    <n v="1"/>
    <n v="1189.6400000000001"/>
    <n v="2.2599999999999999E-2"/>
    <n v="315.36"/>
    <s v="VENANGO "/>
    <s v="Plastic"/>
    <n v="2740.2122867924531"/>
    <s v="NO"/>
    <s v="YES"/>
    <s v="&gt;0"/>
  </r>
  <r>
    <s v="DPAA1"/>
    <x v="0"/>
    <s v="40102"/>
    <x v="0"/>
    <s v="VTC0"/>
    <m/>
    <s v="1996"/>
    <s v="38000000"/>
    <s v="000038000000"/>
    <s v="000000054109"/>
    <s v="I"/>
    <s v="Dist-Services"/>
    <x v="3"/>
    <m/>
    <n v="2"/>
    <n v="2379.2800000000002"/>
    <n v="2.2599999999999999E-2"/>
    <n v="315.36"/>
    <s v="VENANGO "/>
    <s v="Plastic"/>
    <n v="5480.4245735849063"/>
    <s v="NO"/>
    <s v="YES"/>
    <s v="&gt;0"/>
  </r>
  <r>
    <s v="DPAA1"/>
    <x v="0"/>
    <s v="40102"/>
    <x v="0"/>
    <s v="WBC8"/>
    <m/>
    <s v="1996"/>
    <s v="38000000"/>
    <s v="000038000000"/>
    <s v="000000054264"/>
    <s v="I"/>
    <s v="Dist-Services"/>
    <x v="3"/>
    <m/>
    <n v="1"/>
    <n v="1189.6400000000001"/>
    <n v="2.2599999999999999E-2"/>
    <n v="315.36"/>
    <s v="WOODCOCK "/>
    <s v="Plastic"/>
    <n v="2740.2122867924531"/>
    <s v="NO"/>
    <s v="YES"/>
    <s v="&gt;0"/>
  </r>
  <r>
    <s v="DPAA1"/>
    <x v="0"/>
    <s v="40102"/>
    <x v="0"/>
    <s v="WBE8"/>
    <m/>
    <s v="1996"/>
    <s v="38000000"/>
    <s v="000038000000"/>
    <s v="000000054403"/>
    <s v="I"/>
    <s v="Dist-Services"/>
    <x v="3"/>
    <m/>
    <n v="2"/>
    <n v="2379.29"/>
    <n v="2.2599999999999999E-2"/>
    <n v="315.36"/>
    <s v="WATERFORD"/>
    <s v="Plastic"/>
    <n v="5480.4476075471703"/>
    <s v="NO"/>
    <s v="YES"/>
    <s v="&gt;0"/>
  </r>
  <r>
    <s v="DPAA1"/>
    <x v="0"/>
    <s v="40102"/>
    <x v="0"/>
    <s v="WEC0"/>
    <m/>
    <s v="1996"/>
    <s v="38000000"/>
    <s v="000038000000"/>
    <s v="000000054537"/>
    <s v="I"/>
    <s v="Dist-Services"/>
    <x v="3"/>
    <m/>
    <n v="1"/>
    <n v="1189.6400000000001"/>
    <n v="2.2599999999999999E-2"/>
    <n v="315.36"/>
    <s v="WEST SHENANGO "/>
    <s v="Plastic"/>
    <n v="2740.2122867924531"/>
    <s v="NO"/>
    <s v="YES"/>
    <s v="&gt;0"/>
  </r>
  <r>
    <s v="DPAA1"/>
    <x v="0"/>
    <s v="40102"/>
    <x v="0"/>
    <s v="WGE8"/>
    <m/>
    <s v="1996"/>
    <s v="38000000"/>
    <s v="000038000000"/>
    <s v="000000054620"/>
    <s v="I"/>
    <s v="Dist-Services"/>
    <x v="3"/>
    <m/>
    <n v="1"/>
    <n v="1189.6400000000001"/>
    <n v="2.2599999999999999E-2"/>
    <n v="315.36"/>
    <s v="WATTSBURG"/>
    <s v="Plastic"/>
    <n v="2740.2122867924531"/>
    <s v="NO"/>
    <s v="YES"/>
    <s v="&gt;0"/>
  </r>
  <r>
    <s v="DPAA1"/>
    <x v="0"/>
    <s v="40102"/>
    <x v="0"/>
    <s v="WHE0"/>
    <m/>
    <s v="1996"/>
    <s v="38000000"/>
    <s v="000038000000"/>
    <s v="000000054850"/>
    <s v="I"/>
    <s v="Dist-Services"/>
    <x v="3"/>
    <m/>
    <n v="29"/>
    <n v="34499.67"/>
    <n v="2.2599999999999999E-2"/>
    <n v="315.36"/>
    <s v="WASHINGTON"/>
    <s v="Plastic"/>
    <n v="79466.409690566041"/>
    <s v="NO"/>
    <s v="YES"/>
    <s v="&gt;0"/>
  </r>
  <r>
    <s v="DPAA1"/>
    <x v="0"/>
    <s v="40102"/>
    <x v="0"/>
    <s v="WIJ0"/>
    <m/>
    <s v="1996"/>
    <s v="38000000"/>
    <s v="000038000000"/>
    <s v="000000055396"/>
    <s v="I"/>
    <s v="Dist-Services"/>
    <x v="3"/>
    <m/>
    <n v="8"/>
    <n v="9517.15"/>
    <n v="2.2599999999999999E-2"/>
    <n v="315.36"/>
    <s v="WINSLOW "/>
    <s v="Plastic"/>
    <n v="21921.767396226416"/>
    <s v="NO"/>
    <s v="YES"/>
    <s v="&gt;0"/>
  </r>
  <r>
    <s v="DPAA1"/>
    <x v="0"/>
    <s v="40102"/>
    <x v="0"/>
    <s v="WMC0"/>
    <m/>
    <s v="1996"/>
    <s v="38000000"/>
    <s v="000038000000"/>
    <s v="000000055603"/>
    <s v="I"/>
    <s v="Dist-Services"/>
    <x v="3"/>
    <m/>
    <n v="21"/>
    <n v="24982.52"/>
    <n v="2.2599999999999999E-2"/>
    <n v="315.36"/>
    <s v="WEST MEAD "/>
    <s v="Plastic"/>
    <n v="57544.642294339625"/>
    <s v="NO"/>
    <s v="YES"/>
    <s v="&gt;0"/>
  </r>
  <r>
    <s v="DPAA1"/>
    <x v="0"/>
    <s v="40102"/>
    <x v="0"/>
    <s v="WMM8"/>
    <m/>
    <s v="1996"/>
    <s v="38000000"/>
    <s v="000038000000"/>
    <s v="000000056025"/>
    <s v="I"/>
    <s v="Dist-Services"/>
    <x v="3"/>
    <m/>
    <n v="2"/>
    <n v="2379.29"/>
    <n v="2.2599999999999999E-2"/>
    <n v="315.36"/>
    <s v="WEST MIDDLESEX "/>
    <s v="Plastic"/>
    <n v="5480.4476075471703"/>
    <s v="NO"/>
    <s v="YES"/>
    <s v="&gt;0"/>
  </r>
  <r>
    <s v="DPAA1"/>
    <x v="0"/>
    <s v="40102"/>
    <x v="0"/>
    <s v="WOC0"/>
    <m/>
    <s v="1996"/>
    <s v="38000000"/>
    <s v="000038000000"/>
    <s v="000000056175"/>
    <s v="I"/>
    <s v="Dist-Services"/>
    <x v="3"/>
    <m/>
    <n v="12"/>
    <n v="14275.73"/>
    <n v="2.2599999999999999E-2"/>
    <n v="315.36"/>
    <s v="WOODCOCK"/>
    <s v="Plastic"/>
    <n v="32882.662611320753"/>
    <s v="NO"/>
    <s v="YES"/>
    <s v="&gt;0"/>
  </r>
  <r>
    <s v="DPAA1"/>
    <x v="0"/>
    <s v="40102"/>
    <x v="0"/>
    <s v="WOM0"/>
    <m/>
    <s v="1996"/>
    <s v="38000000"/>
    <s v="000038000000"/>
    <s v="000000056302"/>
    <s v="D"/>
    <s v="Dist-Services"/>
    <x v="3"/>
    <m/>
    <n v="0"/>
    <n v="0"/>
    <n v="2.2599999999999999E-2"/>
    <n v="315.36"/>
    <s v="WORTH "/>
    <s v="Plastic"/>
    <n v="0"/>
    <s v="YES"/>
    <s v="NO"/>
    <s v="=0"/>
  </r>
  <r>
    <s v="DPAA1"/>
    <x v="0"/>
    <s v="40102"/>
    <x v="0"/>
    <s v="WRW9"/>
    <m/>
    <s v="1996"/>
    <s v="38000000"/>
    <s v="000038000000"/>
    <s v="000000056860"/>
    <s v="I"/>
    <s v="Dist-Services"/>
    <x v="3"/>
    <m/>
    <n v="21"/>
    <n v="24982.54"/>
    <n v="2.2599999999999999E-2"/>
    <n v="315.36"/>
    <s v="WARREN"/>
    <s v="Plastic"/>
    <n v="57544.688362264154"/>
    <s v="NO"/>
    <s v="YES"/>
    <s v="&gt;0"/>
  </r>
  <r>
    <s v="DPAA1"/>
    <x v="0"/>
    <s v="40102"/>
    <x v="0"/>
    <s v="WSM0"/>
    <m/>
    <s v="1996"/>
    <s v="38000000"/>
    <s v="000038000000"/>
    <s v="000000057418"/>
    <s v="I"/>
    <s v="Dist-Services"/>
    <x v="3"/>
    <m/>
    <n v="3"/>
    <n v="3568.93"/>
    <n v="2.2599999999999999E-2"/>
    <n v="315.36"/>
    <s v="WEST SALEM"/>
    <s v="Plastic"/>
    <n v="8220.659894339622"/>
    <s v="NO"/>
    <s v="YES"/>
    <s v="&gt;0"/>
  </r>
  <r>
    <s v="DPAA1"/>
    <x v="0"/>
    <s v="40102"/>
    <x v="0"/>
    <s v="WTB0"/>
    <m/>
    <s v="1996"/>
    <s v="38000000"/>
    <s v="000038000000"/>
    <s v="000000057641"/>
    <s v="I"/>
    <s v="Dist-Services"/>
    <x v="3"/>
    <m/>
    <n v="1"/>
    <n v="1189.6400000000001"/>
    <n v="2.2599999999999999E-2"/>
    <n v="315.36"/>
    <s v="WASHINGTON"/>
    <s v="Plastic"/>
    <n v="2740.2122867924531"/>
    <s v="NO"/>
    <s v="YES"/>
    <s v="&gt;0"/>
  </r>
  <r>
    <s v="DPAA1"/>
    <x v="0"/>
    <s v="40102"/>
    <x v="0"/>
    <s v="WTE0"/>
    <m/>
    <s v="1996"/>
    <s v="38000000"/>
    <s v="000038000000"/>
    <s v="000000057867"/>
    <s v="I"/>
    <s v="Dist-Services"/>
    <x v="3"/>
    <m/>
    <n v="16"/>
    <n v="19034.310000000001"/>
    <n v="2.2599999999999999E-2"/>
    <n v="315.36"/>
    <s v="WATERFORD "/>
    <s v="Plastic"/>
    <n v="43843.557826415097"/>
    <s v="NO"/>
    <s v="YES"/>
    <s v="&gt;0"/>
  </r>
  <r>
    <s v="DPAA1"/>
    <x v="0"/>
    <s v="40102"/>
    <x v="0"/>
    <s v="WVE8"/>
    <m/>
    <s v="1996"/>
    <s v="38000000"/>
    <s v="000038000000"/>
    <s v="000000058285"/>
    <s v="I"/>
    <s v="Dist-Services"/>
    <x v="3"/>
    <m/>
    <n v="7"/>
    <n v="8327.5"/>
    <n v="2.2599999999999999E-2"/>
    <n v="315.36"/>
    <s v="WESLEYVILLE"/>
    <s v="Plastic"/>
    <n v="19181.532075471699"/>
    <s v="NO"/>
    <s v="YES"/>
    <s v="&gt;0"/>
  </r>
  <r>
    <s v="DPAA1"/>
    <x v="0"/>
    <s v="40102"/>
    <x v="0"/>
    <s v="WYE0"/>
    <m/>
    <s v="1996"/>
    <s v="38000000"/>
    <s v="000038000000"/>
    <s v="000000058579"/>
    <s v="I"/>
    <s v="Dist-Services"/>
    <x v="3"/>
    <m/>
    <n v="14"/>
    <n v="16655.02"/>
    <n v="2.2599999999999999E-2"/>
    <n v="315.36"/>
    <s v="WAYNE "/>
    <s v="Plastic"/>
    <n v="38363.110218867929"/>
    <s v="NO"/>
    <s v="YES"/>
    <s v="&gt;0"/>
  </r>
  <r>
    <s v="DPAA1"/>
    <x v="0"/>
    <s v="40102"/>
    <x v="0"/>
    <s v="YOW8"/>
    <m/>
    <s v="1996"/>
    <s v="38000000"/>
    <s v="000038000000"/>
    <s v="000000058980"/>
    <s v="I"/>
    <s v="Dist-Services"/>
    <x v="3"/>
    <m/>
    <n v="7"/>
    <n v="8327.5"/>
    <n v="2.2599999999999999E-2"/>
    <n v="315.36"/>
    <s v="YOUNGSVILLE"/>
    <s v="Plastic"/>
    <n v="19181.532075471699"/>
    <s v="NO"/>
    <s v="YES"/>
    <s v="&gt;0"/>
  </r>
  <r>
    <s v="DPAA1"/>
    <x v="0"/>
    <s v="40102"/>
    <x v="0"/>
    <s v="BAF0"/>
    <m/>
    <s v="1997"/>
    <s v="38000000"/>
    <s v="000038000000"/>
    <s v="000000000425"/>
    <s v="I"/>
    <s v="Dist-Services"/>
    <x v="3"/>
    <m/>
    <n v="2"/>
    <n v="2458.37"/>
    <n v="2.2599999999999999E-2"/>
    <n v="303.35000000000002"/>
    <s v="BARNETT "/>
    <s v="Plastic"/>
    <n v="5512.8179573842754"/>
    <s v="NO"/>
    <s v="YES"/>
    <s v="&gt;0"/>
  </r>
  <r>
    <s v="DPAA1"/>
    <x v="0"/>
    <s v="40102"/>
    <x v="0"/>
    <s v="BBA0"/>
    <m/>
    <s v="1997"/>
    <s v="38000000"/>
    <s v="000038000000"/>
    <s v="000000000481"/>
    <s v="I"/>
    <s v="Dist-Services"/>
    <x v="3"/>
    <m/>
    <n v="3"/>
    <n v="3687.55"/>
    <n v="2.2599999999999999E-2"/>
    <n v="303.35000000000002"/>
    <s v="BRADYS BEND "/>
    <s v="Plastic"/>
    <n v="8269.21572373255"/>
    <s v="NO"/>
    <s v="YES"/>
    <s v="&gt;0"/>
  </r>
  <r>
    <s v="DPAA1"/>
    <x v="0"/>
    <s v="40102"/>
    <x v="0"/>
    <s v="BBJ8"/>
    <m/>
    <s v="1997"/>
    <s v="38000000"/>
    <s v="000038000000"/>
    <s v="000000001052"/>
    <s v="I"/>
    <s v="Dist-Services"/>
    <x v="3"/>
    <m/>
    <n v="37"/>
    <n v="45479.83"/>
    <n v="2.2599999999999999E-2"/>
    <n v="303.35000000000002"/>
    <s v="BROOKVILLE "/>
    <s v="Plastic"/>
    <n v="101987.09857457751"/>
    <s v="NO"/>
    <s v="YES"/>
    <s v="&gt;0"/>
  </r>
  <r>
    <s v="DPAA1"/>
    <x v="0"/>
    <s v="40102"/>
    <x v="0"/>
    <s v="BCM9"/>
    <m/>
    <s v="1997"/>
    <s v="38000000"/>
    <s v="000038000000"/>
    <s v="000000002001"/>
    <s v="I"/>
    <s v="Dist-Services"/>
    <x v="3"/>
    <m/>
    <n v="53"/>
    <n v="65146.8"/>
    <n v="2.2599999999999999E-2"/>
    <n v="303.35000000000002"/>
    <s v="BRADFORD"/>
    <s v="Plastic"/>
    <n v="146089.66465833946"/>
    <s v="NO"/>
    <s v="YES"/>
    <s v="&gt;0"/>
  </r>
  <r>
    <s v="DPAA1"/>
    <x v="0"/>
    <s v="40102"/>
    <x v="0"/>
    <s v="BKW0"/>
    <m/>
    <s v="1997"/>
    <s v="38000000"/>
    <s v="000038000000"/>
    <s v="000000002740"/>
    <s v="I"/>
    <s v="Dist-Services"/>
    <x v="3"/>
    <m/>
    <n v="6"/>
    <n v="7375.12"/>
    <n v="2.2599999999999999E-2"/>
    <n v="303.35000000000002"/>
    <s v="BROKENSTRAW "/>
    <s v="Plastic"/>
    <n v="16538.476296840556"/>
    <s v="NO"/>
    <s v="YES"/>
    <s v="&gt;0"/>
  </r>
  <r>
    <s v="DPAA1"/>
    <x v="0"/>
    <s v="40102"/>
    <x v="0"/>
    <s v="BRC0"/>
    <m/>
    <s v="1997"/>
    <s v="38000000"/>
    <s v="000038000000"/>
    <s v="000000002914"/>
    <s v="I"/>
    <s v="Dist-Services"/>
    <x v="3"/>
    <m/>
    <n v="4"/>
    <n v="4916.74"/>
    <n v="2.2599999999999999E-2"/>
    <n v="303.35000000000002"/>
    <s v="BRADY "/>
    <s v="Plastic"/>
    <n v="11025.635914768551"/>
    <s v="NO"/>
    <s v="YES"/>
    <s v="&gt;0"/>
  </r>
  <r>
    <s v="DPAA1"/>
    <x v="0"/>
    <s v="40102"/>
    <x v="0"/>
    <s v="BTC0"/>
    <m/>
    <s v="1997"/>
    <s v="38000000"/>
    <s v="000038000000"/>
    <s v="000000002967"/>
    <s v="I"/>
    <s v="Dist-Services"/>
    <x v="3"/>
    <m/>
    <n v="1"/>
    <n v="1229.18"/>
    <n v="2.2599999999999999E-2"/>
    <n v="303.35000000000002"/>
    <s v="BRADY "/>
    <s v="Plastic"/>
    <n v="2756.3977663482733"/>
    <s v="NO"/>
    <s v="YES"/>
    <s v="&gt;0"/>
  </r>
  <r>
    <s v="DPAA1"/>
    <x v="0"/>
    <s v="40102"/>
    <x v="0"/>
    <s v="BTM0"/>
    <m/>
    <s v="1997"/>
    <s v="38000000"/>
    <s v="000038000000"/>
    <s v="000000003359"/>
    <s v="I"/>
    <s v="Dist-Services"/>
    <x v="3"/>
    <m/>
    <n v="12"/>
    <n v="14750.22"/>
    <n v="2.2599999999999999E-2"/>
    <n v="303.35000000000002"/>
    <s v="BRADFORD"/>
    <s v="Plastic"/>
    <n v="33076.907744305652"/>
    <s v="NO"/>
    <s v="YES"/>
    <s v="&gt;0"/>
  </r>
  <r>
    <s v="DPAA1"/>
    <x v="0"/>
    <s v="40102"/>
    <x v="0"/>
    <s v="BVC8"/>
    <m/>
    <s v="1997"/>
    <s v="38000000"/>
    <s v="000038000000"/>
    <s v="000000003707"/>
    <s v="I"/>
    <s v="Dist-Services"/>
    <x v="3"/>
    <m/>
    <n v="1"/>
    <n v="1229.18"/>
    <n v="2.2599999999999999E-2"/>
    <n v="303.35000000000002"/>
    <s v="BLOOMING VALLEY"/>
    <s v="Plastic"/>
    <n v="2756.3977663482733"/>
    <s v="NO"/>
    <s v="YES"/>
    <s v="&gt;0"/>
  </r>
  <r>
    <s v="DPAA1"/>
    <x v="0"/>
    <s v="40102"/>
    <x v="0"/>
    <s v="CAC0"/>
    <m/>
    <s v="1997"/>
    <s v="38000000"/>
    <s v="000038000000"/>
    <s v="000000004156"/>
    <s v="I"/>
    <s v="Dist-Services"/>
    <x v="3"/>
    <m/>
    <n v="1"/>
    <n v="1229.18"/>
    <n v="2.2599999999999999E-2"/>
    <n v="303.35000000000002"/>
    <s v="CAMBRIDGE "/>
    <s v="Plastic"/>
    <n v="2756.3977663482733"/>
    <s v="NO"/>
    <s v="YES"/>
    <s v="&gt;0"/>
  </r>
  <r>
    <s v="DPAA1"/>
    <x v="0"/>
    <s v="40102"/>
    <x v="0"/>
    <s v="CBC8"/>
    <m/>
    <s v="1997"/>
    <s v="38000000"/>
    <s v="000038000000"/>
    <s v="000000004536"/>
    <s v="I"/>
    <s v="Dist-Services"/>
    <x v="3"/>
    <m/>
    <n v="17"/>
    <n v="20896.14"/>
    <n v="2.2599999999999999E-2"/>
    <n v="303.35000000000002"/>
    <s v="CLARION"/>
    <s v="Plastic"/>
    <n v="46858.941425422483"/>
    <s v="NO"/>
    <s v="YES"/>
    <s v="&gt;0"/>
  </r>
  <r>
    <s v="DPAA1"/>
    <x v="0"/>
    <s v="40102"/>
    <x v="0"/>
    <s v="CBW0"/>
    <m/>
    <s v="1997"/>
    <s v="38000000"/>
    <s v="000038000000"/>
    <s v="000000004876"/>
    <s v="I"/>
    <s v="Dist-Services"/>
    <x v="3"/>
    <m/>
    <n v="5"/>
    <n v="6145.93"/>
    <n v="2.2599999999999999E-2"/>
    <n v="303.35000000000002"/>
    <s v="COLUMBUS"/>
    <s v="Plastic"/>
    <n v="13782.056105804555"/>
    <s v="NO"/>
    <s v="YES"/>
    <s v="&gt;0"/>
  </r>
  <r>
    <s v="DPAA1"/>
    <x v="0"/>
    <s v="40102"/>
    <x v="0"/>
    <s v="CCB0"/>
    <m/>
    <s v="1997"/>
    <s v="38000000"/>
    <s v="000038000000"/>
    <s v="000000005029"/>
    <s v="I"/>
    <s v="Dist-Services"/>
    <x v="3"/>
    <m/>
    <n v="7"/>
    <n v="8604.2900000000009"/>
    <n v="2.2599999999999999E-2"/>
    <n v="303.35000000000002"/>
    <s v="CONCORD "/>
    <s v="Plastic"/>
    <n v="19294.851638501103"/>
    <s v="NO"/>
    <s v="YES"/>
    <s v="&gt;0"/>
  </r>
  <r>
    <s v="DPAA1"/>
    <x v="0"/>
    <s v="40102"/>
    <x v="0"/>
    <s v="CDE0"/>
    <m/>
    <s v="1997"/>
    <s v="38000000"/>
    <s v="000038000000"/>
    <s v="000000005101"/>
    <s v="I"/>
    <s v="Dist-Services"/>
    <x v="3"/>
    <m/>
    <n v="1"/>
    <n v="1229.18"/>
    <n v="2.2599999999999999E-2"/>
    <n v="303.35000000000002"/>
    <s v="CONCORD "/>
    <s v="Plastic"/>
    <n v="2756.3977663482733"/>
    <s v="NO"/>
    <s v="YES"/>
    <s v="&gt;0"/>
  </r>
  <r>
    <s v="DPAA1"/>
    <x v="0"/>
    <s v="40102"/>
    <x v="0"/>
    <s v="CHV0"/>
    <m/>
    <s v="1997"/>
    <s v="38000000"/>
    <s v="000038000000"/>
    <s v="000000005444"/>
    <s v="I"/>
    <s v="Dist-Services"/>
    <x v="3"/>
    <m/>
    <n v="2"/>
    <n v="2458.37"/>
    <n v="2.2599999999999999E-2"/>
    <n v="303.35000000000002"/>
    <s v="CHERRYTREE"/>
    <s v="Plastic"/>
    <n v="5512.8179573842754"/>
    <s v="NO"/>
    <s v="YES"/>
    <s v="&gt;0"/>
  </r>
  <r>
    <s v="DPAA1"/>
    <x v="0"/>
    <s v="40102"/>
    <x v="0"/>
    <s v="CLC8"/>
    <m/>
    <s v="1997"/>
    <s v="38000000"/>
    <s v="000038000000"/>
    <s v="000000005633"/>
    <s v="I"/>
    <s v="Dist-Services"/>
    <x v="3"/>
    <m/>
    <n v="4"/>
    <n v="4916.74"/>
    <n v="2.2599999999999999E-2"/>
    <n v="303.35000000000002"/>
    <s v="CONNEAUT LAKE"/>
    <s v="Plastic"/>
    <n v="11025.635914768551"/>
    <s v="NO"/>
    <s v="YES"/>
    <s v="&gt;0"/>
  </r>
  <r>
    <s v="DPAA1"/>
    <x v="0"/>
    <s v="40102"/>
    <x v="0"/>
    <s v="CLM8"/>
    <m/>
    <s v="1997"/>
    <s v="38000000"/>
    <s v="000038000000"/>
    <s v="000000005774"/>
    <s v="I"/>
    <s v="Dist-Services"/>
    <x v="3"/>
    <m/>
    <n v="2"/>
    <n v="2458.37"/>
    <n v="2.2599999999999999E-2"/>
    <n v="303.35000000000002"/>
    <s v="CLARK"/>
    <s v="Plastic"/>
    <n v="5512.8179573842754"/>
    <s v="NO"/>
    <s v="YES"/>
    <s v="&gt;0"/>
  </r>
  <r>
    <s v="DPAA1"/>
    <x v="0"/>
    <s v="40102"/>
    <x v="0"/>
    <s v="CLW8"/>
    <m/>
    <s v="1997"/>
    <s v="38000000"/>
    <s v="000038000000"/>
    <s v="000000005969"/>
    <s v="I"/>
    <s v="Dist-Services"/>
    <x v="3"/>
    <m/>
    <n v="15"/>
    <n v="18437.77"/>
    <n v="2.2599999999999999E-2"/>
    <n v="303.35000000000002"/>
    <s v="CLARENDON"/>
    <s v="Plastic"/>
    <n v="41346.123468038204"/>
    <s v="NO"/>
    <s v="YES"/>
    <s v="&gt;0"/>
  </r>
  <r>
    <s v="DPAA1"/>
    <x v="0"/>
    <s v="40102"/>
    <x v="0"/>
    <s v="CNC8"/>
    <m/>
    <s v="1997"/>
    <s v="38000000"/>
    <s v="000038000000"/>
    <s v="000000006261"/>
    <s v="I"/>
    <s v="Dist-Services"/>
    <x v="3"/>
    <m/>
    <n v="2"/>
    <n v="2458.37"/>
    <n v="2.2599999999999999E-2"/>
    <n v="303.35000000000002"/>
    <s v="COCHRANTON "/>
    <s v="Plastic"/>
    <n v="5512.8179573842754"/>
    <s v="NO"/>
    <s v="YES"/>
    <s v="&gt;0"/>
  </r>
  <r>
    <s v="DPAA1"/>
    <x v="0"/>
    <s v="40102"/>
    <x v="0"/>
    <s v="CNE0"/>
    <m/>
    <s v="1997"/>
    <s v="38000000"/>
    <s v="000038000000"/>
    <s v="000000006446"/>
    <s v="I"/>
    <s v="Dist-Services"/>
    <x v="3"/>
    <m/>
    <n v="1"/>
    <n v="1229.19"/>
    <n v="2.2599999999999999E-2"/>
    <n v="303.35000000000002"/>
    <s v="CONNEAUT"/>
    <s v="Plastic"/>
    <n v="2756.420191036003"/>
    <s v="NO"/>
    <s v="YES"/>
    <s v="&gt;0"/>
  </r>
  <r>
    <s v="DPAA1"/>
    <x v="0"/>
    <s v="40102"/>
    <x v="0"/>
    <s v="COC8"/>
    <m/>
    <s v="1997"/>
    <s v="38000000"/>
    <s v="000038000000"/>
    <s v="000000006833"/>
    <s v="D"/>
    <s v="Dist-Services"/>
    <x v="3"/>
    <m/>
    <n v="0"/>
    <n v="0"/>
    <n v="2.2599999999999999E-2"/>
    <n v="303.35000000000002"/>
    <s v="CONNEAUTVILLE"/>
    <s v="Plastic"/>
    <n v="0"/>
    <s v="YES"/>
    <s v="NO"/>
    <s v="=0"/>
  </r>
  <r>
    <s v="DPAA1"/>
    <x v="0"/>
    <s v="40102"/>
    <x v="0"/>
    <s v="COE9"/>
    <m/>
    <s v="1997"/>
    <s v="38000000"/>
    <s v="000038000000"/>
    <s v="000000007332"/>
    <s v="I"/>
    <s v="Dist-Services"/>
    <x v="3"/>
    <m/>
    <n v="14"/>
    <n v="17208.599999999999"/>
    <n v="2.2599999999999999E-2"/>
    <n v="303.35000000000002"/>
    <s v="CORRY "/>
    <s v="Plastic"/>
    <n v="38589.748126377657"/>
    <s v="NO"/>
    <s v="YES"/>
    <s v="&gt;0"/>
  </r>
  <r>
    <s v="DPAA1"/>
    <x v="0"/>
    <s v="40102"/>
    <x v="0"/>
    <s v="COV0"/>
    <m/>
    <s v="1997"/>
    <s v="38000000"/>
    <s v="000038000000"/>
    <s v="000000007883"/>
    <s v="I"/>
    <s v="Dist-Services"/>
    <x v="3"/>
    <m/>
    <n v="9"/>
    <n v="11062.66"/>
    <n v="2.2599999999999999E-2"/>
    <n v="303.35000000000002"/>
    <s v="CORNPLANTER "/>
    <s v="Plastic"/>
    <n v="24807.669595885378"/>
    <s v="NO"/>
    <s v="YES"/>
    <s v="&gt;0"/>
  </r>
  <r>
    <s v="DPAA1"/>
    <x v="0"/>
    <s v="40102"/>
    <x v="0"/>
    <s v="CRE8"/>
    <m/>
    <s v="1997"/>
    <s v="38000000"/>
    <s v="000038000000"/>
    <s v="000000008106"/>
    <s v="I"/>
    <s v="Dist-Services"/>
    <x v="3"/>
    <m/>
    <n v="7"/>
    <n v="8604.2999999999993"/>
    <n v="2.2599999999999999E-2"/>
    <n v="303.35000000000002"/>
    <s v="CRANESVILLE"/>
    <s v="Plastic"/>
    <n v="19294.874063188829"/>
    <s v="NO"/>
    <s v="YES"/>
    <s v="&gt;0"/>
  </r>
  <r>
    <s v="DPAA1"/>
    <x v="0"/>
    <s v="40102"/>
    <x v="0"/>
    <s v="CRV0"/>
    <m/>
    <s v="1997"/>
    <s v="38000000"/>
    <s v="000038000000"/>
    <s v="000000008693"/>
    <s v="I"/>
    <s v="Dist-Services"/>
    <x v="3"/>
    <m/>
    <n v="44"/>
    <n v="54084.13"/>
    <n v="2.2599999999999999E-2"/>
    <n v="303.35000000000002"/>
    <s v="CRANBERRY "/>
    <s v="Plastic"/>
    <n v="121281.97263776633"/>
    <s v="NO"/>
    <s v="YES"/>
    <s v="&gt;0"/>
  </r>
  <r>
    <s v="DPAA1"/>
    <x v="0"/>
    <s v="40102"/>
    <x v="0"/>
    <s v="CSC8"/>
    <m/>
    <s v="1997"/>
    <s v="38000000"/>
    <s v="000038000000"/>
    <s v="000000009238"/>
    <s v="I"/>
    <s v="Dist-Services"/>
    <x v="3"/>
    <m/>
    <n v="6"/>
    <n v="7375.11"/>
    <n v="2.2599999999999999E-2"/>
    <n v="303.35000000000002"/>
    <s v="CAMBRIDGE SPRINGS"/>
    <s v="Plastic"/>
    <n v="16538.453872152826"/>
    <s v="NO"/>
    <s v="YES"/>
    <s v="&gt;0"/>
  </r>
  <r>
    <s v="DPAA1"/>
    <x v="0"/>
    <s v="40102"/>
    <x v="0"/>
    <s v="CTC0"/>
    <m/>
    <s v="1997"/>
    <s v="38000000"/>
    <s v="000038000000"/>
    <s v="000000009844"/>
    <s v="I"/>
    <s v="Dist-Services"/>
    <x v="3"/>
    <m/>
    <n v="12"/>
    <n v="14750.21"/>
    <n v="2.2599999999999999E-2"/>
    <n v="303.35000000000002"/>
    <s v="CLARION "/>
    <s v="Plastic"/>
    <n v="33076.885319617926"/>
    <s v="NO"/>
    <s v="YES"/>
    <s v="&gt;0"/>
  </r>
  <r>
    <s v="DPAA1"/>
    <x v="0"/>
    <s v="40102"/>
    <x v="0"/>
    <s v="CTM0"/>
    <m/>
    <s v="1997"/>
    <s v="38000000"/>
    <s v="000038000000"/>
    <s v="000000010277"/>
    <s v="D"/>
    <s v="Dist-Services"/>
    <x v="3"/>
    <m/>
    <n v="0"/>
    <n v="0"/>
    <n v="2.2599999999999999E-2"/>
    <n v="303.35000000000002"/>
    <s v="COOLSPRING"/>
    <s v="Plastic"/>
    <n v="0"/>
    <s v="YES"/>
    <s v="NO"/>
    <s v="=0"/>
  </r>
  <r>
    <s v="DPAA1"/>
    <x v="0"/>
    <s v="40102"/>
    <x v="0"/>
    <s v="CWW0"/>
    <m/>
    <s v="1997"/>
    <s v="38000000"/>
    <s v="000038000000"/>
    <s v="000000010751"/>
    <s v="I"/>
    <s v="Dist-Services"/>
    <x v="3"/>
    <m/>
    <n v="1"/>
    <n v="1229.19"/>
    <n v="2.2599999999999999E-2"/>
    <n v="303.35000000000002"/>
    <s v="CONEWANGO "/>
    <s v="Plastic"/>
    <n v="2756.420191036003"/>
    <s v="NO"/>
    <s v="YES"/>
    <s v="&gt;0"/>
  </r>
  <r>
    <s v="DPAA1"/>
    <x v="0"/>
    <s v="40102"/>
    <x v="0"/>
    <s v="DEM0"/>
    <m/>
    <s v="1997"/>
    <s v="38000000"/>
    <s v="000038000000"/>
    <s v="000000011022"/>
    <s v="I"/>
    <s v="Dist-Services"/>
    <x v="3"/>
    <m/>
    <n v="1"/>
    <n v="1229.18"/>
    <n v="2.2599999999999999E-2"/>
    <n v="303.35000000000002"/>
    <s v="DELAWARE"/>
    <s v="Plastic"/>
    <n v="2756.3977663482733"/>
    <s v="NO"/>
    <s v="YES"/>
    <s v="&gt;0"/>
  </r>
  <r>
    <s v="DPAA1"/>
    <x v="0"/>
    <s v="40102"/>
    <x v="0"/>
    <s v="DOB0"/>
    <m/>
    <s v="1997"/>
    <s v="38000000"/>
    <s v="000038000000"/>
    <s v="000000011102"/>
    <s v="I"/>
    <s v="Dist-Services"/>
    <x v="3"/>
    <m/>
    <n v="6"/>
    <n v="7375.11"/>
    <n v="2.2599999999999999E-2"/>
    <n v="303.35000000000002"/>
    <s v="DONEGAL "/>
    <s v="Plastic"/>
    <n v="16538.453872152826"/>
    <s v="NO"/>
    <s v="YES"/>
    <s v="&gt;0"/>
  </r>
  <r>
    <s v="DPAA1"/>
    <x v="0"/>
    <s v="40102"/>
    <x v="0"/>
    <s v="DUC9"/>
    <m/>
    <s v="1997"/>
    <s v="38000000"/>
    <s v="000038000000"/>
    <s v="000000011773"/>
    <s v="I"/>
    <s v="Dist-Services"/>
    <x v="3"/>
    <m/>
    <n v="144"/>
    <n v="177091.17"/>
    <n v="2.2599999999999999E-2"/>
    <n v="303.35000000000002"/>
    <s v="DUBOIS"/>
    <s v="Plastic"/>
    <n v="397121.41869213816"/>
    <s v="NO"/>
    <s v="YES"/>
    <s v="&gt;0"/>
  </r>
  <r>
    <s v="DPAA1"/>
    <x v="0"/>
    <s v="40102"/>
    <x v="0"/>
    <s v="EBC8"/>
    <m/>
    <s v="1997"/>
    <s v="38000000"/>
    <s v="000038000000"/>
    <s v="000000012470"/>
    <s v="I"/>
    <s v="Dist-Services"/>
    <x v="3"/>
    <m/>
    <n v="28"/>
    <n v="34417.160000000003"/>
    <n v="2.2599999999999999E-2"/>
    <n v="303.35000000000002"/>
    <s v="EAST BRADY "/>
    <s v="Plastic"/>
    <n v="77179.40655400441"/>
    <s v="NO"/>
    <s v="YES"/>
    <s v="&gt;0"/>
  </r>
  <r>
    <s v="DPAA1"/>
    <x v="0"/>
    <s v="40102"/>
    <x v="0"/>
    <s v="ECE0"/>
    <m/>
    <s v="1997"/>
    <s v="38000000"/>
    <s v="000038000000"/>
    <s v="000000012694"/>
    <s v="I"/>
    <s v="Dist-Services"/>
    <x v="3"/>
    <m/>
    <n v="8"/>
    <n v="9833.49"/>
    <n v="2.2599999999999999E-2"/>
    <n v="303.35000000000002"/>
    <s v="ELK CREEK "/>
    <s v="Plastic"/>
    <n v="22051.294254224835"/>
    <s v="NO"/>
    <s v="YES"/>
    <s v="&gt;0"/>
  </r>
  <r>
    <s v="DPAA1"/>
    <x v="0"/>
    <s v="40102"/>
    <x v="0"/>
    <s v="EDE8"/>
    <m/>
    <s v="1997"/>
    <s v="38000000"/>
    <s v="000038000000"/>
    <s v="000000013120"/>
    <s v="I"/>
    <s v="Dist-Services"/>
    <x v="3"/>
    <m/>
    <n v="35"/>
    <n v="43021.47"/>
    <n v="2.2599999999999999E-2"/>
    <n v="303.35000000000002"/>
    <s v="EDINBORO "/>
    <s v="Plastic"/>
    <n v="96474.303041880965"/>
    <s v="NO"/>
    <s v="YES"/>
    <s v="&gt;0"/>
  </r>
  <r>
    <s v="DPAA1"/>
    <x v="0"/>
    <s v="40102"/>
    <x v="0"/>
    <s v="EFC0"/>
    <m/>
    <s v="1997"/>
    <s v="38000000"/>
    <s v="000038000000"/>
    <s v="000000013329"/>
    <s v="D"/>
    <s v="Dist-Services"/>
    <x v="3"/>
    <m/>
    <n v="0"/>
    <n v="0"/>
    <n v="2.2599999999999999E-2"/>
    <n v="303.35000000000002"/>
    <s v="EAST FAIRFIELD"/>
    <s v="Plastic"/>
    <n v="0"/>
    <s v="YES"/>
    <s v="NO"/>
    <s v="=0"/>
  </r>
  <r>
    <s v="DPAA1"/>
    <x v="0"/>
    <s v="40102"/>
    <x v="0"/>
    <s v="ELE8"/>
    <m/>
    <s v="1997"/>
    <s v="38000000"/>
    <s v="000038000000"/>
    <s v="000000013462"/>
    <s v="I"/>
    <s v="Dist-Services"/>
    <x v="3"/>
    <m/>
    <n v="1"/>
    <n v="1229.19"/>
    <n v="2.2599999999999999E-2"/>
    <n v="303.35000000000002"/>
    <s v="ELGIN"/>
    <s v="Plastic"/>
    <n v="2756.420191036003"/>
    <s v="NO"/>
    <s v="YES"/>
    <s v="&gt;0"/>
  </r>
  <r>
    <s v="DPAA1"/>
    <x v="0"/>
    <s v="40102"/>
    <x v="0"/>
    <s v="ELJ0"/>
    <m/>
    <s v="1997"/>
    <s v="38000000"/>
    <s v="000038000000"/>
    <s v="000000013556"/>
    <s v="I"/>
    <s v="Dist-Services"/>
    <x v="3"/>
    <m/>
    <n v="1"/>
    <n v="1229.18"/>
    <n v="2.2599999999999999E-2"/>
    <n v="303.35000000000002"/>
    <s v="ELDRED"/>
    <s v="Plastic"/>
    <n v="2756.3977663482733"/>
    <s v="NO"/>
    <s v="YES"/>
    <s v="&gt;0"/>
  </r>
  <r>
    <s v="DPAA1"/>
    <x v="0"/>
    <s v="40102"/>
    <x v="0"/>
    <s v="EMC8"/>
    <m/>
    <s v="1997"/>
    <s v="38000000"/>
    <s v="000038000000"/>
    <s v="000000013847"/>
    <s v="D"/>
    <s v="Dist-Services"/>
    <x v="3"/>
    <m/>
    <n v="0"/>
    <n v="0"/>
    <n v="2.2599999999999999E-2"/>
    <n v="303.35000000000002"/>
    <s v="EMPORIUM "/>
    <s v="Plastic"/>
    <n v="0"/>
    <s v="YES"/>
    <s v="NO"/>
    <s v="=0"/>
  </r>
  <r>
    <s v="DPAA1"/>
    <x v="0"/>
    <s v="40102"/>
    <x v="0"/>
    <s v="ERE9"/>
    <m/>
    <s v="1997"/>
    <s v="38000000"/>
    <s v="000038000000"/>
    <s v="000000015216"/>
    <s v="I"/>
    <s v="Dist-Services"/>
    <x v="3"/>
    <m/>
    <n v="226"/>
    <n v="276710.71000000002"/>
    <n v="2.2599999999999999E-2"/>
    <n v="303.35000000000002"/>
    <s v="ERIE"/>
    <s v="Plastic"/>
    <n v="620515.12631888315"/>
    <s v="NO"/>
    <s v="YES"/>
    <s v="&gt;0"/>
  </r>
  <r>
    <s v="DPAA1"/>
    <x v="0"/>
    <s v="40102"/>
    <x v="0"/>
    <s v="ETC0"/>
    <m/>
    <s v="1997"/>
    <s v="38000000"/>
    <s v="000038000000"/>
    <s v="000000017904"/>
    <s v="I"/>
    <s v="Dist-Services"/>
    <x v="3"/>
    <m/>
    <n v="1"/>
    <n v="1229.18"/>
    <n v="2.2599999999999999E-2"/>
    <n v="303.35000000000002"/>
    <s v="EAST MEAD "/>
    <s v="Plastic"/>
    <n v="2756.3977663482733"/>
    <s v="NO"/>
    <s v="YES"/>
    <s v="&gt;0"/>
  </r>
  <r>
    <s v="DPAA1"/>
    <x v="0"/>
    <s v="40102"/>
    <x v="0"/>
    <s v="FAB0"/>
    <m/>
    <s v="1997"/>
    <s v="38000000"/>
    <s v="000038000000"/>
    <s v="000000018036"/>
    <s v="I"/>
    <s v="Dist-Services"/>
    <x v="3"/>
    <m/>
    <n v="3"/>
    <n v="3687.55"/>
    <n v="2.2599999999999999E-2"/>
    <n v="303.35000000000002"/>
    <s v="FAIRVIEW"/>
    <s v="Plastic"/>
    <n v="8269.21572373255"/>
    <s v="NO"/>
    <s v="YES"/>
    <s v="&gt;0"/>
  </r>
  <r>
    <s v="DPAA1"/>
    <x v="0"/>
    <s v="40102"/>
    <x v="0"/>
    <s v="FAC0"/>
    <m/>
    <s v="1997"/>
    <s v="38000000"/>
    <s v="000038000000"/>
    <s v="000000018136"/>
    <s v="I"/>
    <s v="Dist-Services"/>
    <x v="3"/>
    <m/>
    <n v="1"/>
    <n v="1229.18"/>
    <n v="2.2599999999999999E-2"/>
    <n v="303.35000000000002"/>
    <s v="FAIRFIELD "/>
    <s v="Plastic"/>
    <n v="2756.3977663482733"/>
    <s v="NO"/>
    <s v="YES"/>
    <s v="&gt;0"/>
  </r>
  <r>
    <s v="DPAA1"/>
    <x v="0"/>
    <s v="40102"/>
    <x v="0"/>
    <s v="FCM0"/>
    <m/>
    <s v="1997"/>
    <s v="38000000"/>
    <s v="000038000000"/>
    <s v="000000018222"/>
    <s v="D"/>
    <s v="Dist-Services"/>
    <x v="3"/>
    <m/>
    <n v="0"/>
    <n v="0"/>
    <n v="2.2599999999999999E-2"/>
    <n v="303.35000000000002"/>
    <s v="FRENCH CREEK"/>
    <s v="Plastic"/>
    <n v="0"/>
    <s v="YES"/>
    <s v="NO"/>
    <s v="=0"/>
  </r>
  <r>
    <s v="DPAA1"/>
    <x v="0"/>
    <s v="40102"/>
    <x v="0"/>
    <s v="FHW0"/>
    <m/>
    <s v="1997"/>
    <s v="38000000"/>
    <s v="000038000000"/>
    <s v="000000018294"/>
    <s v="I"/>
    <s v="Dist-Services"/>
    <x v="3"/>
    <m/>
    <n v="1"/>
    <n v="1229.19"/>
    <n v="2.2599999999999999E-2"/>
    <n v="303.35000000000002"/>
    <s v="FREEHOLD"/>
    <s v="Plastic"/>
    <n v="2756.420191036003"/>
    <s v="NO"/>
    <s v="YES"/>
    <s v="&gt;0"/>
  </r>
  <r>
    <s v="DPAA1"/>
    <x v="0"/>
    <s v="40102"/>
    <x v="0"/>
    <s v="FJJ8"/>
    <m/>
    <s v="1997"/>
    <s v="38000000"/>
    <s v="000038000000"/>
    <s v="000000018521"/>
    <s v="I"/>
    <s v="Dist-Services"/>
    <x v="3"/>
    <m/>
    <n v="1"/>
    <n v="1229.18"/>
    <n v="2.2599999999999999E-2"/>
    <n v="303.35000000000002"/>
    <s v="FALLS CREEK"/>
    <s v="Plastic"/>
    <n v="2756.3977663482733"/>
    <s v="NO"/>
    <s v="YES"/>
    <s v="&gt;0"/>
  </r>
  <r>
    <s v="DPAA1"/>
    <x v="0"/>
    <s v="40102"/>
    <x v="0"/>
    <s v="FLM9"/>
    <m/>
    <s v="1997"/>
    <s v="38000000"/>
    <s v="000038000000"/>
    <s v="000000018946"/>
    <s v="I"/>
    <s v="Dist-Services"/>
    <x v="3"/>
    <m/>
    <n v="115"/>
    <n v="141356.24"/>
    <n v="2.2599999999999999E-2"/>
    <n v="303.35000000000002"/>
    <s v="FARRELL "/>
    <s v="Plastic"/>
    <n v="316986.95406318881"/>
    <s v="NO"/>
    <s v="YES"/>
    <s v="&gt;0"/>
  </r>
  <r>
    <s v="DPAA1"/>
    <x v="0"/>
    <s v="40102"/>
    <x v="0"/>
    <s v="FOE0"/>
    <m/>
    <s v="1997"/>
    <s v="38000000"/>
    <s v="000038000000"/>
    <s v="000000019358"/>
    <s v="I"/>
    <s v="Dist-Services"/>
    <x v="3"/>
    <m/>
    <n v="14"/>
    <n v="17208.59"/>
    <n v="2.2599999999999999E-2"/>
    <n v="303.35000000000002"/>
    <s v="FOX "/>
    <s v="Plastic"/>
    <n v="38589.725701689931"/>
    <s v="NO"/>
    <s v="YES"/>
    <s v="&gt;0"/>
  </r>
  <r>
    <s v="DPAA1"/>
    <x v="0"/>
    <s v="40102"/>
    <x v="0"/>
    <s v="FOM0"/>
    <m/>
    <s v="1997"/>
    <s v="38000000"/>
    <s v="000038000000"/>
    <s v="000000019445"/>
    <s v="I"/>
    <s v="Dist-Services"/>
    <x v="3"/>
    <m/>
    <n v="3"/>
    <n v="3687.55"/>
    <n v="2.2599999999999999E-2"/>
    <n v="303.35000000000002"/>
    <s v="FOSTER"/>
    <s v="Plastic"/>
    <n v="8269.21572373255"/>
    <s v="NO"/>
    <s v="YES"/>
    <s v="&gt;0"/>
  </r>
  <r>
    <s v="DPAA1"/>
    <x v="0"/>
    <s v="40102"/>
    <x v="0"/>
    <s v="FRM8"/>
    <m/>
    <s v="1997"/>
    <s v="38000000"/>
    <s v="000038000000"/>
    <s v="000000019570"/>
    <s v="I"/>
    <s v="Dist-Services"/>
    <x v="3"/>
    <m/>
    <n v="2"/>
    <n v="1229.18"/>
    <n v="2.2599999999999999E-2"/>
    <n v="303.35000000000002"/>
    <s v="FREDONIA "/>
    <s v="Plastic"/>
    <n v="2756.3977663482733"/>
    <s v="NO"/>
    <s v="YES"/>
    <s v="&gt;0"/>
  </r>
  <r>
    <s v="DPAA1"/>
    <x v="0"/>
    <s v="40102"/>
    <x v="0"/>
    <s v="FRV9"/>
    <m/>
    <s v="1997"/>
    <s v="38000000"/>
    <s v="000038000000"/>
    <s v="000000020256"/>
    <s v="I"/>
    <s v="Dist-Services"/>
    <x v="3"/>
    <m/>
    <n v="2"/>
    <n v="2458.37"/>
    <n v="2.2599999999999999E-2"/>
    <n v="303.35000000000002"/>
    <s v="FRANKLIN"/>
    <s v="Plastic"/>
    <n v="5512.8179573842754"/>
    <s v="NO"/>
    <s v="YES"/>
    <s v="&gt;0"/>
  </r>
  <r>
    <s v="DPAA1"/>
    <x v="0"/>
    <s v="40102"/>
    <x v="0"/>
    <s v="FTE0"/>
    <m/>
    <s v="1997"/>
    <s v="38000000"/>
    <s v="000038000000"/>
    <s v="000000021127"/>
    <s v="I"/>
    <s v="Dist-Services"/>
    <x v="3"/>
    <m/>
    <n v="48"/>
    <n v="59000.88"/>
    <n v="2.2599999999999999E-2"/>
    <n v="303.35000000000002"/>
    <s v="FAIRVIEW"/>
    <s v="Plastic"/>
    <n v="132307.63097722261"/>
    <s v="NO"/>
    <s v="YES"/>
    <s v="&gt;0"/>
  </r>
  <r>
    <s v="DPAA1"/>
    <x v="0"/>
    <s v="40102"/>
    <x v="0"/>
    <s v="FTV0"/>
    <m/>
    <s v="1997"/>
    <s v="38000000"/>
    <s v="000038000000"/>
    <s v="000000021531"/>
    <s v="I"/>
    <s v="Dist-Services"/>
    <x v="3"/>
    <m/>
    <n v="4"/>
    <n v="4916.74"/>
    <n v="2.2599999999999999E-2"/>
    <n v="303.35000000000002"/>
    <s v="FRENCHCREEK "/>
    <s v="Plastic"/>
    <n v="11025.635914768551"/>
    <s v="NO"/>
    <s v="YES"/>
    <s v="&gt;0"/>
  </r>
  <r>
    <s v="DPAA1"/>
    <x v="0"/>
    <s v="40102"/>
    <x v="0"/>
    <s v="GBE8"/>
    <m/>
    <s v="1997"/>
    <s v="38000000"/>
    <s v="000038000000"/>
    <s v="000000021731"/>
    <s v="I"/>
    <s v="Dist-Services"/>
    <x v="3"/>
    <m/>
    <n v="34"/>
    <n v="41792.29"/>
    <n v="2.2599999999999999E-2"/>
    <n v="303.35000000000002"/>
    <s v="GIRARD "/>
    <s v="Plastic"/>
    <n v="93717.905275532699"/>
    <s v="NO"/>
    <s v="YES"/>
    <s v="&gt;0"/>
  </r>
  <r>
    <s v="DPAA1"/>
    <x v="0"/>
    <s v="40102"/>
    <x v="0"/>
    <s v="GFE0"/>
    <m/>
    <s v="1997"/>
    <s v="38000000"/>
    <s v="000038000000"/>
    <s v="000000021997"/>
    <s v="I"/>
    <s v="Dist-Services"/>
    <x v="3"/>
    <m/>
    <n v="7"/>
    <n v="8604.2999999999993"/>
    <n v="2.2599999999999999E-2"/>
    <n v="303.35000000000002"/>
    <s v="GREENFIELD"/>
    <s v="Plastic"/>
    <n v="19294.874063188829"/>
    <s v="NO"/>
    <s v="YES"/>
    <s v="&gt;0"/>
  </r>
  <r>
    <s v="DPAA1"/>
    <x v="0"/>
    <s v="40102"/>
    <x v="0"/>
    <s v="GLW0"/>
    <m/>
    <s v="1997"/>
    <s v="38000000"/>
    <s v="000038000000"/>
    <s v="000000022325"/>
    <s v="I"/>
    <s v="Dist-Services"/>
    <x v="3"/>
    <m/>
    <n v="9"/>
    <n v="11062.68"/>
    <n v="2.2599999999999999E-2"/>
    <n v="303.35000000000002"/>
    <s v="GLADE "/>
    <s v="Plastic"/>
    <n v="24807.714445260837"/>
    <s v="NO"/>
    <s v="YES"/>
    <s v="&gt;0"/>
  </r>
  <r>
    <s v="DPAA1"/>
    <x v="0"/>
    <s v="40102"/>
    <x v="0"/>
    <s v="GNE0"/>
    <m/>
    <s v="1997"/>
    <s v="38000000"/>
    <s v="000038000000"/>
    <s v="000000022652"/>
    <s v="I"/>
    <s v="Dist-Services"/>
    <x v="3"/>
    <m/>
    <n v="23"/>
    <n v="28271.25"/>
    <n v="2.2599999999999999E-2"/>
    <n v="303.35000000000002"/>
    <s v="GREENE"/>
    <s v="Plastic"/>
    <n v="63397.395297575313"/>
    <s v="NO"/>
    <s v="YES"/>
    <s v="&gt;0"/>
  </r>
  <r>
    <s v="DPAA1"/>
    <x v="0"/>
    <s v="40102"/>
    <x v="0"/>
    <s v="GTE0"/>
    <m/>
    <s v="1997"/>
    <s v="38000000"/>
    <s v="000038000000"/>
    <s v="000000023969"/>
    <s v="I"/>
    <s v="Dist-Services"/>
    <x v="3"/>
    <m/>
    <n v="19"/>
    <n v="23354.51"/>
    <n v="2.2599999999999999E-2"/>
    <n v="303.35000000000002"/>
    <s v="GIRARD"/>
    <s v="Plastic"/>
    <n v="52371.759382806755"/>
    <s v="NO"/>
    <s v="YES"/>
    <s v="&gt;0"/>
  </r>
  <r>
    <s v="DPAA1"/>
    <x v="0"/>
    <s v="40102"/>
    <x v="0"/>
    <s v="GTM0"/>
    <m/>
    <s v="1997"/>
    <s v="38000000"/>
    <s v="000038000000"/>
    <s v="000000024198"/>
    <s v="I"/>
    <s v="Dist-Services"/>
    <x v="3"/>
    <m/>
    <n v="1"/>
    <n v="1229.18"/>
    <n v="2.2599999999999999E-2"/>
    <n v="303.35000000000002"/>
    <s v="GREENE"/>
    <s v="Plastic"/>
    <n v="2756.3977663482733"/>
    <s v="NO"/>
    <s v="YES"/>
    <s v="&gt;0"/>
  </r>
  <r>
    <s v="DPAA1"/>
    <x v="0"/>
    <s v="40102"/>
    <x v="0"/>
    <s v="HAC0"/>
    <m/>
    <s v="1997"/>
    <s v="38000000"/>
    <s v="000038000000"/>
    <s v="000000024238"/>
    <s v="I"/>
    <s v="Dist-Services"/>
    <x v="3"/>
    <m/>
    <n v="1"/>
    <n v="1229.18"/>
    <n v="2.2599999999999999E-2"/>
    <n v="303.35000000000002"/>
    <s v="HAYFIELD"/>
    <s v="Plastic"/>
    <n v="2756.3977663482733"/>
    <s v="NO"/>
    <s v="YES"/>
    <s v="&gt;0"/>
  </r>
  <r>
    <s v="DPAA1"/>
    <x v="0"/>
    <s v="40102"/>
    <x v="0"/>
    <s v="HBE0"/>
    <m/>
    <s v="1997"/>
    <s v="38000000"/>
    <s v="000038000000"/>
    <s v="000000024816"/>
    <s v="I"/>
    <s v="Dist-Services"/>
    <x v="3"/>
    <m/>
    <n v="126"/>
    <n v="154877.31"/>
    <n v="2.2599999999999999E-2"/>
    <n v="303.35000000000002"/>
    <s v="HARBORCREEK "/>
    <s v="Plastic"/>
    <n v="347307.5313152094"/>
    <s v="NO"/>
    <s v="YES"/>
    <s v="&gt;0"/>
  </r>
  <r>
    <s v="DPAA1"/>
    <x v="0"/>
    <s v="40102"/>
    <x v="0"/>
    <s v="HEM0"/>
    <m/>
    <s v="1997"/>
    <s v="38000000"/>
    <s v="000038000000"/>
    <s v="000000025501"/>
    <s v="I"/>
    <s v="Dist-Services"/>
    <x v="3"/>
    <m/>
    <n v="17"/>
    <n v="20896.14"/>
    <n v="2.2599999999999999E-2"/>
    <n v="303.35000000000002"/>
    <s v="HEMPFIELD "/>
    <s v="Plastic"/>
    <n v="46858.941425422483"/>
    <s v="NO"/>
    <s v="YES"/>
    <s v="&gt;0"/>
  </r>
  <r>
    <s v="DPAA1"/>
    <x v="0"/>
    <s v="40102"/>
    <x v="0"/>
    <s v="HIC0"/>
    <m/>
    <s v="1997"/>
    <s v="38000000"/>
    <s v="000038000000"/>
    <s v="000000025617"/>
    <s v="I"/>
    <s v="Dist-Services"/>
    <x v="3"/>
    <m/>
    <n v="2"/>
    <n v="2458.37"/>
    <n v="2.2599999999999999E-2"/>
    <n v="303.35000000000002"/>
    <s v="HIGHLAND"/>
    <s v="Plastic"/>
    <n v="5512.8179573842754"/>
    <s v="NO"/>
    <s v="YES"/>
    <s v="&gt;0"/>
  </r>
  <r>
    <s v="DPAA1"/>
    <x v="0"/>
    <s v="40102"/>
    <x v="0"/>
    <s v="HIF0"/>
    <m/>
    <s v="1997"/>
    <s v="38000000"/>
    <s v="000038000000"/>
    <s v="000000025764"/>
    <s v="D"/>
    <s v="Dist-Services"/>
    <x v="3"/>
    <m/>
    <n v="0"/>
    <n v="0"/>
    <n v="2.2599999999999999E-2"/>
    <n v="303.35000000000002"/>
    <s v="HICKORY "/>
    <s v="Plastic"/>
    <n v="0"/>
    <s v="YES"/>
    <s v="NO"/>
    <s v="=0"/>
  </r>
  <r>
    <s v="DPAA1"/>
    <x v="0"/>
    <s v="40102"/>
    <x v="0"/>
    <s v="HIM0"/>
    <m/>
    <s v="1997"/>
    <s v="38000000"/>
    <s v="000038000000"/>
    <s v="000000026318"/>
    <s v="I"/>
    <s v="Dist-Services"/>
    <x v="3"/>
    <m/>
    <n v="220"/>
    <n v="270420.64"/>
    <n v="2.2599999999999999E-2"/>
    <n v="303.35000000000002"/>
    <s v="HERMITAGE "/>
    <s v="Plastic"/>
    <n v="606409.84076414397"/>
    <s v="NO"/>
    <s v="YES"/>
    <s v="&gt;0"/>
  </r>
  <r>
    <s v="DPAA1"/>
    <x v="0"/>
    <s v="40102"/>
    <x v="0"/>
    <s v="HLE0"/>
    <m/>
    <s v="1997"/>
    <s v="38000000"/>
    <s v="000038000000"/>
    <s v="000000026693"/>
    <s v="I"/>
    <s v="Dist-Services"/>
    <x v="3"/>
    <m/>
    <n v="4"/>
    <n v="4916.7299999999996"/>
    <n v="2.2599999999999999E-2"/>
    <n v="303.35000000000002"/>
    <s v="HIGHLAND"/>
    <s v="Plastic"/>
    <n v="11025.613490080821"/>
    <s v="NO"/>
    <s v="YES"/>
    <s v="&gt;0"/>
  </r>
  <r>
    <s v="DPAA1"/>
    <x v="0"/>
    <s v="40102"/>
    <x v="0"/>
    <s v="HMM0"/>
    <m/>
    <s v="1997"/>
    <s v="38000000"/>
    <s v="000038000000"/>
    <s v="000000026882"/>
    <s v="I"/>
    <s v="Dist-Services"/>
    <x v="3"/>
    <m/>
    <n v="23"/>
    <n v="28271.25"/>
    <n v="2.2599999999999999E-2"/>
    <n v="303.35000000000002"/>
    <s v="HAMILTON"/>
    <s v="Plastic"/>
    <n v="63397.395297575313"/>
    <s v="NO"/>
    <s v="YES"/>
    <s v="&gt;0"/>
  </r>
  <r>
    <s v="DPAA1"/>
    <x v="0"/>
    <s v="40102"/>
    <x v="0"/>
    <s v="HOE0"/>
    <m/>
    <s v="1997"/>
    <s v="38000000"/>
    <s v="000038000000"/>
    <s v="000000027059"/>
    <s v="I"/>
    <s v="Dist-Services"/>
    <x v="3"/>
    <m/>
    <n v="4"/>
    <n v="4916.74"/>
    <n v="2.2599999999999999E-2"/>
    <n v="303.35000000000002"/>
    <s v="HORTON"/>
    <s v="Plastic"/>
    <n v="11025.635914768551"/>
    <s v="NO"/>
    <s v="YES"/>
    <s v="&gt;0"/>
  </r>
  <r>
    <s v="DPAA1"/>
    <x v="0"/>
    <s v="40102"/>
    <x v="0"/>
    <s v="HSC0"/>
    <m/>
    <s v="1997"/>
    <s v="38000000"/>
    <s v="000038000000"/>
    <s v="000000027097"/>
    <s v="I"/>
    <s v="Dist-Services"/>
    <x v="3"/>
    <m/>
    <n v="2"/>
    <n v="2458.37"/>
    <n v="2.2599999999999999E-2"/>
    <n v="303.35000000000002"/>
    <s v="HUSTON"/>
    <s v="Plastic"/>
    <n v="5512.8179573842754"/>
    <s v="NO"/>
    <s v="YES"/>
    <s v="&gt;0"/>
  </r>
  <r>
    <s v="DPAA1"/>
    <x v="0"/>
    <s v="40102"/>
    <x v="0"/>
    <s v="HWF0"/>
    <m/>
    <s v="1997"/>
    <s v="38000000"/>
    <s v="000038000000"/>
    <s v="000000027170"/>
    <s v="I"/>
    <s v="Dist-Services"/>
    <x v="3"/>
    <m/>
    <n v="3"/>
    <n v="3687.57"/>
    <n v="2.2599999999999999E-2"/>
    <n v="303.35000000000002"/>
    <s v="HOWE"/>
    <s v="Plastic"/>
    <n v="8269.2605731080093"/>
    <s v="NO"/>
    <s v="YES"/>
    <s v="&gt;0"/>
  </r>
  <r>
    <s v="DPAA1"/>
    <x v="0"/>
    <s v="40102"/>
    <x v="0"/>
    <s v="HYC8"/>
    <m/>
    <s v="1997"/>
    <s v="38000000"/>
    <s v="000038000000"/>
    <s v="000000027314"/>
    <s v="I"/>
    <s v="Dist-Services"/>
    <x v="3"/>
    <m/>
    <n v="1"/>
    <n v="1229.18"/>
    <n v="2.2599999999999999E-2"/>
    <n v="303.35000000000002"/>
    <s v="HYDETOWN "/>
    <s v="Plastic"/>
    <n v="2756.3977663482733"/>
    <s v="NO"/>
    <s v="YES"/>
    <s v="&gt;0"/>
  </r>
  <r>
    <s v="DPAA1"/>
    <x v="0"/>
    <s v="40102"/>
    <x v="0"/>
    <s v="JAE0"/>
    <m/>
    <s v="1997"/>
    <s v="38000000"/>
    <s v="000038000000"/>
    <s v="000000027401"/>
    <s v="I"/>
    <s v="Dist-Services"/>
    <x v="3"/>
    <m/>
    <n v="11"/>
    <n v="13521.03"/>
    <n v="2.2599999999999999E-2"/>
    <n v="303.35000000000002"/>
    <s v="JAY "/>
    <s v="Plastic"/>
    <n v="30320.487553269653"/>
    <s v="NO"/>
    <s v="YES"/>
    <s v="&gt;0"/>
  </r>
  <r>
    <s v="DPAA1"/>
    <x v="0"/>
    <s v="40102"/>
    <x v="0"/>
    <s v="JBE8"/>
    <m/>
    <s v="1997"/>
    <s v="38000000"/>
    <s v="000038000000"/>
    <s v="000000027887"/>
    <s v="I"/>
    <s v="Dist-Services"/>
    <x v="3"/>
    <m/>
    <n v="47"/>
    <n v="57771.68"/>
    <n v="2.2599999999999999E-2"/>
    <n v="303.35000000000002"/>
    <s v="JOHNSONBURG"/>
    <s v="Plastic"/>
    <n v="129551.18836149889"/>
    <s v="NO"/>
    <s v="YES"/>
    <s v="&gt;0"/>
  </r>
  <r>
    <s v="DPAA1"/>
    <x v="0"/>
    <s v="40102"/>
    <x v="0"/>
    <s v="JCM8"/>
    <m/>
    <s v="1997"/>
    <s v="38000000"/>
    <s v="000038000000"/>
    <s v="000000028157"/>
    <s v="I"/>
    <s v="Dist-Services"/>
    <x v="3"/>
    <m/>
    <n v="1"/>
    <n v="1229.18"/>
    <n v="2.2599999999999999E-2"/>
    <n v="303.35000000000002"/>
    <s v="JACKSON CENTER "/>
    <s v="Plastic"/>
    <n v="2756.3977663482733"/>
    <s v="NO"/>
    <s v="YES"/>
    <s v="&gt;0"/>
  </r>
  <r>
    <s v="DPAA1"/>
    <x v="0"/>
    <s v="40102"/>
    <x v="0"/>
    <s v="JEM0"/>
    <m/>
    <s v="1997"/>
    <s v="38000000"/>
    <s v="000038000000"/>
    <s v="000000028211"/>
    <s v="I"/>
    <s v="Dist-Services"/>
    <x v="3"/>
    <m/>
    <n v="10"/>
    <n v="12291.85"/>
    <n v="2.2599999999999999E-2"/>
    <n v="303.35000000000002"/>
    <s v="JEFFERSON "/>
    <s v="Plastic"/>
    <n v="27564.08978692138"/>
    <s v="NO"/>
    <s v="YES"/>
    <s v="&gt;0"/>
  </r>
  <r>
    <s v="DPAA1"/>
    <x v="0"/>
    <s v="40102"/>
    <x v="0"/>
    <s v="JKF0"/>
    <m/>
    <s v="1997"/>
    <s v="38000000"/>
    <s v="000038000000"/>
    <s v="000000028296"/>
    <s v="I"/>
    <s v="Dist-Services"/>
    <x v="3"/>
    <m/>
    <n v="26"/>
    <n v="31958.81"/>
    <n v="2.2599999999999999E-2"/>
    <n v="303.35000000000002"/>
    <s v="JENKS "/>
    <s v="Plastic"/>
    <n v="71666.633445995598"/>
    <s v="NO"/>
    <s v="YES"/>
    <s v="&gt;0"/>
  </r>
  <r>
    <s v="DPAA1"/>
    <x v="0"/>
    <s v="40102"/>
    <x v="0"/>
    <s v="JMM0"/>
    <m/>
    <s v="1997"/>
    <s v="38000000"/>
    <s v="000038000000"/>
    <s v="000000028367"/>
    <s v="D"/>
    <s v="Dist-Services"/>
    <x v="3"/>
    <m/>
    <n v="0"/>
    <n v="0"/>
    <n v="2.2599999999999999E-2"/>
    <n v="303.35000000000002"/>
    <s v="JACKSON "/>
    <s v="Plastic"/>
    <n v="0"/>
    <s v="YES"/>
    <s v="NO"/>
    <s v="=0"/>
  </r>
  <r>
    <s v="DPAA1"/>
    <x v="0"/>
    <s v="40102"/>
    <x v="0"/>
    <s v="JOE0"/>
    <m/>
    <s v="1997"/>
    <s v="38000000"/>
    <s v="000038000000"/>
    <s v="000000028457"/>
    <s v="I"/>
    <s v="Dist-Services"/>
    <x v="3"/>
    <m/>
    <n v="11"/>
    <n v="13521.03"/>
    <n v="2.2599999999999999E-2"/>
    <n v="303.35000000000002"/>
    <s v="JONES "/>
    <s v="Plastic"/>
    <n v="30320.487553269653"/>
    <s v="NO"/>
    <s v="YES"/>
    <s v="&gt;0"/>
  </r>
  <r>
    <s v="DPAA1"/>
    <x v="0"/>
    <s v="40102"/>
    <x v="0"/>
    <s v="KEM0"/>
    <m/>
    <s v="1997"/>
    <s v="38000000"/>
    <s v="000038000000"/>
    <s v="000000028609"/>
    <s v="I"/>
    <s v="Dist-Services"/>
    <x v="3"/>
    <m/>
    <n v="9"/>
    <n v="11062.66"/>
    <n v="2.2599999999999999E-2"/>
    <n v="303.35000000000002"/>
    <s v="KEATING "/>
    <s v="Plastic"/>
    <n v="24807.669595885378"/>
    <s v="NO"/>
    <s v="YES"/>
    <s v="&gt;0"/>
  </r>
  <r>
    <s v="DPAA1"/>
    <x v="0"/>
    <s v="40102"/>
    <x v="0"/>
    <s v="LAM0"/>
    <m/>
    <s v="1997"/>
    <s v="38000000"/>
    <s v="000038000000"/>
    <s v="000000028791"/>
    <s v="I"/>
    <s v="Dist-Services"/>
    <x v="3"/>
    <m/>
    <n v="13"/>
    <n v="15979.4"/>
    <n v="2.2599999999999999E-2"/>
    <n v="303.35000000000002"/>
    <s v="LAFAYETTE "/>
    <s v="Plastic"/>
    <n v="35833.305510653932"/>
    <s v="NO"/>
    <s v="YES"/>
    <s v="&gt;0"/>
  </r>
  <r>
    <s v="DPAA1"/>
    <x v="0"/>
    <s v="40102"/>
    <x v="0"/>
    <s v="LBC8"/>
    <m/>
    <s v="1997"/>
    <s v="38000000"/>
    <s v="000038000000"/>
    <s v="000000028922"/>
    <s v="I"/>
    <s v="Dist-Services"/>
    <x v="3"/>
    <m/>
    <n v="1"/>
    <n v="1229.18"/>
    <n v="2.2599999999999999E-2"/>
    <n v="303.35000000000002"/>
    <s v="LINESVILLE "/>
    <s v="Plastic"/>
    <n v="2756.3977663482733"/>
    <s v="NO"/>
    <s v="YES"/>
    <s v="&gt;0"/>
  </r>
  <r>
    <s v="DPAA1"/>
    <x v="0"/>
    <s v="40102"/>
    <x v="0"/>
    <s v="LBE0"/>
    <m/>
    <s v="1997"/>
    <s v="38000000"/>
    <s v="000038000000"/>
    <s v="000000029038"/>
    <s v="I"/>
    <s v="Dist-Services"/>
    <x v="3"/>
    <m/>
    <n v="1"/>
    <n v="1229.19"/>
    <n v="2.2599999999999999E-2"/>
    <n v="303.35000000000002"/>
    <s v="LE BOUEF"/>
    <s v="Plastic"/>
    <n v="2756.420191036003"/>
    <s v="NO"/>
    <s v="YES"/>
    <s v="&gt;0"/>
  </r>
  <r>
    <s v="DPAA1"/>
    <x v="0"/>
    <s v="40102"/>
    <x v="0"/>
    <s v="LCE8"/>
    <m/>
    <s v="1997"/>
    <s v="38000000"/>
    <s v="000038000000"/>
    <s v="000000029322"/>
    <s v="I"/>
    <s v="Dist-Services"/>
    <x v="3"/>
    <m/>
    <n v="26"/>
    <n v="31958.81"/>
    <n v="2.2599999999999999E-2"/>
    <n v="303.35000000000002"/>
    <s v="LAKE CITY"/>
    <s v="Plastic"/>
    <n v="71666.633445995598"/>
    <s v="NO"/>
    <s v="YES"/>
    <s v="&gt;0"/>
  </r>
  <r>
    <s v="DPAA1"/>
    <x v="0"/>
    <s v="40102"/>
    <x v="0"/>
    <s v="LIC0"/>
    <m/>
    <s v="1997"/>
    <s v="38000000"/>
    <s v="000038000000"/>
    <s v="000000029490"/>
    <s v="I"/>
    <s v="Dist-Services"/>
    <x v="3"/>
    <m/>
    <n v="1"/>
    <n v="1229.18"/>
    <n v="2.2599999999999999E-2"/>
    <n v="303.35000000000002"/>
    <s v="LIMESTONE "/>
    <s v="Plastic"/>
    <n v="2756.3977663482733"/>
    <s v="NO"/>
    <s v="YES"/>
    <s v="&gt;0"/>
  </r>
  <r>
    <s v="DPAA1"/>
    <x v="0"/>
    <s v="40102"/>
    <x v="0"/>
    <s v="LPE0"/>
    <m/>
    <s v="1997"/>
    <s v="38000000"/>
    <s v="000038000000"/>
    <s v="000000029798"/>
    <s v="I"/>
    <s v="Dist-Services"/>
    <x v="3"/>
    <m/>
    <n v="1"/>
    <n v="1229.19"/>
    <n v="2.2599999999999999E-2"/>
    <n v="303.35000000000002"/>
    <s v="LAWRENCE PARK "/>
    <s v="Plastic"/>
    <n v="2756.420191036003"/>
    <s v="NO"/>
    <s v="YES"/>
    <s v="&gt;0"/>
  </r>
  <r>
    <s v="DPAA1"/>
    <x v="0"/>
    <s v="40102"/>
    <x v="0"/>
    <s v="LRM8"/>
    <m/>
    <s v="1997"/>
    <s v="38000000"/>
    <s v="000038000000"/>
    <s v="000000030070"/>
    <s v="I"/>
    <s v="Dist-Services"/>
    <x v="3"/>
    <m/>
    <n v="22"/>
    <n v="27042.07"/>
    <n v="2.2599999999999999E-2"/>
    <n v="303.35000000000002"/>
    <s v="LEWIS RUN"/>
    <s v="Plastic"/>
    <n v="60640.997531227033"/>
    <s v="NO"/>
    <s v="YES"/>
    <s v="&gt;0"/>
  </r>
  <r>
    <s v="DPAA1"/>
    <x v="0"/>
    <s v="40102"/>
    <x v="0"/>
    <s v="LTM0"/>
    <m/>
    <s v="1997"/>
    <s v="38000000"/>
    <s v="000038000000"/>
    <s v="000000030186"/>
    <s v="I"/>
    <s v="Dist-Services"/>
    <x v="3"/>
    <m/>
    <n v="5"/>
    <n v="6145.92"/>
    <n v="2.2599999999999999E-2"/>
    <n v="303.35000000000002"/>
    <s v="LACKAWANNOCK"/>
    <s v="Plastic"/>
    <n v="13782.033681116825"/>
    <s v="NO"/>
    <s v="YES"/>
    <s v="&gt;0"/>
  </r>
  <r>
    <s v="DPAA1"/>
    <x v="0"/>
    <s v="40102"/>
    <x v="0"/>
    <s v="MBE8"/>
    <m/>
    <s v="1997"/>
    <s v="38000000"/>
    <s v="000038000000"/>
    <s v="000000030282"/>
    <s v="D"/>
    <s v="Dist-Services"/>
    <x v="3"/>
    <m/>
    <n v="0"/>
    <n v="0"/>
    <n v="2.2599999999999999E-2"/>
    <n v="303.35000000000002"/>
    <s v="MIDDLEBORO "/>
    <s v="Plastic"/>
    <n v="0"/>
    <s v="YES"/>
    <s v="NO"/>
    <s v="=0"/>
  </r>
  <r>
    <s v="DPAA1"/>
    <x v="0"/>
    <s v="40102"/>
    <x v="0"/>
    <s v="MCE0"/>
    <m/>
    <s v="1997"/>
    <s v="38000000"/>
    <s v="000038000000"/>
    <s v="000000031113"/>
    <s v="I"/>
    <s v="Dist-Services"/>
    <x v="3"/>
    <m/>
    <n v="382"/>
    <n v="469548.59"/>
    <n v="2.2599999999999999E-2"/>
    <n v="303.35000000000002"/>
    <s v="MILLCREEK "/>
    <s v="Plastic"/>
    <n v="1052948.0504628948"/>
    <s v="NO"/>
    <s v="YES"/>
    <s v="&gt;0"/>
  </r>
  <r>
    <s v="DPAA1"/>
    <x v="0"/>
    <s v="40102"/>
    <x v="0"/>
    <s v="MDW0"/>
    <m/>
    <s v="1997"/>
    <s v="38000000"/>
    <s v="000038000000"/>
    <s v="000000032302"/>
    <s v="D"/>
    <s v="Dist-Services"/>
    <x v="3"/>
    <m/>
    <n v="0"/>
    <n v="0"/>
    <n v="2.2599999999999999E-2"/>
    <n v="303.35000000000002"/>
    <s v="MEAD"/>
    <s v="Plastic"/>
    <n v="0"/>
    <s v="YES"/>
    <s v="NO"/>
    <s v="=0"/>
  </r>
  <r>
    <s v="DPAA1"/>
    <x v="0"/>
    <s v="40102"/>
    <x v="0"/>
    <s v="MEC9"/>
    <m/>
    <s v="1997"/>
    <s v="38000000"/>
    <s v="000038000000"/>
    <s v="000000033108"/>
    <s v="I"/>
    <s v="Dist-Services"/>
    <x v="3"/>
    <m/>
    <n v="109"/>
    <n v="133981.12"/>
    <n v="2.2599999999999999E-2"/>
    <n v="303.35000000000002"/>
    <s v="MEADVILLE "/>
    <s v="Plastic"/>
    <n v="300448.47776634822"/>
    <s v="NO"/>
    <s v="YES"/>
    <s v="&gt;0"/>
  </r>
  <r>
    <s v="DPAA1"/>
    <x v="0"/>
    <s v="40102"/>
    <x v="0"/>
    <s v="MIC0"/>
    <m/>
    <s v="1997"/>
    <s v="38000000"/>
    <s v="000038000000"/>
    <s v="000000033965"/>
    <s v="I"/>
    <s v="Dist-Services"/>
    <x v="3"/>
    <m/>
    <n v="1"/>
    <n v="1229.18"/>
    <n v="2.2599999999999999E-2"/>
    <n v="303.35000000000002"/>
    <s v="MILLCREEK "/>
    <s v="Plastic"/>
    <n v="2756.3977663482733"/>
    <s v="NO"/>
    <s v="YES"/>
    <s v="&gt;0"/>
  </r>
  <r>
    <s v="DPAA1"/>
    <x v="0"/>
    <s v="40102"/>
    <x v="0"/>
    <s v="MKE0"/>
    <m/>
    <s v="1997"/>
    <s v="38000000"/>
    <s v="000038000000"/>
    <s v="000000034265"/>
    <s v="I"/>
    <s v="Dist-Services"/>
    <x v="3"/>
    <m/>
    <n v="11"/>
    <n v="13521.03"/>
    <n v="2.2599999999999999E-2"/>
    <n v="303.35000000000002"/>
    <s v="MCKEAN"/>
    <s v="Plastic"/>
    <n v="30320.487553269653"/>
    <s v="NO"/>
    <s v="YES"/>
    <s v="&gt;0"/>
  </r>
  <r>
    <s v="DPAA1"/>
    <x v="0"/>
    <s v="40102"/>
    <x v="0"/>
    <s v="MRM8"/>
    <m/>
    <s v="1997"/>
    <s v="38000000"/>
    <s v="000038000000"/>
    <s v="000000034648"/>
    <s v="I"/>
    <s v="Dist-Services"/>
    <x v="3"/>
    <m/>
    <n v="5"/>
    <n v="6145.92"/>
    <n v="2.2599999999999999E-2"/>
    <n v="303.35000000000002"/>
    <s v="MERCER "/>
    <s v="Plastic"/>
    <n v="13782.033681116825"/>
    <s v="NO"/>
    <s v="YES"/>
    <s v="&gt;0"/>
  </r>
  <r>
    <s v="DPAA1"/>
    <x v="0"/>
    <s v="40102"/>
    <x v="0"/>
    <s v="MTC0"/>
    <m/>
    <s v="1997"/>
    <s v="38000000"/>
    <s v="000038000000"/>
    <s v="000000034734"/>
    <s v="I"/>
    <s v="Dist-Services"/>
    <x v="3"/>
    <m/>
    <n v="1"/>
    <n v="1229.18"/>
    <n v="2.2599999999999999E-2"/>
    <n v="303.35000000000002"/>
    <s v="MADISON "/>
    <s v="Plastic"/>
    <n v="2756.3977663482733"/>
    <s v="NO"/>
    <s v="YES"/>
    <s v="&gt;0"/>
  </r>
  <r>
    <s v="DPAA1"/>
    <x v="0"/>
    <s v="40102"/>
    <x v="0"/>
    <s v="NEE0"/>
    <m/>
    <s v="1997"/>
    <s v="38000000"/>
    <s v="000038000000"/>
    <s v="000000035134"/>
    <s v="I"/>
    <s v="Dist-Services"/>
    <x v="3"/>
    <m/>
    <n v="21"/>
    <n v="25812.880000000001"/>
    <n v="2.2599999999999999E-2"/>
    <n v="303.35000000000002"/>
    <s v="NORTH EAST"/>
    <s v="Plastic"/>
    <n v="57884.577340191034"/>
    <s v="NO"/>
    <s v="YES"/>
    <s v="&gt;0"/>
  </r>
  <r>
    <s v="DPAA1"/>
    <x v="0"/>
    <s v="40102"/>
    <x v="0"/>
    <s v="OAB0"/>
    <m/>
    <s v="1997"/>
    <s v="38000000"/>
    <s v="000038000000"/>
    <s v="000000035526"/>
    <s v="I"/>
    <s v="Dist-Services"/>
    <x v="3"/>
    <m/>
    <n v="3"/>
    <n v="3687.55"/>
    <n v="2.2599999999999999E-2"/>
    <n v="303.35000000000002"/>
    <s v="OAKLAND "/>
    <s v="Plastic"/>
    <n v="8269.21572373255"/>
    <s v="NO"/>
    <s v="YES"/>
    <s v="&gt;0"/>
  </r>
  <r>
    <s v="DPAA1"/>
    <x v="0"/>
    <s v="40102"/>
    <x v="0"/>
    <s v="OAV0"/>
    <m/>
    <s v="1997"/>
    <s v="38000000"/>
    <s v="000038000000"/>
    <s v="000000035598"/>
    <s v="I"/>
    <s v="Dist-Services"/>
    <x v="3"/>
    <m/>
    <n v="6"/>
    <n v="7375.11"/>
    <n v="2.2599999999999999E-2"/>
    <n v="303.35000000000002"/>
    <s v="OAKLAND "/>
    <s v="Plastic"/>
    <n v="16538.453872152826"/>
    <s v="NO"/>
    <s v="YES"/>
    <s v="&gt;0"/>
  </r>
  <r>
    <s v="DPAA1"/>
    <x v="0"/>
    <s v="40102"/>
    <x v="0"/>
    <s v="OCC0"/>
    <m/>
    <s v="1997"/>
    <s v="38000000"/>
    <s v="000038000000"/>
    <s v="000000035836"/>
    <s v="I"/>
    <s v="Dist-Services"/>
    <x v="3"/>
    <m/>
    <n v="5"/>
    <n v="4916.7299999999996"/>
    <n v="2.2599999999999999E-2"/>
    <n v="303.35000000000002"/>
    <s v="OIL CREEK "/>
    <s v="Plastic"/>
    <n v="11025.613490080821"/>
    <s v="NO"/>
    <s v="YES"/>
    <s v="&gt;0"/>
  </r>
  <r>
    <s v="DPAA1"/>
    <x v="0"/>
    <s v="40102"/>
    <x v="0"/>
    <s v="OCV9"/>
    <m/>
    <s v="1997"/>
    <s v="38000000"/>
    <s v="000038000000"/>
    <s v="000000036630"/>
    <s v="I"/>
    <s v="Dist-Services"/>
    <x v="3"/>
    <m/>
    <n v="16"/>
    <n v="19666.95"/>
    <n v="2.2599999999999999E-2"/>
    <n v="303.35000000000002"/>
    <s v="OIL CITY"/>
    <s v="Plastic"/>
    <n v="44102.521234386477"/>
    <s v="NO"/>
    <s v="YES"/>
    <s v="&gt;0"/>
  </r>
  <r>
    <s v="DPAA1"/>
    <x v="0"/>
    <s v="40102"/>
    <x v="0"/>
    <s v="OTM0"/>
    <m/>
    <s v="1997"/>
    <s v="38000000"/>
    <s v="000038000000"/>
    <s v="000000037412"/>
    <s v="I"/>
    <s v="Dist-Services"/>
    <x v="3"/>
    <m/>
    <n v="5"/>
    <n v="6145.92"/>
    <n v="2.2599999999999999E-2"/>
    <n v="303.35000000000002"/>
    <s v="OTTO"/>
    <s v="Plastic"/>
    <n v="13782.033681116825"/>
    <s v="NO"/>
    <s v="YES"/>
    <s v="&gt;0"/>
  </r>
  <r>
    <s v="DPAA1"/>
    <x v="0"/>
    <s v="40102"/>
    <x v="0"/>
    <s v="PAC0"/>
    <m/>
    <s v="1997"/>
    <s v="38000000"/>
    <s v="000038000000"/>
    <s v="000000037566"/>
    <s v="I"/>
    <s v="Dist-Services"/>
    <x v="3"/>
    <m/>
    <n v="2"/>
    <n v="2458.37"/>
    <n v="2.2599999999999999E-2"/>
    <n v="303.35000000000002"/>
    <s v="PAINT "/>
    <s v="Plastic"/>
    <n v="5512.8179573842754"/>
    <s v="NO"/>
    <s v="YES"/>
    <s v="&gt;0"/>
  </r>
  <r>
    <s v="DPAA1"/>
    <x v="0"/>
    <s v="40102"/>
    <x v="0"/>
    <s v="PEM0"/>
    <m/>
    <s v="1997"/>
    <s v="38000000"/>
    <s v="000038000000"/>
    <s v="000000037764"/>
    <s v="I"/>
    <s v="Dist-Services"/>
    <x v="3"/>
    <m/>
    <n v="2"/>
    <n v="2458.37"/>
    <n v="2.2599999999999999E-2"/>
    <n v="303.35000000000002"/>
    <s v="PERRY "/>
    <s v="Plastic"/>
    <n v="5512.8179573842754"/>
    <s v="NO"/>
    <s v="YES"/>
    <s v="&gt;0"/>
  </r>
  <r>
    <s v="DPAA1"/>
    <x v="0"/>
    <s v="40102"/>
    <x v="0"/>
    <s v="PFW0"/>
    <m/>
    <s v="1997"/>
    <s v="38000000"/>
    <s v="000038000000"/>
    <s v="000000037959"/>
    <s v="I"/>
    <s v="Dist-Services"/>
    <x v="3"/>
    <m/>
    <n v="2"/>
    <n v="2458.37"/>
    <n v="2.2599999999999999E-2"/>
    <n v="303.35000000000002"/>
    <s v="PITTSFIELD"/>
    <s v="Plastic"/>
    <n v="5512.8179573842754"/>
    <s v="NO"/>
    <s v="YES"/>
    <s v="&gt;0"/>
  </r>
  <r>
    <s v="DPAA1"/>
    <x v="0"/>
    <s v="40102"/>
    <x v="0"/>
    <s v="PGW0"/>
    <m/>
    <s v="1997"/>
    <s v="38000000"/>
    <s v="000038000000"/>
    <s v="000000038384"/>
    <s v="I"/>
    <s v="Dist-Services"/>
    <x v="3"/>
    <m/>
    <n v="16"/>
    <n v="19666.96"/>
    <n v="2.2599999999999999E-2"/>
    <n v="303.35000000000002"/>
    <s v="PINE GROVE"/>
    <s v="Plastic"/>
    <n v="44102.543659074203"/>
    <s v="NO"/>
    <s v="YES"/>
    <s v="&gt;0"/>
  </r>
  <r>
    <s v="DPAA1"/>
    <x v="0"/>
    <s v="40102"/>
    <x v="0"/>
    <s v="PIV0"/>
    <m/>
    <s v="1997"/>
    <s v="38000000"/>
    <s v="000038000000"/>
    <s v="000000038742"/>
    <s v="I"/>
    <s v="Dist-Services"/>
    <x v="3"/>
    <m/>
    <n v="21"/>
    <n v="25812.880000000001"/>
    <n v="2.2599999999999999E-2"/>
    <n v="303.35000000000002"/>
    <s v="PINEGROVE "/>
    <s v="Plastic"/>
    <n v="57884.577340191034"/>
    <s v="NO"/>
    <s v="YES"/>
    <s v="&gt;0"/>
  </r>
  <r>
    <s v="DPAA1"/>
    <x v="0"/>
    <s v="40102"/>
    <x v="0"/>
    <s v="PLW0"/>
    <m/>
    <s v="1997"/>
    <s v="38000000"/>
    <s v="000038000000"/>
    <s v="000000039095"/>
    <s v="I"/>
    <s v="Dist-Services"/>
    <x v="3"/>
    <m/>
    <n v="4"/>
    <n v="4916.7299999999996"/>
    <n v="2.2599999999999999E-2"/>
    <n v="303.35000000000002"/>
    <s v="PLEASANT"/>
    <s v="Plastic"/>
    <n v="11025.613490080821"/>
    <s v="NO"/>
    <s v="YES"/>
    <s v="&gt;0"/>
  </r>
  <r>
    <s v="DPAA1"/>
    <x v="0"/>
    <s v="40102"/>
    <x v="0"/>
    <s v="POV8"/>
    <m/>
    <s v="1997"/>
    <s v="38000000"/>
    <s v="000038000000"/>
    <s v="000000039297"/>
    <s v="I"/>
    <s v="Dist-Services"/>
    <x v="3"/>
    <m/>
    <n v="3"/>
    <n v="3687.55"/>
    <n v="2.2599999999999999E-2"/>
    <n v="303.35000000000002"/>
    <s v="POLK "/>
    <s v="Plastic"/>
    <n v="8269.21572373255"/>
    <s v="NO"/>
    <s v="YES"/>
    <s v="&gt;0"/>
  </r>
  <r>
    <s v="DPAA1"/>
    <x v="0"/>
    <s v="40102"/>
    <x v="0"/>
    <s v="PTB0"/>
    <m/>
    <s v="1997"/>
    <s v="38000000"/>
    <s v="000038000000"/>
    <s v="000000039468"/>
    <s v="I"/>
    <s v="Dist-Services"/>
    <x v="3"/>
    <m/>
    <n v="7"/>
    <n v="8604.2900000000009"/>
    <n v="2.2599999999999999E-2"/>
    <n v="303.35000000000002"/>
    <s v="PARKER"/>
    <s v="Plastic"/>
    <n v="19294.851638501103"/>
    <s v="NO"/>
    <s v="YES"/>
    <s v="&gt;0"/>
  </r>
  <r>
    <s v="DPAA1"/>
    <x v="0"/>
    <s v="40102"/>
    <x v="0"/>
    <s v="PTE8"/>
    <m/>
    <s v="1997"/>
    <s v="38000000"/>
    <s v="000038000000"/>
    <s v="000000039584"/>
    <s v="I"/>
    <s v="Dist-Services"/>
    <x v="3"/>
    <m/>
    <n v="2"/>
    <n v="2458.37"/>
    <n v="2.2599999999999999E-2"/>
    <n v="303.35000000000002"/>
    <s v="PLATEA "/>
    <s v="Plastic"/>
    <n v="5512.8179573842754"/>
    <s v="NO"/>
    <s v="YES"/>
    <s v="&gt;0"/>
  </r>
  <r>
    <s v="DPAA1"/>
    <x v="0"/>
    <s v="40102"/>
    <x v="0"/>
    <s v="PYM0"/>
    <m/>
    <s v="1997"/>
    <s v="38000000"/>
    <s v="000038000000"/>
    <s v="000000039738"/>
    <s v="I"/>
    <s v="Dist-Services"/>
    <x v="3"/>
    <m/>
    <n v="7"/>
    <n v="8604.2900000000009"/>
    <n v="2.2599999999999999E-2"/>
    <n v="303.35000000000002"/>
    <s v="PYMATUNING"/>
    <s v="Plastic"/>
    <n v="19294.851638501103"/>
    <s v="NO"/>
    <s v="YES"/>
    <s v="&gt;0"/>
  </r>
  <r>
    <s v="DPAA1"/>
    <x v="0"/>
    <s v="40102"/>
    <x v="0"/>
    <s v="RBE8"/>
    <m/>
    <s v="1997"/>
    <s v="38000000"/>
    <s v="000038000000"/>
    <s v="000000040114"/>
    <s v="I"/>
    <s v="Dist-Services"/>
    <x v="3"/>
    <m/>
    <n v="1"/>
    <n v="1229.18"/>
    <n v="2.2599999999999999E-2"/>
    <n v="303.35000000000002"/>
    <s v="RIDGWAY"/>
    <s v="Plastic"/>
    <n v="2756.3977663482733"/>
    <s v="NO"/>
    <s v="YES"/>
    <s v="&gt;0"/>
  </r>
  <r>
    <s v="DPAA1"/>
    <x v="0"/>
    <s v="40102"/>
    <x v="0"/>
    <s v="REJ8"/>
    <m/>
    <s v="1997"/>
    <s v="38000000"/>
    <s v="000038000000"/>
    <s v="000000040610"/>
    <s v="I"/>
    <s v="Dist-Services"/>
    <x v="3"/>
    <m/>
    <n v="79"/>
    <n v="97105.58"/>
    <n v="2.2599999999999999E-2"/>
    <n v="303.35000000000002"/>
    <s v="REYNOLDSVILLE"/>
    <s v="Plastic"/>
    <n v="217756.23083027184"/>
    <s v="NO"/>
    <s v="YES"/>
    <s v="&gt;0"/>
  </r>
  <r>
    <s v="DPAA1"/>
    <x v="0"/>
    <s v="40102"/>
    <x v="0"/>
    <s v="RIC0"/>
    <m/>
    <s v="1997"/>
    <s v="38000000"/>
    <s v="000038000000"/>
    <s v="000000040724"/>
    <s v="I"/>
    <s v="Dist-Services"/>
    <x v="3"/>
    <m/>
    <n v="2"/>
    <n v="2458.37"/>
    <n v="2.2599999999999999E-2"/>
    <n v="303.35000000000002"/>
    <s v="RICHMOND"/>
    <s v="Plastic"/>
    <n v="5512.8179573842754"/>
    <s v="NO"/>
    <s v="YES"/>
    <s v="&gt;0"/>
  </r>
  <r>
    <s v="DPAA1"/>
    <x v="0"/>
    <s v="40102"/>
    <x v="0"/>
    <s v="ROJ0"/>
    <m/>
    <s v="1997"/>
    <s v="38000000"/>
    <s v="000038000000"/>
    <s v="000000040932"/>
    <s v="I"/>
    <s v="Dist-Services"/>
    <x v="3"/>
    <m/>
    <n v="25"/>
    <n v="30729.62"/>
    <n v="2.2599999999999999E-2"/>
    <n v="303.35000000000002"/>
    <s v="ROSE"/>
    <s v="Plastic"/>
    <n v="68910.213254959584"/>
    <s v="NO"/>
    <s v="YES"/>
    <s v="&gt;0"/>
  </r>
  <r>
    <s v="DPAA1"/>
    <x v="0"/>
    <s v="40102"/>
    <x v="0"/>
    <s v="ROV8"/>
    <m/>
    <s v="1997"/>
    <s v="38000000"/>
    <s v="000038000000"/>
    <s v="000000041046"/>
    <s v="I"/>
    <s v="Dist-Services"/>
    <x v="3"/>
    <m/>
    <n v="93"/>
    <n v="114314.2"/>
    <n v="2.2599999999999999E-2"/>
    <n v="303.35000000000002"/>
    <s v="ROUSEVILLE "/>
    <s v="Plastic"/>
    <n v="256346.02380602495"/>
    <s v="NO"/>
    <s v="YES"/>
    <s v="&gt;0"/>
  </r>
  <r>
    <s v="DPAA1"/>
    <x v="0"/>
    <s v="40102"/>
    <x v="0"/>
    <s v="RTE0"/>
    <m/>
    <s v="1997"/>
    <s v="38000000"/>
    <s v="000038000000"/>
    <s v="000000041485"/>
    <s v="I"/>
    <s v="Dist-Services"/>
    <x v="3"/>
    <m/>
    <n v="17"/>
    <n v="20896.13"/>
    <n v="2.2599999999999999E-2"/>
    <n v="303.35000000000002"/>
    <s v="RIDGWAY "/>
    <s v="Plastic"/>
    <n v="46858.919000734757"/>
    <s v="NO"/>
    <s v="YES"/>
    <s v="&gt;0"/>
  </r>
  <r>
    <s v="DPAA1"/>
    <x v="0"/>
    <s v="40102"/>
    <x v="0"/>
    <s v="RTV0"/>
    <m/>
    <s v="1997"/>
    <s v="38000000"/>
    <s v="000038000000"/>
    <s v="000000041912"/>
    <s v="D"/>
    <s v="Dist-Services"/>
    <x v="3"/>
    <m/>
    <n v="0"/>
    <n v="0"/>
    <n v="2.2599999999999999E-2"/>
    <n v="303.35000000000002"/>
    <s v="ROCKLAND"/>
    <s v="Plastic"/>
    <n v="0"/>
    <s v="YES"/>
    <s v="NO"/>
    <s v="=0"/>
  </r>
  <r>
    <s v="DPAA1"/>
    <x v="0"/>
    <s v="40102"/>
    <x v="0"/>
    <s v="SAC0"/>
    <m/>
    <s v="1997"/>
    <s v="38000000"/>
    <s v="000038000000"/>
    <s v="000000042367"/>
    <s v="I"/>
    <s v="Dist-Services"/>
    <x v="3"/>
    <m/>
    <n v="39"/>
    <n v="47938.2"/>
    <n v="2.2599999999999999E-2"/>
    <n v="303.35000000000002"/>
    <s v="SADSBURY"/>
    <s v="Plastic"/>
    <n v="107499.91653196178"/>
    <s v="NO"/>
    <s v="YES"/>
    <s v="&gt;0"/>
  </r>
  <r>
    <s v="DPAA1"/>
    <x v="0"/>
    <s v="40102"/>
    <x v="0"/>
    <s v="SAV0"/>
    <m/>
    <s v="1997"/>
    <s v="38000000"/>
    <s v="000038000000"/>
    <s v="000000042830"/>
    <s v="I"/>
    <s v="Dist-Services"/>
    <x v="3"/>
    <m/>
    <n v="21"/>
    <n v="25812.880000000001"/>
    <n v="2.2599999999999999E-2"/>
    <n v="303.35000000000002"/>
    <s v="SANDYCREEK"/>
    <s v="Plastic"/>
    <n v="57884.577340191034"/>
    <s v="NO"/>
    <s v="YES"/>
    <s v="&gt;0"/>
  </r>
  <r>
    <s v="DPAA1"/>
    <x v="0"/>
    <s v="40102"/>
    <x v="0"/>
    <s v="SBC8"/>
    <m/>
    <s v="1997"/>
    <s v="38000000"/>
    <s v="000038000000"/>
    <s v="000000042970"/>
    <s v="I"/>
    <s v="Dist-Services"/>
    <x v="3"/>
    <m/>
    <n v="3"/>
    <n v="3687.55"/>
    <n v="2.2599999999999999E-2"/>
    <n v="303.35000000000002"/>
    <s v="STRATTANVILLE"/>
    <s v="Plastic"/>
    <n v="8269.21572373255"/>
    <s v="NO"/>
    <s v="YES"/>
    <s v="&gt;0"/>
  </r>
  <r>
    <s v="DPAA1"/>
    <x v="0"/>
    <s v="40102"/>
    <x v="0"/>
    <s v="SBE9"/>
    <m/>
    <s v="1997"/>
    <s v="38000000"/>
    <s v="000038000000"/>
    <s v="000000043664"/>
    <s v="I"/>
    <s v="Dist-Services"/>
    <x v="3"/>
    <m/>
    <n v="97"/>
    <n v="119230.94"/>
    <n v="2.2599999999999999E-2"/>
    <n v="303.35000000000002"/>
    <s v="ST MARYS"/>
    <s v="Plastic"/>
    <n v="267371.65972079354"/>
    <s v="NO"/>
    <s v="YES"/>
    <s v="&gt;0"/>
  </r>
  <r>
    <s v="DPAA1"/>
    <x v="0"/>
    <s v="40102"/>
    <x v="0"/>
    <s v="SBM8"/>
    <m/>
    <s v="1997"/>
    <s v="38000000"/>
    <s v="000038000000"/>
    <s v="000000044824"/>
    <s v="I"/>
    <s v="Dist-Services"/>
    <x v="3"/>
    <m/>
    <n v="26"/>
    <n v="31958.79"/>
    <n v="2.2599999999999999E-2"/>
    <n v="303.35000000000002"/>
    <s v="SHARPSVILLE"/>
    <s v="Plastic"/>
    <n v="71666.588596620131"/>
    <s v="NO"/>
    <s v="YES"/>
    <s v="&gt;0"/>
  </r>
  <r>
    <s v="DPAA1"/>
    <x v="0"/>
    <s v="40102"/>
    <x v="0"/>
    <s v="SBW8"/>
    <m/>
    <s v="1997"/>
    <s v="38000000"/>
    <s v="000038000000"/>
    <s v="000000045061"/>
    <s v="I"/>
    <s v="Dist-Services"/>
    <x v="3"/>
    <m/>
    <n v="1"/>
    <n v="1229.18"/>
    <n v="2.2599999999999999E-2"/>
    <n v="303.35000000000002"/>
    <s v="SUGAR GROVE"/>
    <s v="Plastic"/>
    <n v="2756.3977663482733"/>
    <s v="NO"/>
    <s v="YES"/>
    <s v="&gt;0"/>
  </r>
  <r>
    <s v="DPAA1"/>
    <x v="0"/>
    <s v="40102"/>
    <x v="0"/>
    <s v="SEC8"/>
    <m/>
    <s v="1997"/>
    <s v="38000000"/>
    <s v="000038000000"/>
    <s v="000000045323"/>
    <s v="I"/>
    <s v="Dist-Services"/>
    <x v="3"/>
    <m/>
    <n v="3"/>
    <n v="3687.55"/>
    <n v="2.2599999999999999E-2"/>
    <n v="303.35000000000002"/>
    <s v="SAEGERTOWN "/>
    <s v="Plastic"/>
    <n v="8269.21572373255"/>
    <s v="NO"/>
    <s v="YES"/>
    <s v="&gt;0"/>
  </r>
  <r>
    <s v="DPAA1"/>
    <x v="0"/>
    <s v="40102"/>
    <x v="0"/>
    <s v="SEW0"/>
    <m/>
    <s v="1997"/>
    <s v="38000000"/>
    <s v="000038000000"/>
    <s v="000000045785"/>
    <s v="I"/>
    <s v="Dist-Services"/>
    <x v="3"/>
    <m/>
    <n v="3"/>
    <n v="3687.55"/>
    <n v="2.2599999999999999E-2"/>
    <n v="303.35000000000002"/>
    <s v="SHEFFIELD "/>
    <s v="Plastic"/>
    <n v="8269.21572373255"/>
    <s v="NO"/>
    <s v="YES"/>
    <s v="&gt;0"/>
  </r>
  <r>
    <s v="DPAA1"/>
    <x v="0"/>
    <s v="40102"/>
    <x v="0"/>
    <s v="SGA0"/>
    <m/>
    <s v="1997"/>
    <s v="38000000"/>
    <s v="000038000000"/>
    <s v="000000046014"/>
    <s v="I"/>
    <s v="Dist-Services"/>
    <x v="3"/>
    <m/>
    <n v="1"/>
    <n v="1229.18"/>
    <n v="2.2599999999999999E-2"/>
    <n v="303.35000000000002"/>
    <s v="SUGARCREEK"/>
    <s v="Plastic"/>
    <n v="2756.3977663482733"/>
    <s v="NO"/>
    <s v="YES"/>
    <s v="&gt;0"/>
  </r>
  <r>
    <s v="DPAA1"/>
    <x v="0"/>
    <s v="40102"/>
    <x v="0"/>
    <s v="SHC0"/>
    <m/>
    <s v="1997"/>
    <s v="38000000"/>
    <s v="000038000000"/>
    <s v="000000046286"/>
    <s v="I"/>
    <s v="Dist-Services"/>
    <x v="3"/>
    <m/>
    <n v="6"/>
    <n v="7375.11"/>
    <n v="2.2599999999999999E-2"/>
    <n v="303.35000000000002"/>
    <s v="SHIPPEN "/>
    <s v="Plastic"/>
    <n v="16538.453872152826"/>
    <s v="NO"/>
    <s v="YES"/>
    <s v="&gt;0"/>
  </r>
  <r>
    <s v="DPAA1"/>
    <x v="0"/>
    <s v="40102"/>
    <x v="0"/>
    <s v="SMC0"/>
    <m/>
    <s v="1997"/>
    <s v="38000000"/>
    <s v="000038000000"/>
    <s v="000000046547"/>
    <s v="I"/>
    <s v="Dist-Services"/>
    <x v="3"/>
    <m/>
    <n v="5"/>
    <n v="6145.92"/>
    <n v="2.2599999999999999E-2"/>
    <n v="303.35000000000002"/>
    <s v="SUMMIT"/>
    <s v="Plastic"/>
    <n v="13782.033681116825"/>
    <s v="NO"/>
    <s v="YES"/>
    <s v="&gt;0"/>
  </r>
  <r>
    <s v="DPAA1"/>
    <x v="0"/>
    <s v="40102"/>
    <x v="0"/>
    <s v="SME0"/>
    <m/>
    <s v="1997"/>
    <s v="38000000"/>
    <s v="000038000000"/>
    <s v="000000046876"/>
    <s v="I"/>
    <s v="Dist-Services"/>
    <x v="3"/>
    <m/>
    <n v="41"/>
    <n v="50396.58"/>
    <n v="2.2599999999999999E-2"/>
    <n v="303.35000000000002"/>
    <s v="SUMMIT"/>
    <s v="Plastic"/>
    <n v="113012.7569140338"/>
    <s v="NO"/>
    <s v="YES"/>
    <s v="&gt;0"/>
  </r>
  <r>
    <s v="DPAA1"/>
    <x v="0"/>
    <s v="40102"/>
    <x v="0"/>
    <s v="SMM8"/>
    <m/>
    <s v="1997"/>
    <s v="38000000"/>
    <s v="000038000000"/>
    <s v="000000047370"/>
    <s v="I"/>
    <s v="Dist-Services"/>
    <x v="3"/>
    <m/>
    <n v="58"/>
    <n v="70142.820000000007"/>
    <n v="2.2599999999999999E-2"/>
    <n v="303.35000000000002"/>
    <s v="SMETHPORT"/>
    <s v="Plastic"/>
    <n v="157293.08349742836"/>
    <s v="NO"/>
    <s v="YES"/>
    <s v="&gt;0"/>
  </r>
  <r>
    <s v="DPAA1"/>
    <x v="0"/>
    <s v="40102"/>
    <x v="0"/>
    <s v="SNJ0"/>
    <m/>
    <s v="1997"/>
    <s v="38000000"/>
    <s v="000038000000"/>
    <s v="000000047517"/>
    <s v="I"/>
    <s v="Dist-Services"/>
    <x v="3"/>
    <m/>
    <n v="8"/>
    <n v="9833.48"/>
    <n v="2.2599999999999999E-2"/>
    <n v="303.35000000000002"/>
    <s v="SNYDER"/>
    <s v="Plastic"/>
    <n v="22051.271829537101"/>
    <s v="NO"/>
    <s v="YES"/>
    <s v="&gt;0"/>
  </r>
  <r>
    <s v="DPAA1"/>
    <x v="0"/>
    <s v="40102"/>
    <x v="0"/>
    <s v="SNM9"/>
    <m/>
    <s v="1997"/>
    <s v="38000000"/>
    <s v="000038000000"/>
    <s v="000000048318"/>
    <s v="I"/>
    <s v="Dist-Services"/>
    <x v="3"/>
    <m/>
    <n v="40"/>
    <n v="49167.4"/>
    <n v="2.2599999999999999E-2"/>
    <n v="303.35000000000002"/>
    <s v="SHARON"/>
    <s v="Plastic"/>
    <n v="110256.35914768552"/>
    <s v="NO"/>
    <s v="YES"/>
    <s v="&gt;0"/>
  </r>
  <r>
    <s v="DPAA1"/>
    <x v="0"/>
    <s v="40102"/>
    <x v="0"/>
    <s v="SPC8"/>
    <m/>
    <s v="1997"/>
    <s v="38000000"/>
    <s v="000038000000"/>
    <s v="000000049259"/>
    <s v="I"/>
    <s v="Dist-Services"/>
    <x v="3"/>
    <m/>
    <n v="2"/>
    <n v="2458.36"/>
    <n v="2.2599999999999999E-2"/>
    <n v="303.35000000000002"/>
    <s v="SPRINGBORO "/>
    <s v="Plastic"/>
    <n v="5512.7955326965466"/>
    <s v="NO"/>
    <s v="YES"/>
    <s v="&gt;0"/>
  </r>
  <r>
    <s v="DPAA1"/>
    <x v="0"/>
    <s v="40102"/>
    <x v="0"/>
    <s v="SPE0"/>
    <m/>
    <s v="1997"/>
    <s v="38000000"/>
    <s v="000038000000"/>
    <s v="000000049488"/>
    <s v="I"/>
    <s v="Dist-Services"/>
    <x v="3"/>
    <m/>
    <n v="21"/>
    <n v="25812.880000000001"/>
    <n v="2.2599999999999999E-2"/>
    <n v="303.35000000000002"/>
    <s v="SPRINGFIELD "/>
    <s v="Plastic"/>
    <n v="57884.577340191034"/>
    <s v="NO"/>
    <s v="YES"/>
    <s v="&gt;0"/>
  </r>
  <r>
    <s v="DPAA1"/>
    <x v="0"/>
    <s v="40102"/>
    <x v="0"/>
    <s v="SPM0"/>
    <m/>
    <s v="1997"/>
    <s v="38000000"/>
    <s v="000038000000"/>
    <s v="000000049772"/>
    <s v="I"/>
    <s v="Dist-Services"/>
    <x v="3"/>
    <m/>
    <n v="18"/>
    <n v="22125.33"/>
    <n v="2.2599999999999999E-2"/>
    <n v="303.35000000000002"/>
    <s v="SOUTH PYMATUNING"/>
    <s v="Plastic"/>
    <n v="49615.361616458489"/>
    <s v="NO"/>
    <s v="YES"/>
    <s v="&gt;0"/>
  </r>
  <r>
    <s v="DPAA1"/>
    <x v="0"/>
    <s v="40102"/>
    <x v="0"/>
    <s v="STC0"/>
    <m/>
    <s v="1997"/>
    <s v="38000000"/>
    <s v="000038000000"/>
    <s v="000000049888"/>
    <s v="I"/>
    <s v="Dist-Services"/>
    <x v="3"/>
    <m/>
    <n v="1"/>
    <n v="1229.18"/>
    <n v="2.2599999999999999E-2"/>
    <n v="303.35000000000002"/>
    <s v="SPRING"/>
    <s v="Plastic"/>
    <n v="2756.3977663482733"/>
    <s v="NO"/>
    <s v="YES"/>
    <s v="&gt;0"/>
  </r>
  <r>
    <s v="DPAA1"/>
    <x v="0"/>
    <s v="40102"/>
    <x v="0"/>
    <s v="STM0"/>
    <m/>
    <s v="1997"/>
    <s v="38000000"/>
    <s v="000038000000"/>
    <s v="000000050038"/>
    <s v="I"/>
    <s v="Dist-Services"/>
    <x v="3"/>
    <m/>
    <n v="35"/>
    <n v="43021.47"/>
    <n v="2.2599999999999999E-2"/>
    <n v="303.35000000000002"/>
    <s v="SHENANGO"/>
    <s v="Plastic"/>
    <n v="96474.303041880965"/>
    <s v="NO"/>
    <s v="YES"/>
    <s v="&gt;0"/>
  </r>
  <r>
    <s v="DPAA1"/>
    <x v="0"/>
    <s v="40102"/>
    <x v="0"/>
    <s v="STW0"/>
    <m/>
    <s v="1997"/>
    <s v="38000000"/>
    <s v="000038000000"/>
    <s v="000000050173"/>
    <s v="I"/>
    <s v="Dist-Services"/>
    <x v="3"/>
    <m/>
    <n v="1"/>
    <n v="1229.18"/>
    <n v="2.2599999999999999E-2"/>
    <n v="303.35000000000002"/>
    <s v="SUGAR GROVE "/>
    <s v="Plastic"/>
    <n v="2756.3977663482733"/>
    <s v="NO"/>
    <s v="YES"/>
    <s v="&gt;0"/>
  </r>
  <r>
    <s v="DPAA1"/>
    <x v="0"/>
    <s v="40102"/>
    <x v="0"/>
    <s v="SUV8"/>
    <m/>
    <s v="1997"/>
    <s v="38000000"/>
    <s v="000038000000"/>
    <s v="000000050423"/>
    <s v="I"/>
    <s v="Dist-Services"/>
    <x v="3"/>
    <m/>
    <n v="69"/>
    <n v="84813.74"/>
    <n v="2.2599999999999999E-2"/>
    <n v="303.35000000000002"/>
    <s v="SUGAR CREEK"/>
    <s v="Plastic"/>
    <n v="190192.1634680382"/>
    <s v="NO"/>
    <s v="YES"/>
    <s v="&gt;0"/>
  </r>
  <r>
    <s v="DPAA1"/>
    <x v="0"/>
    <s v="40102"/>
    <x v="0"/>
    <s v="SYC0"/>
    <m/>
    <s v="1997"/>
    <s v="38000000"/>
    <s v="000038000000"/>
    <s v="000000051054"/>
    <s v="I"/>
    <s v="Dist-Services"/>
    <x v="3"/>
    <m/>
    <n v="77"/>
    <n v="94647.24"/>
    <n v="2.2599999999999999E-2"/>
    <n v="303.35000000000002"/>
    <s v="SANDY "/>
    <s v="Plastic"/>
    <n v="212243.48014695078"/>
    <s v="NO"/>
    <s v="YES"/>
    <s v="&gt;0"/>
  </r>
  <r>
    <s v="DPAA1"/>
    <x v="0"/>
    <s v="40102"/>
    <x v="0"/>
    <s v="SYJ8"/>
    <m/>
    <s v="1997"/>
    <s v="38000000"/>
    <s v="000038000000"/>
    <s v="000000051475"/>
    <s v="I"/>
    <s v="Dist-Services"/>
    <x v="3"/>
    <m/>
    <n v="3"/>
    <n v="3687.55"/>
    <n v="2.2599999999999999E-2"/>
    <n v="303.35000000000002"/>
    <s v="SYKESVILLE "/>
    <s v="Plastic"/>
    <n v="8269.21572373255"/>
    <s v="NO"/>
    <s v="YES"/>
    <s v="&gt;0"/>
  </r>
  <r>
    <s v="DPAA1"/>
    <x v="0"/>
    <s v="40102"/>
    <x v="0"/>
    <s v="TBW8"/>
    <m/>
    <s v="1997"/>
    <s v="38000000"/>
    <s v="000038000000"/>
    <s v="000000051630"/>
    <s v="I"/>
    <s v="Dist-Services"/>
    <x v="3"/>
    <m/>
    <n v="1"/>
    <n v="1229.18"/>
    <n v="2.2599999999999999E-2"/>
    <n v="303.35000000000002"/>
    <s v="TIDIOUTE "/>
    <s v="Plastic"/>
    <n v="2756.3977663482733"/>
    <s v="NO"/>
    <s v="YES"/>
    <s v="&gt;0"/>
  </r>
  <r>
    <s v="DPAA1"/>
    <x v="0"/>
    <s v="40102"/>
    <x v="0"/>
    <s v="TIC9"/>
    <m/>
    <s v="1997"/>
    <s v="38000000"/>
    <s v="000038000000"/>
    <s v="000000052238"/>
    <s v="I"/>
    <s v="Dist-Services"/>
    <x v="3"/>
    <m/>
    <n v="29"/>
    <n v="35646.36"/>
    <n v="2.2599999999999999E-2"/>
    <n v="303.35000000000002"/>
    <s v="TITUSVILLE"/>
    <s v="Plastic"/>
    <n v="79935.849169728142"/>
    <s v="NO"/>
    <s v="YES"/>
    <s v="&gt;0"/>
  </r>
  <r>
    <s v="DPAA1"/>
    <x v="0"/>
    <s v="40102"/>
    <x v="0"/>
    <s v="TOC8"/>
    <m/>
    <s v="1997"/>
    <s v="38000000"/>
    <s v="000038000000"/>
    <s v="000000052760"/>
    <s v="I"/>
    <s v="Dist-Services"/>
    <x v="3"/>
    <m/>
    <n v="2"/>
    <n v="2458.36"/>
    <n v="2.2599999999999999E-2"/>
    <n v="303.35000000000002"/>
    <s v="TOWNVILLE"/>
    <s v="Plastic"/>
    <n v="5512.7955326965466"/>
    <s v="NO"/>
    <s v="YES"/>
    <s v="&gt;0"/>
  </r>
  <r>
    <s v="DPAA1"/>
    <x v="0"/>
    <s v="40102"/>
    <x v="0"/>
    <s v="UCE8"/>
    <m/>
    <s v="1997"/>
    <s v="38000000"/>
    <s v="000038000000"/>
    <s v="000000053005"/>
    <s v="I"/>
    <s v="Dist-Services"/>
    <x v="3"/>
    <m/>
    <n v="20"/>
    <n v="24583.7"/>
    <n v="2.2599999999999999E-2"/>
    <n v="303.35000000000002"/>
    <s v="UNION CITY "/>
    <s v="Plastic"/>
    <n v="55128.179573842761"/>
    <s v="NO"/>
    <s v="YES"/>
    <s v="&gt;0"/>
  </r>
  <r>
    <s v="DPAA1"/>
    <x v="0"/>
    <s v="40102"/>
    <x v="0"/>
    <s v="UNC0"/>
    <m/>
    <s v="1997"/>
    <s v="38000000"/>
    <s v="000038000000"/>
    <s v="000000053173"/>
    <s v="I"/>
    <s v="Dist-Services"/>
    <x v="3"/>
    <m/>
    <n v="1"/>
    <n v="1229.18"/>
    <n v="2.2599999999999999E-2"/>
    <n v="303.35000000000002"/>
    <s v="UNION "/>
    <s v="Plastic"/>
    <n v="2756.3977663482733"/>
    <s v="NO"/>
    <s v="YES"/>
    <s v="&gt;0"/>
  </r>
  <r>
    <s v="DPAA1"/>
    <x v="0"/>
    <s v="40102"/>
    <x v="0"/>
    <s v="UTE0"/>
    <m/>
    <s v="1997"/>
    <s v="38000000"/>
    <s v="000038000000"/>
    <s v="000000053313"/>
    <s v="I"/>
    <s v="Dist-Services"/>
    <x v="3"/>
    <m/>
    <n v="8"/>
    <n v="9833.4699999999993"/>
    <n v="2.2599999999999999E-2"/>
    <n v="303.35000000000002"/>
    <s v="UNION "/>
    <s v="Plastic"/>
    <n v="22051.249404849372"/>
    <s v="NO"/>
    <s v="YES"/>
    <s v="&gt;0"/>
  </r>
  <r>
    <s v="DPAA1"/>
    <x v="0"/>
    <s v="40102"/>
    <x v="0"/>
    <s v="VEC0"/>
    <m/>
    <s v="1997"/>
    <s v="38000000"/>
    <s v="000038000000"/>
    <s v="000000053716"/>
    <s v="I"/>
    <s v="Dist-Services"/>
    <x v="3"/>
    <m/>
    <n v="29"/>
    <n v="35646.36"/>
    <n v="2.2599999999999999E-2"/>
    <n v="303.35000000000002"/>
    <s v="VERNON"/>
    <s v="Plastic"/>
    <n v="79935.849169728142"/>
    <s v="NO"/>
    <s v="YES"/>
    <s v="&gt;0"/>
  </r>
  <r>
    <s v="DPAA1"/>
    <x v="0"/>
    <s v="40102"/>
    <x v="0"/>
    <s v="VGE0"/>
    <m/>
    <s v="1997"/>
    <s v="38000000"/>
    <s v="000038000000"/>
    <s v="000000054013"/>
    <s v="I"/>
    <s v="Dist-Services"/>
    <x v="3"/>
    <m/>
    <n v="8"/>
    <n v="9833.48"/>
    <n v="2.2599999999999999E-2"/>
    <n v="303.35000000000002"/>
    <s v="VENANGO "/>
    <s v="Plastic"/>
    <n v="22051.271829537101"/>
    <s v="NO"/>
    <s v="YES"/>
    <s v="&gt;0"/>
  </r>
  <r>
    <s v="DPAA1"/>
    <x v="0"/>
    <s v="40102"/>
    <x v="0"/>
    <s v="WAA0"/>
    <m/>
    <s v="1997"/>
    <s v="38000000"/>
    <s v="000038000000"/>
    <s v="000000054180"/>
    <s v="D"/>
    <s v="Dist-Services"/>
    <x v="3"/>
    <m/>
    <n v="0"/>
    <n v="0"/>
    <n v="2.2599999999999999E-2"/>
    <n v="303.35000000000002"/>
    <s v="WASHINGTON"/>
    <s v="Plastic"/>
    <n v="0"/>
    <s v="YES"/>
    <s v="NO"/>
    <s v="=0"/>
  </r>
  <r>
    <s v="DPAA1"/>
    <x v="0"/>
    <s v="40102"/>
    <x v="0"/>
    <s v="WAC0"/>
    <m/>
    <s v="1997"/>
    <s v="38000000"/>
    <s v="000038000000"/>
    <s v="000000054193"/>
    <s v="I"/>
    <s v="Dist-Services"/>
    <x v="3"/>
    <m/>
    <n v="8"/>
    <n v="9833.4699999999993"/>
    <n v="2.2599999999999999E-2"/>
    <n v="303.35000000000002"/>
    <s v="WASHINGTON"/>
    <s v="Plastic"/>
    <n v="22051.249404849372"/>
    <s v="NO"/>
    <s v="YES"/>
    <s v="&gt;0"/>
  </r>
  <r>
    <s v="DPAA1"/>
    <x v="0"/>
    <s v="40102"/>
    <x v="0"/>
    <s v="WAJ0"/>
    <m/>
    <s v="1997"/>
    <s v="38000000"/>
    <s v="000038000000"/>
    <s v="000000054201"/>
    <s v="I"/>
    <s v="Dist-Services"/>
    <x v="3"/>
    <m/>
    <n v="1"/>
    <n v="1229.18"/>
    <n v="2.2599999999999999E-2"/>
    <n v="303.35000000000002"/>
    <s v="WARSAW"/>
    <s v="Plastic"/>
    <n v="2756.3977663482733"/>
    <s v="NO"/>
    <s v="YES"/>
    <s v="&gt;0"/>
  </r>
  <r>
    <s v="DPAA1"/>
    <x v="0"/>
    <s v="40102"/>
    <x v="0"/>
    <s v="WBE8"/>
    <m/>
    <s v="1997"/>
    <s v="38000000"/>
    <s v="000038000000"/>
    <s v="000000054404"/>
    <s v="I"/>
    <s v="Dist-Services"/>
    <x v="3"/>
    <m/>
    <n v="10"/>
    <n v="12291.85"/>
    <n v="2.2599999999999999E-2"/>
    <n v="303.35000000000002"/>
    <s v="WATERFORD"/>
    <s v="Plastic"/>
    <n v="27564.08978692138"/>
    <s v="NO"/>
    <s v="YES"/>
    <s v="&gt;0"/>
  </r>
  <r>
    <s v="DPAA1"/>
    <x v="0"/>
    <s v="40102"/>
    <x v="0"/>
    <s v="WEC0"/>
    <m/>
    <s v="1997"/>
    <s v="38000000"/>
    <s v="000038000000"/>
    <s v="000000054538"/>
    <s v="I"/>
    <s v="Dist-Services"/>
    <x v="3"/>
    <m/>
    <n v="2"/>
    <n v="2458.37"/>
    <n v="2.2599999999999999E-2"/>
    <n v="303.35000000000002"/>
    <s v="WEST SHENANGO "/>
    <s v="Plastic"/>
    <n v="5512.8179573842754"/>
    <s v="NO"/>
    <s v="YES"/>
    <s v="&gt;0"/>
  </r>
  <r>
    <s v="DPAA1"/>
    <x v="0"/>
    <s v="40102"/>
    <x v="0"/>
    <s v="WGE8"/>
    <m/>
    <s v="1997"/>
    <s v="38000000"/>
    <s v="000038000000"/>
    <s v="000000054621"/>
    <s v="I"/>
    <s v="Dist-Services"/>
    <x v="3"/>
    <m/>
    <n v="3"/>
    <n v="3687.55"/>
    <n v="2.2599999999999999E-2"/>
    <n v="303.35000000000002"/>
    <s v="WATTSBURG"/>
    <s v="Plastic"/>
    <n v="8269.21572373255"/>
    <s v="NO"/>
    <s v="YES"/>
    <s v="&gt;0"/>
  </r>
  <r>
    <s v="DPAA1"/>
    <x v="0"/>
    <s v="40102"/>
    <x v="0"/>
    <s v="WHE0"/>
    <m/>
    <s v="1997"/>
    <s v="38000000"/>
    <s v="000038000000"/>
    <s v="000000054851"/>
    <s v="I"/>
    <s v="Dist-Services"/>
    <x v="3"/>
    <m/>
    <n v="22"/>
    <n v="27042.05"/>
    <n v="2.2599999999999999E-2"/>
    <n v="303.35000000000002"/>
    <s v="WASHINGTON"/>
    <s v="Plastic"/>
    <n v="60640.952681851573"/>
    <s v="NO"/>
    <s v="YES"/>
    <s v="&gt;0"/>
  </r>
  <r>
    <s v="DPAA1"/>
    <x v="0"/>
    <s v="40102"/>
    <x v="0"/>
    <s v="WIJ0"/>
    <m/>
    <s v="1997"/>
    <s v="38000000"/>
    <s v="000038000000"/>
    <s v="000000055397"/>
    <s v="I"/>
    <s v="Dist-Services"/>
    <x v="3"/>
    <m/>
    <n v="26"/>
    <n v="31958.81"/>
    <n v="2.2599999999999999E-2"/>
    <n v="303.35000000000002"/>
    <s v="WINSLOW "/>
    <s v="Plastic"/>
    <n v="71666.633445995598"/>
    <s v="NO"/>
    <s v="YES"/>
    <s v="&gt;0"/>
  </r>
  <r>
    <s v="DPAA1"/>
    <x v="0"/>
    <s v="40102"/>
    <x v="0"/>
    <s v="WMC0"/>
    <m/>
    <s v="1997"/>
    <s v="38000000"/>
    <s v="000038000000"/>
    <s v="000000055604"/>
    <s v="I"/>
    <s v="Dist-Services"/>
    <x v="3"/>
    <m/>
    <n v="42"/>
    <n v="51625.74"/>
    <n v="2.2599999999999999E-2"/>
    <n v="303.35000000000002"/>
    <s v="WEST MEAD "/>
    <s v="Plastic"/>
    <n v="115769.1098310066"/>
    <s v="NO"/>
    <s v="YES"/>
    <s v="&gt;0"/>
  </r>
  <r>
    <s v="DPAA1"/>
    <x v="0"/>
    <s v="40102"/>
    <x v="0"/>
    <s v="WMM8"/>
    <m/>
    <s v="1997"/>
    <s v="38000000"/>
    <s v="000038000000"/>
    <s v="000000056026"/>
    <s v="I"/>
    <s v="Dist-Services"/>
    <x v="3"/>
    <m/>
    <n v="8"/>
    <n v="9833.48"/>
    <n v="2.2599999999999999E-2"/>
    <n v="303.35000000000002"/>
    <s v="WEST MIDDLESEX "/>
    <s v="Plastic"/>
    <n v="22051.271829537101"/>
    <s v="NO"/>
    <s v="YES"/>
    <s v="&gt;0"/>
  </r>
  <r>
    <s v="DPAA1"/>
    <x v="0"/>
    <s v="40102"/>
    <x v="0"/>
    <s v="WOC0"/>
    <m/>
    <s v="1997"/>
    <s v="38000000"/>
    <s v="000038000000"/>
    <s v="000000056176"/>
    <s v="I"/>
    <s v="Dist-Services"/>
    <x v="3"/>
    <m/>
    <n v="16"/>
    <n v="19666.96"/>
    <n v="2.2599999999999999E-2"/>
    <n v="303.35000000000002"/>
    <s v="WOODCOCK"/>
    <s v="Plastic"/>
    <n v="44102.543659074203"/>
    <s v="NO"/>
    <s v="YES"/>
    <s v="&gt;0"/>
  </r>
  <r>
    <s v="DPAA1"/>
    <x v="0"/>
    <s v="40102"/>
    <x v="0"/>
    <s v="WRW9"/>
    <m/>
    <s v="1997"/>
    <s v="38000000"/>
    <s v="000038000000"/>
    <s v="000000056861"/>
    <s v="D"/>
    <s v="Dist-Services"/>
    <x v="3"/>
    <m/>
    <n v="0"/>
    <n v="0"/>
    <n v="2.2599999999999999E-2"/>
    <n v="303.35000000000002"/>
    <s v="WARREN"/>
    <s v="Plastic"/>
    <n v="0"/>
    <s v="YES"/>
    <s v="NO"/>
    <s v="=0"/>
  </r>
  <r>
    <s v="DPAA1"/>
    <x v="0"/>
    <s v="40102"/>
    <x v="0"/>
    <s v="WSM0"/>
    <m/>
    <s v="1997"/>
    <s v="38000000"/>
    <s v="000038000000"/>
    <s v="000000057419"/>
    <s v="I"/>
    <s v="Dist-Services"/>
    <x v="3"/>
    <m/>
    <n v="4"/>
    <n v="4916.74"/>
    <n v="2.2599999999999999E-2"/>
    <n v="303.35000000000002"/>
    <s v="WEST SALEM"/>
    <s v="Plastic"/>
    <n v="11025.635914768551"/>
    <s v="NO"/>
    <s v="YES"/>
    <s v="&gt;0"/>
  </r>
  <r>
    <s v="DPAA1"/>
    <x v="0"/>
    <s v="40102"/>
    <x v="0"/>
    <s v="WTB0"/>
    <m/>
    <s v="1997"/>
    <s v="38000000"/>
    <s v="000038000000"/>
    <s v="000000057642"/>
    <s v="D"/>
    <s v="Dist-Services"/>
    <x v="3"/>
    <m/>
    <n v="0"/>
    <n v="0"/>
    <n v="2.2599999999999999E-2"/>
    <n v="303.35000000000002"/>
    <s v="WASHINGTON"/>
    <s v="Plastic"/>
    <n v="0"/>
    <s v="YES"/>
    <s v="NO"/>
    <s v="=0"/>
  </r>
  <r>
    <s v="DPAA1"/>
    <x v="0"/>
    <s v="40102"/>
    <x v="0"/>
    <s v="WTC0"/>
    <m/>
    <s v="1997"/>
    <s v="38000000"/>
    <s v="000038000000"/>
    <s v="000000057678"/>
    <s v="D"/>
    <s v="Dist-Services"/>
    <x v="3"/>
    <m/>
    <n v="0"/>
    <n v="0"/>
    <n v="2.2599999999999999E-2"/>
    <n v="303.35000000000002"/>
    <s v="WAYNE "/>
    <s v="Plastic"/>
    <n v="0"/>
    <s v="YES"/>
    <s v="NO"/>
    <s v="=0"/>
  </r>
  <r>
    <s v="DPAA1"/>
    <x v="0"/>
    <s v="40102"/>
    <x v="0"/>
    <s v="WTE0"/>
    <m/>
    <s v="1997"/>
    <s v="38000000"/>
    <s v="000038000000"/>
    <s v="000000057868"/>
    <s v="I"/>
    <s v="Dist-Services"/>
    <x v="3"/>
    <m/>
    <n v="13"/>
    <n v="15979.4"/>
    <n v="2.2599999999999999E-2"/>
    <n v="303.35000000000002"/>
    <s v="WATERFORD "/>
    <s v="Plastic"/>
    <n v="35833.305510653932"/>
    <s v="NO"/>
    <s v="YES"/>
    <s v="&gt;0"/>
  </r>
  <r>
    <s v="DPAA1"/>
    <x v="0"/>
    <s v="40102"/>
    <x v="0"/>
    <s v="WVE8"/>
    <m/>
    <s v="1997"/>
    <s v="38000000"/>
    <s v="000038000000"/>
    <s v="000000058286"/>
    <s v="I"/>
    <s v="Dist-Services"/>
    <x v="3"/>
    <m/>
    <n v="1"/>
    <n v="1229.18"/>
    <n v="2.2599999999999999E-2"/>
    <n v="303.35000000000002"/>
    <s v="WESLEYVILLE"/>
    <s v="Plastic"/>
    <n v="2756.3977663482733"/>
    <s v="NO"/>
    <s v="YES"/>
    <s v="&gt;0"/>
  </r>
  <r>
    <s v="DPAA1"/>
    <x v="0"/>
    <s v="40102"/>
    <x v="0"/>
    <s v="WYE0"/>
    <m/>
    <s v="1997"/>
    <s v="38000000"/>
    <s v="000038000000"/>
    <s v="000000058580"/>
    <s v="I"/>
    <s v="Dist-Services"/>
    <x v="3"/>
    <m/>
    <n v="4"/>
    <n v="4916.74"/>
    <n v="2.2599999999999999E-2"/>
    <n v="303.35000000000002"/>
    <s v="WAYNE "/>
    <s v="Plastic"/>
    <n v="11025.635914768551"/>
    <s v="NO"/>
    <s v="YES"/>
    <s v="&gt;0"/>
  </r>
  <r>
    <s v="DPAA1"/>
    <x v="0"/>
    <s v="40102"/>
    <x v="0"/>
    <s v="YOW8"/>
    <m/>
    <s v="1997"/>
    <s v="38000000"/>
    <s v="000038000000"/>
    <s v="000000058981"/>
    <s v="I"/>
    <s v="Dist-Services"/>
    <x v="3"/>
    <m/>
    <n v="3"/>
    <n v="3687.55"/>
    <n v="2.2599999999999999E-2"/>
    <n v="303.35000000000002"/>
    <s v="YOUNGSVILLE"/>
    <s v="Plastic"/>
    <n v="8269.21572373255"/>
    <s v="NO"/>
    <s v="YES"/>
    <s v="&gt;0"/>
  </r>
  <r>
    <s v="DPAA1"/>
    <x v="0"/>
    <s v="40102"/>
    <x v="0"/>
    <s v="ALE8"/>
    <m/>
    <s v="1998"/>
    <s v="38000000"/>
    <s v="000038000000"/>
    <s v="000000000164"/>
    <s v="I"/>
    <s v="Dist-Services"/>
    <x v="3"/>
    <m/>
    <n v="4"/>
    <n v="4294.75"/>
    <n v="2.2599999999999999E-2"/>
    <n v="291.33999999999997"/>
    <s v="ALBION "/>
    <s v="Plastic"/>
    <n v="9382.6607015032205"/>
    <s v="NO"/>
    <s v="YES"/>
    <s v="&gt;0"/>
  </r>
  <r>
    <s v="DPAA1"/>
    <x v="0"/>
    <s v="40102"/>
    <x v="0"/>
    <s v="BBA0"/>
    <m/>
    <s v="1998"/>
    <s v="38000000"/>
    <s v="000038000000"/>
    <s v="000000000482"/>
    <s v="I"/>
    <s v="Dist-Services"/>
    <x v="3"/>
    <m/>
    <n v="4"/>
    <n v="3757.9"/>
    <n v="2.2599999999999999E-2"/>
    <n v="291.33999999999997"/>
    <s v="BRADYS BEND "/>
    <s v="Plastic"/>
    <n v="8209.8144595561917"/>
    <s v="NO"/>
    <s v="YES"/>
    <s v="&gt;0"/>
  </r>
  <r>
    <s v="DPAA1"/>
    <x v="0"/>
    <s v="40102"/>
    <x v="0"/>
    <s v="BBJ8"/>
    <m/>
    <s v="1998"/>
    <s v="38000000"/>
    <s v="000038000000"/>
    <s v="000000001053"/>
    <s v="I"/>
    <s v="Dist-Services"/>
    <x v="3"/>
    <m/>
    <n v="94"/>
    <n v="100926.81"/>
    <n v="2.2599999999999999E-2"/>
    <n v="291.33999999999997"/>
    <s v="BROOKVILLE "/>
    <s v="Plastic"/>
    <n v="220492.93065139584"/>
    <s v="NO"/>
    <s v="YES"/>
    <s v="&gt;0"/>
  </r>
  <r>
    <s v="DPAA1"/>
    <x v="0"/>
    <s v="40102"/>
    <x v="0"/>
    <s v="BCM9"/>
    <m/>
    <s v="1998"/>
    <s v="38000000"/>
    <s v="000038000000"/>
    <s v="000000002002"/>
    <s v="I"/>
    <s v="Dist-Services"/>
    <x v="3"/>
    <m/>
    <n v="62"/>
    <n v="65528.62"/>
    <n v="2.2599999999999999E-2"/>
    <n v="291.33999999999997"/>
    <s v="BRADFORD"/>
    <s v="Plastic"/>
    <n v="143159.16123120976"/>
    <s v="NO"/>
    <s v="YES"/>
    <s v="&gt;0"/>
  </r>
  <r>
    <s v="DPAA1"/>
    <x v="0"/>
    <s v="40102"/>
    <x v="0"/>
    <s v="BKW0"/>
    <m/>
    <s v="1998"/>
    <s v="38000000"/>
    <s v="000038000000"/>
    <s v="000000002741"/>
    <s v="I"/>
    <s v="Dist-Services"/>
    <x v="3"/>
    <m/>
    <n v="1"/>
    <n v="1073.68"/>
    <n v="2.2599999999999999E-2"/>
    <n v="291.33999999999997"/>
    <s v="BROKENSTRAW "/>
    <s v="Plastic"/>
    <n v="2345.6487902648532"/>
    <s v="NO"/>
    <s v="YES"/>
    <s v="&gt;0"/>
  </r>
  <r>
    <s v="DPAA1"/>
    <x v="0"/>
    <s v="40102"/>
    <x v="0"/>
    <s v="BRC0"/>
    <m/>
    <s v="1998"/>
    <s v="38000000"/>
    <s v="000038000000"/>
    <s v="000000002915"/>
    <s v="D"/>
    <s v="Dist-Services"/>
    <x v="3"/>
    <m/>
    <n v="0"/>
    <n v="0"/>
    <n v="2.2599999999999999E-2"/>
    <n v="291.33999999999997"/>
    <s v="BRADY "/>
    <s v="Plastic"/>
    <n v="0"/>
    <s v="YES"/>
    <s v="NO"/>
    <s v="=0"/>
  </r>
  <r>
    <s v="DPAA1"/>
    <x v="0"/>
    <s v="40102"/>
    <x v="0"/>
    <s v="BTC0"/>
    <m/>
    <s v="1998"/>
    <s v="38000000"/>
    <s v="000038000000"/>
    <s v="000000002968"/>
    <s v="I"/>
    <s v="Dist-Services"/>
    <x v="3"/>
    <m/>
    <n v="1"/>
    <n v="1073.69"/>
    <n v="2.2599999999999999E-2"/>
    <n v="291.33999999999997"/>
    <s v="BRADY "/>
    <s v="Plastic"/>
    <n v="2345.6706370794564"/>
    <s v="NO"/>
    <s v="YES"/>
    <s v="&gt;0"/>
  </r>
  <r>
    <s v="DPAA1"/>
    <x v="0"/>
    <s v="40102"/>
    <x v="0"/>
    <s v="BTM0"/>
    <m/>
    <s v="1998"/>
    <s v="38000000"/>
    <s v="000038000000"/>
    <s v="000000003360"/>
    <s v="I"/>
    <s v="Dist-Services"/>
    <x v="3"/>
    <m/>
    <n v="11"/>
    <n v="11810.58"/>
    <n v="2.2599999999999999E-2"/>
    <n v="291.33999999999997"/>
    <s v="BRADFORD"/>
    <s v="Plastic"/>
    <n v="25802.355161059415"/>
    <s v="NO"/>
    <s v="YES"/>
    <s v="&gt;0"/>
  </r>
  <r>
    <s v="DPAA1"/>
    <x v="0"/>
    <s v="40102"/>
    <x v="0"/>
    <s v="BVC8"/>
    <m/>
    <s v="1998"/>
    <s v="38000000"/>
    <s v="000038000000"/>
    <s v="000000003708"/>
    <s v="I"/>
    <s v="Dist-Services"/>
    <x v="3"/>
    <m/>
    <n v="1"/>
    <n v="1073.69"/>
    <n v="2.2599999999999999E-2"/>
    <n v="291.33999999999997"/>
    <s v="BLOOMING VALLEY"/>
    <s v="Plastic"/>
    <n v="2345.6706370794564"/>
    <s v="NO"/>
    <s v="YES"/>
    <s v="&gt;0"/>
  </r>
  <r>
    <s v="DPAA1"/>
    <x v="0"/>
    <s v="40102"/>
    <x v="0"/>
    <s v="BWJ8"/>
    <m/>
    <s v="1998"/>
    <s v="38000000"/>
    <s v="000038000000"/>
    <s v="000000003974"/>
    <s v="I"/>
    <s v="Dist-Services"/>
    <x v="3"/>
    <m/>
    <n v="9"/>
    <n v="9663.2099999999991"/>
    <n v="2.2599999999999999E-2"/>
    <n v="291.33999999999997"/>
    <s v="BROCKWAY "/>
    <s v="Plastic"/>
    <n v="21111.035733715104"/>
    <s v="NO"/>
    <s v="YES"/>
    <s v="&gt;0"/>
  </r>
  <r>
    <s v="DPAA1"/>
    <x v="0"/>
    <s v="40102"/>
    <x v="0"/>
    <s v="CBC8"/>
    <m/>
    <s v="1998"/>
    <s v="38000000"/>
    <s v="000038000000"/>
    <s v="000000004537"/>
    <s v="I"/>
    <s v="Dist-Services"/>
    <x v="3"/>
    <m/>
    <n v="4"/>
    <n v="4294.76"/>
    <n v="2.2599999999999999E-2"/>
    <n v="291.33999999999997"/>
    <s v="CLARION"/>
    <s v="Plastic"/>
    <n v="9382.6825483178254"/>
    <s v="NO"/>
    <s v="YES"/>
    <s v="&gt;0"/>
  </r>
  <r>
    <s v="DPAA1"/>
    <x v="0"/>
    <s v="40102"/>
    <x v="0"/>
    <s v="CBV8"/>
    <m/>
    <s v="1998"/>
    <s v="38000000"/>
    <s v="000038000000"/>
    <s v="000000004698"/>
    <s v="D"/>
    <s v="Dist-Services"/>
    <x v="3"/>
    <m/>
    <n v="0"/>
    <n v="0"/>
    <n v="2.2599999999999999E-2"/>
    <n v="291.33999999999997"/>
    <s v="COOPERSTOWN"/>
    <s v="Plastic"/>
    <n v="0"/>
    <s v="YES"/>
    <s v="NO"/>
    <s v="=0"/>
  </r>
  <r>
    <s v="DPAA1"/>
    <x v="0"/>
    <s v="40102"/>
    <x v="0"/>
    <s v="CBW0"/>
    <m/>
    <s v="1998"/>
    <s v="38000000"/>
    <s v="000038000000"/>
    <s v="000000004877"/>
    <s v="I"/>
    <s v="Dist-Services"/>
    <x v="3"/>
    <m/>
    <n v="3"/>
    <n v="3221.06"/>
    <n v="2.2599999999999999E-2"/>
    <n v="291.33999999999997"/>
    <s v="COLUMBUS"/>
    <s v="Plastic"/>
    <n v="7036.990064423765"/>
    <s v="NO"/>
    <s v="YES"/>
    <s v="&gt;0"/>
  </r>
  <r>
    <s v="DPAA1"/>
    <x v="0"/>
    <s v="40102"/>
    <x v="0"/>
    <s v="CCB0"/>
    <m/>
    <s v="1998"/>
    <s v="38000000"/>
    <s v="000038000000"/>
    <s v="000000005030"/>
    <s v="I"/>
    <s v="Dist-Services"/>
    <x v="3"/>
    <m/>
    <n v="7"/>
    <n v="7515.83"/>
    <n v="2.2599999999999999E-2"/>
    <n v="291.33999999999997"/>
    <s v="CONCORD "/>
    <s v="Plastic"/>
    <n v="16419.694459556191"/>
    <s v="NO"/>
    <s v="YES"/>
    <s v="&gt;0"/>
  </r>
  <r>
    <s v="DPAA1"/>
    <x v="0"/>
    <s v="40102"/>
    <x v="0"/>
    <s v="CDE0"/>
    <m/>
    <s v="1998"/>
    <s v="38000000"/>
    <s v="000038000000"/>
    <s v="000000005102"/>
    <s v="I"/>
    <s v="Dist-Services"/>
    <x v="3"/>
    <m/>
    <n v="2"/>
    <n v="2147.36"/>
    <n v="2.2599999999999999E-2"/>
    <n v="291.33999999999997"/>
    <s v="CONCORD "/>
    <s v="Plastic"/>
    <n v="4691.2975805297065"/>
    <s v="NO"/>
    <s v="YES"/>
    <s v="&gt;0"/>
  </r>
  <r>
    <s v="DPAA1"/>
    <x v="0"/>
    <s v="40102"/>
    <x v="0"/>
    <s v="CEB0"/>
    <m/>
    <s v="1998"/>
    <s v="38000000"/>
    <s v="000038000000"/>
    <s v="000000005168"/>
    <s v="I"/>
    <s v="Dist-Services"/>
    <x v="3"/>
    <m/>
    <n v="1"/>
    <n v="1073.69"/>
    <n v="2.2599999999999999E-2"/>
    <n v="291.33999999999997"/>
    <s v="CENTER"/>
    <s v="Plastic"/>
    <n v="2345.6706370794564"/>
    <s v="NO"/>
    <s v="YES"/>
    <s v="&gt;0"/>
  </r>
  <r>
    <s v="DPAA1"/>
    <x v="0"/>
    <s v="40102"/>
    <x v="0"/>
    <s v="CHB8"/>
    <m/>
    <s v="1998"/>
    <s v="38000000"/>
    <s v="000038000000"/>
    <s v="000000005340"/>
    <s v="I"/>
    <s v="Dist-Services"/>
    <x v="3"/>
    <m/>
    <n v="7"/>
    <n v="7515.83"/>
    <n v="2.2599999999999999E-2"/>
    <n v="291.33999999999997"/>
    <s v="CHICORA"/>
    <s v="Plastic"/>
    <n v="16419.694459556191"/>
    <s v="NO"/>
    <s v="YES"/>
    <s v="&gt;0"/>
  </r>
  <r>
    <s v="DPAA1"/>
    <x v="0"/>
    <s v="40102"/>
    <x v="0"/>
    <s v="CHV0"/>
    <m/>
    <s v="1998"/>
    <s v="38000000"/>
    <s v="000038000000"/>
    <s v="000000005445"/>
    <s v="I"/>
    <s v="Dist-Services"/>
    <x v="3"/>
    <m/>
    <n v="3"/>
    <n v="3221.07"/>
    <n v="2.2599999999999999E-2"/>
    <n v="291.33999999999997"/>
    <s v="CHERRYTREE"/>
    <s v="Plastic"/>
    <n v="7037.0119112383682"/>
    <s v="NO"/>
    <s v="YES"/>
    <s v="&gt;0"/>
  </r>
  <r>
    <s v="DPAA1"/>
    <x v="0"/>
    <s v="40102"/>
    <x v="0"/>
    <s v="CIV0"/>
    <m/>
    <s v="1998"/>
    <s v="38000000"/>
    <s v="000038000000"/>
    <s v="000000005505"/>
    <s v="I"/>
    <s v="Dist-Services"/>
    <x v="3"/>
    <m/>
    <n v="2"/>
    <n v="2147.38"/>
    <n v="2.2599999999999999E-2"/>
    <n v="291.33999999999997"/>
    <s v="CLINTON "/>
    <s v="Plastic"/>
    <n v="4691.3412741589127"/>
    <s v="NO"/>
    <s v="YES"/>
    <s v="&gt;0"/>
  </r>
  <r>
    <s v="DPAA1"/>
    <x v="0"/>
    <s v="40102"/>
    <x v="0"/>
    <s v="CLC8"/>
    <m/>
    <s v="1998"/>
    <s v="38000000"/>
    <s v="000038000000"/>
    <s v="000000005634"/>
    <s v="I"/>
    <s v="Dist-Services"/>
    <x v="3"/>
    <m/>
    <n v="23"/>
    <n v="23665.91"/>
    <n v="2.2599999999999999E-2"/>
    <n v="291.33999999999997"/>
    <s v="CONNEAUT LAKE"/>
    <s v="Plastic"/>
    <n v="51702.474817465998"/>
    <s v="NO"/>
    <s v="YES"/>
    <s v="&gt;0"/>
  </r>
  <r>
    <s v="DPAA1"/>
    <x v="0"/>
    <s v="40102"/>
    <x v="0"/>
    <s v="CLM8"/>
    <m/>
    <s v="1998"/>
    <s v="38000000"/>
    <s v="000038000000"/>
    <s v="000000005775"/>
    <s v="I"/>
    <s v="Dist-Services"/>
    <x v="3"/>
    <m/>
    <n v="1"/>
    <n v="1073.69"/>
    <n v="2.2599999999999999E-2"/>
    <n v="291.33999999999997"/>
    <s v="CLARK"/>
    <s v="Plastic"/>
    <n v="2345.6706370794564"/>
    <s v="NO"/>
    <s v="YES"/>
    <s v="&gt;0"/>
  </r>
  <r>
    <s v="DPAA1"/>
    <x v="0"/>
    <s v="40102"/>
    <x v="0"/>
    <s v="CLW8"/>
    <m/>
    <s v="1998"/>
    <s v="38000000"/>
    <s v="000038000000"/>
    <s v="000000005970"/>
    <s v="I"/>
    <s v="Dist-Services"/>
    <x v="3"/>
    <m/>
    <n v="2"/>
    <n v="2147.37"/>
    <n v="2.2599999999999999E-2"/>
    <n v="291.33999999999997"/>
    <s v="CLARENDON"/>
    <s v="Plastic"/>
    <n v="4691.3194273443087"/>
    <s v="NO"/>
    <s v="YES"/>
    <s v="&gt;0"/>
  </r>
  <r>
    <s v="DPAA1"/>
    <x v="0"/>
    <s v="40102"/>
    <x v="0"/>
    <s v="CNC8"/>
    <m/>
    <s v="1998"/>
    <s v="38000000"/>
    <s v="000038000000"/>
    <s v="000000006262"/>
    <s v="I"/>
    <s v="Dist-Services"/>
    <x v="3"/>
    <m/>
    <n v="2"/>
    <n v="2147.38"/>
    <n v="2.2599999999999999E-2"/>
    <n v="291.33999999999997"/>
    <s v="COCHRANTON "/>
    <s v="Plastic"/>
    <n v="4691.3412741589127"/>
    <s v="NO"/>
    <s v="YES"/>
    <s v="&gt;0"/>
  </r>
  <r>
    <s v="DPAA1"/>
    <x v="0"/>
    <s v="40102"/>
    <x v="0"/>
    <s v="CNE0"/>
    <m/>
    <s v="1998"/>
    <s v="38000000"/>
    <s v="000038000000"/>
    <s v="000000006447"/>
    <s v="I"/>
    <s v="Dist-Services"/>
    <x v="3"/>
    <m/>
    <n v="4"/>
    <n v="4294.75"/>
    <n v="2.2599999999999999E-2"/>
    <n v="291.33999999999997"/>
    <s v="CONNEAUT"/>
    <s v="Plastic"/>
    <n v="9382.6607015032205"/>
    <s v="NO"/>
    <s v="YES"/>
    <s v="&gt;0"/>
  </r>
  <r>
    <s v="DPAA1"/>
    <x v="0"/>
    <s v="40102"/>
    <x v="0"/>
    <s v="COC8"/>
    <m/>
    <s v="1998"/>
    <s v="38000000"/>
    <s v="000038000000"/>
    <s v="000000006834"/>
    <s v="I"/>
    <s v="Dist-Services"/>
    <x v="3"/>
    <m/>
    <n v="50"/>
    <n v="53684.480000000003"/>
    <n v="2.2599999999999999E-2"/>
    <n v="291.33999999999997"/>
    <s v="CONNEAUTVILLE"/>
    <s v="Plastic"/>
    <n v="117283.48816034361"/>
    <s v="NO"/>
    <s v="YES"/>
    <s v="&gt;0"/>
  </r>
  <r>
    <s v="DPAA1"/>
    <x v="0"/>
    <s v="40102"/>
    <x v="0"/>
    <s v="COE9"/>
    <m/>
    <s v="1998"/>
    <s v="38000000"/>
    <s v="000038000000"/>
    <s v="000000007333"/>
    <s v="I"/>
    <s v="Dist-Services"/>
    <x v="3"/>
    <m/>
    <n v="8"/>
    <n v="8589.5"/>
    <n v="2.2599999999999999E-2"/>
    <n v="291.33999999999997"/>
    <s v="CORRY "/>
    <s v="Plastic"/>
    <n v="18765.321403006441"/>
    <s v="NO"/>
    <s v="YES"/>
    <s v="&gt;0"/>
  </r>
  <r>
    <s v="DPAA1"/>
    <x v="0"/>
    <s v="40102"/>
    <x v="0"/>
    <s v="COJ8"/>
    <m/>
    <s v="1998"/>
    <s v="38000000"/>
    <s v="000038000000"/>
    <s v="000000007786"/>
    <s v="I"/>
    <s v="Dist-Services"/>
    <x v="3"/>
    <m/>
    <n v="1"/>
    <n v="1073.69"/>
    <n v="2.2599999999999999E-2"/>
    <n v="291.33999999999997"/>
    <s v="CORSICA"/>
    <s v="Plastic"/>
    <n v="2345.6706370794564"/>
    <s v="NO"/>
    <s v="YES"/>
    <s v="&gt;0"/>
  </r>
  <r>
    <s v="DPAA1"/>
    <x v="0"/>
    <s v="40102"/>
    <x v="0"/>
    <s v="COV0"/>
    <m/>
    <s v="1998"/>
    <s v="38000000"/>
    <s v="000038000000"/>
    <s v="000000007884"/>
    <s v="I"/>
    <s v="Dist-Services"/>
    <x v="3"/>
    <m/>
    <n v="20"/>
    <n v="21473.79"/>
    <n v="2.2599999999999999E-2"/>
    <n v="291.33999999999997"/>
    <s v="CORNPLANTER "/>
    <s v="Plastic"/>
    <n v="46913.390894774522"/>
    <s v="NO"/>
    <s v="YES"/>
    <s v="&gt;0"/>
  </r>
  <r>
    <s v="DPAA1"/>
    <x v="0"/>
    <s v="40102"/>
    <x v="0"/>
    <s v="CRE8"/>
    <m/>
    <s v="1998"/>
    <s v="38000000"/>
    <s v="000038000000"/>
    <s v="000000008107"/>
    <s v="I"/>
    <s v="Dist-Services"/>
    <x v="3"/>
    <m/>
    <n v="9"/>
    <n v="9663.2000000000007"/>
    <n v="2.2599999999999999E-2"/>
    <n v="291.33999999999997"/>
    <s v="CRANESVILLE"/>
    <s v="Plastic"/>
    <n v="21111.013886900502"/>
    <s v="NO"/>
    <s v="YES"/>
    <s v="&gt;0"/>
  </r>
  <r>
    <s v="DPAA1"/>
    <x v="0"/>
    <s v="40102"/>
    <x v="0"/>
    <s v="CRV0"/>
    <m/>
    <s v="1998"/>
    <s v="38000000"/>
    <s v="000038000000"/>
    <s v="000000008694"/>
    <s v="I"/>
    <s v="Dist-Services"/>
    <x v="3"/>
    <m/>
    <n v="25"/>
    <n v="26842.240000000002"/>
    <n v="2.2599999999999999E-2"/>
    <n v="291.33999999999997"/>
    <s v="CRANBERRY "/>
    <s v="Plastic"/>
    <n v="58641.744080171804"/>
    <s v="NO"/>
    <s v="YES"/>
    <s v="&gt;0"/>
  </r>
  <r>
    <s v="DPAA1"/>
    <x v="0"/>
    <s v="40102"/>
    <x v="0"/>
    <s v="CSC8"/>
    <m/>
    <s v="1998"/>
    <s v="38000000"/>
    <s v="000038000000"/>
    <s v="000000009239"/>
    <s v="I"/>
    <s v="Dist-Services"/>
    <x v="3"/>
    <m/>
    <n v="2"/>
    <n v="2147.38"/>
    <n v="2.2599999999999999E-2"/>
    <n v="291.33999999999997"/>
    <s v="CAMBRIDGE SPRINGS"/>
    <s v="Plastic"/>
    <n v="4691.3412741589127"/>
    <s v="NO"/>
    <s v="YES"/>
    <s v="&gt;0"/>
  </r>
  <r>
    <s v="DPAA1"/>
    <x v="0"/>
    <s v="40102"/>
    <x v="0"/>
    <s v="CTC0"/>
    <m/>
    <s v="1998"/>
    <s v="38000000"/>
    <s v="000038000000"/>
    <s v="000000009845"/>
    <s v="I"/>
    <s v="Dist-Services"/>
    <x v="3"/>
    <m/>
    <n v="28"/>
    <n v="30063.31"/>
    <n v="2.2599999999999999E-2"/>
    <n v="291.33999999999997"/>
    <s v="CLARION "/>
    <s v="Plastic"/>
    <n v="65678.755991410173"/>
    <s v="NO"/>
    <s v="YES"/>
    <s v="&gt;0"/>
  </r>
  <r>
    <s v="DPAA1"/>
    <x v="0"/>
    <s v="40102"/>
    <x v="0"/>
    <s v="CTM0"/>
    <m/>
    <s v="1998"/>
    <s v="38000000"/>
    <s v="000038000000"/>
    <s v="000000010278"/>
    <s v="I"/>
    <s v="Dist-Services"/>
    <x v="3"/>
    <m/>
    <n v="4"/>
    <n v="4294.76"/>
    <n v="2.2599999999999999E-2"/>
    <n v="291.33999999999997"/>
    <s v="COOLSPRING"/>
    <s v="Plastic"/>
    <n v="9382.6825483178254"/>
    <s v="NO"/>
    <s v="YES"/>
    <s v="&gt;0"/>
  </r>
  <r>
    <s v="DPAA1"/>
    <x v="0"/>
    <s v="40102"/>
    <x v="0"/>
    <s v="CWW0"/>
    <m/>
    <s v="1998"/>
    <s v="38000000"/>
    <s v="000038000000"/>
    <s v="000000010752"/>
    <s v="I"/>
    <s v="Dist-Services"/>
    <x v="3"/>
    <m/>
    <n v="6"/>
    <n v="6442.12"/>
    <n v="2.2599999999999999E-2"/>
    <n v="291.33999999999997"/>
    <s v="CONEWANGO "/>
    <s v="Plastic"/>
    <n v="14073.98012884753"/>
    <s v="NO"/>
    <s v="YES"/>
    <s v="&gt;0"/>
  </r>
  <r>
    <s v="DPAA1"/>
    <x v="0"/>
    <s v="40102"/>
    <x v="0"/>
    <s v="DEM0"/>
    <m/>
    <s v="1998"/>
    <s v="38000000"/>
    <s v="000038000000"/>
    <s v="000000011023"/>
    <s v="D"/>
    <s v="Dist-Services"/>
    <x v="3"/>
    <m/>
    <n v="0"/>
    <n v="0"/>
    <n v="2.2599999999999999E-2"/>
    <n v="291.33999999999997"/>
    <s v="DELAWARE"/>
    <s v="Plastic"/>
    <n v="0"/>
    <s v="YES"/>
    <s v="NO"/>
    <s v="=0"/>
  </r>
  <r>
    <s v="DPAA1"/>
    <x v="0"/>
    <s v="40102"/>
    <x v="0"/>
    <s v="DOB0"/>
    <m/>
    <s v="1998"/>
    <s v="38000000"/>
    <s v="000038000000"/>
    <s v="000000011103"/>
    <s v="I"/>
    <s v="Dist-Services"/>
    <x v="3"/>
    <m/>
    <n v="6"/>
    <n v="6442.14"/>
    <n v="2.2599999999999999E-2"/>
    <n v="291.33999999999997"/>
    <s v="DONEGAL "/>
    <s v="Plastic"/>
    <n v="14074.023822476736"/>
    <s v="NO"/>
    <s v="YES"/>
    <s v="&gt;0"/>
  </r>
  <r>
    <s v="DPAA1"/>
    <x v="0"/>
    <s v="40102"/>
    <x v="0"/>
    <s v="DUC9"/>
    <m/>
    <s v="1998"/>
    <s v="38000000"/>
    <s v="000038000000"/>
    <s v="000000011774"/>
    <s v="I"/>
    <s v="Dist-Services"/>
    <x v="3"/>
    <m/>
    <n v="105"/>
    <n v="112805.02"/>
    <n v="2.2599999999999999E-2"/>
    <n v="291.33999999999997"/>
    <s v="DUBOIS"/>
    <s v="Plastic"/>
    <n v="246443.03581961346"/>
    <s v="NO"/>
    <s v="YES"/>
    <s v="&gt;0"/>
  </r>
  <r>
    <s v="DPAA1"/>
    <x v="0"/>
    <s v="40102"/>
    <x v="0"/>
    <s v="EBC8"/>
    <m/>
    <s v="1998"/>
    <s v="38000000"/>
    <s v="000038000000"/>
    <s v="000000012471"/>
    <s v="I"/>
    <s v="Dist-Services"/>
    <x v="3"/>
    <m/>
    <n v="5"/>
    <n v="5368.45"/>
    <n v="2.2599999999999999E-2"/>
    <n v="291.33999999999997"/>
    <s v="EAST BRADY "/>
    <s v="Plastic"/>
    <n v="11728.35318539728"/>
    <s v="NO"/>
    <s v="YES"/>
    <s v="&gt;0"/>
  </r>
  <r>
    <s v="DPAA1"/>
    <x v="0"/>
    <s v="40102"/>
    <x v="0"/>
    <s v="ECE0"/>
    <m/>
    <s v="1998"/>
    <s v="38000000"/>
    <s v="000038000000"/>
    <s v="000000012695"/>
    <s v="I"/>
    <s v="Dist-Services"/>
    <x v="3"/>
    <m/>
    <n v="3"/>
    <n v="3221.06"/>
    <n v="2.2599999999999999E-2"/>
    <n v="291.33999999999997"/>
    <s v="ELK CREEK "/>
    <s v="Plastic"/>
    <n v="7036.990064423765"/>
    <s v="NO"/>
    <s v="YES"/>
    <s v="&gt;0"/>
  </r>
  <r>
    <s v="DPAA1"/>
    <x v="0"/>
    <s v="40102"/>
    <x v="0"/>
    <s v="EDE8"/>
    <m/>
    <s v="1998"/>
    <s v="38000000"/>
    <s v="000038000000"/>
    <s v="000000013121"/>
    <s v="I"/>
    <s v="Dist-Services"/>
    <x v="3"/>
    <m/>
    <n v="25"/>
    <n v="26842.22"/>
    <n v="2.2599999999999999E-2"/>
    <n v="291.33999999999997"/>
    <s v="EDINBORO "/>
    <s v="Plastic"/>
    <n v="58641.700386542594"/>
    <s v="NO"/>
    <s v="YES"/>
    <s v="&gt;0"/>
  </r>
  <r>
    <s v="DPAA1"/>
    <x v="0"/>
    <s v="40102"/>
    <x v="0"/>
    <s v="EFC0"/>
    <m/>
    <s v="1998"/>
    <s v="38000000"/>
    <s v="000038000000"/>
    <s v="000000013330"/>
    <s v="I"/>
    <s v="Dist-Services"/>
    <x v="3"/>
    <m/>
    <n v="1"/>
    <n v="1073.69"/>
    <n v="2.2599999999999999E-2"/>
    <n v="291.33999999999997"/>
    <s v="EAST FAIRFIELD"/>
    <s v="Plastic"/>
    <n v="2345.6706370794564"/>
    <s v="NO"/>
    <s v="YES"/>
    <s v="&gt;0"/>
  </r>
  <r>
    <s v="DPAA1"/>
    <x v="0"/>
    <s v="40102"/>
    <x v="0"/>
    <s v="ELE8"/>
    <m/>
    <s v="1998"/>
    <s v="38000000"/>
    <s v="000038000000"/>
    <s v="000000013463"/>
    <s v="I"/>
    <s v="Dist-Services"/>
    <x v="3"/>
    <m/>
    <n v="1"/>
    <n v="1073.68"/>
    <n v="2.2599999999999999E-2"/>
    <n v="291.33999999999997"/>
    <s v="ELGIN"/>
    <s v="Plastic"/>
    <n v="2345.6487902648532"/>
    <s v="NO"/>
    <s v="YES"/>
    <s v="&gt;0"/>
  </r>
  <r>
    <s v="DPAA1"/>
    <x v="0"/>
    <s v="40102"/>
    <x v="0"/>
    <s v="ELJ0"/>
    <m/>
    <s v="1998"/>
    <s v="38000000"/>
    <s v="000038000000"/>
    <s v="000000013557"/>
    <s v="I"/>
    <s v="Dist-Services"/>
    <x v="3"/>
    <m/>
    <n v="3"/>
    <n v="3221.07"/>
    <n v="2.2599999999999999E-2"/>
    <n v="291.33999999999997"/>
    <s v="ELDRED"/>
    <s v="Plastic"/>
    <n v="7037.0119112383682"/>
    <s v="NO"/>
    <s v="YES"/>
    <s v="&gt;0"/>
  </r>
  <r>
    <s v="DPAA1"/>
    <x v="0"/>
    <s v="40102"/>
    <x v="0"/>
    <s v="EMC8"/>
    <m/>
    <s v="1998"/>
    <s v="38000000"/>
    <s v="000038000000"/>
    <s v="000000013848"/>
    <s v="I"/>
    <s v="Dist-Services"/>
    <x v="3"/>
    <m/>
    <n v="14"/>
    <n v="15031.66"/>
    <n v="2.2599999999999999E-2"/>
    <n v="291.33999999999997"/>
    <s v="EMPORIUM "/>
    <s v="Plastic"/>
    <n v="32839.388919112382"/>
    <s v="NO"/>
    <s v="YES"/>
    <s v="&gt;0"/>
  </r>
  <r>
    <s v="DPAA1"/>
    <x v="0"/>
    <s v="40102"/>
    <x v="0"/>
    <s v="ERE9"/>
    <m/>
    <s v="1998"/>
    <s v="38000000"/>
    <s v="000038000000"/>
    <s v="000000015217"/>
    <s v="I"/>
    <s v="Dist-Services"/>
    <x v="3"/>
    <m/>
    <n v="282"/>
    <n v="302867.53999999998"/>
    <n v="2.2599999999999999E-2"/>
    <n v="291.33999999999997"/>
    <s v="ERIE"/>
    <s v="Plastic"/>
    <n v="661669.09955619182"/>
    <s v="NO"/>
    <s v="YES"/>
    <s v="&gt;0"/>
  </r>
  <r>
    <s v="DPAA1"/>
    <x v="0"/>
    <s v="40102"/>
    <x v="0"/>
    <s v="EWM0"/>
    <m/>
    <s v="1998"/>
    <s v="38000000"/>
    <s v="000038000000"/>
    <s v="000000017955"/>
    <s v="I"/>
    <s v="Dist-Services"/>
    <x v="3"/>
    <m/>
    <n v="2"/>
    <n v="2147.38"/>
    <n v="2.2599999999999999E-2"/>
    <n v="291.33999999999997"/>
    <s v="EAST LACKAWANNOCK "/>
    <s v="Plastic"/>
    <n v="4691.3412741589127"/>
    <s v="NO"/>
    <s v="YES"/>
    <s v="&gt;0"/>
  </r>
  <r>
    <s v="DPAA1"/>
    <x v="0"/>
    <s v="40102"/>
    <x v="0"/>
    <s v="FAB0"/>
    <m/>
    <s v="1998"/>
    <s v="38000000"/>
    <s v="000038000000"/>
    <s v="000000018037"/>
    <s v="I"/>
    <s v="Dist-Services"/>
    <x v="3"/>
    <m/>
    <n v="8"/>
    <n v="8589.52"/>
    <n v="2.2599999999999999E-2"/>
    <n v="291.33999999999997"/>
    <s v="FAIRVIEW"/>
    <s v="Plastic"/>
    <n v="18765.365096635651"/>
    <s v="NO"/>
    <s v="YES"/>
    <s v="&gt;0"/>
  </r>
  <r>
    <s v="DPAA1"/>
    <x v="0"/>
    <s v="40102"/>
    <x v="0"/>
    <s v="FCM0"/>
    <m/>
    <s v="1998"/>
    <s v="38000000"/>
    <s v="000038000000"/>
    <s v="000000018223"/>
    <s v="I"/>
    <s v="Dist-Services"/>
    <x v="3"/>
    <m/>
    <n v="3"/>
    <n v="3221.07"/>
    <n v="2.2599999999999999E-2"/>
    <n v="291.33999999999997"/>
    <s v="FRENCH CREEK"/>
    <s v="Plastic"/>
    <n v="7037.0119112383682"/>
    <s v="NO"/>
    <s v="YES"/>
    <s v="&gt;0"/>
  </r>
  <r>
    <s v="DPAA1"/>
    <x v="0"/>
    <s v="40102"/>
    <x v="0"/>
    <s v="FHW0"/>
    <m/>
    <s v="1998"/>
    <s v="38000000"/>
    <s v="000038000000"/>
    <s v="000000018295"/>
    <s v="D"/>
    <s v="Dist-Services"/>
    <x v="3"/>
    <m/>
    <n v="0"/>
    <n v="0"/>
    <n v="2.2599999999999999E-2"/>
    <n v="291.33999999999997"/>
    <s v="FREEHOLD"/>
    <s v="Plastic"/>
    <n v="0"/>
    <s v="YES"/>
    <s v="NO"/>
    <s v="=0"/>
  </r>
  <r>
    <s v="DPAA1"/>
    <x v="0"/>
    <s v="40102"/>
    <x v="0"/>
    <s v="FJJ8"/>
    <m/>
    <s v="1998"/>
    <s v="38000000"/>
    <s v="000038000000"/>
    <s v="000000018522"/>
    <s v="I"/>
    <s v="Dist-Services"/>
    <x v="3"/>
    <m/>
    <n v="3"/>
    <n v="3221.07"/>
    <n v="2.2599999999999999E-2"/>
    <n v="291.33999999999997"/>
    <s v="FALLS CREEK"/>
    <s v="Plastic"/>
    <n v="7037.0119112383682"/>
    <s v="NO"/>
    <s v="YES"/>
    <s v="&gt;0"/>
  </r>
  <r>
    <s v="DPAA1"/>
    <x v="0"/>
    <s v="40102"/>
    <x v="0"/>
    <s v="FLM9"/>
    <m/>
    <s v="1998"/>
    <s v="38000000"/>
    <s v="000038000000"/>
    <s v="000000018947"/>
    <s v="I"/>
    <s v="Dist-Services"/>
    <x v="3"/>
    <m/>
    <n v="78"/>
    <n v="83747.78"/>
    <n v="2.2599999999999999E-2"/>
    <n v="291.33999999999997"/>
    <s v="FARRELL "/>
    <s v="Plastic"/>
    <n v="182962.22230493915"/>
    <s v="NO"/>
    <s v="YES"/>
    <s v="&gt;0"/>
  </r>
  <r>
    <s v="DPAA1"/>
    <x v="0"/>
    <s v="40102"/>
    <x v="0"/>
    <s v="FMW0"/>
    <m/>
    <s v="1998"/>
    <s v="38000000"/>
    <s v="000038000000"/>
    <s v="000000019210"/>
    <s v="D"/>
    <s v="Dist-Services"/>
    <x v="3"/>
    <m/>
    <n v="0"/>
    <n v="0"/>
    <n v="2.2599999999999999E-2"/>
    <n v="291.33999999999997"/>
    <s v="FARMINGTON"/>
    <s v="Plastic"/>
    <n v="0"/>
    <s v="YES"/>
    <s v="NO"/>
    <s v="=0"/>
  </r>
  <r>
    <s v="DPAA1"/>
    <x v="0"/>
    <s v="40102"/>
    <x v="0"/>
    <s v="FOE0"/>
    <m/>
    <s v="1998"/>
    <s v="38000000"/>
    <s v="000038000000"/>
    <s v="000000019359"/>
    <s v="I"/>
    <s v="Dist-Services"/>
    <x v="3"/>
    <m/>
    <n v="16"/>
    <n v="17179.03"/>
    <n v="2.2599999999999999E-2"/>
    <n v="291.33999999999997"/>
    <s v="FOX "/>
    <s v="Plastic"/>
    <n v="37530.708346456689"/>
    <s v="NO"/>
    <s v="YES"/>
    <s v="&gt;0"/>
  </r>
  <r>
    <s v="DPAA1"/>
    <x v="0"/>
    <s v="40102"/>
    <x v="0"/>
    <s v="FOM0"/>
    <m/>
    <s v="1998"/>
    <s v="38000000"/>
    <s v="000038000000"/>
    <s v="000000019446"/>
    <s v="D"/>
    <s v="Dist-Services"/>
    <x v="3"/>
    <m/>
    <n v="0"/>
    <n v="0"/>
    <n v="2.2599999999999999E-2"/>
    <n v="291.33999999999997"/>
    <s v="FOSTER"/>
    <s v="Plastic"/>
    <n v="0"/>
    <s v="YES"/>
    <s v="NO"/>
    <s v="=0"/>
  </r>
  <r>
    <s v="DPAA1"/>
    <x v="0"/>
    <s v="40102"/>
    <x v="0"/>
    <s v="FRV9"/>
    <m/>
    <s v="1998"/>
    <s v="38000000"/>
    <s v="000038000000"/>
    <s v="000000020257"/>
    <s v="I"/>
    <s v="Dist-Services"/>
    <x v="3"/>
    <m/>
    <n v="47"/>
    <n v="50463.41"/>
    <n v="2.2599999999999999E-2"/>
    <n v="291.33999999999997"/>
    <s v="FRANKLIN"/>
    <s v="Plastic"/>
    <n v="110246.47624910524"/>
    <s v="NO"/>
    <s v="YES"/>
    <s v="&gt;0"/>
  </r>
  <r>
    <s v="DPAA1"/>
    <x v="0"/>
    <s v="40102"/>
    <x v="0"/>
    <s v="FTE0"/>
    <m/>
    <s v="1998"/>
    <s v="38000000"/>
    <s v="000038000000"/>
    <s v="000000021128"/>
    <s v="I"/>
    <s v="Dist-Services"/>
    <x v="3"/>
    <m/>
    <n v="61"/>
    <n v="65495.07"/>
    <n v="2.2599999999999999E-2"/>
    <n v="291.33999999999997"/>
    <s v="FAIRVIEW"/>
    <s v="Plastic"/>
    <n v="143085.8651682176"/>
    <s v="NO"/>
    <s v="YES"/>
    <s v="&gt;0"/>
  </r>
  <r>
    <s v="DPAA1"/>
    <x v="0"/>
    <s v="40102"/>
    <x v="0"/>
    <s v="FTV0"/>
    <m/>
    <s v="1998"/>
    <s v="38000000"/>
    <s v="000038000000"/>
    <s v="000000021532"/>
    <s v="I"/>
    <s v="Dist-Services"/>
    <x v="3"/>
    <m/>
    <n v="3"/>
    <n v="3221.07"/>
    <n v="2.2599999999999999E-2"/>
    <n v="291.33999999999997"/>
    <s v="FRENCHCREEK "/>
    <s v="Plastic"/>
    <n v="7037.0119112383682"/>
    <s v="NO"/>
    <s v="YES"/>
    <s v="&gt;0"/>
  </r>
  <r>
    <s v="DPAA1"/>
    <x v="0"/>
    <s v="40102"/>
    <x v="0"/>
    <s v="FYM0"/>
    <m/>
    <s v="1998"/>
    <s v="38000000"/>
    <s v="000038000000"/>
    <s v="000000021575"/>
    <s v="D"/>
    <s v="Dist-Services"/>
    <x v="3"/>
    <m/>
    <n v="0"/>
    <n v="0"/>
    <n v="2.2599999999999999E-2"/>
    <n v="291.33999999999997"/>
    <s v="FINDLEY "/>
    <s v="Plastic"/>
    <n v="0"/>
    <s v="YES"/>
    <s v="NO"/>
    <s v="=0"/>
  </r>
  <r>
    <s v="DPAA1"/>
    <x v="0"/>
    <s v="40102"/>
    <x v="0"/>
    <s v="GBE8"/>
    <m/>
    <s v="1998"/>
    <s v="38000000"/>
    <s v="000038000000"/>
    <s v="000000021732"/>
    <s v="I"/>
    <s v="Dist-Services"/>
    <x v="3"/>
    <m/>
    <n v="12"/>
    <n v="12884.27"/>
    <n v="2.2599999999999999E-2"/>
    <n v="291.33999999999997"/>
    <s v="GIRARD "/>
    <s v="Plastic"/>
    <n v="28148.025798138871"/>
    <s v="NO"/>
    <s v="YES"/>
    <s v="&gt;0"/>
  </r>
  <r>
    <s v="DPAA1"/>
    <x v="0"/>
    <s v="40102"/>
    <x v="0"/>
    <s v="GFE0"/>
    <m/>
    <s v="1998"/>
    <s v="38000000"/>
    <s v="000038000000"/>
    <s v="000000021998"/>
    <s v="I"/>
    <s v="Dist-Services"/>
    <x v="3"/>
    <m/>
    <n v="8"/>
    <n v="8589.52"/>
    <n v="2.2599999999999999E-2"/>
    <n v="291.33999999999997"/>
    <s v="GREENFIELD"/>
    <s v="Plastic"/>
    <n v="18765.365096635651"/>
    <s v="NO"/>
    <s v="YES"/>
    <s v="&gt;0"/>
  </r>
  <r>
    <s v="DPAA1"/>
    <x v="0"/>
    <s v="40102"/>
    <x v="0"/>
    <s v="GLW0"/>
    <m/>
    <s v="1998"/>
    <s v="38000000"/>
    <s v="000038000000"/>
    <s v="000000022326"/>
    <s v="I"/>
    <s v="Dist-Services"/>
    <x v="3"/>
    <m/>
    <n v="3"/>
    <n v="3221.07"/>
    <n v="2.2599999999999999E-2"/>
    <n v="291.33999999999997"/>
    <s v="GLADE "/>
    <s v="Plastic"/>
    <n v="7037.0119112383682"/>
    <s v="NO"/>
    <s v="YES"/>
    <s v="&gt;0"/>
  </r>
  <r>
    <s v="DPAA1"/>
    <x v="0"/>
    <s v="40102"/>
    <x v="0"/>
    <s v="GNE0"/>
    <m/>
    <s v="1998"/>
    <s v="38000000"/>
    <s v="000038000000"/>
    <s v="000000022653"/>
    <s v="I"/>
    <s v="Dist-Services"/>
    <x v="3"/>
    <m/>
    <n v="11"/>
    <n v="11810.59"/>
    <n v="2.2599999999999999E-2"/>
    <n v="291.33999999999997"/>
    <s v="GREENE"/>
    <s v="Plastic"/>
    <n v="25802.377007874016"/>
    <s v="NO"/>
    <s v="YES"/>
    <s v="&gt;0"/>
  </r>
  <r>
    <s v="DPAA1"/>
    <x v="0"/>
    <s v="40102"/>
    <x v="0"/>
    <s v="GRM8"/>
    <m/>
    <s v="1998"/>
    <s v="38000000"/>
    <s v="000038000000"/>
    <s v="000000023304"/>
    <s v="I"/>
    <s v="Dist-Services"/>
    <x v="3"/>
    <m/>
    <n v="2"/>
    <n v="2147.38"/>
    <n v="2.2599999999999999E-2"/>
    <n v="291.33999999999997"/>
    <s v="GREENVILLE "/>
    <s v="Plastic"/>
    <n v="4691.3412741589127"/>
    <s v="NO"/>
    <s v="YES"/>
    <s v="&gt;0"/>
  </r>
  <r>
    <s v="DPAA1"/>
    <x v="0"/>
    <s v="40102"/>
    <x v="0"/>
    <s v="GTE0"/>
    <m/>
    <s v="1998"/>
    <s v="38000000"/>
    <s v="000038000000"/>
    <s v="000000023970"/>
    <s v="I"/>
    <s v="Dist-Services"/>
    <x v="3"/>
    <m/>
    <n v="32"/>
    <n v="34358.07"/>
    <n v="2.2599999999999999E-2"/>
    <n v="291.33999999999997"/>
    <s v="GIRARD"/>
    <s v="Plastic"/>
    <n v="75061.438539727984"/>
    <s v="NO"/>
    <s v="YES"/>
    <s v="&gt;0"/>
  </r>
  <r>
    <s v="DPAA1"/>
    <x v="0"/>
    <s v="40102"/>
    <x v="0"/>
    <s v="HAC0"/>
    <m/>
    <s v="1998"/>
    <s v="38000000"/>
    <s v="000038000000"/>
    <s v="000000024239"/>
    <s v="I"/>
    <s v="Dist-Services"/>
    <x v="3"/>
    <m/>
    <n v="1"/>
    <n v="1073.69"/>
    <n v="2.2599999999999999E-2"/>
    <n v="291.33999999999997"/>
    <s v="HAYFIELD"/>
    <s v="Plastic"/>
    <n v="2345.6706370794564"/>
    <s v="NO"/>
    <s v="YES"/>
    <s v="&gt;0"/>
  </r>
  <r>
    <s v="DPAA1"/>
    <x v="0"/>
    <s v="40102"/>
    <x v="0"/>
    <s v="HBE0"/>
    <m/>
    <s v="1998"/>
    <s v="38000000"/>
    <s v="000038000000"/>
    <s v="000000024817"/>
    <s v="I"/>
    <s v="Dist-Services"/>
    <x v="3"/>
    <m/>
    <n v="108"/>
    <n v="115958.47"/>
    <n v="2.2599999999999999E-2"/>
    <n v="291.33999999999997"/>
    <s v="HARBORCREEK "/>
    <s v="Plastic"/>
    <n v="253332.31957050823"/>
    <s v="NO"/>
    <s v="YES"/>
    <s v="&gt;0"/>
  </r>
  <r>
    <s v="DPAA1"/>
    <x v="0"/>
    <s v="40102"/>
    <x v="0"/>
    <s v="HEM0"/>
    <m/>
    <s v="1998"/>
    <s v="38000000"/>
    <s v="000038000000"/>
    <s v="000000025502"/>
    <s v="I"/>
    <s v="Dist-Services"/>
    <x v="3"/>
    <m/>
    <n v="8"/>
    <n v="8589.52"/>
    <n v="2.2599999999999999E-2"/>
    <n v="291.33999999999997"/>
    <s v="HEMPFIELD "/>
    <s v="Plastic"/>
    <n v="18765.365096635651"/>
    <s v="NO"/>
    <s v="YES"/>
    <s v="&gt;0"/>
  </r>
  <r>
    <s v="DPAA1"/>
    <x v="0"/>
    <s v="40102"/>
    <x v="0"/>
    <s v="HIC0"/>
    <m/>
    <s v="1998"/>
    <s v="38000000"/>
    <s v="000038000000"/>
    <s v="000000025618"/>
    <s v="I"/>
    <s v="Dist-Services"/>
    <x v="3"/>
    <m/>
    <n v="3"/>
    <n v="3221.07"/>
    <n v="2.2599999999999999E-2"/>
    <n v="291.33999999999997"/>
    <s v="HIGHLAND"/>
    <s v="Plastic"/>
    <n v="7037.0119112383682"/>
    <s v="NO"/>
    <s v="YES"/>
    <s v="&gt;0"/>
  </r>
  <r>
    <s v="DPAA1"/>
    <x v="0"/>
    <s v="40102"/>
    <x v="0"/>
    <s v="HIF0"/>
    <m/>
    <s v="1998"/>
    <s v="38000000"/>
    <s v="000038000000"/>
    <s v="000000025765"/>
    <s v="I"/>
    <s v="Dist-Services"/>
    <x v="3"/>
    <m/>
    <n v="1"/>
    <n v="1073.69"/>
    <n v="2.2599999999999999E-2"/>
    <n v="291.33999999999997"/>
    <s v="HICKORY "/>
    <s v="Plastic"/>
    <n v="2345.6706370794564"/>
    <s v="NO"/>
    <s v="YES"/>
    <s v="&gt;0"/>
  </r>
  <r>
    <s v="DPAA1"/>
    <x v="0"/>
    <s v="40102"/>
    <x v="0"/>
    <s v="HIM0"/>
    <m/>
    <s v="1998"/>
    <s v="38000000"/>
    <s v="000038000000"/>
    <s v="000000026319"/>
    <s v="I"/>
    <s v="Dist-Services"/>
    <x v="3"/>
    <m/>
    <n v="114"/>
    <n v="122400.6"/>
    <n v="2.2599999999999999E-2"/>
    <n v="291.33999999999997"/>
    <s v="HERMITAGE "/>
    <s v="Plastic"/>
    <n v="267406.32154617039"/>
    <s v="NO"/>
    <s v="YES"/>
    <s v="&gt;0"/>
  </r>
  <r>
    <s v="DPAA1"/>
    <x v="0"/>
    <s v="40102"/>
    <x v="0"/>
    <s v="HLE0"/>
    <m/>
    <s v="1998"/>
    <s v="38000000"/>
    <s v="000038000000"/>
    <s v="000000026694"/>
    <s v="I"/>
    <s v="Dist-Services"/>
    <x v="3"/>
    <m/>
    <n v="4"/>
    <n v="4294.76"/>
    <n v="2.2599999999999999E-2"/>
    <n v="291.33999999999997"/>
    <s v="HIGHLAND"/>
    <s v="Plastic"/>
    <n v="9382.6825483178254"/>
    <s v="NO"/>
    <s v="YES"/>
    <s v="&gt;0"/>
  </r>
  <r>
    <s v="DPAA1"/>
    <x v="0"/>
    <s v="40102"/>
    <x v="0"/>
    <s v="HMM0"/>
    <m/>
    <s v="1998"/>
    <s v="38000000"/>
    <s v="000038000000"/>
    <s v="000000026883"/>
    <s v="I"/>
    <s v="Dist-Services"/>
    <x v="3"/>
    <m/>
    <n v="18"/>
    <n v="19326.41"/>
    <n v="2.2599999999999999E-2"/>
    <n v="291.33999999999997"/>
    <s v="HAMILTON"/>
    <s v="Plastic"/>
    <n v="42222.049620615602"/>
    <s v="NO"/>
    <s v="YES"/>
    <s v="&gt;0"/>
  </r>
  <r>
    <s v="DPAA1"/>
    <x v="0"/>
    <s v="40102"/>
    <x v="0"/>
    <s v="HOE0"/>
    <m/>
    <s v="1998"/>
    <s v="38000000"/>
    <s v="000038000000"/>
    <s v="000000027060"/>
    <s v="I"/>
    <s v="Dist-Services"/>
    <x v="3"/>
    <m/>
    <n v="6"/>
    <n v="6442.14"/>
    <n v="2.2599999999999999E-2"/>
    <n v="291.33999999999997"/>
    <s v="HORTON"/>
    <s v="Plastic"/>
    <n v="14074.023822476736"/>
    <s v="NO"/>
    <s v="YES"/>
    <s v="&gt;0"/>
  </r>
  <r>
    <s v="DPAA1"/>
    <x v="0"/>
    <s v="40102"/>
    <x v="0"/>
    <s v="HSC0"/>
    <m/>
    <s v="1998"/>
    <s v="38000000"/>
    <s v="000038000000"/>
    <s v="000000027098"/>
    <s v="I"/>
    <s v="Dist-Services"/>
    <x v="3"/>
    <m/>
    <n v="2"/>
    <n v="2147.38"/>
    <n v="2.2599999999999999E-2"/>
    <n v="291.33999999999997"/>
    <s v="HUSTON"/>
    <s v="Plastic"/>
    <n v="4691.3412741589127"/>
    <s v="NO"/>
    <s v="YES"/>
    <s v="&gt;0"/>
  </r>
  <r>
    <s v="DPAA1"/>
    <x v="0"/>
    <s v="40102"/>
    <x v="0"/>
    <s v="HWF0"/>
    <m/>
    <s v="1998"/>
    <s v="38000000"/>
    <s v="000038000000"/>
    <s v="000000027171"/>
    <s v="I"/>
    <s v="Dist-Services"/>
    <x v="3"/>
    <m/>
    <n v="1"/>
    <n v="1073.69"/>
    <n v="2.2599999999999999E-2"/>
    <n v="291.33999999999997"/>
    <s v="HOWE"/>
    <s v="Plastic"/>
    <n v="2345.6706370794564"/>
    <s v="NO"/>
    <s v="YES"/>
    <s v="&gt;0"/>
  </r>
  <r>
    <s v="DPAA1"/>
    <x v="0"/>
    <s v="40102"/>
    <x v="0"/>
    <s v="JAE0"/>
    <m/>
    <s v="1998"/>
    <s v="38000000"/>
    <s v="000038000000"/>
    <s v="000000027402"/>
    <s v="I"/>
    <s v="Dist-Services"/>
    <x v="3"/>
    <m/>
    <n v="7"/>
    <n v="7515.83"/>
    <n v="2.2599999999999999E-2"/>
    <n v="291.33999999999997"/>
    <s v="JAY "/>
    <s v="Plastic"/>
    <n v="16419.694459556191"/>
    <s v="NO"/>
    <s v="YES"/>
    <s v="&gt;0"/>
  </r>
  <r>
    <s v="DPAA1"/>
    <x v="0"/>
    <s v="40102"/>
    <x v="0"/>
    <s v="JAM8"/>
    <m/>
    <s v="1998"/>
    <s v="38000000"/>
    <s v="000038000000"/>
    <s v="000000027544"/>
    <s v="D"/>
    <s v="Dist-Services"/>
    <x v="3"/>
    <m/>
    <n v="0"/>
    <n v="0"/>
    <n v="2.2599999999999999E-2"/>
    <n v="291.33999999999997"/>
    <s v="JAMESTOWN"/>
    <s v="Plastic"/>
    <n v="0"/>
    <s v="YES"/>
    <s v="NO"/>
    <s v="=0"/>
  </r>
  <r>
    <s v="DPAA1"/>
    <x v="0"/>
    <s v="40102"/>
    <x v="0"/>
    <s v="JBE8"/>
    <m/>
    <s v="1998"/>
    <s v="38000000"/>
    <s v="000038000000"/>
    <s v="000000027888"/>
    <s v="I"/>
    <s v="Dist-Services"/>
    <x v="3"/>
    <m/>
    <n v="6"/>
    <n v="6442.14"/>
    <n v="2.2599999999999999E-2"/>
    <n v="291.33999999999997"/>
    <s v="JOHNSONBURG"/>
    <s v="Plastic"/>
    <n v="14074.023822476736"/>
    <s v="NO"/>
    <s v="YES"/>
    <s v="&gt;0"/>
  </r>
  <r>
    <s v="DPAA1"/>
    <x v="0"/>
    <s v="40102"/>
    <x v="0"/>
    <s v="JCM8"/>
    <m/>
    <s v="1998"/>
    <s v="38000000"/>
    <s v="000038000000"/>
    <s v="000000028158"/>
    <s v="I"/>
    <s v="Dist-Services"/>
    <x v="3"/>
    <m/>
    <n v="9"/>
    <n v="9663.2099999999991"/>
    <n v="2.2599999999999999E-2"/>
    <n v="291.33999999999997"/>
    <s v="JACKSON CENTER "/>
    <s v="Plastic"/>
    <n v="21111.035733715104"/>
    <s v="NO"/>
    <s v="YES"/>
    <s v="&gt;0"/>
  </r>
  <r>
    <s v="DPAA1"/>
    <x v="0"/>
    <s v="40102"/>
    <x v="0"/>
    <s v="JEM0"/>
    <m/>
    <s v="1998"/>
    <s v="38000000"/>
    <s v="000038000000"/>
    <s v="000000028212"/>
    <s v="D"/>
    <s v="Dist-Services"/>
    <x v="3"/>
    <m/>
    <n v="0"/>
    <n v="0"/>
    <n v="2.2599999999999999E-2"/>
    <n v="291.33999999999997"/>
    <s v="JEFFERSON "/>
    <s v="Plastic"/>
    <n v="0"/>
    <s v="YES"/>
    <s v="NO"/>
    <s v="=0"/>
  </r>
  <r>
    <s v="DPAA1"/>
    <x v="0"/>
    <s v="40102"/>
    <x v="0"/>
    <s v="JKF0"/>
    <m/>
    <s v="1998"/>
    <s v="38000000"/>
    <s v="000038000000"/>
    <s v="000000028297"/>
    <s v="I"/>
    <s v="Dist-Services"/>
    <x v="3"/>
    <m/>
    <n v="10"/>
    <n v="10736.9"/>
    <n v="2.2599999999999999E-2"/>
    <n v="291.33999999999997"/>
    <s v="JENKS "/>
    <s v="Plastic"/>
    <n v="23456.70637079456"/>
    <s v="NO"/>
    <s v="YES"/>
    <s v="&gt;0"/>
  </r>
  <r>
    <s v="DPAA1"/>
    <x v="0"/>
    <s v="40102"/>
    <x v="0"/>
    <s v="JMM0"/>
    <m/>
    <s v="1998"/>
    <s v="38000000"/>
    <s v="000038000000"/>
    <s v="000000028368"/>
    <s v="I"/>
    <s v="Dist-Services"/>
    <x v="3"/>
    <m/>
    <n v="7"/>
    <n v="7515.83"/>
    <n v="2.2599999999999999E-2"/>
    <n v="291.33999999999997"/>
    <s v="JACKSON "/>
    <s v="Plastic"/>
    <n v="16419.694459556191"/>
    <s v="NO"/>
    <s v="YES"/>
    <s v="&gt;0"/>
  </r>
  <r>
    <s v="DPAA1"/>
    <x v="0"/>
    <s v="40102"/>
    <x v="0"/>
    <s v="JOE0"/>
    <m/>
    <s v="1998"/>
    <s v="38000000"/>
    <s v="000038000000"/>
    <s v="000000028458"/>
    <s v="I"/>
    <s v="Dist-Services"/>
    <x v="3"/>
    <m/>
    <n v="2"/>
    <n v="2147.38"/>
    <n v="2.2599999999999999E-2"/>
    <n v="291.33999999999997"/>
    <s v="JONES "/>
    <s v="Plastic"/>
    <n v="4691.3412741589127"/>
    <s v="NO"/>
    <s v="YES"/>
    <s v="&gt;0"/>
  </r>
  <r>
    <s v="DPAA1"/>
    <x v="0"/>
    <s v="40102"/>
    <x v="0"/>
    <s v="KEM0"/>
    <m/>
    <s v="1998"/>
    <s v="38000000"/>
    <s v="000038000000"/>
    <s v="000000028610"/>
    <s v="I"/>
    <s v="Dist-Services"/>
    <x v="3"/>
    <m/>
    <n v="5"/>
    <n v="5368.45"/>
    <n v="2.2599999999999999E-2"/>
    <n v="291.33999999999997"/>
    <s v="KEATING "/>
    <s v="Plastic"/>
    <n v="11728.35318539728"/>
    <s v="NO"/>
    <s v="YES"/>
    <s v="&gt;0"/>
  </r>
  <r>
    <s v="DPAA1"/>
    <x v="0"/>
    <s v="40102"/>
    <x v="0"/>
    <s v="LAM0"/>
    <m/>
    <s v="1998"/>
    <s v="38000000"/>
    <s v="000038000000"/>
    <s v="000000028792"/>
    <s v="I"/>
    <s v="Dist-Services"/>
    <x v="3"/>
    <m/>
    <n v="1"/>
    <n v="1073.69"/>
    <n v="2.2599999999999999E-2"/>
    <n v="291.33999999999997"/>
    <s v="LAFAYETTE "/>
    <s v="Plastic"/>
    <n v="2345.6706370794564"/>
    <s v="NO"/>
    <s v="YES"/>
    <s v="&gt;0"/>
  </r>
  <r>
    <s v="DPAA1"/>
    <x v="0"/>
    <s v="40102"/>
    <x v="0"/>
    <s v="LBC8"/>
    <m/>
    <s v="1998"/>
    <s v="38000000"/>
    <s v="000038000000"/>
    <s v="000000028923"/>
    <s v="I"/>
    <s v="Dist-Services"/>
    <x v="3"/>
    <m/>
    <n v="4"/>
    <n v="4294.76"/>
    <n v="2.2599999999999999E-2"/>
    <n v="291.33999999999997"/>
    <s v="LINESVILLE "/>
    <s v="Plastic"/>
    <n v="9382.6825483178254"/>
    <s v="NO"/>
    <s v="YES"/>
    <s v="&gt;0"/>
  </r>
  <r>
    <s v="DPAA1"/>
    <x v="0"/>
    <s v="40102"/>
    <x v="0"/>
    <s v="LBE0"/>
    <m/>
    <s v="1998"/>
    <s v="38000000"/>
    <s v="000038000000"/>
    <s v="000000029039"/>
    <s v="I"/>
    <s v="Dist-Services"/>
    <x v="3"/>
    <m/>
    <n v="4"/>
    <n v="4294.76"/>
    <n v="2.2599999999999999E-2"/>
    <n v="291.33999999999997"/>
    <s v="LE BOUEF"/>
    <s v="Plastic"/>
    <n v="9382.6825483178254"/>
    <s v="NO"/>
    <s v="YES"/>
    <s v="&gt;0"/>
  </r>
  <r>
    <s v="DPAA1"/>
    <x v="0"/>
    <s v="40102"/>
    <x v="0"/>
    <s v="LCE8"/>
    <m/>
    <s v="1998"/>
    <s v="38000000"/>
    <s v="000038000000"/>
    <s v="000000029323"/>
    <s v="I"/>
    <s v="Dist-Services"/>
    <x v="3"/>
    <m/>
    <n v="33"/>
    <n v="35431.75"/>
    <n v="2.2599999999999999E-2"/>
    <n v="291.33999999999997"/>
    <s v="LAKE CITY"/>
    <s v="Plastic"/>
    <n v="77407.08732999285"/>
    <s v="NO"/>
    <s v="YES"/>
    <s v="&gt;0"/>
  </r>
  <r>
    <s v="DPAA1"/>
    <x v="0"/>
    <s v="40102"/>
    <x v="0"/>
    <s v="LIW0"/>
    <m/>
    <s v="1998"/>
    <s v="38000000"/>
    <s v="000038000000"/>
    <s v="000000029513"/>
    <s v="I"/>
    <s v="Dist-Services"/>
    <x v="3"/>
    <m/>
    <n v="1"/>
    <n v="1073.69"/>
    <n v="2.2599999999999999E-2"/>
    <n v="291.33999999999997"/>
    <s v="LIMESTONE "/>
    <s v="Plastic"/>
    <n v="2345.6706370794564"/>
    <s v="NO"/>
    <s v="YES"/>
    <s v="&gt;0"/>
  </r>
  <r>
    <s v="DPAA1"/>
    <x v="0"/>
    <s v="40102"/>
    <x v="0"/>
    <s v="LPE0"/>
    <m/>
    <s v="1998"/>
    <s v="38000000"/>
    <s v="000038000000"/>
    <s v="000000029799"/>
    <s v="I"/>
    <s v="Dist-Services"/>
    <x v="3"/>
    <m/>
    <n v="38"/>
    <n v="40800.199999999997"/>
    <n v="2.2599999999999999E-2"/>
    <n v="291.33999999999997"/>
    <s v="LAWRENCE PARK "/>
    <s v="Plastic"/>
    <n v="89135.440515390117"/>
    <s v="NO"/>
    <s v="YES"/>
    <s v="&gt;0"/>
  </r>
  <r>
    <s v="DPAA1"/>
    <x v="0"/>
    <s v="40102"/>
    <x v="0"/>
    <s v="LRM8"/>
    <m/>
    <s v="1998"/>
    <s v="38000000"/>
    <s v="000038000000"/>
    <s v="000000030071"/>
    <s v="I"/>
    <s v="Dist-Services"/>
    <x v="3"/>
    <m/>
    <n v="14"/>
    <n v="15031.65"/>
    <n v="2.2599999999999999E-2"/>
    <n v="291.33999999999997"/>
    <s v="LEWIS RUN"/>
    <s v="Plastic"/>
    <n v="32839.367072297784"/>
    <s v="NO"/>
    <s v="YES"/>
    <s v="&gt;0"/>
  </r>
  <r>
    <s v="DPAA1"/>
    <x v="0"/>
    <s v="40102"/>
    <x v="0"/>
    <s v="LTM0"/>
    <m/>
    <s v="1998"/>
    <s v="38000000"/>
    <s v="000038000000"/>
    <s v="000000030187"/>
    <s v="I"/>
    <s v="Dist-Services"/>
    <x v="3"/>
    <m/>
    <n v="4"/>
    <n v="4294.76"/>
    <n v="2.2599999999999999E-2"/>
    <n v="291.33999999999997"/>
    <s v="LACKAWANNOCK"/>
    <s v="Plastic"/>
    <n v="9382.6825483178254"/>
    <s v="NO"/>
    <s v="YES"/>
    <s v="&gt;0"/>
  </r>
  <r>
    <s v="DPAA1"/>
    <x v="0"/>
    <s v="40102"/>
    <x v="0"/>
    <s v="MBE8"/>
    <m/>
    <s v="1998"/>
    <s v="38000000"/>
    <s v="000038000000"/>
    <s v="000000030283"/>
    <s v="D"/>
    <s v="Dist-Services"/>
    <x v="3"/>
    <m/>
    <n v="0"/>
    <n v="0"/>
    <n v="2.2599999999999999E-2"/>
    <n v="291.33999999999997"/>
    <s v="MIDDLEBORO "/>
    <s v="Plastic"/>
    <n v="0"/>
    <s v="YES"/>
    <s v="NO"/>
    <s v="=0"/>
  </r>
  <r>
    <s v="DPAA1"/>
    <x v="0"/>
    <s v="40102"/>
    <x v="0"/>
    <s v="MCE0"/>
    <m/>
    <s v="1998"/>
    <s v="38000000"/>
    <s v="000038000000"/>
    <s v="000000031114"/>
    <s v="I"/>
    <s v="Dist-Services"/>
    <x v="3"/>
    <m/>
    <n v="320"/>
    <n v="343685.46"/>
    <n v="2.2599999999999999E-2"/>
    <n v="291.33999999999997"/>
    <s v="MILLCREEK "/>
    <s v="Plastic"/>
    <n v="750843.25262705807"/>
    <s v="NO"/>
    <s v="YES"/>
    <s v="&gt;0"/>
  </r>
  <r>
    <s v="DPAA1"/>
    <x v="0"/>
    <s v="40102"/>
    <x v="0"/>
    <s v="MDW0"/>
    <m/>
    <s v="1998"/>
    <s v="38000000"/>
    <s v="000038000000"/>
    <s v="000000032303"/>
    <s v="I"/>
    <s v="Dist-Services"/>
    <x v="3"/>
    <m/>
    <n v="5"/>
    <n v="5368.45"/>
    <n v="2.2599999999999999E-2"/>
    <n v="291.33999999999997"/>
    <s v="MEAD"/>
    <s v="Plastic"/>
    <n v="11728.35318539728"/>
    <s v="NO"/>
    <s v="YES"/>
    <s v="&gt;0"/>
  </r>
  <r>
    <s v="DPAA1"/>
    <x v="0"/>
    <s v="40102"/>
    <x v="0"/>
    <s v="MEC9"/>
    <m/>
    <s v="1998"/>
    <s v="38000000"/>
    <s v="000038000000"/>
    <s v="000000033109"/>
    <s v="I"/>
    <s v="Dist-Services"/>
    <x v="3"/>
    <m/>
    <n v="59"/>
    <n v="63347.67"/>
    <n v="2.2599999999999999E-2"/>
    <n v="291.33999999999997"/>
    <s v="MEADVILLE "/>
    <s v="Plastic"/>
    <n v="138394.48020042948"/>
    <s v="NO"/>
    <s v="YES"/>
    <s v="&gt;0"/>
  </r>
  <r>
    <s v="DPAA1"/>
    <x v="0"/>
    <s v="40102"/>
    <x v="0"/>
    <s v="MIC0"/>
    <m/>
    <s v="1998"/>
    <s v="38000000"/>
    <s v="000038000000"/>
    <s v="000000033966"/>
    <s v="I"/>
    <s v="Dist-Services"/>
    <x v="3"/>
    <m/>
    <n v="1"/>
    <n v="1073.69"/>
    <n v="2.2599999999999999E-2"/>
    <n v="291.33999999999997"/>
    <s v="MILLCREEK "/>
    <s v="Plastic"/>
    <n v="2345.6706370794564"/>
    <s v="NO"/>
    <s v="YES"/>
    <s v="&gt;0"/>
  </r>
  <r>
    <s v="DPAA1"/>
    <x v="0"/>
    <s v="40102"/>
    <x v="0"/>
    <s v="MIV0"/>
    <m/>
    <s v="1998"/>
    <s v="38000000"/>
    <s v="000038000000"/>
    <s v="000000034035"/>
    <s v="I"/>
    <s v="Dist-Services"/>
    <x v="3"/>
    <m/>
    <n v="1"/>
    <n v="1073.69"/>
    <n v="2.2599999999999999E-2"/>
    <n v="291.33999999999997"/>
    <s v="MINERAL "/>
    <s v="Plastic"/>
    <n v="2345.6706370794564"/>
    <s v="NO"/>
    <s v="YES"/>
    <s v="&gt;0"/>
  </r>
  <r>
    <s v="DPAA1"/>
    <x v="0"/>
    <s v="40102"/>
    <x v="0"/>
    <s v="MKE0"/>
    <m/>
    <s v="1998"/>
    <s v="38000000"/>
    <s v="000038000000"/>
    <s v="000000034266"/>
    <s v="I"/>
    <s v="Dist-Services"/>
    <x v="3"/>
    <m/>
    <n v="15"/>
    <n v="16105.34"/>
    <n v="2.2599999999999999E-2"/>
    <n v="291.33999999999997"/>
    <s v="MCKEAN"/>
    <s v="Plastic"/>
    <n v="35185.03770937724"/>
    <s v="NO"/>
    <s v="YES"/>
    <s v="&gt;0"/>
  </r>
  <r>
    <s v="DPAA1"/>
    <x v="0"/>
    <s v="40102"/>
    <x v="0"/>
    <s v="MOC0"/>
    <m/>
    <s v="1998"/>
    <s v="38000000"/>
    <s v="000038000000"/>
    <s v="000000034537"/>
    <s v="I"/>
    <s v="Dist-Services"/>
    <x v="3"/>
    <m/>
    <n v="3"/>
    <n v="3221.07"/>
    <n v="2.2599999999999999E-2"/>
    <n v="291.33999999999997"/>
    <s v="MONROE"/>
    <s v="Plastic"/>
    <n v="7037.0119112383682"/>
    <s v="NO"/>
    <s v="YES"/>
    <s v="&gt;0"/>
  </r>
  <r>
    <s v="DPAA1"/>
    <x v="0"/>
    <s v="40102"/>
    <x v="0"/>
    <s v="MRM8"/>
    <m/>
    <s v="1998"/>
    <s v="38000000"/>
    <s v="000038000000"/>
    <s v="000000034649"/>
    <s v="I"/>
    <s v="Dist-Services"/>
    <x v="3"/>
    <m/>
    <n v="17"/>
    <n v="18252.72"/>
    <n v="2.2599999999999999E-2"/>
    <n v="291.33999999999997"/>
    <s v="MERCER "/>
    <s v="Plastic"/>
    <n v="39876.378983536153"/>
    <s v="NO"/>
    <s v="YES"/>
    <s v="&gt;0"/>
  </r>
  <r>
    <s v="DPAA1"/>
    <x v="0"/>
    <s v="40102"/>
    <x v="0"/>
    <s v="MTC0"/>
    <m/>
    <s v="1998"/>
    <s v="38000000"/>
    <s v="000038000000"/>
    <s v="000000034735"/>
    <s v="I"/>
    <s v="Dist-Services"/>
    <x v="3"/>
    <m/>
    <n v="1"/>
    <n v="1073.69"/>
    <n v="2.2599999999999999E-2"/>
    <n v="291.33999999999997"/>
    <s v="MADISON "/>
    <s v="Plastic"/>
    <n v="2345.6706370794564"/>
    <s v="NO"/>
    <s v="YES"/>
    <s v="&gt;0"/>
  </r>
  <r>
    <s v="DPAA1"/>
    <x v="0"/>
    <s v="40102"/>
    <x v="0"/>
    <s v="MVE8"/>
    <m/>
    <s v="1998"/>
    <s v="38000000"/>
    <s v="000038000000"/>
    <s v="000000034823"/>
    <s v="I"/>
    <s v="Dist-Services"/>
    <x v="3"/>
    <m/>
    <n v="1"/>
    <n v="1073.69"/>
    <n v="2.2599999999999999E-2"/>
    <n v="291.33999999999997"/>
    <s v="MILL VILLAGE "/>
    <s v="Plastic"/>
    <n v="2345.6706370794564"/>
    <s v="NO"/>
    <s v="YES"/>
    <s v="&gt;0"/>
  </r>
  <r>
    <s v="DPAA1"/>
    <x v="0"/>
    <s v="40102"/>
    <x v="0"/>
    <s v="NEE0"/>
    <m/>
    <s v="1998"/>
    <s v="38000000"/>
    <s v="000038000000"/>
    <s v="000000035135"/>
    <s v="I"/>
    <s v="Dist-Services"/>
    <x v="3"/>
    <m/>
    <n v="23"/>
    <n v="24694.86"/>
    <n v="2.2599999999999999E-2"/>
    <n v="291.33999999999997"/>
    <s v="NORTH EAST"/>
    <s v="Plastic"/>
    <n v="53950.402806012884"/>
    <s v="NO"/>
    <s v="YES"/>
    <s v="&gt;0"/>
  </r>
  <r>
    <s v="DPAA1"/>
    <x v="0"/>
    <s v="40102"/>
    <x v="0"/>
    <s v="OAB0"/>
    <m/>
    <s v="1998"/>
    <s v="38000000"/>
    <s v="000038000000"/>
    <s v="000000035527"/>
    <s v="I"/>
    <s v="Dist-Services"/>
    <x v="3"/>
    <m/>
    <n v="7"/>
    <n v="7515.83"/>
    <n v="2.2599999999999999E-2"/>
    <n v="291.33999999999997"/>
    <s v="OAKLAND "/>
    <s v="Plastic"/>
    <n v="16419.694459556191"/>
    <s v="NO"/>
    <s v="YES"/>
    <s v="&gt;0"/>
  </r>
  <r>
    <s v="DPAA1"/>
    <x v="0"/>
    <s v="40102"/>
    <x v="0"/>
    <s v="OAV0"/>
    <m/>
    <s v="1998"/>
    <s v="38000000"/>
    <s v="000038000000"/>
    <s v="000000035599"/>
    <s v="I"/>
    <s v="Dist-Services"/>
    <x v="3"/>
    <m/>
    <n v="3"/>
    <n v="3221.07"/>
    <n v="2.2599999999999999E-2"/>
    <n v="291.33999999999997"/>
    <s v="OAKLAND "/>
    <s v="Plastic"/>
    <n v="7037.0119112383682"/>
    <s v="NO"/>
    <s v="YES"/>
    <s v="&gt;0"/>
  </r>
  <r>
    <s v="DPAA1"/>
    <x v="0"/>
    <s v="40102"/>
    <x v="0"/>
    <s v="OCC0"/>
    <m/>
    <s v="1998"/>
    <s v="38000000"/>
    <s v="000038000000"/>
    <s v="000000035837"/>
    <s v="D"/>
    <s v="Dist-Services"/>
    <x v="3"/>
    <m/>
    <n v="0"/>
    <n v="0"/>
    <n v="2.2599999999999999E-2"/>
    <n v="291.33999999999997"/>
    <s v="OIL CREEK "/>
    <s v="Plastic"/>
    <n v="0"/>
    <s v="YES"/>
    <s v="NO"/>
    <s v="=0"/>
  </r>
  <r>
    <s v="DPAA1"/>
    <x v="0"/>
    <s v="40102"/>
    <x v="0"/>
    <s v="OCV9"/>
    <m/>
    <s v="1998"/>
    <s v="38000000"/>
    <s v="000038000000"/>
    <s v="000000036631"/>
    <s v="I"/>
    <s v="Dist-Services"/>
    <x v="3"/>
    <m/>
    <n v="45"/>
    <n v="48316.02"/>
    <n v="2.2599999999999999E-2"/>
    <n v="291.33999999999997"/>
    <s v="OIL CITY"/>
    <s v="Plastic"/>
    <n v="105555.11312813171"/>
    <s v="NO"/>
    <s v="YES"/>
    <s v="&gt;0"/>
  </r>
  <r>
    <s v="DPAA1"/>
    <x v="0"/>
    <s v="40102"/>
    <x v="0"/>
    <s v="OTM0"/>
    <m/>
    <s v="1998"/>
    <s v="38000000"/>
    <s v="000038000000"/>
    <s v="000000037413"/>
    <s v="I"/>
    <s v="Dist-Services"/>
    <x v="3"/>
    <m/>
    <n v="16"/>
    <n v="17179.03"/>
    <n v="2.2599999999999999E-2"/>
    <n v="291.33999999999997"/>
    <s v="OTTO"/>
    <s v="Plastic"/>
    <n v="37530.708346456689"/>
    <s v="NO"/>
    <s v="YES"/>
    <s v="&gt;0"/>
  </r>
  <r>
    <s v="DPAA1"/>
    <x v="0"/>
    <s v="40102"/>
    <x v="0"/>
    <s v="OVV0"/>
    <m/>
    <s v="1998"/>
    <s v="38000000"/>
    <s v="000038000000"/>
    <s v="000000037488"/>
    <s v="I"/>
    <s v="Dist-Services"/>
    <x v="3"/>
    <m/>
    <n v="2"/>
    <n v="2147.38"/>
    <n v="2.2599999999999999E-2"/>
    <n v="291.33999999999997"/>
    <s v="OIL CREEK "/>
    <s v="Plastic"/>
    <n v="4691.3412741589127"/>
    <s v="NO"/>
    <s v="YES"/>
    <s v="&gt;0"/>
  </r>
  <r>
    <s v="DPAA1"/>
    <x v="0"/>
    <s v="40102"/>
    <x v="0"/>
    <s v="PEM0"/>
    <m/>
    <s v="1998"/>
    <s v="38000000"/>
    <s v="000038000000"/>
    <s v="000000037765"/>
    <s v="I"/>
    <s v="Dist-Services"/>
    <x v="3"/>
    <m/>
    <n v="2"/>
    <n v="2147.38"/>
    <n v="2.2599999999999999E-2"/>
    <n v="291.33999999999997"/>
    <s v="PERRY "/>
    <s v="Plastic"/>
    <n v="4691.3412741589127"/>
    <s v="NO"/>
    <s v="YES"/>
    <s v="&gt;0"/>
  </r>
  <r>
    <s v="DPAA1"/>
    <x v="0"/>
    <s v="40102"/>
    <x v="0"/>
    <s v="PFW0"/>
    <m/>
    <s v="1998"/>
    <s v="38000000"/>
    <s v="000038000000"/>
    <s v="000000037960"/>
    <s v="I"/>
    <s v="Dist-Services"/>
    <x v="3"/>
    <m/>
    <n v="2"/>
    <n v="2147.38"/>
    <n v="2.2599999999999999E-2"/>
    <n v="291.33999999999997"/>
    <s v="PITTSFIELD"/>
    <s v="Plastic"/>
    <n v="4691.3412741589127"/>
    <s v="NO"/>
    <s v="YES"/>
    <s v="&gt;0"/>
  </r>
  <r>
    <s v="DPAA1"/>
    <x v="0"/>
    <s v="40102"/>
    <x v="0"/>
    <s v="PGW0"/>
    <m/>
    <s v="1998"/>
    <s v="38000000"/>
    <s v="000038000000"/>
    <s v="000000038385"/>
    <s v="I"/>
    <s v="Dist-Services"/>
    <x v="3"/>
    <m/>
    <n v="23"/>
    <n v="24694.86"/>
    <n v="2.2599999999999999E-2"/>
    <n v="291.33999999999997"/>
    <s v="PINE GROVE"/>
    <s v="Plastic"/>
    <n v="53950.402806012884"/>
    <s v="NO"/>
    <s v="YES"/>
    <s v="&gt;0"/>
  </r>
  <r>
    <s v="DPAA1"/>
    <x v="0"/>
    <s v="40102"/>
    <x v="0"/>
    <s v="PIC0"/>
    <m/>
    <s v="1998"/>
    <s v="38000000"/>
    <s v="000038000000"/>
    <s v="000000038567"/>
    <s v="I"/>
    <s v="Dist-Services"/>
    <x v="3"/>
    <m/>
    <n v="2"/>
    <n v="2147.38"/>
    <n v="2.2599999999999999E-2"/>
    <n v="291.33999999999997"/>
    <s v="PINE"/>
    <s v="Plastic"/>
    <n v="4691.3412741589127"/>
    <s v="NO"/>
    <s v="YES"/>
    <s v="&gt;0"/>
  </r>
  <r>
    <s v="DPAA1"/>
    <x v="0"/>
    <s v="40102"/>
    <x v="0"/>
    <s v="PIJ0"/>
    <m/>
    <s v="1998"/>
    <s v="38000000"/>
    <s v="000038000000"/>
    <s v="000000038624"/>
    <s v="I"/>
    <s v="Dist-Services"/>
    <x v="3"/>
    <m/>
    <n v="1"/>
    <n v="1073.69"/>
    <n v="2.2599999999999999E-2"/>
    <n v="291.33999999999997"/>
    <s v="PINECREEK "/>
    <s v="Plastic"/>
    <n v="2345.6706370794564"/>
    <s v="NO"/>
    <s v="YES"/>
    <s v="&gt;0"/>
  </r>
  <r>
    <s v="DPAA1"/>
    <x v="0"/>
    <s v="40102"/>
    <x v="0"/>
    <s v="PIV0"/>
    <m/>
    <s v="1998"/>
    <s v="38000000"/>
    <s v="000038000000"/>
    <s v="000000038743"/>
    <s v="I"/>
    <s v="Dist-Services"/>
    <x v="3"/>
    <m/>
    <n v="2"/>
    <n v="2147.38"/>
    <n v="2.2599999999999999E-2"/>
    <n v="291.33999999999997"/>
    <s v="PINEGROVE "/>
    <s v="Plastic"/>
    <n v="4691.3412741589127"/>
    <s v="NO"/>
    <s v="YES"/>
    <s v="&gt;0"/>
  </r>
  <r>
    <s v="DPAA1"/>
    <x v="0"/>
    <s v="40102"/>
    <x v="0"/>
    <s v="PLV8"/>
    <m/>
    <s v="1998"/>
    <s v="38000000"/>
    <s v="000038000000"/>
    <s v="000000038910"/>
    <s v="I"/>
    <s v="Dist-Services"/>
    <x v="3"/>
    <m/>
    <n v="3"/>
    <n v="3221.07"/>
    <n v="2.2599999999999999E-2"/>
    <n v="291.33999999999997"/>
    <s v="PLEASANTVILLE"/>
    <s v="Plastic"/>
    <n v="7037.0119112383682"/>
    <s v="NO"/>
    <s v="YES"/>
    <s v="&gt;0"/>
  </r>
  <r>
    <s v="DPAA1"/>
    <x v="0"/>
    <s v="40102"/>
    <x v="0"/>
    <s v="PMV0"/>
    <m/>
    <s v="1998"/>
    <s v="38000000"/>
    <s v="000038000000"/>
    <s v="000000039188"/>
    <s v="I"/>
    <s v="Dist-Services"/>
    <x v="3"/>
    <m/>
    <n v="1"/>
    <n v="1073.69"/>
    <n v="2.2599999999999999E-2"/>
    <n v="291.33999999999997"/>
    <s v="PLUM"/>
    <s v="Plastic"/>
    <n v="2345.6706370794564"/>
    <s v="NO"/>
    <s v="YES"/>
    <s v="&gt;0"/>
  </r>
  <r>
    <s v="DPAA1"/>
    <x v="0"/>
    <s v="40102"/>
    <x v="0"/>
    <s v="POV8"/>
    <m/>
    <s v="1998"/>
    <s v="38000000"/>
    <s v="000038000000"/>
    <s v="000000039298"/>
    <s v="I"/>
    <s v="Dist-Services"/>
    <x v="3"/>
    <m/>
    <n v="3"/>
    <n v="3221.07"/>
    <n v="2.2599999999999999E-2"/>
    <n v="291.33999999999997"/>
    <s v="POLK "/>
    <s v="Plastic"/>
    <n v="7037.0119112383682"/>
    <s v="NO"/>
    <s v="YES"/>
    <s v="&gt;0"/>
  </r>
  <r>
    <s v="DPAA1"/>
    <x v="0"/>
    <s v="40102"/>
    <x v="0"/>
    <s v="PRA0"/>
    <m/>
    <s v="1998"/>
    <s v="38000000"/>
    <s v="000038000000"/>
    <s v="000000039366"/>
    <s v="I"/>
    <s v="Dist-Services"/>
    <x v="3"/>
    <m/>
    <n v="1"/>
    <n v="1073.69"/>
    <n v="2.2599999999999999E-2"/>
    <n v="291.33999999999997"/>
    <s v="PERRY "/>
    <s v="Plastic"/>
    <n v="2345.6706370794564"/>
    <s v="NO"/>
    <s v="YES"/>
    <s v="&gt;0"/>
  </r>
  <r>
    <s v="DPAA1"/>
    <x v="0"/>
    <s v="40102"/>
    <x v="0"/>
    <s v="PRV0"/>
    <m/>
    <s v="1998"/>
    <s v="38000000"/>
    <s v="000038000000"/>
    <s v="000000039405"/>
    <s v="D"/>
    <s v="Dist-Services"/>
    <x v="3"/>
    <m/>
    <n v="0"/>
    <n v="0"/>
    <n v="2.2599999999999999E-2"/>
    <n v="291.33999999999997"/>
    <s v="PRESIDENT "/>
    <s v="Plastic"/>
    <n v="0"/>
    <s v="YES"/>
    <s v="NO"/>
    <s v="=0"/>
  </r>
  <r>
    <s v="DPAA1"/>
    <x v="0"/>
    <s v="40102"/>
    <x v="0"/>
    <s v="PTB0"/>
    <m/>
    <s v="1998"/>
    <s v="38000000"/>
    <s v="000038000000"/>
    <s v="000000039469"/>
    <s v="I"/>
    <s v="Dist-Services"/>
    <x v="3"/>
    <m/>
    <n v="1"/>
    <n v="1073.69"/>
    <n v="2.2599999999999999E-2"/>
    <n v="291.33999999999997"/>
    <s v="PARKER"/>
    <s v="Plastic"/>
    <n v="2345.6706370794564"/>
    <s v="NO"/>
    <s v="YES"/>
    <s v="&gt;0"/>
  </r>
  <r>
    <s v="DPAA1"/>
    <x v="0"/>
    <s v="40102"/>
    <x v="0"/>
    <s v="PTE8"/>
    <m/>
    <s v="1998"/>
    <s v="38000000"/>
    <s v="000038000000"/>
    <s v="000000039585"/>
    <s v="I"/>
    <s v="Dist-Services"/>
    <x v="3"/>
    <m/>
    <n v="3"/>
    <n v="3221.07"/>
    <n v="2.2599999999999999E-2"/>
    <n v="291.33999999999997"/>
    <s v="PLATEA "/>
    <s v="Plastic"/>
    <n v="7037.0119112383682"/>
    <s v="NO"/>
    <s v="YES"/>
    <s v="&gt;0"/>
  </r>
  <r>
    <s v="DPAA1"/>
    <x v="0"/>
    <s v="40102"/>
    <x v="0"/>
    <s v="PYM0"/>
    <m/>
    <s v="1998"/>
    <s v="38000000"/>
    <s v="000038000000"/>
    <s v="000000039739"/>
    <s v="I"/>
    <s v="Dist-Services"/>
    <x v="3"/>
    <m/>
    <n v="10"/>
    <n v="10736.89"/>
    <n v="2.2599999999999999E-2"/>
    <n v="291.33999999999997"/>
    <s v="PYMATUNING"/>
    <s v="Plastic"/>
    <n v="23456.684523979955"/>
    <s v="NO"/>
    <s v="YES"/>
    <s v="&gt;0"/>
  </r>
  <r>
    <s v="DPAA1"/>
    <x v="0"/>
    <s v="40102"/>
    <x v="0"/>
    <s v="RBE8"/>
    <m/>
    <s v="1998"/>
    <s v="38000000"/>
    <s v="000038000000"/>
    <s v="000000040115"/>
    <s v="D"/>
    <s v="Dist-Services"/>
    <x v="3"/>
    <m/>
    <n v="0"/>
    <n v="0"/>
    <n v="2.2599999999999999E-2"/>
    <n v="291.33999999999997"/>
    <s v="RIDGWAY"/>
    <s v="Plastic"/>
    <n v="0"/>
    <s v="YES"/>
    <s v="NO"/>
    <s v="=0"/>
  </r>
  <r>
    <s v="DPAA1"/>
    <x v="0"/>
    <s v="40102"/>
    <x v="0"/>
    <s v="REJ8"/>
    <m/>
    <s v="1998"/>
    <s v="38000000"/>
    <s v="000038000000"/>
    <s v="000000040611"/>
    <s v="I"/>
    <s v="Dist-Services"/>
    <x v="3"/>
    <m/>
    <n v="80"/>
    <n v="85895.16"/>
    <n v="2.2599999999999999E-2"/>
    <n v="291.33999999999997"/>
    <s v="REYNOLDSVILLE"/>
    <s v="Plastic"/>
    <n v="187653.56357909809"/>
    <s v="NO"/>
    <s v="YES"/>
    <s v="&gt;0"/>
  </r>
  <r>
    <s v="DPAA1"/>
    <x v="0"/>
    <s v="40102"/>
    <x v="0"/>
    <s v="RIC0"/>
    <m/>
    <s v="1998"/>
    <s v="38000000"/>
    <s v="000038000000"/>
    <s v="000000040725"/>
    <s v="I"/>
    <s v="Dist-Services"/>
    <x v="3"/>
    <m/>
    <n v="1"/>
    <n v="1073.69"/>
    <n v="2.2599999999999999E-2"/>
    <n v="291.33999999999997"/>
    <s v="RICHMOND"/>
    <s v="Plastic"/>
    <n v="2345.6706370794564"/>
    <s v="NO"/>
    <s v="YES"/>
    <s v="&gt;0"/>
  </r>
  <r>
    <s v="DPAA1"/>
    <x v="0"/>
    <s v="40102"/>
    <x v="0"/>
    <s v="ROJ0"/>
    <m/>
    <s v="1998"/>
    <s v="38000000"/>
    <s v="000038000000"/>
    <s v="000000040933"/>
    <s v="I"/>
    <s v="Dist-Services"/>
    <x v="3"/>
    <m/>
    <n v="2"/>
    <n v="2147.38"/>
    <n v="2.2599999999999999E-2"/>
    <n v="291.33999999999997"/>
    <s v="ROSE"/>
    <s v="Plastic"/>
    <n v="4691.3412741589127"/>
    <s v="NO"/>
    <s v="YES"/>
    <s v="&gt;0"/>
  </r>
  <r>
    <s v="DPAA1"/>
    <x v="0"/>
    <s v="40102"/>
    <x v="0"/>
    <s v="ROV8"/>
    <m/>
    <s v="1998"/>
    <s v="38000000"/>
    <s v="000038000000"/>
    <s v="000000041047"/>
    <s v="I"/>
    <s v="Dist-Services"/>
    <x v="3"/>
    <m/>
    <n v="1"/>
    <n v="1073.69"/>
    <n v="2.2599999999999999E-2"/>
    <n v="291.33999999999997"/>
    <s v="ROUSEVILLE "/>
    <s v="Plastic"/>
    <n v="2345.6706370794564"/>
    <s v="NO"/>
    <s v="YES"/>
    <s v="&gt;0"/>
  </r>
  <r>
    <s v="DPAA1"/>
    <x v="0"/>
    <s v="40102"/>
    <x v="0"/>
    <s v="RTE0"/>
    <m/>
    <s v="1998"/>
    <s v="38000000"/>
    <s v="000038000000"/>
    <s v="000000041486"/>
    <s v="I"/>
    <s v="Dist-Services"/>
    <x v="3"/>
    <m/>
    <n v="23"/>
    <n v="24694.86"/>
    <n v="2.2599999999999999E-2"/>
    <n v="291.33999999999997"/>
    <s v="RIDGWAY "/>
    <s v="Plastic"/>
    <n v="53950.402806012884"/>
    <s v="NO"/>
    <s v="YES"/>
    <s v="&gt;0"/>
  </r>
  <r>
    <s v="DPAA1"/>
    <x v="0"/>
    <s v="40102"/>
    <x v="0"/>
    <s v="SAC0"/>
    <m/>
    <s v="1998"/>
    <s v="38000000"/>
    <s v="000038000000"/>
    <s v="000000042368"/>
    <s v="I"/>
    <s v="Dist-Services"/>
    <x v="3"/>
    <m/>
    <n v="43"/>
    <n v="46168.65"/>
    <n v="2.2599999999999999E-2"/>
    <n v="291.33999999999997"/>
    <s v="SADSBURY"/>
    <s v="Plastic"/>
    <n v="100863.79370078741"/>
    <s v="NO"/>
    <s v="YES"/>
    <s v="&gt;0"/>
  </r>
  <r>
    <s v="DPAA1"/>
    <x v="0"/>
    <s v="40102"/>
    <x v="0"/>
    <s v="SAV0"/>
    <m/>
    <s v="1998"/>
    <s v="38000000"/>
    <s v="000038000000"/>
    <s v="000000042831"/>
    <s v="I"/>
    <s v="Dist-Services"/>
    <x v="3"/>
    <m/>
    <n v="13"/>
    <n v="13957.96"/>
    <n v="2.2599999999999999E-2"/>
    <n v="291.33999999999997"/>
    <s v="SANDYCREEK"/>
    <s v="Plastic"/>
    <n v="30493.696435218324"/>
    <s v="NO"/>
    <s v="YES"/>
    <s v="&gt;0"/>
  </r>
  <r>
    <s v="DPAA1"/>
    <x v="0"/>
    <s v="40102"/>
    <x v="0"/>
    <s v="SBC8"/>
    <m/>
    <s v="1998"/>
    <s v="38000000"/>
    <s v="000038000000"/>
    <s v="000000042971"/>
    <s v="I"/>
    <s v="Dist-Services"/>
    <x v="3"/>
    <m/>
    <n v="2"/>
    <n v="2147.38"/>
    <n v="2.2599999999999999E-2"/>
    <n v="291.33999999999997"/>
    <s v="STRATTANVILLE"/>
    <s v="Plastic"/>
    <n v="4691.3412741589127"/>
    <s v="NO"/>
    <s v="YES"/>
    <s v="&gt;0"/>
  </r>
  <r>
    <s v="DPAA1"/>
    <x v="0"/>
    <s v="40102"/>
    <x v="0"/>
    <s v="SBE9"/>
    <m/>
    <s v="1998"/>
    <s v="38000000"/>
    <s v="000038000000"/>
    <s v="000000043665"/>
    <s v="I"/>
    <s v="Dist-Services"/>
    <x v="3"/>
    <m/>
    <n v="85"/>
    <n v="91263.61"/>
    <n v="2.2599999999999999E-2"/>
    <n v="291.33999999999997"/>
    <s v="ST MARYS"/>
    <s v="Plastic"/>
    <n v="199381.91676449534"/>
    <s v="NO"/>
    <s v="YES"/>
    <s v="&gt;0"/>
  </r>
  <r>
    <s v="DPAA1"/>
    <x v="0"/>
    <s v="40102"/>
    <x v="0"/>
    <s v="SBM8"/>
    <m/>
    <s v="1998"/>
    <s v="38000000"/>
    <s v="000038000000"/>
    <s v="000000044825"/>
    <s v="I"/>
    <s v="Dist-Services"/>
    <x v="3"/>
    <m/>
    <n v="17"/>
    <n v="18252.72"/>
    <n v="2.2599999999999999E-2"/>
    <n v="291.33999999999997"/>
    <s v="SHARPSVILLE"/>
    <s v="Plastic"/>
    <n v="39876.378983536153"/>
    <s v="NO"/>
    <s v="YES"/>
    <s v="&gt;0"/>
  </r>
  <r>
    <s v="DPAA1"/>
    <x v="0"/>
    <s v="40102"/>
    <x v="0"/>
    <s v="SBW8"/>
    <m/>
    <s v="1998"/>
    <s v="38000000"/>
    <s v="000038000000"/>
    <s v="000000045062"/>
    <s v="I"/>
    <s v="Dist-Services"/>
    <x v="3"/>
    <m/>
    <n v="8"/>
    <n v="8589.52"/>
    <n v="2.2599999999999999E-2"/>
    <n v="291.33999999999997"/>
    <s v="SUGAR GROVE"/>
    <s v="Plastic"/>
    <n v="18765.365096635651"/>
    <s v="NO"/>
    <s v="YES"/>
    <s v="&gt;0"/>
  </r>
  <r>
    <s v="DPAA1"/>
    <x v="0"/>
    <s v="40102"/>
    <x v="0"/>
    <s v="SCE0"/>
    <m/>
    <s v="1998"/>
    <s v="38000000"/>
    <s v="000038000000"/>
    <s v="000000045143"/>
    <s v="I"/>
    <s v="Dist-Services"/>
    <x v="3"/>
    <m/>
    <n v="1"/>
    <n v="1073.69"/>
    <n v="2.2599999999999999E-2"/>
    <n v="291.33999999999997"/>
    <s v="SPRING CREEK"/>
    <s v="Plastic"/>
    <n v="2345.6706370794564"/>
    <s v="NO"/>
    <s v="YES"/>
    <s v="&gt;0"/>
  </r>
  <r>
    <s v="DPAA1"/>
    <x v="0"/>
    <s v="40102"/>
    <x v="0"/>
    <s v="SEC8"/>
    <m/>
    <s v="1998"/>
    <s v="38000000"/>
    <s v="000038000000"/>
    <s v="000000045324"/>
    <s v="I"/>
    <s v="Dist-Services"/>
    <x v="3"/>
    <m/>
    <n v="8"/>
    <n v="8589.52"/>
    <n v="2.2599999999999999E-2"/>
    <n v="291.33999999999997"/>
    <s v="SAEGERTOWN "/>
    <s v="Plastic"/>
    <n v="18765.365096635651"/>
    <s v="NO"/>
    <s v="YES"/>
    <s v="&gt;0"/>
  </r>
  <r>
    <s v="DPAA1"/>
    <x v="0"/>
    <s v="40102"/>
    <x v="0"/>
    <s v="SEM0"/>
    <m/>
    <s v="1998"/>
    <s v="38000000"/>
    <s v="000038000000"/>
    <s v="000000045423"/>
    <s v="I"/>
    <s v="Dist-Services"/>
    <x v="3"/>
    <m/>
    <n v="1"/>
    <n v="1073.69"/>
    <n v="2.2599999999999999E-2"/>
    <n v="291.33999999999997"/>
    <s v="SERGEANT"/>
    <s v="Plastic"/>
    <n v="2345.6706370794564"/>
    <s v="NO"/>
    <s v="YES"/>
    <s v="&gt;0"/>
  </r>
  <r>
    <s v="DPAA1"/>
    <x v="0"/>
    <s v="40102"/>
    <x v="0"/>
    <s v="SEW0"/>
    <m/>
    <s v="1998"/>
    <s v="38000000"/>
    <s v="000038000000"/>
    <s v="000000045786"/>
    <s v="I"/>
    <s v="Dist-Services"/>
    <x v="3"/>
    <m/>
    <n v="3"/>
    <n v="3221.07"/>
    <n v="2.2599999999999999E-2"/>
    <n v="291.33999999999997"/>
    <s v="SHEFFIELD "/>
    <s v="Plastic"/>
    <n v="7037.0119112383682"/>
    <s v="NO"/>
    <s v="YES"/>
    <s v="&gt;0"/>
  </r>
  <r>
    <s v="DPAA1"/>
    <x v="0"/>
    <s v="40102"/>
    <x v="0"/>
    <s v="SGA0"/>
    <m/>
    <s v="1998"/>
    <s v="38000000"/>
    <s v="000038000000"/>
    <s v="000000046015"/>
    <s v="I"/>
    <s v="Dist-Services"/>
    <x v="3"/>
    <m/>
    <n v="3"/>
    <n v="3221.07"/>
    <n v="2.2599999999999999E-2"/>
    <n v="291.33999999999997"/>
    <s v="SUGARCREEK"/>
    <s v="Plastic"/>
    <n v="7037.0119112383682"/>
    <s v="NO"/>
    <s v="YES"/>
    <s v="&gt;0"/>
  </r>
  <r>
    <s v="DPAA1"/>
    <x v="0"/>
    <s v="40102"/>
    <x v="0"/>
    <s v="SHC0"/>
    <m/>
    <s v="1998"/>
    <s v="38000000"/>
    <s v="000038000000"/>
    <s v="000000046287"/>
    <s v="I"/>
    <s v="Dist-Services"/>
    <x v="3"/>
    <m/>
    <n v="1"/>
    <n v="1073.69"/>
    <n v="2.2599999999999999E-2"/>
    <n v="291.33999999999997"/>
    <s v="SHIPPEN "/>
    <s v="Plastic"/>
    <n v="2345.6706370794564"/>
    <s v="NO"/>
    <s v="YES"/>
    <s v="&gt;0"/>
  </r>
  <r>
    <s v="DPAA1"/>
    <x v="0"/>
    <s v="40102"/>
    <x v="0"/>
    <s v="SMC0"/>
    <m/>
    <s v="1998"/>
    <s v="38000000"/>
    <s v="000038000000"/>
    <s v="000000046548"/>
    <s v="I"/>
    <s v="Dist-Services"/>
    <x v="3"/>
    <m/>
    <n v="5"/>
    <n v="4771.96"/>
    <n v="2.2599999999999999E-2"/>
    <n v="291.33999999999997"/>
    <s v="SUMMIT"/>
    <s v="Plastic"/>
    <n v="10425.212541159628"/>
    <s v="NO"/>
    <s v="YES"/>
    <s v="&gt;0"/>
  </r>
  <r>
    <s v="DPAA1"/>
    <x v="0"/>
    <s v="40102"/>
    <x v="0"/>
    <s v="SME0"/>
    <m/>
    <s v="1998"/>
    <s v="38000000"/>
    <s v="000038000000"/>
    <s v="000000046877"/>
    <s v="I"/>
    <s v="Dist-Services"/>
    <x v="3"/>
    <m/>
    <n v="42"/>
    <n v="45094.96"/>
    <n v="2.2599999999999999E-2"/>
    <n v="291.33999999999997"/>
    <s v="SUMMIT"/>
    <s v="Plastic"/>
    <n v="98518.123063707942"/>
    <s v="NO"/>
    <s v="YES"/>
    <s v="&gt;0"/>
  </r>
  <r>
    <s v="DPAA1"/>
    <x v="0"/>
    <s v="40102"/>
    <x v="0"/>
    <s v="SMM8"/>
    <m/>
    <s v="1998"/>
    <s v="38000000"/>
    <s v="000038000000"/>
    <s v="000000047371"/>
    <s v="I"/>
    <s v="Dist-Services"/>
    <x v="3"/>
    <m/>
    <n v="2"/>
    <n v="2147.38"/>
    <n v="2.2599999999999999E-2"/>
    <n v="291.33999999999997"/>
    <s v="SMETHPORT"/>
    <s v="Plastic"/>
    <n v="4691.3412741589127"/>
    <s v="NO"/>
    <s v="YES"/>
    <s v="&gt;0"/>
  </r>
  <r>
    <s v="DPAA1"/>
    <x v="0"/>
    <s v="40102"/>
    <x v="0"/>
    <s v="SNJ0"/>
    <m/>
    <s v="1998"/>
    <s v="38000000"/>
    <s v="000038000000"/>
    <s v="000000047518"/>
    <s v="I"/>
    <s v="Dist-Services"/>
    <x v="3"/>
    <m/>
    <n v="10"/>
    <n v="10736.89"/>
    <n v="2.2599999999999999E-2"/>
    <n v="291.33999999999997"/>
    <s v="SNYDER"/>
    <s v="Plastic"/>
    <n v="23456.684523979955"/>
    <s v="NO"/>
    <s v="YES"/>
    <s v="&gt;0"/>
  </r>
  <r>
    <s v="DPAA1"/>
    <x v="0"/>
    <s v="40102"/>
    <x v="0"/>
    <s v="SNM9"/>
    <m/>
    <s v="1998"/>
    <s v="38000000"/>
    <s v="000038000000"/>
    <s v="000000048319"/>
    <s v="I"/>
    <s v="Dist-Services"/>
    <x v="3"/>
    <m/>
    <n v="35"/>
    <n v="37579.129999999997"/>
    <n v="2.2599999999999999E-2"/>
    <n v="291.33999999999997"/>
    <s v="SHARON"/>
    <s v="Plastic"/>
    <n v="82098.428604151748"/>
    <s v="NO"/>
    <s v="YES"/>
    <s v="&gt;0"/>
  </r>
  <r>
    <s v="DPAA1"/>
    <x v="0"/>
    <s v="40102"/>
    <x v="0"/>
    <s v="SPE0"/>
    <m/>
    <s v="1998"/>
    <s v="38000000"/>
    <s v="000038000000"/>
    <s v="000000049489"/>
    <s v="I"/>
    <s v="Dist-Services"/>
    <x v="3"/>
    <m/>
    <n v="19"/>
    <n v="20400.099999999999"/>
    <n v="2.2599999999999999E-2"/>
    <n v="291.33999999999997"/>
    <s v="SPRINGFIELD "/>
    <s v="Plastic"/>
    <n v="44567.720257695059"/>
    <s v="NO"/>
    <s v="YES"/>
    <s v="&gt;0"/>
  </r>
  <r>
    <s v="DPAA1"/>
    <x v="0"/>
    <s v="40102"/>
    <x v="0"/>
    <s v="SPM0"/>
    <m/>
    <s v="1998"/>
    <s v="38000000"/>
    <s v="000038000000"/>
    <s v="000000049773"/>
    <s v="I"/>
    <s v="Dist-Services"/>
    <x v="3"/>
    <m/>
    <n v="12"/>
    <n v="12884.27"/>
    <n v="2.2599999999999999E-2"/>
    <n v="291.33999999999997"/>
    <s v="SOUTH PYMATUNING"/>
    <s v="Plastic"/>
    <n v="28148.025798138871"/>
    <s v="NO"/>
    <s v="YES"/>
    <s v="&gt;0"/>
  </r>
  <r>
    <s v="DPAA1"/>
    <x v="0"/>
    <s v="40102"/>
    <x v="0"/>
    <s v="STC0"/>
    <m/>
    <s v="1998"/>
    <s v="38000000"/>
    <s v="000038000000"/>
    <s v="000000049889"/>
    <s v="I"/>
    <s v="Dist-Services"/>
    <x v="3"/>
    <m/>
    <n v="1"/>
    <n v="1073.69"/>
    <n v="2.2599999999999999E-2"/>
    <n v="291.33999999999997"/>
    <s v="SPRING"/>
    <s v="Plastic"/>
    <n v="2345.6706370794564"/>
    <s v="NO"/>
    <s v="YES"/>
    <s v="&gt;0"/>
  </r>
  <r>
    <s v="DPAA1"/>
    <x v="0"/>
    <s v="40102"/>
    <x v="0"/>
    <s v="STM0"/>
    <m/>
    <s v="1998"/>
    <s v="38000000"/>
    <s v="000038000000"/>
    <s v="000000050039"/>
    <s v="I"/>
    <s v="Dist-Services"/>
    <x v="3"/>
    <m/>
    <n v="28"/>
    <n v="30063.31"/>
    <n v="2.2599999999999999E-2"/>
    <n v="291.33999999999997"/>
    <s v="SHENANGO"/>
    <s v="Plastic"/>
    <n v="65678.755991410173"/>
    <s v="NO"/>
    <s v="YES"/>
    <s v="&gt;0"/>
  </r>
  <r>
    <s v="DPAA1"/>
    <x v="0"/>
    <s v="40102"/>
    <x v="0"/>
    <s v="STW0"/>
    <m/>
    <s v="1998"/>
    <s v="38000000"/>
    <s v="000038000000"/>
    <s v="000000050174"/>
    <s v="D"/>
    <s v="Dist-Services"/>
    <x v="3"/>
    <m/>
    <n v="0"/>
    <n v="0"/>
    <n v="2.2599999999999999E-2"/>
    <n v="291.33999999999997"/>
    <s v="SUGAR GROVE "/>
    <s v="Plastic"/>
    <n v="0"/>
    <s v="YES"/>
    <s v="NO"/>
    <s v="=0"/>
  </r>
  <r>
    <s v="DPAA1"/>
    <x v="0"/>
    <s v="40102"/>
    <x v="0"/>
    <s v="SUC0"/>
    <m/>
    <s v="1998"/>
    <s v="38000000"/>
    <s v="000038000000"/>
    <s v="000000050274"/>
    <s v="I"/>
    <s v="Dist-Services"/>
    <x v="3"/>
    <m/>
    <n v="1"/>
    <n v="1073.69"/>
    <n v="2.2599999999999999E-2"/>
    <n v="291.33999999999997"/>
    <s v="SUMMERHILL"/>
    <s v="Plastic"/>
    <n v="2345.6706370794564"/>
    <s v="NO"/>
    <s v="YES"/>
    <s v="&gt;0"/>
  </r>
  <r>
    <s v="DPAA1"/>
    <x v="0"/>
    <s v="40102"/>
    <x v="0"/>
    <s v="SUV8"/>
    <m/>
    <s v="1998"/>
    <s v="38000000"/>
    <s v="000038000000"/>
    <s v="000000050424"/>
    <s v="I"/>
    <s v="Dist-Services"/>
    <x v="3"/>
    <m/>
    <n v="34"/>
    <n v="35491.410000000003"/>
    <n v="2.2599999999999999E-2"/>
    <n v="291.33999999999997"/>
    <s v="SUGAR CREEK"/>
    <s v="Plastic"/>
    <n v="77537.425425912676"/>
    <s v="NO"/>
    <s v="YES"/>
    <s v="&gt;0"/>
  </r>
  <r>
    <s v="DPAA1"/>
    <x v="0"/>
    <s v="40102"/>
    <x v="0"/>
    <s v="SYC0"/>
    <m/>
    <s v="1998"/>
    <s v="38000000"/>
    <s v="000038000000"/>
    <s v="000000051055"/>
    <s v="I"/>
    <s v="Dist-Services"/>
    <x v="3"/>
    <m/>
    <n v="149"/>
    <n v="159979.74"/>
    <n v="2.2599999999999999E-2"/>
    <n v="291.33999999999997"/>
    <s v="SANDY "/>
    <s v="Plastic"/>
    <n v="349504.7719971367"/>
    <s v="NO"/>
    <s v="YES"/>
    <s v="&gt;0"/>
  </r>
  <r>
    <s v="DPAA1"/>
    <x v="0"/>
    <s v="40102"/>
    <x v="0"/>
    <s v="TBW8"/>
    <m/>
    <s v="1998"/>
    <s v="38000000"/>
    <s v="000038000000"/>
    <s v="000000051631"/>
    <s v="I"/>
    <s v="Dist-Services"/>
    <x v="3"/>
    <m/>
    <n v="18"/>
    <n v="18447.939999999999"/>
    <n v="2.2599999999999999E-2"/>
    <n v="291.33999999999997"/>
    <s v="TIDIOUTE "/>
    <s v="Plastic"/>
    <n v="40302.872498210447"/>
    <s v="NO"/>
    <s v="YES"/>
    <s v="&gt;0"/>
  </r>
  <r>
    <s v="DPAA1"/>
    <x v="0"/>
    <s v="40102"/>
    <x v="0"/>
    <s v="TIC9"/>
    <m/>
    <s v="1998"/>
    <s v="38000000"/>
    <s v="000038000000"/>
    <s v="000000052239"/>
    <s v="I"/>
    <s v="Dist-Services"/>
    <x v="3"/>
    <m/>
    <n v="21"/>
    <n v="22547.48"/>
    <n v="2.2599999999999999E-2"/>
    <n v="291.33999999999997"/>
    <s v="TITUSVILLE"/>
    <s v="Plastic"/>
    <n v="49259.061531853971"/>
    <s v="NO"/>
    <s v="YES"/>
    <s v="&gt;0"/>
  </r>
  <r>
    <s v="DPAA1"/>
    <x v="0"/>
    <s v="40102"/>
    <x v="0"/>
    <s v="TRW0"/>
    <m/>
    <s v="1998"/>
    <s v="38000000"/>
    <s v="000038000000"/>
    <s v="000000052786"/>
    <s v="I"/>
    <s v="Dist-Services"/>
    <x v="3"/>
    <m/>
    <n v="1"/>
    <n v="1073.69"/>
    <n v="2.2599999999999999E-2"/>
    <n v="291.33999999999997"/>
    <s v="TRIUMPH "/>
    <s v="Plastic"/>
    <n v="2345.6706370794564"/>
    <s v="NO"/>
    <s v="YES"/>
    <s v="&gt;0"/>
  </r>
  <r>
    <s v="DPAA1"/>
    <x v="0"/>
    <s v="40102"/>
    <x v="0"/>
    <s v="UCE8"/>
    <m/>
    <s v="1998"/>
    <s v="38000000"/>
    <s v="000038000000"/>
    <s v="000000053006"/>
    <s v="I"/>
    <s v="Dist-Services"/>
    <x v="3"/>
    <m/>
    <n v="2"/>
    <n v="2147.38"/>
    <n v="2.2599999999999999E-2"/>
    <n v="291.33999999999997"/>
    <s v="UNION CITY "/>
    <s v="Plastic"/>
    <n v="4691.3412741589127"/>
    <s v="NO"/>
    <s v="YES"/>
    <s v="&gt;0"/>
  </r>
  <r>
    <s v="DPAA1"/>
    <x v="0"/>
    <s v="40102"/>
    <x v="0"/>
    <s v="UTE0"/>
    <m/>
    <s v="1998"/>
    <s v="38000000"/>
    <s v="000038000000"/>
    <s v="000000053314"/>
    <s v="I"/>
    <s v="Dist-Services"/>
    <x v="3"/>
    <m/>
    <n v="1"/>
    <n v="1073.69"/>
    <n v="2.2599999999999999E-2"/>
    <n v="291.33999999999997"/>
    <s v="UNION "/>
    <s v="Plastic"/>
    <n v="2345.6706370794564"/>
    <s v="NO"/>
    <s v="YES"/>
    <s v="&gt;0"/>
  </r>
  <r>
    <s v="DPAA1"/>
    <x v="0"/>
    <s v="40102"/>
    <x v="0"/>
    <s v="UTV8"/>
    <m/>
    <s v="1998"/>
    <s v="38000000"/>
    <s v="000038000000"/>
    <s v="000000053544"/>
    <s v="I"/>
    <s v="Dist-Services"/>
    <x v="3"/>
    <m/>
    <n v="16"/>
    <n v="17179.03"/>
    <n v="2.2599999999999999E-2"/>
    <n v="291.33999999999997"/>
    <s v="UTICA"/>
    <s v="Plastic"/>
    <n v="37530.708346456689"/>
    <s v="NO"/>
    <s v="YES"/>
    <s v="&gt;0"/>
  </r>
  <r>
    <s v="DPAA1"/>
    <x v="0"/>
    <s v="40102"/>
    <x v="0"/>
    <s v="VEC0"/>
    <m/>
    <s v="1998"/>
    <s v="38000000"/>
    <s v="000038000000"/>
    <s v="000000053717"/>
    <s v="I"/>
    <s v="Dist-Services"/>
    <x v="3"/>
    <m/>
    <n v="40"/>
    <n v="41925.01"/>
    <n v="2.2599999999999999E-2"/>
    <n v="291.33999999999997"/>
    <s v="VERNON"/>
    <s v="Plastic"/>
    <n v="91592.792068718685"/>
    <s v="NO"/>
    <s v="YES"/>
    <s v="&gt;0"/>
  </r>
  <r>
    <s v="DPAA1"/>
    <x v="0"/>
    <s v="40102"/>
    <x v="0"/>
    <s v="VGE0"/>
    <m/>
    <s v="1998"/>
    <s v="38000000"/>
    <s v="000038000000"/>
    <s v="000000054014"/>
    <s v="I"/>
    <s v="Dist-Services"/>
    <x v="3"/>
    <m/>
    <n v="5"/>
    <n v="5368.45"/>
    <n v="2.2599999999999999E-2"/>
    <n v="291.33999999999997"/>
    <s v="VENANGO "/>
    <s v="Plastic"/>
    <n v="11728.35318539728"/>
    <s v="NO"/>
    <s v="YES"/>
    <s v="&gt;0"/>
  </r>
  <r>
    <s v="DPAA1"/>
    <x v="0"/>
    <s v="40102"/>
    <x v="0"/>
    <s v="WAA0"/>
    <m/>
    <s v="1998"/>
    <s v="38000000"/>
    <s v="000038000000"/>
    <s v="000000054181"/>
    <s v="I"/>
    <s v="Dist-Services"/>
    <x v="3"/>
    <m/>
    <n v="1"/>
    <n v="1073.69"/>
    <n v="2.2599999999999999E-2"/>
    <n v="291.33999999999997"/>
    <s v="WASHINGTON"/>
    <s v="Plastic"/>
    <n v="2345.6706370794564"/>
    <s v="NO"/>
    <s v="YES"/>
    <s v="&gt;0"/>
  </r>
  <r>
    <s v="DPAA1"/>
    <x v="0"/>
    <s v="40102"/>
    <x v="0"/>
    <s v="WBE8"/>
    <m/>
    <s v="1998"/>
    <s v="38000000"/>
    <s v="000038000000"/>
    <s v="000000054405"/>
    <s v="I"/>
    <s v="Dist-Services"/>
    <x v="3"/>
    <m/>
    <n v="9"/>
    <n v="9663.2099999999991"/>
    <n v="2.2599999999999999E-2"/>
    <n v="291.33999999999997"/>
    <s v="WATERFORD"/>
    <s v="Plastic"/>
    <n v="21111.035733715104"/>
    <s v="NO"/>
    <s v="YES"/>
    <s v="&gt;0"/>
  </r>
  <r>
    <s v="DPAA1"/>
    <x v="0"/>
    <s v="40102"/>
    <x v="0"/>
    <s v="WEC0"/>
    <m/>
    <s v="1998"/>
    <s v="38000000"/>
    <s v="000038000000"/>
    <s v="000000054539"/>
    <s v="I"/>
    <s v="Dist-Services"/>
    <x v="3"/>
    <m/>
    <n v="1"/>
    <n v="1073.69"/>
    <n v="2.2599999999999999E-2"/>
    <n v="291.33999999999997"/>
    <s v="WEST SHENANGO "/>
    <s v="Plastic"/>
    <n v="2345.6706370794564"/>
    <s v="NO"/>
    <s v="YES"/>
    <s v="&gt;0"/>
  </r>
  <r>
    <s v="DPAA1"/>
    <x v="0"/>
    <s v="40102"/>
    <x v="0"/>
    <s v="WGE8"/>
    <m/>
    <s v="1998"/>
    <s v="38000000"/>
    <s v="000038000000"/>
    <s v="000000054622"/>
    <s v="I"/>
    <s v="Dist-Services"/>
    <x v="3"/>
    <m/>
    <n v="1"/>
    <n v="1073.69"/>
    <n v="2.2599999999999999E-2"/>
    <n v="291.33999999999997"/>
    <s v="WATTSBURG"/>
    <s v="Plastic"/>
    <n v="2345.6706370794564"/>
    <s v="NO"/>
    <s v="YES"/>
    <s v="&gt;0"/>
  </r>
  <r>
    <s v="DPAA1"/>
    <x v="0"/>
    <s v="40102"/>
    <x v="0"/>
    <s v="WHE0"/>
    <m/>
    <s v="1998"/>
    <s v="38000000"/>
    <s v="000038000000"/>
    <s v="000000054852"/>
    <s v="I"/>
    <s v="Dist-Services"/>
    <x v="3"/>
    <m/>
    <n v="18"/>
    <n v="19326.41"/>
    <n v="2.2599999999999999E-2"/>
    <n v="291.33999999999997"/>
    <s v="WASHINGTON"/>
    <s v="Plastic"/>
    <n v="42222.049620615602"/>
    <s v="NO"/>
    <s v="YES"/>
    <s v="&gt;0"/>
  </r>
  <r>
    <s v="DPAA1"/>
    <x v="0"/>
    <s v="40102"/>
    <x v="0"/>
    <s v="WHM8"/>
    <m/>
    <s v="1998"/>
    <s v="38000000"/>
    <s v="000038000000"/>
    <s v="000000055192"/>
    <s v="I"/>
    <s v="Dist-Services"/>
    <x v="3"/>
    <m/>
    <n v="2"/>
    <n v="2147.38"/>
    <n v="2.2599999999999999E-2"/>
    <n v="291.33999999999997"/>
    <s v="WHEATLAND"/>
    <s v="Plastic"/>
    <n v="4691.3412741589127"/>
    <s v="NO"/>
    <s v="YES"/>
    <s v="&gt;0"/>
  </r>
  <r>
    <s v="DPAA1"/>
    <x v="0"/>
    <s v="40102"/>
    <x v="0"/>
    <s v="WIJ0"/>
    <m/>
    <s v="1998"/>
    <s v="38000000"/>
    <s v="000038000000"/>
    <s v="000000055398"/>
    <s v="I"/>
    <s v="Dist-Services"/>
    <x v="3"/>
    <m/>
    <n v="15"/>
    <n v="16105.34"/>
    <n v="2.2599999999999999E-2"/>
    <n v="291.33999999999997"/>
    <s v="WINSLOW "/>
    <s v="Plastic"/>
    <n v="35185.03770937724"/>
    <s v="NO"/>
    <s v="YES"/>
    <s v="&gt;0"/>
  </r>
  <r>
    <s v="DPAA1"/>
    <x v="0"/>
    <s v="40102"/>
    <x v="0"/>
    <s v="WMC0"/>
    <m/>
    <s v="1998"/>
    <s v="38000000"/>
    <s v="000038000000"/>
    <s v="000000055605"/>
    <s v="I"/>
    <s v="Dist-Services"/>
    <x v="3"/>
    <m/>
    <n v="24"/>
    <n v="25768.55"/>
    <n v="2.2599999999999999E-2"/>
    <n v="291.33999999999997"/>
    <s v="WEST MEAD "/>
    <s v="Plastic"/>
    <n v="56296.07344309234"/>
    <s v="NO"/>
    <s v="YES"/>
    <s v="&gt;0"/>
  </r>
  <r>
    <s v="DPAA1"/>
    <x v="0"/>
    <s v="40102"/>
    <x v="0"/>
    <s v="WMM8"/>
    <m/>
    <s v="1998"/>
    <s v="38000000"/>
    <s v="000038000000"/>
    <s v="000000056027"/>
    <s v="I"/>
    <s v="Dist-Services"/>
    <x v="3"/>
    <m/>
    <n v="1"/>
    <n v="1073.69"/>
    <n v="2.2599999999999999E-2"/>
    <n v="291.33999999999997"/>
    <s v="WEST MIDDLESEX "/>
    <s v="Plastic"/>
    <n v="2345.6706370794564"/>
    <s v="NO"/>
    <s v="YES"/>
    <s v="&gt;0"/>
  </r>
  <r>
    <s v="DPAA1"/>
    <x v="0"/>
    <s v="40102"/>
    <x v="0"/>
    <s v="WOC0"/>
    <m/>
    <s v="1998"/>
    <s v="38000000"/>
    <s v="000038000000"/>
    <s v="000000056177"/>
    <s v="I"/>
    <s v="Dist-Services"/>
    <x v="3"/>
    <m/>
    <n v="15"/>
    <n v="16105.34"/>
    <n v="2.2599999999999999E-2"/>
    <n v="291.33999999999997"/>
    <s v="WOODCOCK"/>
    <s v="Plastic"/>
    <n v="35185.03770937724"/>
    <s v="NO"/>
    <s v="YES"/>
    <s v="&gt;0"/>
  </r>
  <r>
    <s v="DPAA1"/>
    <x v="0"/>
    <s v="40102"/>
    <x v="0"/>
    <s v="WRW9"/>
    <m/>
    <s v="1998"/>
    <s v="38000000"/>
    <s v="000038000000"/>
    <s v="000000056862"/>
    <s v="I"/>
    <s v="Dist-Services"/>
    <x v="3"/>
    <m/>
    <n v="6"/>
    <n v="6442.13"/>
    <n v="2.2599999999999999E-2"/>
    <n v="291.33999999999997"/>
    <s v="WARREN"/>
    <s v="Plastic"/>
    <n v="14074.001975662133"/>
    <s v="NO"/>
    <s v="YES"/>
    <s v="&gt;0"/>
  </r>
  <r>
    <s v="DPAA1"/>
    <x v="0"/>
    <s v="40102"/>
    <x v="0"/>
    <s v="WSM0"/>
    <m/>
    <s v="1998"/>
    <s v="38000000"/>
    <s v="000038000000"/>
    <s v="000000057420"/>
    <s v="I"/>
    <s v="Dist-Services"/>
    <x v="3"/>
    <m/>
    <n v="1"/>
    <n v="1073.69"/>
    <n v="2.2599999999999999E-2"/>
    <n v="291.33999999999997"/>
    <s v="WEST SALEM"/>
    <s v="Plastic"/>
    <n v="2345.6706370794564"/>
    <s v="NO"/>
    <s v="YES"/>
    <s v="&gt;0"/>
  </r>
  <r>
    <s v="DPAA1"/>
    <x v="0"/>
    <s v="40102"/>
    <x v="0"/>
    <s v="WTB0"/>
    <m/>
    <s v="1998"/>
    <s v="38000000"/>
    <s v="000038000000"/>
    <s v="000000057643"/>
    <s v="I"/>
    <s v="Dist-Services"/>
    <x v="3"/>
    <m/>
    <n v="2"/>
    <n v="2147.38"/>
    <n v="2.2599999999999999E-2"/>
    <n v="291.33999999999997"/>
    <s v="WASHINGTON"/>
    <s v="Plastic"/>
    <n v="4691.3412741589127"/>
    <s v="NO"/>
    <s v="YES"/>
    <s v="&gt;0"/>
  </r>
  <r>
    <s v="DPAA1"/>
    <x v="0"/>
    <s v="40102"/>
    <x v="0"/>
    <s v="WTE0"/>
    <m/>
    <s v="1998"/>
    <s v="38000000"/>
    <s v="000038000000"/>
    <s v="000000057869"/>
    <s v="I"/>
    <s v="Dist-Services"/>
    <x v="3"/>
    <m/>
    <n v="3"/>
    <n v="3221.07"/>
    <n v="2.2599999999999999E-2"/>
    <n v="291.33999999999997"/>
    <s v="WATERFORD "/>
    <s v="Plastic"/>
    <n v="7037.0119112383682"/>
    <s v="NO"/>
    <s v="YES"/>
    <s v="&gt;0"/>
  </r>
  <r>
    <s v="DPAA1"/>
    <x v="0"/>
    <s v="40102"/>
    <x v="0"/>
    <s v="WYE0"/>
    <m/>
    <s v="1998"/>
    <s v="38000000"/>
    <s v="000038000000"/>
    <s v="000000058581"/>
    <s v="I"/>
    <s v="Dist-Services"/>
    <x v="3"/>
    <m/>
    <n v="11"/>
    <n v="11810.59"/>
    <n v="2.2599999999999999E-2"/>
    <n v="291.33999999999997"/>
    <s v="WAYNE "/>
    <s v="Plastic"/>
    <n v="25802.377007874016"/>
    <s v="NO"/>
    <s v="YES"/>
    <s v="&gt;0"/>
  </r>
  <r>
    <s v="DPAA1"/>
    <x v="0"/>
    <s v="40102"/>
    <x v="0"/>
    <s v="YOW8"/>
    <m/>
    <s v="1998"/>
    <s v="38000000"/>
    <s v="000038000000"/>
    <s v="000000058982"/>
    <s v="I"/>
    <s v="Dist-Services"/>
    <x v="3"/>
    <m/>
    <n v="3"/>
    <n v="3221.07"/>
    <n v="2.2599999999999999E-2"/>
    <n v="291.33999999999997"/>
    <s v="YOUNGSVILLE"/>
    <s v="Plastic"/>
    <n v="7037.0119112383682"/>
    <s v="NO"/>
    <s v="YES"/>
    <s v="&gt;0"/>
  </r>
  <r>
    <s v="DPAA1"/>
    <x v="0"/>
    <s v="40102"/>
    <x v="0"/>
    <s v="ALE8"/>
    <m/>
    <s v="1999"/>
    <s v="38000000"/>
    <s v="000038000000"/>
    <s v="000000000165"/>
    <s v="I"/>
    <s v="Dist-Services"/>
    <x v="3"/>
    <m/>
    <n v="3"/>
    <n v="3131.8"/>
    <n v="2.2599999999999999E-2"/>
    <n v="279.33999999999997"/>
    <s v="ALBION "/>
    <s v="Plastic"/>
    <n v="6656.1654596100279"/>
    <s v="NO"/>
    <s v="YES"/>
    <s v="&gt;0"/>
  </r>
  <r>
    <s v="DPAA1"/>
    <x v="0"/>
    <s v="40102"/>
    <x v="0"/>
    <s v="BBA0"/>
    <m/>
    <s v="1999"/>
    <s v="38000000"/>
    <s v="000038000000"/>
    <s v="000000000483"/>
    <s v="I"/>
    <s v="Dist-Services"/>
    <x v="3"/>
    <m/>
    <n v="2"/>
    <n v="2087.87"/>
    <n v="2.2599999999999999E-2"/>
    <n v="279.33999999999997"/>
    <s v="BRADYS BEND "/>
    <s v="Plastic"/>
    <n v="4437.4507242339832"/>
    <s v="NO"/>
    <s v="YES"/>
    <s v="&gt;0"/>
  </r>
  <r>
    <s v="DPAA1"/>
    <x v="0"/>
    <s v="40102"/>
    <x v="0"/>
    <s v="BBJ8"/>
    <m/>
    <s v="1999"/>
    <s v="38000000"/>
    <s v="000038000000"/>
    <s v="000000001054"/>
    <s v="I"/>
    <s v="Dist-Services"/>
    <x v="3"/>
    <m/>
    <n v="49"/>
    <n v="51152.73"/>
    <n v="2.2599999999999999E-2"/>
    <n v="279.33999999999997"/>
    <s v="BROOKVILLE "/>
    <s v="Plastic"/>
    <n v="108717.36208913648"/>
    <s v="NO"/>
    <s v="YES"/>
    <s v="&gt;0"/>
  </r>
  <r>
    <s v="DPAA1"/>
    <x v="0"/>
    <s v="40102"/>
    <x v="0"/>
    <s v="BCM9"/>
    <m/>
    <s v="1999"/>
    <s v="38000000"/>
    <s v="000038000000"/>
    <s v="000000002003"/>
    <s v="I"/>
    <s v="Dist-Services"/>
    <x v="3"/>
    <m/>
    <n v="13"/>
    <n v="13571.14"/>
    <n v="2.2599999999999999E-2"/>
    <n v="279.33999999999997"/>
    <s v="BRADFORD"/>
    <s v="Plastic"/>
    <n v="28843.397827298046"/>
    <s v="NO"/>
    <s v="YES"/>
    <s v="&gt;0"/>
  </r>
  <r>
    <s v="DPAA1"/>
    <x v="0"/>
    <s v="40102"/>
    <x v="0"/>
    <s v="BKW0"/>
    <m/>
    <s v="1999"/>
    <s v="38000000"/>
    <s v="000038000000"/>
    <s v="000000002742"/>
    <s v="I"/>
    <s v="Dist-Services"/>
    <x v="3"/>
    <m/>
    <n v="8"/>
    <n v="8351.48"/>
    <n v="2.2599999999999999E-2"/>
    <n v="279.33999999999997"/>
    <s v="BROKENSTRAW "/>
    <s v="Plastic"/>
    <n v="17749.802896935933"/>
    <s v="NO"/>
    <s v="YES"/>
    <s v="&gt;0"/>
  </r>
  <r>
    <s v="DPAA1"/>
    <x v="0"/>
    <s v="40102"/>
    <x v="0"/>
    <s v="BRC0"/>
    <m/>
    <s v="1999"/>
    <s v="38000000"/>
    <s v="000038000000"/>
    <s v="000000002916"/>
    <s v="I"/>
    <s v="Dist-Services"/>
    <x v="3"/>
    <m/>
    <n v="2"/>
    <n v="2087.87"/>
    <n v="2.2599999999999999E-2"/>
    <n v="279.33999999999997"/>
    <s v="BRADY "/>
    <s v="Plastic"/>
    <n v="4437.4507242339832"/>
    <s v="NO"/>
    <s v="YES"/>
    <s v="&gt;0"/>
  </r>
  <r>
    <s v="DPAA1"/>
    <x v="0"/>
    <s v="40102"/>
    <x v="0"/>
    <s v="BTC0"/>
    <m/>
    <s v="1999"/>
    <s v="38000000"/>
    <s v="000038000000"/>
    <s v="000000002969"/>
    <s v="I"/>
    <s v="Dist-Services"/>
    <x v="3"/>
    <m/>
    <n v="1"/>
    <n v="1043.93"/>
    <n v="2.2599999999999999E-2"/>
    <n v="279.33999999999997"/>
    <s v="BRADY "/>
    <s v="Plastic"/>
    <n v="2218.7147353760447"/>
    <s v="NO"/>
    <s v="YES"/>
    <s v="&gt;0"/>
  </r>
  <r>
    <s v="DPAA1"/>
    <x v="0"/>
    <s v="40102"/>
    <x v="0"/>
    <s v="BTM0"/>
    <m/>
    <s v="1999"/>
    <s v="38000000"/>
    <s v="000038000000"/>
    <s v="000000003361"/>
    <s v="I"/>
    <s v="Dist-Services"/>
    <x v="3"/>
    <m/>
    <n v="5"/>
    <n v="5219.67"/>
    <n v="2.2599999999999999E-2"/>
    <n v="279.33999999999997"/>
    <s v="BRADFORD"/>
    <s v="Plastic"/>
    <n v="11093.616183844011"/>
    <s v="NO"/>
    <s v="YES"/>
    <s v="&gt;0"/>
  </r>
  <r>
    <s v="DPAA1"/>
    <x v="0"/>
    <s v="40102"/>
    <x v="0"/>
    <s v="BVC8"/>
    <m/>
    <s v="1999"/>
    <s v="38000000"/>
    <s v="000038000000"/>
    <s v="000000003709"/>
    <s v="I"/>
    <s v="Dist-Services"/>
    <x v="3"/>
    <m/>
    <n v="5"/>
    <n v="5219.67"/>
    <n v="2.2599999999999999E-2"/>
    <n v="279.33999999999997"/>
    <s v="BLOOMING VALLEY"/>
    <s v="Plastic"/>
    <n v="11093.616183844011"/>
    <s v="NO"/>
    <s v="YES"/>
    <s v="&gt;0"/>
  </r>
  <r>
    <s v="DPAA1"/>
    <x v="0"/>
    <s v="40102"/>
    <x v="0"/>
    <s v="BWJ8"/>
    <m/>
    <s v="1999"/>
    <s v="38000000"/>
    <s v="000038000000"/>
    <s v="000000003975"/>
    <s v="I"/>
    <s v="Dist-Services"/>
    <x v="3"/>
    <m/>
    <n v="1"/>
    <n v="1043.93"/>
    <n v="2.2599999999999999E-2"/>
    <n v="279.33999999999997"/>
    <s v="BROCKWAY "/>
    <s v="Plastic"/>
    <n v="2218.7147353760447"/>
    <s v="NO"/>
    <s v="YES"/>
    <s v="&gt;0"/>
  </r>
  <r>
    <s v="DPAA1"/>
    <x v="0"/>
    <s v="40102"/>
    <x v="0"/>
    <s v="CAC0"/>
    <m/>
    <s v="1999"/>
    <s v="38000000"/>
    <s v="000038000000"/>
    <s v="000000004157"/>
    <s v="I"/>
    <s v="Dist-Services"/>
    <x v="3"/>
    <m/>
    <n v="3"/>
    <n v="3131.8"/>
    <n v="2.2599999999999999E-2"/>
    <n v="279.33999999999997"/>
    <s v="CAMBRIDGE "/>
    <s v="Plastic"/>
    <n v="6656.1654596100279"/>
    <s v="NO"/>
    <s v="YES"/>
    <s v="&gt;0"/>
  </r>
  <r>
    <s v="DPAA1"/>
    <x v="0"/>
    <s v="40102"/>
    <x v="0"/>
    <s v="CAV0"/>
    <m/>
    <s v="1999"/>
    <s v="38000000"/>
    <s v="000038000000"/>
    <s v="000000004216"/>
    <s v="I"/>
    <s v="Dist-Services"/>
    <x v="3"/>
    <m/>
    <n v="1"/>
    <n v="1043.93"/>
    <n v="2.2599999999999999E-2"/>
    <n v="279.33999999999997"/>
    <s v="CANAL "/>
    <s v="Plastic"/>
    <n v="2218.7147353760447"/>
    <s v="NO"/>
    <s v="YES"/>
    <s v="&gt;0"/>
  </r>
  <r>
    <s v="DPAA1"/>
    <x v="0"/>
    <s v="40102"/>
    <x v="0"/>
    <s v="CBC8"/>
    <m/>
    <s v="1999"/>
    <s v="38000000"/>
    <s v="000038000000"/>
    <s v="000000004538"/>
    <s v="I"/>
    <s v="Dist-Services"/>
    <x v="3"/>
    <m/>
    <n v="14"/>
    <n v="14615.06"/>
    <n v="2.2599999999999999E-2"/>
    <n v="279.33999999999997"/>
    <s v="CLARION"/>
    <s v="Plastic"/>
    <n v="31062.091309192198"/>
    <s v="NO"/>
    <s v="YES"/>
    <s v="&gt;0"/>
  </r>
  <r>
    <s v="DPAA1"/>
    <x v="0"/>
    <s v="40102"/>
    <x v="0"/>
    <s v="CBJ0"/>
    <m/>
    <s v="1999"/>
    <s v="38000000"/>
    <s v="000038000000"/>
    <s v="000000004622"/>
    <s v="I"/>
    <s v="Dist-Services"/>
    <x v="3"/>
    <m/>
    <n v="1"/>
    <n v="1043.93"/>
    <n v="2.2599999999999999E-2"/>
    <n v="279.33999999999997"/>
    <s v="CLOVER"/>
    <s v="Plastic"/>
    <n v="2218.7147353760447"/>
    <s v="NO"/>
    <s v="YES"/>
    <s v="&gt;0"/>
  </r>
  <r>
    <s v="DPAA1"/>
    <x v="0"/>
    <s v="40102"/>
    <x v="0"/>
    <s v="CBV8"/>
    <m/>
    <s v="1999"/>
    <s v="38000000"/>
    <s v="000038000000"/>
    <s v="000000004699"/>
    <s v="I"/>
    <s v="Dist-Services"/>
    <x v="3"/>
    <m/>
    <n v="10"/>
    <n v="10439.33"/>
    <n v="2.2599999999999999E-2"/>
    <n v="279.33999999999997"/>
    <s v="COOPERSTOWN"/>
    <s v="Plastic"/>
    <n v="22187.211114206126"/>
    <s v="NO"/>
    <s v="YES"/>
    <s v="&gt;0"/>
  </r>
  <r>
    <s v="DPAA1"/>
    <x v="0"/>
    <s v="40102"/>
    <x v="0"/>
    <s v="CBW0"/>
    <m/>
    <s v="1999"/>
    <s v="38000000"/>
    <s v="000038000000"/>
    <s v="000000004878"/>
    <s v="I"/>
    <s v="Dist-Services"/>
    <x v="3"/>
    <m/>
    <n v="3"/>
    <n v="3131.8"/>
    <n v="2.2599999999999999E-2"/>
    <n v="279.33999999999997"/>
    <s v="COLUMBUS"/>
    <s v="Plastic"/>
    <n v="6656.1654596100279"/>
    <s v="NO"/>
    <s v="YES"/>
    <s v="&gt;0"/>
  </r>
  <r>
    <s v="DPAA1"/>
    <x v="0"/>
    <s v="40102"/>
    <x v="0"/>
    <s v="CCB0"/>
    <m/>
    <s v="1999"/>
    <s v="38000000"/>
    <s v="000038000000"/>
    <s v="000000005031"/>
    <s v="I"/>
    <s v="Dist-Services"/>
    <x v="3"/>
    <m/>
    <n v="3"/>
    <n v="3131.8"/>
    <n v="2.2599999999999999E-2"/>
    <n v="279.33999999999997"/>
    <s v="CONCORD "/>
    <s v="Plastic"/>
    <n v="6656.1654596100279"/>
    <s v="NO"/>
    <s v="YES"/>
    <s v="&gt;0"/>
  </r>
  <r>
    <s v="DPAA1"/>
    <x v="0"/>
    <s v="40102"/>
    <x v="0"/>
    <s v="CHB8"/>
    <m/>
    <s v="1999"/>
    <s v="38000000"/>
    <s v="000038000000"/>
    <s v="000000005341"/>
    <s v="I"/>
    <s v="Dist-Services"/>
    <x v="3"/>
    <m/>
    <n v="7"/>
    <n v="7307.53"/>
    <n v="2.2599999999999999E-2"/>
    <n v="279.33999999999997"/>
    <s v="CHICORA"/>
    <s v="Plastic"/>
    <n v="15531.045654596099"/>
    <s v="NO"/>
    <s v="YES"/>
    <s v="&gt;0"/>
  </r>
  <r>
    <s v="DPAA1"/>
    <x v="0"/>
    <s v="40102"/>
    <x v="0"/>
    <s v="CHV0"/>
    <m/>
    <s v="1999"/>
    <s v="38000000"/>
    <s v="000038000000"/>
    <s v="000000005446"/>
    <s v="D"/>
    <s v="Dist-Services"/>
    <x v="3"/>
    <m/>
    <n v="0"/>
    <n v="0"/>
    <n v="2.2599999999999999E-2"/>
    <n v="279.33999999999997"/>
    <s v="CHERRYTREE"/>
    <s v="Plastic"/>
    <n v="0"/>
    <s v="YES"/>
    <s v="NO"/>
    <s v="=0"/>
  </r>
  <r>
    <s v="DPAA1"/>
    <x v="0"/>
    <s v="40102"/>
    <x v="0"/>
    <s v="CLC8"/>
    <m/>
    <s v="1999"/>
    <s v="38000000"/>
    <s v="000038000000"/>
    <s v="000000005635"/>
    <s v="I"/>
    <s v="Dist-Services"/>
    <x v="3"/>
    <m/>
    <n v="6"/>
    <n v="6263.6"/>
    <n v="2.2599999999999999E-2"/>
    <n v="279.33999999999997"/>
    <s v="CONNEAUT LAKE"/>
    <s v="Plastic"/>
    <n v="13312.330919220056"/>
    <s v="NO"/>
    <s v="YES"/>
    <s v="&gt;0"/>
  </r>
  <r>
    <s v="DPAA1"/>
    <x v="0"/>
    <s v="40102"/>
    <x v="0"/>
    <s v="CLW8"/>
    <m/>
    <s v="1999"/>
    <s v="38000000"/>
    <s v="000038000000"/>
    <s v="000000005971"/>
    <s v="D"/>
    <s v="Dist-Services"/>
    <x v="3"/>
    <m/>
    <n v="0"/>
    <n v="0"/>
    <n v="2.2599999999999999E-2"/>
    <n v="279.33999999999997"/>
    <s v="CLARENDON"/>
    <s v="Plastic"/>
    <n v="0"/>
    <s v="YES"/>
    <s v="NO"/>
    <s v="=0"/>
  </r>
  <r>
    <s v="DPAA1"/>
    <x v="0"/>
    <s v="40102"/>
    <x v="0"/>
    <s v="CNC8"/>
    <m/>
    <s v="1999"/>
    <s v="38000000"/>
    <s v="000038000000"/>
    <s v="000000006263"/>
    <s v="I"/>
    <s v="Dist-Services"/>
    <x v="3"/>
    <m/>
    <n v="1"/>
    <n v="1043.93"/>
    <n v="2.2599999999999999E-2"/>
    <n v="279.33999999999997"/>
    <s v="COCHRANTON "/>
    <s v="Plastic"/>
    <n v="2218.7147353760447"/>
    <s v="NO"/>
    <s v="YES"/>
    <s v="&gt;0"/>
  </r>
  <r>
    <s v="DPAA1"/>
    <x v="0"/>
    <s v="40102"/>
    <x v="0"/>
    <s v="CNE0"/>
    <m/>
    <s v="1999"/>
    <s v="38000000"/>
    <s v="000038000000"/>
    <s v="000000006448"/>
    <s v="I"/>
    <s v="Dist-Services"/>
    <x v="3"/>
    <m/>
    <n v="5"/>
    <n v="5219.67"/>
    <n v="2.2599999999999999E-2"/>
    <n v="279.33999999999997"/>
    <s v="CONNEAUT"/>
    <s v="Plastic"/>
    <n v="11093.616183844011"/>
    <s v="NO"/>
    <s v="YES"/>
    <s v="&gt;0"/>
  </r>
  <r>
    <s v="DPAA1"/>
    <x v="0"/>
    <s v="40102"/>
    <x v="0"/>
    <s v="COC8"/>
    <m/>
    <s v="1999"/>
    <s v="38000000"/>
    <s v="000038000000"/>
    <s v="000000006835"/>
    <s v="I"/>
    <s v="Dist-Services"/>
    <x v="3"/>
    <m/>
    <n v="1"/>
    <n v="1043.93"/>
    <n v="2.2599999999999999E-2"/>
    <n v="279.33999999999997"/>
    <s v="CONNEAUTVILLE"/>
    <s v="Plastic"/>
    <n v="2218.7147353760447"/>
    <s v="NO"/>
    <s v="YES"/>
    <s v="&gt;0"/>
  </r>
  <r>
    <s v="DPAA1"/>
    <x v="0"/>
    <s v="40102"/>
    <x v="0"/>
    <s v="COE9"/>
    <m/>
    <s v="1999"/>
    <s v="38000000"/>
    <s v="000038000000"/>
    <s v="000000007334"/>
    <s v="I"/>
    <s v="Dist-Services"/>
    <x v="3"/>
    <m/>
    <n v="38"/>
    <n v="39669.49"/>
    <n v="2.2599999999999999E-2"/>
    <n v="279.33999999999997"/>
    <s v="CORRY "/>
    <s v="Plastic"/>
    <n v="84311.4787465181"/>
    <s v="NO"/>
    <s v="YES"/>
    <s v="&gt;0"/>
  </r>
  <r>
    <s v="DPAA1"/>
    <x v="0"/>
    <s v="40102"/>
    <x v="0"/>
    <s v="COJ8"/>
    <m/>
    <s v="1999"/>
    <s v="38000000"/>
    <s v="000038000000"/>
    <s v="000000007787"/>
    <s v="I"/>
    <s v="Dist-Services"/>
    <x v="3"/>
    <m/>
    <n v="2"/>
    <n v="2087.87"/>
    <n v="2.2599999999999999E-2"/>
    <n v="279.33999999999997"/>
    <s v="CORSICA"/>
    <s v="Plastic"/>
    <n v="4437.4507242339832"/>
    <s v="NO"/>
    <s v="YES"/>
    <s v="&gt;0"/>
  </r>
  <r>
    <s v="DPAA1"/>
    <x v="0"/>
    <s v="40102"/>
    <x v="0"/>
    <s v="COV0"/>
    <m/>
    <s v="1999"/>
    <s v="38000000"/>
    <s v="000038000000"/>
    <s v="000000007885"/>
    <s v="I"/>
    <s v="Dist-Services"/>
    <x v="3"/>
    <m/>
    <n v="55"/>
    <n v="57416.32"/>
    <n v="2.2599999999999999E-2"/>
    <n v="279.33999999999997"/>
    <s v="CORNPLANTER "/>
    <s v="Plastic"/>
    <n v="122029.67175487464"/>
    <s v="NO"/>
    <s v="YES"/>
    <s v="&gt;0"/>
  </r>
  <r>
    <s v="DPAA1"/>
    <x v="0"/>
    <s v="40102"/>
    <x v="0"/>
    <s v="CRE8"/>
    <m/>
    <s v="1999"/>
    <s v="38000000"/>
    <s v="000038000000"/>
    <s v="000000008108"/>
    <s v="I"/>
    <s v="Dist-Services"/>
    <x v="3"/>
    <m/>
    <n v="3"/>
    <n v="3131.81"/>
    <n v="2.2599999999999999E-2"/>
    <n v="279.33999999999997"/>
    <s v="CRANESVILLE"/>
    <s v="Plastic"/>
    <n v="6656.1867130919218"/>
    <s v="NO"/>
    <s v="YES"/>
    <s v="&gt;0"/>
  </r>
  <r>
    <s v="DPAA1"/>
    <x v="0"/>
    <s v="40102"/>
    <x v="0"/>
    <s v="CRV0"/>
    <m/>
    <s v="1999"/>
    <s v="38000000"/>
    <s v="000038000000"/>
    <s v="000000008695"/>
    <s v="I"/>
    <s v="Dist-Services"/>
    <x v="3"/>
    <m/>
    <n v="15"/>
    <n v="15659.01"/>
    <n v="2.2599999999999999E-2"/>
    <n v="279.33999999999997"/>
    <s v="CRANBERRY "/>
    <s v="Plastic"/>
    <n v="33280.848551532035"/>
    <s v="NO"/>
    <s v="YES"/>
    <s v="&gt;0"/>
  </r>
  <r>
    <s v="DPAA1"/>
    <x v="0"/>
    <s v="40102"/>
    <x v="0"/>
    <s v="CSC8"/>
    <m/>
    <s v="1999"/>
    <s v="38000000"/>
    <s v="000038000000"/>
    <s v="000000009240"/>
    <s v="I"/>
    <s v="Dist-Services"/>
    <x v="3"/>
    <m/>
    <n v="7"/>
    <n v="7307.54"/>
    <n v="2.2599999999999999E-2"/>
    <n v="279.33999999999997"/>
    <s v="CAMBRIDGE SPRINGS"/>
    <s v="Plastic"/>
    <n v="15531.066908077994"/>
    <s v="NO"/>
    <s v="YES"/>
    <s v="&gt;0"/>
  </r>
  <r>
    <s v="DPAA1"/>
    <x v="0"/>
    <s v="40102"/>
    <x v="0"/>
    <s v="CTC0"/>
    <m/>
    <s v="1999"/>
    <s v="38000000"/>
    <s v="000038000000"/>
    <s v="000000009846"/>
    <s v="I"/>
    <s v="Dist-Services"/>
    <x v="3"/>
    <m/>
    <n v="11"/>
    <n v="11483.27"/>
    <n v="2.2599999999999999E-2"/>
    <n v="279.33999999999997"/>
    <s v="CLARION "/>
    <s v="Plastic"/>
    <n v="24405.947103064067"/>
    <s v="NO"/>
    <s v="YES"/>
    <s v="&gt;0"/>
  </r>
  <r>
    <s v="DPAA1"/>
    <x v="0"/>
    <s v="40102"/>
    <x v="0"/>
    <s v="CTM0"/>
    <m/>
    <s v="1999"/>
    <s v="38000000"/>
    <s v="000038000000"/>
    <s v="000000010279"/>
    <s v="I"/>
    <s v="Dist-Services"/>
    <x v="3"/>
    <m/>
    <n v="20"/>
    <n v="20878.669999999998"/>
    <n v="2.2599999999999999E-2"/>
    <n v="279.33999999999997"/>
    <s v="COOLSPRING"/>
    <s v="Plastic"/>
    <n v="44374.443481894144"/>
    <s v="NO"/>
    <s v="YES"/>
    <s v="&gt;0"/>
  </r>
  <r>
    <s v="DPAA1"/>
    <x v="0"/>
    <s v="40102"/>
    <x v="0"/>
    <s v="CUC0"/>
    <m/>
    <s v="1999"/>
    <s v="38000000"/>
    <s v="000038000000"/>
    <s v="000000010343"/>
    <s v="I"/>
    <s v="Dist-Services"/>
    <x v="3"/>
    <m/>
    <n v="1"/>
    <n v="1043.93"/>
    <n v="2.2599999999999999E-2"/>
    <n v="279.33999999999997"/>
    <s v="CONNEAUT"/>
    <s v="Plastic"/>
    <n v="2218.7147353760447"/>
    <s v="NO"/>
    <s v="YES"/>
    <s v="&gt;0"/>
  </r>
  <r>
    <s v="DPAA1"/>
    <x v="0"/>
    <s v="40102"/>
    <x v="0"/>
    <s v="CWW0"/>
    <m/>
    <s v="1999"/>
    <s v="38000000"/>
    <s v="000038000000"/>
    <s v="000000010753"/>
    <s v="I"/>
    <s v="Dist-Services"/>
    <x v="3"/>
    <m/>
    <n v="3"/>
    <n v="3131.8"/>
    <n v="2.2599999999999999E-2"/>
    <n v="279.33999999999997"/>
    <s v="CONEWANGO "/>
    <s v="Plastic"/>
    <n v="6656.1654596100279"/>
    <s v="NO"/>
    <s v="YES"/>
    <s v="&gt;0"/>
  </r>
  <r>
    <s v="DPAA1"/>
    <x v="0"/>
    <s v="40102"/>
    <x v="0"/>
    <s v="DEM0"/>
    <m/>
    <s v="1999"/>
    <s v="38000000"/>
    <s v="000038000000"/>
    <s v="000000011024"/>
    <s v="I"/>
    <s v="Dist-Services"/>
    <x v="3"/>
    <m/>
    <n v="2"/>
    <n v="2087.87"/>
    <n v="2.2599999999999999E-2"/>
    <n v="279.33999999999997"/>
    <s v="DELAWARE"/>
    <s v="Plastic"/>
    <n v="4437.4507242339832"/>
    <s v="NO"/>
    <s v="YES"/>
    <s v="&gt;0"/>
  </r>
  <r>
    <s v="DPAA1"/>
    <x v="0"/>
    <s v="40102"/>
    <x v="0"/>
    <s v="DOB0"/>
    <m/>
    <s v="1999"/>
    <s v="38000000"/>
    <s v="000038000000"/>
    <s v="000000011104"/>
    <s v="I"/>
    <s v="Dist-Services"/>
    <x v="3"/>
    <m/>
    <n v="8"/>
    <n v="8351.4599999999991"/>
    <n v="2.2599999999999999E-2"/>
    <n v="279.33999999999997"/>
    <s v="DONEGAL "/>
    <s v="Plastic"/>
    <n v="17749.760389972143"/>
    <s v="NO"/>
    <s v="YES"/>
    <s v="&gt;0"/>
  </r>
  <r>
    <s v="DPAA1"/>
    <x v="0"/>
    <s v="40102"/>
    <x v="0"/>
    <s v="DUC9"/>
    <m/>
    <s v="1999"/>
    <s v="38000000"/>
    <s v="000038000000"/>
    <s v="000000011775"/>
    <s v="I"/>
    <s v="Dist-Services"/>
    <x v="3"/>
    <m/>
    <n v="25"/>
    <n v="26098.35"/>
    <n v="2.2599999999999999E-2"/>
    <n v="279.33999999999997"/>
    <s v="DUBOIS"/>
    <s v="Plastic"/>
    <n v="55468.080919220047"/>
    <s v="NO"/>
    <s v="YES"/>
    <s v="&gt;0"/>
  </r>
  <r>
    <s v="DPAA1"/>
    <x v="0"/>
    <s v="40102"/>
    <x v="0"/>
    <s v="EBC8"/>
    <m/>
    <s v="1999"/>
    <s v="38000000"/>
    <s v="000038000000"/>
    <s v="000000012472"/>
    <s v="I"/>
    <s v="Dist-Services"/>
    <x v="3"/>
    <m/>
    <n v="1"/>
    <n v="1043.93"/>
    <n v="2.2599999999999999E-2"/>
    <n v="279.33999999999997"/>
    <s v="EAST BRADY "/>
    <s v="Plastic"/>
    <n v="2218.7147353760447"/>
    <s v="NO"/>
    <s v="YES"/>
    <s v="&gt;0"/>
  </r>
  <r>
    <s v="DPAA1"/>
    <x v="0"/>
    <s v="40102"/>
    <x v="0"/>
    <s v="ECE0"/>
    <m/>
    <s v="1999"/>
    <s v="38000000"/>
    <s v="000038000000"/>
    <s v="000000012696"/>
    <s v="I"/>
    <s v="Dist-Services"/>
    <x v="3"/>
    <m/>
    <n v="1"/>
    <n v="1043.94"/>
    <n v="2.2599999999999999E-2"/>
    <n v="279.33999999999997"/>
    <s v="ELK CREEK "/>
    <s v="Plastic"/>
    <n v="2218.7359888579385"/>
    <s v="NO"/>
    <s v="YES"/>
    <s v="&gt;0"/>
  </r>
  <r>
    <s v="DPAA1"/>
    <x v="0"/>
    <s v="40102"/>
    <x v="0"/>
    <s v="EDE8"/>
    <m/>
    <s v="1999"/>
    <s v="38000000"/>
    <s v="000038000000"/>
    <s v="000000013122"/>
    <s v="I"/>
    <s v="Dist-Services"/>
    <x v="3"/>
    <m/>
    <n v="56"/>
    <n v="58460.3"/>
    <n v="2.2599999999999999E-2"/>
    <n v="279.33999999999997"/>
    <s v="EDINBORO "/>
    <s v="Plastic"/>
    <n v="124248.49275766016"/>
    <s v="NO"/>
    <s v="YES"/>
    <s v="&gt;0"/>
  </r>
  <r>
    <s v="DPAA1"/>
    <x v="0"/>
    <s v="40102"/>
    <x v="0"/>
    <s v="EFC0"/>
    <m/>
    <s v="1999"/>
    <s v="38000000"/>
    <s v="000038000000"/>
    <s v="000000013331"/>
    <s v="D"/>
    <s v="Dist-Services"/>
    <x v="3"/>
    <m/>
    <n v="0"/>
    <n v="0"/>
    <n v="2.2599999999999999E-2"/>
    <n v="279.33999999999997"/>
    <s v="EAST FAIRFIELD"/>
    <s v="Plastic"/>
    <n v="0"/>
    <s v="YES"/>
    <s v="NO"/>
    <s v="=0"/>
  </r>
  <r>
    <s v="DPAA1"/>
    <x v="0"/>
    <s v="40102"/>
    <x v="0"/>
    <s v="ELE8"/>
    <m/>
    <s v="1999"/>
    <s v="38000000"/>
    <s v="000038000000"/>
    <s v="000000013464"/>
    <s v="D"/>
    <s v="Dist-Services"/>
    <x v="3"/>
    <m/>
    <n v="0"/>
    <n v="0"/>
    <n v="2.2599999999999999E-2"/>
    <n v="279.33999999999997"/>
    <s v="ELGIN"/>
    <s v="Plastic"/>
    <n v="0"/>
    <s v="YES"/>
    <s v="NO"/>
    <s v="=0"/>
  </r>
  <r>
    <s v="DPAA1"/>
    <x v="0"/>
    <s v="40102"/>
    <x v="0"/>
    <s v="ELJ0"/>
    <m/>
    <s v="1999"/>
    <s v="38000000"/>
    <s v="000038000000"/>
    <s v="000000013558"/>
    <s v="I"/>
    <s v="Dist-Services"/>
    <x v="3"/>
    <m/>
    <n v="2"/>
    <n v="2087.86"/>
    <n v="2.2599999999999999E-2"/>
    <n v="279.33999999999997"/>
    <s v="ELDRED"/>
    <s v="Plastic"/>
    <n v="4437.4294707520894"/>
    <s v="NO"/>
    <s v="YES"/>
    <s v="&gt;0"/>
  </r>
  <r>
    <s v="DPAA1"/>
    <x v="0"/>
    <s v="40102"/>
    <x v="0"/>
    <s v="EMC8"/>
    <m/>
    <s v="1999"/>
    <s v="38000000"/>
    <s v="000038000000"/>
    <s v="000000013849"/>
    <s v="D"/>
    <s v="Dist-Services"/>
    <x v="3"/>
    <m/>
    <n v="0"/>
    <n v="0"/>
    <n v="2.2599999999999999E-2"/>
    <n v="279.33999999999997"/>
    <s v="EMPORIUM "/>
    <s v="Plastic"/>
    <n v="0"/>
    <s v="YES"/>
    <s v="NO"/>
    <s v="=0"/>
  </r>
  <r>
    <s v="DPAA1"/>
    <x v="0"/>
    <s v="40102"/>
    <x v="0"/>
    <s v="ERE9"/>
    <m/>
    <s v="1999"/>
    <s v="38000000"/>
    <s v="000038000000"/>
    <s v="000000015218"/>
    <s v="I"/>
    <s v="Dist-Services"/>
    <x v="3"/>
    <m/>
    <n v="686"/>
    <n v="716204.51"/>
    <n v="2.2599999999999999E-2"/>
    <n v="279.33999999999997"/>
    <s v="ERIE"/>
    <s v="Plastic"/>
    <n v="1522183.9585793871"/>
    <s v="NO"/>
    <s v="YES"/>
    <s v="&gt;0"/>
  </r>
  <r>
    <s v="DPAA1"/>
    <x v="0"/>
    <s v="40102"/>
    <x v="0"/>
    <s v="EWM0"/>
    <m/>
    <s v="1999"/>
    <s v="38000000"/>
    <s v="000038000000"/>
    <s v="000000017956"/>
    <s v="I"/>
    <s v="Dist-Services"/>
    <x v="3"/>
    <m/>
    <n v="1"/>
    <n v="1043.93"/>
    <n v="2.2599999999999999E-2"/>
    <n v="279.33999999999997"/>
    <s v="EAST LACKAWANNOCK "/>
    <s v="Plastic"/>
    <n v="2218.7147353760447"/>
    <s v="NO"/>
    <s v="YES"/>
    <s v="&gt;0"/>
  </r>
  <r>
    <s v="DPAA1"/>
    <x v="0"/>
    <s v="40102"/>
    <x v="0"/>
    <s v="FAB0"/>
    <m/>
    <s v="1999"/>
    <s v="38000000"/>
    <s v="000038000000"/>
    <s v="000000018038"/>
    <s v="I"/>
    <s v="Dist-Services"/>
    <x v="3"/>
    <m/>
    <n v="1"/>
    <n v="1043.93"/>
    <n v="2.2599999999999999E-2"/>
    <n v="279.33999999999997"/>
    <s v="FAIRVIEW"/>
    <s v="Plastic"/>
    <n v="2218.7147353760447"/>
    <s v="NO"/>
    <s v="YES"/>
    <s v="&gt;0"/>
  </r>
  <r>
    <s v="DPAA1"/>
    <x v="0"/>
    <s v="40102"/>
    <x v="0"/>
    <s v="FCM0"/>
    <m/>
    <s v="1999"/>
    <s v="38000000"/>
    <s v="000038000000"/>
    <s v="000000018224"/>
    <s v="D"/>
    <s v="Dist-Services"/>
    <x v="3"/>
    <m/>
    <n v="0"/>
    <n v="0"/>
    <n v="2.2599999999999999E-2"/>
    <n v="279.33999999999997"/>
    <s v="FRENCH CREEK"/>
    <s v="Plastic"/>
    <n v="0"/>
    <s v="YES"/>
    <s v="NO"/>
    <s v="=0"/>
  </r>
  <r>
    <s v="DPAA1"/>
    <x v="0"/>
    <s v="40102"/>
    <x v="0"/>
    <s v="FHW0"/>
    <m/>
    <s v="1999"/>
    <s v="38000000"/>
    <s v="000038000000"/>
    <s v="000000018296"/>
    <s v="I"/>
    <s v="Dist-Services"/>
    <x v="3"/>
    <m/>
    <n v="3"/>
    <n v="3131.8"/>
    <n v="2.2599999999999999E-2"/>
    <n v="279.33999999999997"/>
    <s v="FREEHOLD"/>
    <s v="Plastic"/>
    <n v="6656.1654596100279"/>
    <s v="NO"/>
    <s v="YES"/>
    <s v="&gt;0"/>
  </r>
  <r>
    <s v="DPAA1"/>
    <x v="0"/>
    <s v="40102"/>
    <x v="0"/>
    <s v="FJJ8"/>
    <m/>
    <s v="1999"/>
    <s v="38000000"/>
    <s v="000038000000"/>
    <s v="000000018523"/>
    <s v="I"/>
    <s v="Dist-Services"/>
    <x v="3"/>
    <m/>
    <n v="14"/>
    <n v="14615.06"/>
    <n v="2.2599999999999999E-2"/>
    <n v="279.33999999999997"/>
    <s v="FALLS CREEK"/>
    <s v="Plastic"/>
    <n v="31062.091309192198"/>
    <s v="NO"/>
    <s v="YES"/>
    <s v="&gt;0"/>
  </r>
  <r>
    <s v="DPAA1"/>
    <x v="0"/>
    <s v="40102"/>
    <x v="0"/>
    <s v="FLM9"/>
    <m/>
    <s v="1999"/>
    <s v="38000000"/>
    <s v="000038000000"/>
    <s v="000000018948"/>
    <s v="I"/>
    <s v="Dist-Services"/>
    <x v="3"/>
    <m/>
    <n v="76"/>
    <n v="79338.92"/>
    <n v="2.2599999999999999E-2"/>
    <n v="279.33999999999997"/>
    <s v="FARRELL "/>
    <s v="Plastic"/>
    <n v="168622.82997214483"/>
    <s v="NO"/>
    <s v="YES"/>
    <s v="&gt;0"/>
  </r>
  <r>
    <s v="DPAA1"/>
    <x v="0"/>
    <s v="40102"/>
    <x v="0"/>
    <s v="FMW0"/>
    <m/>
    <s v="1999"/>
    <s v="38000000"/>
    <s v="000038000000"/>
    <s v="000000019211"/>
    <s v="I"/>
    <s v="Dist-Services"/>
    <x v="3"/>
    <m/>
    <n v="1"/>
    <n v="1043.93"/>
    <n v="2.2599999999999999E-2"/>
    <n v="279.33999999999997"/>
    <s v="FARMINGTON"/>
    <s v="Plastic"/>
    <n v="2218.7147353760447"/>
    <s v="NO"/>
    <s v="YES"/>
    <s v="&gt;0"/>
  </r>
  <r>
    <s v="DPAA1"/>
    <x v="0"/>
    <s v="40102"/>
    <x v="0"/>
    <s v="FOE0"/>
    <m/>
    <s v="1999"/>
    <s v="38000000"/>
    <s v="000038000000"/>
    <s v="000000019360"/>
    <s v="I"/>
    <s v="Dist-Services"/>
    <x v="3"/>
    <m/>
    <n v="13"/>
    <n v="13571.14"/>
    <n v="2.2599999999999999E-2"/>
    <n v="279.33999999999997"/>
    <s v="FOX "/>
    <s v="Plastic"/>
    <n v="28843.397827298046"/>
    <s v="NO"/>
    <s v="YES"/>
    <s v="&gt;0"/>
  </r>
  <r>
    <s v="DPAA1"/>
    <x v="0"/>
    <s v="40102"/>
    <x v="0"/>
    <s v="FOM0"/>
    <m/>
    <s v="1999"/>
    <s v="38000000"/>
    <s v="000038000000"/>
    <s v="000000019447"/>
    <s v="I"/>
    <s v="Dist-Services"/>
    <x v="3"/>
    <m/>
    <n v="2"/>
    <n v="2087.87"/>
    <n v="2.2599999999999999E-2"/>
    <n v="279.33999999999997"/>
    <s v="FOSTER"/>
    <s v="Plastic"/>
    <n v="4437.4507242339832"/>
    <s v="NO"/>
    <s v="YES"/>
    <s v="&gt;0"/>
  </r>
  <r>
    <s v="DPAA1"/>
    <x v="0"/>
    <s v="40102"/>
    <x v="0"/>
    <s v="FRV9"/>
    <m/>
    <s v="1999"/>
    <s v="38000000"/>
    <s v="000038000000"/>
    <s v="000000020258"/>
    <s v="I"/>
    <s v="Dist-Services"/>
    <x v="3"/>
    <m/>
    <n v="70"/>
    <n v="73075.34"/>
    <n v="2.2599999999999999E-2"/>
    <n v="279.33999999999997"/>
    <s v="FRANKLIN"/>
    <s v="Plastic"/>
    <n v="155310.54155988857"/>
    <s v="NO"/>
    <s v="YES"/>
    <s v="&gt;0"/>
  </r>
  <r>
    <s v="DPAA1"/>
    <x v="0"/>
    <s v="40102"/>
    <x v="0"/>
    <s v="FTE0"/>
    <m/>
    <s v="1999"/>
    <s v="38000000"/>
    <s v="000038000000"/>
    <s v="000000021129"/>
    <s v="I"/>
    <s v="Dist-Services"/>
    <x v="3"/>
    <m/>
    <n v="52"/>
    <n v="54284.54"/>
    <n v="2.2599999999999999E-2"/>
    <n v="279.33999999999997"/>
    <s v="FAIRVIEW"/>
    <s v="Plastic"/>
    <n v="115373.54880222841"/>
    <s v="NO"/>
    <s v="YES"/>
    <s v="&gt;0"/>
  </r>
  <r>
    <s v="DPAA1"/>
    <x v="0"/>
    <s v="40102"/>
    <x v="0"/>
    <s v="FTV0"/>
    <m/>
    <s v="1999"/>
    <s v="38000000"/>
    <s v="000038000000"/>
    <s v="000000021533"/>
    <s v="I"/>
    <s v="Dist-Services"/>
    <x v="3"/>
    <m/>
    <n v="5"/>
    <n v="5219.67"/>
    <n v="2.2599999999999999E-2"/>
    <n v="279.33999999999997"/>
    <s v="FRENCHCREEK "/>
    <s v="Plastic"/>
    <n v="11093.616183844011"/>
    <s v="NO"/>
    <s v="YES"/>
    <s v="&gt;0"/>
  </r>
  <r>
    <s v="DPAA1"/>
    <x v="0"/>
    <s v="40102"/>
    <x v="0"/>
    <s v="GBE8"/>
    <m/>
    <s v="1999"/>
    <s v="38000000"/>
    <s v="000038000000"/>
    <s v="000000021733"/>
    <s v="I"/>
    <s v="Dist-Services"/>
    <x v="3"/>
    <m/>
    <n v="4"/>
    <n v="4175.74"/>
    <n v="2.2599999999999999E-2"/>
    <n v="279.33999999999997"/>
    <s v="GIRARD "/>
    <s v="Plastic"/>
    <n v="8874.9014484679665"/>
    <s v="NO"/>
    <s v="YES"/>
    <s v="&gt;0"/>
  </r>
  <r>
    <s v="DPAA1"/>
    <x v="0"/>
    <s v="40102"/>
    <x v="0"/>
    <s v="GFE0"/>
    <m/>
    <s v="1999"/>
    <s v="38000000"/>
    <s v="000038000000"/>
    <s v="000000021999"/>
    <s v="I"/>
    <s v="Dist-Services"/>
    <x v="3"/>
    <m/>
    <n v="6"/>
    <n v="6263.6"/>
    <n v="2.2599999999999999E-2"/>
    <n v="279.33999999999997"/>
    <s v="GREENFIELD"/>
    <s v="Plastic"/>
    <n v="13312.330919220056"/>
    <s v="NO"/>
    <s v="YES"/>
    <s v="&gt;0"/>
  </r>
  <r>
    <s v="DPAA1"/>
    <x v="0"/>
    <s v="40102"/>
    <x v="0"/>
    <s v="GLW0"/>
    <m/>
    <s v="1999"/>
    <s v="38000000"/>
    <s v="000038000000"/>
    <s v="000000022327"/>
    <s v="I"/>
    <s v="Dist-Services"/>
    <x v="3"/>
    <m/>
    <n v="10"/>
    <n v="10439.34"/>
    <n v="2.2599999999999999E-2"/>
    <n v="279.33999999999997"/>
    <s v="GLADE "/>
    <s v="Plastic"/>
    <n v="22187.232367688022"/>
    <s v="NO"/>
    <s v="YES"/>
    <s v="&gt;0"/>
  </r>
  <r>
    <s v="DPAA1"/>
    <x v="0"/>
    <s v="40102"/>
    <x v="0"/>
    <s v="GNE0"/>
    <m/>
    <s v="1999"/>
    <s v="38000000"/>
    <s v="000038000000"/>
    <s v="000000022654"/>
    <s v="I"/>
    <s v="Dist-Services"/>
    <x v="3"/>
    <m/>
    <n v="11"/>
    <n v="11483.27"/>
    <n v="2.2599999999999999E-2"/>
    <n v="279.33999999999997"/>
    <s v="GREENE"/>
    <s v="Plastic"/>
    <n v="24405.947103064067"/>
    <s v="NO"/>
    <s v="YES"/>
    <s v="&gt;0"/>
  </r>
  <r>
    <s v="DPAA1"/>
    <x v="0"/>
    <s v="40102"/>
    <x v="0"/>
    <s v="GRM8"/>
    <m/>
    <s v="1999"/>
    <s v="38000000"/>
    <s v="000038000000"/>
    <s v="000000023305"/>
    <s v="I"/>
    <s v="Dist-Services"/>
    <x v="3"/>
    <m/>
    <n v="64"/>
    <n v="66811.73"/>
    <n v="2.2599999999999999E-2"/>
    <n v="279.33999999999997"/>
    <s v="GREENVILLE "/>
    <s v="Plastic"/>
    <n v="141998.18938718661"/>
    <s v="NO"/>
    <s v="YES"/>
    <s v="&gt;0"/>
  </r>
  <r>
    <s v="DPAA1"/>
    <x v="0"/>
    <s v="40102"/>
    <x v="0"/>
    <s v="GTE0"/>
    <m/>
    <s v="1999"/>
    <s v="38000000"/>
    <s v="000038000000"/>
    <s v="000000023971"/>
    <s v="I"/>
    <s v="Dist-Services"/>
    <x v="3"/>
    <m/>
    <n v="17"/>
    <n v="17746.87"/>
    <n v="2.2599999999999999E-2"/>
    <n v="279.33999999999997"/>
    <s v="GIRARD"/>
    <s v="Plastic"/>
    <n v="37718.278022284117"/>
    <s v="NO"/>
    <s v="YES"/>
    <s v="&gt;0"/>
  </r>
  <r>
    <s v="DPAA1"/>
    <x v="0"/>
    <s v="40102"/>
    <x v="0"/>
    <s v="HAC0"/>
    <m/>
    <s v="1999"/>
    <s v="38000000"/>
    <s v="000038000000"/>
    <s v="000000024240"/>
    <s v="I"/>
    <s v="Dist-Services"/>
    <x v="3"/>
    <m/>
    <n v="6"/>
    <n v="6263.6"/>
    <n v="2.2599999999999999E-2"/>
    <n v="279.33999999999997"/>
    <s v="HAYFIELD"/>
    <s v="Plastic"/>
    <n v="13312.330919220056"/>
    <s v="NO"/>
    <s v="YES"/>
    <s v="&gt;0"/>
  </r>
  <r>
    <s v="DPAA1"/>
    <x v="0"/>
    <s v="40102"/>
    <x v="0"/>
    <s v="HBE0"/>
    <m/>
    <s v="1999"/>
    <s v="38000000"/>
    <s v="000038000000"/>
    <s v="000000024818"/>
    <s v="I"/>
    <s v="Dist-Services"/>
    <x v="3"/>
    <m/>
    <n v="93"/>
    <n v="97085.79"/>
    <n v="2.2599999999999999E-2"/>
    <n v="279.33999999999997"/>
    <s v="HARBORCREEK "/>
    <s v="Plastic"/>
    <n v="206341.10799442895"/>
    <s v="NO"/>
    <s v="YES"/>
    <s v="&gt;0"/>
  </r>
  <r>
    <s v="DPAA1"/>
    <x v="0"/>
    <s v="40102"/>
    <x v="0"/>
    <s v="HEM0"/>
    <m/>
    <s v="1999"/>
    <s v="38000000"/>
    <s v="000038000000"/>
    <s v="000000025503"/>
    <s v="I"/>
    <s v="Dist-Services"/>
    <x v="3"/>
    <m/>
    <n v="10"/>
    <n v="10439.34"/>
    <n v="2.2599999999999999E-2"/>
    <n v="279.33999999999997"/>
    <s v="HEMPFIELD "/>
    <s v="Plastic"/>
    <n v="22187.232367688022"/>
    <s v="NO"/>
    <s v="YES"/>
    <s v="&gt;0"/>
  </r>
  <r>
    <s v="DPAA1"/>
    <x v="0"/>
    <s v="40102"/>
    <x v="0"/>
    <s v="HIC0"/>
    <m/>
    <s v="1999"/>
    <s v="38000000"/>
    <s v="000038000000"/>
    <s v="000000025619"/>
    <s v="I"/>
    <s v="Dist-Services"/>
    <x v="3"/>
    <m/>
    <n v="3"/>
    <n v="3131.8"/>
    <n v="2.2599999999999999E-2"/>
    <n v="279.33999999999997"/>
    <s v="HIGHLAND"/>
    <s v="Plastic"/>
    <n v="6656.1654596100279"/>
    <s v="NO"/>
    <s v="YES"/>
    <s v="&gt;0"/>
  </r>
  <r>
    <s v="DPAA1"/>
    <x v="0"/>
    <s v="40102"/>
    <x v="0"/>
    <s v="HIF0"/>
    <m/>
    <s v="1999"/>
    <s v="38000000"/>
    <s v="000038000000"/>
    <s v="000000025766"/>
    <s v="D"/>
    <s v="Dist-Services"/>
    <x v="3"/>
    <m/>
    <n v="0"/>
    <n v="0"/>
    <n v="2.2599999999999999E-2"/>
    <n v="279.33999999999997"/>
    <s v="HICKORY "/>
    <s v="Plastic"/>
    <n v="0"/>
    <s v="YES"/>
    <s v="NO"/>
    <s v="=0"/>
  </r>
  <r>
    <s v="DPAA1"/>
    <x v="0"/>
    <s v="40102"/>
    <x v="0"/>
    <s v="HIM0"/>
    <m/>
    <s v="1999"/>
    <s v="38000000"/>
    <s v="000038000000"/>
    <s v="000000026320"/>
    <s v="I"/>
    <s v="Dist-Services"/>
    <x v="3"/>
    <m/>
    <n v="118"/>
    <n v="123184.14"/>
    <n v="2.2599999999999999E-2"/>
    <n v="279.33999999999997"/>
    <s v="HERMITAGE "/>
    <s v="Plastic"/>
    <n v="261809.18891364901"/>
    <s v="NO"/>
    <s v="YES"/>
    <s v="&gt;0"/>
  </r>
  <r>
    <s v="DPAA1"/>
    <x v="0"/>
    <s v="40102"/>
    <x v="0"/>
    <s v="HLE0"/>
    <m/>
    <s v="1999"/>
    <s v="38000000"/>
    <s v="000038000000"/>
    <s v="000000026695"/>
    <s v="I"/>
    <s v="Dist-Services"/>
    <x v="3"/>
    <m/>
    <n v="1"/>
    <n v="1043.93"/>
    <n v="2.2599999999999999E-2"/>
    <n v="279.33999999999997"/>
    <s v="HIGHLAND"/>
    <s v="Plastic"/>
    <n v="2218.7147353760447"/>
    <s v="NO"/>
    <s v="YES"/>
    <s v="&gt;0"/>
  </r>
  <r>
    <s v="DPAA1"/>
    <x v="0"/>
    <s v="40102"/>
    <x v="0"/>
    <s v="HMM0"/>
    <m/>
    <s v="1999"/>
    <s v="38000000"/>
    <s v="000038000000"/>
    <s v="000000026884"/>
    <s v="I"/>
    <s v="Dist-Services"/>
    <x v="3"/>
    <m/>
    <n v="2"/>
    <n v="1043.93"/>
    <n v="2.2599999999999999E-2"/>
    <n v="279.33999999999997"/>
    <s v="HAMILTON"/>
    <s v="Plastic"/>
    <n v="2218.7147353760447"/>
    <s v="NO"/>
    <s v="YES"/>
    <s v="&gt;0"/>
  </r>
  <r>
    <s v="DPAA1"/>
    <x v="0"/>
    <s v="40102"/>
    <x v="0"/>
    <s v="HOE0"/>
    <m/>
    <s v="1999"/>
    <s v="38000000"/>
    <s v="000038000000"/>
    <s v="000000027061"/>
    <s v="I"/>
    <s v="Dist-Services"/>
    <x v="3"/>
    <m/>
    <n v="1"/>
    <n v="1043.93"/>
    <n v="2.2599999999999999E-2"/>
    <n v="279.33999999999997"/>
    <s v="HORTON"/>
    <s v="Plastic"/>
    <n v="2218.7147353760447"/>
    <s v="NO"/>
    <s v="YES"/>
    <s v="&gt;0"/>
  </r>
  <r>
    <s v="DPAA1"/>
    <x v="0"/>
    <s v="40102"/>
    <x v="0"/>
    <s v="HSC0"/>
    <m/>
    <s v="1999"/>
    <s v="38000000"/>
    <s v="000038000000"/>
    <s v="000000027099"/>
    <s v="I"/>
    <s v="Dist-Services"/>
    <x v="3"/>
    <m/>
    <n v="2"/>
    <n v="2087.87"/>
    <n v="2.2599999999999999E-2"/>
    <n v="279.33999999999997"/>
    <s v="HUSTON"/>
    <s v="Plastic"/>
    <n v="4437.4507242339832"/>
    <s v="NO"/>
    <s v="YES"/>
    <s v="&gt;0"/>
  </r>
  <r>
    <s v="DPAA1"/>
    <x v="0"/>
    <s v="40102"/>
    <x v="0"/>
    <s v="HYC8"/>
    <m/>
    <s v="1999"/>
    <s v="38000000"/>
    <s v="000038000000"/>
    <s v="000000027315"/>
    <s v="I"/>
    <s v="Dist-Services"/>
    <x v="3"/>
    <m/>
    <n v="24"/>
    <n v="25054.400000000001"/>
    <n v="2.2599999999999999E-2"/>
    <n v="279.33999999999997"/>
    <s v="HYDETOWN "/>
    <s v="Plastic"/>
    <n v="53249.323676880224"/>
    <s v="NO"/>
    <s v="YES"/>
    <s v="&gt;0"/>
  </r>
  <r>
    <s v="DPAA1"/>
    <x v="0"/>
    <s v="40102"/>
    <x v="0"/>
    <s v="JAE0"/>
    <m/>
    <s v="1999"/>
    <s v="38000000"/>
    <s v="000038000000"/>
    <s v="000000027403"/>
    <s v="I"/>
    <s v="Dist-Services"/>
    <x v="3"/>
    <m/>
    <n v="1"/>
    <n v="1043.93"/>
    <n v="2.2599999999999999E-2"/>
    <n v="279.33999999999997"/>
    <s v="JAY "/>
    <s v="Plastic"/>
    <n v="2218.7147353760447"/>
    <s v="NO"/>
    <s v="YES"/>
    <s v="&gt;0"/>
  </r>
  <r>
    <s v="DPAA1"/>
    <x v="0"/>
    <s v="40102"/>
    <x v="0"/>
    <s v="JBE8"/>
    <m/>
    <s v="1999"/>
    <s v="38000000"/>
    <s v="000038000000"/>
    <s v="000000027889"/>
    <s v="I"/>
    <s v="Dist-Services"/>
    <x v="3"/>
    <m/>
    <n v="1"/>
    <n v="1043.93"/>
    <n v="2.2599999999999999E-2"/>
    <n v="279.33999999999997"/>
    <s v="JOHNSONBURG"/>
    <s v="Plastic"/>
    <n v="2218.7147353760447"/>
    <s v="NO"/>
    <s v="YES"/>
    <s v="&gt;0"/>
  </r>
  <r>
    <s v="DPAA1"/>
    <x v="0"/>
    <s v="40102"/>
    <x v="0"/>
    <s v="JCM8"/>
    <m/>
    <s v="1999"/>
    <s v="38000000"/>
    <s v="000038000000"/>
    <s v="000000028159"/>
    <s v="I"/>
    <s v="Dist-Services"/>
    <x v="3"/>
    <m/>
    <n v="40"/>
    <n v="41757.35"/>
    <n v="2.2599999999999999E-2"/>
    <n v="279.33999999999997"/>
    <s v="JACKSON CENTER "/>
    <s v="Plastic"/>
    <n v="88748.908217270189"/>
    <s v="NO"/>
    <s v="YES"/>
    <s v="&gt;0"/>
  </r>
  <r>
    <s v="DPAA1"/>
    <x v="0"/>
    <s v="40102"/>
    <x v="0"/>
    <s v="JEM0"/>
    <m/>
    <s v="1999"/>
    <s v="38000000"/>
    <s v="000038000000"/>
    <s v="000000028213"/>
    <s v="I"/>
    <s v="Dist-Services"/>
    <x v="3"/>
    <m/>
    <n v="2"/>
    <n v="2087.87"/>
    <n v="2.2599999999999999E-2"/>
    <n v="279.33999999999997"/>
    <s v="JEFFERSON "/>
    <s v="Plastic"/>
    <n v="4437.4507242339832"/>
    <s v="NO"/>
    <s v="YES"/>
    <s v="&gt;0"/>
  </r>
  <r>
    <s v="DPAA1"/>
    <x v="0"/>
    <s v="40102"/>
    <x v="0"/>
    <s v="JKF0"/>
    <m/>
    <s v="1999"/>
    <s v="38000000"/>
    <s v="000038000000"/>
    <s v="000000028298"/>
    <s v="I"/>
    <s v="Dist-Services"/>
    <x v="3"/>
    <m/>
    <n v="3"/>
    <n v="3131.8"/>
    <n v="2.2599999999999999E-2"/>
    <n v="279.33999999999997"/>
    <s v="JENKS "/>
    <s v="Plastic"/>
    <n v="6656.1654596100279"/>
    <s v="NO"/>
    <s v="YES"/>
    <s v="&gt;0"/>
  </r>
  <r>
    <s v="DPAA1"/>
    <x v="0"/>
    <s v="40102"/>
    <x v="0"/>
    <s v="JMM0"/>
    <m/>
    <s v="1999"/>
    <s v="38000000"/>
    <s v="000038000000"/>
    <s v="000000028369"/>
    <s v="I"/>
    <s v="Dist-Services"/>
    <x v="3"/>
    <m/>
    <n v="6"/>
    <n v="6263.6"/>
    <n v="2.2599999999999999E-2"/>
    <n v="279.33999999999997"/>
    <s v="JACKSON "/>
    <s v="Plastic"/>
    <n v="13312.330919220056"/>
    <s v="NO"/>
    <s v="YES"/>
    <s v="&gt;0"/>
  </r>
  <r>
    <s v="DPAA1"/>
    <x v="0"/>
    <s v="40102"/>
    <x v="0"/>
    <s v="JOE0"/>
    <m/>
    <s v="1999"/>
    <s v="38000000"/>
    <s v="000038000000"/>
    <s v="000000028459"/>
    <s v="I"/>
    <s v="Dist-Services"/>
    <x v="3"/>
    <m/>
    <n v="2"/>
    <n v="2087.86"/>
    <n v="2.2599999999999999E-2"/>
    <n v="279.33999999999997"/>
    <s v="JONES "/>
    <s v="Plastic"/>
    <n v="4437.4294707520894"/>
    <s v="NO"/>
    <s v="YES"/>
    <s v="&gt;0"/>
  </r>
  <r>
    <s v="DPAA1"/>
    <x v="0"/>
    <s v="40102"/>
    <x v="0"/>
    <s v="KCB8"/>
    <m/>
    <s v="1999"/>
    <s v="38000000"/>
    <s v="000038000000"/>
    <s v="000000028542"/>
    <s v="I"/>
    <s v="Dist-Services"/>
    <x v="3"/>
    <m/>
    <n v="1"/>
    <n v="1043.93"/>
    <n v="2.2599999999999999E-2"/>
    <n v="279.33999999999997"/>
    <s v="KARNS CITY "/>
    <s v="Plastic"/>
    <n v="2218.7147353760447"/>
    <s v="NO"/>
    <s v="YES"/>
    <s v="&gt;0"/>
  </r>
  <r>
    <s v="DPAA1"/>
    <x v="0"/>
    <s v="40102"/>
    <x v="0"/>
    <s v="KEM0"/>
    <m/>
    <s v="1999"/>
    <s v="38000000"/>
    <s v="000038000000"/>
    <s v="000000028611"/>
    <s v="I"/>
    <s v="Dist-Services"/>
    <x v="3"/>
    <m/>
    <n v="9"/>
    <n v="9395.4"/>
    <n v="2.2599999999999999E-2"/>
    <n v="279.33999999999997"/>
    <s v="KEATING "/>
    <s v="Plastic"/>
    <n v="19968.496378830081"/>
    <s v="NO"/>
    <s v="YES"/>
    <s v="&gt;0"/>
  </r>
  <r>
    <s v="DPAA1"/>
    <x v="0"/>
    <s v="40102"/>
    <x v="0"/>
    <s v="LAM0"/>
    <m/>
    <s v="1999"/>
    <s v="38000000"/>
    <s v="000038000000"/>
    <s v="000000028793"/>
    <s v="I"/>
    <s v="Dist-Services"/>
    <x v="3"/>
    <m/>
    <n v="4"/>
    <n v="4175.74"/>
    <n v="2.2599999999999999E-2"/>
    <n v="279.33999999999997"/>
    <s v="LAFAYETTE "/>
    <s v="Plastic"/>
    <n v="8874.9014484679665"/>
    <s v="NO"/>
    <s v="YES"/>
    <s v="&gt;0"/>
  </r>
  <r>
    <s v="DPAA1"/>
    <x v="0"/>
    <s v="40102"/>
    <x v="0"/>
    <s v="LBE0"/>
    <m/>
    <s v="1999"/>
    <s v="38000000"/>
    <s v="000038000000"/>
    <s v="000000029040"/>
    <s v="I"/>
    <s v="Dist-Services"/>
    <x v="3"/>
    <m/>
    <n v="1"/>
    <n v="1043.93"/>
    <n v="2.2599999999999999E-2"/>
    <n v="279.33999999999997"/>
    <s v="LE BOUEF"/>
    <s v="Plastic"/>
    <n v="2218.7147353760447"/>
    <s v="NO"/>
    <s v="YES"/>
    <s v="&gt;0"/>
  </r>
  <r>
    <s v="DPAA1"/>
    <x v="0"/>
    <s v="40102"/>
    <x v="0"/>
    <s v="LCE8"/>
    <m/>
    <s v="1999"/>
    <s v="38000000"/>
    <s v="000038000000"/>
    <s v="000000029324"/>
    <s v="I"/>
    <s v="Dist-Services"/>
    <x v="3"/>
    <m/>
    <n v="21"/>
    <n v="21922.59"/>
    <n v="2.2599999999999999E-2"/>
    <n v="279.33999999999997"/>
    <s v="LAKE CITY"/>
    <s v="Plastic"/>
    <n v="46593.136963788296"/>
    <s v="NO"/>
    <s v="YES"/>
    <s v="&gt;0"/>
  </r>
  <r>
    <s v="DPAA1"/>
    <x v="0"/>
    <s v="40102"/>
    <x v="0"/>
    <s v="LIC0"/>
    <m/>
    <s v="1999"/>
    <s v="38000000"/>
    <s v="000038000000"/>
    <s v="000000029491"/>
    <s v="I"/>
    <s v="Dist-Services"/>
    <x v="3"/>
    <m/>
    <n v="2"/>
    <n v="2087.87"/>
    <n v="2.2599999999999999E-2"/>
    <n v="279.33999999999997"/>
    <s v="LIMESTONE "/>
    <s v="Plastic"/>
    <n v="4437.4507242339832"/>
    <s v="NO"/>
    <s v="YES"/>
    <s v="&gt;0"/>
  </r>
  <r>
    <s v="DPAA1"/>
    <x v="0"/>
    <s v="40102"/>
    <x v="0"/>
    <s v="LPE0"/>
    <m/>
    <s v="1999"/>
    <s v="38000000"/>
    <s v="000038000000"/>
    <s v="000000029800"/>
    <s v="I"/>
    <s v="Dist-Services"/>
    <x v="3"/>
    <m/>
    <n v="66"/>
    <n v="68917.77"/>
    <n v="2.2599999999999999E-2"/>
    <n v="279.33999999999997"/>
    <s v="LAWRENCE PARK "/>
    <s v="Plastic"/>
    <n v="146474.25768802228"/>
    <s v="NO"/>
    <s v="YES"/>
    <s v="&gt;0"/>
  </r>
  <r>
    <s v="DPAA1"/>
    <x v="0"/>
    <s v="40102"/>
    <x v="0"/>
    <s v="LRM8"/>
    <m/>
    <s v="1999"/>
    <s v="38000000"/>
    <s v="000038000000"/>
    <s v="000000030072"/>
    <s v="I"/>
    <s v="Dist-Services"/>
    <x v="3"/>
    <m/>
    <n v="28"/>
    <n v="29230.13"/>
    <n v="2.2599999999999999E-2"/>
    <n v="279.33999999999997"/>
    <s v="LEWIS RUN"/>
    <s v="Plastic"/>
    <n v="62124.203871866295"/>
    <s v="NO"/>
    <s v="YES"/>
    <s v="&gt;0"/>
  </r>
  <r>
    <s v="DPAA1"/>
    <x v="0"/>
    <s v="40102"/>
    <x v="0"/>
    <s v="LTM0"/>
    <m/>
    <s v="1999"/>
    <s v="38000000"/>
    <s v="000038000000"/>
    <s v="000000030188"/>
    <s v="I"/>
    <s v="Dist-Services"/>
    <x v="3"/>
    <m/>
    <n v="1"/>
    <n v="1043.93"/>
    <n v="2.2599999999999999E-2"/>
    <n v="279.33999999999997"/>
    <s v="LACKAWANNOCK"/>
    <s v="Plastic"/>
    <n v="2218.7147353760447"/>
    <s v="NO"/>
    <s v="YES"/>
    <s v="&gt;0"/>
  </r>
  <r>
    <s v="DPAA1"/>
    <x v="0"/>
    <s v="40102"/>
    <x v="0"/>
    <s v="MBE8"/>
    <m/>
    <s v="1999"/>
    <s v="38000000"/>
    <s v="000038000000"/>
    <s v="000000030284"/>
    <s v="I"/>
    <s v="Dist-Services"/>
    <x v="3"/>
    <m/>
    <n v="4"/>
    <n v="4175.7299999999996"/>
    <n v="2.2599999999999999E-2"/>
    <n v="279.33999999999997"/>
    <s v="MIDDLEBORO "/>
    <s v="Plastic"/>
    <n v="8874.8801949860717"/>
    <s v="NO"/>
    <s v="YES"/>
    <s v="&gt;0"/>
  </r>
  <r>
    <s v="DPAA1"/>
    <x v="0"/>
    <s v="40102"/>
    <x v="0"/>
    <s v="MCE0"/>
    <m/>
    <s v="1999"/>
    <s v="38000000"/>
    <s v="000038000000"/>
    <s v="000000031115"/>
    <s v="I"/>
    <s v="Dist-Services"/>
    <x v="3"/>
    <m/>
    <n v="558"/>
    <n v="581496.29"/>
    <n v="2.2599999999999999E-2"/>
    <n v="279.33999999999997"/>
    <s v="MILLCREEK "/>
    <s v="Plastic"/>
    <n v="1235882.0871030642"/>
    <s v="NO"/>
    <s v="YES"/>
    <s v="&gt;0"/>
  </r>
  <r>
    <s v="DPAA1"/>
    <x v="0"/>
    <s v="40102"/>
    <x v="0"/>
    <s v="MEC9"/>
    <m/>
    <s v="1999"/>
    <s v="38000000"/>
    <s v="000038000000"/>
    <s v="000000033110"/>
    <s v="I"/>
    <s v="Dist-Services"/>
    <x v="3"/>
    <m/>
    <n v="33"/>
    <n v="34449.800000000003"/>
    <n v="2.2599999999999999E-2"/>
    <n v="279.33999999999997"/>
    <s v="MEADVILLE "/>
    <s v="Plastic"/>
    <n v="73217.820055710312"/>
    <s v="NO"/>
    <s v="YES"/>
    <s v="&gt;0"/>
  </r>
  <r>
    <s v="DPAA1"/>
    <x v="0"/>
    <s v="40102"/>
    <x v="0"/>
    <s v="MIV0"/>
    <m/>
    <s v="1999"/>
    <s v="38000000"/>
    <s v="000038000000"/>
    <s v="000000034036"/>
    <s v="I"/>
    <s v="Dist-Services"/>
    <x v="3"/>
    <m/>
    <n v="2"/>
    <n v="2087.87"/>
    <n v="2.2599999999999999E-2"/>
    <n v="279.33999999999997"/>
    <s v="MINERAL "/>
    <s v="Plastic"/>
    <n v="4437.4507242339832"/>
    <s v="NO"/>
    <s v="YES"/>
    <s v="&gt;0"/>
  </r>
  <r>
    <s v="DPAA1"/>
    <x v="0"/>
    <s v="40102"/>
    <x v="0"/>
    <s v="MKE0"/>
    <m/>
    <s v="1999"/>
    <s v="38000000"/>
    <s v="000038000000"/>
    <s v="000000034267"/>
    <s v="I"/>
    <s v="Dist-Services"/>
    <x v="3"/>
    <m/>
    <n v="6"/>
    <n v="6263.61"/>
    <n v="2.2599999999999999E-2"/>
    <n v="279.33999999999997"/>
    <s v="MCKEAN"/>
    <s v="Plastic"/>
    <n v="13312.352172701949"/>
    <s v="NO"/>
    <s v="YES"/>
    <s v="&gt;0"/>
  </r>
  <r>
    <s v="DPAA1"/>
    <x v="0"/>
    <s v="40102"/>
    <x v="0"/>
    <s v="MOC0"/>
    <m/>
    <s v="1999"/>
    <s v="38000000"/>
    <s v="000038000000"/>
    <s v="000000034538"/>
    <s v="I"/>
    <s v="Dist-Services"/>
    <x v="3"/>
    <m/>
    <n v="1"/>
    <n v="1043.93"/>
    <n v="2.2599999999999999E-2"/>
    <n v="279.33999999999997"/>
    <s v="MONROE"/>
    <s v="Plastic"/>
    <n v="2218.7147353760447"/>
    <s v="NO"/>
    <s v="YES"/>
    <s v="&gt;0"/>
  </r>
  <r>
    <s v="DPAA1"/>
    <x v="0"/>
    <s v="40102"/>
    <x v="0"/>
    <s v="MRM8"/>
    <m/>
    <s v="1999"/>
    <s v="38000000"/>
    <s v="000038000000"/>
    <s v="000000034650"/>
    <s v="I"/>
    <s v="Dist-Services"/>
    <x v="3"/>
    <m/>
    <n v="24"/>
    <n v="25054.41"/>
    <n v="2.2599999999999999E-2"/>
    <n v="279.33999999999997"/>
    <s v="MERCER "/>
    <s v="Plastic"/>
    <n v="53249.344930362116"/>
    <s v="NO"/>
    <s v="YES"/>
    <s v="&gt;0"/>
  </r>
  <r>
    <s v="DPAA1"/>
    <x v="0"/>
    <s v="40102"/>
    <x v="0"/>
    <s v="MTC0"/>
    <m/>
    <s v="1999"/>
    <s v="38000000"/>
    <s v="000038000000"/>
    <s v="000000034736"/>
    <s v="I"/>
    <s v="Dist-Services"/>
    <x v="3"/>
    <m/>
    <n v="1"/>
    <n v="1043.93"/>
    <n v="2.2599999999999999E-2"/>
    <n v="279.33999999999997"/>
    <s v="MADISON "/>
    <s v="Plastic"/>
    <n v="2218.7147353760447"/>
    <s v="NO"/>
    <s v="YES"/>
    <s v="&gt;0"/>
  </r>
  <r>
    <s v="DPAA1"/>
    <x v="0"/>
    <s v="40102"/>
    <x v="0"/>
    <s v="MVE8"/>
    <m/>
    <s v="1999"/>
    <s v="38000000"/>
    <s v="000038000000"/>
    <s v="000000034824"/>
    <s v="I"/>
    <s v="Dist-Services"/>
    <x v="3"/>
    <m/>
    <n v="1"/>
    <n v="1043.93"/>
    <n v="2.2599999999999999E-2"/>
    <n v="279.33999999999997"/>
    <s v="MILL VILLAGE "/>
    <s v="Plastic"/>
    <n v="2218.7147353760447"/>
    <s v="NO"/>
    <s v="YES"/>
    <s v="&gt;0"/>
  </r>
  <r>
    <s v="DPAA1"/>
    <x v="0"/>
    <s v="40102"/>
    <x v="0"/>
    <s v="NEE0"/>
    <m/>
    <s v="1999"/>
    <s v="38000000"/>
    <s v="000038000000"/>
    <s v="000000035136"/>
    <s v="I"/>
    <s v="Dist-Services"/>
    <x v="3"/>
    <m/>
    <n v="19"/>
    <n v="19834.73"/>
    <n v="2.2599999999999999E-2"/>
    <n v="279.33999999999997"/>
    <s v="NORTH EAST"/>
    <s v="Plastic"/>
    <n v="42155.707493036207"/>
    <s v="NO"/>
    <s v="YES"/>
    <s v="&gt;0"/>
  </r>
  <r>
    <s v="DPAA1"/>
    <x v="0"/>
    <s v="40102"/>
    <x v="0"/>
    <s v="NTM0"/>
    <m/>
    <s v="1999"/>
    <s v="38000000"/>
    <s v="000038000000"/>
    <s v="000000035453"/>
    <s v="I"/>
    <s v="Dist-Services"/>
    <x v="3"/>
    <m/>
    <n v="8"/>
    <n v="8351.4699999999993"/>
    <n v="2.2599999999999999E-2"/>
    <n v="279.33999999999997"/>
    <s v="NORWICH "/>
    <s v="Plastic"/>
    <n v="17749.781643454036"/>
    <s v="NO"/>
    <s v="YES"/>
    <s v="&gt;0"/>
  </r>
  <r>
    <s v="DPAA1"/>
    <x v="0"/>
    <s v="40102"/>
    <x v="0"/>
    <s v="OAB0"/>
    <m/>
    <s v="1999"/>
    <s v="38000000"/>
    <s v="000038000000"/>
    <s v="000000035528"/>
    <s v="I"/>
    <s v="Dist-Services"/>
    <x v="3"/>
    <m/>
    <n v="2"/>
    <n v="2087.87"/>
    <n v="2.2599999999999999E-2"/>
    <n v="279.33999999999997"/>
    <s v="OAKLAND "/>
    <s v="Plastic"/>
    <n v="4437.4507242339832"/>
    <s v="NO"/>
    <s v="YES"/>
    <s v="&gt;0"/>
  </r>
  <r>
    <s v="DPAA1"/>
    <x v="0"/>
    <s v="40102"/>
    <x v="0"/>
    <s v="OAV0"/>
    <m/>
    <s v="1999"/>
    <s v="38000000"/>
    <s v="000038000000"/>
    <s v="000000035600"/>
    <s v="D"/>
    <s v="Dist-Services"/>
    <x v="3"/>
    <m/>
    <n v="0"/>
    <n v="0"/>
    <n v="2.2599999999999999E-2"/>
    <n v="279.33999999999997"/>
    <s v="OAKLAND "/>
    <s v="Plastic"/>
    <n v="0"/>
    <s v="YES"/>
    <s v="NO"/>
    <s v="=0"/>
  </r>
  <r>
    <s v="DPAA1"/>
    <x v="0"/>
    <s v="40102"/>
    <x v="0"/>
    <s v="OCC0"/>
    <m/>
    <s v="1999"/>
    <s v="38000000"/>
    <s v="000038000000"/>
    <s v="000000035838"/>
    <s v="I"/>
    <s v="Dist-Services"/>
    <x v="3"/>
    <m/>
    <n v="3"/>
    <n v="3131.8"/>
    <n v="2.2599999999999999E-2"/>
    <n v="279.33999999999997"/>
    <s v="OIL CREEK "/>
    <s v="Plastic"/>
    <n v="6656.1654596100279"/>
    <s v="NO"/>
    <s v="YES"/>
    <s v="&gt;0"/>
  </r>
  <r>
    <s v="DPAA1"/>
    <x v="0"/>
    <s v="40102"/>
    <x v="0"/>
    <s v="OCV9"/>
    <m/>
    <s v="1999"/>
    <s v="38000000"/>
    <s v="000038000000"/>
    <s v="000000036632"/>
    <s v="I"/>
    <s v="Dist-Services"/>
    <x v="3"/>
    <m/>
    <n v="51"/>
    <n v="53240.63"/>
    <n v="2.2599999999999999E-2"/>
    <n v="279.33999999999997"/>
    <s v="OIL CITY"/>
    <s v="Plastic"/>
    <n v="113154.87657381615"/>
    <s v="NO"/>
    <s v="YES"/>
    <s v="&gt;0"/>
  </r>
  <r>
    <s v="DPAA1"/>
    <x v="0"/>
    <s v="40102"/>
    <x v="0"/>
    <s v="OTM0"/>
    <m/>
    <s v="1999"/>
    <s v="38000000"/>
    <s v="000038000000"/>
    <s v="000000037414"/>
    <s v="I"/>
    <s v="Dist-Services"/>
    <x v="3"/>
    <m/>
    <n v="18"/>
    <n v="18790.8"/>
    <n v="2.2599999999999999E-2"/>
    <n v="279.33999999999997"/>
    <s v="OTTO"/>
    <s v="Plastic"/>
    <n v="39936.992757660162"/>
    <s v="NO"/>
    <s v="YES"/>
    <s v="&gt;0"/>
  </r>
  <r>
    <s v="DPAA1"/>
    <x v="0"/>
    <s v="40102"/>
    <x v="0"/>
    <s v="OVV0"/>
    <m/>
    <s v="1999"/>
    <s v="38000000"/>
    <s v="000038000000"/>
    <s v="000000037489"/>
    <s v="I"/>
    <s v="Dist-Services"/>
    <x v="3"/>
    <m/>
    <n v="1"/>
    <n v="1043.93"/>
    <n v="2.2599999999999999E-2"/>
    <n v="279.33999999999997"/>
    <s v="OIL CREEK "/>
    <s v="Plastic"/>
    <n v="2218.7147353760447"/>
    <s v="NO"/>
    <s v="YES"/>
    <s v="&gt;0"/>
  </r>
  <r>
    <s v="DPAA1"/>
    <x v="0"/>
    <s v="40102"/>
    <x v="0"/>
    <s v="PAC0"/>
    <m/>
    <s v="1999"/>
    <s v="38000000"/>
    <s v="000038000000"/>
    <s v="000000037567"/>
    <s v="I"/>
    <s v="Dist-Services"/>
    <x v="3"/>
    <m/>
    <n v="1"/>
    <n v="1043.93"/>
    <n v="2.2599999999999999E-2"/>
    <n v="279.33999999999997"/>
    <s v="PAINT "/>
    <s v="Plastic"/>
    <n v="2218.7147353760447"/>
    <s v="NO"/>
    <s v="YES"/>
    <s v="&gt;0"/>
  </r>
  <r>
    <s v="DPAA1"/>
    <x v="0"/>
    <s v="40102"/>
    <x v="0"/>
    <s v="PEM0"/>
    <m/>
    <s v="1999"/>
    <s v="38000000"/>
    <s v="000038000000"/>
    <s v="000000037766"/>
    <s v="I"/>
    <s v="Dist-Services"/>
    <x v="3"/>
    <m/>
    <n v="3"/>
    <n v="3131.8"/>
    <n v="2.2599999999999999E-2"/>
    <n v="279.33999999999997"/>
    <s v="PERRY "/>
    <s v="Plastic"/>
    <n v="6656.1654596100279"/>
    <s v="NO"/>
    <s v="YES"/>
    <s v="&gt;0"/>
  </r>
  <r>
    <s v="DPAA1"/>
    <x v="0"/>
    <s v="40102"/>
    <x v="0"/>
    <s v="PFW0"/>
    <m/>
    <s v="1999"/>
    <s v="38000000"/>
    <s v="000038000000"/>
    <s v="000000037961"/>
    <s v="D"/>
    <s v="Dist-Services"/>
    <x v="3"/>
    <m/>
    <n v="0"/>
    <n v="0"/>
    <n v="2.2599999999999999E-2"/>
    <n v="279.33999999999997"/>
    <s v="PITTSFIELD"/>
    <s v="Plastic"/>
    <n v="0"/>
    <s v="YES"/>
    <s v="NO"/>
    <s v="=0"/>
  </r>
  <r>
    <s v="DPAA1"/>
    <x v="0"/>
    <s v="40102"/>
    <x v="0"/>
    <s v="PGW0"/>
    <m/>
    <s v="1999"/>
    <s v="38000000"/>
    <s v="000038000000"/>
    <s v="000000038386"/>
    <s v="I"/>
    <s v="Dist-Services"/>
    <x v="3"/>
    <m/>
    <n v="6"/>
    <n v="6263.61"/>
    <n v="2.2599999999999999E-2"/>
    <n v="279.33999999999997"/>
    <s v="PINE GROVE"/>
    <s v="Plastic"/>
    <n v="13312.352172701949"/>
    <s v="NO"/>
    <s v="YES"/>
    <s v="&gt;0"/>
  </r>
  <r>
    <s v="DPAA1"/>
    <x v="0"/>
    <s v="40102"/>
    <x v="0"/>
    <s v="PIJ0"/>
    <m/>
    <s v="1999"/>
    <s v="38000000"/>
    <s v="000038000000"/>
    <s v="000000038625"/>
    <s v="I"/>
    <s v="Dist-Services"/>
    <x v="3"/>
    <m/>
    <n v="1"/>
    <n v="1043.93"/>
    <n v="2.2599999999999999E-2"/>
    <n v="279.33999999999997"/>
    <s v="PINECREEK "/>
    <s v="Plastic"/>
    <n v="2218.7147353760447"/>
    <s v="NO"/>
    <s v="YES"/>
    <s v="&gt;0"/>
  </r>
  <r>
    <s v="DPAA1"/>
    <x v="0"/>
    <s v="40102"/>
    <x v="0"/>
    <s v="PIV0"/>
    <m/>
    <s v="1999"/>
    <s v="38000000"/>
    <s v="000038000000"/>
    <s v="000000038744"/>
    <s v="I"/>
    <s v="Dist-Services"/>
    <x v="3"/>
    <m/>
    <n v="9"/>
    <n v="9395.4"/>
    <n v="2.2599999999999999E-2"/>
    <n v="279.33999999999997"/>
    <s v="PINEGROVE "/>
    <s v="Plastic"/>
    <n v="19968.496378830081"/>
    <s v="NO"/>
    <s v="YES"/>
    <s v="&gt;0"/>
  </r>
  <r>
    <s v="DPAA1"/>
    <x v="0"/>
    <s v="40102"/>
    <x v="0"/>
    <s v="PLV8"/>
    <m/>
    <s v="1999"/>
    <s v="38000000"/>
    <s v="000038000000"/>
    <s v="000000038911"/>
    <s v="I"/>
    <s v="Dist-Services"/>
    <x v="3"/>
    <m/>
    <n v="2"/>
    <n v="2087.87"/>
    <n v="2.2599999999999999E-2"/>
    <n v="279.33999999999997"/>
    <s v="PLEASANTVILLE"/>
    <s v="Plastic"/>
    <n v="4437.4507242339832"/>
    <s v="NO"/>
    <s v="YES"/>
    <s v="&gt;0"/>
  </r>
  <r>
    <s v="DPAA1"/>
    <x v="0"/>
    <s v="40102"/>
    <x v="0"/>
    <s v="PLW0"/>
    <m/>
    <s v="1999"/>
    <s v="38000000"/>
    <s v="000038000000"/>
    <s v="000000039096"/>
    <s v="I"/>
    <s v="Dist-Services"/>
    <x v="3"/>
    <m/>
    <n v="3"/>
    <n v="3131.8"/>
    <n v="2.2599999999999999E-2"/>
    <n v="279.33999999999997"/>
    <s v="PLEASANT"/>
    <s v="Plastic"/>
    <n v="6656.1654596100279"/>
    <s v="NO"/>
    <s v="YES"/>
    <s v="&gt;0"/>
  </r>
  <r>
    <s v="DPAA1"/>
    <x v="0"/>
    <s v="40102"/>
    <x v="0"/>
    <s v="POV8"/>
    <m/>
    <s v="1999"/>
    <s v="38000000"/>
    <s v="000038000000"/>
    <s v="000000039299"/>
    <s v="I"/>
    <s v="Dist-Services"/>
    <x v="3"/>
    <m/>
    <n v="10"/>
    <n v="10439.33"/>
    <n v="2.2599999999999999E-2"/>
    <n v="279.33999999999997"/>
    <s v="POLK "/>
    <s v="Plastic"/>
    <n v="22187.211114206126"/>
    <s v="NO"/>
    <s v="YES"/>
    <s v="&gt;0"/>
  </r>
  <r>
    <s v="DPAA1"/>
    <x v="0"/>
    <s v="40102"/>
    <x v="0"/>
    <s v="PRA0"/>
    <m/>
    <s v="1999"/>
    <s v="38000000"/>
    <s v="000038000000"/>
    <s v="000000039367"/>
    <s v="I"/>
    <s v="Dist-Services"/>
    <x v="3"/>
    <m/>
    <n v="10"/>
    <n v="10439.33"/>
    <n v="2.2599999999999999E-2"/>
    <n v="279.33999999999997"/>
    <s v="PERRY "/>
    <s v="Plastic"/>
    <n v="22187.211114206126"/>
    <s v="NO"/>
    <s v="YES"/>
    <s v="&gt;0"/>
  </r>
  <r>
    <s v="DPAA1"/>
    <x v="0"/>
    <s v="40102"/>
    <x v="0"/>
    <s v="PRV0"/>
    <m/>
    <s v="1999"/>
    <s v="38000000"/>
    <s v="000038000000"/>
    <s v="000000039406"/>
    <s v="I"/>
    <s v="Dist-Services"/>
    <x v="3"/>
    <m/>
    <n v="2"/>
    <n v="2087.87"/>
    <n v="2.2599999999999999E-2"/>
    <n v="279.33999999999997"/>
    <s v="PRESIDENT "/>
    <s v="Plastic"/>
    <n v="4437.4507242339832"/>
    <s v="NO"/>
    <s v="YES"/>
    <s v="&gt;0"/>
  </r>
  <r>
    <s v="DPAA1"/>
    <x v="0"/>
    <s v="40102"/>
    <x v="0"/>
    <s v="PTB0"/>
    <m/>
    <s v="1999"/>
    <s v="38000000"/>
    <s v="000038000000"/>
    <s v="000000039470"/>
    <s v="I"/>
    <s v="Dist-Services"/>
    <x v="3"/>
    <m/>
    <n v="1"/>
    <n v="1043.93"/>
    <n v="2.2599999999999999E-2"/>
    <n v="279.33999999999997"/>
    <s v="PARKER"/>
    <s v="Plastic"/>
    <n v="2218.7147353760447"/>
    <s v="NO"/>
    <s v="YES"/>
    <s v="&gt;0"/>
  </r>
  <r>
    <s v="DPAA1"/>
    <x v="0"/>
    <s v="40102"/>
    <x v="0"/>
    <s v="PTE8"/>
    <m/>
    <s v="1999"/>
    <s v="38000000"/>
    <s v="000038000000"/>
    <s v="000000039586"/>
    <s v="I"/>
    <s v="Dist-Services"/>
    <x v="3"/>
    <m/>
    <n v="1"/>
    <n v="1043.93"/>
    <n v="2.2599999999999999E-2"/>
    <n v="279.33999999999997"/>
    <s v="PLATEA "/>
    <s v="Plastic"/>
    <n v="2218.7147353760447"/>
    <s v="NO"/>
    <s v="YES"/>
    <s v="&gt;0"/>
  </r>
  <r>
    <s v="DPAA1"/>
    <x v="0"/>
    <s v="40102"/>
    <x v="0"/>
    <s v="PYM0"/>
    <m/>
    <s v="1999"/>
    <s v="38000000"/>
    <s v="000038000000"/>
    <s v="000000039740"/>
    <s v="I"/>
    <s v="Dist-Services"/>
    <x v="3"/>
    <m/>
    <n v="14"/>
    <n v="14615.07"/>
    <n v="2.2599999999999999E-2"/>
    <n v="279.33999999999997"/>
    <s v="PYMATUNING"/>
    <s v="Plastic"/>
    <n v="31062.112562674094"/>
    <s v="NO"/>
    <s v="YES"/>
    <s v="&gt;0"/>
  </r>
  <r>
    <s v="DPAA1"/>
    <x v="0"/>
    <s v="40102"/>
    <x v="0"/>
    <s v="RBE8"/>
    <m/>
    <s v="1999"/>
    <s v="38000000"/>
    <s v="000038000000"/>
    <s v="000000040116"/>
    <s v="I"/>
    <s v="Dist-Services"/>
    <x v="3"/>
    <m/>
    <n v="32"/>
    <n v="33405.870000000003"/>
    <n v="2.2599999999999999E-2"/>
    <n v="279.33999999999997"/>
    <s v="RIDGWAY"/>
    <s v="Plastic"/>
    <n v="70999.10532033426"/>
    <s v="NO"/>
    <s v="YES"/>
    <s v="&gt;0"/>
  </r>
  <r>
    <s v="DPAA1"/>
    <x v="0"/>
    <s v="40102"/>
    <x v="0"/>
    <s v="REJ8"/>
    <m/>
    <s v="1999"/>
    <s v="38000000"/>
    <s v="000038000000"/>
    <s v="000000040612"/>
    <s v="I"/>
    <s v="Dist-Services"/>
    <x v="3"/>
    <m/>
    <n v="13"/>
    <n v="13571.13"/>
    <n v="2.2599999999999999E-2"/>
    <n v="279.33999999999997"/>
    <s v="REYNOLDSVILLE"/>
    <s v="Plastic"/>
    <n v="28843.376573816153"/>
    <s v="NO"/>
    <s v="YES"/>
    <s v="&gt;0"/>
  </r>
  <r>
    <s v="DPAA1"/>
    <x v="0"/>
    <s v="40102"/>
    <x v="0"/>
    <s v="RIC0"/>
    <m/>
    <s v="1999"/>
    <s v="38000000"/>
    <s v="000038000000"/>
    <s v="000000040726"/>
    <s v="I"/>
    <s v="Dist-Services"/>
    <x v="3"/>
    <m/>
    <n v="1"/>
    <n v="1043.93"/>
    <n v="2.2599999999999999E-2"/>
    <n v="279.33999999999997"/>
    <s v="RICHMOND"/>
    <s v="Plastic"/>
    <n v="2218.7147353760447"/>
    <s v="NO"/>
    <s v="YES"/>
    <s v="&gt;0"/>
  </r>
  <r>
    <s v="DPAA1"/>
    <x v="0"/>
    <s v="40102"/>
    <x v="0"/>
    <s v="ROJ0"/>
    <m/>
    <s v="1999"/>
    <s v="38000000"/>
    <s v="000038000000"/>
    <s v="000000040934"/>
    <s v="I"/>
    <s v="Dist-Services"/>
    <x v="3"/>
    <m/>
    <n v="5"/>
    <n v="5219.66"/>
    <n v="2.2599999999999999E-2"/>
    <n v="279.33999999999997"/>
    <s v="ROSE"/>
    <s v="Plastic"/>
    <n v="11093.594930362116"/>
    <s v="NO"/>
    <s v="YES"/>
    <s v="&gt;0"/>
  </r>
  <r>
    <s v="DPAA1"/>
    <x v="0"/>
    <s v="40102"/>
    <x v="0"/>
    <s v="ROV8"/>
    <m/>
    <s v="1999"/>
    <s v="38000000"/>
    <s v="000038000000"/>
    <s v="000000041048"/>
    <s v="I"/>
    <s v="Dist-Services"/>
    <x v="3"/>
    <m/>
    <n v="2"/>
    <n v="2087.86"/>
    <n v="2.2599999999999999E-2"/>
    <n v="279.33999999999997"/>
    <s v="ROUSEVILLE "/>
    <s v="Plastic"/>
    <n v="4437.4294707520894"/>
    <s v="NO"/>
    <s v="YES"/>
    <s v="&gt;0"/>
  </r>
  <r>
    <s v="DPAA1"/>
    <x v="0"/>
    <s v="40102"/>
    <x v="0"/>
    <s v="RTE0"/>
    <m/>
    <s v="1999"/>
    <s v="38000000"/>
    <s v="000038000000"/>
    <s v="000000041487"/>
    <s v="I"/>
    <s v="Dist-Services"/>
    <x v="3"/>
    <m/>
    <n v="17"/>
    <n v="17746.87"/>
    <n v="2.2599999999999999E-2"/>
    <n v="279.33999999999997"/>
    <s v="RIDGWAY "/>
    <s v="Plastic"/>
    <n v="37718.278022284117"/>
    <s v="NO"/>
    <s v="YES"/>
    <s v="&gt;0"/>
  </r>
  <r>
    <s v="DPAA1"/>
    <x v="0"/>
    <s v="40102"/>
    <x v="0"/>
    <s v="SAC0"/>
    <m/>
    <s v="1999"/>
    <s v="38000000"/>
    <s v="000038000000"/>
    <s v="000000042369"/>
    <s v="I"/>
    <s v="Dist-Services"/>
    <x v="3"/>
    <m/>
    <n v="25"/>
    <n v="26098.34"/>
    <n v="2.2599999999999999E-2"/>
    <n v="279.33999999999997"/>
    <s v="SADSBURY"/>
    <s v="Plastic"/>
    <n v="55468.059665738161"/>
    <s v="NO"/>
    <s v="YES"/>
    <s v="&gt;0"/>
  </r>
  <r>
    <s v="DPAA1"/>
    <x v="0"/>
    <s v="40102"/>
    <x v="0"/>
    <s v="SAV0"/>
    <m/>
    <s v="1999"/>
    <s v="38000000"/>
    <s v="000038000000"/>
    <s v="000000042832"/>
    <s v="I"/>
    <s v="Dist-Services"/>
    <x v="3"/>
    <m/>
    <n v="25"/>
    <n v="26098.33"/>
    <n v="2.2599999999999999E-2"/>
    <n v="279.33999999999997"/>
    <s v="SANDYCREEK"/>
    <s v="Plastic"/>
    <n v="55468.038412256268"/>
    <s v="NO"/>
    <s v="YES"/>
    <s v="&gt;0"/>
  </r>
  <r>
    <s v="DPAA1"/>
    <x v="0"/>
    <s v="40102"/>
    <x v="0"/>
    <s v="SBC8"/>
    <m/>
    <s v="1999"/>
    <s v="38000000"/>
    <s v="000038000000"/>
    <s v="000000042972"/>
    <s v="I"/>
    <s v="Dist-Services"/>
    <x v="3"/>
    <m/>
    <n v="2"/>
    <n v="2087.87"/>
    <n v="2.2599999999999999E-2"/>
    <n v="279.33999999999997"/>
    <s v="STRATTANVILLE"/>
    <s v="Plastic"/>
    <n v="4437.4507242339832"/>
    <s v="NO"/>
    <s v="YES"/>
    <s v="&gt;0"/>
  </r>
  <r>
    <s v="DPAA1"/>
    <x v="0"/>
    <s v="40102"/>
    <x v="0"/>
    <s v="SBE9"/>
    <m/>
    <s v="1999"/>
    <s v="38000000"/>
    <s v="000038000000"/>
    <s v="000000043666"/>
    <s v="I"/>
    <s v="Dist-Services"/>
    <x v="3"/>
    <m/>
    <n v="47"/>
    <n v="49064.87"/>
    <n v="2.2599999999999999E-2"/>
    <n v="279.33999999999997"/>
    <s v="ST MARYS"/>
    <s v="Plastic"/>
    <n v="104279.9326183844"/>
    <s v="NO"/>
    <s v="YES"/>
    <s v="&gt;0"/>
  </r>
  <r>
    <s v="DPAA1"/>
    <x v="0"/>
    <s v="40102"/>
    <x v="0"/>
    <s v="SBM8"/>
    <m/>
    <s v="1999"/>
    <s v="38000000"/>
    <s v="000038000000"/>
    <s v="000000044826"/>
    <s v="I"/>
    <s v="Dist-Services"/>
    <x v="3"/>
    <m/>
    <n v="5"/>
    <n v="5219.66"/>
    <n v="2.2599999999999999E-2"/>
    <n v="279.33999999999997"/>
    <s v="SHARPSVILLE"/>
    <s v="Plastic"/>
    <n v="11093.594930362116"/>
    <s v="NO"/>
    <s v="YES"/>
    <s v="&gt;0"/>
  </r>
  <r>
    <s v="DPAA1"/>
    <x v="0"/>
    <s v="40102"/>
    <x v="0"/>
    <s v="SBW8"/>
    <m/>
    <s v="1999"/>
    <s v="38000000"/>
    <s v="000038000000"/>
    <s v="000000045063"/>
    <s v="I"/>
    <s v="Dist-Services"/>
    <x v="3"/>
    <m/>
    <n v="10"/>
    <n v="10439.33"/>
    <n v="2.2599999999999999E-2"/>
    <n v="279.33999999999997"/>
    <s v="SUGAR GROVE"/>
    <s v="Plastic"/>
    <n v="22187.211114206126"/>
    <s v="NO"/>
    <s v="YES"/>
    <s v="&gt;0"/>
  </r>
  <r>
    <s v="DPAA1"/>
    <x v="0"/>
    <s v="40102"/>
    <x v="0"/>
    <s v="SEC8"/>
    <m/>
    <s v="1999"/>
    <s v="38000000"/>
    <s v="000038000000"/>
    <s v="000000045325"/>
    <s v="I"/>
    <s v="Dist-Services"/>
    <x v="3"/>
    <m/>
    <n v="4"/>
    <n v="4175.7299999999996"/>
    <n v="2.2599999999999999E-2"/>
    <n v="279.33999999999997"/>
    <s v="SAEGERTOWN "/>
    <s v="Plastic"/>
    <n v="8874.8801949860717"/>
    <s v="NO"/>
    <s v="YES"/>
    <s v="&gt;0"/>
  </r>
  <r>
    <s v="DPAA1"/>
    <x v="0"/>
    <s v="40102"/>
    <x v="0"/>
    <s v="SEW0"/>
    <m/>
    <s v="1999"/>
    <s v="38000000"/>
    <s v="000038000000"/>
    <s v="000000045787"/>
    <s v="I"/>
    <s v="Dist-Services"/>
    <x v="3"/>
    <m/>
    <n v="12"/>
    <n v="12527.21"/>
    <n v="2.2599999999999999E-2"/>
    <n v="279.33999999999997"/>
    <s v="SHEFFIELD "/>
    <s v="Plastic"/>
    <n v="26624.683091922001"/>
    <s v="NO"/>
    <s v="YES"/>
    <s v="&gt;0"/>
  </r>
  <r>
    <s v="DPAA1"/>
    <x v="0"/>
    <s v="40102"/>
    <x v="0"/>
    <s v="SHC0"/>
    <m/>
    <s v="1999"/>
    <s v="38000000"/>
    <s v="000038000000"/>
    <s v="000000046288"/>
    <s v="I"/>
    <s v="Dist-Services"/>
    <x v="3"/>
    <m/>
    <n v="2"/>
    <n v="2087.87"/>
    <n v="2.2599999999999999E-2"/>
    <n v="279.33999999999997"/>
    <s v="SHIPPEN "/>
    <s v="Plastic"/>
    <n v="4437.4507242339832"/>
    <s v="NO"/>
    <s v="YES"/>
    <s v="&gt;0"/>
  </r>
  <r>
    <s v="DPAA1"/>
    <x v="0"/>
    <s v="40102"/>
    <x v="0"/>
    <s v="SMC0"/>
    <m/>
    <s v="1999"/>
    <s v="38000000"/>
    <s v="000038000000"/>
    <s v="000000046549"/>
    <s v="I"/>
    <s v="Dist-Services"/>
    <x v="3"/>
    <m/>
    <n v="10"/>
    <n v="10439.34"/>
    <n v="2.2599999999999999E-2"/>
    <n v="279.33999999999997"/>
    <s v="SUMMIT"/>
    <s v="Plastic"/>
    <n v="22187.232367688022"/>
    <s v="NO"/>
    <s v="YES"/>
    <s v="&gt;0"/>
  </r>
  <r>
    <s v="DPAA1"/>
    <x v="0"/>
    <s v="40102"/>
    <x v="0"/>
    <s v="SME0"/>
    <m/>
    <s v="1999"/>
    <s v="38000000"/>
    <s v="000038000000"/>
    <s v="000000046878"/>
    <s v="I"/>
    <s v="Dist-Services"/>
    <x v="3"/>
    <m/>
    <n v="37"/>
    <n v="38625.54"/>
    <n v="2.2599999999999999E-2"/>
    <n v="279.33999999999997"/>
    <s v="SUMMIT"/>
    <s v="Plastic"/>
    <n v="82092.721504178277"/>
    <s v="NO"/>
    <s v="YES"/>
    <s v="&gt;0"/>
  </r>
  <r>
    <s v="DPAA1"/>
    <x v="0"/>
    <s v="40102"/>
    <x v="0"/>
    <s v="SMM8"/>
    <m/>
    <s v="1999"/>
    <s v="38000000"/>
    <s v="000038000000"/>
    <s v="000000047372"/>
    <s v="I"/>
    <s v="Dist-Services"/>
    <x v="3"/>
    <m/>
    <n v="44"/>
    <n v="45933.06"/>
    <n v="2.2599999999999999E-2"/>
    <n v="279.33999999999997"/>
    <s v="SMETHPORT"/>
    <s v="Plastic"/>
    <n v="97623.745905292468"/>
    <s v="NO"/>
    <s v="YES"/>
    <s v="&gt;0"/>
  </r>
  <r>
    <s v="DPAA1"/>
    <x v="0"/>
    <s v="40102"/>
    <x v="0"/>
    <s v="SNJ0"/>
    <m/>
    <s v="1999"/>
    <s v="38000000"/>
    <s v="000038000000"/>
    <s v="000000047519"/>
    <s v="I"/>
    <s v="Dist-Services"/>
    <x v="3"/>
    <m/>
    <n v="3"/>
    <n v="3131.8"/>
    <n v="2.2599999999999999E-2"/>
    <n v="279.33999999999997"/>
    <s v="SNYDER"/>
    <s v="Plastic"/>
    <n v="6656.1654596100279"/>
    <s v="NO"/>
    <s v="YES"/>
    <s v="&gt;0"/>
  </r>
  <r>
    <s v="DPAA1"/>
    <x v="0"/>
    <s v="40102"/>
    <x v="0"/>
    <s v="SNM9"/>
    <m/>
    <s v="1999"/>
    <s v="38000000"/>
    <s v="000038000000"/>
    <s v="000000048320"/>
    <s v="I"/>
    <s v="Dist-Services"/>
    <x v="3"/>
    <m/>
    <n v="7"/>
    <n v="7307.54"/>
    <n v="2.2599999999999999E-2"/>
    <n v="279.33999999999997"/>
    <s v="SHARON"/>
    <s v="Plastic"/>
    <n v="15531.066908077994"/>
    <s v="NO"/>
    <s v="YES"/>
    <s v="&gt;0"/>
  </r>
  <r>
    <s v="DPAA1"/>
    <x v="0"/>
    <s v="40102"/>
    <x v="0"/>
    <s v="SPE0"/>
    <m/>
    <s v="1999"/>
    <s v="38000000"/>
    <s v="000038000000"/>
    <s v="000000049490"/>
    <s v="I"/>
    <s v="Dist-Services"/>
    <x v="3"/>
    <m/>
    <n v="12"/>
    <n v="12527.2"/>
    <n v="2.2599999999999999E-2"/>
    <n v="279.33999999999997"/>
    <s v="SPRINGFIELD "/>
    <s v="Plastic"/>
    <n v="26624.661838440112"/>
    <s v="NO"/>
    <s v="YES"/>
    <s v="&gt;0"/>
  </r>
  <r>
    <s v="DPAA1"/>
    <x v="0"/>
    <s v="40102"/>
    <x v="0"/>
    <s v="SPM0"/>
    <m/>
    <s v="1999"/>
    <s v="38000000"/>
    <s v="000038000000"/>
    <s v="000000049774"/>
    <s v="I"/>
    <s v="Dist-Services"/>
    <x v="3"/>
    <m/>
    <n v="10"/>
    <n v="10439.33"/>
    <n v="2.2599999999999999E-2"/>
    <n v="279.33999999999997"/>
    <s v="SOUTH PYMATUNING"/>
    <s v="Plastic"/>
    <n v="22187.211114206126"/>
    <s v="NO"/>
    <s v="YES"/>
    <s v="&gt;0"/>
  </r>
  <r>
    <s v="DPAA1"/>
    <x v="0"/>
    <s v="40102"/>
    <x v="0"/>
    <s v="STM0"/>
    <m/>
    <s v="1999"/>
    <s v="38000000"/>
    <s v="000038000000"/>
    <s v="000000050040"/>
    <s v="I"/>
    <s v="Dist-Services"/>
    <x v="3"/>
    <m/>
    <n v="5"/>
    <n v="5219.66"/>
    <n v="2.2599999999999999E-2"/>
    <n v="279.33999999999997"/>
    <s v="SHENANGO"/>
    <s v="Plastic"/>
    <n v="11093.594930362116"/>
    <s v="NO"/>
    <s v="YES"/>
    <s v="&gt;0"/>
  </r>
  <r>
    <s v="DPAA1"/>
    <x v="0"/>
    <s v="40102"/>
    <x v="0"/>
    <s v="STW0"/>
    <m/>
    <s v="1999"/>
    <s v="38000000"/>
    <s v="000038000000"/>
    <s v="000000050175"/>
    <s v="I"/>
    <s v="Dist-Services"/>
    <x v="3"/>
    <m/>
    <n v="5"/>
    <n v="5219.67"/>
    <n v="2.2599999999999999E-2"/>
    <n v="279.33999999999997"/>
    <s v="SUGAR GROVE "/>
    <s v="Plastic"/>
    <n v="11093.616183844011"/>
    <s v="NO"/>
    <s v="YES"/>
    <s v="&gt;0"/>
  </r>
  <r>
    <s v="DPAA1"/>
    <x v="0"/>
    <s v="40102"/>
    <x v="0"/>
    <s v="SUV8"/>
    <m/>
    <s v="1999"/>
    <s v="38000000"/>
    <s v="000038000000"/>
    <s v="000000050425"/>
    <s v="I"/>
    <s v="Dist-Services"/>
    <x v="3"/>
    <m/>
    <n v="74"/>
    <n v="77251.070000000007"/>
    <n v="2.2599999999999999E-2"/>
    <n v="279.33999999999997"/>
    <s v="SUGAR CREEK"/>
    <s v="Plastic"/>
    <n v="164185.42175487467"/>
    <s v="NO"/>
    <s v="YES"/>
    <s v="&gt;0"/>
  </r>
  <r>
    <s v="DPAA1"/>
    <x v="0"/>
    <s v="40102"/>
    <x v="0"/>
    <s v="SYC0"/>
    <m/>
    <s v="1999"/>
    <s v="38000000"/>
    <s v="000038000000"/>
    <s v="000000051056"/>
    <s v="I"/>
    <s v="Dist-Services"/>
    <x v="3"/>
    <m/>
    <n v="91"/>
    <n v="95026.12"/>
    <n v="2.2599999999999999E-2"/>
    <n v="279.33999999999997"/>
    <s v="SANDY "/>
    <s v="Plastic"/>
    <n v="201963.59208913648"/>
    <s v="NO"/>
    <s v="YES"/>
    <s v="&gt;0"/>
  </r>
  <r>
    <s v="DPAA1"/>
    <x v="0"/>
    <s v="40102"/>
    <x v="0"/>
    <s v="TBW8"/>
    <m/>
    <s v="1999"/>
    <s v="38000000"/>
    <s v="000038000000"/>
    <s v="000000051632"/>
    <s v="I"/>
    <s v="Dist-Services"/>
    <x v="3"/>
    <m/>
    <n v="2"/>
    <n v="2087.87"/>
    <n v="2.2599999999999999E-2"/>
    <n v="279.33999999999997"/>
    <s v="TIDIOUTE "/>
    <s v="Plastic"/>
    <n v="4437.4507242339832"/>
    <s v="NO"/>
    <s v="YES"/>
    <s v="&gt;0"/>
  </r>
  <r>
    <s v="DPAA1"/>
    <x v="0"/>
    <s v="40102"/>
    <x v="0"/>
    <s v="TIC9"/>
    <m/>
    <s v="1999"/>
    <s v="38000000"/>
    <s v="000038000000"/>
    <s v="000000052240"/>
    <s v="I"/>
    <s v="Dist-Services"/>
    <x v="3"/>
    <m/>
    <n v="40"/>
    <n v="41757.33"/>
    <n v="2.2599999999999999E-2"/>
    <n v="279.33999999999997"/>
    <s v="TITUSVILLE"/>
    <s v="Plastic"/>
    <n v="88748.865710306403"/>
    <s v="NO"/>
    <s v="YES"/>
    <s v="&gt;0"/>
  </r>
  <r>
    <s v="DPAA1"/>
    <x v="0"/>
    <s v="40102"/>
    <x v="0"/>
    <s v="TOC8"/>
    <m/>
    <s v="1999"/>
    <s v="38000000"/>
    <s v="000038000000"/>
    <s v="000000052761"/>
    <s v="I"/>
    <s v="Dist-Services"/>
    <x v="3"/>
    <m/>
    <n v="3"/>
    <n v="3131.8"/>
    <n v="2.2599999999999999E-2"/>
    <n v="279.33999999999997"/>
    <s v="TOWNVILLE"/>
    <s v="Plastic"/>
    <n v="6656.1654596100279"/>
    <s v="NO"/>
    <s v="YES"/>
    <s v="&gt;0"/>
  </r>
  <r>
    <s v="DPAA1"/>
    <x v="0"/>
    <s v="40102"/>
    <x v="0"/>
    <s v="UCE8"/>
    <m/>
    <s v="1999"/>
    <s v="38000000"/>
    <s v="000038000000"/>
    <s v="000000053007"/>
    <s v="I"/>
    <s v="Dist-Services"/>
    <x v="3"/>
    <m/>
    <n v="5"/>
    <n v="5219.67"/>
    <n v="2.2599999999999999E-2"/>
    <n v="279.33999999999997"/>
    <s v="UNION CITY "/>
    <s v="Plastic"/>
    <n v="11093.616183844011"/>
    <s v="NO"/>
    <s v="YES"/>
    <s v="&gt;0"/>
  </r>
  <r>
    <s v="DPAA1"/>
    <x v="0"/>
    <s v="40102"/>
    <x v="0"/>
    <s v="UTE0"/>
    <m/>
    <s v="1999"/>
    <s v="38000000"/>
    <s v="000038000000"/>
    <s v="000000053315"/>
    <s v="I"/>
    <s v="Dist-Services"/>
    <x v="3"/>
    <m/>
    <n v="1"/>
    <n v="1043.93"/>
    <n v="2.2599999999999999E-2"/>
    <n v="279.33999999999997"/>
    <s v="UNION "/>
    <s v="Plastic"/>
    <n v="2218.7147353760447"/>
    <s v="NO"/>
    <s v="YES"/>
    <s v="&gt;0"/>
  </r>
  <r>
    <s v="DPAA1"/>
    <x v="0"/>
    <s v="40102"/>
    <x v="0"/>
    <s v="UTV8"/>
    <m/>
    <s v="1999"/>
    <s v="38000000"/>
    <s v="000038000000"/>
    <s v="000000053545"/>
    <s v="I"/>
    <s v="Dist-Services"/>
    <x v="3"/>
    <m/>
    <n v="1"/>
    <n v="1043.93"/>
    <n v="2.2599999999999999E-2"/>
    <n v="279.33999999999997"/>
    <s v="UTICA"/>
    <s v="Plastic"/>
    <n v="2218.7147353760447"/>
    <s v="NO"/>
    <s v="YES"/>
    <s v="&gt;0"/>
  </r>
  <r>
    <s v="DPAA1"/>
    <x v="0"/>
    <s v="40102"/>
    <x v="0"/>
    <s v="VEC0"/>
    <m/>
    <s v="1999"/>
    <s v="38000000"/>
    <s v="000038000000"/>
    <s v="000000053718"/>
    <s v="I"/>
    <s v="Dist-Services"/>
    <x v="3"/>
    <m/>
    <n v="30"/>
    <n v="31318"/>
    <n v="2.2599999999999999E-2"/>
    <n v="279.33999999999997"/>
    <s v="VERNON"/>
    <s v="Plastic"/>
    <n v="66561.65459610027"/>
    <s v="NO"/>
    <s v="YES"/>
    <s v="&gt;0"/>
  </r>
  <r>
    <s v="DPAA1"/>
    <x v="0"/>
    <s v="40102"/>
    <x v="0"/>
    <s v="VGE0"/>
    <m/>
    <s v="1999"/>
    <s v="38000000"/>
    <s v="000038000000"/>
    <s v="000000054015"/>
    <s v="I"/>
    <s v="Dist-Services"/>
    <x v="3"/>
    <m/>
    <n v="7"/>
    <n v="7307.53"/>
    <n v="2.2599999999999999E-2"/>
    <n v="279.33999999999997"/>
    <s v="VENANGO "/>
    <s v="Plastic"/>
    <n v="15531.045654596099"/>
    <s v="NO"/>
    <s v="YES"/>
    <s v="&gt;0"/>
  </r>
  <r>
    <s v="DPAA1"/>
    <x v="0"/>
    <s v="40102"/>
    <x v="0"/>
    <s v="WAA0"/>
    <m/>
    <s v="1999"/>
    <s v="38000000"/>
    <s v="000038000000"/>
    <s v="000000054182"/>
    <s v="I"/>
    <s v="Dist-Services"/>
    <x v="3"/>
    <m/>
    <n v="1"/>
    <n v="1043.93"/>
    <n v="2.2599999999999999E-2"/>
    <n v="279.33999999999997"/>
    <s v="WASHINGTON"/>
    <s v="Plastic"/>
    <n v="2218.7147353760447"/>
    <s v="NO"/>
    <s v="YES"/>
    <s v="&gt;0"/>
  </r>
  <r>
    <s v="DPAA1"/>
    <x v="0"/>
    <s v="40102"/>
    <x v="0"/>
    <s v="WBE8"/>
    <m/>
    <s v="1999"/>
    <s v="38000000"/>
    <s v="000038000000"/>
    <s v="000000054406"/>
    <s v="I"/>
    <s v="Dist-Services"/>
    <x v="3"/>
    <m/>
    <n v="7"/>
    <n v="7307.54"/>
    <n v="2.2599999999999999E-2"/>
    <n v="279.33999999999997"/>
    <s v="WATERFORD"/>
    <s v="Plastic"/>
    <n v="15531.066908077994"/>
    <s v="NO"/>
    <s v="YES"/>
    <s v="&gt;0"/>
  </r>
  <r>
    <s v="DPAA1"/>
    <x v="0"/>
    <s v="40102"/>
    <x v="0"/>
    <s v="WEC0"/>
    <m/>
    <s v="1999"/>
    <s v="38000000"/>
    <s v="000038000000"/>
    <s v="000000054540"/>
    <s v="I"/>
    <s v="Dist-Services"/>
    <x v="3"/>
    <m/>
    <n v="1"/>
    <n v="1043.93"/>
    <n v="2.2599999999999999E-2"/>
    <n v="279.33999999999997"/>
    <s v="WEST SHENANGO "/>
    <s v="Plastic"/>
    <n v="2218.7147353760447"/>
    <s v="NO"/>
    <s v="YES"/>
    <s v="&gt;0"/>
  </r>
  <r>
    <s v="DPAA1"/>
    <x v="0"/>
    <s v="40102"/>
    <x v="0"/>
    <s v="WHE0"/>
    <m/>
    <s v="1999"/>
    <s v="38000000"/>
    <s v="000038000000"/>
    <s v="000000054853"/>
    <s v="I"/>
    <s v="Dist-Services"/>
    <x v="3"/>
    <m/>
    <n v="11"/>
    <n v="11483.27"/>
    <n v="2.2599999999999999E-2"/>
    <n v="279.33999999999997"/>
    <s v="WASHINGTON"/>
    <s v="Plastic"/>
    <n v="24405.947103064067"/>
    <s v="NO"/>
    <s v="YES"/>
    <s v="&gt;0"/>
  </r>
  <r>
    <s v="DPAA1"/>
    <x v="0"/>
    <s v="40102"/>
    <x v="0"/>
    <s v="WHM8"/>
    <m/>
    <s v="1999"/>
    <s v="38000000"/>
    <s v="000038000000"/>
    <s v="000000055193"/>
    <s v="I"/>
    <s v="Dist-Services"/>
    <x v="3"/>
    <m/>
    <n v="6"/>
    <n v="6263.6"/>
    <n v="2.2599999999999999E-2"/>
    <n v="279.33999999999997"/>
    <s v="WHEATLAND"/>
    <s v="Plastic"/>
    <n v="13312.330919220056"/>
    <s v="NO"/>
    <s v="YES"/>
    <s v="&gt;0"/>
  </r>
  <r>
    <s v="DPAA1"/>
    <x v="0"/>
    <s v="40102"/>
    <x v="0"/>
    <s v="WIJ0"/>
    <m/>
    <s v="1999"/>
    <s v="38000000"/>
    <s v="000038000000"/>
    <s v="000000055399"/>
    <s v="I"/>
    <s v="Dist-Services"/>
    <x v="3"/>
    <m/>
    <n v="8"/>
    <n v="8351.4599999999991"/>
    <n v="2.2599999999999999E-2"/>
    <n v="279.33999999999997"/>
    <s v="WINSLOW "/>
    <s v="Plastic"/>
    <n v="17749.760389972143"/>
    <s v="NO"/>
    <s v="YES"/>
    <s v="&gt;0"/>
  </r>
  <r>
    <s v="DPAA1"/>
    <x v="0"/>
    <s v="40102"/>
    <x v="0"/>
    <s v="WMC0"/>
    <m/>
    <s v="1999"/>
    <s v="38000000"/>
    <s v="000038000000"/>
    <s v="000000055606"/>
    <s v="I"/>
    <s v="Dist-Services"/>
    <x v="3"/>
    <m/>
    <n v="46"/>
    <n v="48020.92"/>
    <n v="2.2599999999999999E-2"/>
    <n v="279.33999999999997"/>
    <s v="WEST MEAD "/>
    <s v="Plastic"/>
    <n v="102061.17537604456"/>
    <s v="NO"/>
    <s v="YES"/>
    <s v="&gt;0"/>
  </r>
  <r>
    <s v="DPAA1"/>
    <x v="0"/>
    <s v="40102"/>
    <x v="0"/>
    <s v="WMM8"/>
    <m/>
    <s v="1999"/>
    <s v="38000000"/>
    <s v="000038000000"/>
    <s v="000000056028"/>
    <s v="I"/>
    <s v="Dist-Services"/>
    <x v="3"/>
    <m/>
    <n v="5"/>
    <n v="5219.67"/>
    <n v="2.2599999999999999E-2"/>
    <n v="279.33999999999997"/>
    <s v="WEST MIDDLESEX "/>
    <s v="Plastic"/>
    <n v="11093.616183844011"/>
    <s v="NO"/>
    <s v="YES"/>
    <s v="&gt;0"/>
  </r>
  <r>
    <s v="DPAA1"/>
    <x v="0"/>
    <s v="40102"/>
    <x v="0"/>
    <s v="WOC0"/>
    <m/>
    <s v="1999"/>
    <s v="38000000"/>
    <s v="000038000000"/>
    <s v="000000056178"/>
    <s v="I"/>
    <s v="Dist-Services"/>
    <x v="3"/>
    <m/>
    <n v="5"/>
    <n v="5219.67"/>
    <n v="2.2599999999999999E-2"/>
    <n v="279.33999999999997"/>
    <s v="WOODCOCK"/>
    <s v="Plastic"/>
    <n v="11093.616183844011"/>
    <s v="NO"/>
    <s v="YES"/>
    <s v="&gt;0"/>
  </r>
  <r>
    <s v="DPAA1"/>
    <x v="0"/>
    <s v="40102"/>
    <x v="0"/>
    <s v="WRW9"/>
    <m/>
    <s v="1999"/>
    <s v="38000000"/>
    <s v="000038000000"/>
    <s v="000000056863"/>
    <s v="I"/>
    <s v="Dist-Services"/>
    <x v="3"/>
    <m/>
    <n v="36"/>
    <n v="37581.599999999999"/>
    <n v="2.2599999999999999E-2"/>
    <n v="279.33999999999997"/>
    <s v="WARREN"/>
    <s v="Plastic"/>
    <n v="79873.985515320324"/>
    <s v="NO"/>
    <s v="YES"/>
    <s v="&gt;0"/>
  </r>
  <r>
    <s v="DPAA1"/>
    <x v="0"/>
    <s v="40102"/>
    <x v="0"/>
    <s v="WSM0"/>
    <m/>
    <s v="1999"/>
    <s v="38000000"/>
    <s v="000038000000"/>
    <s v="000000057421"/>
    <s v="I"/>
    <s v="Dist-Services"/>
    <x v="3"/>
    <m/>
    <n v="2"/>
    <n v="2087.87"/>
    <n v="2.2599999999999999E-2"/>
    <n v="279.33999999999997"/>
    <s v="WEST SALEM"/>
    <s v="Plastic"/>
    <n v="4437.4507242339832"/>
    <s v="NO"/>
    <s v="YES"/>
    <s v="&gt;0"/>
  </r>
  <r>
    <s v="DPAA1"/>
    <x v="0"/>
    <s v="40102"/>
    <x v="0"/>
    <s v="WTB0"/>
    <m/>
    <s v="1999"/>
    <s v="38000000"/>
    <s v="000038000000"/>
    <s v="000000057644"/>
    <s v="I"/>
    <s v="Dist-Services"/>
    <x v="3"/>
    <m/>
    <n v="2"/>
    <n v="2087.87"/>
    <n v="2.2599999999999999E-2"/>
    <n v="279.33999999999997"/>
    <s v="WASHINGTON"/>
    <s v="Plastic"/>
    <n v="4437.4507242339832"/>
    <s v="NO"/>
    <s v="YES"/>
    <s v="&gt;0"/>
  </r>
  <r>
    <s v="DPAA1"/>
    <x v="0"/>
    <s v="40102"/>
    <x v="0"/>
    <s v="WTE0"/>
    <m/>
    <s v="1999"/>
    <s v="38000000"/>
    <s v="000038000000"/>
    <s v="000000057870"/>
    <s v="I"/>
    <s v="Dist-Services"/>
    <x v="3"/>
    <m/>
    <n v="3"/>
    <n v="3131.8"/>
    <n v="2.2599999999999999E-2"/>
    <n v="279.33999999999997"/>
    <s v="WATERFORD "/>
    <s v="Plastic"/>
    <n v="6656.1654596100279"/>
    <s v="NO"/>
    <s v="YES"/>
    <s v="&gt;0"/>
  </r>
  <r>
    <s v="DPAA1"/>
    <x v="0"/>
    <s v="40102"/>
    <x v="0"/>
    <s v="WYE0"/>
    <m/>
    <s v="1999"/>
    <s v="38000000"/>
    <s v="000038000000"/>
    <s v="000000058582"/>
    <s v="I"/>
    <s v="Dist-Services"/>
    <x v="3"/>
    <m/>
    <n v="2"/>
    <n v="2087.87"/>
    <n v="2.2599999999999999E-2"/>
    <n v="279.33999999999997"/>
    <s v="WAYNE "/>
    <s v="Plastic"/>
    <n v="4437.4507242339832"/>
    <s v="NO"/>
    <s v="YES"/>
    <s v="&gt;0"/>
  </r>
  <r>
    <s v="DPAA1"/>
    <x v="0"/>
    <s v="40102"/>
    <x v="0"/>
    <s v="YOW8"/>
    <m/>
    <s v="1999"/>
    <s v="38000000"/>
    <s v="000038000000"/>
    <s v="000000058983"/>
    <s v="I"/>
    <s v="Dist-Services"/>
    <x v="3"/>
    <m/>
    <n v="4"/>
    <n v="4175.74"/>
    <n v="2.2599999999999999E-2"/>
    <n v="279.33999999999997"/>
    <s v="YOUNGSVILLE"/>
    <s v="Plastic"/>
    <n v="8874.9014484679665"/>
    <s v="NO"/>
    <s v="YES"/>
    <s v="&gt;0"/>
  </r>
  <r>
    <s v="DPAA1"/>
    <x v="0"/>
    <s v="40102"/>
    <x v="0"/>
    <s v="AHC0"/>
    <m/>
    <s v="2000"/>
    <s v="38000000"/>
    <s v="000038000000"/>
    <s v="000000062242"/>
    <s v="D"/>
    <s v="Dist-Services"/>
    <x v="3"/>
    <m/>
    <n v="0"/>
    <n v="0"/>
    <n v="2.2599999999999999E-2"/>
    <n v="267.3"/>
    <s v="ASHLAND "/>
    <s v="Plastic"/>
    <n v="0"/>
    <s v="YES"/>
    <s v="NO"/>
    <s v="=0"/>
  </r>
  <r>
    <s v="DPAA1"/>
    <x v="0"/>
    <s v="40102"/>
    <x v="0"/>
    <s v="ALE8"/>
    <m/>
    <s v="2000"/>
    <s v="38000000"/>
    <s v="000038000000"/>
    <s v="000000000166"/>
    <s v="I"/>
    <s v="Dist-Services"/>
    <x v="3"/>
    <m/>
    <n v="5"/>
    <n v="4565.32"/>
    <n v="2.2599999999999999E-2"/>
    <n v="267.3"/>
    <s v="ALBION "/>
    <s v="Plastic"/>
    <n v="9389.0543396226421"/>
    <s v="NO"/>
    <s v="YES"/>
    <s v="&gt;0"/>
  </r>
  <r>
    <s v="DPAA1"/>
    <x v="0"/>
    <s v="40102"/>
    <x v="0"/>
    <s v="ATE0"/>
    <m/>
    <s v="2000"/>
    <s v="38000000"/>
    <s v="000038000000"/>
    <s v="000000000307"/>
    <s v="I"/>
    <s v="Dist-Services"/>
    <x v="3"/>
    <m/>
    <n v="1"/>
    <n v="862.37"/>
    <n v="2.2599999999999999E-2"/>
    <n v="267.3"/>
    <s v="AMITY "/>
    <s v="Plastic"/>
    <n v="1773.5533962264153"/>
    <s v="NO"/>
    <s v="YES"/>
    <s v="&gt;0"/>
  </r>
  <r>
    <s v="DPAA1"/>
    <x v="0"/>
    <s v="40102"/>
    <x v="0"/>
    <s v="BAF0"/>
    <m/>
    <s v="2000"/>
    <s v="38000000"/>
    <s v="000038000000"/>
    <s v="000000062483"/>
    <s v="I"/>
    <s v="Dist-Services"/>
    <x v="3"/>
    <m/>
    <n v="1"/>
    <n v="1217.27"/>
    <n v="2.2599999999999999E-2"/>
    <n v="267.3"/>
    <s v="BARNETT "/>
    <s v="Plastic"/>
    <n v="2503.4420754716984"/>
    <s v="NO"/>
    <s v="YES"/>
    <s v="&gt;0"/>
  </r>
  <r>
    <s v="DPAA1"/>
    <x v="0"/>
    <s v="40102"/>
    <x v="0"/>
    <s v="BBA0"/>
    <m/>
    <s v="2000"/>
    <s v="38000000"/>
    <s v="000038000000"/>
    <s v="000000000484"/>
    <s v="I"/>
    <s v="Dist-Services"/>
    <x v="3"/>
    <m/>
    <n v="5"/>
    <n v="5494.84"/>
    <n v="2.2599999999999999E-2"/>
    <n v="267.3"/>
    <s v="BRADYS BEND "/>
    <s v="Plastic"/>
    <n v="11300.708679245285"/>
    <s v="NO"/>
    <s v="YES"/>
    <s v="&gt;0"/>
  </r>
  <r>
    <s v="DPAA1"/>
    <x v="0"/>
    <s v="40102"/>
    <x v="0"/>
    <s v="BBJ8"/>
    <m/>
    <s v="2000"/>
    <s v="38000000"/>
    <s v="000038000000"/>
    <s v="000000001055"/>
    <s v="I"/>
    <s v="Dist-Services"/>
    <x v="3"/>
    <m/>
    <n v="39"/>
    <n v="43518.91"/>
    <n v="2.2599999999999999E-2"/>
    <n v="267.3"/>
    <s v="BROOKVILLE "/>
    <s v="Plastic"/>
    <n v="89501.154528301908"/>
    <s v="NO"/>
    <s v="YES"/>
    <s v="&gt;0"/>
  </r>
  <r>
    <s v="DPAA1"/>
    <x v="0"/>
    <s v="40102"/>
    <x v="0"/>
    <s v="BCM9"/>
    <m/>
    <s v="2000"/>
    <s v="38000000"/>
    <s v="000038000000"/>
    <s v="000000002004"/>
    <s v="I"/>
    <s v="Dist-Services"/>
    <x v="3"/>
    <m/>
    <n v="25"/>
    <n v="21559.040000000001"/>
    <n v="2.2599999999999999E-2"/>
    <n v="267.3"/>
    <s v="BRADFORD"/>
    <s v="Plastic"/>
    <n v="44338.403018867932"/>
    <s v="NO"/>
    <s v="YES"/>
    <s v="&gt;0"/>
  </r>
  <r>
    <s v="DPAA1"/>
    <x v="0"/>
    <s v="40102"/>
    <x v="0"/>
    <s v="BKW0"/>
    <m/>
    <s v="2000"/>
    <s v="38000000"/>
    <s v="000038000000"/>
    <s v="000000002743"/>
    <s v="D"/>
    <s v="Dist-Services"/>
    <x v="3"/>
    <m/>
    <n v="0"/>
    <n v="0"/>
    <n v="2.2599999999999999E-2"/>
    <n v="267.3"/>
    <s v="BROKENSTRAW "/>
    <s v="Plastic"/>
    <n v="0"/>
    <s v="YES"/>
    <s v="NO"/>
    <s v="=0"/>
  </r>
  <r>
    <s v="DPAA1"/>
    <x v="0"/>
    <s v="40102"/>
    <x v="0"/>
    <s v="BRC0"/>
    <m/>
    <s v="2000"/>
    <s v="38000000"/>
    <s v="000038000000"/>
    <s v="000000002917"/>
    <s v="I"/>
    <s v="Dist-Services"/>
    <x v="3"/>
    <m/>
    <n v="2"/>
    <n v="1724.72"/>
    <n v="2.2599999999999999E-2"/>
    <n v="267.3"/>
    <s v="BRADY "/>
    <s v="Plastic"/>
    <n v="3547.0656603773591"/>
    <s v="NO"/>
    <s v="YES"/>
    <s v="&gt;0"/>
  </r>
  <r>
    <s v="DPAA1"/>
    <x v="0"/>
    <s v="40102"/>
    <x v="0"/>
    <s v="BTM0"/>
    <m/>
    <s v="2000"/>
    <s v="38000000"/>
    <s v="000038000000"/>
    <s v="000000003362"/>
    <s v="I"/>
    <s v="Dist-Services"/>
    <x v="3"/>
    <m/>
    <n v="14"/>
    <n v="14060.56"/>
    <n v="2.2599999999999999E-2"/>
    <n v="267.3"/>
    <s v="BRADFORD"/>
    <s v="Plastic"/>
    <n v="28917.000754716984"/>
    <s v="NO"/>
    <s v="YES"/>
    <s v="&gt;0"/>
  </r>
  <r>
    <s v="DPAA1"/>
    <x v="0"/>
    <s v="40102"/>
    <x v="0"/>
    <s v="BVC8"/>
    <m/>
    <s v="2000"/>
    <s v="38000000"/>
    <s v="000038000000"/>
    <s v="000000003710"/>
    <s v="I"/>
    <s v="Dist-Services"/>
    <x v="3"/>
    <m/>
    <n v="3"/>
    <n v="3296.91"/>
    <n v="2.2599999999999999E-2"/>
    <n v="267.3"/>
    <s v="BLOOMING VALLEY"/>
    <s v="Plastic"/>
    <n v="6780.4375471698113"/>
    <s v="NO"/>
    <s v="YES"/>
    <s v="&gt;0"/>
  </r>
  <r>
    <s v="DPAA1"/>
    <x v="0"/>
    <s v="40102"/>
    <x v="0"/>
    <s v="BWJ8"/>
    <m/>
    <s v="2000"/>
    <s v="38000000"/>
    <s v="000038000000"/>
    <s v="000000003976"/>
    <s v="I"/>
    <s v="Dist-Services"/>
    <x v="3"/>
    <m/>
    <n v="3"/>
    <n v="3012.98"/>
    <n v="2.2599999999999999E-2"/>
    <n v="267.3"/>
    <s v="BROCKWAY "/>
    <s v="Plastic"/>
    <n v="6196.5060377358495"/>
    <s v="NO"/>
    <s v="YES"/>
    <s v="&gt;0"/>
  </r>
  <r>
    <s v="DPAA1"/>
    <x v="0"/>
    <s v="40102"/>
    <x v="0"/>
    <s v="CAC0"/>
    <m/>
    <s v="2000"/>
    <s v="38000000"/>
    <s v="000038000000"/>
    <s v="000000004158"/>
    <s v="I"/>
    <s v="Dist-Services"/>
    <x v="3"/>
    <m/>
    <n v="4"/>
    <n v="4159.2700000000004"/>
    <n v="2.2599999999999999E-2"/>
    <n v="267.3"/>
    <s v="CAMBRIDGE "/>
    <s v="Plastic"/>
    <n v="8553.9703773584915"/>
    <s v="NO"/>
    <s v="YES"/>
    <s v="&gt;0"/>
  </r>
  <r>
    <s v="DPAA1"/>
    <x v="0"/>
    <s v="40102"/>
    <x v="0"/>
    <s v="CBC8"/>
    <m/>
    <s v="2000"/>
    <s v="38000000"/>
    <s v="000038000000"/>
    <s v="000000004539"/>
    <s v="I"/>
    <s v="Dist-Services"/>
    <x v="3"/>
    <m/>
    <n v="24"/>
    <n v="23763.1"/>
    <n v="2.2599999999999999E-2"/>
    <n v="267.3"/>
    <s v="CLARION"/>
    <s v="Plastic"/>
    <n v="48871.281132075477"/>
    <s v="NO"/>
    <s v="YES"/>
    <s v="&gt;0"/>
  </r>
  <r>
    <s v="DPAA1"/>
    <x v="0"/>
    <s v="40102"/>
    <x v="0"/>
    <s v="CBW0"/>
    <m/>
    <s v="2000"/>
    <s v="38000000"/>
    <s v="000038000000"/>
    <s v="000000004879"/>
    <s v="I"/>
    <s v="Dist-Services"/>
    <x v="3"/>
    <m/>
    <n v="11"/>
    <n v="12274.57"/>
    <n v="2.2599999999999999E-2"/>
    <n v="267.3"/>
    <s v="COLUMBUS"/>
    <s v="Plastic"/>
    <n v="25243.926981132077"/>
    <s v="NO"/>
    <s v="YES"/>
    <s v="&gt;0"/>
  </r>
  <r>
    <s v="DPAA1"/>
    <x v="0"/>
    <s v="40102"/>
    <x v="0"/>
    <s v="CCB0"/>
    <m/>
    <s v="2000"/>
    <s v="38000000"/>
    <s v="000038000000"/>
    <s v="000000005032"/>
    <s v="I"/>
    <s v="Dist-Services"/>
    <x v="3"/>
    <m/>
    <n v="4"/>
    <n v="4301.2299999999996"/>
    <n v="2.2599999999999999E-2"/>
    <n v="267.3"/>
    <s v="CONCORD "/>
    <s v="Plastic"/>
    <n v="8845.9258490566044"/>
    <s v="NO"/>
    <s v="YES"/>
    <s v="&gt;0"/>
  </r>
  <r>
    <s v="DPAA1"/>
    <x v="0"/>
    <s v="40102"/>
    <x v="0"/>
    <s v="CDE0"/>
    <m/>
    <s v="2000"/>
    <s v="38000000"/>
    <s v="000038000000"/>
    <s v="000000005103"/>
    <s v="I"/>
    <s v="Dist-Services"/>
    <x v="3"/>
    <m/>
    <n v="3"/>
    <n v="2942"/>
    <n v="2.2599999999999999E-2"/>
    <n v="267.3"/>
    <s v="CONCORD "/>
    <s v="Plastic"/>
    <n v="6050.5283018867931"/>
    <s v="NO"/>
    <s v="YES"/>
    <s v="&gt;0"/>
  </r>
  <r>
    <s v="DPAA1"/>
    <x v="0"/>
    <s v="40102"/>
    <x v="0"/>
    <s v="CHB8"/>
    <m/>
    <s v="2000"/>
    <s v="38000000"/>
    <s v="000038000000"/>
    <s v="000000005342"/>
    <s v="I"/>
    <s v="Dist-Services"/>
    <x v="3"/>
    <m/>
    <n v="3"/>
    <n v="3296.91"/>
    <n v="2.2599999999999999E-2"/>
    <n v="267.3"/>
    <s v="CHICORA"/>
    <s v="Plastic"/>
    <n v="6780.4375471698113"/>
    <s v="NO"/>
    <s v="YES"/>
    <s v="&gt;0"/>
  </r>
  <r>
    <s v="DPAA1"/>
    <x v="0"/>
    <s v="40102"/>
    <x v="0"/>
    <s v="CHV0"/>
    <m/>
    <s v="2000"/>
    <s v="38000000"/>
    <s v="000038000000"/>
    <s v="000000005447"/>
    <s v="I"/>
    <s v="Dist-Services"/>
    <x v="3"/>
    <m/>
    <n v="3"/>
    <n v="2941.99"/>
    <n v="2.2599999999999999E-2"/>
    <n v="267.3"/>
    <s v="CHERRYTREE"/>
    <s v="Plastic"/>
    <n v="6050.5077358490571"/>
    <s v="NO"/>
    <s v="YES"/>
    <s v="&gt;0"/>
  </r>
  <r>
    <s v="DPAA1"/>
    <x v="0"/>
    <s v="40102"/>
    <x v="0"/>
    <s v="CLM8"/>
    <m/>
    <s v="2000"/>
    <s v="38000000"/>
    <s v="000038000000"/>
    <s v="000000062484"/>
    <s v="I"/>
    <s v="Dist-Services"/>
    <x v="3"/>
    <m/>
    <n v="1"/>
    <n v="1217.27"/>
    <n v="2.2599999999999999E-2"/>
    <n v="267.3"/>
    <s v="CLARK"/>
    <s v="Plastic"/>
    <n v="2503.4420754716984"/>
    <s v="NO"/>
    <s v="YES"/>
    <s v="&gt;0"/>
  </r>
  <r>
    <s v="DPAA1"/>
    <x v="0"/>
    <s v="40102"/>
    <x v="0"/>
    <s v="CLW8"/>
    <m/>
    <s v="2000"/>
    <s v="38000000"/>
    <s v="000038000000"/>
    <s v="000000005972"/>
    <s v="I"/>
    <s v="Dist-Services"/>
    <x v="3"/>
    <m/>
    <n v="2"/>
    <n v="2079.63"/>
    <n v="2.2599999999999999E-2"/>
    <n v="267.3"/>
    <s v="CLARENDON"/>
    <s v="Plastic"/>
    <n v="4276.9749056603778"/>
    <s v="NO"/>
    <s v="YES"/>
    <s v="&gt;0"/>
  </r>
  <r>
    <s v="DPAA1"/>
    <x v="0"/>
    <s v="40102"/>
    <x v="0"/>
    <s v="CNC8"/>
    <m/>
    <s v="2000"/>
    <s v="38000000"/>
    <s v="000038000000"/>
    <s v="000000006264"/>
    <s v="I"/>
    <s v="Dist-Services"/>
    <x v="3"/>
    <m/>
    <n v="11"/>
    <n v="12088.66"/>
    <n v="2.2599999999999999E-2"/>
    <n v="267.3"/>
    <s v="COCHRANTON "/>
    <s v="Plastic"/>
    <n v="24861.583773584909"/>
    <s v="NO"/>
    <s v="YES"/>
    <s v="&gt;0"/>
  </r>
  <r>
    <s v="DPAA1"/>
    <x v="0"/>
    <s v="40102"/>
    <x v="0"/>
    <s v="CNE0"/>
    <m/>
    <s v="2000"/>
    <s v="38000000"/>
    <s v="000038000000"/>
    <s v="000000006449"/>
    <s v="I"/>
    <s v="Dist-Services"/>
    <x v="3"/>
    <m/>
    <n v="4"/>
    <n v="4514.1899999999996"/>
    <n v="2.2599999999999999E-2"/>
    <n v="267.3"/>
    <s v="CONNEAUT"/>
    <s v="Plastic"/>
    <n v="9283.9001886792448"/>
    <s v="NO"/>
    <s v="YES"/>
    <s v="&gt;0"/>
  </r>
  <r>
    <s v="DPAA1"/>
    <x v="0"/>
    <s v="40102"/>
    <x v="0"/>
    <s v="COC8"/>
    <m/>
    <s v="2000"/>
    <s v="38000000"/>
    <s v="000038000000"/>
    <s v="000000062567"/>
    <s v="D"/>
    <s v="Dist-Services"/>
    <x v="3"/>
    <m/>
    <n v="0"/>
    <n v="0"/>
    <n v="2.2599999999999999E-2"/>
    <n v="267.3"/>
    <s v="CONNEAUTVILLE"/>
    <s v="Plastic"/>
    <n v="0"/>
    <s v="YES"/>
    <s v="NO"/>
    <s v="=0"/>
  </r>
  <r>
    <s v="DPAA1"/>
    <x v="0"/>
    <s v="40102"/>
    <x v="0"/>
    <s v="COE9"/>
    <m/>
    <s v="2000"/>
    <s v="38000000"/>
    <s v="000038000000"/>
    <s v="000000007335"/>
    <s v="I"/>
    <s v="Dist-Services"/>
    <x v="3"/>
    <m/>
    <n v="36"/>
    <n v="40947.040000000001"/>
    <n v="2.2599999999999999E-2"/>
    <n v="267.3"/>
    <s v="CORRY "/>
    <s v="Plastic"/>
    <n v="84211.836981132088"/>
    <s v="NO"/>
    <s v="YES"/>
    <s v="&gt;0"/>
  </r>
  <r>
    <s v="DPAA1"/>
    <x v="0"/>
    <s v="40102"/>
    <x v="0"/>
    <s v="COV0"/>
    <m/>
    <s v="2000"/>
    <s v="38000000"/>
    <s v="000038000000"/>
    <s v="000000007886"/>
    <s v="I"/>
    <s v="Dist-Services"/>
    <x v="3"/>
    <m/>
    <n v="36"/>
    <n v="38580.04"/>
    <n v="2.2599999999999999E-2"/>
    <n v="267.3"/>
    <s v="CORNPLANTER "/>
    <s v="Plastic"/>
    <n v="79343.855849056607"/>
    <s v="NO"/>
    <s v="YES"/>
    <s v="&gt;0"/>
  </r>
  <r>
    <s v="DPAA1"/>
    <x v="0"/>
    <s v="40102"/>
    <x v="0"/>
    <s v="CRE8"/>
    <m/>
    <s v="2000"/>
    <s v="38000000"/>
    <s v="000038000000"/>
    <s v="000000008109"/>
    <s v="I"/>
    <s v="Dist-Services"/>
    <x v="3"/>
    <m/>
    <n v="4"/>
    <n v="4159.28"/>
    <n v="2.2599999999999999E-2"/>
    <n v="267.3"/>
    <s v="CRANESVILLE"/>
    <s v="Plastic"/>
    <n v="8553.9909433962275"/>
    <s v="NO"/>
    <s v="YES"/>
    <s v="&gt;0"/>
  </r>
  <r>
    <s v="DPAA1"/>
    <x v="0"/>
    <s v="40102"/>
    <x v="0"/>
    <s v="CRV0"/>
    <m/>
    <s v="2000"/>
    <s v="38000000"/>
    <s v="000038000000"/>
    <s v="000000008696"/>
    <s v="I"/>
    <s v="Dist-Services"/>
    <x v="3"/>
    <m/>
    <n v="36"/>
    <n v="36320.51"/>
    <n v="2.2599999999999999E-2"/>
    <n v="267.3"/>
    <s v="CRANBERRY "/>
    <s v="Plastic"/>
    <n v="74696.897924528312"/>
    <s v="NO"/>
    <s v="YES"/>
    <s v="&gt;0"/>
  </r>
  <r>
    <s v="DPAA1"/>
    <x v="0"/>
    <s v="40102"/>
    <x v="0"/>
    <s v="CSC8"/>
    <m/>
    <s v="2000"/>
    <s v="38000000"/>
    <s v="000038000000"/>
    <s v="000000009241"/>
    <s v="I"/>
    <s v="Dist-Services"/>
    <x v="3"/>
    <m/>
    <n v="20"/>
    <n v="17957.05"/>
    <n v="2.2599999999999999E-2"/>
    <n v="267.3"/>
    <s v="CAMBRIDGE SPRINGS"/>
    <s v="Plastic"/>
    <n v="36930.536792452833"/>
    <s v="NO"/>
    <s v="YES"/>
    <s v="&gt;0"/>
  </r>
  <r>
    <s v="DPAA1"/>
    <x v="0"/>
    <s v="40102"/>
    <x v="0"/>
    <s v="CTC0"/>
    <m/>
    <s v="2000"/>
    <s v="38000000"/>
    <s v="000038000000"/>
    <s v="000000009847"/>
    <s v="I"/>
    <s v="Dist-Services"/>
    <x v="3"/>
    <m/>
    <n v="28"/>
    <n v="32276.83"/>
    <n v="2.2599999999999999E-2"/>
    <n v="267.3"/>
    <s v="CLARION "/>
    <s v="Plastic"/>
    <n v="66380.650377358499"/>
    <s v="NO"/>
    <s v="YES"/>
    <s v="&gt;0"/>
  </r>
  <r>
    <s v="DPAA1"/>
    <x v="0"/>
    <s v="40102"/>
    <x v="0"/>
    <s v="CTM0"/>
    <m/>
    <s v="2000"/>
    <s v="38000000"/>
    <s v="000038000000"/>
    <s v="000000010280"/>
    <s v="I"/>
    <s v="Dist-Services"/>
    <x v="3"/>
    <m/>
    <n v="9"/>
    <n v="9213.16"/>
    <n v="2.2599999999999999E-2"/>
    <n v="267.3"/>
    <s v="COOLSPRING"/>
    <s v="Plastic"/>
    <n v="18947.819622641509"/>
    <s v="NO"/>
    <s v="YES"/>
    <s v="&gt;0"/>
  </r>
  <r>
    <s v="DPAA1"/>
    <x v="0"/>
    <s v="40102"/>
    <x v="0"/>
    <s v="CWW0"/>
    <m/>
    <s v="2000"/>
    <s v="38000000"/>
    <s v="000038000000"/>
    <s v="000000010754"/>
    <s v="I"/>
    <s v="Dist-Services"/>
    <x v="3"/>
    <m/>
    <n v="12"/>
    <n v="13660.86"/>
    <n v="2.2599999999999999E-2"/>
    <n v="267.3"/>
    <s v="CONEWANGO "/>
    <s v="Plastic"/>
    <n v="28094.9762264151"/>
    <s v="NO"/>
    <s v="YES"/>
    <s v="&gt;0"/>
  </r>
  <r>
    <s v="DPAA1"/>
    <x v="0"/>
    <s v="40102"/>
    <x v="0"/>
    <s v="CYM0"/>
    <m/>
    <s v="2000"/>
    <s v="38000000"/>
    <s v="000038000000"/>
    <s v="000000062243"/>
    <s v="D"/>
    <s v="Dist-Services"/>
    <x v="3"/>
    <m/>
    <n v="0"/>
    <n v="0"/>
    <n v="2.2599999999999999E-2"/>
    <n v="267.3"/>
    <s v="CORYDON "/>
    <s v="Plastic"/>
    <n v="0"/>
    <s v="YES"/>
    <s v="NO"/>
    <s v="=0"/>
  </r>
  <r>
    <s v="DPAA1"/>
    <x v="0"/>
    <s v="40102"/>
    <x v="0"/>
    <s v="DOB0"/>
    <m/>
    <s v="2000"/>
    <s v="38000000"/>
    <s v="000038000000"/>
    <s v="000000011105"/>
    <s v="I"/>
    <s v="Dist-Services"/>
    <x v="3"/>
    <m/>
    <n v="5"/>
    <n v="4903.33"/>
    <n v="2.2599999999999999E-2"/>
    <n v="267.3"/>
    <s v="DONEGAL "/>
    <s v="Plastic"/>
    <n v="10084.206981132076"/>
    <s v="NO"/>
    <s v="YES"/>
    <s v="&gt;0"/>
  </r>
  <r>
    <s v="DPAA1"/>
    <x v="0"/>
    <s v="40102"/>
    <x v="0"/>
    <s v="DUC9"/>
    <m/>
    <s v="2000"/>
    <s v="38000000"/>
    <s v="000038000000"/>
    <s v="000000011776"/>
    <s v="I"/>
    <s v="Dist-Services"/>
    <x v="3"/>
    <m/>
    <n v="50"/>
    <n v="51990.85"/>
    <n v="2.2599999999999999E-2"/>
    <n v="267.3"/>
    <s v="DUBOIS"/>
    <s v="Plastic"/>
    <n v="106924.5783018868"/>
    <s v="NO"/>
    <s v="YES"/>
    <s v="&gt;0"/>
  </r>
  <r>
    <s v="DPAA1"/>
    <x v="0"/>
    <s v="40102"/>
    <x v="0"/>
    <s v="EBC8"/>
    <m/>
    <s v="2000"/>
    <s v="38000000"/>
    <s v="000038000000"/>
    <s v="000000012473"/>
    <s v="I"/>
    <s v="Dist-Services"/>
    <x v="3"/>
    <m/>
    <n v="2"/>
    <n v="2079.63"/>
    <n v="2.2599999999999999E-2"/>
    <n v="267.3"/>
    <s v="EAST BRADY "/>
    <s v="Plastic"/>
    <n v="4276.9749056603778"/>
    <s v="NO"/>
    <s v="YES"/>
    <s v="&gt;0"/>
  </r>
  <r>
    <s v="DPAA1"/>
    <x v="0"/>
    <s v="40102"/>
    <x v="0"/>
    <s v="ECE0"/>
    <m/>
    <s v="2000"/>
    <s v="38000000"/>
    <s v="000038000000"/>
    <s v="000000012697"/>
    <s v="I"/>
    <s v="Dist-Services"/>
    <x v="3"/>
    <m/>
    <n v="8"/>
    <n v="9383.2800000000007"/>
    <n v="2.2599999999999999E-2"/>
    <n v="267.3"/>
    <s v="ELK CREEK "/>
    <s v="Plastic"/>
    <n v="19297.689056603776"/>
    <s v="NO"/>
    <s v="YES"/>
    <s v="&gt;0"/>
  </r>
  <r>
    <s v="DPAA1"/>
    <x v="0"/>
    <s v="40102"/>
    <x v="0"/>
    <s v="EDE8"/>
    <m/>
    <s v="2000"/>
    <s v="38000000"/>
    <s v="000038000000"/>
    <s v="000000013123"/>
    <s v="I"/>
    <s v="Dist-Services"/>
    <x v="3"/>
    <m/>
    <n v="25"/>
    <n v="29117.35"/>
    <n v="2.2599999999999999E-2"/>
    <n v="267.3"/>
    <s v="EDINBORO "/>
    <s v="Plastic"/>
    <n v="59882.851886792458"/>
    <s v="NO"/>
    <s v="YES"/>
    <s v="&gt;0"/>
  </r>
  <r>
    <s v="DPAA1"/>
    <x v="0"/>
    <s v="40102"/>
    <x v="0"/>
    <s v="EKW0"/>
    <m/>
    <s v="2000"/>
    <s v="38000000"/>
    <s v="000038000000"/>
    <s v="000000062485"/>
    <s v="I"/>
    <s v="Dist-Services"/>
    <x v="3"/>
    <m/>
    <n v="1"/>
    <n v="1217.27"/>
    <n v="2.2599999999999999E-2"/>
    <n v="267.3"/>
    <s v="ELK "/>
    <s v="Plastic"/>
    <n v="2503.4420754716984"/>
    <s v="NO"/>
    <s v="YES"/>
    <s v="&gt;0"/>
  </r>
  <r>
    <s v="DPAA1"/>
    <x v="0"/>
    <s v="40102"/>
    <x v="0"/>
    <s v="ELE8"/>
    <m/>
    <s v="2000"/>
    <s v="38000000"/>
    <s v="000038000000"/>
    <s v="000000013465"/>
    <s v="I"/>
    <s v="Dist-Services"/>
    <x v="3"/>
    <m/>
    <n v="2"/>
    <n v="1724.73"/>
    <n v="2.2599999999999999E-2"/>
    <n v="267.3"/>
    <s v="ELGIN"/>
    <s v="Plastic"/>
    <n v="3547.0862264150946"/>
    <s v="NO"/>
    <s v="YES"/>
    <s v="&gt;0"/>
  </r>
  <r>
    <s v="DPAA1"/>
    <x v="0"/>
    <s v="40102"/>
    <x v="0"/>
    <s v="ELJ0"/>
    <m/>
    <s v="2000"/>
    <s v="38000000"/>
    <s v="000038000000"/>
    <s v="000000013559"/>
    <s v="D"/>
    <s v="Dist-Services"/>
    <x v="3"/>
    <m/>
    <n v="0"/>
    <n v="0"/>
    <n v="2.2599999999999999E-2"/>
    <n v="267.3"/>
    <s v="ELDRED"/>
    <s v="Plastic"/>
    <n v="0"/>
    <s v="YES"/>
    <s v="NO"/>
    <s v="=0"/>
  </r>
  <r>
    <s v="DPAA1"/>
    <x v="0"/>
    <s v="40102"/>
    <x v="0"/>
    <s v="EMC8"/>
    <m/>
    <s v="2000"/>
    <s v="38000000"/>
    <s v="000038000000"/>
    <s v="000000013850"/>
    <s v="I"/>
    <s v="Dist-Services"/>
    <x v="3"/>
    <m/>
    <n v="16"/>
    <n v="16786.509999999998"/>
    <n v="2.2599999999999999E-2"/>
    <n v="267.3"/>
    <s v="EMPORIUM "/>
    <s v="Plastic"/>
    <n v="34523.199811320752"/>
    <s v="NO"/>
    <s v="YES"/>
    <s v="&gt;0"/>
  </r>
  <r>
    <s v="DPAA1"/>
    <x v="0"/>
    <s v="40102"/>
    <x v="0"/>
    <s v="ERE9"/>
    <m/>
    <s v="2000"/>
    <s v="38000000"/>
    <s v="000038000000"/>
    <s v="000000015219"/>
    <s v="I"/>
    <s v="Dist-Services"/>
    <x v="3"/>
    <m/>
    <n v="630"/>
    <n v="596396.51"/>
    <n v="2.2599999999999999E-2"/>
    <n v="267.3"/>
    <s v="ERIE"/>
    <s v="Plastic"/>
    <n v="1226551.313018868"/>
    <s v="NO"/>
    <s v="YES"/>
    <s v="&gt;0"/>
  </r>
  <r>
    <s v="DPAA1"/>
    <x v="0"/>
    <s v="40102"/>
    <x v="0"/>
    <s v="EWM0"/>
    <m/>
    <s v="2000"/>
    <s v="38000000"/>
    <s v="000038000000"/>
    <s v="000000017957"/>
    <s v="I"/>
    <s v="Dist-Services"/>
    <x v="3"/>
    <m/>
    <n v="3"/>
    <n v="3385.63"/>
    <n v="2.2599999999999999E-2"/>
    <n v="267.3"/>
    <s v="EAST LACKAWANNOCK "/>
    <s v="Plastic"/>
    <n v="6962.899433962265"/>
    <s v="NO"/>
    <s v="YES"/>
    <s v="&gt;0"/>
  </r>
  <r>
    <s v="DPAA1"/>
    <x v="0"/>
    <s v="40102"/>
    <x v="0"/>
    <s v="FAB0"/>
    <m/>
    <s v="2000"/>
    <s v="38000000"/>
    <s v="000038000000"/>
    <s v="000000018039"/>
    <s v="I"/>
    <s v="Dist-Services"/>
    <x v="3"/>
    <m/>
    <n v="1"/>
    <n v="862.36"/>
    <n v="2.2599999999999999E-2"/>
    <n v="267.3"/>
    <s v="FAIRVIEW"/>
    <s v="Plastic"/>
    <n v="1773.5328301886796"/>
    <s v="NO"/>
    <s v="YES"/>
    <s v="&gt;0"/>
  </r>
  <r>
    <s v="DPAA1"/>
    <x v="0"/>
    <s v="40102"/>
    <x v="0"/>
    <s v="FCM0"/>
    <m/>
    <s v="2000"/>
    <s v="38000000"/>
    <s v="000038000000"/>
    <s v="000000018225"/>
    <s v="I"/>
    <s v="Dist-Services"/>
    <x v="3"/>
    <m/>
    <n v="3"/>
    <n v="2853.26"/>
    <n v="2.2599999999999999E-2"/>
    <n v="267.3"/>
    <s v="FRENCH CREEK"/>
    <s v="Plastic"/>
    <n v="5868.0252830188692"/>
    <s v="NO"/>
    <s v="YES"/>
    <s v="&gt;0"/>
  </r>
  <r>
    <s v="DPAA1"/>
    <x v="0"/>
    <s v="40102"/>
    <x v="0"/>
    <s v="FHW0"/>
    <m/>
    <s v="2000"/>
    <s v="38000000"/>
    <s v="000038000000"/>
    <s v="000000018297"/>
    <s v="I"/>
    <s v="Dist-Services"/>
    <x v="3"/>
    <m/>
    <n v="1"/>
    <n v="1039.82"/>
    <n v="2.2599999999999999E-2"/>
    <n v="267.3"/>
    <s v="FREEHOLD"/>
    <s v="Plastic"/>
    <n v="2138.4977358490569"/>
    <s v="NO"/>
    <s v="YES"/>
    <s v="&gt;0"/>
  </r>
  <r>
    <s v="DPAA1"/>
    <x v="0"/>
    <s v="40102"/>
    <x v="0"/>
    <s v="FJJ8"/>
    <m/>
    <s v="2000"/>
    <s v="38000000"/>
    <s v="000038000000"/>
    <s v="000000018524"/>
    <s v="I"/>
    <s v="Dist-Services"/>
    <x v="3"/>
    <m/>
    <n v="3"/>
    <n v="2941.99"/>
    <n v="2.2599999999999999E-2"/>
    <n v="267.3"/>
    <s v="FALLS CREEK"/>
    <s v="Plastic"/>
    <n v="6050.5077358490571"/>
    <s v="NO"/>
    <s v="YES"/>
    <s v="&gt;0"/>
  </r>
  <r>
    <s v="DPAA1"/>
    <x v="0"/>
    <s v="40102"/>
    <x v="0"/>
    <s v="FLM9"/>
    <m/>
    <s v="2000"/>
    <s v="38000000"/>
    <s v="000038000000"/>
    <s v="000000018949"/>
    <s v="I"/>
    <s v="Dist-Services"/>
    <x v="3"/>
    <m/>
    <n v="12"/>
    <n v="11020.8"/>
    <n v="2.2599999999999999E-2"/>
    <n v="267.3"/>
    <s v="FARRELL "/>
    <s v="Plastic"/>
    <n v="22665.418867924531"/>
    <s v="NO"/>
    <s v="YES"/>
    <s v="&gt;0"/>
  </r>
  <r>
    <s v="DPAA1"/>
    <x v="0"/>
    <s v="40102"/>
    <x v="0"/>
    <s v="FMW0"/>
    <m/>
    <s v="2000"/>
    <s v="38000000"/>
    <s v="000038000000"/>
    <s v="000000019212"/>
    <s v="I"/>
    <s v="Dist-Services"/>
    <x v="3"/>
    <m/>
    <n v="4"/>
    <n v="3686.06"/>
    <n v="2.2599999999999999E-2"/>
    <n v="267.3"/>
    <s v="FARMINGTON"/>
    <s v="Plastic"/>
    <n v="7580.7649056603777"/>
    <s v="NO"/>
    <s v="YES"/>
    <s v="&gt;0"/>
  </r>
  <r>
    <s v="DPAA1"/>
    <x v="0"/>
    <s v="40102"/>
    <x v="0"/>
    <s v="FOE0"/>
    <m/>
    <s v="2000"/>
    <s v="38000000"/>
    <s v="000038000000"/>
    <s v="000000019361"/>
    <s v="I"/>
    <s v="Dist-Services"/>
    <x v="3"/>
    <m/>
    <n v="34"/>
    <n v="36140.78"/>
    <n v="2.2599999999999999E-2"/>
    <n v="267.3"/>
    <s v="FOX "/>
    <s v="Plastic"/>
    <n v="74327.264528301894"/>
    <s v="NO"/>
    <s v="YES"/>
    <s v="&gt;0"/>
  </r>
  <r>
    <s v="DPAA1"/>
    <x v="0"/>
    <s v="40102"/>
    <x v="0"/>
    <s v="FRV9"/>
    <m/>
    <s v="2000"/>
    <s v="38000000"/>
    <s v="000038000000"/>
    <s v="000000020259"/>
    <s v="I"/>
    <s v="Dist-Services"/>
    <x v="3"/>
    <m/>
    <n v="25"/>
    <n v="23562.58"/>
    <n v="2.2599999999999999E-2"/>
    <n v="267.3"/>
    <s v="FRANKLIN"/>
    <s v="Plastic"/>
    <n v="48458.890943396233"/>
    <s v="NO"/>
    <s v="YES"/>
    <s v="&gt;0"/>
  </r>
  <r>
    <s v="DPAA1"/>
    <x v="0"/>
    <s v="40102"/>
    <x v="0"/>
    <s v="FTE0"/>
    <m/>
    <s v="2000"/>
    <s v="38000000"/>
    <s v="000038000000"/>
    <s v="000000021130"/>
    <s v="I"/>
    <s v="Dist-Services"/>
    <x v="3"/>
    <m/>
    <n v="51"/>
    <n v="51549.72"/>
    <n v="2.2599999999999999E-2"/>
    <n v="267.3"/>
    <s v="FAIRVIEW"/>
    <s v="Plastic"/>
    <n v="106017.34867924529"/>
    <s v="NO"/>
    <s v="YES"/>
    <s v="&gt;0"/>
  </r>
  <r>
    <s v="DPAA1"/>
    <x v="0"/>
    <s v="40102"/>
    <x v="0"/>
    <s v="FTV0"/>
    <m/>
    <s v="2000"/>
    <s v="38000000"/>
    <s v="000038000000"/>
    <s v="000000021534"/>
    <s v="I"/>
    <s v="Dist-Services"/>
    <x v="3"/>
    <m/>
    <n v="10"/>
    <n v="9268.91"/>
    <n v="2.2599999999999999E-2"/>
    <n v="267.3"/>
    <s v="FRENCHCREEK "/>
    <s v="Plastic"/>
    <n v="19062.47528301887"/>
    <s v="NO"/>
    <s v="YES"/>
    <s v="&gt;0"/>
  </r>
  <r>
    <s v="DPAA1"/>
    <x v="0"/>
    <s v="40102"/>
    <x v="0"/>
    <s v="FYM0"/>
    <m/>
    <s v="2000"/>
    <s v="38000000"/>
    <s v="000038000000"/>
    <s v="000000021576"/>
    <s v="I"/>
    <s v="Dist-Services"/>
    <x v="3"/>
    <m/>
    <n v="2"/>
    <n v="1724.72"/>
    <n v="2.2599999999999999E-2"/>
    <n v="267.3"/>
    <s v="FINDLEY "/>
    <s v="Plastic"/>
    <n v="3547.0656603773591"/>
    <s v="NO"/>
    <s v="YES"/>
    <s v="&gt;0"/>
  </r>
  <r>
    <s v="DPAA1"/>
    <x v="0"/>
    <s v="40102"/>
    <x v="0"/>
    <s v="GBE8"/>
    <m/>
    <s v="2000"/>
    <s v="38000000"/>
    <s v="000038000000"/>
    <s v="000000021734"/>
    <s v="I"/>
    <s v="Dist-Services"/>
    <x v="3"/>
    <m/>
    <n v="15"/>
    <n v="17194.36"/>
    <n v="2.2599999999999999E-2"/>
    <n v="267.3"/>
    <s v="GIRARD "/>
    <s v="Plastic"/>
    <n v="35361.985660377366"/>
    <s v="NO"/>
    <s v="YES"/>
    <s v="&gt;0"/>
  </r>
  <r>
    <s v="DPAA1"/>
    <x v="0"/>
    <s v="40102"/>
    <x v="0"/>
    <s v="GFE0"/>
    <m/>
    <s v="2000"/>
    <s v="38000000"/>
    <s v="000038000000"/>
    <s v="000000022000"/>
    <s v="I"/>
    <s v="Dist-Services"/>
    <x v="3"/>
    <m/>
    <n v="3"/>
    <n v="3296.91"/>
    <n v="2.2599999999999999E-2"/>
    <n v="267.3"/>
    <s v="GREENFIELD"/>
    <s v="Plastic"/>
    <n v="6780.4375471698113"/>
    <s v="NO"/>
    <s v="YES"/>
    <s v="&gt;0"/>
  </r>
  <r>
    <s v="DPAA1"/>
    <x v="0"/>
    <s v="40102"/>
    <x v="0"/>
    <s v="GLW0"/>
    <m/>
    <s v="2000"/>
    <s v="38000000"/>
    <s v="000038000000"/>
    <s v="000000022328"/>
    <s v="I"/>
    <s v="Dist-Services"/>
    <x v="3"/>
    <m/>
    <n v="12"/>
    <n v="13542.54"/>
    <n v="2.2599999999999999E-2"/>
    <n v="267.3"/>
    <s v="GLADE "/>
    <s v="Plastic"/>
    <n v="27851.638867924532"/>
    <s v="NO"/>
    <s v="YES"/>
    <s v="&gt;0"/>
  </r>
  <r>
    <s v="DPAA1"/>
    <x v="0"/>
    <s v="40102"/>
    <x v="0"/>
    <s v="GNE0"/>
    <m/>
    <s v="2000"/>
    <s v="38000000"/>
    <s v="000038000000"/>
    <s v="000000022655"/>
    <s v="I"/>
    <s v="Dist-Services"/>
    <x v="3"/>
    <m/>
    <n v="10"/>
    <n v="10753.09"/>
    <n v="2.2599999999999999E-2"/>
    <n v="267.3"/>
    <s v="GREENE"/>
    <s v="Plastic"/>
    <n v="22114.845471698114"/>
    <s v="NO"/>
    <s v="YES"/>
    <s v="&gt;0"/>
  </r>
  <r>
    <s v="DPAA1"/>
    <x v="0"/>
    <s v="40102"/>
    <x v="0"/>
    <s v="GRM8"/>
    <m/>
    <s v="2000"/>
    <s v="38000000"/>
    <s v="000038000000"/>
    <s v="000000023306"/>
    <s v="I"/>
    <s v="Dist-Services"/>
    <x v="3"/>
    <m/>
    <n v="18"/>
    <n v="19036.13"/>
    <n v="2.2599999999999999E-2"/>
    <n v="267.3"/>
    <s v="GREENVILLE "/>
    <s v="Plastic"/>
    <n v="39149.776792452838"/>
    <s v="NO"/>
    <s v="YES"/>
    <s v="&gt;0"/>
  </r>
  <r>
    <s v="DPAA1"/>
    <x v="0"/>
    <s v="40102"/>
    <x v="0"/>
    <s v="GTE0"/>
    <m/>
    <s v="2000"/>
    <s v="38000000"/>
    <s v="000038000000"/>
    <s v="000000023972"/>
    <s v="I"/>
    <s v="Dist-Services"/>
    <x v="3"/>
    <m/>
    <n v="26"/>
    <n v="26727.64"/>
    <n v="2.2599999999999999E-2"/>
    <n v="267.3"/>
    <s v="GIRARD"/>
    <s v="Plastic"/>
    <n v="54968.165283018876"/>
    <s v="NO"/>
    <s v="YES"/>
    <s v="&gt;0"/>
  </r>
  <r>
    <s v="DPAA1"/>
    <x v="0"/>
    <s v="40102"/>
    <x v="0"/>
    <s v="HAC0"/>
    <m/>
    <s v="2000"/>
    <s v="38000000"/>
    <s v="000038000000"/>
    <s v="000000024241"/>
    <s v="I"/>
    <s v="Dist-Services"/>
    <x v="3"/>
    <m/>
    <n v="6"/>
    <n v="6505.08"/>
    <n v="2.2599999999999999E-2"/>
    <n v="267.3"/>
    <s v="HAYFIELD"/>
    <s v="Plastic"/>
    <n v="13378.3720754717"/>
    <s v="NO"/>
    <s v="YES"/>
    <s v="&gt;0"/>
  </r>
  <r>
    <s v="DPAA1"/>
    <x v="0"/>
    <s v="40102"/>
    <x v="0"/>
    <s v="HAM0"/>
    <m/>
    <s v="2000"/>
    <s v="38000000"/>
    <s v="000038000000"/>
    <s v="000000062409"/>
    <s v="D"/>
    <s v="Dist-Services"/>
    <x v="3"/>
    <m/>
    <n v="0"/>
    <n v="0"/>
    <n v="2.2599999999999999E-2"/>
    <n v="267.3"/>
    <s v="HAMLIN"/>
    <s v="Plastic"/>
    <n v="0"/>
    <s v="YES"/>
    <s v="NO"/>
    <s v="=0"/>
  </r>
  <r>
    <s v="DPAA1"/>
    <x v="0"/>
    <s v="40102"/>
    <x v="0"/>
    <s v="HBE0"/>
    <m/>
    <s v="2000"/>
    <s v="38000000"/>
    <s v="000038000000"/>
    <s v="000000024819"/>
    <s v="I"/>
    <s v="Dist-Services"/>
    <x v="3"/>
    <m/>
    <n v="115"/>
    <n v="117571.69"/>
    <n v="2.2599999999999999E-2"/>
    <n v="267.3"/>
    <s v="HARBORCREEK "/>
    <s v="Plastic"/>
    <n v="241798.38132075474"/>
    <s v="NO"/>
    <s v="YES"/>
    <s v="&gt;0"/>
  </r>
  <r>
    <s v="DPAA1"/>
    <x v="0"/>
    <s v="40102"/>
    <x v="0"/>
    <s v="HEM0"/>
    <m/>
    <s v="2000"/>
    <s v="38000000"/>
    <s v="000038000000"/>
    <s v="000000025504"/>
    <s v="I"/>
    <s v="Dist-Services"/>
    <x v="3"/>
    <m/>
    <n v="22"/>
    <n v="24502.65"/>
    <n v="2.2599999999999999E-2"/>
    <n v="267.3"/>
    <s v="HEMPFIELD "/>
    <s v="Plastic"/>
    <n v="50392.2424528302"/>
    <s v="NO"/>
    <s v="YES"/>
    <s v="&gt;0"/>
  </r>
  <r>
    <s v="DPAA1"/>
    <x v="0"/>
    <s v="40102"/>
    <x v="0"/>
    <s v="HEP0"/>
    <m/>
    <s v="2000"/>
    <s v="38000000"/>
    <s v="000038000000"/>
    <s v="000000062612"/>
    <s v="D"/>
    <s v="Dist-Services"/>
    <x v="3"/>
    <m/>
    <n v="0"/>
    <n v="0"/>
    <n v="2.2599999999999999E-2"/>
    <n v="267.3"/>
    <s v="HEBRON"/>
    <s v="Plastic"/>
    <n v="0"/>
    <s v="YES"/>
    <s v="NO"/>
    <s v="=0"/>
  </r>
  <r>
    <s v="DPAA1"/>
    <x v="0"/>
    <s v="40102"/>
    <x v="0"/>
    <s v="HIC0"/>
    <m/>
    <s v="2000"/>
    <s v="38000000"/>
    <s v="000038000000"/>
    <s v="000000025620"/>
    <s v="I"/>
    <s v="Dist-Services"/>
    <x v="3"/>
    <m/>
    <n v="1"/>
    <n v="862.36"/>
    <n v="2.2599999999999999E-2"/>
    <n v="267.3"/>
    <s v="HIGHLAND"/>
    <s v="Plastic"/>
    <n v="1773.5328301886796"/>
    <s v="NO"/>
    <s v="YES"/>
    <s v="&gt;0"/>
  </r>
  <r>
    <s v="DPAA1"/>
    <x v="0"/>
    <s v="40102"/>
    <x v="0"/>
    <s v="HIF0"/>
    <m/>
    <s v="2000"/>
    <s v="38000000"/>
    <s v="000038000000"/>
    <s v="000000025767"/>
    <s v="I"/>
    <s v="Dist-Services"/>
    <x v="3"/>
    <m/>
    <n v="1"/>
    <n v="862.36"/>
    <n v="2.2599999999999999E-2"/>
    <n v="267.3"/>
    <s v="HICKORY "/>
    <s v="Plastic"/>
    <n v="1773.5328301886796"/>
    <s v="NO"/>
    <s v="YES"/>
    <s v="&gt;0"/>
  </r>
  <r>
    <s v="DPAA1"/>
    <x v="0"/>
    <s v="40102"/>
    <x v="0"/>
    <s v="HIM0"/>
    <m/>
    <s v="2000"/>
    <s v="38000000"/>
    <s v="000038000000"/>
    <s v="000000026321"/>
    <s v="I"/>
    <s v="Dist-Services"/>
    <x v="3"/>
    <m/>
    <n v="113"/>
    <n v="120786.59"/>
    <n v="2.2599999999999999E-2"/>
    <n v="267.3"/>
    <s v="HERMITAGE "/>
    <s v="Plastic"/>
    <n v="248410.15679245285"/>
    <s v="NO"/>
    <s v="YES"/>
    <s v="&gt;0"/>
  </r>
  <r>
    <s v="DPAA1"/>
    <x v="0"/>
    <s v="40102"/>
    <x v="0"/>
    <s v="HLE0"/>
    <m/>
    <s v="2000"/>
    <s v="38000000"/>
    <s v="000038000000"/>
    <s v="000000026696"/>
    <s v="I"/>
    <s v="Dist-Services"/>
    <x v="3"/>
    <m/>
    <n v="2"/>
    <n v="2079.63"/>
    <n v="2.2599999999999999E-2"/>
    <n v="267.3"/>
    <s v="HIGHLAND"/>
    <s v="Plastic"/>
    <n v="4276.9749056603778"/>
    <s v="NO"/>
    <s v="YES"/>
    <s v="&gt;0"/>
  </r>
  <r>
    <s v="DPAA1"/>
    <x v="0"/>
    <s v="40102"/>
    <x v="0"/>
    <s v="HMM0"/>
    <m/>
    <s v="2000"/>
    <s v="38000000"/>
    <s v="000038000000"/>
    <s v="000000026885"/>
    <s v="I"/>
    <s v="Dist-Services"/>
    <x v="3"/>
    <m/>
    <n v="4"/>
    <n v="3449.45"/>
    <n v="2.2599999999999999E-2"/>
    <n v="267.3"/>
    <s v="HAMILTON"/>
    <s v="Plastic"/>
    <n v="7094.1518867924533"/>
    <s v="NO"/>
    <s v="YES"/>
    <s v="&gt;0"/>
  </r>
  <r>
    <s v="DPAA1"/>
    <x v="0"/>
    <s v="40102"/>
    <x v="0"/>
    <s v="HOE0"/>
    <m/>
    <s v="2000"/>
    <s v="38000000"/>
    <s v="000038000000"/>
    <s v="000000027062"/>
    <s v="I"/>
    <s v="Dist-Services"/>
    <x v="3"/>
    <m/>
    <n v="4"/>
    <n v="4301.2299999999996"/>
    <n v="2.2599999999999999E-2"/>
    <n v="267.3"/>
    <s v="HORTON"/>
    <s v="Plastic"/>
    <n v="8845.9258490566044"/>
    <s v="NO"/>
    <s v="YES"/>
    <s v="&gt;0"/>
  </r>
  <r>
    <s v="DPAA1"/>
    <x v="0"/>
    <s v="40102"/>
    <x v="0"/>
    <s v="HSC0"/>
    <m/>
    <s v="2000"/>
    <s v="38000000"/>
    <s v="000038000000"/>
    <s v="000000027100"/>
    <s v="I"/>
    <s v="Dist-Services"/>
    <x v="3"/>
    <m/>
    <n v="2"/>
    <n v="2079.63"/>
    <n v="2.2599999999999999E-2"/>
    <n v="267.3"/>
    <s v="HUSTON"/>
    <s v="Plastic"/>
    <n v="4276.9749056603778"/>
    <s v="NO"/>
    <s v="YES"/>
    <s v="&gt;0"/>
  </r>
  <r>
    <s v="DPAA1"/>
    <x v="0"/>
    <s v="40102"/>
    <x v="0"/>
    <s v="HWF0"/>
    <m/>
    <s v="2000"/>
    <s v="38000000"/>
    <s v="000038000000"/>
    <s v="000000027172"/>
    <s v="I"/>
    <s v="Dist-Services"/>
    <x v="3"/>
    <m/>
    <n v="1"/>
    <n v="862.36"/>
    <n v="2.2599999999999999E-2"/>
    <n v="267.3"/>
    <s v="HOWE"/>
    <s v="Plastic"/>
    <n v="1773.5328301886796"/>
    <s v="NO"/>
    <s v="YES"/>
    <s v="&gt;0"/>
  </r>
  <r>
    <s v="DPAA1"/>
    <x v="0"/>
    <s v="40102"/>
    <x v="0"/>
    <s v="HYC8"/>
    <m/>
    <s v="2000"/>
    <s v="38000000"/>
    <s v="000038000000"/>
    <s v="000000027316"/>
    <s v="I"/>
    <s v="Dist-Services"/>
    <x v="3"/>
    <m/>
    <n v="8"/>
    <n v="9301.3700000000008"/>
    <n v="2.2599999999999999E-2"/>
    <n v="267.3"/>
    <s v="HYDETOWN "/>
    <s v="Plastic"/>
    <n v="19129.232641509436"/>
    <s v="NO"/>
    <s v="YES"/>
    <s v="&gt;0"/>
  </r>
  <r>
    <s v="DPAA1"/>
    <x v="0"/>
    <s v="40102"/>
    <x v="0"/>
    <s v="JAE0"/>
    <m/>
    <s v="2000"/>
    <s v="38000000"/>
    <s v="000038000000"/>
    <s v="000000027404"/>
    <s v="I"/>
    <s v="Dist-Services"/>
    <x v="3"/>
    <m/>
    <n v="10"/>
    <n v="9268.91"/>
    <n v="2.2599999999999999E-2"/>
    <n v="267.3"/>
    <s v="JAY "/>
    <s v="Plastic"/>
    <n v="19062.47528301887"/>
    <s v="NO"/>
    <s v="YES"/>
    <s v="&gt;0"/>
  </r>
  <r>
    <s v="DPAA1"/>
    <x v="0"/>
    <s v="40102"/>
    <x v="0"/>
    <s v="JBE8"/>
    <m/>
    <s v="2000"/>
    <s v="38000000"/>
    <s v="000038000000"/>
    <s v="000000027890"/>
    <s v="I"/>
    <s v="Dist-Services"/>
    <x v="3"/>
    <m/>
    <n v="7"/>
    <n v="6588.62"/>
    <n v="2.2599999999999999E-2"/>
    <n v="267.3"/>
    <s v="JOHNSONBURG"/>
    <s v="Plastic"/>
    <n v="13550.180754716983"/>
    <s v="NO"/>
    <s v="YES"/>
    <s v="&gt;0"/>
  </r>
  <r>
    <s v="DPAA1"/>
    <x v="0"/>
    <s v="40102"/>
    <x v="0"/>
    <s v="JCM8"/>
    <m/>
    <s v="2000"/>
    <s v="38000000"/>
    <s v="000038000000"/>
    <s v="000000062410"/>
    <s v="I"/>
    <s v="Dist-Services"/>
    <x v="3"/>
    <m/>
    <n v="1"/>
    <n v="1217.27"/>
    <n v="2.2599999999999999E-2"/>
    <n v="267.3"/>
    <s v="JACKSON CENTER "/>
    <s v="Plastic"/>
    <n v="2503.4420754716984"/>
    <s v="NO"/>
    <s v="YES"/>
    <s v="&gt;0"/>
  </r>
  <r>
    <s v="DPAA1"/>
    <x v="0"/>
    <s v="40102"/>
    <x v="0"/>
    <s v="JEM0"/>
    <m/>
    <s v="2000"/>
    <s v="38000000"/>
    <s v="000038000000"/>
    <s v="000000062354"/>
    <s v="D"/>
    <s v="Dist-Services"/>
    <x v="3"/>
    <m/>
    <n v="0"/>
    <n v="0"/>
    <n v="2.2599999999999999E-2"/>
    <n v="267.3"/>
    <s v="JEFFERSON "/>
    <s v="Plastic"/>
    <n v="0"/>
    <s v="YES"/>
    <s v="NO"/>
    <s v="=0"/>
  </r>
  <r>
    <s v="DPAA1"/>
    <x v="0"/>
    <s v="40102"/>
    <x v="0"/>
    <s v="JKF0"/>
    <m/>
    <s v="2000"/>
    <s v="38000000"/>
    <s v="000038000000"/>
    <s v="000000028299"/>
    <s v="I"/>
    <s v="Dist-Services"/>
    <x v="3"/>
    <m/>
    <n v="4"/>
    <n v="3449.45"/>
    <n v="2.2599999999999999E-2"/>
    <n v="267.3"/>
    <s v="JENKS "/>
    <s v="Plastic"/>
    <n v="7094.1518867924533"/>
    <s v="NO"/>
    <s v="YES"/>
    <s v="&gt;0"/>
  </r>
  <r>
    <s v="DPAA1"/>
    <x v="0"/>
    <s v="40102"/>
    <x v="0"/>
    <s v="JMM0"/>
    <m/>
    <s v="2000"/>
    <s v="38000000"/>
    <s v="000038000000"/>
    <s v="000000028370"/>
    <s v="I"/>
    <s v="Dist-Services"/>
    <x v="3"/>
    <m/>
    <n v="7"/>
    <n v="7278.71"/>
    <n v="2.2599999999999999E-2"/>
    <n v="267.3"/>
    <s v="JACKSON "/>
    <s v="Plastic"/>
    <n v="14969.422452830191"/>
    <s v="NO"/>
    <s v="YES"/>
    <s v="&gt;0"/>
  </r>
  <r>
    <s v="DPAA1"/>
    <x v="0"/>
    <s v="40102"/>
    <x v="0"/>
    <s v="JOE0"/>
    <m/>
    <s v="2000"/>
    <s v="38000000"/>
    <s v="000038000000"/>
    <s v="000000028460"/>
    <s v="D"/>
    <s v="Dist-Services"/>
    <x v="3"/>
    <m/>
    <n v="0"/>
    <n v="0"/>
    <n v="2.2599999999999999E-2"/>
    <n v="267.3"/>
    <s v="JONES "/>
    <s v="Plastic"/>
    <n v="0"/>
    <s v="YES"/>
    <s v="NO"/>
    <s v="=0"/>
  </r>
  <r>
    <s v="DPAA1"/>
    <x v="0"/>
    <s v="40102"/>
    <x v="0"/>
    <s v="KEM0"/>
    <m/>
    <s v="2000"/>
    <s v="38000000"/>
    <s v="000038000000"/>
    <s v="000000028612"/>
    <s v="I"/>
    <s v="Dist-Services"/>
    <x v="3"/>
    <m/>
    <n v="5"/>
    <n v="5199.08"/>
    <n v="2.2599999999999999E-2"/>
    <n v="267.3"/>
    <s v="KEATING "/>
    <s v="Plastic"/>
    <n v="10692.447547169812"/>
    <s v="NO"/>
    <s v="YES"/>
    <s v="&gt;0"/>
  </r>
  <r>
    <s v="DPAA1"/>
    <x v="0"/>
    <s v="40102"/>
    <x v="0"/>
    <s v="KNJ0"/>
    <m/>
    <s v="2000"/>
    <s v="38000000"/>
    <s v="000038000000"/>
    <s v="000000028736"/>
    <s v="I"/>
    <s v="Dist-Services"/>
    <x v="3"/>
    <m/>
    <n v="1"/>
    <n v="862.36"/>
    <n v="2.2599999999999999E-2"/>
    <n v="267.3"/>
    <s v="KNOX"/>
    <s v="Plastic"/>
    <n v="1773.5328301886796"/>
    <s v="NO"/>
    <s v="YES"/>
    <s v="&gt;0"/>
  </r>
  <r>
    <s v="DPAA1"/>
    <x v="0"/>
    <s v="40102"/>
    <x v="0"/>
    <s v="LAM0"/>
    <m/>
    <s v="2000"/>
    <s v="38000000"/>
    <s v="000038000000"/>
    <s v="000000028794"/>
    <s v="I"/>
    <s v="Dist-Services"/>
    <x v="3"/>
    <m/>
    <n v="6"/>
    <n v="5884"/>
    <n v="2.2599999999999999E-2"/>
    <n v="267.3"/>
    <s v="LAFAYETTE "/>
    <s v="Plastic"/>
    <n v="12101.056603773586"/>
    <s v="NO"/>
    <s v="YES"/>
    <s v="&gt;0"/>
  </r>
  <r>
    <s v="DPAA1"/>
    <x v="0"/>
    <s v="40102"/>
    <x v="0"/>
    <s v="LBC8"/>
    <m/>
    <s v="2000"/>
    <s v="38000000"/>
    <s v="000038000000"/>
    <s v="000000028924"/>
    <s v="I"/>
    <s v="Dist-Services"/>
    <x v="3"/>
    <m/>
    <n v="1"/>
    <n v="862.36"/>
    <n v="2.2599999999999999E-2"/>
    <n v="267.3"/>
    <s v="LINESVILLE "/>
    <s v="Plastic"/>
    <n v="1773.5328301886796"/>
    <s v="NO"/>
    <s v="YES"/>
    <s v="&gt;0"/>
  </r>
  <r>
    <s v="DPAA1"/>
    <x v="0"/>
    <s v="40102"/>
    <x v="0"/>
    <s v="LBE0"/>
    <m/>
    <s v="2000"/>
    <s v="38000000"/>
    <s v="000038000000"/>
    <s v="000000029041"/>
    <s v="I"/>
    <s v="Dist-Services"/>
    <x v="3"/>
    <m/>
    <n v="4"/>
    <n v="3449.44"/>
    <n v="2.2599999999999999E-2"/>
    <n v="267.3"/>
    <s v="LE BOUEF"/>
    <s v="Plastic"/>
    <n v="7094.1313207547182"/>
    <s v="NO"/>
    <s v="YES"/>
    <s v="&gt;0"/>
  </r>
  <r>
    <s v="DPAA1"/>
    <x v="0"/>
    <s v="40102"/>
    <x v="0"/>
    <s v="LCE8"/>
    <m/>
    <s v="2000"/>
    <s v="38000000"/>
    <s v="000038000000"/>
    <s v="000000029325"/>
    <s v="I"/>
    <s v="Dist-Services"/>
    <x v="3"/>
    <m/>
    <n v="39"/>
    <n v="42859.79"/>
    <n v="2.2599999999999999E-2"/>
    <n v="267.3"/>
    <s v="LAKE CITY"/>
    <s v="Plastic"/>
    <n v="88145.605849056621"/>
    <s v="NO"/>
    <s v="YES"/>
    <s v="&gt;0"/>
  </r>
  <r>
    <s v="DPAA1"/>
    <x v="0"/>
    <s v="40102"/>
    <x v="0"/>
    <s v="LIC0"/>
    <m/>
    <s v="2000"/>
    <s v="38000000"/>
    <s v="000038000000"/>
    <s v="000000029492"/>
    <s v="I"/>
    <s v="Dist-Services"/>
    <x v="3"/>
    <m/>
    <n v="7"/>
    <n v="6036.53"/>
    <n v="2.2599999999999999E-2"/>
    <n v="267.3"/>
    <s v="LIMESTONE "/>
    <s v="Plastic"/>
    <n v="12414.750377358492"/>
    <s v="NO"/>
    <s v="YES"/>
    <s v="&gt;0"/>
  </r>
  <r>
    <s v="DPAA1"/>
    <x v="0"/>
    <s v="40102"/>
    <x v="0"/>
    <s v="LPE0"/>
    <m/>
    <s v="2000"/>
    <s v="38000000"/>
    <s v="000038000000"/>
    <s v="000000029801"/>
    <s v="I"/>
    <s v="Dist-Services"/>
    <x v="3"/>
    <m/>
    <n v="134"/>
    <n v="123306.64"/>
    <n v="2.2599999999999999E-2"/>
    <n v="267.3"/>
    <s v="LAWRENCE PARK "/>
    <s v="Plastic"/>
    <n v="253592.90113207549"/>
    <s v="NO"/>
    <s v="YES"/>
    <s v="&gt;0"/>
  </r>
  <r>
    <s v="DPAA1"/>
    <x v="0"/>
    <s v="40102"/>
    <x v="0"/>
    <s v="LRM8"/>
    <m/>
    <s v="2000"/>
    <s v="38000000"/>
    <s v="000038000000"/>
    <s v="000000030073"/>
    <s v="I"/>
    <s v="Dist-Services"/>
    <x v="3"/>
    <m/>
    <n v="5"/>
    <n v="4666.72"/>
    <n v="2.2599999999999999E-2"/>
    <n v="267.3"/>
    <s v="LEWIS RUN"/>
    <s v="Plastic"/>
    <n v="9597.5939622641527"/>
    <s v="NO"/>
    <s v="YES"/>
    <s v="&gt;0"/>
  </r>
  <r>
    <s v="DPAA1"/>
    <x v="0"/>
    <s v="40102"/>
    <x v="0"/>
    <s v="LTM0"/>
    <m/>
    <s v="2000"/>
    <s v="38000000"/>
    <s v="000038000000"/>
    <s v="000000030189"/>
    <s v="I"/>
    <s v="Dist-Services"/>
    <x v="3"/>
    <m/>
    <n v="3"/>
    <n v="2941.99"/>
    <n v="2.2599999999999999E-2"/>
    <n v="267.3"/>
    <s v="LACKAWANNOCK"/>
    <s v="Plastic"/>
    <n v="6050.5077358490571"/>
    <s v="NO"/>
    <s v="YES"/>
    <s v="&gt;0"/>
  </r>
  <r>
    <s v="DPAA1"/>
    <x v="0"/>
    <s v="40102"/>
    <x v="0"/>
    <s v="MBE8"/>
    <m/>
    <s v="2000"/>
    <s v="38000000"/>
    <s v="000038000000"/>
    <s v="000000030285"/>
    <s v="I"/>
    <s v="Dist-Services"/>
    <x v="3"/>
    <m/>
    <n v="1"/>
    <n v="862.36"/>
    <n v="2.2599999999999999E-2"/>
    <n v="267.3"/>
    <s v="MIDDLEBORO "/>
    <s v="Plastic"/>
    <n v="1773.5328301886796"/>
    <s v="NO"/>
    <s v="YES"/>
    <s v="&gt;0"/>
  </r>
  <r>
    <s v="DPAA1"/>
    <x v="0"/>
    <s v="40102"/>
    <x v="0"/>
    <s v="MCE0"/>
    <m/>
    <s v="2000"/>
    <s v="38000000"/>
    <s v="000038000000"/>
    <s v="000000031116"/>
    <s v="I"/>
    <s v="Dist-Services"/>
    <x v="3"/>
    <m/>
    <n v="514"/>
    <n v="552932.6"/>
    <n v="2.2599999999999999E-2"/>
    <n v="267.3"/>
    <s v="MILLCREEK "/>
    <s v="Plastic"/>
    <n v="1137163.2716981133"/>
    <s v="NO"/>
    <s v="YES"/>
    <s v="&gt;0"/>
  </r>
  <r>
    <s v="DPAA1"/>
    <x v="0"/>
    <s v="40102"/>
    <x v="0"/>
    <s v="MDW0"/>
    <m/>
    <s v="2000"/>
    <s v="38000000"/>
    <s v="000038000000"/>
    <s v="000000032304"/>
    <s v="I"/>
    <s v="Dist-Services"/>
    <x v="3"/>
    <m/>
    <n v="2"/>
    <n v="2079.63"/>
    <n v="2.2599999999999999E-2"/>
    <n v="267.3"/>
    <s v="MEAD"/>
    <s v="Plastic"/>
    <n v="4276.9749056603778"/>
    <s v="NO"/>
    <s v="YES"/>
    <s v="&gt;0"/>
  </r>
  <r>
    <s v="DPAA1"/>
    <x v="0"/>
    <s v="40102"/>
    <x v="0"/>
    <s v="MEC9"/>
    <m/>
    <s v="2000"/>
    <s v="38000000"/>
    <s v="000038000000"/>
    <s v="000000033111"/>
    <s v="I"/>
    <s v="Dist-Services"/>
    <x v="3"/>
    <m/>
    <n v="147"/>
    <n v="140422.87"/>
    <n v="2.2599999999999999E-2"/>
    <n v="267.3"/>
    <s v="MEADVILLE "/>
    <s v="Plastic"/>
    <n v="288794.20433962264"/>
    <s v="NO"/>
    <s v="YES"/>
    <s v="&gt;0"/>
  </r>
  <r>
    <s v="DPAA1"/>
    <x v="0"/>
    <s v="40102"/>
    <x v="0"/>
    <s v="MIC0"/>
    <m/>
    <s v="2000"/>
    <s v="38000000"/>
    <s v="000038000000"/>
    <s v="000000033967"/>
    <s v="I"/>
    <s v="Dist-Services"/>
    <x v="3"/>
    <m/>
    <n v="1"/>
    <n v="862.36"/>
    <n v="2.2599999999999999E-2"/>
    <n v="267.3"/>
    <s v="MILLCREEK "/>
    <s v="Plastic"/>
    <n v="1773.5328301886796"/>
    <s v="NO"/>
    <s v="YES"/>
    <s v="&gt;0"/>
  </r>
  <r>
    <s v="DPAA1"/>
    <x v="0"/>
    <s v="40102"/>
    <x v="0"/>
    <s v="MIE0"/>
    <m/>
    <s v="2000"/>
    <s v="38000000"/>
    <s v="000038000000"/>
    <s v="000000034002"/>
    <s v="I"/>
    <s v="Dist-Services"/>
    <x v="3"/>
    <m/>
    <n v="1"/>
    <n v="862.36"/>
    <n v="2.2599999999999999E-2"/>
    <n v="267.3"/>
    <s v="MILLSTONE "/>
    <s v="Plastic"/>
    <n v="1773.5328301886796"/>
    <s v="NO"/>
    <s v="YES"/>
    <s v="&gt;0"/>
  </r>
  <r>
    <s v="DPAA1"/>
    <x v="0"/>
    <s v="40102"/>
    <x v="0"/>
    <s v="MIV0"/>
    <m/>
    <s v="2000"/>
    <s v="38000000"/>
    <s v="000038000000"/>
    <s v="000000062568"/>
    <s v="D"/>
    <s v="Dist-Services"/>
    <x v="3"/>
    <m/>
    <n v="0"/>
    <n v="0"/>
    <n v="2.2599999999999999E-2"/>
    <n v="267.3"/>
    <s v="MINERAL "/>
    <s v="Plastic"/>
    <n v="0"/>
    <s v="YES"/>
    <s v="NO"/>
    <s v="=0"/>
  </r>
  <r>
    <s v="DPAA1"/>
    <x v="0"/>
    <s v="40102"/>
    <x v="0"/>
    <s v="MKE0"/>
    <m/>
    <s v="2000"/>
    <s v="38000000"/>
    <s v="000038000000"/>
    <s v="000000034268"/>
    <s v="I"/>
    <s v="Dist-Services"/>
    <x v="3"/>
    <m/>
    <n v="14"/>
    <n v="12782.88"/>
    <n v="2.2599999999999999E-2"/>
    <n v="267.3"/>
    <s v="MCKEAN"/>
    <s v="Plastic"/>
    <n v="26289.319245283019"/>
    <s v="NO"/>
    <s v="YES"/>
    <s v="&gt;0"/>
  </r>
  <r>
    <s v="DPAA1"/>
    <x v="0"/>
    <s v="40102"/>
    <x v="0"/>
    <s v="MOC0"/>
    <m/>
    <s v="2000"/>
    <s v="38000000"/>
    <s v="000038000000"/>
    <s v="000000034539"/>
    <s v="I"/>
    <s v="Dist-Services"/>
    <x v="3"/>
    <m/>
    <n v="2"/>
    <n v="2079.63"/>
    <n v="2.2599999999999999E-2"/>
    <n v="267.3"/>
    <s v="MONROE"/>
    <s v="Plastic"/>
    <n v="4276.9749056603778"/>
    <s v="NO"/>
    <s v="YES"/>
    <s v="&gt;0"/>
  </r>
  <r>
    <s v="DPAA1"/>
    <x v="0"/>
    <s v="40102"/>
    <x v="0"/>
    <s v="MRM8"/>
    <m/>
    <s v="2000"/>
    <s v="38000000"/>
    <s v="000038000000"/>
    <s v="000000034651"/>
    <s v="I"/>
    <s v="Dist-Services"/>
    <x v="3"/>
    <m/>
    <n v="20"/>
    <n v="17247.23"/>
    <n v="2.2599999999999999E-2"/>
    <n v="267.3"/>
    <s v="MERCER "/>
    <s v="Plastic"/>
    <n v="35470.718301886795"/>
    <s v="NO"/>
    <s v="YES"/>
    <s v="&gt;0"/>
  </r>
  <r>
    <s v="DPAA1"/>
    <x v="0"/>
    <s v="40102"/>
    <x v="0"/>
    <s v="MTC0"/>
    <m/>
    <s v="2000"/>
    <s v="38000000"/>
    <s v="000038000000"/>
    <s v="000000034737"/>
    <s v="I"/>
    <s v="Dist-Services"/>
    <x v="3"/>
    <m/>
    <n v="1"/>
    <n v="862.36"/>
    <n v="2.2599999999999999E-2"/>
    <n v="267.3"/>
    <s v="MADISON "/>
    <s v="Plastic"/>
    <n v="1773.5328301886796"/>
    <s v="NO"/>
    <s v="YES"/>
    <s v="&gt;0"/>
  </r>
  <r>
    <s v="DPAA1"/>
    <x v="0"/>
    <s v="40102"/>
    <x v="0"/>
    <s v="MVE8"/>
    <m/>
    <s v="2000"/>
    <s v="38000000"/>
    <s v="000038000000"/>
    <s v="000000034825"/>
    <s v="I"/>
    <s v="Dist-Services"/>
    <x v="3"/>
    <m/>
    <n v="2"/>
    <n v="1724.72"/>
    <n v="2.2599999999999999E-2"/>
    <n v="267.3"/>
    <s v="MILL VILLAGE "/>
    <s v="Plastic"/>
    <n v="3547.0656603773591"/>
    <s v="NO"/>
    <s v="YES"/>
    <s v="&gt;0"/>
  </r>
  <r>
    <s v="DPAA1"/>
    <x v="0"/>
    <s v="40102"/>
    <x v="0"/>
    <s v="NEE0"/>
    <m/>
    <s v="2000"/>
    <s v="38000000"/>
    <s v="000038000000"/>
    <s v="000000035137"/>
    <s v="I"/>
    <s v="Dist-Services"/>
    <x v="3"/>
    <m/>
    <n v="43"/>
    <n v="46039.19"/>
    <n v="2.2599999999999999E-2"/>
    <n v="267.3"/>
    <s v="NORTH EAST"/>
    <s v="Plastic"/>
    <n v="94684.371886792462"/>
    <s v="NO"/>
    <s v="YES"/>
    <s v="&gt;0"/>
  </r>
  <r>
    <s v="DPAA1"/>
    <x v="0"/>
    <s v="40102"/>
    <x v="0"/>
    <s v="NTM0"/>
    <m/>
    <s v="2000"/>
    <s v="38000000"/>
    <s v="000038000000"/>
    <s v="000000035454"/>
    <s v="I"/>
    <s v="Dist-Services"/>
    <x v="3"/>
    <m/>
    <n v="1"/>
    <n v="862.36"/>
    <n v="2.2599999999999999E-2"/>
    <n v="267.3"/>
    <s v="NORWICH "/>
    <s v="Plastic"/>
    <n v="1773.5328301886796"/>
    <s v="NO"/>
    <s v="YES"/>
    <s v="&gt;0"/>
  </r>
  <r>
    <s v="DPAA1"/>
    <x v="0"/>
    <s v="40102"/>
    <x v="0"/>
    <s v="OAB0"/>
    <m/>
    <s v="2000"/>
    <s v="38000000"/>
    <s v="000038000000"/>
    <s v="000000035529"/>
    <s v="I"/>
    <s v="Dist-Services"/>
    <x v="3"/>
    <m/>
    <n v="7"/>
    <n v="6391.44"/>
    <n v="2.2599999999999999E-2"/>
    <n v="267.3"/>
    <s v="OAKLAND "/>
    <s v="Plastic"/>
    <n v="13144.659622641509"/>
    <s v="NO"/>
    <s v="YES"/>
    <s v="&gt;0"/>
  </r>
  <r>
    <s v="DPAA1"/>
    <x v="0"/>
    <s v="40102"/>
    <x v="0"/>
    <s v="OAV0"/>
    <m/>
    <s v="2000"/>
    <s v="38000000"/>
    <s v="000038000000"/>
    <s v="000000035601"/>
    <s v="I"/>
    <s v="Dist-Services"/>
    <x v="3"/>
    <m/>
    <n v="11"/>
    <n v="11615.45"/>
    <n v="2.2599999999999999E-2"/>
    <n v="267.3"/>
    <s v="OAKLAND "/>
    <s v="Plastic"/>
    <n v="23888.378301886798"/>
    <s v="NO"/>
    <s v="YES"/>
    <s v="&gt;0"/>
  </r>
  <r>
    <s v="DPAA1"/>
    <x v="0"/>
    <s v="40102"/>
    <x v="0"/>
    <s v="OCV9"/>
    <m/>
    <s v="2000"/>
    <s v="38000000"/>
    <s v="000038000000"/>
    <s v="000000036633"/>
    <s v="I"/>
    <s v="Dist-Services"/>
    <x v="3"/>
    <m/>
    <n v="44"/>
    <n v="43149.26"/>
    <n v="2.2599999999999999E-2"/>
    <n v="267.3"/>
    <s v="OIL CITY"/>
    <s v="Plastic"/>
    <n v="88740.930943396233"/>
    <s v="NO"/>
    <s v="YES"/>
    <s v="&gt;0"/>
  </r>
  <r>
    <s v="DPAA1"/>
    <x v="0"/>
    <s v="40102"/>
    <x v="0"/>
    <s v="OTM0"/>
    <m/>
    <s v="2000"/>
    <s v="38000000"/>
    <s v="000038000000"/>
    <s v="000000037415"/>
    <s v="I"/>
    <s v="Dist-Services"/>
    <x v="3"/>
    <m/>
    <n v="2"/>
    <n v="2197.94"/>
    <n v="2.2599999999999999E-2"/>
    <n v="267.3"/>
    <s v="OTTO"/>
    <s v="Plastic"/>
    <n v="4520.2916981132084"/>
    <s v="NO"/>
    <s v="YES"/>
    <s v="&gt;0"/>
  </r>
  <r>
    <s v="DPAA1"/>
    <x v="0"/>
    <s v="40102"/>
    <x v="0"/>
    <s v="PAC0"/>
    <m/>
    <s v="2000"/>
    <s v="38000000"/>
    <s v="000038000000"/>
    <s v="000000037568"/>
    <s v="I"/>
    <s v="Dist-Services"/>
    <x v="3"/>
    <m/>
    <n v="2"/>
    <n v="2079.63"/>
    <n v="2.2599999999999999E-2"/>
    <n v="267.3"/>
    <s v="PAINT "/>
    <s v="Plastic"/>
    <n v="4276.9749056603778"/>
    <s v="NO"/>
    <s v="YES"/>
    <s v="&gt;0"/>
  </r>
  <r>
    <s v="DPAA1"/>
    <x v="0"/>
    <s v="40102"/>
    <x v="0"/>
    <s v="PEM0"/>
    <m/>
    <s v="2000"/>
    <s v="38000000"/>
    <s v="000038000000"/>
    <s v="000000037767"/>
    <s v="I"/>
    <s v="Dist-Services"/>
    <x v="3"/>
    <m/>
    <n v="2"/>
    <n v="1724.72"/>
    <n v="2.2599999999999999E-2"/>
    <n v="267.3"/>
    <s v="PERRY "/>
    <s v="Plastic"/>
    <n v="3547.0656603773591"/>
    <s v="NO"/>
    <s v="YES"/>
    <s v="&gt;0"/>
  </r>
  <r>
    <s v="DPAA1"/>
    <x v="0"/>
    <s v="40102"/>
    <x v="0"/>
    <s v="PFW0"/>
    <m/>
    <s v="2000"/>
    <s v="38000000"/>
    <s v="000038000000"/>
    <s v="000000037962"/>
    <s v="D"/>
    <s v="Dist-Services"/>
    <x v="3"/>
    <m/>
    <n v="0"/>
    <n v="0"/>
    <n v="2.2599999999999999E-2"/>
    <n v="267.3"/>
    <s v="PITTSFIELD"/>
    <s v="Plastic"/>
    <n v="0"/>
    <s v="YES"/>
    <s v="NO"/>
    <s v="=0"/>
  </r>
  <r>
    <s v="DPAA1"/>
    <x v="0"/>
    <s v="40102"/>
    <x v="0"/>
    <s v="PGW0"/>
    <m/>
    <s v="2000"/>
    <s v="38000000"/>
    <s v="000038000000"/>
    <s v="000000038387"/>
    <s v="I"/>
    <s v="Dist-Services"/>
    <x v="3"/>
    <m/>
    <n v="53"/>
    <n v="48143.53"/>
    <n v="2.2599999999999999E-2"/>
    <n v="267.3"/>
    <s v="PINE GROVE"/>
    <s v="Plastic"/>
    <n v="99012.165471698114"/>
    <s v="NO"/>
    <s v="YES"/>
    <s v="&gt;0"/>
  </r>
  <r>
    <s v="DPAA1"/>
    <x v="0"/>
    <s v="40102"/>
    <x v="0"/>
    <s v="PIC0"/>
    <m/>
    <s v="2000"/>
    <s v="38000000"/>
    <s v="000038000000"/>
    <s v="000000038568"/>
    <s v="I"/>
    <s v="Dist-Services"/>
    <x v="3"/>
    <m/>
    <n v="1"/>
    <n v="862.36"/>
    <n v="2.2599999999999999E-2"/>
    <n v="267.3"/>
    <s v="PINE"/>
    <s v="Plastic"/>
    <n v="1773.5328301886796"/>
    <s v="NO"/>
    <s v="YES"/>
    <s v="&gt;0"/>
  </r>
  <r>
    <s v="DPAA1"/>
    <x v="0"/>
    <s v="40102"/>
    <x v="0"/>
    <s v="PIJ0"/>
    <m/>
    <s v="2000"/>
    <s v="38000000"/>
    <s v="000038000000"/>
    <s v="000000038626"/>
    <s v="I"/>
    <s v="Dist-Services"/>
    <x v="3"/>
    <m/>
    <n v="3"/>
    <n v="3119.45"/>
    <n v="2.2599999999999999E-2"/>
    <n v="267.3"/>
    <s v="PINECREEK "/>
    <s v="Plastic"/>
    <n v="6415.4726415094347"/>
    <s v="NO"/>
    <s v="YES"/>
    <s v="&gt;0"/>
  </r>
  <r>
    <s v="DPAA1"/>
    <x v="0"/>
    <s v="40102"/>
    <x v="0"/>
    <s v="PIV0"/>
    <m/>
    <s v="2000"/>
    <s v="38000000"/>
    <s v="000038000000"/>
    <s v="000000038745"/>
    <s v="I"/>
    <s v="Dist-Services"/>
    <x v="3"/>
    <m/>
    <n v="4"/>
    <n v="4514.18"/>
    <n v="2.2599999999999999E-2"/>
    <n v="267.3"/>
    <s v="PINEGROVE "/>
    <s v="Plastic"/>
    <n v="9283.8796226415107"/>
    <s v="NO"/>
    <s v="YES"/>
    <s v="&gt;0"/>
  </r>
  <r>
    <s v="DPAA1"/>
    <x v="0"/>
    <s v="40102"/>
    <x v="0"/>
    <s v="PLV8"/>
    <m/>
    <s v="2000"/>
    <s v="38000000"/>
    <s v="000038000000"/>
    <s v="000000038912"/>
    <s v="I"/>
    <s v="Dist-Services"/>
    <x v="3"/>
    <m/>
    <n v="2"/>
    <n v="2079.63"/>
    <n v="2.2599999999999999E-2"/>
    <n v="267.3"/>
    <s v="PLEASANTVILLE"/>
    <s v="Plastic"/>
    <n v="4276.9749056603778"/>
    <s v="NO"/>
    <s v="YES"/>
    <s v="&gt;0"/>
  </r>
  <r>
    <s v="DPAA1"/>
    <x v="0"/>
    <s v="40102"/>
    <x v="0"/>
    <s v="PLW0"/>
    <m/>
    <s v="2000"/>
    <s v="38000000"/>
    <s v="000038000000"/>
    <s v="000000062411"/>
    <s v="I"/>
    <s v="Dist-Services"/>
    <x v="3"/>
    <m/>
    <n v="1"/>
    <n v="1217.27"/>
    <n v="2.2599999999999999E-2"/>
    <n v="267.3"/>
    <s v="PLEASANT"/>
    <s v="Plastic"/>
    <n v="2503.4420754716984"/>
    <s v="NO"/>
    <s v="YES"/>
    <s v="&gt;0"/>
  </r>
  <r>
    <s v="DPAA1"/>
    <x v="0"/>
    <s v="40102"/>
    <x v="0"/>
    <s v="POV8"/>
    <m/>
    <s v="2000"/>
    <s v="38000000"/>
    <s v="000038000000"/>
    <s v="000000062244"/>
    <s v="I"/>
    <s v="Dist-Services"/>
    <x v="3"/>
    <m/>
    <n v="1"/>
    <n v="1217.27"/>
    <n v="2.2599999999999999E-2"/>
    <n v="267.3"/>
    <s v="POLK "/>
    <s v="Plastic"/>
    <n v="2503.4420754716984"/>
    <s v="NO"/>
    <s v="YES"/>
    <s v="&gt;0"/>
  </r>
  <r>
    <s v="DPAA1"/>
    <x v="0"/>
    <s v="40102"/>
    <x v="0"/>
    <s v="PRA0"/>
    <m/>
    <s v="2000"/>
    <s v="38000000"/>
    <s v="000038000000"/>
    <s v="000000039368"/>
    <s v="I"/>
    <s v="Dist-Services"/>
    <x v="3"/>
    <m/>
    <n v="6"/>
    <n v="6505.08"/>
    <n v="2.2599999999999999E-2"/>
    <n v="267.3"/>
    <s v="PERRY "/>
    <s v="Plastic"/>
    <n v="13378.3720754717"/>
    <s v="NO"/>
    <s v="YES"/>
    <s v="&gt;0"/>
  </r>
  <r>
    <s v="DPAA1"/>
    <x v="0"/>
    <s v="40102"/>
    <x v="0"/>
    <s v="PRV0"/>
    <m/>
    <s v="2000"/>
    <s v="38000000"/>
    <s v="000038000000"/>
    <s v="000000062569"/>
    <s v="I"/>
    <s v="Dist-Services"/>
    <x v="3"/>
    <m/>
    <n v="2"/>
    <n v="2434.5500000000002"/>
    <n v="2.2599999999999999E-2"/>
    <n v="267.3"/>
    <s v="PRESIDENT "/>
    <s v="Plastic"/>
    <n v="5006.9047169811329"/>
    <s v="NO"/>
    <s v="YES"/>
    <s v="&gt;0"/>
  </r>
  <r>
    <s v="DPAA1"/>
    <x v="0"/>
    <s v="40102"/>
    <x v="0"/>
    <s v="PYM0"/>
    <m/>
    <s v="2000"/>
    <s v="38000000"/>
    <s v="000038000000"/>
    <s v="000000039741"/>
    <s v="I"/>
    <s v="Dist-Services"/>
    <x v="3"/>
    <m/>
    <n v="22"/>
    <n v="20746.5"/>
    <n v="2.2599999999999999E-2"/>
    <n v="267.3"/>
    <s v="PYMATUNING"/>
    <s v="Plastic"/>
    <n v="42667.330188679247"/>
    <s v="NO"/>
    <s v="YES"/>
    <s v="&gt;0"/>
  </r>
  <r>
    <s v="DPAA1"/>
    <x v="0"/>
    <s v="40102"/>
    <x v="0"/>
    <s v="RBE8"/>
    <m/>
    <s v="2000"/>
    <s v="38000000"/>
    <s v="000038000000"/>
    <s v="000000040117"/>
    <s v="I"/>
    <s v="Dist-Services"/>
    <x v="3"/>
    <m/>
    <n v="27"/>
    <n v="31269.27"/>
    <n v="2.2599999999999999E-2"/>
    <n v="267.3"/>
    <s v="RIDGWAY"/>
    <s v="Plastic"/>
    <n v="64308.498679245291"/>
    <s v="NO"/>
    <s v="YES"/>
    <s v="&gt;0"/>
  </r>
  <r>
    <s v="DPAA1"/>
    <x v="0"/>
    <s v="40102"/>
    <x v="0"/>
    <s v="REJ8"/>
    <m/>
    <s v="2000"/>
    <s v="38000000"/>
    <s v="000038000000"/>
    <s v="000000040613"/>
    <s v="I"/>
    <s v="Dist-Services"/>
    <x v="3"/>
    <m/>
    <n v="44"/>
    <n v="40026.050000000003"/>
    <n v="2.2599999999999999E-2"/>
    <n v="267.3"/>
    <s v="REYNOLDSVILLE"/>
    <s v="Plastic"/>
    <n v="82317.725471698126"/>
    <s v="NO"/>
    <s v="YES"/>
    <s v="&gt;0"/>
  </r>
  <r>
    <s v="DPAA1"/>
    <x v="0"/>
    <s v="40102"/>
    <x v="0"/>
    <s v="RIC0"/>
    <m/>
    <s v="2000"/>
    <s v="38000000"/>
    <s v="000038000000"/>
    <s v="000000040727"/>
    <s v="I"/>
    <s v="Dist-Services"/>
    <x v="3"/>
    <m/>
    <n v="2"/>
    <n v="2079.63"/>
    <n v="2.2599999999999999E-2"/>
    <n v="267.3"/>
    <s v="RICHMOND"/>
    <s v="Plastic"/>
    <n v="4276.9749056603778"/>
    <s v="NO"/>
    <s v="YES"/>
    <s v="&gt;0"/>
  </r>
  <r>
    <s v="DPAA1"/>
    <x v="0"/>
    <s v="40102"/>
    <x v="0"/>
    <s v="RNC0"/>
    <m/>
    <s v="2000"/>
    <s v="38000000"/>
    <s v="000038000000"/>
    <s v="000000040743"/>
    <s v="I"/>
    <s v="Dist-Services"/>
    <x v="3"/>
    <m/>
    <n v="3"/>
    <n v="2941.99"/>
    <n v="2.2599999999999999E-2"/>
    <n v="267.3"/>
    <s v="RANDOLPH"/>
    <s v="Plastic"/>
    <n v="6050.5077358490571"/>
    <s v="NO"/>
    <s v="YES"/>
    <s v="&gt;0"/>
  </r>
  <r>
    <s v="DPAA1"/>
    <x v="0"/>
    <s v="40102"/>
    <x v="0"/>
    <s v="ROJ0"/>
    <m/>
    <s v="2000"/>
    <s v="38000000"/>
    <s v="000038000000"/>
    <s v="000000062412"/>
    <s v="I"/>
    <s v="Dist-Services"/>
    <x v="3"/>
    <m/>
    <n v="4"/>
    <n v="4869.09"/>
    <n v="2.2599999999999999E-2"/>
    <n v="267.3"/>
    <s v="ROSE"/>
    <s v="Plastic"/>
    <n v="10013.78886792453"/>
    <s v="NO"/>
    <s v="YES"/>
    <s v="&gt;0"/>
  </r>
  <r>
    <s v="DPAA1"/>
    <x v="0"/>
    <s v="40102"/>
    <x v="0"/>
    <s v="ROV8"/>
    <m/>
    <s v="2000"/>
    <s v="38000000"/>
    <s v="000038000000"/>
    <s v="000000062413"/>
    <s v="I"/>
    <s v="Dist-Services"/>
    <x v="3"/>
    <m/>
    <n v="2"/>
    <n v="2434.5500000000002"/>
    <n v="2.2599999999999999E-2"/>
    <n v="267.3"/>
    <s v="ROUSEVILLE "/>
    <s v="Plastic"/>
    <n v="5006.9047169811329"/>
    <s v="NO"/>
    <s v="YES"/>
    <s v="&gt;0"/>
  </r>
  <r>
    <s v="DPAA1"/>
    <x v="0"/>
    <s v="40102"/>
    <x v="0"/>
    <s v="RTE0"/>
    <m/>
    <s v="2000"/>
    <s v="38000000"/>
    <s v="000038000000"/>
    <s v="000000041488"/>
    <s v="I"/>
    <s v="Dist-Services"/>
    <x v="3"/>
    <m/>
    <n v="28"/>
    <n v="28964.3"/>
    <n v="2.2599999999999999E-2"/>
    <n v="267.3"/>
    <s v="RIDGWAY "/>
    <s v="Plastic"/>
    <n v="59568.088679245287"/>
    <s v="NO"/>
    <s v="YES"/>
    <s v="&gt;0"/>
  </r>
  <r>
    <s v="DPAA1"/>
    <x v="0"/>
    <s v="40102"/>
    <x v="0"/>
    <s v="SAC0"/>
    <m/>
    <s v="2000"/>
    <s v="38000000"/>
    <s v="000038000000"/>
    <s v="000000042370"/>
    <s v="I"/>
    <s v="Dist-Services"/>
    <x v="3"/>
    <m/>
    <n v="34"/>
    <n v="32441.46"/>
    <n v="2.2599999999999999E-2"/>
    <n v="267.3"/>
    <s v="SADSBURY"/>
    <s v="Plastic"/>
    <n v="66719.229056603785"/>
    <s v="NO"/>
    <s v="YES"/>
    <s v="&gt;0"/>
  </r>
  <r>
    <s v="DPAA1"/>
    <x v="0"/>
    <s v="40102"/>
    <x v="0"/>
    <s v="SAV0"/>
    <m/>
    <s v="2000"/>
    <s v="38000000"/>
    <s v="000038000000"/>
    <s v="000000042833"/>
    <s v="I"/>
    <s v="Dist-Services"/>
    <x v="3"/>
    <m/>
    <n v="15"/>
    <n v="14501.19"/>
    <n v="2.2599999999999999E-2"/>
    <n v="267.3"/>
    <s v="SANDYCREEK"/>
    <s v="Plastic"/>
    <n v="29823.202075471701"/>
    <s v="NO"/>
    <s v="YES"/>
    <s v="&gt;0"/>
  </r>
  <r>
    <s v="DPAA1"/>
    <x v="0"/>
    <s v="40102"/>
    <x v="0"/>
    <s v="SBC8"/>
    <m/>
    <s v="2000"/>
    <s v="38000000"/>
    <s v="000038000000"/>
    <s v="000000042973"/>
    <s v="I"/>
    <s v="Dist-Services"/>
    <x v="3"/>
    <m/>
    <n v="1"/>
    <n v="862.36"/>
    <n v="2.2599999999999999E-2"/>
    <n v="267.3"/>
    <s v="STRATTANVILLE"/>
    <s v="Plastic"/>
    <n v="1773.5328301886796"/>
    <s v="NO"/>
    <s v="YES"/>
    <s v="&gt;0"/>
  </r>
  <r>
    <s v="DPAA1"/>
    <x v="0"/>
    <s v="40102"/>
    <x v="0"/>
    <s v="SBE9"/>
    <m/>
    <s v="2000"/>
    <s v="38000000"/>
    <s v="000038000000"/>
    <s v="000000043667"/>
    <s v="I"/>
    <s v="Dist-Services"/>
    <x v="3"/>
    <m/>
    <n v="132"/>
    <n v="130947.22"/>
    <n v="2.2599999999999999E-2"/>
    <n v="267.3"/>
    <s v="ST MARYS"/>
    <s v="Plastic"/>
    <n v="269306.54679245286"/>
    <s v="NO"/>
    <s v="YES"/>
    <s v="&gt;0"/>
  </r>
  <r>
    <s v="DPAA1"/>
    <x v="0"/>
    <s v="40102"/>
    <x v="0"/>
    <s v="SBM8"/>
    <m/>
    <s v="2000"/>
    <s v="38000000"/>
    <s v="000038000000"/>
    <s v="000000062245"/>
    <s v="I"/>
    <s v="Dist-Services"/>
    <x v="3"/>
    <m/>
    <n v="1"/>
    <n v="1217.27"/>
    <n v="2.2599999999999999E-2"/>
    <n v="267.3"/>
    <s v="SHARPSVILLE"/>
    <s v="Plastic"/>
    <n v="2503.4420754716984"/>
    <s v="NO"/>
    <s v="YES"/>
    <s v="&gt;0"/>
  </r>
  <r>
    <s v="DPAA1"/>
    <x v="0"/>
    <s v="40102"/>
    <x v="0"/>
    <s v="SBW8"/>
    <m/>
    <s v="2000"/>
    <s v="38000000"/>
    <s v="000038000000"/>
    <s v="000000045064"/>
    <s v="I"/>
    <s v="Dist-Services"/>
    <x v="3"/>
    <m/>
    <n v="2"/>
    <n v="1724.72"/>
    <n v="2.2599999999999999E-2"/>
    <n v="267.3"/>
    <s v="SUGAR GROVE"/>
    <s v="Plastic"/>
    <n v="3547.0656603773591"/>
    <s v="NO"/>
    <s v="YES"/>
    <s v="&gt;0"/>
  </r>
  <r>
    <s v="DPAA1"/>
    <x v="0"/>
    <s v="40102"/>
    <x v="0"/>
    <s v="SCE0"/>
    <m/>
    <s v="2000"/>
    <s v="38000000"/>
    <s v="000038000000"/>
    <s v="000000045144"/>
    <s v="I"/>
    <s v="Dist-Services"/>
    <x v="3"/>
    <m/>
    <n v="4"/>
    <n v="3449.45"/>
    <n v="2.2599999999999999E-2"/>
    <n v="267.3"/>
    <s v="SPRING CREEK"/>
    <s v="Plastic"/>
    <n v="7094.1518867924533"/>
    <s v="NO"/>
    <s v="YES"/>
    <s v="&gt;0"/>
  </r>
  <r>
    <s v="DPAA1"/>
    <x v="0"/>
    <s v="40102"/>
    <x v="0"/>
    <s v="SEM0"/>
    <m/>
    <s v="2000"/>
    <s v="38000000"/>
    <s v="000038000000"/>
    <s v="000000045424"/>
    <s v="I"/>
    <s v="Dist-Services"/>
    <x v="3"/>
    <m/>
    <n v="2"/>
    <n v="1724.72"/>
    <n v="2.2599999999999999E-2"/>
    <n v="267.3"/>
    <s v="SERGEANT"/>
    <s v="Plastic"/>
    <n v="3547.0656603773591"/>
    <s v="NO"/>
    <s v="YES"/>
    <s v="&gt;0"/>
  </r>
  <r>
    <s v="DPAA1"/>
    <x v="0"/>
    <s v="40102"/>
    <x v="0"/>
    <s v="SEW0"/>
    <m/>
    <s v="2000"/>
    <s v="38000000"/>
    <s v="000038000000"/>
    <s v="000000045788"/>
    <s v="I"/>
    <s v="Dist-Services"/>
    <x v="3"/>
    <m/>
    <n v="16"/>
    <n v="14465.85"/>
    <n v="2.2599999999999999E-2"/>
    <n v="267.3"/>
    <s v="SHEFFIELD "/>
    <s v="Plastic"/>
    <n v="29750.521698113211"/>
    <s v="NO"/>
    <s v="YES"/>
    <s v="&gt;0"/>
  </r>
  <r>
    <s v="DPAA1"/>
    <x v="0"/>
    <s v="40102"/>
    <x v="0"/>
    <s v="SGA0"/>
    <m/>
    <s v="2000"/>
    <s v="38000000"/>
    <s v="000038000000"/>
    <s v="000000062613"/>
    <s v="D"/>
    <s v="Dist-Services"/>
    <x v="3"/>
    <m/>
    <n v="0"/>
    <n v="0"/>
    <n v="2.2599999999999999E-2"/>
    <n v="267.3"/>
    <s v="SUGARCREEK"/>
    <s v="Plastic"/>
    <n v="0"/>
    <s v="YES"/>
    <s v="NO"/>
    <s v="=0"/>
  </r>
  <r>
    <s v="DPAA1"/>
    <x v="0"/>
    <s v="40102"/>
    <x v="0"/>
    <s v="SGM0"/>
    <m/>
    <s v="2000"/>
    <s v="38000000"/>
    <s v="000038000000"/>
    <s v="000000046108"/>
    <s v="I"/>
    <s v="Dist-Services"/>
    <x v="3"/>
    <m/>
    <n v="2"/>
    <n v="1724.72"/>
    <n v="2.2599999999999999E-2"/>
    <n v="267.3"/>
    <s v="SUGAR GROVE "/>
    <s v="Plastic"/>
    <n v="3547.0656603773591"/>
    <s v="NO"/>
    <s v="YES"/>
    <s v="&gt;0"/>
  </r>
  <r>
    <s v="DPAA1"/>
    <x v="0"/>
    <s v="40102"/>
    <x v="0"/>
    <s v="SHC0"/>
    <m/>
    <s v="2000"/>
    <s v="38000000"/>
    <s v="000038000000"/>
    <s v="000000046289"/>
    <s v="I"/>
    <s v="Dist-Services"/>
    <x v="3"/>
    <m/>
    <n v="4"/>
    <n v="4017.3"/>
    <n v="2.2599999999999999E-2"/>
    <n v="267.3"/>
    <s v="SHIPPEN "/>
    <s v="Plastic"/>
    <n v="8261.9943396226427"/>
    <s v="NO"/>
    <s v="YES"/>
    <s v="&gt;0"/>
  </r>
  <r>
    <s v="DPAA1"/>
    <x v="0"/>
    <s v="40102"/>
    <x v="0"/>
    <s v="SMC0"/>
    <m/>
    <s v="2000"/>
    <s v="38000000"/>
    <s v="000038000000"/>
    <s v="000000046550"/>
    <s v="I"/>
    <s v="Dist-Services"/>
    <x v="3"/>
    <m/>
    <n v="9"/>
    <n v="9358.35"/>
    <n v="2.2599999999999999E-2"/>
    <n v="267.3"/>
    <s v="SUMMIT"/>
    <s v="Plastic"/>
    <n v="19246.417924528305"/>
    <s v="NO"/>
    <s v="YES"/>
    <s v="&gt;0"/>
  </r>
  <r>
    <s v="DPAA1"/>
    <x v="0"/>
    <s v="40102"/>
    <x v="0"/>
    <s v="SME0"/>
    <m/>
    <s v="2000"/>
    <s v="38000000"/>
    <s v="000038000000"/>
    <s v="000000046879"/>
    <s v="I"/>
    <s v="Dist-Services"/>
    <x v="3"/>
    <m/>
    <n v="95"/>
    <n v="102154.26"/>
    <n v="2.2599999999999999E-2"/>
    <n v="267.3"/>
    <s v="SUMMIT"/>
    <s v="Plastic"/>
    <n v="210090.83660377358"/>
    <s v="NO"/>
    <s v="YES"/>
    <s v="&gt;0"/>
  </r>
  <r>
    <s v="DPAA1"/>
    <x v="0"/>
    <s v="40102"/>
    <x v="0"/>
    <s v="SMM8"/>
    <m/>
    <s v="2000"/>
    <s v="38000000"/>
    <s v="000038000000"/>
    <s v="000000047373"/>
    <s v="I"/>
    <s v="Dist-Services"/>
    <x v="3"/>
    <m/>
    <n v="9"/>
    <n v="10156.9"/>
    <n v="2.2599999999999999E-2"/>
    <n v="267.3"/>
    <s v="SMETHPORT"/>
    <s v="Plastic"/>
    <n v="20888.71886792453"/>
    <s v="NO"/>
    <s v="YES"/>
    <s v="&gt;0"/>
  </r>
  <r>
    <s v="DPAA1"/>
    <x v="0"/>
    <s v="40102"/>
    <x v="0"/>
    <s v="SNC0"/>
    <m/>
    <s v="2000"/>
    <s v="38000000"/>
    <s v="000038000000"/>
    <s v="000000062246"/>
    <s v="I"/>
    <s v="Dist-Services"/>
    <x v="3"/>
    <m/>
    <n v="10"/>
    <n v="12172.73"/>
    <n v="2.2599999999999999E-2"/>
    <n v="267.3"/>
    <s v="STEUBEN "/>
    <s v="Plastic"/>
    <n v="25034.482452830191"/>
    <s v="NO"/>
    <s v="YES"/>
    <s v="&gt;0"/>
  </r>
  <r>
    <s v="DPAA1"/>
    <x v="0"/>
    <s v="40102"/>
    <x v="0"/>
    <s v="SNJ0"/>
    <m/>
    <s v="2000"/>
    <s v="38000000"/>
    <s v="000038000000"/>
    <s v="000000047520"/>
    <s v="I"/>
    <s v="Dist-Services"/>
    <x v="3"/>
    <m/>
    <n v="6"/>
    <n v="5478.38"/>
    <n v="2.2599999999999999E-2"/>
    <n v="267.3"/>
    <s v="SNYDER"/>
    <s v="Plastic"/>
    <n v="11266.856981132078"/>
    <s v="NO"/>
    <s v="YES"/>
    <s v="&gt;0"/>
  </r>
  <r>
    <s v="DPAA1"/>
    <x v="0"/>
    <s v="40102"/>
    <x v="0"/>
    <s v="SNM9"/>
    <m/>
    <s v="2000"/>
    <s v="38000000"/>
    <s v="000038000000"/>
    <s v="000000048321"/>
    <s v="I"/>
    <s v="Dist-Services"/>
    <x v="3"/>
    <m/>
    <n v="142"/>
    <n v="146516.04999999999"/>
    <n v="2.2599999999999999E-2"/>
    <n v="267.3"/>
    <s v="SHARON"/>
    <s v="Plastic"/>
    <n v="301325.46132075472"/>
    <s v="NO"/>
    <s v="YES"/>
    <s v="&gt;0"/>
  </r>
  <r>
    <s v="DPAA1"/>
    <x v="0"/>
    <s v="40102"/>
    <x v="0"/>
    <s v="SPC8"/>
    <m/>
    <s v="2000"/>
    <s v="38000000"/>
    <s v="000038000000"/>
    <s v="000000049260"/>
    <s v="I"/>
    <s v="Dist-Services"/>
    <x v="3"/>
    <m/>
    <n v="5"/>
    <n v="5376.54"/>
    <n v="2.2599999999999999E-2"/>
    <n v="267.3"/>
    <s v="SPRINGBORO "/>
    <s v="Plastic"/>
    <n v="11057.412452830189"/>
    <s v="NO"/>
    <s v="YES"/>
    <s v="&gt;0"/>
  </r>
  <r>
    <s v="DPAA1"/>
    <x v="0"/>
    <s v="40102"/>
    <x v="0"/>
    <s v="SPE0"/>
    <m/>
    <s v="2000"/>
    <s v="38000000"/>
    <s v="000038000000"/>
    <s v="000000049491"/>
    <s v="I"/>
    <s v="Dist-Services"/>
    <x v="3"/>
    <m/>
    <n v="31"/>
    <n v="35220.65"/>
    <n v="2.2599999999999999E-2"/>
    <n v="267.3"/>
    <s v="SPRINGFIELD "/>
    <s v="Plastic"/>
    <n v="72434.921698113219"/>
    <s v="NO"/>
    <s v="YES"/>
    <s v="&gt;0"/>
  </r>
  <r>
    <s v="DPAA1"/>
    <x v="0"/>
    <s v="40102"/>
    <x v="0"/>
    <s v="SPM0"/>
    <m/>
    <s v="2000"/>
    <s v="38000000"/>
    <s v="000038000000"/>
    <s v="000000049775"/>
    <s v="I"/>
    <s v="Dist-Services"/>
    <x v="3"/>
    <m/>
    <n v="54"/>
    <n v="65104.33"/>
    <n v="2.2599999999999999E-2"/>
    <n v="267.3"/>
    <s v="SOUTH PYMATUNING"/>
    <s v="Plastic"/>
    <n v="133893.81075471701"/>
    <s v="NO"/>
    <s v="YES"/>
    <s v="&gt;0"/>
  </r>
  <r>
    <s v="DPAA1"/>
    <x v="0"/>
    <s v="40102"/>
    <x v="0"/>
    <s v="STC0"/>
    <m/>
    <s v="2000"/>
    <s v="38000000"/>
    <s v="000038000000"/>
    <s v="000000049890"/>
    <s v="I"/>
    <s v="Dist-Services"/>
    <x v="3"/>
    <m/>
    <n v="1"/>
    <n v="862.36"/>
    <n v="2.2599999999999999E-2"/>
    <n v="267.3"/>
    <s v="SPRING"/>
    <s v="Plastic"/>
    <n v="1773.5328301886796"/>
    <s v="NO"/>
    <s v="YES"/>
    <s v="&gt;0"/>
  </r>
  <r>
    <s v="DPAA1"/>
    <x v="0"/>
    <s v="40102"/>
    <x v="0"/>
    <s v="STM0"/>
    <m/>
    <s v="2000"/>
    <s v="38000000"/>
    <s v="000038000000"/>
    <s v="000000050041"/>
    <s v="I"/>
    <s v="Dist-Services"/>
    <x v="3"/>
    <m/>
    <n v="4"/>
    <n v="4301.2299999999996"/>
    <n v="2.2599999999999999E-2"/>
    <n v="267.3"/>
    <s v="SHENANGO"/>
    <s v="Plastic"/>
    <n v="8845.9258490566044"/>
    <s v="NO"/>
    <s v="YES"/>
    <s v="&gt;0"/>
  </r>
  <r>
    <s v="DPAA1"/>
    <x v="0"/>
    <s v="40102"/>
    <x v="0"/>
    <s v="SUV8"/>
    <m/>
    <s v="2000"/>
    <s v="38000000"/>
    <s v="000038000000"/>
    <s v="000000050426"/>
    <s v="I"/>
    <s v="Dist-Services"/>
    <x v="3"/>
    <m/>
    <n v="55"/>
    <n v="49827.09"/>
    <n v="2.2599999999999999E-2"/>
    <n v="267.3"/>
    <s v="SUGAR CREEK"/>
    <s v="Plastic"/>
    <n v="102474.58132075472"/>
    <s v="NO"/>
    <s v="YES"/>
    <s v="&gt;0"/>
  </r>
  <r>
    <s v="DPAA1"/>
    <x v="0"/>
    <s v="40102"/>
    <x v="0"/>
    <s v="SYC0"/>
    <m/>
    <s v="2000"/>
    <s v="38000000"/>
    <s v="000038000000"/>
    <s v="000000051057"/>
    <s v="I"/>
    <s v="Dist-Services"/>
    <x v="3"/>
    <m/>
    <n v="42"/>
    <n v="42406.71"/>
    <n v="2.2599999999999999E-2"/>
    <n v="267.3"/>
    <s v="SANDY "/>
    <s v="Plastic"/>
    <n v="87213.799811320758"/>
    <s v="NO"/>
    <s v="YES"/>
    <s v="&gt;0"/>
  </r>
  <r>
    <s v="DPAA1"/>
    <x v="0"/>
    <s v="40102"/>
    <x v="0"/>
    <s v="TBW8"/>
    <m/>
    <s v="2000"/>
    <s v="38000000"/>
    <s v="000038000000"/>
    <s v="000000051633"/>
    <s v="I"/>
    <s v="Dist-Services"/>
    <x v="3"/>
    <m/>
    <n v="1"/>
    <n v="1039.81"/>
    <n v="2.2599999999999999E-2"/>
    <n v="267.3"/>
    <s v="TIDIOUTE "/>
    <s v="Plastic"/>
    <n v="2138.4771698113209"/>
    <s v="NO"/>
    <s v="YES"/>
    <s v="&gt;0"/>
  </r>
  <r>
    <s v="DPAA1"/>
    <x v="0"/>
    <s v="40102"/>
    <x v="0"/>
    <s v="TIC9"/>
    <m/>
    <s v="2000"/>
    <s v="38000000"/>
    <s v="000038000000"/>
    <s v="000000052241"/>
    <s v="I"/>
    <s v="Dist-Services"/>
    <x v="3"/>
    <m/>
    <n v="19"/>
    <n v="17304.41"/>
    <n v="2.2599999999999999E-2"/>
    <n v="267.3"/>
    <s v="TITUSVILLE"/>
    <s v="Plastic"/>
    <n v="35588.31490566038"/>
    <s v="NO"/>
    <s v="YES"/>
    <s v="&gt;0"/>
  </r>
  <r>
    <s v="DPAA1"/>
    <x v="0"/>
    <s v="40102"/>
    <x v="0"/>
    <s v="TOC8"/>
    <m/>
    <s v="2000"/>
    <s v="38000000"/>
    <s v="000038000000"/>
    <s v="000000062486"/>
    <s v="I"/>
    <s v="Dist-Services"/>
    <x v="3"/>
    <m/>
    <n v="2"/>
    <n v="2434.5500000000002"/>
    <n v="2.2599999999999999E-2"/>
    <n v="267.3"/>
    <s v="TOWNVILLE"/>
    <s v="Plastic"/>
    <n v="5006.9047169811329"/>
    <s v="NO"/>
    <s v="YES"/>
    <s v="&gt;0"/>
  </r>
  <r>
    <s v="DPAA1"/>
    <x v="0"/>
    <s v="40102"/>
    <x v="0"/>
    <s v="UCE8"/>
    <m/>
    <s v="2000"/>
    <s v="38000000"/>
    <s v="000038000000"/>
    <s v="000000053008"/>
    <s v="I"/>
    <s v="Dist-Services"/>
    <x v="3"/>
    <m/>
    <n v="12"/>
    <n v="13390.44"/>
    <n v="2.2599999999999999E-2"/>
    <n v="267.3"/>
    <s v="UNION CITY "/>
    <s v="Plastic"/>
    <n v="27538.829433962266"/>
    <s v="NO"/>
    <s v="YES"/>
    <s v="&gt;0"/>
  </r>
  <r>
    <s v="DPAA1"/>
    <x v="0"/>
    <s v="40102"/>
    <x v="0"/>
    <s v="UTE0"/>
    <m/>
    <s v="2000"/>
    <s v="38000000"/>
    <s v="000038000000"/>
    <s v="000000053316"/>
    <s v="I"/>
    <s v="Dist-Services"/>
    <x v="3"/>
    <m/>
    <n v="2"/>
    <n v="2079.63"/>
    <n v="2.2599999999999999E-2"/>
    <n v="267.3"/>
    <s v="UNION "/>
    <s v="Plastic"/>
    <n v="4276.9749056603778"/>
    <s v="NO"/>
    <s v="YES"/>
    <s v="&gt;0"/>
  </r>
  <r>
    <s v="DPAA1"/>
    <x v="0"/>
    <s v="40102"/>
    <x v="0"/>
    <s v="UTV8"/>
    <m/>
    <s v="2000"/>
    <s v="38000000"/>
    <s v="000038000000"/>
    <s v="000000053546"/>
    <s v="I"/>
    <s v="Dist-Services"/>
    <x v="3"/>
    <m/>
    <n v="1"/>
    <n v="862.36"/>
    <n v="2.2599999999999999E-2"/>
    <n v="267.3"/>
    <s v="UTICA"/>
    <s v="Plastic"/>
    <n v="1773.5328301886796"/>
    <s v="NO"/>
    <s v="YES"/>
    <s v="&gt;0"/>
  </r>
  <r>
    <s v="DPAA1"/>
    <x v="0"/>
    <s v="40102"/>
    <x v="0"/>
    <s v="VEC0"/>
    <m/>
    <s v="2000"/>
    <s v="38000000"/>
    <s v="000038000000"/>
    <s v="000000053719"/>
    <s v="I"/>
    <s v="Dist-Services"/>
    <x v="3"/>
    <m/>
    <n v="35"/>
    <n v="34882.839999999997"/>
    <n v="2.2599999999999999E-2"/>
    <n v="267.3"/>
    <s v="VERNON"/>
    <s v="Plastic"/>
    <n v="71740.180377358498"/>
    <s v="NO"/>
    <s v="YES"/>
    <s v="&gt;0"/>
  </r>
  <r>
    <s v="DPAA1"/>
    <x v="0"/>
    <s v="40102"/>
    <x v="0"/>
    <s v="VGE0"/>
    <m/>
    <s v="2000"/>
    <s v="38000000"/>
    <s v="000038000000"/>
    <s v="000000054016"/>
    <s v="I"/>
    <s v="Dist-Services"/>
    <x v="3"/>
    <m/>
    <n v="6"/>
    <n v="5478.38"/>
    <n v="2.2599999999999999E-2"/>
    <n v="267.3"/>
    <s v="VENANGO "/>
    <s v="Plastic"/>
    <n v="11266.856981132078"/>
    <s v="NO"/>
    <s v="YES"/>
    <s v="&gt;0"/>
  </r>
  <r>
    <s v="DPAA1"/>
    <x v="0"/>
    <s v="40102"/>
    <x v="0"/>
    <s v="WAJ0"/>
    <m/>
    <s v="2000"/>
    <s v="38000000"/>
    <s v="000038000000"/>
    <s v="000000054202"/>
    <s v="I"/>
    <s v="Dist-Services"/>
    <x v="3"/>
    <m/>
    <n v="1"/>
    <n v="862.36"/>
    <n v="2.2599999999999999E-2"/>
    <n v="267.3"/>
    <s v="WARSAW"/>
    <s v="Plastic"/>
    <n v="1773.5328301886796"/>
    <s v="NO"/>
    <s v="YES"/>
    <s v="&gt;0"/>
  </r>
  <r>
    <s v="DPAA1"/>
    <x v="0"/>
    <s v="40102"/>
    <x v="0"/>
    <s v="WBC8"/>
    <m/>
    <s v="2000"/>
    <s v="38000000"/>
    <s v="000038000000"/>
    <s v="000000054265"/>
    <s v="I"/>
    <s v="Dist-Services"/>
    <x v="3"/>
    <m/>
    <n v="4"/>
    <n v="4159.2700000000004"/>
    <n v="2.2599999999999999E-2"/>
    <n v="267.3"/>
    <s v="WOODCOCK "/>
    <s v="Plastic"/>
    <n v="8553.9703773584915"/>
    <s v="NO"/>
    <s v="YES"/>
    <s v="&gt;0"/>
  </r>
  <r>
    <s v="DPAA1"/>
    <x v="0"/>
    <s v="40102"/>
    <x v="0"/>
    <s v="WBE8"/>
    <m/>
    <s v="2000"/>
    <s v="38000000"/>
    <s v="000038000000"/>
    <s v="000000054407"/>
    <s v="I"/>
    <s v="Dist-Services"/>
    <x v="3"/>
    <m/>
    <n v="10"/>
    <n v="9510.89"/>
    <n v="2.2599999999999999E-2"/>
    <n v="267.3"/>
    <s v="WATERFORD"/>
    <s v="Plastic"/>
    <n v="19560.132264150943"/>
    <s v="NO"/>
    <s v="YES"/>
    <s v="&gt;0"/>
  </r>
  <r>
    <s v="DPAA1"/>
    <x v="0"/>
    <s v="40102"/>
    <x v="0"/>
    <s v="WEC0"/>
    <m/>
    <s v="2000"/>
    <s v="38000000"/>
    <s v="000038000000"/>
    <s v="000000054541"/>
    <s v="I"/>
    <s v="Dist-Services"/>
    <x v="3"/>
    <m/>
    <n v="1"/>
    <n v="862.36"/>
    <n v="2.2599999999999999E-2"/>
    <n v="267.3"/>
    <s v="WEST SHENANGO "/>
    <s v="Plastic"/>
    <n v="1773.5328301886796"/>
    <s v="NO"/>
    <s v="YES"/>
    <s v="&gt;0"/>
  </r>
  <r>
    <s v="DPAA1"/>
    <x v="0"/>
    <s v="40102"/>
    <x v="0"/>
    <s v="WHE0"/>
    <m/>
    <s v="2000"/>
    <s v="38000000"/>
    <s v="000038000000"/>
    <s v="000000054854"/>
    <s v="I"/>
    <s v="Dist-Services"/>
    <x v="3"/>
    <m/>
    <n v="25"/>
    <n v="25312.9"/>
    <n v="2.2599999999999999E-2"/>
    <n v="267.3"/>
    <s v="WASHINGTON"/>
    <s v="Plastic"/>
    <n v="52058.605660377369"/>
    <s v="NO"/>
    <s v="YES"/>
    <s v="&gt;0"/>
  </r>
  <r>
    <s v="DPAA1"/>
    <x v="0"/>
    <s v="40102"/>
    <x v="0"/>
    <s v="WHM8"/>
    <m/>
    <s v="2000"/>
    <s v="38000000"/>
    <s v="000038000000"/>
    <s v="000000055194"/>
    <s v="I"/>
    <s v="Dist-Services"/>
    <x v="3"/>
    <m/>
    <n v="8"/>
    <n v="6898.89"/>
    <n v="2.2599999999999999E-2"/>
    <n v="267.3"/>
    <s v="WHEATLAND"/>
    <s v="Plastic"/>
    <n v="14188.283207547172"/>
    <s v="NO"/>
    <s v="YES"/>
    <s v="&gt;0"/>
  </r>
  <r>
    <s v="DPAA1"/>
    <x v="0"/>
    <s v="40102"/>
    <x v="0"/>
    <s v="WIJ0"/>
    <m/>
    <s v="2000"/>
    <s v="38000000"/>
    <s v="000038000000"/>
    <s v="000000055400"/>
    <s v="I"/>
    <s v="Dist-Services"/>
    <x v="3"/>
    <m/>
    <n v="4"/>
    <n v="4395.87"/>
    <n v="2.2599999999999999E-2"/>
    <n v="267.3"/>
    <s v="WINSLOW "/>
    <s v="Plastic"/>
    <n v="9040.5628301886791"/>
    <s v="NO"/>
    <s v="YES"/>
    <s v="&gt;0"/>
  </r>
  <r>
    <s v="DPAA1"/>
    <x v="0"/>
    <s v="40102"/>
    <x v="0"/>
    <s v="WMC0"/>
    <m/>
    <s v="2000"/>
    <s v="38000000"/>
    <s v="000038000000"/>
    <s v="000000055607"/>
    <s v="I"/>
    <s v="Dist-Services"/>
    <x v="3"/>
    <m/>
    <n v="16"/>
    <n v="15133.91"/>
    <n v="2.2599999999999999E-2"/>
    <n v="267.3"/>
    <s v="WEST MEAD "/>
    <s v="Plastic"/>
    <n v="31124.456415094344"/>
    <s v="NO"/>
    <s v="YES"/>
    <s v="&gt;0"/>
  </r>
  <r>
    <s v="DPAA1"/>
    <x v="0"/>
    <s v="40102"/>
    <x v="0"/>
    <s v="WMM8"/>
    <m/>
    <s v="2000"/>
    <s v="38000000"/>
    <s v="000038000000"/>
    <s v="000000056029"/>
    <s v="I"/>
    <s v="Dist-Services"/>
    <x v="3"/>
    <m/>
    <n v="12"/>
    <n v="14279.66"/>
    <n v="2.2599999999999999E-2"/>
    <n v="267.3"/>
    <s v="WEST MIDDLESEX "/>
    <s v="Plastic"/>
    <n v="29367.602641509438"/>
    <s v="NO"/>
    <s v="YES"/>
    <s v="&gt;0"/>
  </r>
  <r>
    <s v="DPAA1"/>
    <x v="0"/>
    <s v="40102"/>
    <x v="0"/>
    <s v="WOC0"/>
    <m/>
    <s v="2000"/>
    <s v="38000000"/>
    <s v="000038000000"/>
    <s v="000000056179"/>
    <s v="I"/>
    <s v="Dist-Services"/>
    <x v="3"/>
    <m/>
    <n v="18"/>
    <n v="17297.060000000001"/>
    <n v="2.2599999999999999E-2"/>
    <n v="267.3"/>
    <s v="WOODCOCK"/>
    <s v="Plastic"/>
    <n v="35573.198867924533"/>
    <s v="NO"/>
    <s v="YES"/>
    <s v="&gt;0"/>
  </r>
  <r>
    <s v="DPAA1"/>
    <x v="0"/>
    <s v="40102"/>
    <x v="0"/>
    <s v="WOM0"/>
    <m/>
    <s v="2000"/>
    <s v="38000000"/>
    <s v="000038000000"/>
    <s v="000000062414"/>
    <s v="I"/>
    <s v="Dist-Services"/>
    <x v="3"/>
    <m/>
    <n v="2"/>
    <n v="2434.5500000000002"/>
    <n v="2.2599999999999999E-2"/>
    <n v="267.3"/>
    <s v="WORTH "/>
    <s v="Plastic"/>
    <n v="5006.9047169811329"/>
    <s v="NO"/>
    <s v="YES"/>
    <s v="&gt;0"/>
  </r>
  <r>
    <s v="DPAA1"/>
    <x v="0"/>
    <s v="40102"/>
    <x v="0"/>
    <s v="WRW9"/>
    <m/>
    <s v="2000"/>
    <s v="38000000"/>
    <s v="000038000000"/>
    <s v="000000056864"/>
    <s v="I"/>
    <s v="Dist-Services"/>
    <x v="3"/>
    <m/>
    <n v="62"/>
    <n v="55325.97"/>
    <n v="2.2599999999999999E-2"/>
    <n v="267.3"/>
    <s v="WARREN"/>
    <s v="Plastic"/>
    <n v="113783.5986792453"/>
    <s v="NO"/>
    <s v="YES"/>
    <s v="&gt;0"/>
  </r>
  <r>
    <s v="DPAA1"/>
    <x v="0"/>
    <s v="40102"/>
    <x v="0"/>
    <s v="WSM0"/>
    <m/>
    <s v="2000"/>
    <s v="38000000"/>
    <s v="000038000000"/>
    <s v="000000057422"/>
    <s v="I"/>
    <s v="Dist-Services"/>
    <x v="3"/>
    <m/>
    <n v="3"/>
    <n v="3119.45"/>
    <n v="2.2599999999999999E-2"/>
    <n v="267.3"/>
    <s v="WEST SALEM"/>
    <s v="Plastic"/>
    <n v="6415.4726415094347"/>
    <s v="NO"/>
    <s v="YES"/>
    <s v="&gt;0"/>
  </r>
  <r>
    <s v="DPAA1"/>
    <x v="0"/>
    <s v="40102"/>
    <x v="0"/>
    <s v="WTB0"/>
    <m/>
    <s v="2000"/>
    <s v="38000000"/>
    <s v="000038000000"/>
    <s v="000000057645"/>
    <s v="I"/>
    <s v="Dist-Services"/>
    <x v="3"/>
    <m/>
    <n v="1"/>
    <n v="862.36"/>
    <n v="2.2599999999999999E-2"/>
    <n v="267.3"/>
    <s v="WASHINGTON"/>
    <s v="Plastic"/>
    <n v="1773.5328301886796"/>
    <s v="NO"/>
    <s v="YES"/>
    <s v="&gt;0"/>
  </r>
  <r>
    <s v="DPAA1"/>
    <x v="0"/>
    <s v="40102"/>
    <x v="0"/>
    <s v="WTC0"/>
    <m/>
    <s v="2000"/>
    <s v="38000000"/>
    <s v="000038000000"/>
    <s v="000000057679"/>
    <s v="I"/>
    <s v="Dist-Services"/>
    <x v="3"/>
    <m/>
    <n v="1"/>
    <n v="862.36"/>
    <n v="2.2599999999999999E-2"/>
    <n v="267.3"/>
    <s v="WAYNE "/>
    <s v="Plastic"/>
    <n v="1773.5328301886796"/>
    <s v="NO"/>
    <s v="YES"/>
    <s v="&gt;0"/>
  </r>
  <r>
    <s v="DPAA1"/>
    <x v="0"/>
    <s v="40102"/>
    <x v="0"/>
    <s v="WTE0"/>
    <m/>
    <s v="2000"/>
    <s v="38000000"/>
    <s v="000038000000"/>
    <s v="000000057871"/>
    <s v="I"/>
    <s v="Dist-Services"/>
    <x v="3"/>
    <m/>
    <n v="8"/>
    <n v="8318.5300000000007"/>
    <n v="2.2599999999999999E-2"/>
    <n v="267.3"/>
    <s v="WATERFORD "/>
    <s v="Plastic"/>
    <n v="17107.920188679247"/>
    <s v="NO"/>
    <s v="YES"/>
    <s v="&gt;0"/>
  </r>
  <r>
    <s v="DPAA1"/>
    <x v="0"/>
    <s v="40102"/>
    <x v="0"/>
    <s v="WYE0"/>
    <m/>
    <s v="2000"/>
    <s v="38000000"/>
    <s v="000038000000"/>
    <s v="000000058583"/>
    <s v="I"/>
    <s v="Dist-Services"/>
    <x v="3"/>
    <m/>
    <n v="4"/>
    <n v="4159.2700000000004"/>
    <n v="2.2599999999999999E-2"/>
    <n v="267.3"/>
    <s v="WAYNE "/>
    <s v="Plastic"/>
    <n v="8553.9703773584915"/>
    <s v="NO"/>
    <s v="YES"/>
    <s v="&gt;0"/>
  </r>
  <r>
    <s v="DPAA1"/>
    <x v="0"/>
    <s v="40102"/>
    <x v="0"/>
    <s v="YOW8"/>
    <m/>
    <s v="2000"/>
    <s v="38000000"/>
    <s v="000038000000"/>
    <s v="000000058984"/>
    <s v="I"/>
    <s v="Dist-Services"/>
    <x v="3"/>
    <m/>
    <n v="6"/>
    <n v="6593.81"/>
    <n v="2.2599999999999999E-2"/>
    <n v="267.3"/>
    <s v="YOUNGSVILLE"/>
    <s v="Plastic"/>
    <n v="13560.854528301888"/>
    <s v="NO"/>
    <s v="YES"/>
    <s v="&gt;0"/>
  </r>
  <r>
    <s v="DPAA1"/>
    <x v="0"/>
    <s v="40102"/>
    <x v="0"/>
    <s v="AHC0"/>
    <m/>
    <s v="2001"/>
    <s v="38000000"/>
    <s v="000038000000"/>
    <s v="000000063898"/>
    <s v="D"/>
    <s v="Dist-Services"/>
    <x v="3"/>
    <m/>
    <n v="0"/>
    <n v="0"/>
    <n v="2.2599999999999999E-2"/>
    <n v="255.29"/>
    <s v="ASHLAND "/>
    <s v="Plastic"/>
    <n v="0"/>
    <s v="YES"/>
    <s v="NO"/>
    <s v="=0"/>
  </r>
  <r>
    <s v="DPAA1"/>
    <x v="0"/>
    <s v="40102"/>
    <x v="0"/>
    <s v="ALE8"/>
    <m/>
    <s v="2001"/>
    <s v="38000000"/>
    <s v="000038000000"/>
    <s v="000000063045"/>
    <s v="I"/>
    <s v="Dist-Services"/>
    <x v="3"/>
    <m/>
    <n v="2"/>
    <n v="2309.13"/>
    <n v="2.2599999999999999E-2"/>
    <n v="255.29"/>
    <s v="ALBION "/>
    <s v="Plastic"/>
    <n v="4585.2080416395575"/>
    <s v="NO"/>
    <s v="YES"/>
    <s v="&gt;0"/>
  </r>
  <r>
    <s v="DPAA1"/>
    <x v="0"/>
    <s v="40102"/>
    <x v="0"/>
    <s v="BAF0"/>
    <m/>
    <s v="2001"/>
    <s v="38000000"/>
    <s v="000038000000"/>
    <s v="000000063286"/>
    <s v="I"/>
    <s v="Dist-Services"/>
    <x v="3"/>
    <m/>
    <n v="3"/>
    <n v="3463.69"/>
    <n v="2.2599999999999999E-2"/>
    <n v="255.29"/>
    <s v="BARNETT "/>
    <s v="Plastic"/>
    <n v="6877.8021340273253"/>
    <s v="NO"/>
    <s v="YES"/>
    <s v="&gt;0"/>
  </r>
  <r>
    <s v="DPAA1"/>
    <x v="0"/>
    <s v="40102"/>
    <x v="0"/>
    <s v="BBA0"/>
    <m/>
    <s v="2001"/>
    <s v="38000000"/>
    <s v="000038000000"/>
    <s v="000000062754"/>
    <s v="I"/>
    <s v="Dist-Services"/>
    <x v="3"/>
    <m/>
    <n v="3"/>
    <n v="3463.69"/>
    <n v="2.2599999999999999E-2"/>
    <n v="255.29"/>
    <s v="BRADYS BEND "/>
    <s v="Plastic"/>
    <n v="6877.8021340273253"/>
    <s v="NO"/>
    <s v="YES"/>
    <s v="&gt;0"/>
  </r>
  <r>
    <s v="DPAA1"/>
    <x v="0"/>
    <s v="40102"/>
    <x v="0"/>
    <s v="BBJ8"/>
    <m/>
    <s v="2001"/>
    <s v="38000000"/>
    <s v="000038000000"/>
    <s v="000000063721"/>
    <s v="D"/>
    <s v="Dist-Services"/>
    <x v="3"/>
    <m/>
    <n v="0"/>
    <n v="0"/>
    <n v="2.2599999999999999E-2"/>
    <n v="255.29"/>
    <s v="BROOKVILLE "/>
    <s v="Plastic"/>
    <n v="0"/>
    <s v="YES"/>
    <s v="NO"/>
    <s v="=0"/>
  </r>
  <r>
    <s v="DPAA1"/>
    <x v="0"/>
    <s v="40102"/>
    <x v="0"/>
    <s v="BCM9"/>
    <m/>
    <s v="2001"/>
    <s v="38000000"/>
    <s v="000038000000"/>
    <s v="000000063046"/>
    <s v="I"/>
    <s v="Dist-Services"/>
    <x v="3"/>
    <m/>
    <n v="1"/>
    <n v="1154.56"/>
    <n v="2.2599999999999999E-2"/>
    <n v="255.29"/>
    <s v="BRADFORD"/>
    <s v="Plastic"/>
    <n v="2292.5940923877683"/>
    <s v="NO"/>
    <s v="YES"/>
    <s v="&gt;0"/>
  </r>
  <r>
    <s v="DPAA1"/>
    <x v="0"/>
    <s v="40102"/>
    <x v="0"/>
    <s v="BEJ0"/>
    <m/>
    <s v="2001"/>
    <s v="38000000"/>
    <s v="000038000000"/>
    <s v="000000062755"/>
    <s v="I"/>
    <s v="Dist-Services"/>
    <x v="3"/>
    <m/>
    <n v="1"/>
    <n v="1154.56"/>
    <n v="2.2599999999999999E-2"/>
    <n v="255.29"/>
    <s v="BEAVER"/>
    <s v="Plastic"/>
    <n v="2292.5940923877683"/>
    <s v="NO"/>
    <s v="YES"/>
    <s v="&gt;0"/>
  </r>
  <r>
    <s v="DPAA1"/>
    <x v="0"/>
    <s v="40102"/>
    <x v="0"/>
    <s v="BKW0"/>
    <m/>
    <s v="2001"/>
    <s v="38000000"/>
    <s v="000038000000"/>
    <s v="000000063976"/>
    <s v="D"/>
    <s v="Dist-Services"/>
    <x v="3"/>
    <m/>
    <n v="0"/>
    <n v="0"/>
    <n v="2.2599999999999999E-2"/>
    <n v="255.29"/>
    <s v="BROKENSTRAW "/>
    <s v="Plastic"/>
    <n v="0"/>
    <s v="YES"/>
    <s v="NO"/>
    <s v="=0"/>
  </r>
  <r>
    <s v="DPAA1"/>
    <x v="0"/>
    <s v="40102"/>
    <x v="0"/>
    <s v="BRC0"/>
    <m/>
    <s v="2001"/>
    <s v="38000000"/>
    <s v="000038000000"/>
    <s v="000000063173"/>
    <s v="I"/>
    <s v="Dist-Services"/>
    <x v="3"/>
    <m/>
    <n v="5"/>
    <n v="5772.82"/>
    <n v="2.2599999999999999E-2"/>
    <n v="255.29"/>
    <s v="BRADY "/>
    <s v="Plastic"/>
    <n v="11463.010175666883"/>
    <s v="NO"/>
    <s v="YES"/>
    <s v="&gt;0"/>
  </r>
  <r>
    <s v="DPAA1"/>
    <x v="0"/>
    <s v="40102"/>
    <x v="0"/>
    <s v="BTC0"/>
    <m/>
    <s v="2001"/>
    <s v="38000000"/>
    <s v="000038000000"/>
    <s v="000000063899"/>
    <s v="I"/>
    <s v="Dist-Services"/>
    <x v="3"/>
    <m/>
    <n v="2"/>
    <n v="2309.13"/>
    <n v="2.2599999999999999E-2"/>
    <n v="255.29"/>
    <s v="BRADY "/>
    <s v="Plastic"/>
    <n v="4585.2080416395575"/>
    <s v="NO"/>
    <s v="YES"/>
    <s v="&gt;0"/>
  </r>
  <r>
    <s v="DPAA1"/>
    <x v="0"/>
    <s v="40102"/>
    <x v="0"/>
    <s v="BTM0"/>
    <m/>
    <s v="2001"/>
    <s v="38000000"/>
    <s v="000038000000"/>
    <s v="000000063047"/>
    <s v="I"/>
    <s v="Dist-Services"/>
    <x v="3"/>
    <m/>
    <n v="10"/>
    <n v="11545.63"/>
    <n v="2.2599999999999999E-2"/>
    <n v="255.29"/>
    <s v="BRADFORD"/>
    <s v="Plastic"/>
    <n v="22926.000494469743"/>
    <s v="NO"/>
    <s v="YES"/>
    <s v="&gt;0"/>
  </r>
  <r>
    <s v="DPAA1"/>
    <x v="0"/>
    <s v="40102"/>
    <x v="0"/>
    <s v="BWJ8"/>
    <m/>
    <s v="2001"/>
    <s v="38000000"/>
    <s v="000038000000"/>
    <s v="000000062756"/>
    <s v="I"/>
    <s v="Dist-Services"/>
    <x v="3"/>
    <m/>
    <n v="13"/>
    <n v="15009.33"/>
    <n v="2.2599999999999999E-2"/>
    <n v="255.29"/>
    <s v="BROCKWAY "/>
    <s v="Plastic"/>
    <n v="29803.822485361092"/>
    <s v="NO"/>
    <s v="YES"/>
    <s v="&gt;0"/>
  </r>
  <r>
    <s v="DPAA1"/>
    <x v="0"/>
    <s v="40102"/>
    <x v="0"/>
    <s v="CAC0"/>
    <m/>
    <s v="2001"/>
    <s v="38000000"/>
    <s v="000038000000"/>
    <s v="000000063174"/>
    <s v="I"/>
    <s v="Dist-Services"/>
    <x v="3"/>
    <m/>
    <n v="2"/>
    <n v="2309.13"/>
    <n v="2.2599999999999999E-2"/>
    <n v="255.29"/>
    <s v="CAMBRIDGE "/>
    <s v="Plastic"/>
    <n v="4585.2080416395575"/>
    <s v="NO"/>
    <s v="YES"/>
    <s v="&gt;0"/>
  </r>
  <r>
    <s v="DPAA1"/>
    <x v="0"/>
    <s v="40102"/>
    <x v="0"/>
    <s v="CBC8"/>
    <m/>
    <s v="2001"/>
    <s v="38000000"/>
    <s v="000038000000"/>
    <s v="000000062757"/>
    <s v="I"/>
    <s v="Dist-Services"/>
    <x v="3"/>
    <m/>
    <n v="12"/>
    <n v="13596.57"/>
    <n v="2.2599999999999999E-2"/>
    <n v="255.29"/>
    <s v="CLARION"/>
    <s v="Plastic"/>
    <n v="26998.524163955757"/>
    <s v="NO"/>
    <s v="YES"/>
    <s v="&gt;0"/>
  </r>
  <r>
    <s v="DPAA1"/>
    <x v="0"/>
    <s v="40102"/>
    <x v="0"/>
    <s v="CBW0"/>
    <m/>
    <s v="2001"/>
    <s v="38000000"/>
    <s v="000038000000"/>
    <s v="000000063048"/>
    <s v="I"/>
    <s v="Dist-Services"/>
    <x v="3"/>
    <m/>
    <n v="5"/>
    <n v="5772.82"/>
    <n v="2.2599999999999999E-2"/>
    <n v="255.29"/>
    <s v="COLUMBUS"/>
    <s v="Plastic"/>
    <n v="11463.010175666883"/>
    <s v="NO"/>
    <s v="YES"/>
    <s v="&gt;0"/>
  </r>
  <r>
    <s v="DPAA1"/>
    <x v="0"/>
    <s v="40102"/>
    <x v="0"/>
    <s v="CCB0"/>
    <m/>
    <s v="2001"/>
    <s v="38000000"/>
    <s v="000038000000"/>
    <s v="000000062758"/>
    <s v="I"/>
    <s v="Dist-Services"/>
    <x v="3"/>
    <m/>
    <n v="1"/>
    <n v="1154.56"/>
    <n v="2.2599999999999999E-2"/>
    <n v="255.29"/>
    <s v="CONCORD "/>
    <s v="Plastic"/>
    <n v="2292.5940923877683"/>
    <s v="NO"/>
    <s v="YES"/>
    <s v="&gt;0"/>
  </r>
  <r>
    <s v="DPAA1"/>
    <x v="0"/>
    <s v="40102"/>
    <x v="0"/>
    <s v="CDE0"/>
    <m/>
    <s v="2001"/>
    <s v="38000000"/>
    <s v="000038000000"/>
    <s v="000000063900"/>
    <s v="I"/>
    <s v="Dist-Services"/>
    <x v="3"/>
    <m/>
    <n v="2"/>
    <n v="2309.13"/>
    <n v="2.2599999999999999E-2"/>
    <n v="255.29"/>
    <s v="CONCORD "/>
    <s v="Plastic"/>
    <n v="4585.2080416395575"/>
    <s v="NO"/>
    <s v="YES"/>
    <s v="&gt;0"/>
  </r>
  <r>
    <s v="DPAA1"/>
    <x v="0"/>
    <s v="40102"/>
    <x v="0"/>
    <s v="CEB0"/>
    <m/>
    <s v="2001"/>
    <s v="38000000"/>
    <s v="000038000000"/>
    <s v="000000063977"/>
    <s v="I"/>
    <s v="Dist-Services"/>
    <x v="3"/>
    <m/>
    <n v="1"/>
    <n v="1154.56"/>
    <n v="2.2599999999999999E-2"/>
    <n v="255.29"/>
    <s v="CENTER"/>
    <s v="Plastic"/>
    <n v="2292.5940923877683"/>
    <s v="NO"/>
    <s v="YES"/>
    <s v="&gt;0"/>
  </r>
  <r>
    <s v="DPAA1"/>
    <x v="0"/>
    <s v="40102"/>
    <x v="0"/>
    <s v="CHB8"/>
    <m/>
    <s v="2001"/>
    <s v="38000000"/>
    <s v="000038000000"/>
    <s v="000000063978"/>
    <s v="D"/>
    <s v="Dist-Services"/>
    <x v="3"/>
    <m/>
    <n v="0"/>
    <n v="0"/>
    <n v="2.2599999999999999E-2"/>
    <n v="255.29"/>
    <s v="CHICORA"/>
    <s v="Plastic"/>
    <n v="0"/>
    <s v="YES"/>
    <s v="NO"/>
    <s v="=0"/>
  </r>
  <r>
    <s v="DPAA1"/>
    <x v="0"/>
    <s v="40102"/>
    <x v="0"/>
    <s v="CLC8"/>
    <m/>
    <s v="2001"/>
    <s v="38000000"/>
    <s v="000038000000"/>
    <s v="000000063287"/>
    <s v="I"/>
    <s v="Dist-Services"/>
    <x v="3"/>
    <m/>
    <n v="2"/>
    <n v="2309.13"/>
    <n v="2.2599999999999999E-2"/>
    <n v="255.29"/>
    <s v="CONNEAUT LAKE"/>
    <s v="Plastic"/>
    <n v="4585.2080416395575"/>
    <s v="NO"/>
    <s v="YES"/>
    <s v="&gt;0"/>
  </r>
  <r>
    <s v="DPAA1"/>
    <x v="0"/>
    <s v="40102"/>
    <x v="0"/>
    <s v="CLM8"/>
    <m/>
    <s v="2001"/>
    <s v="38000000"/>
    <s v="000038000000"/>
    <s v="000000063979"/>
    <s v="D"/>
    <s v="Dist-Services"/>
    <x v="3"/>
    <m/>
    <n v="0"/>
    <n v="0"/>
    <n v="2.2599999999999999E-2"/>
    <n v="255.29"/>
    <s v="CLARK"/>
    <s v="Plastic"/>
    <n v="0"/>
    <s v="YES"/>
    <s v="NO"/>
    <s v="=0"/>
  </r>
  <r>
    <s v="DPAA1"/>
    <x v="0"/>
    <s v="40102"/>
    <x v="0"/>
    <s v="CLW8"/>
    <m/>
    <s v="2001"/>
    <s v="38000000"/>
    <s v="000038000000"/>
    <s v="000000063980"/>
    <s v="I"/>
    <s v="Dist-Services"/>
    <x v="3"/>
    <m/>
    <n v="1"/>
    <n v="1154.56"/>
    <n v="2.2599999999999999E-2"/>
    <n v="255.29"/>
    <s v="CLARENDON"/>
    <s v="Plastic"/>
    <n v="2292.5940923877683"/>
    <s v="NO"/>
    <s v="YES"/>
    <s v="&gt;0"/>
  </r>
  <r>
    <s v="DPAA1"/>
    <x v="0"/>
    <s v="40102"/>
    <x v="0"/>
    <s v="CNC8"/>
    <m/>
    <s v="2001"/>
    <s v="38000000"/>
    <s v="000038000000"/>
    <s v="000000062759"/>
    <s v="I"/>
    <s v="Dist-Services"/>
    <x v="3"/>
    <m/>
    <n v="1"/>
    <n v="1154.56"/>
    <n v="2.2599999999999999E-2"/>
    <n v="255.29"/>
    <s v="COCHRANTON "/>
    <s v="Plastic"/>
    <n v="2292.5940923877683"/>
    <s v="NO"/>
    <s v="YES"/>
    <s v="&gt;0"/>
  </r>
  <r>
    <s v="DPAA1"/>
    <x v="0"/>
    <s v="40102"/>
    <x v="0"/>
    <s v="CNE0"/>
    <m/>
    <s v="2001"/>
    <s v="38000000"/>
    <s v="000038000000"/>
    <s v="000000062760"/>
    <s v="I"/>
    <s v="Dist-Services"/>
    <x v="3"/>
    <m/>
    <n v="3"/>
    <n v="3463.69"/>
    <n v="2.2599999999999999E-2"/>
    <n v="255.29"/>
    <s v="CONNEAUT"/>
    <s v="Plastic"/>
    <n v="6877.8021340273253"/>
    <s v="NO"/>
    <s v="YES"/>
    <s v="&gt;0"/>
  </r>
  <r>
    <s v="DPAA1"/>
    <x v="0"/>
    <s v="40102"/>
    <x v="0"/>
    <s v="COE9"/>
    <m/>
    <s v="2001"/>
    <s v="38000000"/>
    <s v="000038000000"/>
    <s v="000000063049"/>
    <s v="I"/>
    <s v="Dist-Services"/>
    <x v="3"/>
    <m/>
    <n v="19"/>
    <n v="21936.720000000001"/>
    <n v="2.2599999999999999E-2"/>
    <n v="255.29"/>
    <s v="CORRY "/>
    <s v="Plastic"/>
    <n v="43559.446610279767"/>
    <s v="NO"/>
    <s v="YES"/>
    <s v="&gt;0"/>
  </r>
  <r>
    <s v="DPAA1"/>
    <x v="0"/>
    <s v="40102"/>
    <x v="0"/>
    <s v="COJ8"/>
    <m/>
    <s v="2001"/>
    <s v="38000000"/>
    <s v="000038000000"/>
    <s v="000000064131"/>
    <s v="I"/>
    <s v="Dist-Services"/>
    <x v="3"/>
    <m/>
    <n v="1"/>
    <n v="1154.56"/>
    <n v="2.2599999999999999E-2"/>
    <n v="255.29"/>
    <s v="CORSICA"/>
    <s v="Plastic"/>
    <n v="2292.5940923877683"/>
    <s v="NO"/>
    <s v="YES"/>
    <s v="&gt;0"/>
  </r>
  <r>
    <s v="DPAA1"/>
    <x v="0"/>
    <s v="40102"/>
    <x v="0"/>
    <s v="COV0"/>
    <m/>
    <s v="2001"/>
    <s v="38000000"/>
    <s v="000038000000"/>
    <s v="000000063550"/>
    <s v="I"/>
    <s v="Dist-Services"/>
    <x v="3"/>
    <m/>
    <n v="2"/>
    <n v="2309.13"/>
    <n v="2.2599999999999999E-2"/>
    <n v="255.29"/>
    <s v="CORNPLANTER "/>
    <s v="Plastic"/>
    <n v="4585.2080416395575"/>
    <s v="NO"/>
    <s v="YES"/>
    <s v="&gt;0"/>
  </r>
  <r>
    <s v="DPAA1"/>
    <x v="0"/>
    <s v="40102"/>
    <x v="0"/>
    <s v="CRE8"/>
    <m/>
    <s v="2001"/>
    <s v="38000000"/>
    <s v="000038000000"/>
    <s v="000000062761"/>
    <s v="I"/>
    <s v="Dist-Services"/>
    <x v="3"/>
    <m/>
    <n v="10"/>
    <n v="11545.63"/>
    <n v="2.2599999999999999E-2"/>
    <n v="255.29"/>
    <s v="CRANESVILLE"/>
    <s v="Plastic"/>
    <n v="22926.000494469743"/>
    <s v="NO"/>
    <s v="YES"/>
    <s v="&gt;0"/>
  </r>
  <r>
    <s v="DPAA1"/>
    <x v="0"/>
    <s v="40102"/>
    <x v="0"/>
    <s v="CRV0"/>
    <m/>
    <s v="2001"/>
    <s v="38000000"/>
    <s v="000038000000"/>
    <s v="000000062762"/>
    <s v="I"/>
    <s v="Dist-Services"/>
    <x v="3"/>
    <m/>
    <n v="20"/>
    <n v="23091.279999999999"/>
    <n v="2.2599999999999999E-2"/>
    <n v="255.29"/>
    <s v="CRANBERRY "/>
    <s v="Plastic"/>
    <n v="45852.040702667531"/>
    <s v="NO"/>
    <s v="YES"/>
    <s v="&gt;0"/>
  </r>
  <r>
    <s v="DPAA1"/>
    <x v="0"/>
    <s v="40102"/>
    <x v="0"/>
    <s v="CSC8"/>
    <m/>
    <s v="2001"/>
    <s v="38000000"/>
    <s v="000038000000"/>
    <s v="000000062763"/>
    <s v="I"/>
    <s v="Dist-Services"/>
    <x v="3"/>
    <m/>
    <n v="6"/>
    <n v="6927.38"/>
    <n v="2.2599999999999999E-2"/>
    <n v="255.29"/>
    <s v="CAMBRIDGE SPRINGS"/>
    <s v="Plastic"/>
    <n v="13755.604268054651"/>
    <s v="NO"/>
    <s v="YES"/>
    <s v="&gt;0"/>
  </r>
  <r>
    <s v="DPAA1"/>
    <x v="0"/>
    <s v="40102"/>
    <x v="0"/>
    <s v="CTC0"/>
    <m/>
    <s v="2001"/>
    <s v="38000000"/>
    <s v="000038000000"/>
    <s v="000000062764"/>
    <s v="I"/>
    <s v="Dist-Services"/>
    <x v="3"/>
    <m/>
    <n v="9"/>
    <n v="10391.07"/>
    <n v="2.2599999999999999E-2"/>
    <n v="255.29"/>
    <s v="CLARION "/>
    <s v="Plastic"/>
    <n v="20633.406402081975"/>
    <s v="NO"/>
    <s v="YES"/>
    <s v="&gt;0"/>
  </r>
  <r>
    <s v="DPAA1"/>
    <x v="0"/>
    <s v="40102"/>
    <x v="0"/>
    <s v="CTM0"/>
    <m/>
    <s v="2001"/>
    <s v="38000000"/>
    <s v="000038000000"/>
    <s v="000000062765"/>
    <s v="I"/>
    <s v="Dist-Services"/>
    <x v="3"/>
    <m/>
    <n v="5"/>
    <n v="5772.82"/>
    <n v="2.2599999999999999E-2"/>
    <n v="255.29"/>
    <s v="COOLSPRING"/>
    <s v="Plastic"/>
    <n v="11463.010175666883"/>
    <s v="NO"/>
    <s v="YES"/>
    <s v="&gt;0"/>
  </r>
  <r>
    <s v="DPAA1"/>
    <x v="0"/>
    <s v="40102"/>
    <x v="0"/>
    <s v="CUC0"/>
    <m/>
    <s v="2001"/>
    <s v="38000000"/>
    <s v="000038000000"/>
    <s v="000000062766"/>
    <s v="I"/>
    <s v="Dist-Services"/>
    <x v="3"/>
    <m/>
    <n v="1"/>
    <n v="1154.56"/>
    <n v="2.2599999999999999E-2"/>
    <n v="255.29"/>
    <s v="CONNEAUT"/>
    <s v="Plastic"/>
    <n v="2292.5940923877683"/>
    <s v="NO"/>
    <s v="YES"/>
    <s v="&gt;0"/>
  </r>
  <r>
    <s v="DPAA1"/>
    <x v="0"/>
    <s v="40102"/>
    <x v="0"/>
    <s v="CWW0"/>
    <m/>
    <s v="2001"/>
    <s v="38000000"/>
    <s v="000038000000"/>
    <s v="000000062767"/>
    <s v="I"/>
    <s v="Dist-Services"/>
    <x v="3"/>
    <m/>
    <n v="17"/>
    <n v="19627.59"/>
    <n v="2.2599999999999999E-2"/>
    <n v="255.29"/>
    <s v="CONEWANGO "/>
    <s v="Plastic"/>
    <n v="38974.238568640205"/>
    <s v="NO"/>
    <s v="YES"/>
    <s v="&gt;0"/>
  </r>
  <r>
    <s v="DPAA1"/>
    <x v="0"/>
    <s v="40102"/>
    <x v="0"/>
    <s v="DOB0"/>
    <m/>
    <s v="2001"/>
    <s v="38000000"/>
    <s v="000038000000"/>
    <s v="000000063050"/>
    <s v="I"/>
    <s v="Dist-Services"/>
    <x v="3"/>
    <m/>
    <n v="4"/>
    <n v="4618.26"/>
    <n v="2.2599999999999999E-2"/>
    <n v="255.29"/>
    <s v="DONEGAL "/>
    <s v="Plastic"/>
    <n v="9170.4160832791149"/>
    <s v="NO"/>
    <s v="YES"/>
    <s v="&gt;0"/>
  </r>
  <r>
    <s v="DPAA1"/>
    <x v="0"/>
    <s v="40102"/>
    <x v="0"/>
    <s v="DUC9"/>
    <m/>
    <s v="2001"/>
    <s v="38000000"/>
    <s v="000038000000"/>
    <s v="000000062768"/>
    <s v="I"/>
    <s v="Dist-Services"/>
    <x v="3"/>
    <m/>
    <n v="72"/>
    <n v="83128.58"/>
    <n v="2.2599999999999999E-2"/>
    <n v="255.29"/>
    <s v="DUBOIS"/>
    <s v="Plastic"/>
    <n v="165067.29093038387"/>
    <s v="NO"/>
    <s v="YES"/>
    <s v="&gt;0"/>
  </r>
  <r>
    <s v="DPAA1"/>
    <x v="0"/>
    <s v="40102"/>
    <x v="0"/>
    <s v="EBC8"/>
    <m/>
    <s v="2001"/>
    <s v="38000000"/>
    <s v="000038000000"/>
    <s v="000000063849"/>
    <s v="I"/>
    <s v="Dist-Services"/>
    <x v="3"/>
    <m/>
    <n v="1"/>
    <n v="1154.56"/>
    <n v="2.2599999999999999E-2"/>
    <n v="255.29"/>
    <s v="EAST BRADY "/>
    <s v="Plastic"/>
    <n v="2292.5940923877683"/>
    <s v="NO"/>
    <s v="YES"/>
    <s v="&gt;0"/>
  </r>
  <r>
    <s v="DPAA1"/>
    <x v="0"/>
    <s v="40102"/>
    <x v="0"/>
    <s v="ECE0"/>
    <m/>
    <s v="2001"/>
    <s v="38000000"/>
    <s v="000038000000"/>
    <s v="000000063051"/>
    <s v="I"/>
    <s v="Dist-Services"/>
    <x v="3"/>
    <m/>
    <n v="3"/>
    <n v="3463.69"/>
    <n v="2.2599999999999999E-2"/>
    <n v="255.29"/>
    <s v="ELK CREEK "/>
    <s v="Plastic"/>
    <n v="6877.8021340273253"/>
    <s v="NO"/>
    <s v="YES"/>
    <s v="&gt;0"/>
  </r>
  <r>
    <s v="DPAA1"/>
    <x v="0"/>
    <s v="40102"/>
    <x v="0"/>
    <s v="EDE8"/>
    <m/>
    <s v="2001"/>
    <s v="38000000"/>
    <s v="000038000000"/>
    <s v="000000062769"/>
    <s v="I"/>
    <s v="Dist-Services"/>
    <x v="3"/>
    <m/>
    <n v="18"/>
    <n v="20782.14"/>
    <n v="2.2599999999999999E-2"/>
    <n v="255.29"/>
    <s v="EDINBORO "/>
    <s v="Plastic"/>
    <n v="41266.81280416395"/>
    <s v="NO"/>
    <s v="YES"/>
    <s v="&gt;0"/>
  </r>
  <r>
    <s v="DPAA1"/>
    <x v="0"/>
    <s v="40102"/>
    <x v="0"/>
    <s v="ELJ0"/>
    <m/>
    <s v="2001"/>
    <s v="38000000"/>
    <s v="000038000000"/>
    <s v="000000063175"/>
    <s v="I"/>
    <s v="Dist-Services"/>
    <x v="3"/>
    <m/>
    <n v="6"/>
    <n v="6927.38"/>
    <n v="2.2599999999999999E-2"/>
    <n v="255.29"/>
    <s v="ELDRED"/>
    <s v="Plastic"/>
    <n v="13755.604268054651"/>
    <s v="NO"/>
    <s v="YES"/>
    <s v="&gt;0"/>
  </r>
  <r>
    <s v="DPAA1"/>
    <x v="0"/>
    <s v="40102"/>
    <x v="0"/>
    <s v="EMC8"/>
    <m/>
    <s v="2001"/>
    <s v="38000000"/>
    <s v="000038000000"/>
    <s v="000000063052"/>
    <s v="I"/>
    <s v="Dist-Services"/>
    <x v="3"/>
    <m/>
    <n v="4"/>
    <n v="4618.25"/>
    <n v="2.2599999999999999E-2"/>
    <n v="255.29"/>
    <s v="EMPORIUM "/>
    <s v="Plastic"/>
    <n v="9170.3962264150941"/>
    <s v="NO"/>
    <s v="YES"/>
    <s v="&gt;0"/>
  </r>
  <r>
    <s v="DPAA1"/>
    <x v="0"/>
    <s v="40102"/>
    <x v="0"/>
    <s v="ERE9"/>
    <m/>
    <s v="2001"/>
    <s v="38000000"/>
    <s v="000038000000"/>
    <s v="000000062770"/>
    <s v="I"/>
    <s v="Dist-Services"/>
    <x v="3"/>
    <m/>
    <n v="267"/>
    <n v="308268.53999999998"/>
    <n v="2.2599999999999999E-2"/>
    <n v="255.29"/>
    <s v="ERIE"/>
    <s v="Plastic"/>
    <n v="612124.64806766424"/>
    <s v="NO"/>
    <s v="YES"/>
    <s v="&gt;0"/>
  </r>
  <r>
    <s v="DPAA1"/>
    <x v="0"/>
    <s v="40102"/>
    <x v="0"/>
    <s v="EWM0"/>
    <m/>
    <s v="2001"/>
    <s v="38000000"/>
    <s v="000038000000"/>
    <s v="000000063176"/>
    <s v="I"/>
    <s v="Dist-Services"/>
    <x v="3"/>
    <m/>
    <n v="1"/>
    <n v="1154.56"/>
    <n v="2.2599999999999999E-2"/>
    <n v="255.29"/>
    <s v="EAST LACKAWANNOCK "/>
    <s v="Plastic"/>
    <n v="2292.5940923877683"/>
    <s v="NO"/>
    <s v="YES"/>
    <s v="&gt;0"/>
  </r>
  <r>
    <s v="DPAA1"/>
    <x v="0"/>
    <s v="40102"/>
    <x v="0"/>
    <s v="FAB0"/>
    <m/>
    <s v="2001"/>
    <s v="38000000"/>
    <s v="000038000000"/>
    <s v="000000062771"/>
    <s v="D"/>
    <s v="Dist-Services"/>
    <x v="3"/>
    <m/>
    <n v="0"/>
    <n v="0"/>
    <n v="2.2599999999999999E-2"/>
    <n v="255.29"/>
    <s v="FAIRVIEW"/>
    <s v="Plastic"/>
    <n v="0"/>
    <s v="YES"/>
    <s v="NO"/>
    <s v="=0"/>
  </r>
  <r>
    <s v="DPAA1"/>
    <x v="0"/>
    <s v="40102"/>
    <x v="0"/>
    <s v="FCM0"/>
    <m/>
    <s v="2001"/>
    <s v="38000000"/>
    <s v="000038000000"/>
    <s v="000000064071"/>
    <s v="D"/>
    <s v="Dist-Services"/>
    <x v="3"/>
    <m/>
    <n v="0"/>
    <n v="0"/>
    <n v="2.2599999999999999E-2"/>
    <n v="255.29"/>
    <s v="FRENCH CREEK"/>
    <s v="Plastic"/>
    <n v="0"/>
    <s v="YES"/>
    <s v="NO"/>
    <s v="=0"/>
  </r>
  <r>
    <s v="DPAA1"/>
    <x v="0"/>
    <s v="40102"/>
    <x v="0"/>
    <s v="FJJ8"/>
    <m/>
    <s v="2001"/>
    <s v="38000000"/>
    <s v="000038000000"/>
    <s v="000000063053"/>
    <s v="I"/>
    <s v="Dist-Services"/>
    <x v="3"/>
    <m/>
    <n v="7"/>
    <n v="8081.95"/>
    <n v="2.2599999999999999E-2"/>
    <n v="255.29"/>
    <s v="FALLS CREEK"/>
    <s v="Plastic"/>
    <n v="16048.218217306439"/>
    <s v="NO"/>
    <s v="YES"/>
    <s v="&gt;0"/>
  </r>
  <r>
    <s v="DPAA1"/>
    <x v="0"/>
    <s v="40102"/>
    <x v="0"/>
    <s v="FLM9"/>
    <m/>
    <s v="2001"/>
    <s v="38000000"/>
    <s v="000038000000"/>
    <s v="000000062772"/>
    <s v="I"/>
    <s v="Dist-Services"/>
    <x v="3"/>
    <m/>
    <n v="67"/>
    <n v="77355.759999999995"/>
    <n v="2.2599999999999999E-2"/>
    <n v="255.29"/>
    <s v="FARRELL "/>
    <s v="Plastic"/>
    <n v="153604.28075471695"/>
    <s v="NO"/>
    <s v="YES"/>
    <s v="&gt;0"/>
  </r>
  <r>
    <s v="DPAA1"/>
    <x v="0"/>
    <s v="40102"/>
    <x v="0"/>
    <s v="FMW0"/>
    <m/>
    <s v="2001"/>
    <s v="38000000"/>
    <s v="000038000000"/>
    <s v="000000062773"/>
    <s v="I"/>
    <s v="Dist-Services"/>
    <x v="3"/>
    <m/>
    <n v="1"/>
    <n v="1154.56"/>
    <n v="2.2599999999999999E-2"/>
    <n v="255.29"/>
    <s v="FARMINGTON"/>
    <s v="Plastic"/>
    <n v="2292.5940923877683"/>
    <s v="NO"/>
    <s v="YES"/>
    <s v="&gt;0"/>
  </r>
  <r>
    <s v="DPAA1"/>
    <x v="0"/>
    <s v="40102"/>
    <x v="0"/>
    <s v="FOE0"/>
    <m/>
    <s v="2001"/>
    <s v="38000000"/>
    <s v="000038000000"/>
    <s v="000000062774"/>
    <s v="I"/>
    <s v="Dist-Services"/>
    <x v="3"/>
    <m/>
    <n v="19"/>
    <n v="21936.720000000001"/>
    <n v="2.2599999999999999E-2"/>
    <n v="255.29"/>
    <s v="FOX "/>
    <s v="Plastic"/>
    <n v="43559.446610279767"/>
    <s v="NO"/>
    <s v="YES"/>
    <s v="&gt;0"/>
  </r>
  <r>
    <s v="DPAA1"/>
    <x v="0"/>
    <s v="40102"/>
    <x v="0"/>
    <s v="FRV9"/>
    <m/>
    <s v="2001"/>
    <s v="38000000"/>
    <s v="000038000000"/>
    <s v="000000062775"/>
    <s v="I"/>
    <s v="Dist-Services"/>
    <x v="3"/>
    <m/>
    <n v="27"/>
    <n v="31173.22"/>
    <n v="2.2599999999999999E-2"/>
    <n v="255.29"/>
    <s v="FRANKLIN"/>
    <s v="Plastic"/>
    <n v="61900.239063109955"/>
    <s v="NO"/>
    <s v="YES"/>
    <s v="&gt;0"/>
  </r>
  <r>
    <s v="DPAA1"/>
    <x v="0"/>
    <s v="40102"/>
    <x v="0"/>
    <s v="FTE0"/>
    <m/>
    <s v="2001"/>
    <s v="38000000"/>
    <s v="000038000000"/>
    <s v="000000062776"/>
    <s v="I"/>
    <s v="Dist-Services"/>
    <x v="3"/>
    <m/>
    <n v="59"/>
    <n v="68119.259999999995"/>
    <n v="2.2599999999999999E-2"/>
    <n v="255.29"/>
    <s v="FAIRVIEW"/>
    <s v="Plastic"/>
    <n v="135263.48830188677"/>
    <s v="NO"/>
    <s v="YES"/>
    <s v="&gt;0"/>
  </r>
  <r>
    <s v="DPAA1"/>
    <x v="0"/>
    <s v="40102"/>
    <x v="0"/>
    <s v="FTV0"/>
    <m/>
    <s v="2001"/>
    <s v="38000000"/>
    <s v="000038000000"/>
    <s v="000000063054"/>
    <s v="I"/>
    <s v="Dist-Services"/>
    <x v="3"/>
    <m/>
    <n v="17"/>
    <n v="19627.59"/>
    <n v="2.2599999999999999E-2"/>
    <n v="255.29"/>
    <s v="FRENCHCREEK "/>
    <s v="Plastic"/>
    <n v="38974.238568640205"/>
    <s v="NO"/>
    <s v="YES"/>
    <s v="&gt;0"/>
  </r>
  <r>
    <s v="DPAA1"/>
    <x v="0"/>
    <s v="40102"/>
    <x v="0"/>
    <s v="GBE8"/>
    <m/>
    <s v="2001"/>
    <s v="38000000"/>
    <s v="000038000000"/>
    <s v="000000063055"/>
    <s v="I"/>
    <s v="Dist-Services"/>
    <x v="3"/>
    <m/>
    <n v="18"/>
    <n v="20782.14"/>
    <n v="2.2599999999999999E-2"/>
    <n v="255.29"/>
    <s v="GIRARD "/>
    <s v="Plastic"/>
    <n v="41266.81280416395"/>
    <s v="NO"/>
    <s v="YES"/>
    <s v="&gt;0"/>
  </r>
  <r>
    <s v="DPAA1"/>
    <x v="0"/>
    <s v="40102"/>
    <x v="0"/>
    <s v="GFE0"/>
    <m/>
    <s v="2001"/>
    <s v="38000000"/>
    <s v="000038000000"/>
    <s v="000000062777"/>
    <s v="I"/>
    <s v="Dist-Services"/>
    <x v="3"/>
    <m/>
    <n v="1"/>
    <n v="1154.56"/>
    <n v="2.2599999999999999E-2"/>
    <n v="255.29"/>
    <s v="GREENFIELD"/>
    <s v="Plastic"/>
    <n v="2292.5940923877683"/>
    <s v="NO"/>
    <s v="YES"/>
    <s v="&gt;0"/>
  </r>
  <r>
    <s v="DPAA1"/>
    <x v="0"/>
    <s v="40102"/>
    <x v="0"/>
    <s v="GLW0"/>
    <m/>
    <s v="2001"/>
    <s v="38000000"/>
    <s v="000038000000"/>
    <s v="000000062778"/>
    <s v="I"/>
    <s v="Dist-Services"/>
    <x v="3"/>
    <m/>
    <n v="7"/>
    <n v="8081.94"/>
    <n v="2.2599999999999999E-2"/>
    <n v="255.29"/>
    <s v="GLADE "/>
    <s v="Plastic"/>
    <n v="16048.198360442419"/>
    <s v="NO"/>
    <s v="YES"/>
    <s v="&gt;0"/>
  </r>
  <r>
    <s v="DPAA1"/>
    <x v="0"/>
    <s v="40102"/>
    <x v="0"/>
    <s v="GNE0"/>
    <m/>
    <s v="2001"/>
    <s v="38000000"/>
    <s v="000038000000"/>
    <s v="000000062779"/>
    <s v="I"/>
    <s v="Dist-Services"/>
    <x v="3"/>
    <m/>
    <n v="16"/>
    <n v="18473.02"/>
    <n v="2.2599999999999999E-2"/>
    <n v="255.29"/>
    <s v="GREENE"/>
    <s v="Plastic"/>
    <n v="36681.624619388414"/>
    <s v="NO"/>
    <s v="YES"/>
    <s v="&gt;0"/>
  </r>
  <r>
    <s v="DPAA1"/>
    <x v="0"/>
    <s v="40102"/>
    <x v="0"/>
    <s v="GRM8"/>
    <m/>
    <s v="2001"/>
    <s v="38000000"/>
    <s v="000038000000"/>
    <s v="000000062780"/>
    <s v="I"/>
    <s v="Dist-Services"/>
    <x v="3"/>
    <m/>
    <n v="1"/>
    <n v="1154.56"/>
    <n v="2.2599999999999999E-2"/>
    <n v="255.29"/>
    <s v="GREENVILLE "/>
    <s v="Plastic"/>
    <n v="2292.5940923877683"/>
    <s v="NO"/>
    <s v="YES"/>
    <s v="&gt;0"/>
  </r>
  <r>
    <s v="DPAA1"/>
    <x v="0"/>
    <s v="40102"/>
    <x v="0"/>
    <s v="GTE0"/>
    <m/>
    <s v="2001"/>
    <s v="38000000"/>
    <s v="000038000000"/>
    <s v="000000062781"/>
    <s v="I"/>
    <s v="Dist-Services"/>
    <x v="3"/>
    <m/>
    <n v="17"/>
    <n v="19627.59"/>
    <n v="2.2599999999999999E-2"/>
    <n v="255.29"/>
    <s v="GIRARD"/>
    <s v="Plastic"/>
    <n v="38974.238568640205"/>
    <s v="NO"/>
    <s v="YES"/>
    <s v="&gt;0"/>
  </r>
  <r>
    <s v="DPAA1"/>
    <x v="0"/>
    <s v="40102"/>
    <x v="0"/>
    <s v="HAC0"/>
    <m/>
    <s v="2001"/>
    <s v="38000000"/>
    <s v="000038000000"/>
    <s v="000000063177"/>
    <s v="I"/>
    <s v="Dist-Services"/>
    <x v="3"/>
    <m/>
    <n v="2"/>
    <n v="2309.13"/>
    <n v="2.2599999999999999E-2"/>
    <n v="255.29"/>
    <s v="HAYFIELD"/>
    <s v="Plastic"/>
    <n v="4585.2080416395575"/>
    <s v="NO"/>
    <s v="YES"/>
    <s v="&gt;0"/>
  </r>
  <r>
    <s v="DPAA1"/>
    <x v="0"/>
    <s v="40102"/>
    <x v="0"/>
    <s v="HAF0"/>
    <m/>
    <s v="2001"/>
    <s v="38000000"/>
    <s v="000038000000"/>
    <s v="000000063056"/>
    <s v="I"/>
    <s v="Dist-Services"/>
    <x v="3"/>
    <m/>
    <n v="1"/>
    <n v="1154.56"/>
    <n v="2.2599999999999999E-2"/>
    <n v="255.29"/>
    <s v="HARMONY "/>
    <s v="Plastic"/>
    <n v="2292.5940923877683"/>
    <s v="NO"/>
    <s v="YES"/>
    <s v="&gt;0"/>
  </r>
  <r>
    <s v="DPAA1"/>
    <x v="0"/>
    <s v="40102"/>
    <x v="0"/>
    <s v="HBE0"/>
    <m/>
    <s v="2001"/>
    <s v="38000000"/>
    <s v="000038000000"/>
    <s v="000000062782"/>
    <s v="I"/>
    <s v="Dist-Services"/>
    <x v="3"/>
    <m/>
    <n v="104"/>
    <n v="120074.64"/>
    <n v="2.2599999999999999E-2"/>
    <n v="255.29"/>
    <s v="HARBORCREEK "/>
    <s v="Plastic"/>
    <n v="238430.57988288873"/>
    <s v="NO"/>
    <s v="YES"/>
    <s v="&gt;0"/>
  </r>
  <r>
    <s v="DPAA1"/>
    <x v="0"/>
    <s v="40102"/>
    <x v="0"/>
    <s v="HEM0"/>
    <m/>
    <s v="2001"/>
    <s v="38000000"/>
    <s v="000038000000"/>
    <s v="000000062783"/>
    <s v="I"/>
    <s v="Dist-Services"/>
    <x v="3"/>
    <m/>
    <n v="18"/>
    <n v="20782.150000000001"/>
    <n v="2.2599999999999999E-2"/>
    <n v="255.29"/>
    <s v="HEMPFIELD "/>
    <s v="Plastic"/>
    <n v="41266.832661027976"/>
    <s v="NO"/>
    <s v="YES"/>
    <s v="&gt;0"/>
  </r>
  <r>
    <s v="DPAA1"/>
    <x v="0"/>
    <s v="40102"/>
    <x v="0"/>
    <s v="HIC0"/>
    <m/>
    <s v="2001"/>
    <s v="38000000"/>
    <s v="000038000000"/>
    <s v="000000063178"/>
    <s v="I"/>
    <s v="Dist-Services"/>
    <x v="3"/>
    <m/>
    <n v="2"/>
    <n v="2309.13"/>
    <n v="2.2599999999999999E-2"/>
    <n v="255.29"/>
    <s v="HIGHLAND"/>
    <s v="Plastic"/>
    <n v="4585.2080416395575"/>
    <s v="NO"/>
    <s v="YES"/>
    <s v="&gt;0"/>
  </r>
  <r>
    <s v="DPAA1"/>
    <x v="0"/>
    <s v="40102"/>
    <x v="0"/>
    <s v="HIF0"/>
    <m/>
    <s v="2001"/>
    <s v="38000000"/>
    <s v="000038000000"/>
    <s v="000000063981"/>
    <s v="D"/>
    <s v="Dist-Services"/>
    <x v="3"/>
    <m/>
    <n v="0"/>
    <n v="0"/>
    <n v="2.2599999999999999E-2"/>
    <n v="255.29"/>
    <s v="HICKORY "/>
    <s v="Plastic"/>
    <n v="0"/>
    <s v="YES"/>
    <s v="NO"/>
    <s v="=0"/>
  </r>
  <r>
    <s v="DPAA1"/>
    <x v="0"/>
    <s v="40102"/>
    <x v="0"/>
    <s v="HIM0"/>
    <m/>
    <s v="2001"/>
    <s v="38000000"/>
    <s v="000038000000"/>
    <s v="000000062784"/>
    <s v="I"/>
    <s v="Dist-Services"/>
    <x v="3"/>
    <m/>
    <n v="107"/>
    <n v="112591.94"/>
    <n v="2.2599999999999999E-2"/>
    <n v="255.29"/>
    <s v="HERMITAGE "/>
    <s v="Plastic"/>
    <n v="223572.28424202991"/>
    <s v="NO"/>
    <s v="YES"/>
    <s v="&gt;0"/>
  </r>
  <r>
    <s v="DPAA1"/>
    <x v="0"/>
    <s v="40102"/>
    <x v="0"/>
    <s v="HMM0"/>
    <m/>
    <s v="2001"/>
    <s v="38000000"/>
    <s v="000038000000"/>
    <s v="000000062785"/>
    <s v="I"/>
    <s v="Dist-Services"/>
    <x v="3"/>
    <m/>
    <n v="1"/>
    <n v="1154.56"/>
    <n v="2.2599999999999999E-2"/>
    <n v="255.29"/>
    <s v="HAMILTON"/>
    <s v="Plastic"/>
    <n v="2292.5940923877683"/>
    <s v="NO"/>
    <s v="YES"/>
    <s v="&gt;0"/>
  </r>
  <r>
    <s v="DPAA1"/>
    <x v="0"/>
    <s v="40102"/>
    <x v="0"/>
    <s v="HOE0"/>
    <m/>
    <s v="2001"/>
    <s v="38000000"/>
    <s v="000038000000"/>
    <s v="000000063551"/>
    <s v="D"/>
    <s v="Dist-Services"/>
    <x v="3"/>
    <m/>
    <n v="0"/>
    <n v="0"/>
    <n v="2.2599999999999999E-2"/>
    <n v="255.29"/>
    <s v="HORTON"/>
    <s v="Plastic"/>
    <n v="0"/>
    <s v="YES"/>
    <s v="NO"/>
    <s v="=0"/>
  </r>
  <r>
    <s v="DPAA1"/>
    <x v="0"/>
    <s v="40102"/>
    <x v="0"/>
    <s v="HSC0"/>
    <m/>
    <s v="2001"/>
    <s v="38000000"/>
    <s v="000038000000"/>
    <s v="000000062786"/>
    <s v="I"/>
    <s v="Dist-Services"/>
    <x v="3"/>
    <m/>
    <n v="3"/>
    <n v="3463.69"/>
    <n v="2.2599999999999999E-2"/>
    <n v="255.29"/>
    <s v="HUSTON"/>
    <s v="Plastic"/>
    <n v="6877.8021340273253"/>
    <s v="NO"/>
    <s v="YES"/>
    <s v="&gt;0"/>
  </r>
  <r>
    <s v="DPAA1"/>
    <x v="0"/>
    <s v="40102"/>
    <x v="0"/>
    <s v="HWF0"/>
    <m/>
    <s v="2001"/>
    <s v="38000000"/>
    <s v="000038000000"/>
    <s v="000000063850"/>
    <s v="I"/>
    <s v="Dist-Services"/>
    <x v="3"/>
    <m/>
    <n v="1"/>
    <n v="1154.56"/>
    <n v="2.2599999999999999E-2"/>
    <n v="255.29"/>
    <s v="HOWE"/>
    <s v="Plastic"/>
    <n v="2292.5940923877683"/>
    <s v="NO"/>
    <s v="YES"/>
    <s v="&gt;0"/>
  </r>
  <r>
    <s v="DPAA1"/>
    <x v="0"/>
    <s v="40102"/>
    <x v="0"/>
    <s v="HYC8"/>
    <m/>
    <s v="2001"/>
    <s v="38000000"/>
    <s v="000038000000"/>
    <s v="000000063982"/>
    <s v="I"/>
    <s v="Dist-Services"/>
    <x v="3"/>
    <m/>
    <n v="1"/>
    <n v="1154.56"/>
    <n v="2.2599999999999999E-2"/>
    <n v="255.29"/>
    <s v="HYDETOWN "/>
    <s v="Plastic"/>
    <n v="2292.5940923877683"/>
    <s v="NO"/>
    <s v="YES"/>
    <s v="&gt;0"/>
  </r>
  <r>
    <s v="DPAA1"/>
    <x v="0"/>
    <s v="40102"/>
    <x v="0"/>
    <s v="JAE0"/>
    <m/>
    <s v="2001"/>
    <s v="38000000"/>
    <s v="000038000000"/>
    <s v="000000063552"/>
    <s v="I"/>
    <s v="Dist-Services"/>
    <x v="3"/>
    <m/>
    <n v="2"/>
    <n v="2309.13"/>
    <n v="2.2599999999999999E-2"/>
    <n v="255.29"/>
    <s v="JAY "/>
    <s v="Plastic"/>
    <n v="4585.2080416395575"/>
    <s v="NO"/>
    <s v="YES"/>
    <s v="&gt;0"/>
  </r>
  <r>
    <s v="DPAA1"/>
    <x v="0"/>
    <s v="40102"/>
    <x v="0"/>
    <s v="JBE8"/>
    <m/>
    <s v="2001"/>
    <s v="38000000"/>
    <s v="000038000000"/>
    <s v="000000062787"/>
    <s v="I"/>
    <s v="Dist-Services"/>
    <x v="3"/>
    <m/>
    <n v="22"/>
    <n v="25400.400000000001"/>
    <n v="2.2599999999999999E-2"/>
    <n v="255.29"/>
    <s v="JOHNSONBURG"/>
    <s v="Plastic"/>
    <n v="50437.228887443074"/>
    <s v="NO"/>
    <s v="YES"/>
    <s v="&gt;0"/>
  </r>
  <r>
    <s v="DPAA1"/>
    <x v="0"/>
    <s v="40102"/>
    <x v="0"/>
    <s v="JCM8"/>
    <m/>
    <s v="2001"/>
    <s v="38000000"/>
    <s v="000038000000"/>
    <s v="000000063179"/>
    <s v="I"/>
    <s v="Dist-Services"/>
    <x v="3"/>
    <m/>
    <n v="2"/>
    <n v="2309.13"/>
    <n v="2.2599999999999999E-2"/>
    <n v="255.29"/>
    <s v="JACKSON CENTER "/>
    <s v="Plastic"/>
    <n v="4585.2080416395575"/>
    <s v="NO"/>
    <s v="YES"/>
    <s v="&gt;0"/>
  </r>
  <r>
    <s v="DPAA1"/>
    <x v="0"/>
    <s v="40102"/>
    <x v="0"/>
    <s v="JEM0"/>
    <m/>
    <s v="2001"/>
    <s v="38000000"/>
    <s v="000038000000"/>
    <s v="000000062788"/>
    <s v="I"/>
    <s v="Dist-Services"/>
    <x v="3"/>
    <m/>
    <n v="3"/>
    <n v="3463.69"/>
    <n v="2.2599999999999999E-2"/>
    <n v="255.29"/>
    <s v="JEFFERSON "/>
    <s v="Plastic"/>
    <n v="6877.8021340273253"/>
    <s v="NO"/>
    <s v="YES"/>
    <s v="&gt;0"/>
  </r>
  <r>
    <s v="DPAA1"/>
    <x v="0"/>
    <s v="40102"/>
    <x v="0"/>
    <s v="JKF0"/>
    <m/>
    <s v="2001"/>
    <s v="38000000"/>
    <s v="000038000000"/>
    <s v="000000063288"/>
    <s v="I"/>
    <s v="Dist-Services"/>
    <x v="3"/>
    <m/>
    <n v="1"/>
    <n v="1154.56"/>
    <n v="2.2599999999999999E-2"/>
    <n v="255.29"/>
    <s v="JENKS "/>
    <s v="Plastic"/>
    <n v="2292.5940923877683"/>
    <s v="NO"/>
    <s v="YES"/>
    <s v="&gt;0"/>
  </r>
  <r>
    <s v="DPAA1"/>
    <x v="0"/>
    <s v="40102"/>
    <x v="0"/>
    <s v="JMM0"/>
    <m/>
    <s v="2001"/>
    <s v="38000000"/>
    <s v="000038000000"/>
    <s v="000000062789"/>
    <s v="I"/>
    <s v="Dist-Services"/>
    <x v="3"/>
    <m/>
    <n v="8"/>
    <n v="9236.51"/>
    <n v="2.2599999999999999E-2"/>
    <n v="255.29"/>
    <s v="JACKSON "/>
    <s v="Plastic"/>
    <n v="18340.812309694207"/>
    <s v="NO"/>
    <s v="YES"/>
    <s v="&gt;0"/>
  </r>
  <r>
    <s v="DPAA1"/>
    <x v="0"/>
    <s v="40102"/>
    <x v="0"/>
    <s v="JOE0"/>
    <m/>
    <s v="2001"/>
    <s v="38000000"/>
    <s v="000038000000"/>
    <s v="000000062790"/>
    <s v="I"/>
    <s v="Dist-Services"/>
    <x v="3"/>
    <m/>
    <n v="40"/>
    <n v="46182.55"/>
    <n v="2.2599999999999999E-2"/>
    <n v="255.29"/>
    <s v="JONES "/>
    <s v="Plastic"/>
    <n v="91704.061548471043"/>
    <s v="NO"/>
    <s v="YES"/>
    <s v="&gt;0"/>
  </r>
  <r>
    <s v="DPAA1"/>
    <x v="0"/>
    <s v="40102"/>
    <x v="0"/>
    <s v="KEM0"/>
    <m/>
    <s v="2001"/>
    <s v="38000000"/>
    <s v="000038000000"/>
    <s v="000000063057"/>
    <s v="I"/>
    <s v="Dist-Services"/>
    <x v="3"/>
    <m/>
    <n v="7"/>
    <n v="8081.94"/>
    <n v="2.2599999999999999E-2"/>
    <n v="255.29"/>
    <s v="KEATING "/>
    <s v="Plastic"/>
    <n v="16048.198360442419"/>
    <s v="NO"/>
    <s v="YES"/>
    <s v="&gt;0"/>
  </r>
  <r>
    <s v="DPAA1"/>
    <x v="0"/>
    <s v="40102"/>
    <x v="0"/>
    <s v="LAM0"/>
    <m/>
    <s v="2001"/>
    <s v="38000000"/>
    <s v="000038000000"/>
    <s v="000000063058"/>
    <s v="I"/>
    <s v="Dist-Services"/>
    <x v="3"/>
    <m/>
    <n v="1"/>
    <n v="1154.56"/>
    <n v="2.2599999999999999E-2"/>
    <n v="255.29"/>
    <s v="LAFAYETTE "/>
    <s v="Plastic"/>
    <n v="2292.5940923877683"/>
    <s v="NO"/>
    <s v="YES"/>
    <s v="&gt;0"/>
  </r>
  <r>
    <s v="DPAA1"/>
    <x v="0"/>
    <s v="40102"/>
    <x v="0"/>
    <s v="LBC8"/>
    <m/>
    <s v="2001"/>
    <s v="38000000"/>
    <s v="000038000000"/>
    <s v="000000063983"/>
    <s v="I"/>
    <s v="Dist-Services"/>
    <x v="3"/>
    <m/>
    <n v="47"/>
    <n v="54264.49"/>
    <n v="2.2599999999999999E-2"/>
    <n v="255.29"/>
    <s v="LINESVILLE "/>
    <s v="Plastic"/>
    <n v="107752.25990891346"/>
    <s v="NO"/>
    <s v="YES"/>
    <s v="&gt;0"/>
  </r>
  <r>
    <s v="DPAA1"/>
    <x v="0"/>
    <s v="40102"/>
    <x v="0"/>
    <s v="LBE0"/>
    <m/>
    <s v="2001"/>
    <s v="38000000"/>
    <s v="000038000000"/>
    <s v="000000063059"/>
    <s v="I"/>
    <s v="Dist-Services"/>
    <x v="3"/>
    <m/>
    <n v="1"/>
    <n v="1154.56"/>
    <n v="2.2599999999999999E-2"/>
    <n v="255.29"/>
    <s v="LE BOUEF"/>
    <s v="Plastic"/>
    <n v="2292.5940923877683"/>
    <s v="NO"/>
    <s v="YES"/>
    <s v="&gt;0"/>
  </r>
  <r>
    <s v="DPAA1"/>
    <x v="0"/>
    <s v="40102"/>
    <x v="0"/>
    <s v="LCE8"/>
    <m/>
    <s v="2001"/>
    <s v="38000000"/>
    <s v="000038000000"/>
    <s v="000000062791"/>
    <s v="I"/>
    <s v="Dist-Services"/>
    <x v="3"/>
    <m/>
    <n v="43"/>
    <n v="49646.239999999998"/>
    <n v="2.2599999999999999E-2"/>
    <n v="255.29"/>
    <s v="LAKE CITY"/>
    <s v="Plastic"/>
    <n v="98581.86368249837"/>
    <s v="NO"/>
    <s v="YES"/>
    <s v="&gt;0"/>
  </r>
  <r>
    <s v="DPAA1"/>
    <x v="0"/>
    <s v="40102"/>
    <x v="0"/>
    <s v="LIW0"/>
    <m/>
    <s v="2001"/>
    <s v="38000000"/>
    <s v="000038000000"/>
    <s v="000000063901"/>
    <s v="D"/>
    <s v="Dist-Services"/>
    <x v="3"/>
    <m/>
    <n v="0"/>
    <n v="0"/>
    <n v="2.2599999999999999E-2"/>
    <n v="255.29"/>
    <s v="LIMESTONE "/>
    <s v="Plastic"/>
    <n v="0"/>
    <s v="YES"/>
    <s v="NO"/>
    <s v="=0"/>
  </r>
  <r>
    <s v="DPAA1"/>
    <x v="0"/>
    <s v="40102"/>
    <x v="0"/>
    <s v="LPE0"/>
    <m/>
    <s v="2001"/>
    <s v="38000000"/>
    <s v="000038000000"/>
    <s v="000000063373"/>
    <s v="D"/>
    <s v="Dist-Services"/>
    <x v="3"/>
    <m/>
    <n v="0"/>
    <n v="0"/>
    <n v="2.2599999999999999E-2"/>
    <n v="255.29"/>
    <s v="LAWRENCE PARK "/>
    <s v="Plastic"/>
    <n v="0"/>
    <s v="YES"/>
    <s v="NO"/>
    <s v="=0"/>
  </r>
  <r>
    <s v="DPAA1"/>
    <x v="0"/>
    <s v="40102"/>
    <x v="0"/>
    <s v="LRM8"/>
    <m/>
    <s v="2001"/>
    <s v="38000000"/>
    <s v="000038000000"/>
    <s v="000000063060"/>
    <s v="I"/>
    <s v="Dist-Services"/>
    <x v="3"/>
    <m/>
    <n v="2"/>
    <n v="2309.13"/>
    <n v="2.2599999999999999E-2"/>
    <n v="255.29"/>
    <s v="LEWIS RUN"/>
    <s v="Plastic"/>
    <n v="4585.2080416395575"/>
    <s v="NO"/>
    <s v="YES"/>
    <s v="&gt;0"/>
  </r>
  <r>
    <s v="DPAA1"/>
    <x v="0"/>
    <s v="40102"/>
    <x v="0"/>
    <s v="LTM0"/>
    <m/>
    <s v="2001"/>
    <s v="38000000"/>
    <s v="000038000000"/>
    <s v="000000063374"/>
    <s v="I"/>
    <s v="Dist-Services"/>
    <x v="3"/>
    <m/>
    <n v="1"/>
    <n v="1154.56"/>
    <n v="2.2599999999999999E-2"/>
    <n v="255.29"/>
    <s v="LACKAWANNOCK"/>
    <s v="Plastic"/>
    <n v="2292.5940923877683"/>
    <s v="NO"/>
    <s v="YES"/>
    <s v="&gt;0"/>
  </r>
  <r>
    <s v="DPAA1"/>
    <x v="0"/>
    <s v="40102"/>
    <x v="0"/>
    <s v="MCE0"/>
    <m/>
    <s v="2001"/>
    <s v="38000000"/>
    <s v="000038000000"/>
    <s v="000000062792"/>
    <s v="I"/>
    <s v="Dist-Services"/>
    <x v="3"/>
    <m/>
    <n v="425"/>
    <n v="490687.23"/>
    <n v="2.2599999999999999E-2"/>
    <n v="255.29"/>
    <s v="MILLCREEK "/>
    <s v="Plastic"/>
    <n v="974350.96028627187"/>
    <s v="NO"/>
    <s v="YES"/>
    <s v="&gt;0"/>
  </r>
  <r>
    <s v="DPAA1"/>
    <x v="0"/>
    <s v="40102"/>
    <x v="0"/>
    <s v="MDW0"/>
    <m/>
    <s v="2001"/>
    <s v="38000000"/>
    <s v="000038000000"/>
    <s v="000000063553"/>
    <s v="I"/>
    <s v="Dist-Services"/>
    <x v="3"/>
    <m/>
    <n v="2"/>
    <n v="2309.13"/>
    <n v="2.2599999999999999E-2"/>
    <n v="255.29"/>
    <s v="MEAD"/>
    <s v="Plastic"/>
    <n v="4585.2080416395575"/>
    <s v="NO"/>
    <s v="YES"/>
    <s v="&gt;0"/>
  </r>
  <r>
    <s v="DPAA1"/>
    <x v="0"/>
    <s v="40102"/>
    <x v="0"/>
    <s v="MEC9"/>
    <m/>
    <s v="2001"/>
    <s v="38000000"/>
    <s v="000038000000"/>
    <s v="000000062793"/>
    <s v="I"/>
    <s v="Dist-Services"/>
    <x v="3"/>
    <m/>
    <n v="16"/>
    <n v="18473.02"/>
    <n v="2.2599999999999999E-2"/>
    <n v="255.29"/>
    <s v="MEADVILLE "/>
    <s v="Plastic"/>
    <n v="36681.624619388414"/>
    <s v="NO"/>
    <s v="YES"/>
    <s v="&gt;0"/>
  </r>
  <r>
    <s v="DPAA1"/>
    <x v="0"/>
    <s v="40102"/>
    <x v="0"/>
    <s v="MIC0"/>
    <m/>
    <s v="2001"/>
    <s v="38000000"/>
    <s v="000038000000"/>
    <s v="000000063375"/>
    <s v="I"/>
    <s v="Dist-Services"/>
    <x v="3"/>
    <m/>
    <n v="1"/>
    <n v="1154.56"/>
    <n v="2.2599999999999999E-2"/>
    <n v="255.29"/>
    <s v="MILLCREEK "/>
    <s v="Plastic"/>
    <n v="2292.5940923877683"/>
    <s v="NO"/>
    <s v="YES"/>
    <s v="&gt;0"/>
  </r>
  <r>
    <s v="DPAA1"/>
    <x v="0"/>
    <s v="40102"/>
    <x v="0"/>
    <s v="MIV0"/>
    <m/>
    <s v="2001"/>
    <s v="38000000"/>
    <s v="000038000000"/>
    <s v="000000063289"/>
    <s v="I"/>
    <s v="Dist-Services"/>
    <x v="3"/>
    <m/>
    <n v="1"/>
    <n v="1154.56"/>
    <n v="2.2599999999999999E-2"/>
    <n v="255.29"/>
    <s v="MINERAL "/>
    <s v="Plastic"/>
    <n v="2292.5940923877683"/>
    <s v="NO"/>
    <s v="YES"/>
    <s v="&gt;0"/>
  </r>
  <r>
    <s v="DPAA1"/>
    <x v="0"/>
    <s v="40102"/>
    <x v="0"/>
    <s v="MKE0"/>
    <m/>
    <s v="2001"/>
    <s v="38000000"/>
    <s v="000038000000"/>
    <s v="000000062794"/>
    <s v="I"/>
    <s v="Dist-Services"/>
    <x v="3"/>
    <m/>
    <n v="10"/>
    <n v="11545.64"/>
    <n v="2.2599999999999999E-2"/>
    <n v="255.29"/>
    <s v="MCKEAN"/>
    <s v="Plastic"/>
    <n v="22926.020351333766"/>
    <s v="NO"/>
    <s v="YES"/>
    <s v="&gt;0"/>
  </r>
  <r>
    <s v="DPAA1"/>
    <x v="0"/>
    <s v="40102"/>
    <x v="0"/>
    <s v="MOC0"/>
    <m/>
    <s v="2001"/>
    <s v="38000000"/>
    <s v="000038000000"/>
    <s v="000000063180"/>
    <s v="I"/>
    <s v="Dist-Services"/>
    <x v="3"/>
    <m/>
    <n v="2"/>
    <n v="2309.13"/>
    <n v="2.2599999999999999E-2"/>
    <n v="255.29"/>
    <s v="MONROE"/>
    <s v="Plastic"/>
    <n v="4585.2080416395575"/>
    <s v="NO"/>
    <s v="YES"/>
    <s v="&gt;0"/>
  </r>
  <r>
    <s v="DPAA1"/>
    <x v="0"/>
    <s v="40102"/>
    <x v="0"/>
    <s v="MRM8"/>
    <m/>
    <s v="2001"/>
    <s v="38000000"/>
    <s v="000038000000"/>
    <s v="000000062795"/>
    <s v="I"/>
    <s v="Dist-Services"/>
    <x v="3"/>
    <m/>
    <n v="30"/>
    <n v="34636.910000000003"/>
    <n v="2.2599999999999999E-2"/>
    <n v="255.29"/>
    <s v="MERCER "/>
    <s v="Plastic"/>
    <n v="68778.041197137281"/>
    <s v="NO"/>
    <s v="YES"/>
    <s v="&gt;0"/>
  </r>
  <r>
    <s v="DPAA1"/>
    <x v="0"/>
    <s v="40102"/>
    <x v="0"/>
    <s v="MTC0"/>
    <m/>
    <s v="2001"/>
    <s v="38000000"/>
    <s v="000038000000"/>
    <s v="000000064132"/>
    <s v="I"/>
    <s v="Dist-Services"/>
    <x v="3"/>
    <m/>
    <n v="1"/>
    <n v="1154.56"/>
    <n v="2.2599999999999999E-2"/>
    <n v="255.29"/>
    <s v="MADISON "/>
    <s v="Plastic"/>
    <n v="2292.5940923877683"/>
    <s v="NO"/>
    <s v="YES"/>
    <s v="&gt;0"/>
  </r>
  <r>
    <s v="DPAA1"/>
    <x v="0"/>
    <s v="40102"/>
    <x v="0"/>
    <s v="NEE0"/>
    <m/>
    <s v="2001"/>
    <s v="38000000"/>
    <s v="000038000000"/>
    <s v="000000062796"/>
    <s v="I"/>
    <s v="Dist-Services"/>
    <x v="3"/>
    <m/>
    <n v="18"/>
    <n v="20782.14"/>
    <n v="2.2599999999999999E-2"/>
    <n v="255.29"/>
    <s v="NORTH EAST"/>
    <s v="Plastic"/>
    <n v="41266.81280416395"/>
    <s v="NO"/>
    <s v="YES"/>
    <s v="&gt;0"/>
  </r>
  <r>
    <s v="DPAA1"/>
    <x v="0"/>
    <s v="40102"/>
    <x v="0"/>
    <s v="NTM0"/>
    <m/>
    <s v="2001"/>
    <s v="38000000"/>
    <s v="000038000000"/>
    <s v="000000063554"/>
    <s v="I"/>
    <s v="Dist-Services"/>
    <x v="3"/>
    <m/>
    <n v="1"/>
    <n v="1154.56"/>
    <n v="2.2599999999999999E-2"/>
    <n v="255.29"/>
    <s v="NORWICH "/>
    <s v="Plastic"/>
    <n v="2292.5940923877683"/>
    <s v="NO"/>
    <s v="YES"/>
    <s v="&gt;0"/>
  </r>
  <r>
    <s v="DPAA1"/>
    <x v="0"/>
    <s v="40102"/>
    <x v="0"/>
    <s v="OAB0"/>
    <m/>
    <s v="2001"/>
    <s v="38000000"/>
    <s v="000038000000"/>
    <s v="000000063061"/>
    <s v="I"/>
    <s v="Dist-Services"/>
    <x v="3"/>
    <m/>
    <n v="5"/>
    <n v="5772.82"/>
    <n v="2.2599999999999999E-2"/>
    <n v="255.29"/>
    <s v="OAKLAND "/>
    <s v="Plastic"/>
    <n v="11463.010175666883"/>
    <s v="NO"/>
    <s v="YES"/>
    <s v="&gt;0"/>
  </r>
  <r>
    <s v="DPAA1"/>
    <x v="0"/>
    <s v="40102"/>
    <x v="0"/>
    <s v="OAV0"/>
    <m/>
    <s v="2001"/>
    <s v="38000000"/>
    <s v="000038000000"/>
    <s v="000000063062"/>
    <s v="I"/>
    <s v="Dist-Services"/>
    <x v="3"/>
    <m/>
    <n v="7"/>
    <n v="8081.95"/>
    <n v="2.2599999999999999E-2"/>
    <n v="255.29"/>
    <s v="OAKLAND "/>
    <s v="Plastic"/>
    <n v="16048.218217306439"/>
    <s v="NO"/>
    <s v="YES"/>
    <s v="&gt;0"/>
  </r>
  <r>
    <s v="DPAA1"/>
    <x v="0"/>
    <s v="40102"/>
    <x v="0"/>
    <s v="OCC0"/>
    <m/>
    <s v="2001"/>
    <s v="38000000"/>
    <s v="000038000000"/>
    <s v="000000063376"/>
    <s v="I"/>
    <s v="Dist-Services"/>
    <x v="3"/>
    <m/>
    <n v="2"/>
    <n v="2309.13"/>
    <n v="2.2599999999999999E-2"/>
    <n v="255.29"/>
    <s v="OIL CREEK "/>
    <s v="Plastic"/>
    <n v="4585.2080416395575"/>
    <s v="NO"/>
    <s v="YES"/>
    <s v="&gt;0"/>
  </r>
  <r>
    <s v="DPAA1"/>
    <x v="0"/>
    <s v="40102"/>
    <x v="0"/>
    <s v="OCV9"/>
    <m/>
    <s v="2001"/>
    <s v="38000000"/>
    <s v="000038000000"/>
    <s v="000000063063"/>
    <s v="I"/>
    <s v="Dist-Services"/>
    <x v="3"/>
    <m/>
    <n v="17"/>
    <n v="19627.599999999999"/>
    <n v="2.2599999999999999E-2"/>
    <n v="255.29"/>
    <s v="OIL CITY"/>
    <s v="Plastic"/>
    <n v="38974.258425504224"/>
    <s v="NO"/>
    <s v="YES"/>
    <s v="&gt;0"/>
  </r>
  <r>
    <s v="DPAA1"/>
    <x v="0"/>
    <s v="40102"/>
    <x v="0"/>
    <s v="OLJ0"/>
    <m/>
    <s v="2001"/>
    <s v="38000000"/>
    <s v="000038000000"/>
    <s v="000000063181"/>
    <s v="I"/>
    <s v="Dist-Services"/>
    <x v="3"/>
    <m/>
    <n v="4"/>
    <n v="4618.25"/>
    <n v="2.2599999999999999E-2"/>
    <n v="255.29"/>
    <s v="OLIVER"/>
    <s v="Plastic"/>
    <n v="9170.3962264150941"/>
    <s v="NO"/>
    <s v="YES"/>
    <s v="&gt;0"/>
  </r>
  <r>
    <s v="DPAA1"/>
    <x v="0"/>
    <s v="40102"/>
    <x v="0"/>
    <s v="OTM0"/>
    <m/>
    <s v="2001"/>
    <s v="38000000"/>
    <s v="000038000000"/>
    <s v="000000063064"/>
    <s v="I"/>
    <s v="Dist-Services"/>
    <x v="3"/>
    <m/>
    <n v="5"/>
    <n v="5772.82"/>
    <n v="2.2599999999999999E-2"/>
    <n v="255.29"/>
    <s v="OTTO"/>
    <s v="Plastic"/>
    <n v="11463.010175666883"/>
    <s v="NO"/>
    <s v="YES"/>
    <s v="&gt;0"/>
  </r>
  <r>
    <s v="DPAA1"/>
    <x v="0"/>
    <s v="40102"/>
    <x v="0"/>
    <s v="OVV0"/>
    <m/>
    <s v="2001"/>
    <s v="38000000"/>
    <s v="000038000000"/>
    <s v="000000062797"/>
    <s v="I"/>
    <s v="Dist-Services"/>
    <x v="3"/>
    <m/>
    <n v="2"/>
    <n v="2309.13"/>
    <n v="2.2599999999999999E-2"/>
    <n v="255.29"/>
    <s v="OIL CREEK "/>
    <s v="Plastic"/>
    <n v="4585.2080416395575"/>
    <s v="NO"/>
    <s v="YES"/>
    <s v="&gt;0"/>
  </r>
  <r>
    <s v="DPAA1"/>
    <x v="0"/>
    <s v="40102"/>
    <x v="0"/>
    <s v="PBB8"/>
    <m/>
    <s v="2001"/>
    <s v="38000000"/>
    <s v="000038000000"/>
    <s v="000000062798"/>
    <s v="I"/>
    <s v="Dist-Services"/>
    <x v="3"/>
    <m/>
    <n v="1"/>
    <n v="1154.56"/>
    <n v="2.2599999999999999E-2"/>
    <n v="255.29"/>
    <s v="PETROLIA "/>
    <s v="Plastic"/>
    <n v="2292.5940923877683"/>
    <s v="NO"/>
    <s v="YES"/>
    <s v="&gt;0"/>
  </r>
  <r>
    <s v="DPAA1"/>
    <x v="0"/>
    <s v="40102"/>
    <x v="0"/>
    <s v="PEM0"/>
    <m/>
    <s v="2001"/>
    <s v="38000000"/>
    <s v="000038000000"/>
    <s v="000000064133"/>
    <s v="I"/>
    <s v="Dist-Services"/>
    <x v="3"/>
    <m/>
    <n v="1"/>
    <n v="1154.56"/>
    <n v="2.2599999999999999E-2"/>
    <n v="255.29"/>
    <s v="PERRY "/>
    <s v="Plastic"/>
    <n v="2292.5940923877683"/>
    <s v="NO"/>
    <s v="YES"/>
    <s v="&gt;0"/>
  </r>
  <r>
    <s v="DPAA1"/>
    <x v="0"/>
    <s v="40102"/>
    <x v="0"/>
    <s v="PFW0"/>
    <m/>
    <s v="2001"/>
    <s v="38000000"/>
    <s v="000038000000"/>
    <s v="000000062799"/>
    <s v="I"/>
    <s v="Dist-Services"/>
    <x v="3"/>
    <m/>
    <n v="2"/>
    <n v="2309.13"/>
    <n v="2.2599999999999999E-2"/>
    <n v="255.29"/>
    <s v="PITTSFIELD"/>
    <s v="Plastic"/>
    <n v="4585.2080416395575"/>
    <s v="NO"/>
    <s v="YES"/>
    <s v="&gt;0"/>
  </r>
  <r>
    <s v="DPAA1"/>
    <x v="0"/>
    <s v="40102"/>
    <x v="0"/>
    <s v="PGW0"/>
    <m/>
    <s v="2001"/>
    <s v="38000000"/>
    <s v="000038000000"/>
    <s v="000000062800"/>
    <s v="I"/>
    <s v="Dist-Services"/>
    <x v="3"/>
    <m/>
    <n v="10"/>
    <n v="11545.65"/>
    <n v="2.2599999999999999E-2"/>
    <n v="255.29"/>
    <s v="PINE GROVE"/>
    <s v="Plastic"/>
    <n v="22926.040208197785"/>
    <s v="NO"/>
    <s v="YES"/>
    <s v="&gt;0"/>
  </r>
  <r>
    <s v="DPAA1"/>
    <x v="0"/>
    <s v="40102"/>
    <x v="0"/>
    <s v="PIJ0"/>
    <m/>
    <s v="2001"/>
    <s v="38000000"/>
    <s v="000038000000"/>
    <s v="000000063722"/>
    <s v="D"/>
    <s v="Dist-Services"/>
    <x v="3"/>
    <m/>
    <n v="0"/>
    <n v="0"/>
    <n v="2.2599999999999999E-2"/>
    <n v="255.29"/>
    <s v="PINECREEK "/>
    <s v="Plastic"/>
    <n v="0"/>
    <s v="YES"/>
    <s v="NO"/>
    <s v="=0"/>
  </r>
  <r>
    <s v="DPAA1"/>
    <x v="0"/>
    <s v="40102"/>
    <x v="0"/>
    <s v="PIV0"/>
    <m/>
    <s v="2001"/>
    <s v="38000000"/>
    <s v="000038000000"/>
    <s v="000000063902"/>
    <s v="I"/>
    <s v="Dist-Services"/>
    <x v="3"/>
    <m/>
    <n v="1"/>
    <n v="1154.56"/>
    <n v="2.2599999999999999E-2"/>
    <n v="255.29"/>
    <s v="PINEGROVE "/>
    <s v="Plastic"/>
    <n v="2292.5940923877683"/>
    <s v="NO"/>
    <s v="YES"/>
    <s v="&gt;0"/>
  </r>
  <r>
    <s v="DPAA1"/>
    <x v="0"/>
    <s v="40102"/>
    <x v="0"/>
    <s v="PLV8"/>
    <m/>
    <s v="2001"/>
    <s v="38000000"/>
    <s v="000038000000"/>
    <s v="000000063903"/>
    <s v="I"/>
    <s v="Dist-Services"/>
    <x v="3"/>
    <m/>
    <n v="2"/>
    <n v="2309.13"/>
    <n v="2.2599999999999999E-2"/>
    <n v="255.29"/>
    <s v="PLEASANTVILLE"/>
    <s v="Plastic"/>
    <n v="4585.2080416395575"/>
    <s v="NO"/>
    <s v="YES"/>
    <s v="&gt;0"/>
  </r>
  <r>
    <s v="DPAA1"/>
    <x v="0"/>
    <s v="40102"/>
    <x v="0"/>
    <s v="POV8"/>
    <m/>
    <s v="2001"/>
    <s v="38000000"/>
    <s v="000038000000"/>
    <s v="000000063377"/>
    <s v="I"/>
    <s v="Dist-Services"/>
    <x v="3"/>
    <m/>
    <n v="2"/>
    <n v="2309.13"/>
    <n v="2.2599999999999999E-2"/>
    <n v="255.29"/>
    <s v="POLK "/>
    <s v="Plastic"/>
    <n v="4585.2080416395575"/>
    <s v="NO"/>
    <s v="YES"/>
    <s v="&gt;0"/>
  </r>
  <r>
    <s v="DPAA1"/>
    <x v="0"/>
    <s v="40102"/>
    <x v="0"/>
    <s v="PRA0"/>
    <m/>
    <s v="2001"/>
    <s v="38000000"/>
    <s v="000038000000"/>
    <s v="000000063065"/>
    <s v="I"/>
    <s v="Dist-Services"/>
    <x v="3"/>
    <m/>
    <n v="2"/>
    <n v="2309.13"/>
    <n v="2.2599999999999999E-2"/>
    <n v="255.29"/>
    <s v="PERRY "/>
    <s v="Plastic"/>
    <n v="4585.2080416395575"/>
    <s v="NO"/>
    <s v="YES"/>
    <s v="&gt;0"/>
  </r>
  <r>
    <s v="DPAA1"/>
    <x v="0"/>
    <s v="40102"/>
    <x v="0"/>
    <s v="PRV0"/>
    <m/>
    <s v="2001"/>
    <s v="38000000"/>
    <s v="000038000000"/>
    <s v="000000063290"/>
    <s v="I"/>
    <s v="Dist-Services"/>
    <x v="3"/>
    <m/>
    <n v="3"/>
    <n v="3463.69"/>
    <n v="2.2599999999999999E-2"/>
    <n v="255.29"/>
    <s v="PRESIDENT "/>
    <s v="Plastic"/>
    <n v="6877.8021340273253"/>
    <s v="NO"/>
    <s v="YES"/>
    <s v="&gt;0"/>
  </r>
  <r>
    <s v="DPAA1"/>
    <x v="0"/>
    <s v="40102"/>
    <x v="0"/>
    <s v="PTB0"/>
    <m/>
    <s v="2001"/>
    <s v="38000000"/>
    <s v="000038000000"/>
    <s v="000000063378"/>
    <s v="I"/>
    <s v="Dist-Services"/>
    <x v="3"/>
    <m/>
    <n v="3"/>
    <n v="3463.69"/>
    <n v="2.2599999999999999E-2"/>
    <n v="255.29"/>
    <s v="PARKER"/>
    <s v="Plastic"/>
    <n v="6877.8021340273253"/>
    <s v="NO"/>
    <s v="YES"/>
    <s v="&gt;0"/>
  </r>
  <r>
    <s v="DPAA1"/>
    <x v="0"/>
    <s v="40102"/>
    <x v="0"/>
    <s v="PTE8"/>
    <m/>
    <s v="2001"/>
    <s v="38000000"/>
    <s v="000038000000"/>
    <s v="000000062801"/>
    <s v="I"/>
    <s v="Dist-Services"/>
    <x v="3"/>
    <m/>
    <n v="2"/>
    <n v="2309.13"/>
    <n v="2.2599999999999999E-2"/>
    <n v="255.29"/>
    <s v="PLATEA "/>
    <s v="Plastic"/>
    <n v="4585.2080416395575"/>
    <s v="NO"/>
    <s v="YES"/>
    <s v="&gt;0"/>
  </r>
  <r>
    <s v="DPAA1"/>
    <x v="0"/>
    <s v="40102"/>
    <x v="0"/>
    <s v="PYM0"/>
    <m/>
    <s v="2001"/>
    <s v="38000000"/>
    <s v="000038000000"/>
    <s v="000000062802"/>
    <s v="I"/>
    <s v="Dist-Services"/>
    <x v="3"/>
    <m/>
    <n v="7"/>
    <n v="8081.95"/>
    <n v="2.2599999999999999E-2"/>
    <n v="255.29"/>
    <s v="PYMATUNING"/>
    <s v="Plastic"/>
    <n v="16048.218217306439"/>
    <s v="NO"/>
    <s v="YES"/>
    <s v="&gt;0"/>
  </r>
  <r>
    <s v="DPAA1"/>
    <x v="0"/>
    <s v="40102"/>
    <x v="0"/>
    <s v="RBE8"/>
    <m/>
    <s v="2001"/>
    <s v="38000000"/>
    <s v="000038000000"/>
    <s v="000000063066"/>
    <s v="I"/>
    <s v="Dist-Services"/>
    <x v="3"/>
    <m/>
    <n v="13"/>
    <n v="15009.34"/>
    <n v="2.2599999999999999E-2"/>
    <n v="255.29"/>
    <s v="RIDGWAY"/>
    <s v="Plastic"/>
    <n v="29803.842342225111"/>
    <s v="NO"/>
    <s v="YES"/>
    <s v="&gt;0"/>
  </r>
  <r>
    <s v="DPAA1"/>
    <x v="0"/>
    <s v="40102"/>
    <x v="0"/>
    <s v="REJ8"/>
    <m/>
    <s v="2001"/>
    <s v="38000000"/>
    <s v="000038000000"/>
    <s v="000000063067"/>
    <s v="I"/>
    <s v="Dist-Services"/>
    <x v="3"/>
    <m/>
    <n v="3"/>
    <n v="3463.69"/>
    <n v="2.2599999999999999E-2"/>
    <n v="255.29"/>
    <s v="REYNOLDSVILLE"/>
    <s v="Plastic"/>
    <n v="6877.8021340273253"/>
    <s v="NO"/>
    <s v="YES"/>
    <s v="&gt;0"/>
  </r>
  <r>
    <s v="DPAA1"/>
    <x v="0"/>
    <s v="40102"/>
    <x v="0"/>
    <s v="ROJ0"/>
    <m/>
    <s v="2001"/>
    <s v="38000000"/>
    <s v="000038000000"/>
    <s v="000000063068"/>
    <s v="I"/>
    <s v="Dist-Services"/>
    <x v="3"/>
    <m/>
    <n v="3"/>
    <n v="3463.69"/>
    <n v="2.2599999999999999E-2"/>
    <n v="255.29"/>
    <s v="ROSE"/>
    <s v="Plastic"/>
    <n v="6877.8021340273253"/>
    <s v="NO"/>
    <s v="YES"/>
    <s v="&gt;0"/>
  </r>
  <r>
    <s v="DPAA1"/>
    <x v="0"/>
    <s v="40102"/>
    <x v="0"/>
    <s v="RTE0"/>
    <m/>
    <s v="2001"/>
    <s v="38000000"/>
    <s v="000038000000"/>
    <s v="000000062803"/>
    <s v="I"/>
    <s v="Dist-Services"/>
    <x v="3"/>
    <m/>
    <n v="11"/>
    <n v="12700.2"/>
    <n v="2.2599999999999999E-2"/>
    <n v="255.29"/>
    <s v="RIDGWAY "/>
    <s v="Plastic"/>
    <n v="25218.614443721537"/>
    <s v="NO"/>
    <s v="YES"/>
    <s v="&gt;0"/>
  </r>
  <r>
    <s v="DPAA1"/>
    <x v="0"/>
    <s v="40102"/>
    <x v="0"/>
    <s v="RTV0"/>
    <m/>
    <s v="2001"/>
    <s v="38000000"/>
    <s v="000038000000"/>
    <s v="000000064134"/>
    <s v="I"/>
    <s v="Dist-Services"/>
    <x v="3"/>
    <m/>
    <n v="1"/>
    <n v="1154.56"/>
    <n v="2.2599999999999999E-2"/>
    <n v="255.29"/>
    <s v="ROCKLAND"/>
    <s v="Plastic"/>
    <n v="2292.5940923877683"/>
    <s v="NO"/>
    <s v="YES"/>
    <s v="&gt;0"/>
  </r>
  <r>
    <s v="DPAA1"/>
    <x v="0"/>
    <s v="40102"/>
    <x v="0"/>
    <s v="SAC0"/>
    <m/>
    <s v="2001"/>
    <s v="38000000"/>
    <s v="000038000000"/>
    <s v="000000063069"/>
    <s v="I"/>
    <s v="Dist-Services"/>
    <x v="3"/>
    <m/>
    <n v="42"/>
    <n v="47502.05"/>
    <n v="2.2599999999999999E-2"/>
    <n v="255.29"/>
    <s v="SADSBURY"/>
    <s v="Plastic"/>
    <n v="94324.174756018212"/>
    <s v="NO"/>
    <s v="YES"/>
    <s v="&gt;0"/>
  </r>
  <r>
    <s v="DPAA1"/>
    <x v="0"/>
    <s v="40102"/>
    <x v="0"/>
    <s v="SAV0"/>
    <m/>
    <s v="2001"/>
    <s v="38000000"/>
    <s v="000038000000"/>
    <s v="000000062804"/>
    <s v="I"/>
    <s v="Dist-Services"/>
    <x v="3"/>
    <m/>
    <n v="12"/>
    <n v="13854.76"/>
    <n v="2.2599999999999999E-2"/>
    <n v="255.29"/>
    <s v="SANDYCREEK"/>
    <s v="Plastic"/>
    <n v="27511.208536109301"/>
    <s v="NO"/>
    <s v="YES"/>
    <s v="&gt;0"/>
  </r>
  <r>
    <s v="DPAA1"/>
    <x v="0"/>
    <s v="40102"/>
    <x v="0"/>
    <s v="SBC8"/>
    <m/>
    <s v="2001"/>
    <s v="38000000"/>
    <s v="000038000000"/>
    <s v="000000062805"/>
    <s v="I"/>
    <s v="Dist-Services"/>
    <x v="3"/>
    <m/>
    <n v="2"/>
    <n v="2309.13"/>
    <n v="2.2599999999999999E-2"/>
    <n v="255.29"/>
    <s v="STRATTANVILLE"/>
    <s v="Plastic"/>
    <n v="4585.2080416395575"/>
    <s v="NO"/>
    <s v="YES"/>
    <s v="&gt;0"/>
  </r>
  <r>
    <s v="DPAA1"/>
    <x v="0"/>
    <s v="40102"/>
    <x v="0"/>
    <s v="SBE9"/>
    <m/>
    <s v="2001"/>
    <s v="38000000"/>
    <s v="000038000000"/>
    <s v="000000062806"/>
    <s v="I"/>
    <s v="Dist-Services"/>
    <x v="3"/>
    <m/>
    <n v="211"/>
    <n v="241616.08"/>
    <n v="2.2599999999999999E-2"/>
    <n v="255.29"/>
    <s v="ST MARYS"/>
    <s v="Plastic"/>
    <n v="479773.7645803513"/>
    <s v="NO"/>
    <s v="YES"/>
    <s v="&gt;0"/>
  </r>
  <r>
    <s v="DPAA1"/>
    <x v="0"/>
    <s v="40102"/>
    <x v="0"/>
    <s v="SBM8"/>
    <m/>
    <s v="2001"/>
    <s v="38000000"/>
    <s v="000038000000"/>
    <s v="000000063291"/>
    <s v="I"/>
    <s v="Dist-Services"/>
    <x v="3"/>
    <m/>
    <n v="1"/>
    <n v="1154.56"/>
    <n v="2.2599999999999999E-2"/>
    <n v="255.29"/>
    <s v="SHARPSVILLE"/>
    <s v="Plastic"/>
    <n v="2292.5940923877683"/>
    <s v="NO"/>
    <s v="YES"/>
    <s v="&gt;0"/>
  </r>
  <r>
    <s v="DPAA1"/>
    <x v="0"/>
    <s v="40102"/>
    <x v="0"/>
    <s v="SBW8"/>
    <m/>
    <s v="2001"/>
    <s v="38000000"/>
    <s v="000038000000"/>
    <s v="000000063904"/>
    <s v="D"/>
    <s v="Dist-Services"/>
    <x v="3"/>
    <m/>
    <n v="0"/>
    <n v="0"/>
    <n v="2.2599999999999999E-2"/>
    <n v="255.29"/>
    <s v="SUGAR GROVE"/>
    <s v="Plastic"/>
    <n v="0"/>
    <s v="YES"/>
    <s v="NO"/>
    <s v="=0"/>
  </r>
  <r>
    <s v="DPAA1"/>
    <x v="0"/>
    <s v="40102"/>
    <x v="0"/>
    <s v="SEC8"/>
    <m/>
    <s v="2001"/>
    <s v="38000000"/>
    <s v="000038000000"/>
    <s v="000000063984"/>
    <s v="I"/>
    <s v="Dist-Services"/>
    <x v="3"/>
    <m/>
    <n v="1"/>
    <n v="1154.56"/>
    <n v="2.2599999999999999E-2"/>
    <n v="255.29"/>
    <s v="SAEGERTOWN "/>
    <s v="Plastic"/>
    <n v="2292.5940923877683"/>
    <s v="NO"/>
    <s v="YES"/>
    <s v="&gt;0"/>
  </r>
  <r>
    <s v="DPAA1"/>
    <x v="0"/>
    <s v="40102"/>
    <x v="0"/>
    <s v="SEM0"/>
    <m/>
    <s v="2001"/>
    <s v="38000000"/>
    <s v="000038000000"/>
    <s v="000000062807"/>
    <s v="I"/>
    <s v="Dist-Services"/>
    <x v="3"/>
    <m/>
    <n v="1"/>
    <n v="1154.56"/>
    <n v="2.2599999999999999E-2"/>
    <n v="255.29"/>
    <s v="SERGEANT"/>
    <s v="Plastic"/>
    <n v="2292.5940923877683"/>
    <s v="NO"/>
    <s v="YES"/>
    <s v="&gt;0"/>
  </r>
  <r>
    <s v="DPAA1"/>
    <x v="0"/>
    <s v="40102"/>
    <x v="0"/>
    <s v="SEW0"/>
    <m/>
    <s v="2001"/>
    <s v="38000000"/>
    <s v="000038000000"/>
    <s v="000000063070"/>
    <s v="D"/>
    <s v="Dist-Services"/>
    <x v="3"/>
    <m/>
    <n v="0"/>
    <n v="0"/>
    <n v="2.2599999999999999E-2"/>
    <n v="255.29"/>
    <s v="SHEFFIELD "/>
    <s v="Plastic"/>
    <n v="0"/>
    <s v="YES"/>
    <s v="NO"/>
    <s v="=0"/>
  </r>
  <r>
    <s v="DPAA1"/>
    <x v="0"/>
    <s v="40102"/>
    <x v="0"/>
    <s v="SGA0"/>
    <m/>
    <s v="2001"/>
    <s v="38000000"/>
    <s v="000038000000"/>
    <s v="000000063905"/>
    <s v="I"/>
    <s v="Dist-Services"/>
    <x v="3"/>
    <m/>
    <n v="1"/>
    <n v="1154.56"/>
    <n v="2.2599999999999999E-2"/>
    <n v="255.29"/>
    <s v="SUGARCREEK"/>
    <s v="Plastic"/>
    <n v="2292.5940923877683"/>
    <s v="NO"/>
    <s v="YES"/>
    <s v="&gt;0"/>
  </r>
  <r>
    <s v="DPAA1"/>
    <x v="0"/>
    <s v="40102"/>
    <x v="0"/>
    <s v="SGM0"/>
    <m/>
    <s v="2001"/>
    <s v="38000000"/>
    <s v="000038000000"/>
    <s v="000000063851"/>
    <s v="I"/>
    <s v="Dist-Services"/>
    <x v="3"/>
    <m/>
    <n v="2"/>
    <n v="2309.13"/>
    <n v="2.2599999999999999E-2"/>
    <n v="255.29"/>
    <s v="SUGAR GROVE "/>
    <s v="Plastic"/>
    <n v="4585.2080416395575"/>
    <s v="NO"/>
    <s v="YES"/>
    <s v="&gt;0"/>
  </r>
  <r>
    <s v="DPAA1"/>
    <x v="0"/>
    <s v="40102"/>
    <x v="0"/>
    <s v="SHC0"/>
    <m/>
    <s v="2001"/>
    <s v="38000000"/>
    <s v="000038000000"/>
    <s v="000000063292"/>
    <s v="I"/>
    <s v="Dist-Services"/>
    <x v="3"/>
    <m/>
    <n v="8"/>
    <n v="9236.52"/>
    <n v="2.2599999999999999E-2"/>
    <n v="255.29"/>
    <s v="SHIPPEN "/>
    <s v="Plastic"/>
    <n v="18340.83216655823"/>
    <s v="NO"/>
    <s v="YES"/>
    <s v="&gt;0"/>
  </r>
  <r>
    <s v="DPAA1"/>
    <x v="0"/>
    <s v="40102"/>
    <x v="0"/>
    <s v="SMC0"/>
    <m/>
    <s v="2001"/>
    <s v="38000000"/>
    <s v="000038000000"/>
    <s v="000000063852"/>
    <s v="I"/>
    <s v="Dist-Services"/>
    <x v="3"/>
    <m/>
    <n v="2"/>
    <n v="2309.13"/>
    <n v="2.2599999999999999E-2"/>
    <n v="255.29"/>
    <s v="SUMMIT"/>
    <s v="Plastic"/>
    <n v="4585.2080416395575"/>
    <s v="NO"/>
    <s v="YES"/>
    <s v="&gt;0"/>
  </r>
  <r>
    <s v="DPAA1"/>
    <x v="0"/>
    <s v="40102"/>
    <x v="0"/>
    <s v="SME0"/>
    <m/>
    <s v="2001"/>
    <s v="38000000"/>
    <s v="000038000000"/>
    <s v="000000062808"/>
    <s v="I"/>
    <s v="Dist-Services"/>
    <x v="3"/>
    <m/>
    <n v="77"/>
    <n v="88901.4"/>
    <n v="2.2599999999999999E-2"/>
    <n v="255.29"/>
    <s v="SUMMIT"/>
    <s v="Plastic"/>
    <n v="176530.30110605073"/>
    <s v="NO"/>
    <s v="YES"/>
    <s v="&gt;0"/>
  </r>
  <r>
    <s v="DPAA1"/>
    <x v="0"/>
    <s v="40102"/>
    <x v="0"/>
    <s v="SMM8"/>
    <m/>
    <s v="2001"/>
    <s v="38000000"/>
    <s v="000038000000"/>
    <s v="000000062809"/>
    <s v="I"/>
    <s v="Dist-Services"/>
    <x v="3"/>
    <m/>
    <n v="18"/>
    <n v="20782.150000000001"/>
    <n v="2.2599999999999999E-2"/>
    <n v="255.29"/>
    <s v="SMETHPORT"/>
    <s v="Plastic"/>
    <n v="41266.832661027976"/>
    <s v="NO"/>
    <s v="YES"/>
    <s v="&gt;0"/>
  </r>
  <r>
    <s v="DPAA1"/>
    <x v="0"/>
    <s v="40102"/>
    <x v="0"/>
    <s v="SNJ0"/>
    <m/>
    <s v="2001"/>
    <s v="38000000"/>
    <s v="000038000000"/>
    <s v="000000063182"/>
    <s v="I"/>
    <s v="Dist-Services"/>
    <x v="3"/>
    <m/>
    <n v="2"/>
    <n v="2309.13"/>
    <n v="2.2599999999999999E-2"/>
    <n v="255.29"/>
    <s v="SNYDER"/>
    <s v="Plastic"/>
    <n v="4585.2080416395575"/>
    <s v="NO"/>
    <s v="YES"/>
    <s v="&gt;0"/>
  </r>
  <r>
    <s v="DPAA1"/>
    <x v="0"/>
    <s v="40102"/>
    <x v="0"/>
    <s v="SNM9"/>
    <m/>
    <s v="2001"/>
    <s v="38000000"/>
    <s v="000038000000"/>
    <s v="000000062810"/>
    <s v="I"/>
    <s v="Dist-Services"/>
    <x v="3"/>
    <m/>
    <n v="59"/>
    <n v="68119.259999999995"/>
    <n v="2.2599999999999999E-2"/>
    <n v="255.29"/>
    <s v="SHARON"/>
    <s v="Plastic"/>
    <n v="135263.48830188677"/>
    <s v="NO"/>
    <s v="YES"/>
    <s v="&gt;0"/>
  </r>
  <r>
    <s v="DPAA1"/>
    <x v="0"/>
    <s v="40102"/>
    <x v="0"/>
    <s v="SPC8"/>
    <m/>
    <s v="2001"/>
    <s v="38000000"/>
    <s v="000038000000"/>
    <s v="000000063723"/>
    <s v="I"/>
    <s v="Dist-Services"/>
    <x v="3"/>
    <m/>
    <n v="20"/>
    <n v="23091.279999999999"/>
    <n v="2.2599999999999999E-2"/>
    <n v="255.29"/>
    <s v="SPRINGBORO "/>
    <s v="Plastic"/>
    <n v="45852.040702667531"/>
    <s v="NO"/>
    <s v="YES"/>
    <s v="&gt;0"/>
  </r>
  <r>
    <s v="DPAA1"/>
    <x v="0"/>
    <s v="40102"/>
    <x v="0"/>
    <s v="SPE0"/>
    <m/>
    <s v="2001"/>
    <s v="38000000"/>
    <s v="000038000000"/>
    <s v="000000063071"/>
    <s v="I"/>
    <s v="Dist-Services"/>
    <x v="3"/>
    <m/>
    <n v="14"/>
    <n v="16163.9"/>
    <n v="2.2599999999999999E-2"/>
    <n v="255.29"/>
    <s v="SPRINGFIELD "/>
    <s v="Plastic"/>
    <n v="32096.436434612879"/>
    <s v="NO"/>
    <s v="YES"/>
    <s v="&gt;0"/>
  </r>
  <r>
    <s v="DPAA1"/>
    <x v="0"/>
    <s v="40102"/>
    <x v="0"/>
    <s v="SPM0"/>
    <m/>
    <s v="2001"/>
    <s v="38000000"/>
    <s v="000038000000"/>
    <s v="000000062811"/>
    <s v="I"/>
    <s v="Dist-Services"/>
    <x v="3"/>
    <m/>
    <n v="2"/>
    <n v="2309.13"/>
    <n v="2.2599999999999999E-2"/>
    <n v="255.29"/>
    <s v="SOUTH PYMATUNING"/>
    <s v="Plastic"/>
    <n v="4585.2080416395575"/>
    <s v="NO"/>
    <s v="YES"/>
    <s v="&gt;0"/>
  </r>
  <r>
    <s v="DPAA1"/>
    <x v="0"/>
    <s v="40102"/>
    <x v="0"/>
    <s v="STM0"/>
    <m/>
    <s v="2001"/>
    <s v="38000000"/>
    <s v="000038000000"/>
    <s v="000000062812"/>
    <s v="I"/>
    <s v="Dist-Services"/>
    <x v="3"/>
    <m/>
    <n v="5"/>
    <n v="5772.82"/>
    <n v="2.2599999999999999E-2"/>
    <n v="255.29"/>
    <s v="SHENANGO"/>
    <s v="Plastic"/>
    <n v="11463.010175666883"/>
    <s v="NO"/>
    <s v="YES"/>
    <s v="&gt;0"/>
  </r>
  <r>
    <s v="DPAA1"/>
    <x v="0"/>
    <s v="40102"/>
    <x v="0"/>
    <s v="STW0"/>
    <m/>
    <s v="2001"/>
    <s v="38000000"/>
    <s v="000038000000"/>
    <s v="000000063183"/>
    <s v="I"/>
    <s v="Dist-Services"/>
    <x v="3"/>
    <m/>
    <n v="2"/>
    <n v="2309.13"/>
    <n v="2.2599999999999999E-2"/>
    <n v="255.29"/>
    <s v="SUGAR GROVE "/>
    <s v="Plastic"/>
    <n v="4585.2080416395575"/>
    <s v="NO"/>
    <s v="YES"/>
    <s v="&gt;0"/>
  </r>
  <r>
    <s v="DPAA1"/>
    <x v="0"/>
    <s v="40102"/>
    <x v="0"/>
    <s v="SUV8"/>
    <m/>
    <s v="2001"/>
    <s v="38000000"/>
    <s v="000038000000"/>
    <s v="000000062813"/>
    <s v="I"/>
    <s v="Dist-Services"/>
    <x v="3"/>
    <m/>
    <n v="19"/>
    <n v="21936.71"/>
    <n v="2.2599999999999999E-2"/>
    <n v="255.29"/>
    <s v="SUGAR CREEK"/>
    <s v="Plastic"/>
    <n v="43559.426753415741"/>
    <s v="NO"/>
    <s v="YES"/>
    <s v="&gt;0"/>
  </r>
  <r>
    <s v="DPAA1"/>
    <x v="0"/>
    <s v="40102"/>
    <x v="0"/>
    <s v="SYC0"/>
    <m/>
    <s v="2001"/>
    <s v="38000000"/>
    <s v="000038000000"/>
    <s v="000000062814"/>
    <s v="I"/>
    <s v="Dist-Services"/>
    <x v="3"/>
    <m/>
    <n v="113"/>
    <n v="130465.68"/>
    <n v="2.2599999999999999E-2"/>
    <n v="255.29"/>
    <s v="SANDY "/>
    <s v="Plastic"/>
    <n v="259063.92671437864"/>
    <s v="NO"/>
    <s v="YES"/>
    <s v="&gt;0"/>
  </r>
  <r>
    <s v="DPAA1"/>
    <x v="0"/>
    <s v="40102"/>
    <x v="0"/>
    <s v="SYJ8"/>
    <m/>
    <s v="2001"/>
    <s v="38000000"/>
    <s v="000038000000"/>
    <s v="000000063555"/>
    <s v="I"/>
    <s v="Dist-Services"/>
    <x v="3"/>
    <m/>
    <n v="12"/>
    <n v="13854.77"/>
    <n v="2.2599999999999999E-2"/>
    <n v="255.29"/>
    <s v="SYKESVILLE "/>
    <s v="Plastic"/>
    <n v="27511.228392973324"/>
    <s v="NO"/>
    <s v="YES"/>
    <s v="&gt;0"/>
  </r>
  <r>
    <s v="DPAA1"/>
    <x v="0"/>
    <s v="40102"/>
    <x v="0"/>
    <s v="TIC9"/>
    <m/>
    <s v="2001"/>
    <s v="38000000"/>
    <s v="000038000000"/>
    <s v="000000063985"/>
    <s v="D"/>
    <s v="Dist-Services"/>
    <x v="3"/>
    <m/>
    <n v="0"/>
    <n v="0"/>
    <n v="2.2599999999999999E-2"/>
    <n v="255.29"/>
    <s v="TITUSVILLE"/>
    <s v="Plastic"/>
    <n v="0"/>
    <s v="YES"/>
    <s v="NO"/>
    <s v="=0"/>
  </r>
  <r>
    <s v="DPAA1"/>
    <x v="0"/>
    <s v="40102"/>
    <x v="0"/>
    <s v="TOC8"/>
    <m/>
    <s v="2001"/>
    <s v="38000000"/>
    <s v="000038000000"/>
    <s v="000000062815"/>
    <s v="I"/>
    <s v="Dist-Services"/>
    <x v="3"/>
    <m/>
    <n v="9"/>
    <n v="10391.07"/>
    <n v="2.2599999999999999E-2"/>
    <n v="255.29"/>
    <s v="TOWNVILLE"/>
    <s v="Plastic"/>
    <n v="20633.406402081975"/>
    <s v="NO"/>
    <s v="YES"/>
    <s v="&gt;0"/>
  </r>
  <r>
    <s v="DPAA1"/>
    <x v="0"/>
    <s v="40102"/>
    <x v="0"/>
    <s v="UCE8"/>
    <m/>
    <s v="2001"/>
    <s v="38000000"/>
    <s v="000038000000"/>
    <s v="000000063724"/>
    <s v="I"/>
    <s v="Dist-Services"/>
    <x v="3"/>
    <m/>
    <n v="5"/>
    <n v="5772.82"/>
    <n v="2.2599999999999999E-2"/>
    <n v="255.29"/>
    <s v="UNION CITY "/>
    <s v="Plastic"/>
    <n v="11463.010175666883"/>
    <s v="NO"/>
    <s v="YES"/>
    <s v="&gt;0"/>
  </r>
  <r>
    <s v="DPAA1"/>
    <x v="0"/>
    <s v="40102"/>
    <x v="0"/>
    <s v="UTE0"/>
    <m/>
    <s v="2001"/>
    <s v="38000000"/>
    <s v="000038000000"/>
    <s v="000000063072"/>
    <s v="I"/>
    <s v="Dist-Services"/>
    <x v="3"/>
    <m/>
    <n v="6"/>
    <n v="6927.38"/>
    <n v="2.2599999999999999E-2"/>
    <n v="255.29"/>
    <s v="UNION "/>
    <s v="Plastic"/>
    <n v="13755.604268054651"/>
    <s v="NO"/>
    <s v="YES"/>
    <s v="&gt;0"/>
  </r>
  <r>
    <s v="DPAA1"/>
    <x v="0"/>
    <s v="40102"/>
    <x v="0"/>
    <s v="UTJ0"/>
    <m/>
    <s v="2001"/>
    <s v="38000000"/>
    <s v="000038000000"/>
    <s v="000000063906"/>
    <s v="I"/>
    <s v="Dist-Services"/>
    <x v="3"/>
    <m/>
    <n v="1"/>
    <n v="1154.56"/>
    <n v="2.2599999999999999E-2"/>
    <n v="255.29"/>
    <s v="UNION "/>
    <s v="Plastic"/>
    <n v="2292.5940923877683"/>
    <s v="NO"/>
    <s v="YES"/>
    <s v="&gt;0"/>
  </r>
  <r>
    <s v="DPAA1"/>
    <x v="0"/>
    <s v="40102"/>
    <x v="0"/>
    <s v="UTV8"/>
    <m/>
    <s v="2001"/>
    <s v="38000000"/>
    <s v="000038000000"/>
    <s v="000000063073"/>
    <s v="I"/>
    <s v="Dist-Services"/>
    <x v="3"/>
    <m/>
    <n v="1"/>
    <n v="1154.56"/>
    <n v="2.2599999999999999E-2"/>
    <n v="255.29"/>
    <s v="UTICA"/>
    <s v="Plastic"/>
    <n v="2292.5940923877683"/>
    <s v="NO"/>
    <s v="YES"/>
    <s v="&gt;0"/>
  </r>
  <r>
    <s v="DPAA1"/>
    <x v="0"/>
    <s v="40102"/>
    <x v="0"/>
    <s v="VEC0"/>
    <m/>
    <s v="2001"/>
    <s v="38000000"/>
    <s v="000038000000"/>
    <s v="000000063074"/>
    <s v="I"/>
    <s v="Dist-Services"/>
    <x v="3"/>
    <m/>
    <n v="23"/>
    <n v="26554.97"/>
    <n v="2.2599999999999999E-2"/>
    <n v="255.29"/>
    <s v="VERNON"/>
    <s v="Plastic"/>
    <n v="52729.842836694857"/>
    <s v="NO"/>
    <s v="YES"/>
    <s v="&gt;0"/>
  </r>
  <r>
    <s v="DPAA1"/>
    <x v="0"/>
    <s v="40102"/>
    <x v="0"/>
    <s v="VGE0"/>
    <m/>
    <s v="2001"/>
    <s v="38000000"/>
    <s v="000038000000"/>
    <s v="000000062816"/>
    <s v="I"/>
    <s v="Dist-Services"/>
    <x v="3"/>
    <m/>
    <n v="4"/>
    <n v="4618.25"/>
    <n v="2.2599999999999999E-2"/>
    <n v="255.29"/>
    <s v="VENANGO "/>
    <s v="Plastic"/>
    <n v="9170.3962264150941"/>
    <s v="NO"/>
    <s v="YES"/>
    <s v="&gt;0"/>
  </r>
  <r>
    <s v="DPAA1"/>
    <x v="0"/>
    <s v="40102"/>
    <x v="0"/>
    <s v="WBC8"/>
    <m/>
    <s v="2001"/>
    <s v="38000000"/>
    <s v="000038000000"/>
    <s v="000000063986"/>
    <s v="I"/>
    <s v="Dist-Services"/>
    <x v="3"/>
    <m/>
    <n v="1"/>
    <n v="1154.56"/>
    <n v="2.2599999999999999E-2"/>
    <n v="255.29"/>
    <s v="WOODCOCK "/>
    <s v="Plastic"/>
    <n v="2292.5940923877683"/>
    <s v="NO"/>
    <s v="YES"/>
    <s v="&gt;0"/>
  </r>
  <r>
    <s v="DPAA1"/>
    <x v="0"/>
    <s v="40102"/>
    <x v="0"/>
    <s v="WBE8"/>
    <m/>
    <s v="2001"/>
    <s v="38000000"/>
    <s v="000038000000"/>
    <s v="000000062817"/>
    <s v="I"/>
    <s v="Dist-Services"/>
    <x v="3"/>
    <m/>
    <n v="17"/>
    <n v="19627.580000000002"/>
    <n v="2.2599999999999999E-2"/>
    <n v="255.29"/>
    <s v="WATERFORD"/>
    <s v="Plastic"/>
    <n v="38974.218711776186"/>
    <s v="NO"/>
    <s v="YES"/>
    <s v="&gt;0"/>
  </r>
  <r>
    <s v="DPAA1"/>
    <x v="0"/>
    <s v="40102"/>
    <x v="0"/>
    <s v="WGE8"/>
    <m/>
    <s v="2001"/>
    <s v="38000000"/>
    <s v="000038000000"/>
    <s v="000000062818"/>
    <s v="D"/>
    <s v="Dist-Services"/>
    <x v="3"/>
    <m/>
    <n v="0"/>
    <n v="0"/>
    <n v="2.2599999999999999E-2"/>
    <n v="255.29"/>
    <s v="WATTSBURG"/>
    <s v="Plastic"/>
    <n v="0"/>
    <s v="YES"/>
    <s v="NO"/>
    <s v="=0"/>
  </r>
  <r>
    <s v="DPAA1"/>
    <x v="0"/>
    <s v="40102"/>
    <x v="0"/>
    <s v="WHE0"/>
    <m/>
    <s v="2001"/>
    <s v="38000000"/>
    <s v="000038000000"/>
    <s v="000000062819"/>
    <s v="I"/>
    <s v="Dist-Services"/>
    <x v="3"/>
    <m/>
    <n v="34"/>
    <n v="39255.160000000003"/>
    <n v="2.2599999999999999E-2"/>
    <n v="255.29"/>
    <s v="WASHINGTON"/>
    <s v="Plastic"/>
    <n v="77948.437423552372"/>
    <s v="NO"/>
    <s v="YES"/>
    <s v="&gt;0"/>
  </r>
  <r>
    <s v="DPAA1"/>
    <x v="0"/>
    <s v="40102"/>
    <x v="0"/>
    <s v="WHM8"/>
    <m/>
    <s v="2001"/>
    <s v="38000000"/>
    <s v="000038000000"/>
    <s v="000000064135"/>
    <s v="D"/>
    <s v="Dist-Services"/>
    <x v="3"/>
    <m/>
    <n v="0"/>
    <n v="0"/>
    <n v="2.2599999999999999E-2"/>
    <n v="255.29"/>
    <s v="WHEATLAND"/>
    <s v="Plastic"/>
    <n v="0"/>
    <s v="YES"/>
    <s v="NO"/>
    <s v="=0"/>
  </r>
  <r>
    <s v="DPAA1"/>
    <x v="0"/>
    <s v="40102"/>
    <x v="0"/>
    <s v="WIJ0"/>
    <m/>
    <s v="2001"/>
    <s v="38000000"/>
    <s v="000038000000"/>
    <s v="000000063075"/>
    <s v="D"/>
    <s v="Dist-Services"/>
    <x v="3"/>
    <m/>
    <n v="0"/>
    <n v="0"/>
    <n v="2.2599999999999999E-2"/>
    <n v="255.29"/>
    <s v="WINSLOW "/>
    <s v="Plastic"/>
    <n v="0"/>
    <s v="YES"/>
    <s v="NO"/>
    <s v="=0"/>
  </r>
  <r>
    <s v="DPAA1"/>
    <x v="0"/>
    <s v="40102"/>
    <x v="0"/>
    <s v="WMC0"/>
    <m/>
    <s v="2001"/>
    <s v="38000000"/>
    <s v="000038000000"/>
    <s v="000000062820"/>
    <s v="I"/>
    <s v="Dist-Services"/>
    <x v="3"/>
    <m/>
    <n v="21"/>
    <n v="24245.84"/>
    <n v="2.2599999999999999E-2"/>
    <n v="255.29"/>
    <s v="WEST MEAD "/>
    <s v="Plastic"/>
    <n v="48144.634795055303"/>
    <s v="NO"/>
    <s v="YES"/>
    <s v="&gt;0"/>
  </r>
  <r>
    <s v="DPAA1"/>
    <x v="0"/>
    <s v="40102"/>
    <x v="0"/>
    <s v="WMM8"/>
    <m/>
    <s v="2001"/>
    <s v="38000000"/>
    <s v="000038000000"/>
    <s v="000000063076"/>
    <s v="I"/>
    <s v="Dist-Services"/>
    <x v="3"/>
    <m/>
    <n v="3"/>
    <n v="3463.69"/>
    <n v="2.2599999999999999E-2"/>
    <n v="255.29"/>
    <s v="WEST MIDDLESEX "/>
    <s v="Plastic"/>
    <n v="6877.8021340273253"/>
    <s v="NO"/>
    <s v="YES"/>
    <s v="&gt;0"/>
  </r>
  <r>
    <s v="DPAA1"/>
    <x v="0"/>
    <s v="40102"/>
    <x v="0"/>
    <s v="WOC0"/>
    <m/>
    <s v="2001"/>
    <s v="38000000"/>
    <s v="000038000000"/>
    <s v="000000063077"/>
    <s v="I"/>
    <s v="Dist-Services"/>
    <x v="3"/>
    <m/>
    <n v="8"/>
    <n v="9236.51"/>
    <n v="2.2599999999999999E-2"/>
    <n v="255.29"/>
    <s v="WOODCOCK"/>
    <s v="Plastic"/>
    <n v="18340.812309694207"/>
    <s v="NO"/>
    <s v="YES"/>
    <s v="&gt;0"/>
  </r>
  <r>
    <s v="DPAA1"/>
    <x v="0"/>
    <s v="40102"/>
    <x v="0"/>
    <s v="WOM0"/>
    <m/>
    <s v="2001"/>
    <s v="38000000"/>
    <s v="000038000000"/>
    <s v="000000062821"/>
    <s v="I"/>
    <s v="Dist-Services"/>
    <x v="3"/>
    <m/>
    <n v="1"/>
    <n v="1154.56"/>
    <n v="2.2599999999999999E-2"/>
    <n v="255.29"/>
    <s v="WORTH "/>
    <s v="Plastic"/>
    <n v="2292.5940923877683"/>
    <s v="NO"/>
    <s v="YES"/>
    <s v="&gt;0"/>
  </r>
  <r>
    <s v="DPAA1"/>
    <x v="0"/>
    <s v="40102"/>
    <x v="0"/>
    <s v="WRW9"/>
    <m/>
    <s v="2001"/>
    <s v="38000000"/>
    <s v="000038000000"/>
    <s v="000000062822"/>
    <s v="I"/>
    <s v="Dist-Services"/>
    <x v="3"/>
    <m/>
    <n v="22"/>
    <n v="25400.41"/>
    <n v="2.2599999999999999E-2"/>
    <n v="255.29"/>
    <s v="WARREN"/>
    <s v="Plastic"/>
    <n v="50437.248744307086"/>
    <s v="NO"/>
    <s v="YES"/>
    <s v="&gt;0"/>
  </r>
  <r>
    <s v="DPAA1"/>
    <x v="0"/>
    <s v="40102"/>
    <x v="0"/>
    <s v="WSM0"/>
    <m/>
    <s v="2001"/>
    <s v="38000000"/>
    <s v="000038000000"/>
    <s v="000000062823"/>
    <s v="I"/>
    <s v="Dist-Services"/>
    <x v="3"/>
    <m/>
    <n v="13"/>
    <n v="15009.33"/>
    <n v="2.2599999999999999E-2"/>
    <n v="255.29"/>
    <s v="WEST SALEM"/>
    <s v="Plastic"/>
    <n v="29803.822485361092"/>
    <s v="NO"/>
    <s v="YES"/>
    <s v="&gt;0"/>
  </r>
  <r>
    <s v="DPAA1"/>
    <x v="0"/>
    <s v="40102"/>
    <x v="0"/>
    <s v="WTB0"/>
    <m/>
    <s v="2001"/>
    <s v="38000000"/>
    <s v="000038000000"/>
    <s v="000000063907"/>
    <s v="I"/>
    <s v="Dist-Services"/>
    <x v="3"/>
    <m/>
    <n v="4"/>
    <n v="4618.26"/>
    <n v="2.2599999999999999E-2"/>
    <n v="255.29"/>
    <s v="WASHINGTON"/>
    <s v="Plastic"/>
    <n v="9170.4160832791149"/>
    <s v="NO"/>
    <s v="YES"/>
    <s v="&gt;0"/>
  </r>
  <r>
    <s v="DPAA1"/>
    <x v="0"/>
    <s v="40102"/>
    <x v="0"/>
    <s v="WTC0"/>
    <m/>
    <s v="2001"/>
    <s v="38000000"/>
    <s v="000038000000"/>
    <s v="000000062824"/>
    <s v="I"/>
    <s v="Dist-Services"/>
    <x v="3"/>
    <m/>
    <n v="3"/>
    <n v="3463.69"/>
    <n v="2.2599999999999999E-2"/>
    <n v="255.29"/>
    <s v="WAYNE "/>
    <s v="Plastic"/>
    <n v="6877.8021340273253"/>
    <s v="NO"/>
    <s v="YES"/>
    <s v="&gt;0"/>
  </r>
  <r>
    <s v="DPAA1"/>
    <x v="0"/>
    <s v="40102"/>
    <x v="0"/>
    <s v="WTE0"/>
    <m/>
    <s v="2001"/>
    <s v="38000000"/>
    <s v="000038000000"/>
    <s v="000000062825"/>
    <s v="I"/>
    <s v="Dist-Services"/>
    <x v="3"/>
    <m/>
    <n v="8"/>
    <n v="9236.52"/>
    <n v="2.2599999999999999E-2"/>
    <n v="255.29"/>
    <s v="WATERFORD "/>
    <s v="Plastic"/>
    <n v="18340.83216655823"/>
    <s v="NO"/>
    <s v="YES"/>
    <s v="&gt;0"/>
  </r>
  <r>
    <s v="DPAA1"/>
    <x v="0"/>
    <s v="40102"/>
    <x v="0"/>
    <s v="WVE8"/>
    <m/>
    <s v="2001"/>
    <s v="38000000"/>
    <s v="000038000000"/>
    <s v="000000063908"/>
    <s v="I"/>
    <s v="Dist-Services"/>
    <x v="3"/>
    <m/>
    <n v="2"/>
    <n v="2309.13"/>
    <n v="2.2599999999999999E-2"/>
    <n v="255.29"/>
    <s v="WESLEYVILLE"/>
    <s v="Plastic"/>
    <n v="4585.2080416395575"/>
    <s v="NO"/>
    <s v="YES"/>
    <s v="&gt;0"/>
  </r>
  <r>
    <s v="DPAA1"/>
    <x v="0"/>
    <s v="40102"/>
    <x v="0"/>
    <s v="WYE0"/>
    <m/>
    <s v="2001"/>
    <s v="38000000"/>
    <s v="000038000000"/>
    <s v="000000063078"/>
    <s v="I"/>
    <s v="Dist-Services"/>
    <x v="3"/>
    <m/>
    <n v="1"/>
    <n v="1154.56"/>
    <n v="2.2599999999999999E-2"/>
    <n v="255.29"/>
    <s v="WAYNE "/>
    <s v="Plastic"/>
    <n v="2292.5940923877683"/>
    <s v="NO"/>
    <s v="YES"/>
    <s v="&gt;0"/>
  </r>
  <r>
    <s v="DPAA1"/>
    <x v="0"/>
    <s v="40102"/>
    <x v="0"/>
    <s v="YOW8"/>
    <m/>
    <s v="2001"/>
    <s v="38000000"/>
    <s v="000038000000"/>
    <s v="000000064072"/>
    <s v="D"/>
    <s v="Dist-Services"/>
    <x v="3"/>
    <m/>
    <n v="0"/>
    <n v="0"/>
    <n v="2.2599999999999999E-2"/>
    <n v="255.29"/>
    <s v="YOUNGSVILLE"/>
    <s v="Plastic"/>
    <n v="0"/>
    <s v="YES"/>
    <s v="NO"/>
    <s v="=0"/>
  </r>
  <r>
    <s v="DPAA1"/>
    <x v="0"/>
    <s v="40102"/>
    <x v="0"/>
    <s v="ALE8"/>
    <m/>
    <s v="2002"/>
    <s v="38000000"/>
    <s v="000038000000"/>
    <s v="000000064838"/>
    <s v="I"/>
    <s v="Dist-Services"/>
    <x v="3"/>
    <m/>
    <n v="3"/>
    <n v="3333.87"/>
    <n v="2.2599999999999999E-2"/>
    <n v="243.28"/>
    <s v="ALBION "/>
    <s v="Plastic"/>
    <n v="6439.8552151898739"/>
    <s v="NO"/>
    <s v="YES"/>
    <s v="&gt;0"/>
  </r>
  <r>
    <s v="DPAA1"/>
    <x v="0"/>
    <s v="40102"/>
    <x v="0"/>
    <s v="BBA0"/>
    <m/>
    <s v="2002"/>
    <s v="38000000"/>
    <s v="000038000000"/>
    <s v="000000064222"/>
    <s v="I"/>
    <s v="Dist-Services"/>
    <x v="3"/>
    <m/>
    <n v="3"/>
    <n v="3333.87"/>
    <n v="2.2599999999999999E-2"/>
    <n v="243.28"/>
    <s v="BRADYS BEND "/>
    <s v="Plastic"/>
    <n v="6439.8552151898739"/>
    <s v="NO"/>
    <s v="YES"/>
    <s v="&gt;0"/>
  </r>
  <r>
    <s v="DPAA1"/>
    <x v="0"/>
    <s v="40102"/>
    <x v="0"/>
    <s v="BBJ8"/>
    <m/>
    <s v="2002"/>
    <s v="38000000"/>
    <s v="000038000000"/>
    <s v="000000064223"/>
    <s v="I"/>
    <s v="Dist-Services"/>
    <x v="3"/>
    <m/>
    <n v="35"/>
    <n v="38895.14"/>
    <n v="2.2599999999999999E-2"/>
    <n v="243.28"/>
    <s v="BROOKVILLE "/>
    <s v="Plastic"/>
    <n v="75131.62486075949"/>
    <s v="NO"/>
    <s v="YES"/>
    <s v="&gt;0"/>
  </r>
  <r>
    <s v="DPAA1"/>
    <x v="0"/>
    <s v="40102"/>
    <x v="0"/>
    <s v="BCM9"/>
    <m/>
    <s v="2002"/>
    <s v="38000000"/>
    <s v="000038000000"/>
    <s v="000000064542"/>
    <s v="I"/>
    <s v="Dist-Services"/>
    <x v="3"/>
    <m/>
    <n v="37"/>
    <n v="41117.72"/>
    <n v="2.2599999999999999E-2"/>
    <n v="243.28"/>
    <s v="BRADFORD"/>
    <s v="Plastic"/>
    <n v="79424.861670886079"/>
    <s v="NO"/>
    <s v="YES"/>
    <s v="&gt;0"/>
  </r>
  <r>
    <s v="DPAA1"/>
    <x v="0"/>
    <s v="40102"/>
    <x v="0"/>
    <s v="BKW0"/>
    <m/>
    <s v="2002"/>
    <s v="38000000"/>
    <s v="000038000000"/>
    <s v="000000064224"/>
    <s v="I"/>
    <s v="Dist-Services"/>
    <x v="3"/>
    <m/>
    <n v="6"/>
    <n v="6667.74"/>
    <n v="2.2599999999999999E-2"/>
    <n v="243.28"/>
    <s v="BROKENSTRAW "/>
    <s v="Plastic"/>
    <n v="12879.710430379748"/>
    <s v="NO"/>
    <s v="YES"/>
    <s v="&gt;0"/>
  </r>
  <r>
    <s v="DPAA1"/>
    <x v="0"/>
    <s v="40102"/>
    <x v="0"/>
    <s v="BRC0"/>
    <m/>
    <s v="2002"/>
    <s v="38000000"/>
    <s v="000038000000"/>
    <s v="000000064696"/>
    <s v="I"/>
    <s v="Dist-Services"/>
    <x v="3"/>
    <m/>
    <n v="1"/>
    <n v="1111.29"/>
    <n v="2.2599999999999999E-2"/>
    <n v="243.28"/>
    <s v="BRADY "/>
    <s v="Plastic"/>
    <n v="2146.618405063291"/>
    <s v="NO"/>
    <s v="YES"/>
    <s v="&gt;0"/>
  </r>
  <r>
    <s v="DPAA1"/>
    <x v="0"/>
    <s v="40102"/>
    <x v="0"/>
    <s v="BTM0"/>
    <m/>
    <s v="2002"/>
    <s v="38000000"/>
    <s v="000038000000"/>
    <s v="000000064225"/>
    <s v="I"/>
    <s v="Dist-Services"/>
    <x v="3"/>
    <m/>
    <n v="7"/>
    <n v="7779.03"/>
    <n v="2.2599999999999999E-2"/>
    <n v="243.28"/>
    <s v="BRADFORD"/>
    <s v="Plastic"/>
    <n v="15026.328835443039"/>
    <s v="NO"/>
    <s v="YES"/>
    <s v="&gt;0"/>
  </r>
  <r>
    <s v="DPAA1"/>
    <x v="0"/>
    <s v="40102"/>
    <x v="0"/>
    <s v="BVC8"/>
    <m/>
    <s v="2002"/>
    <s v="38000000"/>
    <s v="000038000000"/>
    <s v="000000064960"/>
    <s v="I"/>
    <s v="Dist-Services"/>
    <x v="3"/>
    <m/>
    <n v="2"/>
    <n v="2222.58"/>
    <n v="2.2599999999999999E-2"/>
    <n v="243.28"/>
    <s v="BLOOMING VALLEY"/>
    <s v="Plastic"/>
    <n v="4293.236810126582"/>
    <s v="NO"/>
    <s v="YES"/>
    <s v="&gt;0"/>
  </r>
  <r>
    <s v="DPAA1"/>
    <x v="0"/>
    <s v="40102"/>
    <x v="0"/>
    <s v="BWJ8"/>
    <m/>
    <s v="2002"/>
    <s v="38000000"/>
    <s v="000038000000"/>
    <s v="000000065096"/>
    <s v="I"/>
    <s v="Dist-Services"/>
    <x v="3"/>
    <m/>
    <n v="63"/>
    <n v="70011.259999999995"/>
    <n v="2.2599999999999999E-2"/>
    <n v="243.28"/>
    <s v="BROCKWAY "/>
    <s v="Plastic"/>
    <n v="135236.94020253164"/>
    <s v="NO"/>
    <s v="YES"/>
    <s v="&gt;0"/>
  </r>
  <r>
    <s v="DPAA1"/>
    <x v="0"/>
    <s v="40102"/>
    <x v="0"/>
    <s v="CAC0"/>
    <m/>
    <s v="2002"/>
    <s v="38000000"/>
    <s v="000038000000"/>
    <s v="000000064697"/>
    <s v="I"/>
    <s v="Dist-Services"/>
    <x v="3"/>
    <m/>
    <n v="8"/>
    <n v="8890.32"/>
    <n v="2.2599999999999999E-2"/>
    <n v="243.28"/>
    <s v="CAMBRIDGE "/>
    <s v="Plastic"/>
    <n v="17172.947240506328"/>
    <s v="NO"/>
    <s v="YES"/>
    <s v="&gt;0"/>
  </r>
  <r>
    <s v="DPAA1"/>
    <x v="0"/>
    <s v="40102"/>
    <x v="0"/>
    <s v="CAV0"/>
    <m/>
    <s v="2002"/>
    <s v="38000000"/>
    <s v="000038000000"/>
    <s v="000000064226"/>
    <s v="D"/>
    <s v="Dist-Services"/>
    <x v="3"/>
    <m/>
    <n v="0"/>
    <n v="0"/>
    <n v="2.2599999999999999E-2"/>
    <n v="243.28"/>
    <s v="CANAL "/>
    <s v="Plastic"/>
    <n v="0"/>
    <s v="YES"/>
    <s v="NO"/>
    <s v="=0"/>
  </r>
  <r>
    <s v="DPAA1"/>
    <x v="0"/>
    <s v="40102"/>
    <x v="0"/>
    <s v="CBC8"/>
    <m/>
    <s v="2002"/>
    <s v="38000000"/>
    <s v="000038000000"/>
    <s v="000000064961"/>
    <s v="I"/>
    <s v="Dist-Services"/>
    <x v="3"/>
    <m/>
    <n v="3"/>
    <n v="3333.87"/>
    <n v="2.2599999999999999E-2"/>
    <n v="243.28"/>
    <s v="CLARION"/>
    <s v="Plastic"/>
    <n v="6439.8552151898739"/>
    <s v="NO"/>
    <s v="YES"/>
    <s v="&gt;0"/>
  </r>
  <r>
    <s v="DPAA1"/>
    <x v="0"/>
    <s v="40102"/>
    <x v="0"/>
    <s v="CBW0"/>
    <m/>
    <s v="2002"/>
    <s v="38000000"/>
    <s v="000038000000"/>
    <s v="000000064543"/>
    <s v="I"/>
    <s v="Dist-Services"/>
    <x v="3"/>
    <m/>
    <n v="5"/>
    <n v="5556.45"/>
    <n v="2.2599999999999999E-2"/>
    <n v="243.28"/>
    <s v="COLUMBUS"/>
    <s v="Plastic"/>
    <n v="10733.092025316455"/>
    <s v="NO"/>
    <s v="YES"/>
    <s v="&gt;0"/>
  </r>
  <r>
    <s v="DPAA1"/>
    <x v="0"/>
    <s v="40102"/>
    <x v="0"/>
    <s v="CCB0"/>
    <m/>
    <s v="2002"/>
    <s v="38000000"/>
    <s v="000038000000"/>
    <s v="000000064544"/>
    <s v="I"/>
    <s v="Dist-Services"/>
    <x v="3"/>
    <m/>
    <n v="3"/>
    <n v="3333.87"/>
    <n v="2.2599999999999999E-2"/>
    <n v="243.28"/>
    <s v="CONCORD "/>
    <s v="Plastic"/>
    <n v="6439.8552151898739"/>
    <s v="NO"/>
    <s v="YES"/>
    <s v="&gt;0"/>
  </r>
  <r>
    <s v="DPAA1"/>
    <x v="0"/>
    <s v="40102"/>
    <x v="0"/>
    <s v="CDE0"/>
    <m/>
    <s v="2002"/>
    <s v="38000000"/>
    <s v="000038000000"/>
    <s v="000000064962"/>
    <s v="I"/>
    <s v="Dist-Services"/>
    <x v="3"/>
    <m/>
    <n v="3"/>
    <n v="3333.87"/>
    <n v="2.2599999999999999E-2"/>
    <n v="243.28"/>
    <s v="CONCORD "/>
    <s v="Plastic"/>
    <n v="6439.8552151898739"/>
    <s v="NO"/>
    <s v="YES"/>
    <s v="&gt;0"/>
  </r>
  <r>
    <s v="DPAA1"/>
    <x v="0"/>
    <s v="40102"/>
    <x v="0"/>
    <s v="CHB8"/>
    <m/>
    <s v="2002"/>
    <s v="38000000"/>
    <s v="000038000000"/>
    <s v="000000064698"/>
    <s v="I"/>
    <s v="Dist-Services"/>
    <x v="3"/>
    <m/>
    <n v="1"/>
    <n v="1111.29"/>
    <n v="2.2599999999999999E-2"/>
    <n v="243.28"/>
    <s v="CHICORA"/>
    <s v="Plastic"/>
    <n v="2146.618405063291"/>
    <s v="NO"/>
    <s v="YES"/>
    <s v="&gt;0"/>
  </r>
  <r>
    <s v="DPAA1"/>
    <x v="0"/>
    <s v="40102"/>
    <x v="0"/>
    <s v="CHV0"/>
    <m/>
    <s v="2002"/>
    <s v="38000000"/>
    <s v="000038000000"/>
    <s v="000000065173"/>
    <s v="D"/>
    <s v="Dist-Services"/>
    <x v="3"/>
    <m/>
    <n v="0"/>
    <n v="0"/>
    <n v="2.2599999999999999E-2"/>
    <n v="243.28"/>
    <s v="CHERRYTREE"/>
    <s v="Plastic"/>
    <n v="0"/>
    <s v="YES"/>
    <s v="NO"/>
    <s v="=0"/>
  </r>
  <r>
    <s v="DPAA1"/>
    <x v="0"/>
    <s v="40102"/>
    <x v="0"/>
    <s v="CIV0"/>
    <m/>
    <s v="2002"/>
    <s v="38000000"/>
    <s v="000038000000"/>
    <s v="000000065464"/>
    <s v="I"/>
    <s v="Dist-Services"/>
    <x v="3"/>
    <m/>
    <n v="1"/>
    <n v="1111.29"/>
    <n v="2.2599999999999999E-2"/>
    <n v="243.28"/>
    <s v="CLINTON "/>
    <s v="Plastic"/>
    <n v="2146.618405063291"/>
    <s v="NO"/>
    <s v="YES"/>
    <s v="&gt;0"/>
  </r>
  <r>
    <s v="DPAA1"/>
    <x v="0"/>
    <s v="40102"/>
    <x v="0"/>
    <s v="CLC8"/>
    <m/>
    <s v="2002"/>
    <s v="38000000"/>
    <s v="000038000000"/>
    <s v="000000065043"/>
    <s v="I"/>
    <s v="Dist-Services"/>
    <x v="3"/>
    <m/>
    <n v="4"/>
    <n v="4445.16"/>
    <n v="2.2599999999999999E-2"/>
    <n v="243.28"/>
    <s v="CONNEAUT LAKE"/>
    <s v="Plastic"/>
    <n v="8586.473620253164"/>
    <s v="NO"/>
    <s v="YES"/>
    <s v="&gt;0"/>
  </r>
  <r>
    <s v="DPAA1"/>
    <x v="0"/>
    <s v="40102"/>
    <x v="0"/>
    <s v="CLW8"/>
    <m/>
    <s v="2002"/>
    <s v="38000000"/>
    <s v="000038000000"/>
    <s v="000000064545"/>
    <s v="I"/>
    <s v="Dist-Services"/>
    <x v="3"/>
    <m/>
    <n v="2"/>
    <n v="2222.58"/>
    <n v="2.2599999999999999E-2"/>
    <n v="243.28"/>
    <s v="CLARENDON"/>
    <s v="Plastic"/>
    <n v="4293.236810126582"/>
    <s v="NO"/>
    <s v="YES"/>
    <s v="&gt;0"/>
  </r>
  <r>
    <s v="DPAA1"/>
    <x v="0"/>
    <s v="40102"/>
    <x v="0"/>
    <s v="CNE0"/>
    <m/>
    <s v="2002"/>
    <s v="38000000"/>
    <s v="000038000000"/>
    <s v="000000064963"/>
    <s v="I"/>
    <s v="Dist-Services"/>
    <x v="3"/>
    <m/>
    <n v="2"/>
    <n v="2222.58"/>
    <n v="2.2599999999999999E-2"/>
    <n v="243.28"/>
    <s v="CONNEAUT"/>
    <s v="Plastic"/>
    <n v="4293.236810126582"/>
    <s v="NO"/>
    <s v="YES"/>
    <s v="&gt;0"/>
  </r>
  <r>
    <s v="DPAA1"/>
    <x v="0"/>
    <s v="40102"/>
    <x v="0"/>
    <s v="COC8"/>
    <m/>
    <s v="2002"/>
    <s v="38000000"/>
    <s v="000038000000"/>
    <s v="000000064964"/>
    <s v="D"/>
    <s v="Dist-Services"/>
    <x v="3"/>
    <m/>
    <n v="0"/>
    <n v="0"/>
    <n v="2.2599999999999999E-2"/>
    <n v="243.28"/>
    <s v="CONNEAUTVILLE"/>
    <s v="Plastic"/>
    <n v="0"/>
    <s v="YES"/>
    <s v="NO"/>
    <s v="=0"/>
  </r>
  <r>
    <s v="DPAA1"/>
    <x v="0"/>
    <s v="40102"/>
    <x v="0"/>
    <s v="COE9"/>
    <m/>
    <s v="2002"/>
    <s v="38000000"/>
    <s v="000038000000"/>
    <s v="000000064546"/>
    <s v="I"/>
    <s v="Dist-Services"/>
    <x v="3"/>
    <m/>
    <n v="24"/>
    <n v="26670.95"/>
    <n v="2.2599999999999999E-2"/>
    <n v="243.28"/>
    <s v="CORRY "/>
    <s v="Plastic"/>
    <n v="51518.822405063293"/>
    <s v="NO"/>
    <s v="YES"/>
    <s v="&gt;0"/>
  </r>
  <r>
    <s v="DPAA1"/>
    <x v="0"/>
    <s v="40102"/>
    <x v="0"/>
    <s v="COJ8"/>
    <m/>
    <s v="2002"/>
    <s v="38000000"/>
    <s v="000038000000"/>
    <s v="000000064227"/>
    <s v="I"/>
    <s v="Dist-Services"/>
    <x v="3"/>
    <m/>
    <n v="1"/>
    <n v="1111.29"/>
    <n v="2.2599999999999999E-2"/>
    <n v="243.28"/>
    <s v="CORSICA"/>
    <s v="Plastic"/>
    <n v="2146.618405063291"/>
    <s v="NO"/>
    <s v="YES"/>
    <s v="&gt;0"/>
  </r>
  <r>
    <s v="DPAA1"/>
    <x v="0"/>
    <s v="40102"/>
    <x v="0"/>
    <s v="COV0"/>
    <m/>
    <s v="2002"/>
    <s v="38000000"/>
    <s v="000038000000"/>
    <s v="000000064228"/>
    <s v="I"/>
    <s v="Dist-Services"/>
    <x v="3"/>
    <m/>
    <n v="11"/>
    <n v="12224.19"/>
    <n v="2.2599999999999999E-2"/>
    <n v="243.28"/>
    <s v="CORNPLANTER "/>
    <s v="Plastic"/>
    <n v="23612.802455696205"/>
    <s v="NO"/>
    <s v="YES"/>
    <s v="&gt;0"/>
  </r>
  <r>
    <s v="DPAA1"/>
    <x v="0"/>
    <s v="40102"/>
    <x v="0"/>
    <s v="CRE8"/>
    <m/>
    <s v="2002"/>
    <s v="38000000"/>
    <s v="000038000000"/>
    <s v="000000064229"/>
    <s v="I"/>
    <s v="Dist-Services"/>
    <x v="3"/>
    <m/>
    <n v="2"/>
    <n v="2222.58"/>
    <n v="2.2599999999999999E-2"/>
    <n v="243.28"/>
    <s v="CRANESVILLE"/>
    <s v="Plastic"/>
    <n v="4293.236810126582"/>
    <s v="NO"/>
    <s v="YES"/>
    <s v="&gt;0"/>
  </r>
  <r>
    <s v="DPAA1"/>
    <x v="0"/>
    <s v="40102"/>
    <x v="0"/>
    <s v="CRV0"/>
    <m/>
    <s v="2002"/>
    <s v="38000000"/>
    <s v="000038000000"/>
    <s v="000000064230"/>
    <s v="I"/>
    <s v="Dist-Services"/>
    <x v="3"/>
    <m/>
    <n v="53"/>
    <n v="58898.36"/>
    <n v="2.2599999999999999E-2"/>
    <n v="243.28"/>
    <s v="CRANBERRY "/>
    <s v="Plastic"/>
    <n v="113770.75615189873"/>
    <s v="NO"/>
    <s v="YES"/>
    <s v="&gt;0"/>
  </r>
  <r>
    <s v="DPAA1"/>
    <x v="0"/>
    <s v="40102"/>
    <x v="0"/>
    <s v="CSC8"/>
    <m/>
    <s v="2002"/>
    <s v="38000000"/>
    <s v="000038000000"/>
    <s v="000000064231"/>
    <s v="I"/>
    <s v="Dist-Services"/>
    <x v="3"/>
    <m/>
    <n v="3"/>
    <n v="3333.87"/>
    <n v="2.2599999999999999E-2"/>
    <n v="243.28"/>
    <s v="CAMBRIDGE SPRINGS"/>
    <s v="Plastic"/>
    <n v="6439.8552151898739"/>
    <s v="NO"/>
    <s v="YES"/>
    <s v="&gt;0"/>
  </r>
  <r>
    <s v="DPAA1"/>
    <x v="0"/>
    <s v="40102"/>
    <x v="0"/>
    <s v="CTC0"/>
    <m/>
    <s v="2002"/>
    <s v="38000000"/>
    <s v="000038000000"/>
    <s v="000000064547"/>
    <s v="I"/>
    <s v="Dist-Services"/>
    <x v="3"/>
    <m/>
    <n v="7"/>
    <n v="7779.03"/>
    <n v="2.2599999999999999E-2"/>
    <n v="243.28"/>
    <s v="CLARION "/>
    <s v="Plastic"/>
    <n v="15026.328835443039"/>
    <s v="NO"/>
    <s v="YES"/>
    <s v="&gt;0"/>
  </r>
  <r>
    <s v="DPAA1"/>
    <x v="0"/>
    <s v="40102"/>
    <x v="0"/>
    <s v="CTM0"/>
    <m/>
    <s v="2002"/>
    <s v="38000000"/>
    <s v="000038000000"/>
    <s v="000000064232"/>
    <s v="I"/>
    <s v="Dist-Services"/>
    <x v="3"/>
    <m/>
    <n v="3"/>
    <n v="3333.87"/>
    <n v="2.2599999999999999E-2"/>
    <n v="243.28"/>
    <s v="COOLSPRING"/>
    <s v="Plastic"/>
    <n v="6439.8552151898739"/>
    <s v="NO"/>
    <s v="YES"/>
    <s v="&gt;0"/>
  </r>
  <r>
    <s v="DPAA1"/>
    <x v="0"/>
    <s v="40102"/>
    <x v="0"/>
    <s v="CWW0"/>
    <m/>
    <s v="2002"/>
    <s v="38000000"/>
    <s v="000038000000"/>
    <s v="000000064233"/>
    <s v="I"/>
    <s v="Dist-Services"/>
    <x v="3"/>
    <m/>
    <n v="12"/>
    <n v="13335.48"/>
    <n v="2.2599999999999999E-2"/>
    <n v="243.28"/>
    <s v="CONEWANGO "/>
    <s v="Plastic"/>
    <n v="25759.420860759496"/>
    <s v="NO"/>
    <s v="YES"/>
    <s v="&gt;0"/>
  </r>
  <r>
    <s v="DPAA1"/>
    <x v="0"/>
    <s v="40102"/>
    <x v="0"/>
    <s v="DEM0"/>
    <m/>
    <s v="2002"/>
    <s v="38000000"/>
    <s v="000038000000"/>
    <s v="000000065097"/>
    <s v="I"/>
    <s v="Dist-Services"/>
    <x v="3"/>
    <m/>
    <n v="3"/>
    <n v="3333.87"/>
    <n v="2.2599999999999999E-2"/>
    <n v="243.28"/>
    <s v="DELAWARE"/>
    <s v="Plastic"/>
    <n v="6439.8552151898739"/>
    <s v="NO"/>
    <s v="YES"/>
    <s v="&gt;0"/>
  </r>
  <r>
    <s v="DPAA1"/>
    <x v="0"/>
    <s v="40102"/>
    <x v="0"/>
    <s v="DOB0"/>
    <m/>
    <s v="2002"/>
    <s v="38000000"/>
    <s v="000038000000"/>
    <s v="000000065400"/>
    <s v="I"/>
    <s v="Dist-Services"/>
    <x v="3"/>
    <m/>
    <n v="1"/>
    <n v="1111.29"/>
    <n v="2.2599999999999999E-2"/>
    <n v="243.28"/>
    <s v="DONEGAL "/>
    <s v="Plastic"/>
    <n v="2146.618405063291"/>
    <s v="NO"/>
    <s v="YES"/>
    <s v="&gt;0"/>
  </r>
  <r>
    <s v="DPAA1"/>
    <x v="0"/>
    <s v="40102"/>
    <x v="0"/>
    <s v="DUC9"/>
    <m/>
    <s v="2002"/>
    <s v="38000000"/>
    <s v="000038000000"/>
    <s v="000000064234"/>
    <s v="I"/>
    <s v="Dist-Services"/>
    <x v="3"/>
    <m/>
    <n v="76"/>
    <n v="84478.58"/>
    <n v="2.2599999999999999E-2"/>
    <n v="243.28"/>
    <s v="DUBOIS"/>
    <s v="Plastic"/>
    <n v="163182.67478481014"/>
    <s v="NO"/>
    <s v="YES"/>
    <s v="&gt;0"/>
  </r>
  <r>
    <s v="DPAA1"/>
    <x v="0"/>
    <s v="40102"/>
    <x v="0"/>
    <s v="EBC8"/>
    <m/>
    <s v="2002"/>
    <s v="38000000"/>
    <s v="000038000000"/>
    <s v="000000064548"/>
    <s v="I"/>
    <s v="Dist-Services"/>
    <x v="3"/>
    <m/>
    <n v="3"/>
    <n v="3333.87"/>
    <n v="2.2599999999999999E-2"/>
    <n v="243.28"/>
    <s v="EAST BRADY "/>
    <s v="Plastic"/>
    <n v="6439.8552151898739"/>
    <s v="NO"/>
    <s v="YES"/>
    <s v="&gt;0"/>
  </r>
  <r>
    <s v="DPAA1"/>
    <x v="0"/>
    <s v="40102"/>
    <x v="0"/>
    <s v="ECE0"/>
    <m/>
    <s v="2002"/>
    <s v="38000000"/>
    <s v="000038000000"/>
    <s v="000000064839"/>
    <s v="I"/>
    <s v="Dist-Services"/>
    <x v="3"/>
    <m/>
    <n v="4"/>
    <n v="4445.16"/>
    <n v="2.2599999999999999E-2"/>
    <n v="243.28"/>
    <s v="ELK CREEK "/>
    <s v="Plastic"/>
    <n v="8586.473620253164"/>
    <s v="NO"/>
    <s v="YES"/>
    <s v="&gt;0"/>
  </r>
  <r>
    <s v="DPAA1"/>
    <x v="0"/>
    <s v="40102"/>
    <x v="0"/>
    <s v="EDE8"/>
    <m/>
    <s v="2002"/>
    <s v="38000000"/>
    <s v="000038000000"/>
    <s v="000000064235"/>
    <s v="I"/>
    <s v="Dist-Services"/>
    <x v="3"/>
    <m/>
    <n v="25"/>
    <n v="27782.25"/>
    <n v="2.2599999999999999E-2"/>
    <n v="243.28"/>
    <s v="EDINBORO "/>
    <s v="Plastic"/>
    <n v="53665.460126582278"/>
    <s v="NO"/>
    <s v="YES"/>
    <s v="&gt;0"/>
  </r>
  <r>
    <s v="DPAA1"/>
    <x v="0"/>
    <s v="40102"/>
    <x v="0"/>
    <s v="EFC0"/>
    <m/>
    <s v="2002"/>
    <s v="38000000"/>
    <s v="000038000000"/>
    <s v="000000065335"/>
    <s v="I"/>
    <s v="Dist-Services"/>
    <x v="3"/>
    <m/>
    <n v="1"/>
    <n v="1111.29"/>
    <n v="2.2599999999999999E-2"/>
    <n v="243.28"/>
    <s v="EAST FAIRFIELD"/>
    <s v="Plastic"/>
    <n v="2146.618405063291"/>
    <s v="NO"/>
    <s v="YES"/>
    <s v="&gt;0"/>
  </r>
  <r>
    <s v="DPAA1"/>
    <x v="0"/>
    <s v="40102"/>
    <x v="0"/>
    <s v="ELE8"/>
    <m/>
    <s v="2002"/>
    <s v="38000000"/>
    <s v="000038000000"/>
    <s v="000000065465"/>
    <s v="I"/>
    <s v="Dist-Services"/>
    <x v="3"/>
    <m/>
    <n v="1"/>
    <n v="1111.29"/>
    <n v="2.2599999999999999E-2"/>
    <n v="243.28"/>
    <s v="ELGIN"/>
    <s v="Plastic"/>
    <n v="2146.618405063291"/>
    <s v="NO"/>
    <s v="YES"/>
    <s v="&gt;0"/>
  </r>
  <r>
    <s v="DPAA1"/>
    <x v="0"/>
    <s v="40102"/>
    <x v="0"/>
    <s v="EMC8"/>
    <m/>
    <s v="2002"/>
    <s v="38000000"/>
    <s v="000038000000"/>
    <s v="000000064965"/>
    <s v="I"/>
    <s v="Dist-Services"/>
    <x v="3"/>
    <m/>
    <n v="29"/>
    <n v="32227.4"/>
    <n v="2.2599999999999999E-2"/>
    <n v="243.28"/>
    <s v="EMPORIUM "/>
    <s v="Plastic"/>
    <n v="62251.914430379751"/>
    <s v="NO"/>
    <s v="YES"/>
    <s v="&gt;0"/>
  </r>
  <r>
    <s v="DPAA1"/>
    <x v="0"/>
    <s v="40102"/>
    <x v="0"/>
    <s v="ERE9"/>
    <m/>
    <s v="2002"/>
    <s v="38000000"/>
    <s v="000038000000"/>
    <s v="000000064236"/>
    <s v="I"/>
    <s v="Dist-Services"/>
    <x v="3"/>
    <m/>
    <n v="710"/>
    <n v="789008.54"/>
    <n v="2.2599999999999999E-2"/>
    <n v="243.28"/>
    <s v="ERIE"/>
    <s v="Plastic"/>
    <n v="1524084.8506835445"/>
    <s v="NO"/>
    <s v="YES"/>
    <s v="&gt;0"/>
  </r>
  <r>
    <s v="DPAA1"/>
    <x v="0"/>
    <s v="40102"/>
    <x v="0"/>
    <s v="FAB0"/>
    <m/>
    <s v="2002"/>
    <s v="38000000"/>
    <s v="000038000000"/>
    <s v="000000064699"/>
    <s v="I"/>
    <s v="Dist-Services"/>
    <x v="3"/>
    <m/>
    <n v="1"/>
    <n v="1111.29"/>
    <n v="2.2599999999999999E-2"/>
    <n v="243.28"/>
    <s v="FAIRVIEW"/>
    <s v="Plastic"/>
    <n v="2146.618405063291"/>
    <s v="NO"/>
    <s v="YES"/>
    <s v="&gt;0"/>
  </r>
  <r>
    <s v="DPAA1"/>
    <x v="0"/>
    <s v="40102"/>
    <x v="0"/>
    <s v="FCM0"/>
    <m/>
    <s v="2002"/>
    <s v="38000000"/>
    <s v="000038000000"/>
    <s v="000000064237"/>
    <s v="I"/>
    <s v="Dist-Services"/>
    <x v="3"/>
    <m/>
    <n v="3"/>
    <n v="3333.87"/>
    <n v="2.2599999999999999E-2"/>
    <n v="243.28"/>
    <s v="FRENCH CREEK"/>
    <s v="Plastic"/>
    <n v="6439.8552151898739"/>
    <s v="NO"/>
    <s v="YES"/>
    <s v="&gt;0"/>
  </r>
  <r>
    <s v="DPAA1"/>
    <x v="0"/>
    <s v="40102"/>
    <x v="0"/>
    <s v="FHW0"/>
    <m/>
    <s v="2002"/>
    <s v="38000000"/>
    <s v="000038000000"/>
    <s v="000000065401"/>
    <s v="D"/>
    <s v="Dist-Services"/>
    <x v="3"/>
    <m/>
    <n v="0"/>
    <n v="0"/>
    <n v="2.2599999999999999E-2"/>
    <n v="243.28"/>
    <s v="FREEHOLD"/>
    <s v="Plastic"/>
    <n v="0"/>
    <s v="YES"/>
    <s v="NO"/>
    <s v="=0"/>
  </r>
  <r>
    <s v="DPAA1"/>
    <x v="0"/>
    <s v="40102"/>
    <x v="0"/>
    <s v="FJJ8"/>
    <m/>
    <s v="2002"/>
    <s v="38000000"/>
    <s v="000038000000"/>
    <s v="000000064238"/>
    <s v="I"/>
    <s v="Dist-Services"/>
    <x v="3"/>
    <m/>
    <n v="5"/>
    <n v="5556.45"/>
    <n v="2.2599999999999999E-2"/>
    <n v="243.28"/>
    <s v="FALLS CREEK"/>
    <s v="Plastic"/>
    <n v="10733.092025316455"/>
    <s v="NO"/>
    <s v="YES"/>
    <s v="&gt;0"/>
  </r>
  <r>
    <s v="DPAA1"/>
    <x v="0"/>
    <s v="40102"/>
    <x v="0"/>
    <s v="FLM9"/>
    <m/>
    <s v="2002"/>
    <s v="38000000"/>
    <s v="000038000000"/>
    <s v="000000064239"/>
    <s v="I"/>
    <s v="Dist-Services"/>
    <x v="3"/>
    <m/>
    <n v="2"/>
    <n v="2222.58"/>
    <n v="2.2599999999999999E-2"/>
    <n v="243.28"/>
    <s v="FARRELL "/>
    <s v="Plastic"/>
    <n v="4293.236810126582"/>
    <s v="NO"/>
    <s v="YES"/>
    <s v="&gt;0"/>
  </r>
  <r>
    <s v="DPAA1"/>
    <x v="0"/>
    <s v="40102"/>
    <x v="0"/>
    <s v="FMW0"/>
    <m/>
    <s v="2002"/>
    <s v="38000000"/>
    <s v="000038000000"/>
    <s v="000000064240"/>
    <s v="I"/>
    <s v="Dist-Services"/>
    <x v="3"/>
    <m/>
    <n v="3"/>
    <n v="3333.87"/>
    <n v="2.2599999999999999E-2"/>
    <n v="243.28"/>
    <s v="FARMINGTON"/>
    <s v="Plastic"/>
    <n v="6439.8552151898739"/>
    <s v="NO"/>
    <s v="YES"/>
    <s v="&gt;0"/>
  </r>
  <r>
    <s v="DPAA1"/>
    <x v="0"/>
    <s v="40102"/>
    <x v="0"/>
    <s v="FOE0"/>
    <m/>
    <s v="2002"/>
    <s v="38000000"/>
    <s v="000038000000"/>
    <s v="000000064241"/>
    <s v="I"/>
    <s v="Dist-Services"/>
    <x v="3"/>
    <m/>
    <n v="39"/>
    <n v="43340.3"/>
    <n v="2.2599999999999999E-2"/>
    <n v="243.28"/>
    <s v="FOX "/>
    <s v="Plastic"/>
    <n v="83718.098481012668"/>
    <s v="NO"/>
    <s v="YES"/>
    <s v="&gt;0"/>
  </r>
  <r>
    <s v="DPAA1"/>
    <x v="0"/>
    <s v="40102"/>
    <x v="0"/>
    <s v="FOM0"/>
    <m/>
    <s v="2002"/>
    <s v="38000000"/>
    <s v="000038000000"/>
    <s v="000000064840"/>
    <s v="I"/>
    <s v="Dist-Services"/>
    <x v="3"/>
    <m/>
    <n v="2"/>
    <n v="2222.58"/>
    <n v="2.2599999999999999E-2"/>
    <n v="243.28"/>
    <s v="FOSTER"/>
    <s v="Plastic"/>
    <n v="4293.236810126582"/>
    <s v="NO"/>
    <s v="YES"/>
    <s v="&gt;0"/>
  </r>
  <r>
    <s v="DPAA1"/>
    <x v="0"/>
    <s v="40102"/>
    <x v="0"/>
    <s v="FRM8"/>
    <m/>
    <s v="2002"/>
    <s v="38000000"/>
    <s v="000038000000"/>
    <s v="000000065098"/>
    <s v="D"/>
    <s v="Dist-Services"/>
    <x v="3"/>
    <m/>
    <n v="0"/>
    <n v="0"/>
    <n v="2.2599999999999999E-2"/>
    <n v="243.28"/>
    <s v="FREDONIA "/>
    <s v="Plastic"/>
    <n v="0"/>
    <s v="YES"/>
    <s v="NO"/>
    <s v="=0"/>
  </r>
  <r>
    <s v="DPAA1"/>
    <x v="0"/>
    <s v="40102"/>
    <x v="0"/>
    <s v="FRV9"/>
    <m/>
    <s v="2002"/>
    <s v="38000000"/>
    <s v="000038000000"/>
    <s v="000000064242"/>
    <s v="I"/>
    <s v="Dist-Services"/>
    <x v="3"/>
    <m/>
    <n v="7"/>
    <n v="7779.03"/>
    <n v="2.2599999999999999E-2"/>
    <n v="243.28"/>
    <s v="FRANKLIN"/>
    <s v="Plastic"/>
    <n v="15026.328835443039"/>
    <s v="NO"/>
    <s v="YES"/>
    <s v="&gt;0"/>
  </r>
  <r>
    <s v="DPAA1"/>
    <x v="0"/>
    <s v="40102"/>
    <x v="0"/>
    <s v="FTE0"/>
    <m/>
    <s v="2002"/>
    <s v="38000000"/>
    <s v="000038000000"/>
    <s v="000000064243"/>
    <s v="I"/>
    <s v="Dist-Services"/>
    <x v="3"/>
    <m/>
    <n v="84"/>
    <n v="93348.35"/>
    <n v="2.2599999999999999E-2"/>
    <n v="243.28"/>
    <s v="FAIRVIEW"/>
    <s v="Plastic"/>
    <n v="180315.92670886079"/>
    <s v="NO"/>
    <s v="YES"/>
    <s v="&gt;0"/>
  </r>
  <r>
    <s v="DPAA1"/>
    <x v="0"/>
    <s v="40102"/>
    <x v="0"/>
    <s v="FTV0"/>
    <m/>
    <s v="2002"/>
    <s v="38000000"/>
    <s v="000038000000"/>
    <s v="000000064700"/>
    <s v="I"/>
    <s v="Dist-Services"/>
    <x v="3"/>
    <m/>
    <n v="11"/>
    <n v="12224.19"/>
    <n v="2.2599999999999999E-2"/>
    <n v="243.28"/>
    <s v="FRENCHCREEK "/>
    <s v="Plastic"/>
    <n v="23612.802455696205"/>
    <s v="NO"/>
    <s v="YES"/>
    <s v="&gt;0"/>
  </r>
  <r>
    <s v="DPAA1"/>
    <x v="0"/>
    <s v="40102"/>
    <x v="0"/>
    <s v="GBE8"/>
    <m/>
    <s v="2002"/>
    <s v="38000000"/>
    <s v="000038000000"/>
    <s v="000000064244"/>
    <s v="I"/>
    <s v="Dist-Services"/>
    <x v="3"/>
    <m/>
    <n v="12"/>
    <n v="13335.48"/>
    <n v="2.2599999999999999E-2"/>
    <n v="243.28"/>
    <s v="GIRARD "/>
    <s v="Plastic"/>
    <n v="25759.420860759496"/>
    <s v="NO"/>
    <s v="YES"/>
    <s v="&gt;0"/>
  </r>
  <r>
    <s v="DPAA1"/>
    <x v="0"/>
    <s v="40102"/>
    <x v="0"/>
    <s v="GFE0"/>
    <m/>
    <s v="2002"/>
    <s v="38000000"/>
    <s v="000038000000"/>
    <s v="000000064841"/>
    <s v="I"/>
    <s v="Dist-Services"/>
    <x v="3"/>
    <m/>
    <n v="13"/>
    <n v="14446.77"/>
    <n v="2.2599999999999999E-2"/>
    <n v="243.28"/>
    <s v="GREENFIELD"/>
    <s v="Plastic"/>
    <n v="27906.039265822787"/>
    <s v="NO"/>
    <s v="YES"/>
    <s v="&gt;0"/>
  </r>
  <r>
    <s v="DPAA1"/>
    <x v="0"/>
    <s v="40102"/>
    <x v="0"/>
    <s v="GLW0"/>
    <m/>
    <s v="2002"/>
    <s v="38000000"/>
    <s v="000038000000"/>
    <s v="000000064701"/>
    <s v="I"/>
    <s v="Dist-Services"/>
    <x v="3"/>
    <m/>
    <n v="12"/>
    <n v="13335.48"/>
    <n v="2.2599999999999999E-2"/>
    <n v="243.28"/>
    <s v="GLADE "/>
    <s v="Plastic"/>
    <n v="25759.420860759496"/>
    <s v="NO"/>
    <s v="YES"/>
    <s v="&gt;0"/>
  </r>
  <r>
    <s v="DPAA1"/>
    <x v="0"/>
    <s v="40102"/>
    <x v="0"/>
    <s v="GNE0"/>
    <m/>
    <s v="2002"/>
    <s v="38000000"/>
    <s v="000038000000"/>
    <s v="000000064245"/>
    <s v="I"/>
    <s v="Dist-Services"/>
    <x v="3"/>
    <m/>
    <n v="14"/>
    <n v="15558.06"/>
    <n v="2.2599999999999999E-2"/>
    <n v="243.28"/>
    <s v="GREENE"/>
    <s v="Plastic"/>
    <n v="30052.657670886078"/>
    <s v="NO"/>
    <s v="YES"/>
    <s v="&gt;0"/>
  </r>
  <r>
    <s v="DPAA1"/>
    <x v="0"/>
    <s v="40102"/>
    <x v="0"/>
    <s v="GRC0"/>
    <m/>
    <s v="2002"/>
    <s v="38000000"/>
    <s v="000038000000"/>
    <s v="000000065099"/>
    <s v="I"/>
    <s v="Dist-Services"/>
    <x v="3"/>
    <m/>
    <n v="1"/>
    <n v="1111.29"/>
    <n v="2.2599999999999999E-2"/>
    <n v="243.28"/>
    <s v="GREENWOOD "/>
    <s v="Plastic"/>
    <n v="2146.618405063291"/>
    <s v="NO"/>
    <s v="YES"/>
    <s v="&gt;0"/>
  </r>
  <r>
    <s v="DPAA1"/>
    <x v="0"/>
    <s v="40102"/>
    <x v="0"/>
    <s v="GRM8"/>
    <m/>
    <s v="2002"/>
    <s v="38000000"/>
    <s v="000038000000"/>
    <s v="000000064246"/>
    <s v="I"/>
    <s v="Dist-Services"/>
    <x v="3"/>
    <m/>
    <n v="5"/>
    <n v="5556.45"/>
    <n v="2.2599999999999999E-2"/>
    <n v="243.28"/>
    <s v="GREENVILLE "/>
    <s v="Plastic"/>
    <n v="10733.092025316455"/>
    <s v="NO"/>
    <s v="YES"/>
    <s v="&gt;0"/>
  </r>
  <r>
    <s v="DPAA1"/>
    <x v="0"/>
    <s v="40102"/>
    <x v="0"/>
    <s v="GTE0"/>
    <m/>
    <s v="2002"/>
    <s v="38000000"/>
    <s v="000038000000"/>
    <s v="000000064247"/>
    <s v="I"/>
    <s v="Dist-Services"/>
    <x v="3"/>
    <m/>
    <n v="34"/>
    <n v="37783.85"/>
    <n v="2.2599999999999999E-2"/>
    <n v="243.28"/>
    <s v="GIRARD"/>
    <s v="Plastic"/>
    <n v="72985.006455696202"/>
    <s v="NO"/>
    <s v="YES"/>
    <s v="&gt;0"/>
  </r>
  <r>
    <s v="DPAA1"/>
    <x v="0"/>
    <s v="40102"/>
    <x v="0"/>
    <s v="GTM0"/>
    <m/>
    <s v="2002"/>
    <s v="38000000"/>
    <s v="000038000000"/>
    <s v="000000064966"/>
    <s v="I"/>
    <s v="Dist-Services"/>
    <x v="3"/>
    <m/>
    <n v="1"/>
    <n v="1111.29"/>
    <n v="2.2599999999999999E-2"/>
    <n v="243.28"/>
    <s v="GREENE"/>
    <s v="Plastic"/>
    <n v="2146.618405063291"/>
    <s v="NO"/>
    <s v="YES"/>
    <s v="&gt;0"/>
  </r>
  <r>
    <s v="DPAA1"/>
    <x v="0"/>
    <s v="40102"/>
    <x v="0"/>
    <s v="HAC0"/>
    <m/>
    <s v="2002"/>
    <s v="38000000"/>
    <s v="000038000000"/>
    <s v="000000064967"/>
    <s v="I"/>
    <s v="Dist-Services"/>
    <x v="3"/>
    <m/>
    <n v="5"/>
    <n v="5556.45"/>
    <n v="2.2599999999999999E-2"/>
    <n v="243.28"/>
    <s v="HAYFIELD"/>
    <s v="Plastic"/>
    <n v="10733.092025316455"/>
    <s v="NO"/>
    <s v="YES"/>
    <s v="&gt;0"/>
  </r>
  <r>
    <s v="DPAA1"/>
    <x v="0"/>
    <s v="40102"/>
    <x v="0"/>
    <s v="HBE0"/>
    <m/>
    <s v="2002"/>
    <s v="38000000"/>
    <s v="000038000000"/>
    <s v="000000064248"/>
    <s v="I"/>
    <s v="Dist-Services"/>
    <x v="3"/>
    <m/>
    <n v="88"/>
    <n v="97793.5"/>
    <n v="2.2599999999999999E-2"/>
    <n v="243.28"/>
    <s v="HARBORCREEK "/>
    <s v="Plastic"/>
    <n v="188902.38101265824"/>
    <s v="NO"/>
    <s v="YES"/>
    <s v="&gt;0"/>
  </r>
  <r>
    <s v="DPAA1"/>
    <x v="0"/>
    <s v="40102"/>
    <x v="0"/>
    <s v="HEM0"/>
    <m/>
    <s v="2002"/>
    <s v="38000000"/>
    <s v="000038000000"/>
    <s v="000000064249"/>
    <s v="I"/>
    <s v="Dist-Services"/>
    <x v="3"/>
    <m/>
    <n v="12"/>
    <n v="13335.48"/>
    <n v="2.2599999999999999E-2"/>
    <n v="243.28"/>
    <s v="HEMPFIELD "/>
    <s v="Plastic"/>
    <n v="25759.420860759496"/>
    <s v="NO"/>
    <s v="YES"/>
    <s v="&gt;0"/>
  </r>
  <r>
    <s v="DPAA1"/>
    <x v="0"/>
    <s v="40102"/>
    <x v="0"/>
    <s v="HIC0"/>
    <m/>
    <s v="2002"/>
    <s v="38000000"/>
    <s v="000038000000"/>
    <s v="000000064549"/>
    <s v="I"/>
    <s v="Dist-Services"/>
    <x v="3"/>
    <m/>
    <n v="3"/>
    <n v="3333.87"/>
    <n v="2.2599999999999999E-2"/>
    <n v="243.28"/>
    <s v="HIGHLAND"/>
    <s v="Plastic"/>
    <n v="6439.8552151898739"/>
    <s v="NO"/>
    <s v="YES"/>
    <s v="&gt;0"/>
  </r>
  <r>
    <s v="DPAA1"/>
    <x v="0"/>
    <s v="40102"/>
    <x v="0"/>
    <s v="HIF0"/>
    <m/>
    <s v="2002"/>
    <s v="38000000"/>
    <s v="000038000000"/>
    <s v="000000064968"/>
    <s v="I"/>
    <s v="Dist-Services"/>
    <x v="3"/>
    <m/>
    <n v="1"/>
    <n v="1111.29"/>
    <n v="2.2599999999999999E-2"/>
    <n v="243.28"/>
    <s v="HICKORY "/>
    <s v="Plastic"/>
    <n v="2146.618405063291"/>
    <s v="NO"/>
    <s v="YES"/>
    <s v="&gt;0"/>
  </r>
  <r>
    <s v="DPAA1"/>
    <x v="0"/>
    <s v="40102"/>
    <x v="0"/>
    <s v="HIM0"/>
    <m/>
    <s v="2002"/>
    <s v="38000000"/>
    <s v="000038000000"/>
    <s v="000000064250"/>
    <s v="I"/>
    <s v="Dist-Services"/>
    <x v="3"/>
    <m/>
    <n v="118"/>
    <n v="131132.20000000001"/>
    <n v="2.2599999999999999E-2"/>
    <n v="243.28"/>
    <s v="HERMITAGE "/>
    <s v="Plastic"/>
    <n v="253300.93316455701"/>
    <s v="NO"/>
    <s v="YES"/>
    <s v="&gt;0"/>
  </r>
  <r>
    <s v="DPAA1"/>
    <x v="0"/>
    <s v="40102"/>
    <x v="0"/>
    <s v="HLE0"/>
    <m/>
    <s v="2002"/>
    <s v="38000000"/>
    <s v="000038000000"/>
    <s v="000000065174"/>
    <s v="I"/>
    <s v="Dist-Services"/>
    <x v="3"/>
    <m/>
    <n v="1"/>
    <n v="1111.29"/>
    <n v="2.2599999999999999E-2"/>
    <n v="243.28"/>
    <s v="HIGHLAND"/>
    <s v="Plastic"/>
    <n v="2146.618405063291"/>
    <s v="NO"/>
    <s v="YES"/>
    <s v="&gt;0"/>
  </r>
  <r>
    <s v="DPAA1"/>
    <x v="0"/>
    <s v="40102"/>
    <x v="0"/>
    <s v="HMM0"/>
    <m/>
    <s v="2002"/>
    <s v="38000000"/>
    <s v="000038000000"/>
    <s v="000000065336"/>
    <s v="I"/>
    <s v="Dist-Services"/>
    <x v="3"/>
    <m/>
    <n v="1"/>
    <n v="1111.29"/>
    <n v="2.2599999999999999E-2"/>
    <n v="243.28"/>
    <s v="HAMILTON"/>
    <s v="Plastic"/>
    <n v="2146.618405063291"/>
    <s v="NO"/>
    <s v="YES"/>
    <s v="&gt;0"/>
  </r>
  <r>
    <s v="DPAA1"/>
    <x v="0"/>
    <s v="40102"/>
    <x v="0"/>
    <s v="HOE0"/>
    <m/>
    <s v="2002"/>
    <s v="38000000"/>
    <s v="000038000000"/>
    <s v="000000064702"/>
    <s v="I"/>
    <s v="Dist-Services"/>
    <x v="3"/>
    <m/>
    <n v="3"/>
    <n v="3333.87"/>
    <n v="2.2599999999999999E-2"/>
    <n v="243.28"/>
    <s v="HORTON"/>
    <s v="Plastic"/>
    <n v="6439.8552151898739"/>
    <s v="NO"/>
    <s v="YES"/>
    <s v="&gt;0"/>
  </r>
  <r>
    <s v="DPAA1"/>
    <x v="0"/>
    <s v="40102"/>
    <x v="0"/>
    <s v="HSC0"/>
    <m/>
    <s v="2002"/>
    <s v="38000000"/>
    <s v="000038000000"/>
    <s v="000000064251"/>
    <s v="I"/>
    <s v="Dist-Services"/>
    <x v="3"/>
    <m/>
    <n v="6"/>
    <n v="6667.74"/>
    <n v="2.2599999999999999E-2"/>
    <n v="243.28"/>
    <s v="HUSTON"/>
    <s v="Plastic"/>
    <n v="12879.710430379748"/>
    <s v="NO"/>
    <s v="YES"/>
    <s v="&gt;0"/>
  </r>
  <r>
    <s v="DPAA1"/>
    <x v="0"/>
    <s v="40102"/>
    <x v="0"/>
    <s v="HWF0"/>
    <m/>
    <s v="2002"/>
    <s v="38000000"/>
    <s v="000038000000"/>
    <s v="000000065466"/>
    <s v="I"/>
    <s v="Dist-Services"/>
    <x v="3"/>
    <m/>
    <n v="4"/>
    <n v="4445.16"/>
    <n v="2.2599999999999999E-2"/>
    <n v="243.28"/>
    <s v="HOWE"/>
    <s v="Plastic"/>
    <n v="8586.473620253164"/>
    <s v="NO"/>
    <s v="YES"/>
    <s v="&gt;0"/>
  </r>
  <r>
    <s v="DPAA1"/>
    <x v="0"/>
    <s v="40102"/>
    <x v="0"/>
    <s v="HYC8"/>
    <m/>
    <s v="2002"/>
    <s v="38000000"/>
    <s v="000038000000"/>
    <s v="000000064252"/>
    <s v="I"/>
    <s v="Dist-Services"/>
    <x v="3"/>
    <m/>
    <n v="1"/>
    <n v="1111.29"/>
    <n v="2.2599999999999999E-2"/>
    <n v="243.28"/>
    <s v="HYDETOWN "/>
    <s v="Plastic"/>
    <n v="2146.618405063291"/>
    <s v="NO"/>
    <s v="YES"/>
    <s v="&gt;0"/>
  </r>
  <r>
    <s v="DPAA1"/>
    <x v="0"/>
    <s v="40102"/>
    <x v="0"/>
    <s v="JAE0"/>
    <m/>
    <s v="2002"/>
    <s v="38000000"/>
    <s v="000038000000"/>
    <s v="000000064253"/>
    <s v="I"/>
    <s v="Dist-Services"/>
    <x v="3"/>
    <m/>
    <n v="3"/>
    <n v="3333.87"/>
    <n v="2.2599999999999999E-2"/>
    <n v="243.28"/>
    <s v="JAY "/>
    <s v="Plastic"/>
    <n v="6439.8552151898739"/>
    <s v="NO"/>
    <s v="YES"/>
    <s v="&gt;0"/>
  </r>
  <r>
    <s v="DPAA1"/>
    <x v="0"/>
    <s v="40102"/>
    <x v="0"/>
    <s v="JAM8"/>
    <m/>
    <s v="2002"/>
    <s v="38000000"/>
    <s v="000038000000"/>
    <s v="000000065467"/>
    <s v="I"/>
    <s v="Dist-Services"/>
    <x v="3"/>
    <m/>
    <n v="1"/>
    <n v="1111.29"/>
    <n v="2.2599999999999999E-2"/>
    <n v="243.28"/>
    <s v="JAMESTOWN"/>
    <s v="Plastic"/>
    <n v="2146.618405063291"/>
    <s v="NO"/>
    <s v="YES"/>
    <s v="&gt;0"/>
  </r>
  <r>
    <s v="DPAA1"/>
    <x v="0"/>
    <s v="40102"/>
    <x v="0"/>
    <s v="JAV0"/>
    <m/>
    <s v="2002"/>
    <s v="38000000"/>
    <s v="000038000000"/>
    <s v="000000064842"/>
    <s v="D"/>
    <s v="Dist-Services"/>
    <x v="3"/>
    <m/>
    <n v="0"/>
    <n v="0"/>
    <n v="2.2599999999999999E-2"/>
    <n v="243.28"/>
    <s v="JACKSON "/>
    <s v="Plastic"/>
    <n v="0"/>
    <s v="YES"/>
    <s v="NO"/>
    <s v="=0"/>
  </r>
  <r>
    <s v="DPAA1"/>
    <x v="0"/>
    <s v="40102"/>
    <x v="0"/>
    <s v="JBE8"/>
    <m/>
    <s v="2002"/>
    <s v="38000000"/>
    <s v="000038000000"/>
    <s v="000000065337"/>
    <s v="D"/>
    <s v="Dist-Services"/>
    <x v="3"/>
    <m/>
    <n v="0"/>
    <n v="0"/>
    <n v="2.2599999999999999E-2"/>
    <n v="243.28"/>
    <s v="JOHNSONBURG"/>
    <s v="Plastic"/>
    <n v="0"/>
    <s v="YES"/>
    <s v="NO"/>
    <s v="=0"/>
  </r>
  <r>
    <s v="DPAA1"/>
    <x v="0"/>
    <s v="40102"/>
    <x v="0"/>
    <s v="JCM8"/>
    <m/>
    <s v="2002"/>
    <s v="38000000"/>
    <s v="000038000000"/>
    <s v="000000065266"/>
    <s v="I"/>
    <s v="Dist-Services"/>
    <x v="3"/>
    <m/>
    <n v="1"/>
    <n v="1111.29"/>
    <n v="2.2599999999999999E-2"/>
    <n v="243.28"/>
    <s v="JACKSON CENTER "/>
    <s v="Plastic"/>
    <n v="2146.618405063291"/>
    <s v="NO"/>
    <s v="YES"/>
    <s v="&gt;0"/>
  </r>
  <r>
    <s v="DPAA1"/>
    <x v="0"/>
    <s v="40102"/>
    <x v="0"/>
    <s v="JEM0"/>
    <m/>
    <s v="2002"/>
    <s v="38000000"/>
    <s v="000038000000"/>
    <s v="000000064254"/>
    <s v="I"/>
    <s v="Dist-Services"/>
    <x v="3"/>
    <m/>
    <n v="3"/>
    <n v="3333.87"/>
    <n v="2.2599999999999999E-2"/>
    <n v="243.28"/>
    <s v="JEFFERSON "/>
    <s v="Plastic"/>
    <n v="6439.8552151898739"/>
    <s v="NO"/>
    <s v="YES"/>
    <s v="&gt;0"/>
  </r>
  <r>
    <s v="DPAA1"/>
    <x v="0"/>
    <s v="40102"/>
    <x v="0"/>
    <s v="JKF0"/>
    <m/>
    <s v="2002"/>
    <s v="38000000"/>
    <s v="000038000000"/>
    <s v="000000064703"/>
    <s v="I"/>
    <s v="Dist-Services"/>
    <x v="3"/>
    <m/>
    <n v="3"/>
    <n v="3333.87"/>
    <n v="2.2599999999999999E-2"/>
    <n v="243.28"/>
    <s v="JENKS "/>
    <s v="Plastic"/>
    <n v="6439.8552151898739"/>
    <s v="NO"/>
    <s v="YES"/>
    <s v="&gt;0"/>
  </r>
  <r>
    <s v="DPAA1"/>
    <x v="0"/>
    <s v="40102"/>
    <x v="0"/>
    <s v="JMM0"/>
    <m/>
    <s v="2002"/>
    <s v="38000000"/>
    <s v="000038000000"/>
    <s v="000000064255"/>
    <s v="I"/>
    <s v="Dist-Services"/>
    <x v="3"/>
    <m/>
    <n v="9"/>
    <n v="10001.61"/>
    <n v="2.2599999999999999E-2"/>
    <n v="243.28"/>
    <s v="JACKSON "/>
    <s v="Plastic"/>
    <n v="19319.565645569623"/>
    <s v="NO"/>
    <s v="YES"/>
    <s v="&gt;0"/>
  </r>
  <r>
    <s v="DPAA1"/>
    <x v="0"/>
    <s v="40102"/>
    <x v="0"/>
    <s v="JOE0"/>
    <m/>
    <s v="2002"/>
    <s v="38000000"/>
    <s v="000038000000"/>
    <s v="000000064256"/>
    <s v="I"/>
    <s v="Dist-Services"/>
    <x v="3"/>
    <m/>
    <n v="16"/>
    <n v="17780.64"/>
    <n v="2.2599999999999999E-2"/>
    <n v="243.28"/>
    <s v="JONES "/>
    <s v="Plastic"/>
    <n v="34345.894481012656"/>
    <s v="NO"/>
    <s v="YES"/>
    <s v="&gt;0"/>
  </r>
  <r>
    <s v="DPAA1"/>
    <x v="0"/>
    <s v="40102"/>
    <x v="0"/>
    <s v="KCB8"/>
    <m/>
    <s v="2002"/>
    <s v="38000000"/>
    <s v="000038000000"/>
    <s v="000000064704"/>
    <s v="I"/>
    <s v="Dist-Services"/>
    <x v="3"/>
    <m/>
    <n v="1"/>
    <n v="1111.29"/>
    <n v="2.2599999999999999E-2"/>
    <n v="243.28"/>
    <s v="KARNS CITY "/>
    <s v="Plastic"/>
    <n v="2146.618405063291"/>
    <s v="NO"/>
    <s v="YES"/>
    <s v="&gt;0"/>
  </r>
  <r>
    <s v="DPAA1"/>
    <x v="0"/>
    <s v="40102"/>
    <x v="0"/>
    <s v="KEM0"/>
    <m/>
    <s v="2002"/>
    <s v="38000000"/>
    <s v="000038000000"/>
    <s v="000000064257"/>
    <s v="I"/>
    <s v="Dist-Services"/>
    <x v="3"/>
    <m/>
    <n v="4"/>
    <n v="4445.16"/>
    <n v="2.2599999999999999E-2"/>
    <n v="243.28"/>
    <s v="KEATING "/>
    <s v="Plastic"/>
    <n v="8586.473620253164"/>
    <s v="NO"/>
    <s v="YES"/>
    <s v="&gt;0"/>
  </r>
  <r>
    <s v="DPAA1"/>
    <x v="0"/>
    <s v="40102"/>
    <x v="0"/>
    <s v="LAM0"/>
    <m/>
    <s v="2002"/>
    <s v="38000000"/>
    <s v="000038000000"/>
    <s v="000000064258"/>
    <s v="I"/>
    <s v="Dist-Services"/>
    <x v="3"/>
    <m/>
    <n v="2"/>
    <n v="2222.58"/>
    <n v="2.2599999999999999E-2"/>
    <n v="243.28"/>
    <s v="LAFAYETTE "/>
    <s v="Plastic"/>
    <n v="4293.236810126582"/>
    <s v="NO"/>
    <s v="YES"/>
    <s v="&gt;0"/>
  </r>
  <r>
    <s v="DPAA1"/>
    <x v="0"/>
    <s v="40102"/>
    <x v="0"/>
    <s v="LBC8"/>
    <m/>
    <s v="2002"/>
    <s v="38000000"/>
    <s v="000038000000"/>
    <s v="000000064259"/>
    <s v="I"/>
    <s v="Dist-Services"/>
    <x v="3"/>
    <m/>
    <n v="1"/>
    <n v="1111.29"/>
    <n v="2.2599999999999999E-2"/>
    <n v="243.28"/>
    <s v="LINESVILLE "/>
    <s v="Plastic"/>
    <n v="2146.618405063291"/>
    <s v="NO"/>
    <s v="YES"/>
    <s v="&gt;0"/>
  </r>
  <r>
    <s v="DPAA1"/>
    <x v="0"/>
    <s v="40102"/>
    <x v="0"/>
    <s v="LBE0"/>
    <m/>
    <s v="2002"/>
    <s v="38000000"/>
    <s v="000038000000"/>
    <s v="000000065402"/>
    <s v="I"/>
    <s v="Dist-Services"/>
    <x v="3"/>
    <m/>
    <n v="1"/>
    <n v="1111.29"/>
    <n v="2.2599999999999999E-2"/>
    <n v="243.28"/>
    <s v="LE BOUEF"/>
    <s v="Plastic"/>
    <n v="2146.618405063291"/>
    <s v="NO"/>
    <s v="YES"/>
    <s v="&gt;0"/>
  </r>
  <r>
    <s v="DPAA1"/>
    <x v="0"/>
    <s v="40102"/>
    <x v="0"/>
    <s v="LCE8"/>
    <m/>
    <s v="2002"/>
    <s v="38000000"/>
    <s v="000038000000"/>
    <s v="000000064260"/>
    <s v="I"/>
    <s v="Dist-Services"/>
    <x v="3"/>
    <m/>
    <n v="51"/>
    <n v="56675.78"/>
    <n v="2.2599999999999999E-2"/>
    <n v="243.28"/>
    <s v="LAKE CITY"/>
    <s v="Plastic"/>
    <n v="109477.51934177216"/>
    <s v="NO"/>
    <s v="YES"/>
    <s v="&gt;0"/>
  </r>
  <r>
    <s v="DPAA1"/>
    <x v="0"/>
    <s v="40102"/>
    <x v="0"/>
    <s v="LPE0"/>
    <m/>
    <s v="2002"/>
    <s v="38000000"/>
    <s v="000038000000"/>
    <s v="000000064705"/>
    <s v="I"/>
    <s v="Dist-Services"/>
    <x v="3"/>
    <m/>
    <n v="31"/>
    <n v="34449.980000000003"/>
    <n v="2.2599999999999999E-2"/>
    <n v="243.28"/>
    <s v="LAWRENCE PARK "/>
    <s v="Plastic"/>
    <n v="66545.15124050634"/>
    <s v="NO"/>
    <s v="YES"/>
    <s v="&gt;0"/>
  </r>
  <r>
    <s v="DPAA1"/>
    <x v="0"/>
    <s v="40102"/>
    <x v="0"/>
    <s v="LRM8"/>
    <m/>
    <s v="2002"/>
    <s v="38000000"/>
    <s v="000038000000"/>
    <s v="000000064706"/>
    <s v="I"/>
    <s v="Dist-Services"/>
    <x v="3"/>
    <m/>
    <n v="1"/>
    <n v="1111.29"/>
    <n v="2.2599999999999999E-2"/>
    <n v="243.28"/>
    <s v="LEWIS RUN"/>
    <s v="Plastic"/>
    <n v="2146.618405063291"/>
    <s v="NO"/>
    <s v="YES"/>
    <s v="&gt;0"/>
  </r>
  <r>
    <s v="DPAA1"/>
    <x v="0"/>
    <s v="40102"/>
    <x v="0"/>
    <s v="LTM0"/>
    <m/>
    <s v="2002"/>
    <s v="38000000"/>
    <s v="000038000000"/>
    <s v="000000065468"/>
    <s v="I"/>
    <s v="Dist-Services"/>
    <x v="3"/>
    <m/>
    <n v="1"/>
    <n v="1111.29"/>
    <n v="2.2599999999999999E-2"/>
    <n v="243.28"/>
    <s v="LACKAWANNOCK"/>
    <s v="Plastic"/>
    <n v="2146.618405063291"/>
    <s v="NO"/>
    <s v="YES"/>
    <s v="&gt;0"/>
  </r>
  <r>
    <s v="DPAA1"/>
    <x v="0"/>
    <s v="40102"/>
    <x v="0"/>
    <s v="MCE0"/>
    <m/>
    <s v="2002"/>
    <s v="38000000"/>
    <s v="000038000000"/>
    <s v="000000064261"/>
    <s v="I"/>
    <s v="Dist-Services"/>
    <x v="3"/>
    <m/>
    <n v="231"/>
    <n v="256707.95"/>
    <n v="2.2599999999999999E-2"/>
    <n v="243.28"/>
    <s v="MILLCREEK "/>
    <s v="Plastic"/>
    <n v="495868.77430379752"/>
    <s v="NO"/>
    <s v="YES"/>
    <s v="&gt;0"/>
  </r>
  <r>
    <s v="DPAA1"/>
    <x v="0"/>
    <s v="40102"/>
    <x v="0"/>
    <s v="MDW0"/>
    <m/>
    <s v="2002"/>
    <s v="38000000"/>
    <s v="000038000000"/>
    <s v="000000064550"/>
    <s v="I"/>
    <s v="Dist-Services"/>
    <x v="3"/>
    <m/>
    <n v="5"/>
    <n v="5556.45"/>
    <n v="2.2599999999999999E-2"/>
    <n v="243.28"/>
    <s v="MEAD"/>
    <s v="Plastic"/>
    <n v="10733.092025316455"/>
    <s v="NO"/>
    <s v="YES"/>
    <s v="&gt;0"/>
  </r>
  <r>
    <s v="DPAA1"/>
    <x v="0"/>
    <s v="40102"/>
    <x v="0"/>
    <s v="MEC9"/>
    <m/>
    <s v="2002"/>
    <s v="38000000"/>
    <s v="000038000000"/>
    <s v="000000064551"/>
    <s v="I"/>
    <s v="Dist-Services"/>
    <x v="3"/>
    <m/>
    <n v="63"/>
    <n v="70011.259999999995"/>
    <n v="2.2599999999999999E-2"/>
    <n v="243.28"/>
    <s v="MEADVILLE "/>
    <s v="Plastic"/>
    <n v="135236.94020253164"/>
    <s v="NO"/>
    <s v="YES"/>
    <s v="&gt;0"/>
  </r>
  <r>
    <s v="DPAA1"/>
    <x v="0"/>
    <s v="40102"/>
    <x v="0"/>
    <s v="MKE0"/>
    <m/>
    <s v="2002"/>
    <s v="38000000"/>
    <s v="000038000000"/>
    <s v="000000064262"/>
    <s v="I"/>
    <s v="Dist-Services"/>
    <x v="3"/>
    <m/>
    <n v="12"/>
    <n v="13335.48"/>
    <n v="2.2599999999999999E-2"/>
    <n v="243.28"/>
    <s v="MCKEAN"/>
    <s v="Plastic"/>
    <n v="25759.420860759496"/>
    <s v="NO"/>
    <s v="YES"/>
    <s v="&gt;0"/>
  </r>
  <r>
    <s v="DPAA1"/>
    <x v="0"/>
    <s v="40102"/>
    <x v="0"/>
    <s v="MOC0"/>
    <m/>
    <s v="2002"/>
    <s v="38000000"/>
    <s v="000038000000"/>
    <s v="000000064843"/>
    <s v="I"/>
    <s v="Dist-Services"/>
    <x v="3"/>
    <m/>
    <n v="3"/>
    <n v="3333.87"/>
    <n v="2.2599999999999999E-2"/>
    <n v="243.28"/>
    <s v="MONROE"/>
    <s v="Plastic"/>
    <n v="6439.8552151898739"/>
    <s v="NO"/>
    <s v="YES"/>
    <s v="&gt;0"/>
  </r>
  <r>
    <s v="DPAA1"/>
    <x v="0"/>
    <s v="40102"/>
    <x v="0"/>
    <s v="MRM8"/>
    <m/>
    <s v="2002"/>
    <s v="38000000"/>
    <s v="000038000000"/>
    <s v="000000064263"/>
    <s v="I"/>
    <s v="Dist-Services"/>
    <x v="3"/>
    <m/>
    <n v="30"/>
    <n v="33338.69"/>
    <n v="2.2599999999999999E-2"/>
    <n v="243.28"/>
    <s v="MERCER "/>
    <s v="Plastic"/>
    <n v="64398.532835443046"/>
    <s v="NO"/>
    <s v="YES"/>
    <s v="&gt;0"/>
  </r>
  <r>
    <s v="DPAA1"/>
    <x v="0"/>
    <s v="40102"/>
    <x v="0"/>
    <s v="MTC0"/>
    <m/>
    <s v="2002"/>
    <s v="38000000"/>
    <s v="000038000000"/>
    <s v="000000065175"/>
    <s v="I"/>
    <s v="Dist-Services"/>
    <x v="3"/>
    <m/>
    <n v="1"/>
    <n v="1111.29"/>
    <n v="2.2599999999999999E-2"/>
    <n v="243.28"/>
    <s v="MADISON "/>
    <s v="Plastic"/>
    <n v="2146.618405063291"/>
    <s v="NO"/>
    <s v="YES"/>
    <s v="&gt;0"/>
  </r>
  <r>
    <s v="DPAA1"/>
    <x v="0"/>
    <s v="40102"/>
    <x v="0"/>
    <s v="MVE8"/>
    <m/>
    <s v="2002"/>
    <s v="38000000"/>
    <s v="000038000000"/>
    <s v="000000064552"/>
    <s v="I"/>
    <s v="Dist-Services"/>
    <x v="3"/>
    <m/>
    <n v="2"/>
    <n v="2222.58"/>
    <n v="2.2599999999999999E-2"/>
    <n v="243.28"/>
    <s v="MILL VILLAGE "/>
    <s v="Plastic"/>
    <n v="4293.236810126582"/>
    <s v="NO"/>
    <s v="YES"/>
    <s v="&gt;0"/>
  </r>
  <r>
    <s v="DPAA1"/>
    <x v="0"/>
    <s v="40102"/>
    <x v="0"/>
    <s v="NEE0"/>
    <m/>
    <s v="2002"/>
    <s v="38000000"/>
    <s v="000038000000"/>
    <s v="000000064553"/>
    <s v="I"/>
    <s v="Dist-Services"/>
    <x v="3"/>
    <m/>
    <n v="11"/>
    <n v="12224.19"/>
    <n v="2.2599999999999999E-2"/>
    <n v="243.28"/>
    <s v="NORTH EAST"/>
    <s v="Plastic"/>
    <n v="23612.802455696205"/>
    <s v="NO"/>
    <s v="YES"/>
    <s v="&gt;0"/>
  </r>
  <r>
    <s v="DPAA1"/>
    <x v="0"/>
    <s v="40102"/>
    <x v="0"/>
    <s v="OAB0"/>
    <m/>
    <s v="2002"/>
    <s v="38000000"/>
    <s v="000038000000"/>
    <s v="000000064264"/>
    <s v="I"/>
    <s v="Dist-Services"/>
    <x v="3"/>
    <m/>
    <n v="5"/>
    <n v="5556.45"/>
    <n v="2.2599999999999999E-2"/>
    <n v="243.28"/>
    <s v="OAKLAND "/>
    <s v="Plastic"/>
    <n v="10733.092025316455"/>
    <s v="NO"/>
    <s v="YES"/>
    <s v="&gt;0"/>
  </r>
  <r>
    <s v="DPAA1"/>
    <x v="0"/>
    <s v="40102"/>
    <x v="0"/>
    <s v="OAV0"/>
    <m/>
    <s v="2002"/>
    <s v="38000000"/>
    <s v="000038000000"/>
    <s v="000000064554"/>
    <s v="I"/>
    <s v="Dist-Services"/>
    <x v="3"/>
    <m/>
    <n v="5"/>
    <n v="5556.45"/>
    <n v="2.2599999999999999E-2"/>
    <n v="243.28"/>
    <s v="OAKLAND "/>
    <s v="Plastic"/>
    <n v="10733.092025316455"/>
    <s v="NO"/>
    <s v="YES"/>
    <s v="&gt;0"/>
  </r>
  <r>
    <s v="DPAA1"/>
    <x v="0"/>
    <s v="40102"/>
    <x v="0"/>
    <s v="OCC0"/>
    <m/>
    <s v="2002"/>
    <s v="38000000"/>
    <s v="000038000000"/>
    <s v="000000064265"/>
    <s v="I"/>
    <s v="Dist-Services"/>
    <x v="3"/>
    <m/>
    <n v="4"/>
    <n v="4445.16"/>
    <n v="2.2599999999999999E-2"/>
    <n v="243.28"/>
    <s v="OIL CREEK "/>
    <s v="Plastic"/>
    <n v="8586.473620253164"/>
    <s v="NO"/>
    <s v="YES"/>
    <s v="&gt;0"/>
  </r>
  <r>
    <s v="DPAA1"/>
    <x v="0"/>
    <s v="40102"/>
    <x v="0"/>
    <s v="OCV9"/>
    <m/>
    <s v="2002"/>
    <s v="38000000"/>
    <s v="000038000000"/>
    <s v="000000064266"/>
    <s v="I"/>
    <s v="Dist-Services"/>
    <x v="3"/>
    <m/>
    <n v="110"/>
    <n v="122241.88"/>
    <n v="2.2599999999999999E-2"/>
    <n v="243.28"/>
    <s v="OIL CITY"/>
    <s v="Plastic"/>
    <n v="236127.98592405065"/>
    <s v="NO"/>
    <s v="YES"/>
    <s v="&gt;0"/>
  </r>
  <r>
    <s v="DPAA1"/>
    <x v="0"/>
    <s v="40102"/>
    <x v="0"/>
    <s v="OTM0"/>
    <m/>
    <s v="2002"/>
    <s v="38000000"/>
    <s v="000038000000"/>
    <s v="000000064267"/>
    <s v="I"/>
    <s v="Dist-Services"/>
    <x v="3"/>
    <m/>
    <n v="4"/>
    <n v="4445.16"/>
    <n v="2.2599999999999999E-2"/>
    <n v="243.28"/>
    <s v="OTTO"/>
    <s v="Plastic"/>
    <n v="8586.473620253164"/>
    <s v="NO"/>
    <s v="YES"/>
    <s v="&gt;0"/>
  </r>
  <r>
    <s v="DPAA1"/>
    <x v="0"/>
    <s v="40102"/>
    <x v="0"/>
    <s v="OVV0"/>
    <m/>
    <s v="2002"/>
    <s v="38000000"/>
    <s v="000038000000"/>
    <s v="000000065176"/>
    <s v="I"/>
    <s v="Dist-Services"/>
    <x v="3"/>
    <m/>
    <n v="1"/>
    <n v="1111.29"/>
    <n v="2.2599999999999999E-2"/>
    <n v="243.28"/>
    <s v="OIL CREEK "/>
    <s v="Plastic"/>
    <n v="2146.618405063291"/>
    <s v="NO"/>
    <s v="YES"/>
    <s v="&gt;0"/>
  </r>
  <r>
    <s v="DPAA1"/>
    <x v="0"/>
    <s v="40102"/>
    <x v="0"/>
    <s v="PAC0"/>
    <m/>
    <s v="2002"/>
    <s v="38000000"/>
    <s v="000038000000"/>
    <s v="000000064707"/>
    <s v="I"/>
    <s v="Dist-Services"/>
    <x v="3"/>
    <m/>
    <n v="3"/>
    <n v="3333.87"/>
    <n v="2.2599999999999999E-2"/>
    <n v="243.28"/>
    <s v="PAINT "/>
    <s v="Plastic"/>
    <n v="6439.8552151898739"/>
    <s v="NO"/>
    <s v="YES"/>
    <s v="&gt;0"/>
  </r>
  <r>
    <s v="DPAA1"/>
    <x v="0"/>
    <s v="40102"/>
    <x v="0"/>
    <s v="PEM0"/>
    <m/>
    <s v="2002"/>
    <s v="38000000"/>
    <s v="000038000000"/>
    <s v="000000064268"/>
    <s v="I"/>
    <s v="Dist-Services"/>
    <x v="3"/>
    <m/>
    <n v="1"/>
    <n v="1111.29"/>
    <n v="2.2599999999999999E-2"/>
    <n v="243.28"/>
    <s v="PERRY "/>
    <s v="Plastic"/>
    <n v="2146.618405063291"/>
    <s v="NO"/>
    <s v="YES"/>
    <s v="&gt;0"/>
  </r>
  <r>
    <s v="DPAA1"/>
    <x v="0"/>
    <s v="40102"/>
    <x v="0"/>
    <s v="PGW0"/>
    <m/>
    <s v="2002"/>
    <s v="38000000"/>
    <s v="000038000000"/>
    <s v="000000064269"/>
    <s v="I"/>
    <s v="Dist-Services"/>
    <x v="3"/>
    <m/>
    <n v="1"/>
    <n v="1111.29"/>
    <n v="2.2599999999999999E-2"/>
    <n v="243.28"/>
    <s v="PINE GROVE"/>
    <s v="Plastic"/>
    <n v="2146.618405063291"/>
    <s v="NO"/>
    <s v="YES"/>
    <s v="&gt;0"/>
  </r>
  <r>
    <s v="DPAA1"/>
    <x v="0"/>
    <s v="40102"/>
    <x v="0"/>
    <s v="PIC0"/>
    <m/>
    <s v="2002"/>
    <s v="38000000"/>
    <s v="000038000000"/>
    <s v="000000064555"/>
    <s v="I"/>
    <s v="Dist-Services"/>
    <x v="3"/>
    <m/>
    <n v="2"/>
    <n v="2222.58"/>
    <n v="2.2599999999999999E-2"/>
    <n v="243.28"/>
    <s v="PINE"/>
    <s v="Plastic"/>
    <n v="4293.236810126582"/>
    <s v="NO"/>
    <s v="YES"/>
    <s v="&gt;0"/>
  </r>
  <r>
    <s v="DPAA1"/>
    <x v="0"/>
    <s v="40102"/>
    <x v="0"/>
    <s v="PIJ0"/>
    <m/>
    <s v="2002"/>
    <s v="38000000"/>
    <s v="000038000000"/>
    <s v="000000064708"/>
    <s v="I"/>
    <s v="Dist-Services"/>
    <x v="3"/>
    <m/>
    <n v="5"/>
    <n v="5556.45"/>
    <n v="2.2599999999999999E-2"/>
    <n v="243.28"/>
    <s v="PINECREEK "/>
    <s v="Plastic"/>
    <n v="10733.092025316455"/>
    <s v="NO"/>
    <s v="YES"/>
    <s v="&gt;0"/>
  </r>
  <r>
    <s v="DPAA1"/>
    <x v="0"/>
    <s v="40102"/>
    <x v="0"/>
    <s v="PIV0"/>
    <m/>
    <s v="2002"/>
    <s v="38000000"/>
    <s v="000038000000"/>
    <s v="000000064556"/>
    <s v="I"/>
    <s v="Dist-Services"/>
    <x v="3"/>
    <m/>
    <n v="9"/>
    <n v="10001.61"/>
    <n v="2.2599999999999999E-2"/>
    <n v="243.28"/>
    <s v="PINEGROVE "/>
    <s v="Plastic"/>
    <n v="19319.565645569623"/>
    <s v="NO"/>
    <s v="YES"/>
    <s v="&gt;0"/>
  </r>
  <r>
    <s v="DPAA1"/>
    <x v="0"/>
    <s v="40102"/>
    <x v="0"/>
    <s v="PLV8"/>
    <m/>
    <s v="2002"/>
    <s v="38000000"/>
    <s v="000038000000"/>
    <s v="000000064709"/>
    <s v="D"/>
    <s v="Dist-Services"/>
    <x v="3"/>
    <m/>
    <n v="0"/>
    <n v="0"/>
    <n v="2.2599999999999999E-2"/>
    <n v="243.28"/>
    <s v="PLEASANTVILLE"/>
    <s v="Plastic"/>
    <n v="0"/>
    <s v="YES"/>
    <s v="NO"/>
    <s v="=0"/>
  </r>
  <r>
    <s v="DPAA1"/>
    <x v="0"/>
    <s v="40102"/>
    <x v="0"/>
    <s v="POV8"/>
    <m/>
    <s v="2002"/>
    <s v="38000000"/>
    <s v="000038000000"/>
    <s v="000000065100"/>
    <s v="I"/>
    <s v="Dist-Services"/>
    <x v="3"/>
    <m/>
    <n v="1"/>
    <n v="1111.29"/>
    <n v="2.2599999999999999E-2"/>
    <n v="243.28"/>
    <s v="POLK "/>
    <s v="Plastic"/>
    <n v="2146.618405063291"/>
    <s v="NO"/>
    <s v="YES"/>
    <s v="&gt;0"/>
  </r>
  <r>
    <s v="DPAA1"/>
    <x v="0"/>
    <s v="40102"/>
    <x v="0"/>
    <s v="PRV0"/>
    <m/>
    <s v="2002"/>
    <s v="38000000"/>
    <s v="000038000000"/>
    <s v="000000064969"/>
    <s v="I"/>
    <s v="Dist-Services"/>
    <x v="3"/>
    <m/>
    <n v="1"/>
    <n v="1111.29"/>
    <n v="2.2599999999999999E-2"/>
    <n v="243.28"/>
    <s v="PRESIDENT "/>
    <s v="Plastic"/>
    <n v="2146.618405063291"/>
    <s v="NO"/>
    <s v="YES"/>
    <s v="&gt;0"/>
  </r>
  <r>
    <s v="DPAA1"/>
    <x v="0"/>
    <s v="40102"/>
    <x v="0"/>
    <s v="PYM0"/>
    <m/>
    <s v="2002"/>
    <s v="38000000"/>
    <s v="000038000000"/>
    <s v="000000064270"/>
    <s v="I"/>
    <s v="Dist-Services"/>
    <x v="3"/>
    <m/>
    <n v="27"/>
    <n v="30004.83"/>
    <n v="2.2599999999999999E-2"/>
    <n v="243.28"/>
    <s v="PYMATUNING"/>
    <s v="Plastic"/>
    <n v="57958.696936708868"/>
    <s v="NO"/>
    <s v="YES"/>
    <s v="&gt;0"/>
  </r>
  <r>
    <s v="DPAA1"/>
    <x v="0"/>
    <s v="40102"/>
    <x v="0"/>
    <s v="RBE8"/>
    <m/>
    <s v="2002"/>
    <s v="38000000"/>
    <s v="000038000000"/>
    <s v="000000064271"/>
    <s v="I"/>
    <s v="Dist-Services"/>
    <x v="3"/>
    <m/>
    <n v="171"/>
    <n v="190030.56"/>
    <n v="2.2599999999999999E-2"/>
    <n v="243.28"/>
    <s v="RIDGWAY"/>
    <s v="Plastic"/>
    <n v="367071.68931645568"/>
    <s v="NO"/>
    <s v="YES"/>
    <s v="&gt;0"/>
  </r>
  <r>
    <s v="DPAA1"/>
    <x v="0"/>
    <s v="40102"/>
    <x v="0"/>
    <s v="REJ8"/>
    <m/>
    <s v="2002"/>
    <s v="38000000"/>
    <s v="000038000000"/>
    <s v="000000064272"/>
    <s v="I"/>
    <s v="Dist-Services"/>
    <x v="3"/>
    <m/>
    <n v="45"/>
    <n v="50008.04"/>
    <n v="2.2599999999999999E-2"/>
    <n v="243.28"/>
    <s v="REYNOLDSVILLE"/>
    <s v="Plastic"/>
    <n v="96597.808911392407"/>
    <s v="NO"/>
    <s v="YES"/>
    <s v="&gt;0"/>
  </r>
  <r>
    <s v="DPAA1"/>
    <x v="0"/>
    <s v="40102"/>
    <x v="0"/>
    <s v="RIC0"/>
    <m/>
    <s v="2002"/>
    <s v="38000000"/>
    <s v="000038000000"/>
    <s v="000000065469"/>
    <s v="I"/>
    <s v="Dist-Services"/>
    <x v="3"/>
    <m/>
    <n v="1"/>
    <n v="1111.29"/>
    <n v="2.2599999999999999E-2"/>
    <n v="243.28"/>
    <s v="RICHMOND"/>
    <s v="Plastic"/>
    <n v="2146.618405063291"/>
    <s v="NO"/>
    <s v="YES"/>
    <s v="&gt;0"/>
  </r>
  <r>
    <s v="DPAA1"/>
    <x v="0"/>
    <s v="40102"/>
    <x v="0"/>
    <s v="RTE0"/>
    <m/>
    <s v="2002"/>
    <s v="38000000"/>
    <s v="000038000000"/>
    <s v="000000064273"/>
    <s v="I"/>
    <s v="Dist-Services"/>
    <x v="3"/>
    <m/>
    <n v="15"/>
    <n v="16669.349999999999"/>
    <n v="2.2599999999999999E-2"/>
    <n v="243.28"/>
    <s v="RIDGWAY "/>
    <s v="Plastic"/>
    <n v="32199.276075949365"/>
    <s v="NO"/>
    <s v="YES"/>
    <s v="&gt;0"/>
  </r>
  <r>
    <s v="DPAA1"/>
    <x v="0"/>
    <s v="40102"/>
    <x v="0"/>
    <s v="RTV0"/>
    <m/>
    <s v="2002"/>
    <s v="38000000"/>
    <s v="000038000000"/>
    <s v="000000064844"/>
    <s v="D"/>
    <s v="Dist-Services"/>
    <x v="3"/>
    <m/>
    <n v="0"/>
    <n v="0"/>
    <n v="2.2599999999999999E-2"/>
    <n v="243.28"/>
    <s v="ROCKLAND"/>
    <s v="Plastic"/>
    <n v="0"/>
    <s v="YES"/>
    <s v="NO"/>
    <s v="=0"/>
  </r>
  <r>
    <s v="DPAA1"/>
    <x v="0"/>
    <s v="40102"/>
    <x v="0"/>
    <s v="SAC0"/>
    <m/>
    <s v="2002"/>
    <s v="38000000"/>
    <s v="000038000000"/>
    <s v="000000064274"/>
    <s v="I"/>
    <s v="Dist-Services"/>
    <x v="3"/>
    <m/>
    <n v="29"/>
    <n v="32227.41"/>
    <n v="2.2599999999999999E-2"/>
    <n v="243.28"/>
    <s v="SADSBURY"/>
    <s v="Plastic"/>
    <n v="62251.933746835442"/>
    <s v="NO"/>
    <s v="YES"/>
    <s v="&gt;0"/>
  </r>
  <r>
    <s v="DPAA1"/>
    <x v="0"/>
    <s v="40102"/>
    <x v="0"/>
    <s v="SAV0"/>
    <m/>
    <s v="2002"/>
    <s v="38000000"/>
    <s v="000038000000"/>
    <s v="000000064275"/>
    <s v="I"/>
    <s v="Dist-Services"/>
    <x v="3"/>
    <m/>
    <n v="9"/>
    <n v="10001.61"/>
    <n v="2.2599999999999999E-2"/>
    <n v="243.28"/>
    <s v="SANDYCREEK"/>
    <s v="Plastic"/>
    <n v="19319.565645569623"/>
    <s v="NO"/>
    <s v="YES"/>
    <s v="&gt;0"/>
  </r>
  <r>
    <s v="DPAA1"/>
    <x v="0"/>
    <s v="40102"/>
    <x v="0"/>
    <s v="SBC8"/>
    <m/>
    <s v="2002"/>
    <s v="38000000"/>
    <s v="000038000000"/>
    <s v="000000065044"/>
    <s v="I"/>
    <s v="Dist-Services"/>
    <x v="3"/>
    <m/>
    <n v="1"/>
    <n v="1111.29"/>
    <n v="2.2599999999999999E-2"/>
    <n v="243.28"/>
    <s v="STRATTANVILLE"/>
    <s v="Plastic"/>
    <n v="2146.618405063291"/>
    <s v="NO"/>
    <s v="YES"/>
    <s v="&gt;0"/>
  </r>
  <r>
    <s v="DPAA1"/>
    <x v="0"/>
    <s v="40102"/>
    <x v="0"/>
    <s v="SBE9"/>
    <m/>
    <s v="2002"/>
    <s v="38000000"/>
    <s v="000038000000"/>
    <s v="000000064276"/>
    <s v="I"/>
    <s v="Dist-Services"/>
    <x v="3"/>
    <m/>
    <n v="102"/>
    <n v="113351.56"/>
    <n v="2.2599999999999999E-2"/>
    <n v="243.28"/>
    <s v="ST MARYS"/>
    <s v="Plastic"/>
    <n v="218955.03868354432"/>
    <s v="NO"/>
    <s v="YES"/>
    <s v="&gt;0"/>
  </r>
  <r>
    <s v="DPAA1"/>
    <x v="0"/>
    <s v="40102"/>
    <x v="0"/>
    <s v="SBM8"/>
    <m/>
    <s v="2002"/>
    <s v="38000000"/>
    <s v="000038000000"/>
    <s v="000000064557"/>
    <s v="I"/>
    <s v="Dist-Services"/>
    <x v="3"/>
    <m/>
    <n v="9"/>
    <n v="10001.61"/>
    <n v="2.2599999999999999E-2"/>
    <n v="243.28"/>
    <s v="SHARPSVILLE"/>
    <s v="Plastic"/>
    <n v="19319.565645569623"/>
    <s v="NO"/>
    <s v="YES"/>
    <s v="&gt;0"/>
  </r>
  <r>
    <s v="DPAA1"/>
    <x v="0"/>
    <s v="40102"/>
    <x v="0"/>
    <s v="SBW8"/>
    <m/>
    <s v="2002"/>
    <s v="38000000"/>
    <s v="000038000000"/>
    <s v="000000064277"/>
    <s v="I"/>
    <s v="Dist-Services"/>
    <x v="3"/>
    <m/>
    <n v="5"/>
    <n v="5556.45"/>
    <n v="2.2599999999999999E-2"/>
    <n v="243.28"/>
    <s v="SUGAR GROVE"/>
    <s v="Plastic"/>
    <n v="10733.092025316455"/>
    <s v="NO"/>
    <s v="YES"/>
    <s v="&gt;0"/>
  </r>
  <r>
    <s v="DPAA1"/>
    <x v="0"/>
    <s v="40102"/>
    <x v="0"/>
    <s v="SEC8"/>
    <m/>
    <s v="2002"/>
    <s v="38000000"/>
    <s v="000038000000"/>
    <s v="000000065177"/>
    <s v="I"/>
    <s v="Dist-Services"/>
    <x v="3"/>
    <m/>
    <n v="2"/>
    <n v="2222.58"/>
    <n v="2.2599999999999999E-2"/>
    <n v="243.28"/>
    <s v="SAEGERTOWN "/>
    <s v="Plastic"/>
    <n v="4293.236810126582"/>
    <s v="NO"/>
    <s v="YES"/>
    <s v="&gt;0"/>
  </r>
  <r>
    <s v="DPAA1"/>
    <x v="0"/>
    <s v="40102"/>
    <x v="0"/>
    <s v="SEW0"/>
    <m/>
    <s v="2002"/>
    <s v="38000000"/>
    <s v="000038000000"/>
    <s v="000000064558"/>
    <s v="I"/>
    <s v="Dist-Services"/>
    <x v="3"/>
    <m/>
    <n v="6"/>
    <n v="6667.74"/>
    <n v="2.2599999999999999E-2"/>
    <n v="243.28"/>
    <s v="SHEFFIELD "/>
    <s v="Plastic"/>
    <n v="12879.710430379748"/>
    <s v="NO"/>
    <s v="YES"/>
    <s v="&gt;0"/>
  </r>
  <r>
    <s v="DPAA1"/>
    <x v="0"/>
    <s v="40102"/>
    <x v="0"/>
    <s v="SGA0"/>
    <m/>
    <s v="2002"/>
    <s v="38000000"/>
    <s v="000038000000"/>
    <s v="000000064845"/>
    <s v="I"/>
    <s v="Dist-Services"/>
    <x v="3"/>
    <m/>
    <n v="2"/>
    <n v="2222.58"/>
    <n v="2.2599999999999999E-2"/>
    <n v="243.28"/>
    <s v="SUGARCREEK"/>
    <s v="Plastic"/>
    <n v="4293.236810126582"/>
    <s v="NO"/>
    <s v="YES"/>
    <s v="&gt;0"/>
  </r>
  <r>
    <s v="DPAA1"/>
    <x v="0"/>
    <s v="40102"/>
    <x v="0"/>
    <s v="SHC0"/>
    <m/>
    <s v="2002"/>
    <s v="38000000"/>
    <s v="000038000000"/>
    <s v="000000064278"/>
    <s v="I"/>
    <s v="Dist-Services"/>
    <x v="3"/>
    <m/>
    <n v="70"/>
    <n v="77790.289999999994"/>
    <n v="2.2599999999999999E-2"/>
    <n v="243.28"/>
    <s v="SHIPPEN "/>
    <s v="Plastic"/>
    <n v="150263.26903797468"/>
    <s v="NO"/>
    <s v="YES"/>
    <s v="&gt;0"/>
  </r>
  <r>
    <s v="DPAA1"/>
    <x v="0"/>
    <s v="40102"/>
    <x v="0"/>
    <s v="SMC0"/>
    <m/>
    <s v="2002"/>
    <s v="38000000"/>
    <s v="000038000000"/>
    <s v="000000064279"/>
    <s v="I"/>
    <s v="Dist-Services"/>
    <x v="3"/>
    <m/>
    <n v="12"/>
    <n v="13335.48"/>
    <n v="2.2599999999999999E-2"/>
    <n v="243.28"/>
    <s v="SUMMIT"/>
    <s v="Plastic"/>
    <n v="25759.420860759496"/>
    <s v="NO"/>
    <s v="YES"/>
    <s v="&gt;0"/>
  </r>
  <r>
    <s v="DPAA1"/>
    <x v="0"/>
    <s v="40102"/>
    <x v="0"/>
    <s v="SME0"/>
    <m/>
    <s v="2002"/>
    <s v="38000000"/>
    <s v="000038000000"/>
    <s v="000000064280"/>
    <s v="I"/>
    <s v="Dist-Services"/>
    <x v="3"/>
    <m/>
    <n v="84"/>
    <n v="93348.35"/>
    <n v="2.2599999999999999E-2"/>
    <n v="243.28"/>
    <s v="SUMMIT"/>
    <s v="Plastic"/>
    <n v="180315.92670886079"/>
    <s v="NO"/>
    <s v="YES"/>
    <s v="&gt;0"/>
  </r>
  <r>
    <s v="DPAA1"/>
    <x v="0"/>
    <s v="40102"/>
    <x v="0"/>
    <s v="SMM8"/>
    <m/>
    <s v="2002"/>
    <s v="38000000"/>
    <s v="000038000000"/>
    <s v="000000064281"/>
    <s v="I"/>
    <s v="Dist-Services"/>
    <x v="3"/>
    <m/>
    <n v="6"/>
    <n v="6667.74"/>
    <n v="2.2599999999999999E-2"/>
    <n v="243.28"/>
    <s v="SMETHPORT"/>
    <s v="Plastic"/>
    <n v="12879.710430379748"/>
    <s v="NO"/>
    <s v="YES"/>
    <s v="&gt;0"/>
  </r>
  <r>
    <s v="DPAA1"/>
    <x v="0"/>
    <s v="40102"/>
    <x v="0"/>
    <s v="SNJ0"/>
    <m/>
    <s v="2002"/>
    <s v="38000000"/>
    <s v="000038000000"/>
    <s v="000000064282"/>
    <s v="I"/>
    <s v="Dist-Services"/>
    <x v="3"/>
    <m/>
    <n v="2"/>
    <n v="2222.58"/>
    <n v="2.2599999999999999E-2"/>
    <n v="243.28"/>
    <s v="SNYDER"/>
    <s v="Plastic"/>
    <n v="4293.236810126582"/>
    <s v="NO"/>
    <s v="YES"/>
    <s v="&gt;0"/>
  </r>
  <r>
    <s v="DPAA1"/>
    <x v="0"/>
    <s v="40102"/>
    <x v="0"/>
    <s v="SNM9"/>
    <m/>
    <s v="2002"/>
    <s v="38000000"/>
    <s v="000038000000"/>
    <s v="000000064559"/>
    <s v="I"/>
    <s v="Dist-Services"/>
    <x v="3"/>
    <m/>
    <n v="107"/>
    <n v="118908.01"/>
    <n v="2.2599999999999999E-2"/>
    <n v="243.28"/>
    <s v="SHARON"/>
    <s v="Plastic"/>
    <n v="229688.13070886076"/>
    <s v="NO"/>
    <s v="YES"/>
    <s v="&gt;0"/>
  </r>
  <r>
    <s v="DPAA1"/>
    <x v="0"/>
    <s v="40102"/>
    <x v="0"/>
    <s v="SPC8"/>
    <m/>
    <s v="2002"/>
    <s v="38000000"/>
    <s v="000038000000"/>
    <s v="000000064283"/>
    <s v="I"/>
    <s v="Dist-Services"/>
    <x v="3"/>
    <m/>
    <n v="11"/>
    <n v="12224.19"/>
    <n v="2.2599999999999999E-2"/>
    <n v="243.28"/>
    <s v="SPRINGBORO "/>
    <s v="Plastic"/>
    <n v="23612.802455696205"/>
    <s v="NO"/>
    <s v="YES"/>
    <s v="&gt;0"/>
  </r>
  <r>
    <s v="DPAA1"/>
    <x v="0"/>
    <s v="40102"/>
    <x v="0"/>
    <s v="SPE0"/>
    <m/>
    <s v="2002"/>
    <s v="38000000"/>
    <s v="000038000000"/>
    <s v="000000064560"/>
    <s v="I"/>
    <s v="Dist-Services"/>
    <x v="3"/>
    <m/>
    <n v="18"/>
    <n v="20003.22"/>
    <n v="2.2599999999999999E-2"/>
    <n v="243.28"/>
    <s v="SPRINGFIELD "/>
    <s v="Plastic"/>
    <n v="38639.131291139245"/>
    <s v="NO"/>
    <s v="YES"/>
    <s v="&gt;0"/>
  </r>
  <r>
    <s v="DPAA1"/>
    <x v="0"/>
    <s v="40102"/>
    <x v="0"/>
    <s v="SPM0"/>
    <m/>
    <s v="2002"/>
    <s v="38000000"/>
    <s v="000038000000"/>
    <s v="000000064710"/>
    <s v="I"/>
    <s v="Dist-Services"/>
    <x v="3"/>
    <m/>
    <n v="55"/>
    <n v="61120.94"/>
    <n v="2.2599999999999999E-2"/>
    <n v="243.28"/>
    <s v="SOUTH PYMATUNING"/>
    <s v="Plastic"/>
    <n v="118063.99296202532"/>
    <s v="NO"/>
    <s v="YES"/>
    <s v="&gt;0"/>
  </r>
  <r>
    <s v="DPAA1"/>
    <x v="0"/>
    <s v="40102"/>
    <x v="0"/>
    <s v="STM0"/>
    <m/>
    <s v="2002"/>
    <s v="38000000"/>
    <s v="000038000000"/>
    <s v="000000065178"/>
    <s v="I"/>
    <s v="Dist-Services"/>
    <x v="3"/>
    <m/>
    <n v="34"/>
    <n v="37783.85"/>
    <n v="2.2599999999999999E-2"/>
    <n v="243.28"/>
    <s v="SHENANGO"/>
    <s v="Plastic"/>
    <n v="72985.006455696202"/>
    <s v="NO"/>
    <s v="YES"/>
    <s v="&gt;0"/>
  </r>
  <r>
    <s v="DPAA1"/>
    <x v="0"/>
    <s v="40102"/>
    <x v="0"/>
    <s v="STW0"/>
    <m/>
    <s v="2002"/>
    <s v="38000000"/>
    <s v="000038000000"/>
    <s v="000000064284"/>
    <s v="D"/>
    <s v="Dist-Services"/>
    <x v="3"/>
    <m/>
    <n v="0"/>
    <n v="0"/>
    <n v="2.2599999999999999E-2"/>
    <n v="243.28"/>
    <s v="SUGAR GROVE "/>
    <s v="Plastic"/>
    <n v="0"/>
    <s v="YES"/>
    <s v="NO"/>
    <s v="=0"/>
  </r>
  <r>
    <s v="DPAA1"/>
    <x v="0"/>
    <s v="40102"/>
    <x v="0"/>
    <s v="SUV8"/>
    <m/>
    <s v="2002"/>
    <s v="38000000"/>
    <s v="000038000000"/>
    <s v="000000064561"/>
    <s v="I"/>
    <s v="Dist-Services"/>
    <x v="3"/>
    <m/>
    <n v="10"/>
    <n v="11112.9"/>
    <n v="2.2599999999999999E-2"/>
    <n v="243.28"/>
    <s v="SUGAR CREEK"/>
    <s v="Plastic"/>
    <n v="21466.18405063291"/>
    <s v="NO"/>
    <s v="YES"/>
    <s v="&gt;0"/>
  </r>
  <r>
    <s v="DPAA1"/>
    <x v="0"/>
    <s v="40102"/>
    <x v="0"/>
    <s v="SYC0"/>
    <m/>
    <s v="2002"/>
    <s v="38000000"/>
    <s v="000038000000"/>
    <s v="000000064285"/>
    <s v="I"/>
    <s v="Dist-Services"/>
    <x v="3"/>
    <m/>
    <n v="41"/>
    <n v="45562.879999999997"/>
    <n v="2.2599999999999999E-2"/>
    <n v="243.28"/>
    <s v="SANDY "/>
    <s v="Plastic"/>
    <n v="88011.335291139243"/>
    <s v="NO"/>
    <s v="YES"/>
    <s v="&gt;0"/>
  </r>
  <r>
    <s v="DPAA1"/>
    <x v="0"/>
    <s v="40102"/>
    <x v="0"/>
    <s v="SYJ8"/>
    <m/>
    <s v="2002"/>
    <s v="38000000"/>
    <s v="000038000000"/>
    <s v="000000064286"/>
    <s v="I"/>
    <s v="Dist-Services"/>
    <x v="3"/>
    <m/>
    <n v="2"/>
    <n v="2222.58"/>
    <n v="2.2599999999999999E-2"/>
    <n v="243.28"/>
    <s v="SYKESVILLE "/>
    <s v="Plastic"/>
    <n v="4293.236810126582"/>
    <s v="NO"/>
    <s v="YES"/>
    <s v="&gt;0"/>
  </r>
  <r>
    <s v="DPAA1"/>
    <x v="0"/>
    <s v="40102"/>
    <x v="0"/>
    <s v="TBW8"/>
    <m/>
    <s v="2002"/>
    <s v="38000000"/>
    <s v="000038000000"/>
    <s v="000000065267"/>
    <s v="I"/>
    <s v="Dist-Services"/>
    <x v="3"/>
    <m/>
    <n v="1"/>
    <n v="1111.29"/>
    <n v="2.2599999999999999E-2"/>
    <n v="243.28"/>
    <s v="TIDIOUTE "/>
    <s v="Plastic"/>
    <n v="2146.618405063291"/>
    <s v="NO"/>
    <s v="YES"/>
    <s v="&gt;0"/>
  </r>
  <r>
    <s v="DPAA1"/>
    <x v="0"/>
    <s v="40102"/>
    <x v="0"/>
    <s v="TIC9"/>
    <m/>
    <s v="2002"/>
    <s v="38000000"/>
    <s v="000038000000"/>
    <s v="000000064287"/>
    <s v="I"/>
    <s v="Dist-Services"/>
    <x v="3"/>
    <m/>
    <n v="8"/>
    <n v="8890.32"/>
    <n v="2.2599999999999999E-2"/>
    <n v="243.28"/>
    <s v="TITUSVILLE"/>
    <s v="Plastic"/>
    <n v="17172.947240506328"/>
    <s v="NO"/>
    <s v="YES"/>
    <s v="&gt;0"/>
  </r>
  <r>
    <s v="DPAA1"/>
    <x v="0"/>
    <s v="40102"/>
    <x v="0"/>
    <s v="TOC8"/>
    <m/>
    <s v="2002"/>
    <s v="38000000"/>
    <s v="000038000000"/>
    <s v="000000064970"/>
    <s v="D"/>
    <s v="Dist-Services"/>
    <x v="3"/>
    <m/>
    <n v="0"/>
    <n v="0"/>
    <n v="2.2599999999999999E-2"/>
    <n v="243.28"/>
    <s v="TOWNVILLE"/>
    <s v="Plastic"/>
    <n v="0"/>
    <s v="YES"/>
    <s v="NO"/>
    <s v="=0"/>
  </r>
  <r>
    <s v="DPAA1"/>
    <x v="0"/>
    <s v="40102"/>
    <x v="0"/>
    <s v="UCE8"/>
    <m/>
    <s v="2002"/>
    <s v="38000000"/>
    <s v="000038000000"/>
    <s v="000000064288"/>
    <s v="I"/>
    <s v="Dist-Services"/>
    <x v="3"/>
    <m/>
    <n v="5"/>
    <n v="5556.45"/>
    <n v="2.2599999999999999E-2"/>
    <n v="243.28"/>
    <s v="UNION CITY "/>
    <s v="Plastic"/>
    <n v="10733.092025316455"/>
    <s v="NO"/>
    <s v="YES"/>
    <s v="&gt;0"/>
  </r>
  <r>
    <s v="DPAA1"/>
    <x v="0"/>
    <s v="40102"/>
    <x v="0"/>
    <s v="UNC0"/>
    <m/>
    <s v="2002"/>
    <s v="38000000"/>
    <s v="000038000000"/>
    <s v="000000064846"/>
    <s v="I"/>
    <s v="Dist-Services"/>
    <x v="3"/>
    <m/>
    <n v="3"/>
    <n v="3333.87"/>
    <n v="2.2599999999999999E-2"/>
    <n v="243.28"/>
    <s v="UNION "/>
    <s v="Plastic"/>
    <n v="6439.8552151898739"/>
    <s v="NO"/>
    <s v="YES"/>
    <s v="&gt;0"/>
  </r>
  <r>
    <s v="DPAA1"/>
    <x v="0"/>
    <s v="40102"/>
    <x v="0"/>
    <s v="UTE0"/>
    <m/>
    <s v="2002"/>
    <s v="38000000"/>
    <s v="000038000000"/>
    <s v="000000065268"/>
    <s v="I"/>
    <s v="Dist-Services"/>
    <x v="3"/>
    <m/>
    <n v="2"/>
    <n v="2222.58"/>
    <n v="2.2599999999999999E-2"/>
    <n v="243.28"/>
    <s v="UNION "/>
    <s v="Plastic"/>
    <n v="4293.236810126582"/>
    <s v="NO"/>
    <s v="YES"/>
    <s v="&gt;0"/>
  </r>
  <r>
    <s v="DPAA1"/>
    <x v="0"/>
    <s v="40102"/>
    <x v="0"/>
    <s v="VBC8"/>
    <m/>
    <s v="2002"/>
    <s v="38000000"/>
    <s v="000038000000"/>
    <s v="000000064562"/>
    <s v="I"/>
    <s v="Dist-Services"/>
    <x v="3"/>
    <m/>
    <n v="1"/>
    <n v="1111.29"/>
    <n v="2.2599999999999999E-2"/>
    <n v="243.28"/>
    <s v="VENANGO"/>
    <s v="Plastic"/>
    <n v="2146.618405063291"/>
    <s v="NO"/>
    <s v="YES"/>
    <s v="&gt;0"/>
  </r>
  <r>
    <s v="DPAA1"/>
    <x v="0"/>
    <s v="40102"/>
    <x v="0"/>
    <s v="VEC0"/>
    <m/>
    <s v="2002"/>
    <s v="38000000"/>
    <s v="000038000000"/>
    <s v="000000064289"/>
    <s v="I"/>
    <s v="Dist-Services"/>
    <x v="3"/>
    <m/>
    <n v="42"/>
    <n v="46674.17"/>
    <n v="2.2599999999999999E-2"/>
    <n v="243.28"/>
    <s v="VERNON"/>
    <s v="Plastic"/>
    <n v="90157.95369620253"/>
    <s v="NO"/>
    <s v="YES"/>
    <s v="&gt;0"/>
  </r>
  <r>
    <s v="DPAA1"/>
    <x v="0"/>
    <s v="40102"/>
    <x v="0"/>
    <s v="VGE0"/>
    <m/>
    <s v="2002"/>
    <s v="38000000"/>
    <s v="000038000000"/>
    <s v="000000064711"/>
    <s v="I"/>
    <s v="Dist-Services"/>
    <x v="3"/>
    <m/>
    <n v="1"/>
    <n v="1111.29"/>
    <n v="2.2599999999999999E-2"/>
    <n v="243.28"/>
    <s v="VENANGO "/>
    <s v="Plastic"/>
    <n v="2146.618405063291"/>
    <s v="NO"/>
    <s v="YES"/>
    <s v="&gt;0"/>
  </r>
  <r>
    <s v="DPAA1"/>
    <x v="0"/>
    <s v="40102"/>
    <x v="0"/>
    <s v="WAA0"/>
    <m/>
    <s v="2002"/>
    <s v="38000000"/>
    <s v="000038000000"/>
    <s v="000000065269"/>
    <s v="D"/>
    <s v="Dist-Services"/>
    <x v="3"/>
    <m/>
    <n v="0"/>
    <n v="0"/>
    <n v="2.2599999999999999E-2"/>
    <n v="243.28"/>
    <s v="WASHINGTON"/>
    <s v="Plastic"/>
    <n v="0"/>
    <s v="YES"/>
    <s v="NO"/>
    <s v="=0"/>
  </r>
  <r>
    <s v="DPAA1"/>
    <x v="0"/>
    <s v="40102"/>
    <x v="0"/>
    <s v="WBE8"/>
    <m/>
    <s v="2002"/>
    <s v="38000000"/>
    <s v="000038000000"/>
    <s v="000000064712"/>
    <s v="I"/>
    <s v="Dist-Services"/>
    <x v="3"/>
    <m/>
    <n v="6"/>
    <n v="6667.74"/>
    <n v="2.2599999999999999E-2"/>
    <n v="243.28"/>
    <s v="WATERFORD"/>
    <s v="Plastic"/>
    <n v="12879.710430379748"/>
    <s v="NO"/>
    <s v="YES"/>
    <s v="&gt;0"/>
  </r>
  <r>
    <s v="DPAA1"/>
    <x v="0"/>
    <s v="40102"/>
    <x v="0"/>
    <s v="WGE8"/>
    <m/>
    <s v="2002"/>
    <s v="38000000"/>
    <s v="000038000000"/>
    <s v="000000064563"/>
    <s v="I"/>
    <s v="Dist-Services"/>
    <x v="3"/>
    <m/>
    <n v="3"/>
    <n v="3333.87"/>
    <n v="2.2599999999999999E-2"/>
    <n v="243.28"/>
    <s v="WATTSBURG"/>
    <s v="Plastic"/>
    <n v="6439.8552151898739"/>
    <s v="NO"/>
    <s v="YES"/>
    <s v="&gt;0"/>
  </r>
  <r>
    <s v="DPAA1"/>
    <x v="0"/>
    <s v="40102"/>
    <x v="0"/>
    <s v="WHE0"/>
    <m/>
    <s v="2002"/>
    <s v="38000000"/>
    <s v="000038000000"/>
    <s v="000000064713"/>
    <s v="I"/>
    <s v="Dist-Services"/>
    <x v="3"/>
    <m/>
    <n v="10"/>
    <n v="11112.9"/>
    <n v="2.2599999999999999E-2"/>
    <n v="243.28"/>
    <s v="WASHINGTON"/>
    <s v="Plastic"/>
    <n v="21466.18405063291"/>
    <s v="NO"/>
    <s v="YES"/>
    <s v="&gt;0"/>
  </r>
  <r>
    <s v="DPAA1"/>
    <x v="0"/>
    <s v="40102"/>
    <x v="0"/>
    <s v="WHM8"/>
    <m/>
    <s v="2002"/>
    <s v="38000000"/>
    <s v="000038000000"/>
    <s v="000000065045"/>
    <s v="I"/>
    <s v="Dist-Services"/>
    <x v="3"/>
    <m/>
    <n v="2"/>
    <n v="2222.58"/>
    <n v="2.2599999999999999E-2"/>
    <n v="243.28"/>
    <s v="WHEATLAND"/>
    <s v="Plastic"/>
    <n v="4293.236810126582"/>
    <s v="NO"/>
    <s v="YES"/>
    <s v="&gt;0"/>
  </r>
  <r>
    <s v="DPAA1"/>
    <x v="0"/>
    <s v="40102"/>
    <x v="0"/>
    <s v="WIJ0"/>
    <m/>
    <s v="2002"/>
    <s v="38000000"/>
    <s v="000038000000"/>
    <s v="000000064290"/>
    <s v="I"/>
    <s v="Dist-Services"/>
    <x v="3"/>
    <m/>
    <n v="7"/>
    <n v="7779.03"/>
    <n v="2.2599999999999999E-2"/>
    <n v="243.28"/>
    <s v="WINSLOW "/>
    <s v="Plastic"/>
    <n v="15026.328835443039"/>
    <s v="NO"/>
    <s v="YES"/>
    <s v="&gt;0"/>
  </r>
  <r>
    <s v="DPAA1"/>
    <x v="0"/>
    <s v="40102"/>
    <x v="0"/>
    <s v="WMC0"/>
    <m/>
    <s v="2002"/>
    <s v="38000000"/>
    <s v="000038000000"/>
    <s v="000000064291"/>
    <s v="I"/>
    <s v="Dist-Services"/>
    <x v="3"/>
    <m/>
    <n v="38"/>
    <n v="42229.01"/>
    <n v="2.2599999999999999E-2"/>
    <n v="243.28"/>
    <s v="WEST MEAD "/>
    <s v="Plastic"/>
    <n v="81571.480075949381"/>
    <s v="NO"/>
    <s v="YES"/>
    <s v="&gt;0"/>
  </r>
  <r>
    <s v="DPAA1"/>
    <x v="0"/>
    <s v="40102"/>
    <x v="0"/>
    <s v="WMM8"/>
    <m/>
    <s v="2002"/>
    <s v="38000000"/>
    <s v="000038000000"/>
    <s v="000000064292"/>
    <s v="I"/>
    <s v="Dist-Services"/>
    <x v="3"/>
    <m/>
    <n v="6"/>
    <n v="6667.74"/>
    <n v="2.2599999999999999E-2"/>
    <n v="243.28"/>
    <s v="WEST MIDDLESEX "/>
    <s v="Plastic"/>
    <n v="12879.710430379748"/>
    <s v="NO"/>
    <s v="YES"/>
    <s v="&gt;0"/>
  </r>
  <r>
    <s v="DPAA1"/>
    <x v="0"/>
    <s v="40102"/>
    <x v="0"/>
    <s v="WOC0"/>
    <m/>
    <s v="2002"/>
    <s v="38000000"/>
    <s v="000038000000"/>
    <s v="000000064293"/>
    <s v="I"/>
    <s v="Dist-Services"/>
    <x v="3"/>
    <m/>
    <n v="7"/>
    <n v="7779.03"/>
    <n v="2.2599999999999999E-2"/>
    <n v="243.28"/>
    <s v="WOODCOCK"/>
    <s v="Plastic"/>
    <n v="15026.328835443039"/>
    <s v="NO"/>
    <s v="YES"/>
    <s v="&gt;0"/>
  </r>
  <r>
    <s v="DPAA1"/>
    <x v="0"/>
    <s v="40102"/>
    <x v="0"/>
    <s v="WRW9"/>
    <m/>
    <s v="2002"/>
    <s v="38000000"/>
    <s v="000038000000"/>
    <s v="000000064564"/>
    <s v="I"/>
    <s v="Dist-Services"/>
    <x v="3"/>
    <m/>
    <n v="14"/>
    <n v="15558.06"/>
    <n v="2.2599999999999999E-2"/>
    <n v="243.28"/>
    <s v="WARREN"/>
    <s v="Plastic"/>
    <n v="30052.657670886078"/>
    <s v="NO"/>
    <s v="YES"/>
    <s v="&gt;0"/>
  </r>
  <r>
    <s v="DPAA1"/>
    <x v="0"/>
    <s v="40102"/>
    <x v="0"/>
    <s v="WSJ0"/>
    <m/>
    <s v="2002"/>
    <s v="38000000"/>
    <s v="000038000000"/>
    <s v="000000064294"/>
    <s v="I"/>
    <s v="Dist-Services"/>
    <x v="3"/>
    <m/>
    <n v="1"/>
    <n v="1111.29"/>
    <n v="2.2599999999999999E-2"/>
    <n v="243.28"/>
    <s v="WASHINGTON"/>
    <s v="Plastic"/>
    <n v="2146.618405063291"/>
    <s v="NO"/>
    <s v="YES"/>
    <s v="&gt;0"/>
  </r>
  <r>
    <s v="DPAA1"/>
    <x v="0"/>
    <s v="40102"/>
    <x v="0"/>
    <s v="WSM0"/>
    <m/>
    <s v="2002"/>
    <s v="38000000"/>
    <s v="000038000000"/>
    <s v="000000064295"/>
    <s v="I"/>
    <s v="Dist-Services"/>
    <x v="3"/>
    <m/>
    <n v="42"/>
    <n v="46674.17"/>
    <n v="2.2599999999999999E-2"/>
    <n v="243.28"/>
    <s v="WEST SALEM"/>
    <s v="Plastic"/>
    <n v="90157.95369620253"/>
    <s v="NO"/>
    <s v="YES"/>
    <s v="&gt;0"/>
  </r>
  <r>
    <s v="DPAA1"/>
    <x v="0"/>
    <s v="40102"/>
    <x v="0"/>
    <s v="WTB0"/>
    <m/>
    <s v="2002"/>
    <s v="38000000"/>
    <s v="000038000000"/>
    <s v="000000065338"/>
    <s v="I"/>
    <s v="Dist-Services"/>
    <x v="3"/>
    <m/>
    <n v="1"/>
    <n v="1111.29"/>
    <n v="2.2599999999999999E-2"/>
    <n v="243.28"/>
    <s v="WASHINGTON"/>
    <s v="Plastic"/>
    <n v="2146.618405063291"/>
    <s v="NO"/>
    <s v="YES"/>
    <s v="&gt;0"/>
  </r>
  <r>
    <s v="DPAA1"/>
    <x v="0"/>
    <s v="40102"/>
    <x v="0"/>
    <s v="WTE0"/>
    <m/>
    <s v="2002"/>
    <s v="38000000"/>
    <s v="000038000000"/>
    <s v="000000064296"/>
    <s v="I"/>
    <s v="Dist-Services"/>
    <x v="3"/>
    <m/>
    <n v="14"/>
    <n v="15558.06"/>
    <n v="2.2599999999999999E-2"/>
    <n v="243.28"/>
    <s v="WATERFORD "/>
    <s v="Plastic"/>
    <n v="30052.657670886078"/>
    <s v="NO"/>
    <s v="YES"/>
    <s v="&gt;0"/>
  </r>
  <r>
    <s v="DPAA1"/>
    <x v="0"/>
    <s v="40102"/>
    <x v="0"/>
    <s v="WVE8"/>
    <m/>
    <s v="2002"/>
    <s v="38000000"/>
    <s v="000038000000"/>
    <s v="000000064714"/>
    <s v="I"/>
    <s v="Dist-Services"/>
    <x v="3"/>
    <m/>
    <n v="4"/>
    <n v="4445.16"/>
    <n v="2.2599999999999999E-2"/>
    <n v="243.28"/>
    <s v="WESLEYVILLE"/>
    <s v="Plastic"/>
    <n v="8586.473620253164"/>
    <s v="NO"/>
    <s v="YES"/>
    <s v="&gt;0"/>
  </r>
  <r>
    <s v="DPAA1"/>
    <x v="0"/>
    <s v="40102"/>
    <x v="0"/>
    <s v="WYE0"/>
    <m/>
    <s v="2002"/>
    <s v="38000000"/>
    <s v="000038000000"/>
    <s v="000000064565"/>
    <s v="I"/>
    <s v="Dist-Services"/>
    <x v="3"/>
    <m/>
    <n v="2"/>
    <n v="2222.58"/>
    <n v="2.2599999999999999E-2"/>
    <n v="243.28"/>
    <s v="WAYNE "/>
    <s v="Plastic"/>
    <n v="4293.236810126582"/>
    <s v="NO"/>
    <s v="YES"/>
    <s v="&gt;0"/>
  </r>
  <r>
    <s v="DPAA1"/>
    <x v="0"/>
    <s v="40102"/>
    <x v="0"/>
    <s v="YOW8"/>
    <m/>
    <s v="2002"/>
    <s v="38000000"/>
    <s v="000038000000"/>
    <s v="000000064297"/>
    <s v="I"/>
    <s v="Dist-Services"/>
    <x v="3"/>
    <m/>
    <n v="2"/>
    <n v="2222.58"/>
    <n v="2.2599999999999999E-2"/>
    <n v="243.28"/>
    <s v="YOUNGSVILLE"/>
    <s v="Plastic"/>
    <n v="4293.236810126582"/>
    <s v="NO"/>
    <s v="YES"/>
    <s v="&gt;0"/>
  </r>
  <r>
    <s v="DPAA1"/>
    <x v="0"/>
    <s v="40102"/>
    <x v="0"/>
    <s v="ALE8"/>
    <m/>
    <s v="2003"/>
    <s v="38000000"/>
    <s v="000038000000"/>
    <s v="000000065899"/>
    <s v="I"/>
    <s v="Dist-Services"/>
    <x v="3"/>
    <m/>
    <n v="4"/>
    <n v="4612.8100000000004"/>
    <n v="2.2599999999999999E-2"/>
    <n v="231.28"/>
    <s v="ALBION "/>
    <s v="Plastic"/>
    <n v="8744.2833043478258"/>
    <s v="NO"/>
    <s v="YES"/>
    <s v="&gt;0"/>
  </r>
  <r>
    <s v="DPAA1"/>
    <x v="0"/>
    <s v="40102"/>
    <x v="0"/>
    <s v="BBJ8"/>
    <m/>
    <s v="2003"/>
    <s v="38000000"/>
    <s v="000038000000"/>
    <s v="000000065571"/>
    <s v="I"/>
    <s v="Dist-Services"/>
    <x v="3"/>
    <m/>
    <n v="23"/>
    <n v="26523.64"/>
    <n v="2.2599999999999999E-2"/>
    <n v="231.28"/>
    <s v="BROOKVILLE "/>
    <s v="Plastic"/>
    <n v="50279.595826086952"/>
    <s v="NO"/>
    <s v="YES"/>
    <s v="&gt;0"/>
  </r>
  <r>
    <s v="DPAA1"/>
    <x v="0"/>
    <s v="40102"/>
    <x v="0"/>
    <s v="BCM9"/>
    <m/>
    <s v="2003"/>
    <s v="38000000"/>
    <s v="000038000000"/>
    <s v="000000065572"/>
    <s v="I"/>
    <s v="Dist-Services"/>
    <x v="3"/>
    <m/>
    <n v="17"/>
    <n v="19604.43"/>
    <n v="2.2599999999999999E-2"/>
    <n v="231.28"/>
    <s v="BRADFORD"/>
    <s v="Plastic"/>
    <n v="37163.180347826084"/>
    <s v="NO"/>
    <s v="YES"/>
    <s v="&gt;0"/>
  </r>
  <r>
    <s v="DPAA1"/>
    <x v="0"/>
    <s v="40102"/>
    <x v="0"/>
    <s v="BJJ0"/>
    <m/>
    <s v="2003"/>
    <s v="38000000"/>
    <s v="000038000000"/>
    <s v="000000066851"/>
    <s v="I"/>
    <s v="Dist-Services"/>
    <x v="3"/>
    <m/>
    <n v="1"/>
    <n v="1153.2"/>
    <n v="2.2599999999999999E-2"/>
    <n v="231.28"/>
    <s v="BARNETT "/>
    <s v="Plastic"/>
    <n v="2186.0660869565218"/>
    <s v="NO"/>
    <s v="YES"/>
    <s v="&gt;0"/>
  </r>
  <r>
    <s v="DPAA1"/>
    <x v="0"/>
    <s v="40102"/>
    <x v="0"/>
    <s v="BKW0"/>
    <m/>
    <s v="2003"/>
    <s v="38000000"/>
    <s v="000038000000"/>
    <s v="000000065573"/>
    <s v="I"/>
    <s v="Dist-Services"/>
    <x v="3"/>
    <m/>
    <n v="1"/>
    <n v="1153.2"/>
    <n v="2.2599999999999999E-2"/>
    <n v="231.28"/>
    <s v="BROKENSTRAW "/>
    <s v="Plastic"/>
    <n v="2186.0660869565218"/>
    <s v="NO"/>
    <s v="YES"/>
    <s v="&gt;0"/>
  </r>
  <r>
    <s v="DPAA1"/>
    <x v="0"/>
    <s v="40102"/>
    <x v="0"/>
    <s v="BRC0"/>
    <m/>
    <s v="2003"/>
    <s v="38000000"/>
    <s v="000038000000"/>
    <s v="000000065900"/>
    <s v="I"/>
    <s v="Dist-Services"/>
    <x v="3"/>
    <m/>
    <n v="1"/>
    <n v="1153.2"/>
    <n v="2.2599999999999999E-2"/>
    <n v="231.28"/>
    <s v="BRADY "/>
    <s v="Plastic"/>
    <n v="2186.0660869565218"/>
    <s v="NO"/>
    <s v="YES"/>
    <s v="&gt;0"/>
  </r>
  <r>
    <s v="DPAA1"/>
    <x v="0"/>
    <s v="40102"/>
    <x v="0"/>
    <s v="BTC0"/>
    <m/>
    <s v="2003"/>
    <s v="38000000"/>
    <s v="000038000000"/>
    <s v="000000066717"/>
    <s v="I"/>
    <s v="Dist-Services"/>
    <x v="3"/>
    <m/>
    <n v="1"/>
    <n v="1153.2"/>
    <n v="2.2599999999999999E-2"/>
    <n v="231.28"/>
    <s v="BRADY "/>
    <s v="Plastic"/>
    <n v="2186.0660869565218"/>
    <s v="NO"/>
    <s v="YES"/>
    <s v="&gt;0"/>
  </r>
  <r>
    <s v="DPAA1"/>
    <x v="0"/>
    <s v="40102"/>
    <x v="0"/>
    <s v="BTM0"/>
    <m/>
    <s v="2003"/>
    <s v="38000000"/>
    <s v="000038000000"/>
    <s v="000000065901"/>
    <s v="I"/>
    <s v="Dist-Services"/>
    <x v="3"/>
    <m/>
    <n v="6"/>
    <n v="6919.21"/>
    <n v="2.2599999999999999E-2"/>
    <n v="231.28"/>
    <s v="BRADFORD"/>
    <s v="Plastic"/>
    <n v="13116.415478260869"/>
    <s v="NO"/>
    <s v="YES"/>
    <s v="&gt;0"/>
  </r>
  <r>
    <s v="DPAA1"/>
    <x v="0"/>
    <s v="40102"/>
    <x v="0"/>
    <s v="BVC8"/>
    <m/>
    <s v="2003"/>
    <s v="38000000"/>
    <s v="000038000000"/>
    <s v="000000066207"/>
    <s v="I"/>
    <s v="Dist-Services"/>
    <x v="3"/>
    <m/>
    <n v="1"/>
    <n v="1153.2"/>
    <n v="2.2599999999999999E-2"/>
    <n v="231.28"/>
    <s v="BLOOMING VALLEY"/>
    <s v="Plastic"/>
    <n v="2186.0660869565218"/>
    <s v="NO"/>
    <s v="YES"/>
    <s v="&gt;0"/>
  </r>
  <r>
    <s v="DPAA1"/>
    <x v="0"/>
    <s v="40102"/>
    <x v="0"/>
    <s v="BWJ8"/>
    <m/>
    <s v="2003"/>
    <s v="38000000"/>
    <s v="000038000000"/>
    <s v="000000065574"/>
    <s v="I"/>
    <s v="Dist-Services"/>
    <x v="3"/>
    <m/>
    <n v="15"/>
    <n v="17298.02"/>
    <n v="2.2599999999999999E-2"/>
    <n v="231.28"/>
    <s v="BROCKWAY "/>
    <s v="Plastic"/>
    <n v="32791.029217391304"/>
    <s v="NO"/>
    <s v="YES"/>
    <s v="&gt;0"/>
  </r>
  <r>
    <s v="DPAA1"/>
    <x v="0"/>
    <s v="40102"/>
    <x v="0"/>
    <s v="CBC8"/>
    <m/>
    <s v="2003"/>
    <s v="38000000"/>
    <s v="000038000000"/>
    <s v="000000066208"/>
    <s v="I"/>
    <s v="Dist-Services"/>
    <x v="3"/>
    <m/>
    <n v="4"/>
    <n v="4612.8100000000004"/>
    <n v="2.2599999999999999E-2"/>
    <n v="231.28"/>
    <s v="CLARION"/>
    <s v="Plastic"/>
    <n v="8744.2833043478258"/>
    <s v="NO"/>
    <s v="YES"/>
    <s v="&gt;0"/>
  </r>
  <r>
    <s v="DPAA1"/>
    <x v="0"/>
    <s v="40102"/>
    <x v="0"/>
    <s v="CBW0"/>
    <m/>
    <s v="2003"/>
    <s v="38000000"/>
    <s v="000038000000"/>
    <s v="000000066672"/>
    <s v="I"/>
    <s v="Dist-Services"/>
    <x v="3"/>
    <m/>
    <n v="2"/>
    <n v="2306.4"/>
    <n v="2.2599999999999999E-2"/>
    <n v="231.28"/>
    <s v="COLUMBUS"/>
    <s v="Plastic"/>
    <n v="4372.1321739130435"/>
    <s v="NO"/>
    <s v="YES"/>
    <s v="&gt;0"/>
  </r>
  <r>
    <s v="DPAA1"/>
    <x v="0"/>
    <s v="40102"/>
    <x v="0"/>
    <s v="CCB0"/>
    <m/>
    <s v="2003"/>
    <s v="38000000"/>
    <s v="000038000000"/>
    <s v="000000066497"/>
    <s v="I"/>
    <s v="Dist-Services"/>
    <x v="3"/>
    <m/>
    <n v="3"/>
    <n v="3459.6"/>
    <n v="2.2599999999999999E-2"/>
    <n v="231.28"/>
    <s v="CONCORD "/>
    <s v="Plastic"/>
    <n v="6558.1982608695653"/>
    <s v="NO"/>
    <s v="YES"/>
    <s v="&gt;0"/>
  </r>
  <r>
    <s v="DPAA1"/>
    <x v="0"/>
    <s v="40102"/>
    <x v="0"/>
    <s v="CHB8"/>
    <m/>
    <s v="2003"/>
    <s v="38000000"/>
    <s v="000038000000"/>
    <s v="000000065575"/>
    <s v="I"/>
    <s v="Dist-Services"/>
    <x v="3"/>
    <m/>
    <n v="2"/>
    <n v="2306.4"/>
    <n v="2.2599999999999999E-2"/>
    <n v="231.28"/>
    <s v="CHICORA"/>
    <s v="Plastic"/>
    <n v="4372.1321739130435"/>
    <s v="NO"/>
    <s v="YES"/>
    <s v="&gt;0"/>
  </r>
  <r>
    <s v="DPAA1"/>
    <x v="0"/>
    <s v="40102"/>
    <x v="0"/>
    <s v="CHV0"/>
    <m/>
    <s v="2003"/>
    <s v="38000000"/>
    <s v="000038000000"/>
    <s v="000000066619"/>
    <s v="I"/>
    <s v="Dist-Services"/>
    <x v="3"/>
    <m/>
    <n v="14"/>
    <n v="23108.7"/>
    <n v="2.2599999999999999E-2"/>
    <n v="231.28"/>
    <s v="CHERRYTREE"/>
    <s v="Plastic"/>
    <n v="43806.057391304348"/>
    <s v="NO"/>
    <s v="YES"/>
    <s v="&gt;0"/>
  </r>
  <r>
    <s v="DPAA1"/>
    <x v="0"/>
    <s v="40102"/>
    <x v="0"/>
    <s v="CHV0"/>
    <m/>
    <s v="2003"/>
    <s v="38000000"/>
    <s v="000038000000"/>
    <s v="000000067770"/>
    <s v="I"/>
    <s v="Dist-Services"/>
    <x v="3"/>
    <m/>
    <n v="2"/>
    <n v="3218.88"/>
    <n v="2.2599999999999999E-2"/>
    <n v="231.28"/>
    <s v="CHERRYTREE"/>
    <s v="Plastic"/>
    <n v="6101.876869565217"/>
    <s v="NO"/>
    <s v="YES"/>
    <s v="&gt;0"/>
  </r>
  <r>
    <s v="DPAA1"/>
    <x v="0"/>
    <s v="40102"/>
    <x v="0"/>
    <s v="CLC8"/>
    <m/>
    <s v="2003"/>
    <s v="38000000"/>
    <s v="000038000000"/>
    <s v="000000066673"/>
    <s v="I"/>
    <s v="Dist-Services"/>
    <x v="3"/>
    <m/>
    <n v="2"/>
    <n v="2306.41"/>
    <n v="2.2599999999999999E-2"/>
    <n v="231.28"/>
    <s v="CONNEAUT LAKE"/>
    <s v="Plastic"/>
    <n v="4372.1511304347823"/>
    <s v="NO"/>
    <s v="YES"/>
    <s v="&gt;0"/>
  </r>
  <r>
    <s v="DPAA1"/>
    <x v="0"/>
    <s v="40102"/>
    <x v="0"/>
    <s v="CLM8"/>
    <m/>
    <s v="2003"/>
    <s v="38000000"/>
    <s v="000038000000"/>
    <s v="000000065902"/>
    <s v="I"/>
    <s v="Dist-Services"/>
    <x v="3"/>
    <m/>
    <n v="6"/>
    <n v="6919.21"/>
    <n v="2.2599999999999999E-2"/>
    <n v="231.28"/>
    <s v="CLARK"/>
    <s v="Plastic"/>
    <n v="13116.415478260869"/>
    <s v="NO"/>
    <s v="YES"/>
    <s v="&gt;0"/>
  </r>
  <r>
    <s v="DPAA1"/>
    <x v="0"/>
    <s v="40102"/>
    <x v="0"/>
    <s v="CLW8"/>
    <m/>
    <s v="2003"/>
    <s v="38000000"/>
    <s v="000038000000"/>
    <s v="000000066758"/>
    <s v="I"/>
    <s v="Dist-Services"/>
    <x v="3"/>
    <m/>
    <n v="25"/>
    <n v="28830.05"/>
    <n v="2.2599999999999999E-2"/>
    <n v="231.28"/>
    <s v="CLARENDON"/>
    <s v="Plastic"/>
    <n v="54651.746956521732"/>
    <s v="NO"/>
    <s v="YES"/>
    <s v="&gt;0"/>
  </r>
  <r>
    <s v="DPAA1"/>
    <x v="0"/>
    <s v="40102"/>
    <x v="0"/>
    <s v="CNC8"/>
    <m/>
    <s v="2003"/>
    <s v="38000000"/>
    <s v="000038000000"/>
    <s v="000000065576"/>
    <s v="I"/>
    <s v="Dist-Services"/>
    <x v="3"/>
    <m/>
    <n v="24"/>
    <n v="27676.85"/>
    <n v="2.2599999999999999E-2"/>
    <n v="231.28"/>
    <s v="COCHRANTON "/>
    <s v="Plastic"/>
    <n v="52465.680869565214"/>
    <s v="NO"/>
    <s v="YES"/>
    <s v="&gt;0"/>
  </r>
  <r>
    <s v="DPAA1"/>
    <x v="0"/>
    <s v="40102"/>
    <x v="0"/>
    <s v="CNE0"/>
    <m/>
    <s v="2003"/>
    <s v="38000000"/>
    <s v="000038000000"/>
    <s v="000000065903"/>
    <s v="I"/>
    <s v="Dist-Services"/>
    <x v="3"/>
    <m/>
    <n v="3"/>
    <n v="3459.6"/>
    <n v="2.2599999999999999E-2"/>
    <n v="231.28"/>
    <s v="CONNEAUT"/>
    <s v="Plastic"/>
    <n v="6558.1982608695653"/>
    <s v="NO"/>
    <s v="YES"/>
    <s v="&gt;0"/>
  </r>
  <r>
    <s v="DPAA1"/>
    <x v="0"/>
    <s v="40102"/>
    <x v="0"/>
    <s v="COC8"/>
    <m/>
    <s v="2003"/>
    <s v="38000000"/>
    <s v="000038000000"/>
    <s v="000000066620"/>
    <s v="I"/>
    <s v="Dist-Services"/>
    <x v="3"/>
    <m/>
    <n v="1"/>
    <n v="1153.2"/>
    <n v="2.2599999999999999E-2"/>
    <n v="231.28"/>
    <s v="CONNEAUTVILLE"/>
    <s v="Plastic"/>
    <n v="2186.0660869565218"/>
    <s v="NO"/>
    <s v="YES"/>
    <s v="&gt;0"/>
  </r>
  <r>
    <s v="DPAA1"/>
    <x v="0"/>
    <s v="40102"/>
    <x v="0"/>
    <s v="COE9"/>
    <m/>
    <s v="2003"/>
    <s v="38000000"/>
    <s v="000038000000"/>
    <s v="000000065577"/>
    <s v="I"/>
    <s v="Dist-Services"/>
    <x v="3"/>
    <m/>
    <n v="9"/>
    <n v="10378.81"/>
    <n v="2.2599999999999999E-2"/>
    <n v="231.28"/>
    <s v="CORRY "/>
    <s v="Plastic"/>
    <n v="19674.613739130433"/>
    <s v="NO"/>
    <s v="YES"/>
    <s v="&gt;0"/>
  </r>
  <r>
    <s v="DPAA1"/>
    <x v="0"/>
    <s v="40102"/>
    <x v="0"/>
    <s v="COJ8"/>
    <m/>
    <s v="2003"/>
    <s v="38000000"/>
    <s v="000038000000"/>
    <s v="000000065578"/>
    <s v="I"/>
    <s v="Dist-Services"/>
    <x v="3"/>
    <m/>
    <n v="4"/>
    <n v="4612.8100000000004"/>
    <n v="2.2599999999999999E-2"/>
    <n v="231.28"/>
    <s v="CORSICA"/>
    <s v="Plastic"/>
    <n v="8744.2833043478258"/>
    <s v="NO"/>
    <s v="YES"/>
    <s v="&gt;0"/>
  </r>
  <r>
    <s v="DPAA1"/>
    <x v="0"/>
    <s v="40102"/>
    <x v="0"/>
    <s v="COV0"/>
    <m/>
    <s v="2003"/>
    <s v="38000000"/>
    <s v="000038000000"/>
    <s v="000000065579"/>
    <s v="I"/>
    <s v="Dist-Services"/>
    <x v="3"/>
    <m/>
    <n v="8"/>
    <n v="9225.6200000000008"/>
    <n v="2.2599999999999999E-2"/>
    <n v="231.28"/>
    <s v="CORNPLANTER "/>
    <s v="Plastic"/>
    <n v="17488.566608695652"/>
    <s v="NO"/>
    <s v="YES"/>
    <s v="&gt;0"/>
  </r>
  <r>
    <s v="DPAA1"/>
    <x v="0"/>
    <s v="40102"/>
    <x v="0"/>
    <s v="CRE8"/>
    <m/>
    <s v="2003"/>
    <s v="38000000"/>
    <s v="000038000000"/>
    <s v="000000066498"/>
    <s v="I"/>
    <s v="Dist-Services"/>
    <x v="3"/>
    <m/>
    <n v="3"/>
    <n v="3459.61"/>
    <n v="2.2599999999999999E-2"/>
    <n v="231.28"/>
    <s v="CRANESVILLE"/>
    <s v="Plastic"/>
    <n v="6558.2172173913041"/>
    <s v="NO"/>
    <s v="YES"/>
    <s v="&gt;0"/>
  </r>
  <r>
    <s v="DPAA1"/>
    <x v="0"/>
    <s v="40102"/>
    <x v="0"/>
    <s v="CRV0"/>
    <m/>
    <s v="2003"/>
    <s v="38000000"/>
    <s v="000038000000"/>
    <s v="000000065580"/>
    <s v="I"/>
    <s v="Dist-Services"/>
    <x v="3"/>
    <m/>
    <n v="36"/>
    <n v="41515.26"/>
    <n v="2.2599999999999999E-2"/>
    <n v="231.28"/>
    <s v="CRANBERRY "/>
    <s v="Plastic"/>
    <n v="78698.49286956522"/>
    <s v="NO"/>
    <s v="YES"/>
    <s v="&gt;0"/>
  </r>
  <r>
    <s v="DPAA1"/>
    <x v="0"/>
    <s v="40102"/>
    <x v="0"/>
    <s v="CSC8"/>
    <m/>
    <s v="2003"/>
    <s v="38000000"/>
    <s v="000038000000"/>
    <s v="000000065581"/>
    <s v="I"/>
    <s v="Dist-Services"/>
    <x v="3"/>
    <m/>
    <n v="4"/>
    <n v="4612.8100000000004"/>
    <n v="2.2599999999999999E-2"/>
    <n v="231.28"/>
    <s v="CAMBRIDGE SPRINGS"/>
    <s v="Plastic"/>
    <n v="8744.2833043478258"/>
    <s v="NO"/>
    <s v="YES"/>
    <s v="&gt;0"/>
  </r>
  <r>
    <s v="DPAA1"/>
    <x v="0"/>
    <s v="40102"/>
    <x v="0"/>
    <s v="CTC0"/>
    <m/>
    <s v="2003"/>
    <s v="38000000"/>
    <s v="000038000000"/>
    <s v="000000065582"/>
    <s v="I"/>
    <s v="Dist-Services"/>
    <x v="3"/>
    <m/>
    <n v="10"/>
    <n v="11532.01"/>
    <n v="2.2599999999999999E-2"/>
    <n v="231.28"/>
    <s v="CLARION "/>
    <s v="Plastic"/>
    <n v="21860.679826086955"/>
    <s v="NO"/>
    <s v="YES"/>
    <s v="&gt;0"/>
  </r>
  <r>
    <s v="DPAA1"/>
    <x v="0"/>
    <s v="40102"/>
    <x v="0"/>
    <s v="CTM0"/>
    <m/>
    <s v="2003"/>
    <s v="38000000"/>
    <s v="000038000000"/>
    <s v="000000065583"/>
    <s v="I"/>
    <s v="Dist-Services"/>
    <x v="3"/>
    <m/>
    <n v="9"/>
    <n v="10378.82"/>
    <n v="2.2599999999999999E-2"/>
    <n v="231.28"/>
    <s v="COOLSPRING"/>
    <s v="Plastic"/>
    <n v="19674.632695652173"/>
    <s v="NO"/>
    <s v="YES"/>
    <s v="&gt;0"/>
  </r>
  <r>
    <s v="DPAA1"/>
    <x v="0"/>
    <s v="40102"/>
    <x v="0"/>
    <s v="CUC0"/>
    <m/>
    <s v="2003"/>
    <s v="38000000"/>
    <s v="000038000000"/>
    <s v="000000065904"/>
    <s v="I"/>
    <s v="Dist-Services"/>
    <x v="3"/>
    <m/>
    <n v="1"/>
    <n v="1153.2"/>
    <n v="2.2599999999999999E-2"/>
    <n v="231.28"/>
    <s v="CONNEAUT"/>
    <s v="Plastic"/>
    <n v="2186.0660869565218"/>
    <s v="NO"/>
    <s v="YES"/>
    <s v="&gt;0"/>
  </r>
  <r>
    <s v="DPAA1"/>
    <x v="0"/>
    <s v="40102"/>
    <x v="0"/>
    <s v="CWW0"/>
    <m/>
    <s v="2003"/>
    <s v="38000000"/>
    <s v="000038000000"/>
    <s v="000000065584"/>
    <s v="I"/>
    <s v="Dist-Services"/>
    <x v="3"/>
    <m/>
    <n v="4"/>
    <n v="4612.8100000000004"/>
    <n v="2.2599999999999999E-2"/>
    <n v="231.28"/>
    <s v="CONEWANGO "/>
    <s v="Plastic"/>
    <n v="8744.2833043478258"/>
    <s v="NO"/>
    <s v="YES"/>
    <s v="&gt;0"/>
  </r>
  <r>
    <s v="DPAA1"/>
    <x v="0"/>
    <s v="40102"/>
    <x v="0"/>
    <s v="DEM0"/>
    <m/>
    <s v="2003"/>
    <s v="38000000"/>
    <s v="000038000000"/>
    <s v="000000066759"/>
    <s v="D"/>
    <s v="Dist-Services"/>
    <x v="3"/>
    <m/>
    <n v="0"/>
    <n v="0"/>
    <n v="2.2599999999999999E-2"/>
    <n v="231.28"/>
    <s v="DELAWARE"/>
    <s v="Plastic"/>
    <n v="0"/>
    <s v="YES"/>
    <s v="NO"/>
    <s v="=0"/>
  </r>
  <r>
    <s v="DPAA1"/>
    <x v="0"/>
    <s v="40102"/>
    <x v="0"/>
    <s v="DOB0"/>
    <m/>
    <s v="2003"/>
    <s v="38000000"/>
    <s v="000038000000"/>
    <s v="000000065585"/>
    <s v="I"/>
    <s v="Dist-Services"/>
    <x v="3"/>
    <m/>
    <n v="8"/>
    <n v="9225.61"/>
    <n v="2.2599999999999999E-2"/>
    <n v="231.28"/>
    <s v="DONEGAL "/>
    <s v="Plastic"/>
    <n v="17488.547652173915"/>
    <s v="NO"/>
    <s v="YES"/>
    <s v="&gt;0"/>
  </r>
  <r>
    <s v="DPAA1"/>
    <x v="0"/>
    <s v="40102"/>
    <x v="0"/>
    <s v="DUC9"/>
    <m/>
    <s v="2003"/>
    <s v="38000000"/>
    <s v="000038000000"/>
    <s v="000000065586"/>
    <s v="I"/>
    <s v="Dist-Services"/>
    <x v="3"/>
    <m/>
    <n v="105"/>
    <n v="121086.17"/>
    <n v="2.2599999999999999E-2"/>
    <n v="231.28"/>
    <s v="DUBOIS"/>
    <s v="Plastic"/>
    <n v="229537.26139130435"/>
    <s v="NO"/>
    <s v="YES"/>
    <s v="&gt;0"/>
  </r>
  <r>
    <s v="DPAA1"/>
    <x v="0"/>
    <s v="40102"/>
    <x v="0"/>
    <s v="EBC8"/>
    <m/>
    <s v="2003"/>
    <s v="38000000"/>
    <s v="000038000000"/>
    <s v="000000066718"/>
    <s v="I"/>
    <s v="Dist-Services"/>
    <x v="3"/>
    <m/>
    <n v="1"/>
    <n v="1153.2"/>
    <n v="2.2599999999999999E-2"/>
    <n v="231.28"/>
    <s v="EAST BRADY "/>
    <s v="Plastic"/>
    <n v="2186.0660869565218"/>
    <s v="NO"/>
    <s v="YES"/>
    <s v="&gt;0"/>
  </r>
  <r>
    <s v="DPAA1"/>
    <x v="0"/>
    <s v="40102"/>
    <x v="0"/>
    <s v="ECE0"/>
    <m/>
    <s v="2003"/>
    <s v="38000000"/>
    <s v="000038000000"/>
    <s v="000000065587"/>
    <s v="I"/>
    <s v="Dist-Services"/>
    <x v="3"/>
    <m/>
    <n v="4"/>
    <n v="4612.8100000000004"/>
    <n v="2.2599999999999999E-2"/>
    <n v="231.28"/>
    <s v="ELK CREEK "/>
    <s v="Plastic"/>
    <n v="8744.2833043478258"/>
    <s v="NO"/>
    <s v="YES"/>
    <s v="&gt;0"/>
  </r>
  <r>
    <s v="DPAA1"/>
    <x v="0"/>
    <s v="40102"/>
    <x v="0"/>
    <s v="EDE8"/>
    <m/>
    <s v="2003"/>
    <s v="38000000"/>
    <s v="000038000000"/>
    <s v="000000065588"/>
    <s v="I"/>
    <s v="Dist-Services"/>
    <x v="3"/>
    <m/>
    <n v="42"/>
    <n v="48434.47"/>
    <n v="2.2599999999999999E-2"/>
    <n v="231.28"/>
    <s v="EDINBORO "/>
    <s v="Plastic"/>
    <n v="91814.908347826087"/>
    <s v="NO"/>
    <s v="YES"/>
    <s v="&gt;0"/>
  </r>
  <r>
    <s v="DPAA1"/>
    <x v="0"/>
    <s v="40102"/>
    <x v="0"/>
    <s v="EFC0"/>
    <m/>
    <s v="2003"/>
    <s v="38000000"/>
    <s v="000038000000"/>
    <s v="000000066915"/>
    <s v="I"/>
    <s v="Dist-Services"/>
    <x v="3"/>
    <m/>
    <n v="1"/>
    <n v="1153.2"/>
    <n v="2.2599999999999999E-2"/>
    <n v="231.28"/>
    <s v="EAST FAIRFIELD"/>
    <s v="Plastic"/>
    <n v="2186.0660869565218"/>
    <s v="NO"/>
    <s v="YES"/>
    <s v="&gt;0"/>
  </r>
  <r>
    <s v="DPAA1"/>
    <x v="0"/>
    <s v="40102"/>
    <x v="0"/>
    <s v="ELJ0"/>
    <m/>
    <s v="2003"/>
    <s v="38000000"/>
    <s v="000038000000"/>
    <s v="000000065589"/>
    <s v="I"/>
    <s v="Dist-Services"/>
    <x v="3"/>
    <m/>
    <n v="2"/>
    <n v="2306.4"/>
    <n v="2.2599999999999999E-2"/>
    <n v="231.28"/>
    <s v="ELDRED"/>
    <s v="Plastic"/>
    <n v="4372.1321739130435"/>
    <s v="NO"/>
    <s v="YES"/>
    <s v="&gt;0"/>
  </r>
  <r>
    <s v="DPAA1"/>
    <x v="0"/>
    <s v="40102"/>
    <x v="0"/>
    <s v="EMC8"/>
    <m/>
    <s v="2003"/>
    <s v="38000000"/>
    <s v="000038000000"/>
    <s v="000000066760"/>
    <s v="D"/>
    <s v="Dist-Services"/>
    <x v="3"/>
    <m/>
    <n v="0"/>
    <n v="0"/>
    <n v="2.2599999999999999E-2"/>
    <n v="231.28"/>
    <s v="EMPORIUM "/>
    <s v="Plastic"/>
    <n v="0"/>
    <s v="YES"/>
    <s v="NO"/>
    <s v="=0"/>
  </r>
  <r>
    <s v="DPAA1"/>
    <x v="0"/>
    <s v="40102"/>
    <x v="0"/>
    <s v="ERE9"/>
    <m/>
    <s v="2003"/>
    <s v="38000000"/>
    <s v="000038000000"/>
    <s v="000000065590"/>
    <s v="I"/>
    <s v="Dist-Services"/>
    <x v="3"/>
    <m/>
    <n v="705"/>
    <n v="812901.06"/>
    <n v="2.2599999999999999E-2"/>
    <n v="231.28"/>
    <s v="ERIE"/>
    <s v="Plastic"/>
    <n v="1540977.6615652174"/>
    <s v="NO"/>
    <s v="YES"/>
    <s v="&gt;0"/>
  </r>
  <r>
    <s v="DPAA1"/>
    <x v="0"/>
    <s v="40102"/>
    <x v="0"/>
    <s v="EWM0"/>
    <m/>
    <s v="2003"/>
    <s v="38000000"/>
    <s v="000038000000"/>
    <s v="000000065591"/>
    <s v="D"/>
    <s v="Dist-Services"/>
    <x v="3"/>
    <m/>
    <n v="0"/>
    <n v="0"/>
    <n v="2.2599999999999999E-2"/>
    <n v="231.28"/>
    <s v="EAST LACKAWANNOCK "/>
    <s v="Plastic"/>
    <n v="0"/>
    <s v="YES"/>
    <s v="NO"/>
    <s v="=0"/>
  </r>
  <r>
    <s v="DPAA1"/>
    <x v="0"/>
    <s v="40102"/>
    <x v="0"/>
    <s v="FAB0"/>
    <m/>
    <s v="2003"/>
    <s v="38000000"/>
    <s v="000038000000"/>
    <s v="000000065592"/>
    <s v="I"/>
    <s v="Dist-Services"/>
    <x v="3"/>
    <m/>
    <n v="8"/>
    <n v="9225.61"/>
    <n v="2.2599999999999999E-2"/>
    <n v="231.28"/>
    <s v="FAIRVIEW"/>
    <s v="Plastic"/>
    <n v="17488.547652173915"/>
    <s v="NO"/>
    <s v="YES"/>
    <s v="&gt;0"/>
  </r>
  <r>
    <s v="DPAA1"/>
    <x v="0"/>
    <s v="40102"/>
    <x v="0"/>
    <s v="FAC0"/>
    <m/>
    <s v="2003"/>
    <s v="38000000"/>
    <s v="000038000000"/>
    <s v="000000066209"/>
    <s v="D"/>
    <s v="Dist-Services"/>
    <x v="3"/>
    <m/>
    <n v="0"/>
    <n v="0"/>
    <n v="2.2599999999999999E-2"/>
    <n v="231.28"/>
    <s v="FAIRFIELD "/>
    <s v="Plastic"/>
    <n v="0"/>
    <s v="YES"/>
    <s v="NO"/>
    <s v="=0"/>
  </r>
  <r>
    <s v="DPAA1"/>
    <x v="0"/>
    <s v="40102"/>
    <x v="0"/>
    <s v="FCC8"/>
    <m/>
    <s v="2003"/>
    <s v="38000000"/>
    <s v="000038000000"/>
    <s v="000000066761"/>
    <s v="I"/>
    <s v="Dist-Services"/>
    <x v="3"/>
    <m/>
    <n v="1"/>
    <n v="1153.2"/>
    <n v="2.2599999999999999E-2"/>
    <n v="231.28"/>
    <s v="FALLS CREEK"/>
    <s v="Plastic"/>
    <n v="2186.0660869565218"/>
    <s v="NO"/>
    <s v="YES"/>
    <s v="&gt;0"/>
  </r>
  <r>
    <s v="DPAA1"/>
    <x v="0"/>
    <s v="40102"/>
    <x v="0"/>
    <s v="FCM0"/>
    <m/>
    <s v="2003"/>
    <s v="38000000"/>
    <s v="000038000000"/>
    <s v="000000066719"/>
    <s v="I"/>
    <s v="Dist-Services"/>
    <x v="3"/>
    <m/>
    <n v="2"/>
    <n v="2306.4"/>
    <n v="2.2599999999999999E-2"/>
    <n v="231.28"/>
    <s v="FRENCH CREEK"/>
    <s v="Plastic"/>
    <n v="4372.1321739130435"/>
    <s v="NO"/>
    <s v="YES"/>
    <s v="&gt;0"/>
  </r>
  <r>
    <s v="DPAA1"/>
    <x v="0"/>
    <s v="40102"/>
    <x v="0"/>
    <s v="FHW0"/>
    <m/>
    <s v="2003"/>
    <s v="38000000"/>
    <s v="000038000000"/>
    <s v="000000066852"/>
    <s v="D"/>
    <s v="Dist-Services"/>
    <x v="3"/>
    <m/>
    <n v="0"/>
    <n v="0"/>
    <n v="2.2599999999999999E-2"/>
    <n v="231.28"/>
    <s v="FREEHOLD"/>
    <s v="Plastic"/>
    <n v="0"/>
    <s v="YES"/>
    <s v="NO"/>
    <s v="=0"/>
  </r>
  <r>
    <s v="DPAA1"/>
    <x v="0"/>
    <s v="40102"/>
    <x v="0"/>
    <s v="FJJ8"/>
    <m/>
    <s v="2003"/>
    <s v="38000000"/>
    <s v="000038000000"/>
    <s v="000000066316"/>
    <s v="I"/>
    <s v="Dist-Services"/>
    <x v="3"/>
    <m/>
    <n v="17"/>
    <n v="19604.43"/>
    <n v="2.2599999999999999E-2"/>
    <n v="231.28"/>
    <s v="FALLS CREEK"/>
    <s v="Plastic"/>
    <n v="37163.180347826084"/>
    <s v="NO"/>
    <s v="YES"/>
    <s v="&gt;0"/>
  </r>
  <r>
    <s v="DPAA1"/>
    <x v="0"/>
    <s v="40102"/>
    <x v="0"/>
    <s v="FLM9"/>
    <m/>
    <s v="2003"/>
    <s v="38000000"/>
    <s v="000038000000"/>
    <s v="000000066210"/>
    <s v="I"/>
    <s v="Dist-Services"/>
    <x v="3"/>
    <m/>
    <n v="10"/>
    <n v="11532.02"/>
    <n v="2.2599999999999999E-2"/>
    <n v="231.28"/>
    <s v="FARRELL "/>
    <s v="Plastic"/>
    <n v="21860.698782608695"/>
    <s v="NO"/>
    <s v="YES"/>
    <s v="&gt;0"/>
  </r>
  <r>
    <s v="DPAA1"/>
    <x v="0"/>
    <s v="40102"/>
    <x v="0"/>
    <s v="FMW0"/>
    <m/>
    <s v="2003"/>
    <s v="38000000"/>
    <s v="000038000000"/>
    <s v="000000065905"/>
    <s v="I"/>
    <s v="Dist-Services"/>
    <x v="3"/>
    <m/>
    <n v="3"/>
    <n v="3459.6"/>
    <n v="2.2599999999999999E-2"/>
    <n v="231.28"/>
    <s v="FARMINGTON"/>
    <s v="Plastic"/>
    <n v="6558.1982608695653"/>
    <s v="NO"/>
    <s v="YES"/>
    <s v="&gt;0"/>
  </r>
  <r>
    <s v="DPAA1"/>
    <x v="0"/>
    <s v="40102"/>
    <x v="0"/>
    <s v="FOE0"/>
    <m/>
    <s v="2003"/>
    <s v="38000000"/>
    <s v="000038000000"/>
    <s v="000000065906"/>
    <s v="I"/>
    <s v="Dist-Services"/>
    <x v="3"/>
    <m/>
    <n v="17"/>
    <n v="19604.439999999999"/>
    <n v="2.2599999999999999E-2"/>
    <n v="231.28"/>
    <s v="FOX "/>
    <s v="Plastic"/>
    <n v="37163.199304347821"/>
    <s v="NO"/>
    <s v="YES"/>
    <s v="&gt;0"/>
  </r>
  <r>
    <s v="DPAA1"/>
    <x v="0"/>
    <s v="40102"/>
    <x v="0"/>
    <s v="FRV9"/>
    <m/>
    <s v="2003"/>
    <s v="38000000"/>
    <s v="000038000000"/>
    <s v="000000065593"/>
    <s v="I"/>
    <s v="Dist-Services"/>
    <x v="3"/>
    <m/>
    <n v="31"/>
    <n v="35749.25"/>
    <n v="2.2599999999999999E-2"/>
    <n v="231.28"/>
    <s v="FRANKLIN"/>
    <s v="Plastic"/>
    <n v="67768.14347826087"/>
    <s v="NO"/>
    <s v="YES"/>
    <s v="&gt;0"/>
  </r>
  <r>
    <s v="DPAA1"/>
    <x v="0"/>
    <s v="40102"/>
    <x v="0"/>
    <s v="FTE0"/>
    <m/>
    <s v="2003"/>
    <s v="38000000"/>
    <s v="000038000000"/>
    <s v="000000065594"/>
    <s v="I"/>
    <s v="Dist-Services"/>
    <x v="3"/>
    <m/>
    <n v="56"/>
    <n v="64579.3"/>
    <n v="2.2599999999999999E-2"/>
    <n v="231.28"/>
    <s v="FAIRVIEW"/>
    <s v="Plastic"/>
    <n v="122419.8904347826"/>
    <s v="NO"/>
    <s v="YES"/>
    <s v="&gt;0"/>
  </r>
  <r>
    <s v="DPAA1"/>
    <x v="0"/>
    <s v="40102"/>
    <x v="0"/>
    <s v="FTV0"/>
    <m/>
    <s v="2003"/>
    <s v="38000000"/>
    <s v="000038000000"/>
    <s v="000000065595"/>
    <s v="I"/>
    <s v="Dist-Services"/>
    <x v="3"/>
    <m/>
    <n v="6"/>
    <n v="6919.21"/>
    <n v="2.2599999999999999E-2"/>
    <n v="231.28"/>
    <s v="FRENCHCREEK "/>
    <s v="Plastic"/>
    <n v="13116.415478260869"/>
    <s v="NO"/>
    <s v="YES"/>
    <s v="&gt;0"/>
  </r>
  <r>
    <s v="DPAA1"/>
    <x v="0"/>
    <s v="40102"/>
    <x v="0"/>
    <s v="GBE8"/>
    <m/>
    <s v="2003"/>
    <s v="38000000"/>
    <s v="000038000000"/>
    <s v="000000066211"/>
    <s v="I"/>
    <s v="Dist-Services"/>
    <x v="3"/>
    <m/>
    <n v="17"/>
    <n v="19604.43"/>
    <n v="2.2599999999999999E-2"/>
    <n v="231.28"/>
    <s v="GIRARD "/>
    <s v="Plastic"/>
    <n v="37163.180347826084"/>
    <s v="NO"/>
    <s v="YES"/>
    <s v="&gt;0"/>
  </r>
  <r>
    <s v="DPAA1"/>
    <x v="0"/>
    <s v="40102"/>
    <x v="0"/>
    <s v="GLW0"/>
    <m/>
    <s v="2003"/>
    <s v="38000000"/>
    <s v="000038000000"/>
    <s v="000000065596"/>
    <s v="I"/>
    <s v="Dist-Services"/>
    <x v="3"/>
    <m/>
    <n v="15"/>
    <n v="17298.03"/>
    <n v="2.2599999999999999E-2"/>
    <n v="231.28"/>
    <s v="GLADE "/>
    <s v="Plastic"/>
    <n v="32791.048173913041"/>
    <s v="NO"/>
    <s v="YES"/>
    <s v="&gt;0"/>
  </r>
  <r>
    <s v="DPAA1"/>
    <x v="0"/>
    <s v="40102"/>
    <x v="0"/>
    <s v="GNE0"/>
    <m/>
    <s v="2003"/>
    <s v="38000000"/>
    <s v="000038000000"/>
    <s v="000000065597"/>
    <s v="I"/>
    <s v="Dist-Services"/>
    <x v="3"/>
    <m/>
    <n v="9"/>
    <n v="10378.82"/>
    <n v="2.2599999999999999E-2"/>
    <n v="231.28"/>
    <s v="GREENE"/>
    <s v="Plastic"/>
    <n v="19674.632695652173"/>
    <s v="NO"/>
    <s v="YES"/>
    <s v="&gt;0"/>
  </r>
  <r>
    <s v="DPAA1"/>
    <x v="0"/>
    <s v="40102"/>
    <x v="0"/>
    <s v="GRM8"/>
    <m/>
    <s v="2003"/>
    <s v="38000000"/>
    <s v="000038000000"/>
    <s v="000000065907"/>
    <s v="I"/>
    <s v="Dist-Services"/>
    <x v="3"/>
    <m/>
    <n v="49"/>
    <n v="56506.879999999997"/>
    <n v="2.2599999999999999E-2"/>
    <n v="231.28"/>
    <s v="GREENVILLE "/>
    <s v="Plastic"/>
    <n v="107117.38991304347"/>
    <s v="NO"/>
    <s v="YES"/>
    <s v="&gt;0"/>
  </r>
  <r>
    <s v="DPAA1"/>
    <x v="0"/>
    <s v="40102"/>
    <x v="0"/>
    <s v="GTE0"/>
    <m/>
    <s v="2003"/>
    <s v="38000000"/>
    <s v="000038000000"/>
    <s v="000000065598"/>
    <s v="I"/>
    <s v="Dist-Services"/>
    <x v="3"/>
    <m/>
    <n v="15"/>
    <n v="17298.03"/>
    <n v="2.2599999999999999E-2"/>
    <n v="231.28"/>
    <s v="GIRARD"/>
    <s v="Plastic"/>
    <n v="32791.048173913041"/>
    <s v="NO"/>
    <s v="YES"/>
    <s v="&gt;0"/>
  </r>
  <r>
    <s v="DPAA1"/>
    <x v="0"/>
    <s v="40102"/>
    <x v="0"/>
    <s v="HAC0"/>
    <m/>
    <s v="2003"/>
    <s v="38000000"/>
    <s v="000038000000"/>
    <s v="000000065908"/>
    <s v="I"/>
    <s v="Dist-Services"/>
    <x v="3"/>
    <m/>
    <n v="2"/>
    <n v="2306.4"/>
    <n v="2.2599999999999999E-2"/>
    <n v="231.28"/>
    <s v="HAYFIELD"/>
    <s v="Plastic"/>
    <n v="4372.1321739130435"/>
    <s v="NO"/>
    <s v="YES"/>
    <s v="&gt;0"/>
  </r>
  <r>
    <s v="DPAA1"/>
    <x v="0"/>
    <s v="40102"/>
    <x v="0"/>
    <s v="HAF0"/>
    <m/>
    <s v="2003"/>
    <s v="38000000"/>
    <s v="000038000000"/>
    <s v="000000066720"/>
    <s v="I"/>
    <s v="Dist-Services"/>
    <x v="3"/>
    <m/>
    <n v="2"/>
    <n v="2306.4"/>
    <n v="2.2599999999999999E-2"/>
    <n v="231.28"/>
    <s v="HARMONY "/>
    <s v="Plastic"/>
    <n v="4372.1321739130435"/>
    <s v="NO"/>
    <s v="YES"/>
    <s v="&gt;0"/>
  </r>
  <r>
    <s v="DPAA1"/>
    <x v="0"/>
    <s v="40102"/>
    <x v="0"/>
    <s v="HBE0"/>
    <m/>
    <s v="2003"/>
    <s v="38000000"/>
    <s v="000038000000"/>
    <s v="000000065599"/>
    <s v="I"/>
    <s v="Dist-Services"/>
    <x v="3"/>
    <m/>
    <n v="104"/>
    <n v="119827.91"/>
    <n v="2.2599999999999999E-2"/>
    <n v="231.28"/>
    <s v="HARBORCREEK "/>
    <s v="Plastic"/>
    <n v="227152.03808695651"/>
    <s v="NO"/>
    <s v="YES"/>
    <s v="&gt;0"/>
  </r>
  <r>
    <s v="DPAA1"/>
    <x v="0"/>
    <s v="40102"/>
    <x v="0"/>
    <s v="HEJ0"/>
    <m/>
    <s v="2003"/>
    <s v="38000000"/>
    <s v="000038000000"/>
    <s v="000000065909"/>
    <s v="I"/>
    <s v="Dist-Services"/>
    <x v="3"/>
    <m/>
    <n v="1"/>
    <n v="1153.2"/>
    <n v="2.2599999999999999E-2"/>
    <n v="231.28"/>
    <s v="HEATH "/>
    <s v="Plastic"/>
    <n v="2186.0660869565218"/>
    <s v="NO"/>
    <s v="YES"/>
    <s v="&gt;0"/>
  </r>
  <r>
    <s v="DPAA1"/>
    <x v="0"/>
    <s v="40102"/>
    <x v="0"/>
    <s v="HEM0"/>
    <m/>
    <s v="2003"/>
    <s v="38000000"/>
    <s v="000038000000"/>
    <s v="000000065600"/>
    <s v="I"/>
    <s v="Dist-Services"/>
    <x v="3"/>
    <m/>
    <n v="15"/>
    <n v="17298.02"/>
    <n v="2.2599999999999999E-2"/>
    <n v="231.28"/>
    <s v="HEMPFIELD "/>
    <s v="Plastic"/>
    <n v="32791.029217391304"/>
    <s v="NO"/>
    <s v="YES"/>
    <s v="&gt;0"/>
  </r>
  <r>
    <s v="DPAA1"/>
    <x v="0"/>
    <s v="40102"/>
    <x v="0"/>
    <s v="HIC0"/>
    <m/>
    <s v="2003"/>
    <s v="38000000"/>
    <s v="000038000000"/>
    <s v="000000066762"/>
    <s v="D"/>
    <s v="Dist-Services"/>
    <x v="3"/>
    <m/>
    <n v="0"/>
    <n v="0"/>
    <n v="2.2599999999999999E-2"/>
    <n v="231.28"/>
    <s v="HIGHLAND"/>
    <s v="Plastic"/>
    <n v="0"/>
    <s v="YES"/>
    <s v="NO"/>
    <s v="=0"/>
  </r>
  <r>
    <s v="DPAA1"/>
    <x v="0"/>
    <s v="40102"/>
    <x v="0"/>
    <s v="HIF0"/>
    <m/>
    <s v="2003"/>
    <s v="38000000"/>
    <s v="000038000000"/>
    <s v="000000065601"/>
    <s v="I"/>
    <s v="Dist-Services"/>
    <x v="3"/>
    <m/>
    <n v="3"/>
    <n v="3459.6"/>
    <n v="2.2599999999999999E-2"/>
    <n v="231.28"/>
    <s v="HICKORY "/>
    <s v="Plastic"/>
    <n v="6558.1982608695653"/>
    <s v="NO"/>
    <s v="YES"/>
    <s v="&gt;0"/>
  </r>
  <r>
    <s v="DPAA1"/>
    <x v="0"/>
    <s v="40102"/>
    <x v="0"/>
    <s v="HIM0"/>
    <m/>
    <s v="2003"/>
    <s v="38000000"/>
    <s v="000038000000"/>
    <s v="000000065602"/>
    <s v="I"/>
    <s v="Dist-Services"/>
    <x v="3"/>
    <m/>
    <n v="245"/>
    <n v="282534.40999999997"/>
    <n v="2.2599999999999999E-2"/>
    <n v="231.28"/>
    <s v="HERMITAGE "/>
    <s v="Plastic"/>
    <n v="535586.96852173901"/>
    <s v="NO"/>
    <s v="YES"/>
    <s v="&gt;0"/>
  </r>
  <r>
    <s v="DPAA1"/>
    <x v="0"/>
    <s v="40102"/>
    <x v="0"/>
    <s v="HLE0"/>
    <m/>
    <s v="2003"/>
    <s v="38000000"/>
    <s v="000038000000"/>
    <s v="000000066763"/>
    <s v="I"/>
    <s v="Dist-Services"/>
    <x v="3"/>
    <m/>
    <n v="11"/>
    <n v="12685.22"/>
    <n v="2.2599999999999999E-2"/>
    <n v="231.28"/>
    <s v="HIGHLAND"/>
    <s v="Plastic"/>
    <n v="24046.764869565217"/>
    <s v="NO"/>
    <s v="YES"/>
    <s v="&gt;0"/>
  </r>
  <r>
    <s v="DPAA1"/>
    <x v="0"/>
    <s v="40102"/>
    <x v="0"/>
    <s v="HMM0"/>
    <m/>
    <s v="2003"/>
    <s v="38000000"/>
    <s v="000038000000"/>
    <s v="000000066721"/>
    <s v="I"/>
    <s v="Dist-Services"/>
    <x v="3"/>
    <m/>
    <n v="2"/>
    <n v="2306.4"/>
    <n v="2.2599999999999999E-2"/>
    <n v="231.28"/>
    <s v="HAMILTON"/>
    <s v="Plastic"/>
    <n v="4372.1321739130435"/>
    <s v="NO"/>
    <s v="YES"/>
    <s v="&gt;0"/>
  </r>
  <r>
    <s v="DPAA1"/>
    <x v="0"/>
    <s v="40102"/>
    <x v="0"/>
    <s v="HOE0"/>
    <m/>
    <s v="2003"/>
    <s v="38000000"/>
    <s v="000038000000"/>
    <s v="000000066317"/>
    <s v="I"/>
    <s v="Dist-Services"/>
    <x v="3"/>
    <m/>
    <n v="2"/>
    <n v="2306.41"/>
    <n v="2.2599999999999999E-2"/>
    <n v="231.28"/>
    <s v="HORTON"/>
    <s v="Plastic"/>
    <n v="4372.1511304347823"/>
    <s v="NO"/>
    <s v="YES"/>
    <s v="&gt;0"/>
  </r>
  <r>
    <s v="DPAA1"/>
    <x v="0"/>
    <s v="40102"/>
    <x v="0"/>
    <s v="HSC0"/>
    <m/>
    <s v="2003"/>
    <s v="38000000"/>
    <s v="000038000000"/>
    <s v="000000065910"/>
    <s v="I"/>
    <s v="Dist-Services"/>
    <x v="3"/>
    <m/>
    <n v="1"/>
    <n v="1153.2"/>
    <n v="2.2599999999999999E-2"/>
    <n v="231.28"/>
    <s v="HUSTON"/>
    <s v="Plastic"/>
    <n v="2186.0660869565218"/>
    <s v="NO"/>
    <s v="YES"/>
    <s v="&gt;0"/>
  </r>
  <r>
    <s v="DPAA1"/>
    <x v="0"/>
    <s v="40102"/>
    <x v="0"/>
    <s v="HWF0"/>
    <m/>
    <s v="2003"/>
    <s v="38000000"/>
    <s v="000038000000"/>
    <s v="000000065911"/>
    <s v="I"/>
    <s v="Dist-Services"/>
    <x v="3"/>
    <m/>
    <n v="2"/>
    <n v="2306.4"/>
    <n v="2.2599999999999999E-2"/>
    <n v="231.28"/>
    <s v="HOWE"/>
    <s v="Plastic"/>
    <n v="4372.1321739130435"/>
    <s v="NO"/>
    <s v="YES"/>
    <s v="&gt;0"/>
  </r>
  <r>
    <s v="DPAA1"/>
    <x v="0"/>
    <s v="40102"/>
    <x v="0"/>
    <s v="JAE0"/>
    <m/>
    <s v="2003"/>
    <s v="38000000"/>
    <s v="000038000000"/>
    <s v="000000066212"/>
    <s v="I"/>
    <s v="Dist-Services"/>
    <x v="3"/>
    <m/>
    <n v="1"/>
    <n v="1153.2"/>
    <n v="2.2599999999999999E-2"/>
    <n v="231.28"/>
    <s v="JAY "/>
    <s v="Plastic"/>
    <n v="2186.0660869565218"/>
    <s v="NO"/>
    <s v="YES"/>
    <s v="&gt;0"/>
  </r>
  <r>
    <s v="DPAA1"/>
    <x v="0"/>
    <s v="40102"/>
    <x v="0"/>
    <s v="JAM8"/>
    <m/>
    <s v="2003"/>
    <s v="38000000"/>
    <s v="000038000000"/>
    <s v="000000066722"/>
    <s v="I"/>
    <s v="Dist-Services"/>
    <x v="3"/>
    <m/>
    <n v="1"/>
    <n v="1153.2"/>
    <n v="2.2599999999999999E-2"/>
    <n v="231.28"/>
    <s v="JAMESTOWN"/>
    <s v="Plastic"/>
    <n v="2186.0660869565218"/>
    <s v="NO"/>
    <s v="YES"/>
    <s v="&gt;0"/>
  </r>
  <r>
    <s v="DPAA1"/>
    <x v="0"/>
    <s v="40102"/>
    <x v="0"/>
    <s v="JBE8"/>
    <m/>
    <s v="2003"/>
    <s v="38000000"/>
    <s v="000038000000"/>
    <s v="000000065912"/>
    <s v="I"/>
    <s v="Dist-Services"/>
    <x v="3"/>
    <m/>
    <n v="20"/>
    <n v="23064.05"/>
    <n v="2.2599999999999999E-2"/>
    <n v="231.28"/>
    <s v="JOHNSONBURG"/>
    <s v="Plastic"/>
    <n v="43721.416521739127"/>
    <s v="NO"/>
    <s v="YES"/>
    <s v="&gt;0"/>
  </r>
  <r>
    <s v="DPAA1"/>
    <x v="0"/>
    <s v="40102"/>
    <x v="0"/>
    <s v="JKF0"/>
    <m/>
    <s v="2003"/>
    <s v="38000000"/>
    <s v="000038000000"/>
    <s v="000000066499"/>
    <s v="I"/>
    <s v="Dist-Services"/>
    <x v="3"/>
    <m/>
    <n v="4"/>
    <n v="4612.8100000000004"/>
    <n v="2.2599999999999999E-2"/>
    <n v="231.28"/>
    <s v="JENKS "/>
    <s v="Plastic"/>
    <n v="8744.2833043478258"/>
    <s v="NO"/>
    <s v="YES"/>
    <s v="&gt;0"/>
  </r>
  <r>
    <s v="DPAA1"/>
    <x v="0"/>
    <s v="40102"/>
    <x v="0"/>
    <s v="JMM0"/>
    <m/>
    <s v="2003"/>
    <s v="38000000"/>
    <s v="000038000000"/>
    <s v="000000065603"/>
    <s v="I"/>
    <s v="Dist-Services"/>
    <x v="3"/>
    <m/>
    <n v="6"/>
    <n v="6919.21"/>
    <n v="2.2599999999999999E-2"/>
    <n v="231.28"/>
    <s v="JACKSON "/>
    <s v="Plastic"/>
    <n v="13116.415478260869"/>
    <s v="NO"/>
    <s v="YES"/>
    <s v="&gt;0"/>
  </r>
  <r>
    <s v="DPAA1"/>
    <x v="0"/>
    <s v="40102"/>
    <x v="0"/>
    <s v="JOE0"/>
    <m/>
    <s v="2003"/>
    <s v="38000000"/>
    <s v="000038000000"/>
    <s v="000000065604"/>
    <s v="I"/>
    <s v="Dist-Services"/>
    <x v="3"/>
    <m/>
    <n v="15"/>
    <n v="17298.03"/>
    <n v="2.2599999999999999E-2"/>
    <n v="231.28"/>
    <s v="JONES "/>
    <s v="Plastic"/>
    <n v="32791.048173913041"/>
    <s v="NO"/>
    <s v="YES"/>
    <s v="&gt;0"/>
  </r>
  <r>
    <s v="DPAA1"/>
    <x v="0"/>
    <s v="40102"/>
    <x v="0"/>
    <s v="KCB8"/>
    <m/>
    <s v="2003"/>
    <s v="38000000"/>
    <s v="000038000000"/>
    <s v="000000065605"/>
    <s v="I"/>
    <s v="Dist-Services"/>
    <x v="3"/>
    <m/>
    <n v="2"/>
    <n v="2306.4"/>
    <n v="2.2599999999999999E-2"/>
    <n v="231.28"/>
    <s v="KARNS CITY "/>
    <s v="Plastic"/>
    <n v="4372.1321739130435"/>
    <s v="NO"/>
    <s v="YES"/>
    <s v="&gt;0"/>
  </r>
  <r>
    <s v="DPAA1"/>
    <x v="0"/>
    <s v="40102"/>
    <x v="0"/>
    <s v="KEM0"/>
    <m/>
    <s v="2003"/>
    <s v="38000000"/>
    <s v="000038000000"/>
    <s v="000000065606"/>
    <s v="I"/>
    <s v="Dist-Services"/>
    <x v="3"/>
    <m/>
    <n v="6"/>
    <n v="6919.21"/>
    <n v="2.2599999999999999E-2"/>
    <n v="231.28"/>
    <s v="KEATING "/>
    <s v="Plastic"/>
    <n v="13116.415478260869"/>
    <s v="NO"/>
    <s v="YES"/>
    <s v="&gt;0"/>
  </r>
  <r>
    <s v="DPAA1"/>
    <x v="0"/>
    <s v="40102"/>
    <x v="0"/>
    <s v="LAM0"/>
    <m/>
    <s v="2003"/>
    <s v="38000000"/>
    <s v="000038000000"/>
    <s v="000000065913"/>
    <s v="I"/>
    <s v="Dist-Services"/>
    <x v="3"/>
    <m/>
    <n v="1"/>
    <n v="1153.2"/>
    <n v="2.2599999999999999E-2"/>
    <n v="231.28"/>
    <s v="LAFAYETTE "/>
    <s v="Plastic"/>
    <n v="2186.0660869565218"/>
    <s v="NO"/>
    <s v="YES"/>
    <s v="&gt;0"/>
  </r>
  <r>
    <s v="DPAA1"/>
    <x v="0"/>
    <s v="40102"/>
    <x v="0"/>
    <s v="LBC8"/>
    <m/>
    <s v="2003"/>
    <s v="38000000"/>
    <s v="000038000000"/>
    <s v="000000066500"/>
    <s v="I"/>
    <s v="Dist-Services"/>
    <x v="3"/>
    <m/>
    <n v="1"/>
    <n v="1153.2"/>
    <n v="2.2599999999999999E-2"/>
    <n v="231.28"/>
    <s v="LINESVILLE "/>
    <s v="Plastic"/>
    <n v="2186.0660869565218"/>
    <s v="NO"/>
    <s v="YES"/>
    <s v="&gt;0"/>
  </r>
  <r>
    <s v="DPAA1"/>
    <x v="0"/>
    <s v="40102"/>
    <x v="0"/>
    <s v="LBE0"/>
    <m/>
    <s v="2003"/>
    <s v="38000000"/>
    <s v="000038000000"/>
    <s v="000000066916"/>
    <s v="I"/>
    <s v="Dist-Services"/>
    <x v="3"/>
    <m/>
    <n v="1"/>
    <n v="1153.2"/>
    <n v="2.2599999999999999E-2"/>
    <n v="231.28"/>
    <s v="LE BOUEF"/>
    <s v="Plastic"/>
    <n v="2186.0660869565218"/>
    <s v="NO"/>
    <s v="YES"/>
    <s v="&gt;0"/>
  </r>
  <r>
    <s v="DPAA1"/>
    <x v="0"/>
    <s v="40102"/>
    <x v="0"/>
    <s v="LCE8"/>
    <m/>
    <s v="2003"/>
    <s v="38000000"/>
    <s v="000038000000"/>
    <s v="000000065607"/>
    <s v="I"/>
    <s v="Dist-Services"/>
    <x v="3"/>
    <m/>
    <n v="29"/>
    <n v="33442.85"/>
    <n v="2.2599999999999999E-2"/>
    <n v="231.28"/>
    <s v="LAKE CITY"/>
    <s v="Plastic"/>
    <n v="63396.01130434782"/>
    <s v="NO"/>
    <s v="YES"/>
    <s v="&gt;0"/>
  </r>
  <r>
    <s v="DPAA1"/>
    <x v="0"/>
    <s v="40102"/>
    <x v="0"/>
    <s v="LIW0"/>
    <m/>
    <s v="2003"/>
    <s v="38000000"/>
    <s v="000038000000"/>
    <s v="000000065914"/>
    <s v="I"/>
    <s v="Dist-Services"/>
    <x v="3"/>
    <m/>
    <n v="1"/>
    <n v="1153.2"/>
    <n v="2.2599999999999999E-2"/>
    <n v="231.28"/>
    <s v="LIMESTONE "/>
    <s v="Plastic"/>
    <n v="2186.0660869565218"/>
    <s v="NO"/>
    <s v="YES"/>
    <s v="&gt;0"/>
  </r>
  <r>
    <s v="DPAA1"/>
    <x v="0"/>
    <s v="40102"/>
    <x v="0"/>
    <s v="LPE0"/>
    <m/>
    <s v="2003"/>
    <s v="38000000"/>
    <s v="000038000000"/>
    <s v="000000065915"/>
    <s v="I"/>
    <s v="Dist-Services"/>
    <x v="3"/>
    <m/>
    <n v="14"/>
    <n v="16144.82"/>
    <n v="2.2599999999999999E-2"/>
    <n v="231.28"/>
    <s v="LAWRENCE PARK "/>
    <s v="Plastic"/>
    <n v="30604.963130434782"/>
    <s v="NO"/>
    <s v="YES"/>
    <s v="&gt;0"/>
  </r>
  <r>
    <s v="DPAA1"/>
    <x v="0"/>
    <s v="40102"/>
    <x v="0"/>
    <s v="LRM8"/>
    <m/>
    <s v="2003"/>
    <s v="38000000"/>
    <s v="000038000000"/>
    <s v="000000065608"/>
    <s v="I"/>
    <s v="Dist-Services"/>
    <x v="3"/>
    <m/>
    <n v="8"/>
    <n v="9225.61"/>
    <n v="2.2599999999999999E-2"/>
    <n v="231.28"/>
    <s v="LEWIS RUN"/>
    <s v="Plastic"/>
    <n v="17488.547652173915"/>
    <s v="NO"/>
    <s v="YES"/>
    <s v="&gt;0"/>
  </r>
  <r>
    <s v="DPAA1"/>
    <x v="0"/>
    <s v="40102"/>
    <x v="0"/>
    <s v="LTM0"/>
    <m/>
    <s v="2003"/>
    <s v="38000000"/>
    <s v="000038000000"/>
    <s v="000000065609"/>
    <s v="I"/>
    <s v="Dist-Services"/>
    <x v="3"/>
    <m/>
    <n v="6"/>
    <n v="6919.21"/>
    <n v="2.2599999999999999E-2"/>
    <n v="231.28"/>
    <s v="LACKAWANNOCK"/>
    <s v="Plastic"/>
    <n v="13116.415478260869"/>
    <s v="NO"/>
    <s v="YES"/>
    <s v="&gt;0"/>
  </r>
  <r>
    <s v="DPAA1"/>
    <x v="0"/>
    <s v="40102"/>
    <x v="0"/>
    <s v="MCE0"/>
    <m/>
    <s v="2003"/>
    <s v="38000000"/>
    <s v="000038000000"/>
    <s v="000000065610"/>
    <s v="I"/>
    <s v="Dist-Services"/>
    <x v="3"/>
    <m/>
    <n v="239"/>
    <n v="275625.61"/>
    <n v="2.2599999999999999E-2"/>
    <n v="231.28"/>
    <s v="MILLCREEK "/>
    <s v="Plastic"/>
    <n v="522490.28678260866"/>
    <s v="NO"/>
    <s v="YES"/>
    <s v="&gt;0"/>
  </r>
  <r>
    <s v="DPAA1"/>
    <x v="0"/>
    <s v="40102"/>
    <x v="0"/>
    <s v="MDW0"/>
    <m/>
    <s v="2003"/>
    <s v="38000000"/>
    <s v="000038000000"/>
    <s v="000000065611"/>
    <s v="I"/>
    <s v="Dist-Services"/>
    <x v="3"/>
    <m/>
    <n v="5"/>
    <n v="5766.01"/>
    <n v="2.2599999999999999E-2"/>
    <n v="231.28"/>
    <s v="MEAD"/>
    <s v="Plastic"/>
    <n v="10930.349391304348"/>
    <s v="NO"/>
    <s v="YES"/>
    <s v="&gt;0"/>
  </r>
  <r>
    <s v="DPAA1"/>
    <x v="0"/>
    <s v="40102"/>
    <x v="0"/>
    <s v="MEC9"/>
    <m/>
    <s v="2003"/>
    <s v="38000000"/>
    <s v="000038000000"/>
    <s v="000000065612"/>
    <s v="I"/>
    <s v="Dist-Services"/>
    <x v="3"/>
    <m/>
    <n v="28"/>
    <n v="32289.64"/>
    <n v="2.2599999999999999E-2"/>
    <n v="231.28"/>
    <s v="MEADVILLE "/>
    <s v="Plastic"/>
    <n v="61209.926260869564"/>
    <s v="NO"/>
    <s v="YES"/>
    <s v="&gt;0"/>
  </r>
  <r>
    <s v="DPAA1"/>
    <x v="0"/>
    <s v="40102"/>
    <x v="0"/>
    <s v="MIV0"/>
    <m/>
    <s v="2003"/>
    <s v="38000000"/>
    <s v="000038000000"/>
    <s v="000000066764"/>
    <s v="D"/>
    <s v="Dist-Services"/>
    <x v="3"/>
    <m/>
    <n v="0"/>
    <n v="0"/>
    <n v="2.2599999999999999E-2"/>
    <n v="231.28"/>
    <s v="MINERAL "/>
    <s v="Plastic"/>
    <n v="0"/>
    <s v="YES"/>
    <s v="NO"/>
    <s v="=0"/>
  </r>
  <r>
    <s v="DPAA1"/>
    <x v="0"/>
    <s v="40102"/>
    <x v="0"/>
    <s v="MKE0"/>
    <m/>
    <s v="2003"/>
    <s v="38000000"/>
    <s v="000038000000"/>
    <s v="000000065916"/>
    <s v="I"/>
    <s v="Dist-Services"/>
    <x v="3"/>
    <m/>
    <n v="9"/>
    <n v="10378.82"/>
    <n v="2.2599999999999999E-2"/>
    <n v="231.28"/>
    <s v="MCKEAN"/>
    <s v="Plastic"/>
    <n v="19674.632695652173"/>
    <s v="NO"/>
    <s v="YES"/>
    <s v="&gt;0"/>
  </r>
  <r>
    <s v="DPAA1"/>
    <x v="0"/>
    <s v="40102"/>
    <x v="0"/>
    <s v="MOC0"/>
    <m/>
    <s v="2003"/>
    <s v="38000000"/>
    <s v="000038000000"/>
    <s v="000000065613"/>
    <s v="I"/>
    <s v="Dist-Services"/>
    <x v="3"/>
    <m/>
    <n v="1"/>
    <n v="1153.2"/>
    <n v="2.2599999999999999E-2"/>
    <n v="231.28"/>
    <s v="MONROE"/>
    <s v="Plastic"/>
    <n v="2186.0660869565218"/>
    <s v="NO"/>
    <s v="YES"/>
    <s v="&gt;0"/>
  </r>
  <r>
    <s v="DPAA1"/>
    <x v="0"/>
    <s v="40102"/>
    <x v="0"/>
    <s v="MRM8"/>
    <m/>
    <s v="2003"/>
    <s v="38000000"/>
    <s v="000038000000"/>
    <s v="000000065917"/>
    <s v="D"/>
    <s v="Dist-Services"/>
    <x v="3"/>
    <m/>
    <n v="0"/>
    <n v="0"/>
    <n v="2.2599999999999999E-2"/>
    <n v="231.28"/>
    <s v="MERCER "/>
    <s v="Plastic"/>
    <n v="0"/>
    <s v="YES"/>
    <s v="NO"/>
    <s v="=0"/>
  </r>
  <r>
    <s v="DPAA1"/>
    <x v="0"/>
    <s v="40102"/>
    <x v="0"/>
    <s v="MVE8"/>
    <m/>
    <s v="2003"/>
    <s v="38000000"/>
    <s v="000038000000"/>
    <s v="000000065614"/>
    <s v="I"/>
    <s v="Dist-Services"/>
    <x v="3"/>
    <m/>
    <n v="1"/>
    <n v="1153.2"/>
    <n v="2.2599999999999999E-2"/>
    <n v="231.28"/>
    <s v="MILL VILLAGE "/>
    <s v="Plastic"/>
    <n v="2186.0660869565218"/>
    <s v="NO"/>
    <s v="YES"/>
    <s v="&gt;0"/>
  </r>
  <r>
    <s v="DPAA1"/>
    <x v="0"/>
    <s v="40102"/>
    <x v="0"/>
    <s v="NEE0"/>
    <m/>
    <s v="2003"/>
    <s v="38000000"/>
    <s v="000038000000"/>
    <s v="000000065615"/>
    <s v="I"/>
    <s v="Dist-Services"/>
    <x v="3"/>
    <m/>
    <n v="12"/>
    <n v="13838.42"/>
    <n v="2.2599999999999999E-2"/>
    <n v="231.28"/>
    <s v="NORTH EAST"/>
    <s v="Plastic"/>
    <n v="26232.830956521739"/>
    <s v="NO"/>
    <s v="YES"/>
    <s v="&gt;0"/>
  </r>
  <r>
    <s v="DPAA1"/>
    <x v="0"/>
    <s v="40102"/>
    <x v="0"/>
    <s v="NTM0"/>
    <m/>
    <s v="2003"/>
    <s v="38000000"/>
    <s v="000038000000"/>
    <s v="000000065616"/>
    <s v="I"/>
    <s v="Dist-Services"/>
    <x v="3"/>
    <m/>
    <n v="4"/>
    <n v="4612.8100000000004"/>
    <n v="2.2599999999999999E-2"/>
    <n v="231.28"/>
    <s v="NORWICH "/>
    <s v="Plastic"/>
    <n v="8744.2833043478258"/>
    <s v="NO"/>
    <s v="YES"/>
    <s v="&gt;0"/>
  </r>
  <r>
    <s v="DPAA1"/>
    <x v="0"/>
    <s v="40102"/>
    <x v="0"/>
    <s v="OAB0"/>
    <m/>
    <s v="2003"/>
    <s v="38000000"/>
    <s v="000038000000"/>
    <s v="000000066213"/>
    <s v="I"/>
    <s v="Dist-Services"/>
    <x v="3"/>
    <m/>
    <n v="4"/>
    <n v="4612.8100000000004"/>
    <n v="2.2599999999999999E-2"/>
    <n v="231.28"/>
    <s v="OAKLAND "/>
    <s v="Plastic"/>
    <n v="8744.2833043478258"/>
    <s v="NO"/>
    <s v="YES"/>
    <s v="&gt;0"/>
  </r>
  <r>
    <s v="DPAA1"/>
    <x v="0"/>
    <s v="40102"/>
    <x v="0"/>
    <s v="OAV0"/>
    <m/>
    <s v="2003"/>
    <s v="38000000"/>
    <s v="000038000000"/>
    <s v="000000065617"/>
    <s v="I"/>
    <s v="Dist-Services"/>
    <x v="3"/>
    <m/>
    <n v="6"/>
    <n v="6919.21"/>
    <n v="2.2599999999999999E-2"/>
    <n v="231.28"/>
    <s v="OAKLAND "/>
    <s v="Plastic"/>
    <n v="13116.415478260869"/>
    <s v="NO"/>
    <s v="YES"/>
    <s v="&gt;0"/>
  </r>
  <r>
    <s v="DPAA1"/>
    <x v="0"/>
    <s v="40102"/>
    <x v="0"/>
    <s v="OCV9"/>
    <m/>
    <s v="2003"/>
    <s v="38000000"/>
    <s v="000038000000"/>
    <s v="000000065618"/>
    <s v="I"/>
    <s v="Dist-Services"/>
    <x v="3"/>
    <m/>
    <n v="40"/>
    <n v="46128.07"/>
    <n v="2.2599999999999999E-2"/>
    <n v="231.28"/>
    <s v="OIL CITY"/>
    <s v="Plastic"/>
    <n v="87442.776173913036"/>
    <s v="NO"/>
    <s v="YES"/>
    <s v="&gt;0"/>
  </r>
  <r>
    <s v="DPAA1"/>
    <x v="0"/>
    <s v="40102"/>
    <x v="0"/>
    <s v="OTM0"/>
    <m/>
    <s v="2003"/>
    <s v="38000000"/>
    <s v="000038000000"/>
    <s v="000000065619"/>
    <s v="I"/>
    <s v="Dist-Services"/>
    <x v="3"/>
    <m/>
    <n v="4"/>
    <n v="4612.8100000000004"/>
    <n v="2.2599999999999999E-2"/>
    <n v="231.28"/>
    <s v="OTTO"/>
    <s v="Plastic"/>
    <n v="8744.2833043478258"/>
    <s v="NO"/>
    <s v="YES"/>
    <s v="&gt;0"/>
  </r>
  <r>
    <s v="DPAA1"/>
    <x v="0"/>
    <s v="40102"/>
    <x v="0"/>
    <s v="OVV0"/>
    <m/>
    <s v="2003"/>
    <s v="38000000"/>
    <s v="000038000000"/>
    <s v="000000066621"/>
    <s v="I"/>
    <s v="Dist-Services"/>
    <x v="3"/>
    <m/>
    <n v="2"/>
    <n v="2306.4"/>
    <n v="2.2599999999999999E-2"/>
    <n v="231.28"/>
    <s v="OIL CREEK "/>
    <s v="Plastic"/>
    <n v="4372.1321739130435"/>
    <s v="NO"/>
    <s v="YES"/>
    <s v="&gt;0"/>
  </r>
  <r>
    <s v="DPAA1"/>
    <x v="0"/>
    <s v="40102"/>
    <x v="0"/>
    <s v="PAC0"/>
    <m/>
    <s v="2003"/>
    <s v="38000000"/>
    <s v="000038000000"/>
    <s v="000000066765"/>
    <s v="I"/>
    <s v="Dist-Services"/>
    <x v="3"/>
    <m/>
    <n v="2"/>
    <n v="2306.4"/>
    <n v="2.2599999999999999E-2"/>
    <n v="231.28"/>
    <s v="PAINT "/>
    <s v="Plastic"/>
    <n v="4372.1321739130435"/>
    <s v="NO"/>
    <s v="YES"/>
    <s v="&gt;0"/>
  </r>
  <r>
    <s v="DPAA1"/>
    <x v="0"/>
    <s v="40102"/>
    <x v="0"/>
    <s v="PBB8"/>
    <m/>
    <s v="2003"/>
    <s v="38000000"/>
    <s v="000038000000"/>
    <s v="000000066420"/>
    <s v="I"/>
    <s v="Dist-Services"/>
    <x v="3"/>
    <m/>
    <n v="1"/>
    <n v="1153.2"/>
    <n v="2.2599999999999999E-2"/>
    <n v="231.28"/>
    <s v="PETROLIA "/>
    <s v="Plastic"/>
    <n v="2186.0660869565218"/>
    <s v="NO"/>
    <s v="YES"/>
    <s v="&gt;0"/>
  </r>
  <r>
    <s v="DPAA1"/>
    <x v="0"/>
    <s v="40102"/>
    <x v="0"/>
    <s v="PEM0"/>
    <m/>
    <s v="2003"/>
    <s v="38000000"/>
    <s v="000038000000"/>
    <s v="000000065918"/>
    <s v="D"/>
    <s v="Dist-Services"/>
    <x v="3"/>
    <m/>
    <n v="0"/>
    <n v="0"/>
    <n v="2.2599999999999999E-2"/>
    <n v="231.28"/>
    <s v="PERRY "/>
    <s v="Plastic"/>
    <n v="0"/>
    <s v="YES"/>
    <s v="NO"/>
    <s v="=0"/>
  </r>
  <r>
    <s v="DPAA1"/>
    <x v="0"/>
    <s v="40102"/>
    <x v="0"/>
    <s v="PFW0"/>
    <m/>
    <s v="2003"/>
    <s v="38000000"/>
    <s v="000038000000"/>
    <s v="000000065919"/>
    <s v="I"/>
    <s v="Dist-Services"/>
    <x v="3"/>
    <m/>
    <n v="2"/>
    <n v="2306.4"/>
    <n v="2.2599999999999999E-2"/>
    <n v="231.28"/>
    <s v="PITTSFIELD"/>
    <s v="Plastic"/>
    <n v="4372.1321739130435"/>
    <s v="NO"/>
    <s v="YES"/>
    <s v="&gt;0"/>
  </r>
  <r>
    <s v="DPAA1"/>
    <x v="0"/>
    <s v="40102"/>
    <x v="0"/>
    <s v="PGW0"/>
    <m/>
    <s v="2003"/>
    <s v="38000000"/>
    <s v="000038000000"/>
    <s v="000000065620"/>
    <s v="I"/>
    <s v="Dist-Services"/>
    <x v="3"/>
    <m/>
    <n v="12"/>
    <n v="13838.42"/>
    <n v="2.2599999999999999E-2"/>
    <n v="231.28"/>
    <s v="PINE GROVE"/>
    <s v="Plastic"/>
    <n v="26232.830956521739"/>
    <s v="NO"/>
    <s v="YES"/>
    <s v="&gt;0"/>
  </r>
  <r>
    <s v="DPAA1"/>
    <x v="0"/>
    <s v="40102"/>
    <x v="0"/>
    <s v="PIC0"/>
    <m/>
    <s v="2003"/>
    <s v="38000000"/>
    <s v="000038000000"/>
    <s v="000000066318"/>
    <s v="I"/>
    <s v="Dist-Services"/>
    <x v="3"/>
    <m/>
    <n v="2"/>
    <n v="2306.4"/>
    <n v="2.2599999999999999E-2"/>
    <n v="231.28"/>
    <s v="PINE"/>
    <s v="Plastic"/>
    <n v="4372.1321739130435"/>
    <s v="NO"/>
    <s v="YES"/>
    <s v="&gt;0"/>
  </r>
  <r>
    <s v="DPAA1"/>
    <x v="0"/>
    <s v="40102"/>
    <x v="0"/>
    <s v="PIJ0"/>
    <m/>
    <s v="2003"/>
    <s v="38000000"/>
    <s v="000038000000"/>
    <s v="000000065621"/>
    <s v="I"/>
    <s v="Dist-Services"/>
    <x v="3"/>
    <m/>
    <n v="5"/>
    <n v="5766.01"/>
    <n v="2.2599999999999999E-2"/>
    <n v="231.28"/>
    <s v="PINECREEK "/>
    <s v="Plastic"/>
    <n v="10930.349391304348"/>
    <s v="NO"/>
    <s v="YES"/>
    <s v="&gt;0"/>
  </r>
  <r>
    <s v="DPAA1"/>
    <x v="0"/>
    <s v="40102"/>
    <x v="0"/>
    <s v="PIV0"/>
    <m/>
    <s v="2003"/>
    <s v="38000000"/>
    <s v="000038000000"/>
    <s v="000000066319"/>
    <s v="I"/>
    <s v="Dist-Services"/>
    <x v="3"/>
    <m/>
    <n v="1"/>
    <n v="1153.2"/>
    <n v="2.2599999999999999E-2"/>
    <n v="231.28"/>
    <s v="PINEGROVE "/>
    <s v="Plastic"/>
    <n v="2186.0660869565218"/>
    <s v="NO"/>
    <s v="YES"/>
    <s v="&gt;0"/>
  </r>
  <r>
    <s v="DPAA1"/>
    <x v="0"/>
    <s v="40102"/>
    <x v="0"/>
    <s v="PLV8"/>
    <m/>
    <s v="2003"/>
    <s v="38000000"/>
    <s v="000038000000"/>
    <s v="000000065622"/>
    <s v="I"/>
    <s v="Dist-Services"/>
    <x v="3"/>
    <m/>
    <n v="30"/>
    <n v="34596.050000000003"/>
    <n v="2.2599999999999999E-2"/>
    <n v="231.28"/>
    <s v="PLEASANTVILLE"/>
    <s v="Plastic"/>
    <n v="65582.077391304352"/>
    <s v="NO"/>
    <s v="YES"/>
    <s v="&gt;0"/>
  </r>
  <r>
    <s v="DPAA1"/>
    <x v="0"/>
    <s v="40102"/>
    <x v="0"/>
    <s v="POV8"/>
    <m/>
    <s v="2003"/>
    <s v="38000000"/>
    <s v="000038000000"/>
    <s v="000000065623"/>
    <s v="I"/>
    <s v="Dist-Services"/>
    <x v="3"/>
    <m/>
    <n v="1"/>
    <n v="1153.2"/>
    <n v="2.2599999999999999E-2"/>
    <n v="231.28"/>
    <s v="POLK "/>
    <s v="Plastic"/>
    <n v="2186.0660869565218"/>
    <s v="NO"/>
    <s v="YES"/>
    <s v="&gt;0"/>
  </r>
  <r>
    <s v="DPAA1"/>
    <x v="0"/>
    <s v="40102"/>
    <x v="0"/>
    <s v="PRA0"/>
    <m/>
    <s v="2003"/>
    <s v="38000000"/>
    <s v="000038000000"/>
    <s v="000000066214"/>
    <s v="I"/>
    <s v="Dist-Services"/>
    <x v="3"/>
    <m/>
    <n v="2"/>
    <n v="2306.4"/>
    <n v="2.2599999999999999E-2"/>
    <n v="231.28"/>
    <s v="PERRY "/>
    <s v="Plastic"/>
    <n v="4372.1321739130435"/>
    <s v="NO"/>
    <s v="YES"/>
    <s v="&gt;0"/>
  </r>
  <r>
    <s v="DPAA1"/>
    <x v="0"/>
    <s v="40102"/>
    <x v="0"/>
    <s v="PRV0"/>
    <m/>
    <s v="2003"/>
    <s v="38000000"/>
    <s v="000038000000"/>
    <s v="000000066723"/>
    <s v="I"/>
    <s v="Dist-Services"/>
    <x v="3"/>
    <m/>
    <n v="1"/>
    <n v="1153.2"/>
    <n v="2.2599999999999999E-2"/>
    <n v="231.28"/>
    <s v="PRESIDENT "/>
    <s v="Plastic"/>
    <n v="2186.0660869565218"/>
    <s v="NO"/>
    <s v="YES"/>
    <s v="&gt;0"/>
  </r>
  <r>
    <s v="DPAA1"/>
    <x v="0"/>
    <s v="40102"/>
    <x v="0"/>
    <s v="PTE8"/>
    <m/>
    <s v="2003"/>
    <s v="38000000"/>
    <s v="000038000000"/>
    <s v="000000065624"/>
    <s v="D"/>
    <s v="Dist-Services"/>
    <x v="3"/>
    <m/>
    <n v="0"/>
    <n v="0"/>
    <n v="2.2599999999999999E-2"/>
    <n v="231.28"/>
    <s v="PLATEA "/>
    <s v="Plastic"/>
    <n v="0"/>
    <s v="YES"/>
    <s v="NO"/>
    <s v="=0"/>
  </r>
  <r>
    <s v="DPAA1"/>
    <x v="0"/>
    <s v="40102"/>
    <x v="0"/>
    <s v="PYM0"/>
    <m/>
    <s v="2003"/>
    <s v="38000000"/>
    <s v="000038000000"/>
    <s v="000000065625"/>
    <s v="I"/>
    <s v="Dist-Services"/>
    <x v="3"/>
    <m/>
    <n v="10"/>
    <n v="10378.82"/>
    <n v="2.2599999999999999E-2"/>
    <n v="231.28"/>
    <s v="PYMATUNING"/>
    <s v="Plastic"/>
    <n v="19674.632695652173"/>
    <s v="NO"/>
    <s v="YES"/>
    <s v="&gt;0"/>
  </r>
  <r>
    <s v="DPAA1"/>
    <x v="0"/>
    <s v="40102"/>
    <x v="0"/>
    <s v="RBE8"/>
    <m/>
    <s v="2003"/>
    <s v="38000000"/>
    <s v="000038000000"/>
    <s v="000000065920"/>
    <s v="I"/>
    <s v="Dist-Services"/>
    <x v="3"/>
    <m/>
    <n v="89"/>
    <n v="102634.95"/>
    <n v="2.2599999999999999E-2"/>
    <n v="231.28"/>
    <s v="RIDGWAY"/>
    <s v="Plastic"/>
    <n v="194560.16608695651"/>
    <s v="NO"/>
    <s v="YES"/>
    <s v="&gt;0"/>
  </r>
  <r>
    <s v="DPAA1"/>
    <x v="0"/>
    <s v="40102"/>
    <x v="0"/>
    <s v="REJ8"/>
    <m/>
    <s v="2003"/>
    <s v="38000000"/>
    <s v="000038000000"/>
    <s v="000000065921"/>
    <s v="I"/>
    <s v="Dist-Services"/>
    <x v="3"/>
    <m/>
    <n v="45"/>
    <n v="51894.07"/>
    <n v="2.2599999999999999E-2"/>
    <n v="231.28"/>
    <s v="REYNOLDSVILLE"/>
    <s v="Plastic"/>
    <n v="98373.106608695642"/>
    <s v="NO"/>
    <s v="YES"/>
    <s v="&gt;0"/>
  </r>
  <r>
    <s v="DPAA1"/>
    <x v="0"/>
    <s v="40102"/>
    <x v="0"/>
    <s v="RNC0"/>
    <m/>
    <s v="2003"/>
    <s v="38000000"/>
    <s v="000038000000"/>
    <s v="000000066917"/>
    <s v="I"/>
    <s v="Dist-Services"/>
    <x v="3"/>
    <m/>
    <n v="1"/>
    <n v="1153.2"/>
    <n v="2.2599999999999999E-2"/>
    <n v="231.28"/>
    <s v="RANDOLPH"/>
    <s v="Plastic"/>
    <n v="2186.0660869565218"/>
    <s v="NO"/>
    <s v="YES"/>
    <s v="&gt;0"/>
  </r>
  <r>
    <s v="DPAA1"/>
    <x v="0"/>
    <s v="40102"/>
    <x v="0"/>
    <s v="ROV8"/>
    <m/>
    <s v="2003"/>
    <s v="38000000"/>
    <s v="000038000000"/>
    <s v="000000066674"/>
    <s v="I"/>
    <s v="Dist-Services"/>
    <x v="3"/>
    <m/>
    <n v="1"/>
    <n v="1153.2"/>
    <n v="2.2599999999999999E-2"/>
    <n v="231.28"/>
    <s v="ROUSEVILLE "/>
    <s v="Plastic"/>
    <n v="2186.0660869565218"/>
    <s v="NO"/>
    <s v="YES"/>
    <s v="&gt;0"/>
  </r>
  <r>
    <s v="DPAA1"/>
    <x v="0"/>
    <s v="40102"/>
    <x v="0"/>
    <s v="RTE0"/>
    <m/>
    <s v="2003"/>
    <s v="38000000"/>
    <s v="000038000000"/>
    <s v="000000065922"/>
    <s v="I"/>
    <s v="Dist-Services"/>
    <x v="3"/>
    <m/>
    <n v="26"/>
    <n v="29843.71"/>
    <n v="2.2599999999999999E-2"/>
    <n v="231.28"/>
    <s v="RIDGWAY "/>
    <s v="Plastic"/>
    <n v="56573.293739130429"/>
    <s v="NO"/>
    <s v="YES"/>
    <s v="&gt;0"/>
  </r>
  <r>
    <s v="DPAA1"/>
    <x v="0"/>
    <s v="40102"/>
    <x v="0"/>
    <s v="RTV0"/>
    <m/>
    <s v="2003"/>
    <s v="38000000"/>
    <s v="000038000000"/>
    <s v="000000066918"/>
    <s v="I"/>
    <s v="Dist-Services"/>
    <x v="3"/>
    <m/>
    <n v="1"/>
    <n v="1153.2"/>
    <n v="2.2599999999999999E-2"/>
    <n v="231.28"/>
    <s v="ROCKLAND"/>
    <s v="Plastic"/>
    <n v="2186.0660869565218"/>
    <s v="NO"/>
    <s v="YES"/>
    <s v="&gt;0"/>
  </r>
  <r>
    <s v="DPAA1"/>
    <x v="0"/>
    <s v="40102"/>
    <x v="0"/>
    <s v="SAC0"/>
    <m/>
    <s v="2003"/>
    <s v="38000000"/>
    <s v="000038000000"/>
    <s v="000000065923"/>
    <s v="I"/>
    <s v="Dist-Services"/>
    <x v="3"/>
    <m/>
    <n v="24"/>
    <n v="27676.84"/>
    <n v="2.2599999999999999E-2"/>
    <n v="231.28"/>
    <s v="SADSBURY"/>
    <s v="Plastic"/>
    <n v="52465.661913043477"/>
    <s v="NO"/>
    <s v="YES"/>
    <s v="&gt;0"/>
  </r>
  <r>
    <s v="DPAA1"/>
    <x v="0"/>
    <s v="40102"/>
    <x v="0"/>
    <s v="SAV0"/>
    <m/>
    <s v="2003"/>
    <s v="38000000"/>
    <s v="000038000000"/>
    <s v="000000065626"/>
    <s v="I"/>
    <s v="Dist-Services"/>
    <x v="3"/>
    <m/>
    <n v="12"/>
    <n v="13838.42"/>
    <n v="2.2599999999999999E-2"/>
    <n v="231.28"/>
    <s v="SANDYCREEK"/>
    <s v="Plastic"/>
    <n v="26232.830956521739"/>
    <s v="NO"/>
    <s v="YES"/>
    <s v="&gt;0"/>
  </r>
  <r>
    <s v="DPAA1"/>
    <x v="0"/>
    <s v="40102"/>
    <x v="0"/>
    <s v="SBC8"/>
    <m/>
    <s v="2003"/>
    <s v="38000000"/>
    <s v="000038000000"/>
    <s v="000000066853"/>
    <s v="I"/>
    <s v="Dist-Services"/>
    <x v="3"/>
    <m/>
    <n v="2"/>
    <n v="2306.4"/>
    <n v="2.2599999999999999E-2"/>
    <n v="231.28"/>
    <s v="STRATTANVILLE"/>
    <s v="Plastic"/>
    <n v="4372.1321739130435"/>
    <s v="NO"/>
    <s v="YES"/>
    <s v="&gt;0"/>
  </r>
  <r>
    <s v="DPAA1"/>
    <x v="0"/>
    <s v="40102"/>
    <x v="0"/>
    <s v="SBE9"/>
    <m/>
    <s v="2003"/>
    <s v="38000000"/>
    <s v="000038000000"/>
    <s v="000000065627"/>
    <s v="I"/>
    <s v="Dist-Services"/>
    <x v="3"/>
    <m/>
    <n v="83"/>
    <n v="95715.75"/>
    <n v="2.2599999999999999E-2"/>
    <n v="231.28"/>
    <s v="ST MARYS"/>
    <s v="Plastic"/>
    <n v="181443.76956521737"/>
    <s v="NO"/>
    <s v="YES"/>
    <s v="&gt;0"/>
  </r>
  <r>
    <s v="DPAA1"/>
    <x v="0"/>
    <s v="40102"/>
    <x v="0"/>
    <s v="SBM8"/>
    <m/>
    <s v="2003"/>
    <s v="38000000"/>
    <s v="000038000000"/>
    <s v="000000065628"/>
    <s v="I"/>
    <s v="Dist-Services"/>
    <x v="3"/>
    <m/>
    <n v="31"/>
    <n v="35749.25"/>
    <n v="2.2599999999999999E-2"/>
    <n v="231.28"/>
    <s v="SHARPSVILLE"/>
    <s v="Plastic"/>
    <n v="67768.14347826087"/>
    <s v="NO"/>
    <s v="YES"/>
    <s v="&gt;0"/>
  </r>
  <r>
    <s v="DPAA1"/>
    <x v="0"/>
    <s v="40102"/>
    <x v="0"/>
    <s v="SBW8"/>
    <m/>
    <s v="2003"/>
    <s v="38000000"/>
    <s v="000038000000"/>
    <s v="000000065629"/>
    <s v="I"/>
    <s v="Dist-Services"/>
    <x v="3"/>
    <m/>
    <n v="3"/>
    <n v="3459.61"/>
    <n v="2.2599999999999999E-2"/>
    <n v="231.28"/>
    <s v="SUGAR GROVE"/>
    <s v="Plastic"/>
    <n v="6558.2172173913041"/>
    <s v="NO"/>
    <s v="YES"/>
    <s v="&gt;0"/>
  </r>
  <r>
    <s v="DPAA1"/>
    <x v="0"/>
    <s v="40102"/>
    <x v="0"/>
    <s v="SEW0"/>
    <m/>
    <s v="2003"/>
    <s v="38000000"/>
    <s v="000038000000"/>
    <s v="000000066622"/>
    <s v="I"/>
    <s v="Dist-Services"/>
    <x v="3"/>
    <m/>
    <n v="1"/>
    <n v="1153.2"/>
    <n v="2.2599999999999999E-2"/>
    <n v="231.28"/>
    <s v="SHEFFIELD "/>
    <s v="Plastic"/>
    <n v="2186.0660869565218"/>
    <s v="NO"/>
    <s v="YES"/>
    <s v="&gt;0"/>
  </r>
  <r>
    <s v="DPAA1"/>
    <x v="0"/>
    <s v="40102"/>
    <x v="0"/>
    <s v="SGA0"/>
    <m/>
    <s v="2003"/>
    <s v="38000000"/>
    <s v="000038000000"/>
    <s v="000000066320"/>
    <s v="D"/>
    <s v="Dist-Services"/>
    <x v="3"/>
    <m/>
    <n v="0"/>
    <n v="0"/>
    <n v="2.2599999999999999E-2"/>
    <n v="231.28"/>
    <s v="SUGARCREEK"/>
    <s v="Plastic"/>
    <n v="0"/>
    <s v="YES"/>
    <s v="NO"/>
    <s v="=0"/>
  </r>
  <r>
    <s v="DPAA1"/>
    <x v="0"/>
    <s v="40102"/>
    <x v="0"/>
    <s v="SHC0"/>
    <m/>
    <s v="2003"/>
    <s v="38000000"/>
    <s v="000038000000"/>
    <s v="000000066215"/>
    <s v="I"/>
    <s v="Dist-Services"/>
    <x v="3"/>
    <m/>
    <n v="17"/>
    <n v="19604.43"/>
    <n v="2.2599999999999999E-2"/>
    <n v="231.28"/>
    <s v="SHIPPEN "/>
    <s v="Plastic"/>
    <n v="37163.180347826084"/>
    <s v="NO"/>
    <s v="YES"/>
    <s v="&gt;0"/>
  </r>
  <r>
    <s v="DPAA1"/>
    <x v="0"/>
    <s v="40102"/>
    <x v="0"/>
    <s v="SMC0"/>
    <m/>
    <s v="2003"/>
    <s v="38000000"/>
    <s v="000038000000"/>
    <s v="000000065630"/>
    <s v="I"/>
    <s v="Dist-Services"/>
    <x v="3"/>
    <m/>
    <n v="10"/>
    <n v="11532.02"/>
    <n v="2.2599999999999999E-2"/>
    <n v="231.28"/>
    <s v="SUMMIT"/>
    <s v="Plastic"/>
    <n v="21860.698782608695"/>
    <s v="NO"/>
    <s v="YES"/>
    <s v="&gt;0"/>
  </r>
  <r>
    <s v="DPAA1"/>
    <x v="0"/>
    <s v="40102"/>
    <x v="0"/>
    <s v="SME0"/>
    <m/>
    <s v="2003"/>
    <s v="38000000"/>
    <s v="000038000000"/>
    <s v="000000065631"/>
    <s v="I"/>
    <s v="Dist-Services"/>
    <x v="3"/>
    <m/>
    <n v="57"/>
    <n v="65732.490000000005"/>
    <n v="2.2599999999999999E-2"/>
    <n v="231.28"/>
    <s v="SUMMIT"/>
    <s v="Plastic"/>
    <n v="124605.93756521739"/>
    <s v="NO"/>
    <s v="YES"/>
    <s v="&gt;0"/>
  </r>
  <r>
    <s v="DPAA1"/>
    <x v="0"/>
    <s v="40102"/>
    <x v="0"/>
    <s v="SMM8"/>
    <m/>
    <s v="2003"/>
    <s v="38000000"/>
    <s v="000038000000"/>
    <s v="000000065632"/>
    <s v="I"/>
    <s v="Dist-Services"/>
    <x v="3"/>
    <m/>
    <n v="3"/>
    <n v="3459.6"/>
    <n v="2.2599999999999999E-2"/>
    <n v="231.28"/>
    <s v="SMETHPORT"/>
    <s v="Plastic"/>
    <n v="6558.1982608695653"/>
    <s v="NO"/>
    <s v="YES"/>
    <s v="&gt;0"/>
  </r>
  <r>
    <s v="DPAA1"/>
    <x v="0"/>
    <s v="40102"/>
    <x v="0"/>
    <s v="SNJ0"/>
    <m/>
    <s v="2003"/>
    <s v="38000000"/>
    <s v="000038000000"/>
    <s v="000000065633"/>
    <s v="I"/>
    <s v="Dist-Services"/>
    <x v="3"/>
    <m/>
    <n v="7"/>
    <n v="8072.41"/>
    <n v="2.2599999999999999E-2"/>
    <n v="231.28"/>
    <s v="SNYDER"/>
    <s v="Plastic"/>
    <n v="15302.481565217391"/>
    <s v="NO"/>
    <s v="YES"/>
    <s v="&gt;0"/>
  </r>
  <r>
    <s v="DPAA1"/>
    <x v="0"/>
    <s v="40102"/>
    <x v="0"/>
    <s v="SNM9"/>
    <m/>
    <s v="2003"/>
    <s v="38000000"/>
    <s v="000038000000"/>
    <s v="000000065634"/>
    <s v="I"/>
    <s v="Dist-Services"/>
    <x v="3"/>
    <m/>
    <n v="93"/>
    <n v="107247.78"/>
    <n v="2.2599999999999999E-2"/>
    <n v="231.28"/>
    <s v="SHARON"/>
    <s v="Plastic"/>
    <n v="203304.48730434783"/>
    <s v="NO"/>
    <s v="YES"/>
    <s v="&gt;0"/>
  </r>
  <r>
    <s v="DPAA1"/>
    <x v="0"/>
    <s v="40102"/>
    <x v="0"/>
    <s v="SPC8"/>
    <m/>
    <s v="2003"/>
    <s v="38000000"/>
    <s v="000038000000"/>
    <s v="000000066321"/>
    <s v="I"/>
    <s v="Dist-Services"/>
    <x v="3"/>
    <m/>
    <n v="43"/>
    <n v="49587.68"/>
    <n v="2.2599999999999999E-2"/>
    <n v="231.28"/>
    <s v="SPRINGBORO "/>
    <s v="Plastic"/>
    <n v="94000.99339130435"/>
    <s v="NO"/>
    <s v="YES"/>
    <s v="&gt;0"/>
  </r>
  <r>
    <s v="DPAA1"/>
    <x v="0"/>
    <s v="40102"/>
    <x v="0"/>
    <s v="SPE0"/>
    <m/>
    <s v="2003"/>
    <s v="38000000"/>
    <s v="000038000000"/>
    <s v="000000065635"/>
    <s v="I"/>
    <s v="Dist-Services"/>
    <x v="3"/>
    <m/>
    <n v="11"/>
    <n v="12685.22"/>
    <n v="2.2599999999999999E-2"/>
    <n v="231.28"/>
    <s v="SPRINGFIELD "/>
    <s v="Plastic"/>
    <n v="24046.764869565217"/>
    <s v="NO"/>
    <s v="YES"/>
    <s v="&gt;0"/>
  </r>
  <r>
    <s v="DPAA1"/>
    <x v="0"/>
    <s v="40102"/>
    <x v="0"/>
    <s v="SPM0"/>
    <m/>
    <s v="2003"/>
    <s v="38000000"/>
    <s v="000038000000"/>
    <s v="000000065924"/>
    <s v="I"/>
    <s v="Dist-Services"/>
    <x v="3"/>
    <m/>
    <n v="3"/>
    <n v="3459.61"/>
    <n v="2.2599999999999999E-2"/>
    <n v="231.28"/>
    <s v="SOUTH PYMATUNING"/>
    <s v="Plastic"/>
    <n v="6558.2172173913041"/>
    <s v="NO"/>
    <s v="YES"/>
    <s v="&gt;0"/>
  </r>
  <r>
    <s v="DPAA1"/>
    <x v="0"/>
    <s v="40102"/>
    <x v="0"/>
    <s v="STC0"/>
    <m/>
    <s v="2003"/>
    <s v="38000000"/>
    <s v="000038000000"/>
    <s v="000000066501"/>
    <s v="D"/>
    <s v="Dist-Services"/>
    <x v="3"/>
    <m/>
    <n v="0"/>
    <n v="0"/>
    <n v="2.2599999999999999E-2"/>
    <n v="231.28"/>
    <s v="SPRING"/>
    <s v="Plastic"/>
    <n v="0"/>
    <s v="YES"/>
    <s v="NO"/>
    <s v="=0"/>
  </r>
  <r>
    <s v="DPAA1"/>
    <x v="0"/>
    <s v="40102"/>
    <x v="0"/>
    <s v="STM0"/>
    <m/>
    <s v="2003"/>
    <s v="38000000"/>
    <s v="000038000000"/>
    <s v="000000065636"/>
    <s v="I"/>
    <s v="Dist-Services"/>
    <x v="3"/>
    <m/>
    <n v="17"/>
    <n v="19604.43"/>
    <n v="2.2599999999999999E-2"/>
    <n v="231.28"/>
    <s v="SHENANGO"/>
    <s v="Plastic"/>
    <n v="37163.180347826084"/>
    <s v="NO"/>
    <s v="YES"/>
    <s v="&gt;0"/>
  </r>
  <r>
    <s v="DPAA1"/>
    <x v="0"/>
    <s v="40102"/>
    <x v="0"/>
    <s v="STW0"/>
    <m/>
    <s v="2003"/>
    <s v="38000000"/>
    <s v="000038000000"/>
    <s v="000000066216"/>
    <s v="I"/>
    <s v="Dist-Services"/>
    <x v="3"/>
    <m/>
    <n v="4"/>
    <n v="4612.8100000000004"/>
    <n v="2.2599999999999999E-2"/>
    <n v="231.28"/>
    <s v="SUGAR GROVE "/>
    <s v="Plastic"/>
    <n v="8744.2833043478258"/>
    <s v="NO"/>
    <s v="YES"/>
    <s v="&gt;0"/>
  </r>
  <r>
    <s v="DPAA1"/>
    <x v="0"/>
    <s v="40102"/>
    <x v="0"/>
    <s v="SUC0"/>
    <m/>
    <s v="2003"/>
    <s v="38000000"/>
    <s v="000038000000"/>
    <s v="000000065637"/>
    <s v="D"/>
    <s v="Dist-Services"/>
    <x v="3"/>
    <m/>
    <n v="0"/>
    <n v="0"/>
    <n v="2.2599999999999999E-2"/>
    <n v="231.28"/>
    <s v="SUMMERHILL"/>
    <s v="Plastic"/>
    <n v="0"/>
    <s v="YES"/>
    <s v="NO"/>
    <s v="=0"/>
  </r>
  <r>
    <s v="DPAA1"/>
    <x v="0"/>
    <s v="40102"/>
    <x v="0"/>
    <s v="SUV8"/>
    <m/>
    <s v="2003"/>
    <s v="38000000"/>
    <s v="000038000000"/>
    <s v="000000065638"/>
    <s v="I"/>
    <s v="Dist-Services"/>
    <x v="3"/>
    <m/>
    <n v="30"/>
    <n v="34596.050000000003"/>
    <n v="2.2599999999999999E-2"/>
    <n v="231.28"/>
    <s v="SUGAR CREEK"/>
    <s v="Plastic"/>
    <n v="65582.077391304352"/>
    <s v="NO"/>
    <s v="YES"/>
    <s v="&gt;0"/>
  </r>
  <r>
    <s v="DPAA1"/>
    <x v="0"/>
    <s v="40102"/>
    <x v="0"/>
    <s v="SYC0"/>
    <m/>
    <s v="2003"/>
    <s v="38000000"/>
    <s v="000038000000"/>
    <s v="000000065639"/>
    <s v="I"/>
    <s v="Dist-Services"/>
    <x v="3"/>
    <m/>
    <n v="94"/>
    <n v="108400.96000000001"/>
    <n v="2.2599999999999999E-2"/>
    <n v="231.28"/>
    <s v="SANDY "/>
    <s v="Plastic"/>
    <n v="205490.51547826087"/>
    <s v="NO"/>
    <s v="YES"/>
    <s v="&gt;0"/>
  </r>
  <r>
    <s v="DPAA1"/>
    <x v="0"/>
    <s v="40102"/>
    <x v="0"/>
    <s v="SYJ8"/>
    <m/>
    <s v="2003"/>
    <s v="38000000"/>
    <s v="000038000000"/>
    <s v="000000065640"/>
    <s v="I"/>
    <s v="Dist-Services"/>
    <x v="3"/>
    <m/>
    <n v="4"/>
    <n v="4612.8100000000004"/>
    <n v="2.2599999999999999E-2"/>
    <n v="231.28"/>
    <s v="SYKESVILLE "/>
    <s v="Plastic"/>
    <n v="8744.2833043478258"/>
    <s v="NO"/>
    <s v="YES"/>
    <s v="&gt;0"/>
  </r>
  <r>
    <s v="DPAA1"/>
    <x v="0"/>
    <s v="40102"/>
    <x v="0"/>
    <s v="TBW8"/>
    <m/>
    <s v="2003"/>
    <s v="38000000"/>
    <s v="000038000000"/>
    <s v="000000065925"/>
    <s v="I"/>
    <s v="Dist-Services"/>
    <x v="3"/>
    <m/>
    <n v="1"/>
    <n v="1153.2"/>
    <n v="2.2599999999999999E-2"/>
    <n v="231.28"/>
    <s v="TIDIOUTE "/>
    <s v="Plastic"/>
    <n v="2186.0660869565218"/>
    <s v="NO"/>
    <s v="YES"/>
    <s v="&gt;0"/>
  </r>
  <r>
    <s v="DPAA1"/>
    <x v="0"/>
    <s v="40102"/>
    <x v="0"/>
    <s v="TIC9"/>
    <m/>
    <s v="2003"/>
    <s v="38000000"/>
    <s v="000038000000"/>
    <s v="000000065926"/>
    <s v="I"/>
    <s v="Dist-Services"/>
    <x v="3"/>
    <m/>
    <n v="2"/>
    <n v="2306.41"/>
    <n v="2.2599999999999999E-2"/>
    <n v="231.28"/>
    <s v="TITUSVILLE"/>
    <s v="Plastic"/>
    <n v="4372.1511304347823"/>
    <s v="NO"/>
    <s v="YES"/>
    <s v="&gt;0"/>
  </r>
  <r>
    <s v="DPAA1"/>
    <x v="0"/>
    <s v="40102"/>
    <x v="0"/>
    <s v="TOC8"/>
    <m/>
    <s v="2003"/>
    <s v="38000000"/>
    <s v="000038000000"/>
    <s v="000000066766"/>
    <s v="I"/>
    <s v="Dist-Services"/>
    <x v="3"/>
    <m/>
    <n v="1"/>
    <n v="1153.2"/>
    <n v="2.2599999999999999E-2"/>
    <n v="231.28"/>
    <s v="TOWNVILLE"/>
    <s v="Plastic"/>
    <n v="2186.0660869565218"/>
    <s v="NO"/>
    <s v="YES"/>
    <s v="&gt;0"/>
  </r>
  <r>
    <s v="DPAA1"/>
    <x v="0"/>
    <s v="40102"/>
    <x v="0"/>
    <s v="UCE8"/>
    <m/>
    <s v="2003"/>
    <s v="38000000"/>
    <s v="000038000000"/>
    <s v="000000065927"/>
    <s v="I"/>
    <s v="Dist-Services"/>
    <x v="3"/>
    <m/>
    <n v="37"/>
    <n v="42668.47"/>
    <n v="2.2599999999999999E-2"/>
    <n v="231.28"/>
    <s v="UNION CITY "/>
    <s v="Plastic"/>
    <n v="80884.577913043482"/>
    <s v="NO"/>
    <s v="YES"/>
    <s v="&gt;0"/>
  </r>
  <r>
    <s v="DPAA1"/>
    <x v="0"/>
    <s v="40102"/>
    <x v="0"/>
    <s v="UNC0"/>
    <m/>
    <s v="2003"/>
    <s v="38000000"/>
    <s v="000038000000"/>
    <s v="000000065928"/>
    <s v="I"/>
    <s v="Dist-Services"/>
    <x v="3"/>
    <m/>
    <n v="1"/>
    <n v="1153.2"/>
    <n v="2.2599999999999999E-2"/>
    <n v="231.28"/>
    <s v="UNION "/>
    <s v="Plastic"/>
    <n v="2186.0660869565218"/>
    <s v="NO"/>
    <s v="YES"/>
    <s v="&gt;0"/>
  </r>
  <r>
    <s v="DPAA1"/>
    <x v="0"/>
    <s v="40102"/>
    <x v="0"/>
    <s v="VBC8"/>
    <m/>
    <s v="2003"/>
    <s v="38000000"/>
    <s v="000038000000"/>
    <s v="000000066502"/>
    <s v="I"/>
    <s v="Dist-Services"/>
    <x v="3"/>
    <m/>
    <n v="1"/>
    <n v="1153.2"/>
    <n v="2.2599999999999999E-2"/>
    <n v="231.28"/>
    <s v="VENANGO"/>
    <s v="Plastic"/>
    <n v="2186.0660869565218"/>
    <s v="NO"/>
    <s v="YES"/>
    <s v="&gt;0"/>
  </r>
  <r>
    <s v="DPAA1"/>
    <x v="0"/>
    <s v="40102"/>
    <x v="0"/>
    <s v="VEC0"/>
    <m/>
    <s v="2003"/>
    <s v="38000000"/>
    <s v="000038000000"/>
    <s v="000000065641"/>
    <s v="I"/>
    <s v="Dist-Services"/>
    <x v="3"/>
    <m/>
    <n v="54"/>
    <n v="62272.9"/>
    <n v="2.2599999999999999E-2"/>
    <n v="231.28"/>
    <s v="VERNON"/>
    <s v="Plastic"/>
    <n v="118047.75826086957"/>
    <s v="NO"/>
    <s v="YES"/>
    <s v="&gt;0"/>
  </r>
  <r>
    <s v="DPAA1"/>
    <x v="0"/>
    <s v="40102"/>
    <x v="0"/>
    <s v="VGE0"/>
    <m/>
    <s v="2003"/>
    <s v="38000000"/>
    <s v="000038000000"/>
    <s v="000000065929"/>
    <s v="I"/>
    <s v="Dist-Services"/>
    <x v="3"/>
    <m/>
    <n v="1"/>
    <n v="1153.2"/>
    <n v="2.2599999999999999E-2"/>
    <n v="231.28"/>
    <s v="VENANGO "/>
    <s v="Plastic"/>
    <n v="2186.0660869565218"/>
    <s v="NO"/>
    <s v="YES"/>
    <s v="&gt;0"/>
  </r>
  <r>
    <s v="DPAA1"/>
    <x v="0"/>
    <s v="40102"/>
    <x v="0"/>
    <s v="WBC8"/>
    <m/>
    <s v="2003"/>
    <s v="38000000"/>
    <s v="000038000000"/>
    <s v="000000066322"/>
    <s v="I"/>
    <s v="Dist-Services"/>
    <x v="3"/>
    <m/>
    <n v="1"/>
    <n v="1153.2"/>
    <n v="2.2599999999999999E-2"/>
    <n v="231.28"/>
    <s v="WOODCOCK "/>
    <s v="Plastic"/>
    <n v="2186.0660869565218"/>
    <s v="NO"/>
    <s v="YES"/>
    <s v="&gt;0"/>
  </r>
  <r>
    <s v="DPAA1"/>
    <x v="0"/>
    <s v="40102"/>
    <x v="0"/>
    <s v="WBE8"/>
    <m/>
    <s v="2003"/>
    <s v="38000000"/>
    <s v="000038000000"/>
    <s v="000000065642"/>
    <s v="I"/>
    <s v="Dist-Services"/>
    <x v="3"/>
    <m/>
    <n v="4"/>
    <n v="4612.8100000000004"/>
    <n v="2.2599999999999999E-2"/>
    <n v="231.28"/>
    <s v="WATERFORD"/>
    <s v="Plastic"/>
    <n v="8744.2833043478258"/>
    <s v="NO"/>
    <s v="YES"/>
    <s v="&gt;0"/>
  </r>
  <r>
    <s v="DPAA1"/>
    <x v="0"/>
    <s v="40102"/>
    <x v="0"/>
    <s v="WGE8"/>
    <m/>
    <s v="2003"/>
    <s v="38000000"/>
    <s v="000038000000"/>
    <s v="000000066623"/>
    <s v="I"/>
    <s v="Dist-Services"/>
    <x v="3"/>
    <m/>
    <n v="1"/>
    <n v="1153.2"/>
    <n v="2.2599999999999999E-2"/>
    <n v="231.28"/>
    <s v="WATTSBURG"/>
    <s v="Plastic"/>
    <n v="2186.0660869565218"/>
    <s v="NO"/>
    <s v="YES"/>
    <s v="&gt;0"/>
  </r>
  <r>
    <s v="DPAA1"/>
    <x v="0"/>
    <s v="40102"/>
    <x v="0"/>
    <s v="WHE0"/>
    <m/>
    <s v="2003"/>
    <s v="38000000"/>
    <s v="000038000000"/>
    <s v="000000065643"/>
    <s v="I"/>
    <s v="Dist-Services"/>
    <x v="3"/>
    <m/>
    <n v="9"/>
    <n v="10378.81"/>
    <n v="2.2599999999999999E-2"/>
    <n v="231.28"/>
    <s v="WASHINGTON"/>
    <s v="Plastic"/>
    <n v="19674.613739130433"/>
    <s v="NO"/>
    <s v="YES"/>
    <s v="&gt;0"/>
  </r>
  <r>
    <s v="DPAA1"/>
    <x v="0"/>
    <s v="40102"/>
    <x v="0"/>
    <s v="WHM8"/>
    <m/>
    <s v="2003"/>
    <s v="38000000"/>
    <s v="000038000000"/>
    <s v="000000066323"/>
    <s v="I"/>
    <s v="Dist-Services"/>
    <x v="3"/>
    <m/>
    <n v="24"/>
    <n v="27676.84"/>
    <n v="2.2599999999999999E-2"/>
    <n v="231.28"/>
    <s v="WHEATLAND"/>
    <s v="Plastic"/>
    <n v="52465.661913043477"/>
    <s v="NO"/>
    <s v="YES"/>
    <s v="&gt;0"/>
  </r>
  <r>
    <s v="DPAA1"/>
    <x v="0"/>
    <s v="40102"/>
    <x v="0"/>
    <s v="WIJ0"/>
    <m/>
    <s v="2003"/>
    <s v="38000000"/>
    <s v="000038000000"/>
    <s v="000000065930"/>
    <s v="I"/>
    <s v="Dist-Services"/>
    <x v="3"/>
    <m/>
    <n v="3"/>
    <n v="3459.61"/>
    <n v="2.2599999999999999E-2"/>
    <n v="231.28"/>
    <s v="WINSLOW "/>
    <s v="Plastic"/>
    <n v="6558.2172173913041"/>
    <s v="NO"/>
    <s v="YES"/>
    <s v="&gt;0"/>
  </r>
  <r>
    <s v="DPAA1"/>
    <x v="0"/>
    <s v="40102"/>
    <x v="0"/>
    <s v="WMC0"/>
    <m/>
    <s v="2003"/>
    <s v="38000000"/>
    <s v="000038000000"/>
    <s v="000000065931"/>
    <s v="I"/>
    <s v="Dist-Services"/>
    <x v="3"/>
    <m/>
    <n v="18"/>
    <n v="20757.63"/>
    <n v="2.2599999999999999E-2"/>
    <n v="231.28"/>
    <s v="WEST MEAD "/>
    <s v="Plastic"/>
    <n v="39349.24643478261"/>
    <s v="NO"/>
    <s v="YES"/>
    <s v="&gt;0"/>
  </r>
  <r>
    <s v="DPAA1"/>
    <x v="0"/>
    <s v="40102"/>
    <x v="0"/>
    <s v="WMM8"/>
    <m/>
    <s v="2003"/>
    <s v="38000000"/>
    <s v="000038000000"/>
    <s v="000000065644"/>
    <s v="I"/>
    <s v="Dist-Services"/>
    <x v="3"/>
    <m/>
    <n v="5"/>
    <n v="5766.01"/>
    <n v="2.2599999999999999E-2"/>
    <n v="231.28"/>
    <s v="WEST MIDDLESEX "/>
    <s v="Plastic"/>
    <n v="10930.349391304348"/>
    <s v="NO"/>
    <s v="YES"/>
    <s v="&gt;0"/>
  </r>
  <r>
    <s v="DPAA1"/>
    <x v="0"/>
    <s v="40102"/>
    <x v="0"/>
    <s v="WOC0"/>
    <m/>
    <s v="2003"/>
    <s v="38000000"/>
    <s v="000038000000"/>
    <s v="000000065932"/>
    <s v="I"/>
    <s v="Dist-Services"/>
    <x v="3"/>
    <m/>
    <n v="6"/>
    <n v="6919.21"/>
    <n v="2.2599999999999999E-2"/>
    <n v="231.28"/>
    <s v="WOODCOCK"/>
    <s v="Plastic"/>
    <n v="13116.415478260869"/>
    <s v="NO"/>
    <s v="YES"/>
    <s v="&gt;0"/>
  </r>
  <r>
    <s v="DPAA1"/>
    <x v="0"/>
    <s v="40102"/>
    <x v="0"/>
    <s v="WOM0"/>
    <m/>
    <s v="2003"/>
    <s v="38000000"/>
    <s v="000038000000"/>
    <s v="000000066324"/>
    <s v="I"/>
    <s v="Dist-Services"/>
    <x v="3"/>
    <m/>
    <n v="16"/>
    <n v="18451.23"/>
    <n v="2.2599999999999999E-2"/>
    <n v="231.28"/>
    <s v="WORTH "/>
    <s v="Plastic"/>
    <n v="34977.114260869566"/>
    <s v="NO"/>
    <s v="YES"/>
    <s v="&gt;0"/>
  </r>
  <r>
    <s v="DPAA1"/>
    <x v="0"/>
    <s v="40102"/>
    <x v="0"/>
    <s v="WRW9"/>
    <m/>
    <s v="2003"/>
    <s v="38000000"/>
    <s v="000038000000"/>
    <s v="000000065645"/>
    <s v="I"/>
    <s v="Dist-Services"/>
    <x v="3"/>
    <m/>
    <n v="17"/>
    <n v="19604.43"/>
    <n v="2.2599999999999999E-2"/>
    <n v="231.28"/>
    <s v="WARREN"/>
    <s v="Plastic"/>
    <n v="37163.180347826084"/>
    <s v="NO"/>
    <s v="YES"/>
    <s v="&gt;0"/>
  </r>
  <r>
    <s v="DPAA1"/>
    <x v="0"/>
    <s v="40102"/>
    <x v="0"/>
    <s v="WSJ0"/>
    <m/>
    <s v="2003"/>
    <s v="38000000"/>
    <s v="000038000000"/>
    <s v="000000066767"/>
    <s v="I"/>
    <s v="Dist-Services"/>
    <x v="3"/>
    <m/>
    <n v="1"/>
    <n v="1153.2"/>
    <n v="2.2599999999999999E-2"/>
    <n v="231.28"/>
    <s v="WASHINGTON"/>
    <s v="Plastic"/>
    <n v="2186.0660869565218"/>
    <s v="NO"/>
    <s v="YES"/>
    <s v="&gt;0"/>
  </r>
  <r>
    <s v="DPAA1"/>
    <x v="0"/>
    <s v="40102"/>
    <x v="0"/>
    <s v="WSM0"/>
    <m/>
    <s v="2003"/>
    <s v="38000000"/>
    <s v="000038000000"/>
    <s v="000000065646"/>
    <s v="I"/>
    <s v="Dist-Services"/>
    <x v="3"/>
    <m/>
    <n v="4"/>
    <n v="4612.8100000000004"/>
    <n v="2.2599999999999999E-2"/>
    <n v="231.28"/>
    <s v="WEST SALEM"/>
    <s v="Plastic"/>
    <n v="8744.2833043478258"/>
    <s v="NO"/>
    <s v="YES"/>
    <s v="&gt;0"/>
  </r>
  <r>
    <s v="DPAA1"/>
    <x v="0"/>
    <s v="40102"/>
    <x v="0"/>
    <s v="WTE0"/>
    <m/>
    <s v="2003"/>
    <s v="38000000"/>
    <s v="000038000000"/>
    <s v="000000066217"/>
    <s v="I"/>
    <s v="Dist-Services"/>
    <x v="3"/>
    <m/>
    <n v="2"/>
    <n v="2306.41"/>
    <n v="2.2599999999999999E-2"/>
    <n v="231.28"/>
    <s v="WATERFORD "/>
    <s v="Plastic"/>
    <n v="4372.1511304347823"/>
    <s v="NO"/>
    <s v="YES"/>
    <s v="&gt;0"/>
  </r>
  <r>
    <s v="DPAA1"/>
    <x v="0"/>
    <s v="40102"/>
    <x v="0"/>
    <s v="WVE8"/>
    <m/>
    <s v="2003"/>
    <s v="38000000"/>
    <s v="000038000000"/>
    <s v="000000065647"/>
    <s v="I"/>
    <s v="Dist-Services"/>
    <x v="3"/>
    <m/>
    <n v="3"/>
    <n v="3459.6"/>
    <n v="2.2599999999999999E-2"/>
    <n v="231.28"/>
    <s v="WESLEYVILLE"/>
    <s v="Plastic"/>
    <n v="6558.1982608695653"/>
    <s v="NO"/>
    <s v="YES"/>
    <s v="&gt;0"/>
  </r>
  <r>
    <s v="DPAA1"/>
    <x v="0"/>
    <s v="40102"/>
    <x v="0"/>
    <s v="WYE0"/>
    <m/>
    <s v="2003"/>
    <s v="38000000"/>
    <s v="000038000000"/>
    <s v="000000065933"/>
    <s v="I"/>
    <s v="Dist-Services"/>
    <x v="3"/>
    <m/>
    <n v="3"/>
    <n v="3459.6"/>
    <n v="2.2599999999999999E-2"/>
    <n v="231.28"/>
    <s v="WAYNE "/>
    <s v="Plastic"/>
    <n v="6558.1982608695653"/>
    <s v="NO"/>
    <s v="YES"/>
    <s v="&gt;0"/>
  </r>
  <r>
    <s v="DPAA1"/>
    <x v="0"/>
    <s v="40102"/>
    <x v="0"/>
    <s v="ALE8"/>
    <m/>
    <s v="2004"/>
    <s v="38000000"/>
    <s v="000038000000"/>
    <s v="000000067031"/>
    <s v="I"/>
    <s v="Dist-Services"/>
    <x v="3"/>
    <m/>
    <n v="2"/>
    <n v="2773.69"/>
    <n v="2.2599999999999999E-2"/>
    <n v="219.24"/>
    <s v="ALBION "/>
    <s v="Plastic"/>
    <n v="5000.1783106910807"/>
    <s v="NO"/>
    <s v="YES"/>
    <s v="&gt;0"/>
  </r>
  <r>
    <s v="DPAA1"/>
    <x v="0"/>
    <s v="40102"/>
    <x v="0"/>
    <s v="BAF0"/>
    <m/>
    <s v="2004"/>
    <s v="38000000"/>
    <s v="000038000000"/>
    <s v="000000068401"/>
    <s v="I"/>
    <s v="Dist-Services"/>
    <x v="3"/>
    <m/>
    <n v="2"/>
    <n v="2773.69"/>
    <n v="2.2599999999999999E-2"/>
    <n v="219.24"/>
    <s v="BARNETT "/>
    <s v="Plastic"/>
    <n v="5000.1783106910807"/>
    <s v="NO"/>
    <s v="YES"/>
    <s v="&gt;0"/>
  </r>
  <r>
    <s v="DPAA1"/>
    <x v="0"/>
    <s v="40102"/>
    <x v="0"/>
    <s v="BBA0"/>
    <m/>
    <s v="2004"/>
    <s v="38000000"/>
    <s v="000038000000"/>
    <s v="000000067319"/>
    <s v="I"/>
    <s v="Dist-Services"/>
    <x v="3"/>
    <m/>
    <n v="19"/>
    <n v="26350.080000000002"/>
    <n v="2.2599999999999999E-2"/>
    <n v="219.24"/>
    <s v="BRADYS BEND "/>
    <s v="Plastic"/>
    <n v="47501.73901949203"/>
    <s v="NO"/>
    <s v="YES"/>
    <s v="&gt;0"/>
  </r>
  <r>
    <s v="DPAA1"/>
    <x v="0"/>
    <s v="40102"/>
    <x v="0"/>
    <s v="BBJ8"/>
    <m/>
    <s v="2004"/>
    <s v="38000000"/>
    <s v="000038000000"/>
    <s v="000000067032"/>
    <s v="I"/>
    <s v="Dist-Services"/>
    <x v="3"/>
    <m/>
    <n v="15"/>
    <n v="20802.689999999999"/>
    <n v="2.2599999999999999E-2"/>
    <n v="219.24"/>
    <s v="BROOKVILLE "/>
    <s v="Plastic"/>
    <n v="37501.364370939162"/>
    <s v="NO"/>
    <s v="YES"/>
    <s v="&gt;0"/>
  </r>
  <r>
    <s v="DPAA1"/>
    <x v="0"/>
    <s v="40102"/>
    <x v="0"/>
    <s v="BCM9"/>
    <m/>
    <s v="2004"/>
    <s v="38000000"/>
    <s v="000038000000"/>
    <s v="000000067033"/>
    <s v="I"/>
    <s v="Dist-Services"/>
    <x v="3"/>
    <m/>
    <n v="24"/>
    <n v="33284.300000000003"/>
    <n v="2.2599999999999999E-2"/>
    <n v="219.24"/>
    <s v="BRADFORD"/>
    <s v="Plastic"/>
    <n v="60002.175782634382"/>
    <s v="NO"/>
    <s v="YES"/>
    <s v="&gt;0"/>
  </r>
  <r>
    <s v="DPAA1"/>
    <x v="0"/>
    <s v="40102"/>
    <x v="0"/>
    <s v="BKW0"/>
    <m/>
    <s v="2004"/>
    <s v="38000000"/>
    <s v="000038000000"/>
    <s v="000000067320"/>
    <s v="I"/>
    <s v="Dist-Services"/>
    <x v="3"/>
    <m/>
    <n v="1"/>
    <n v="1386.85"/>
    <n v="2.2599999999999999E-2"/>
    <n v="219.24"/>
    <s v="BROKENSTRAW "/>
    <s v="Plastic"/>
    <n v="2500.0981689308919"/>
    <s v="NO"/>
    <s v="YES"/>
    <s v="&gt;0"/>
  </r>
  <r>
    <s v="DPAA1"/>
    <x v="0"/>
    <s v="40102"/>
    <x v="0"/>
    <s v="BRC0"/>
    <m/>
    <s v="2004"/>
    <s v="38000000"/>
    <s v="000038000000"/>
    <s v="000000067034"/>
    <s v="I"/>
    <s v="Dist-Services"/>
    <x v="3"/>
    <m/>
    <n v="3"/>
    <n v="4160.54"/>
    <n v="2.2599999999999999E-2"/>
    <n v="219.24"/>
    <s v="BRADY "/>
    <s v="Plastic"/>
    <n v="7500.2764796219726"/>
    <s v="NO"/>
    <s v="YES"/>
    <s v="&gt;0"/>
  </r>
  <r>
    <s v="DPAA1"/>
    <x v="0"/>
    <s v="40102"/>
    <x v="0"/>
    <s v="BTM0"/>
    <m/>
    <s v="2004"/>
    <s v="38000000"/>
    <s v="000038000000"/>
    <s v="000000067035"/>
    <s v="I"/>
    <s v="Dist-Services"/>
    <x v="3"/>
    <m/>
    <n v="8"/>
    <n v="11094.77"/>
    <n v="2.2599999999999999E-2"/>
    <n v="219.24"/>
    <s v="BRADFORD"/>
    <s v="Plastic"/>
    <n v="20000.731269935026"/>
    <s v="NO"/>
    <s v="YES"/>
    <s v="&gt;0"/>
  </r>
  <r>
    <s v="DPAA1"/>
    <x v="0"/>
    <s v="40102"/>
    <x v="0"/>
    <s v="BVC8"/>
    <m/>
    <s v="2004"/>
    <s v="38000000"/>
    <s v="000038000000"/>
    <s v="000000067801"/>
    <s v="I"/>
    <s v="Dist-Services"/>
    <x v="3"/>
    <m/>
    <n v="1"/>
    <n v="1386.85"/>
    <n v="2.2599999999999999E-2"/>
    <n v="219.24"/>
    <s v="BLOOMING VALLEY"/>
    <s v="Plastic"/>
    <n v="2500.0981689308919"/>
    <s v="NO"/>
    <s v="YES"/>
    <s v="&gt;0"/>
  </r>
  <r>
    <s v="DPAA1"/>
    <x v="0"/>
    <s v="40102"/>
    <x v="0"/>
    <s v="BWJ8"/>
    <m/>
    <s v="2004"/>
    <s v="38000000"/>
    <s v="000038000000"/>
    <s v="000000067321"/>
    <s v="I"/>
    <s v="Dist-Services"/>
    <x v="3"/>
    <m/>
    <n v="2"/>
    <n v="2773.69"/>
    <n v="2.2599999999999999E-2"/>
    <n v="219.24"/>
    <s v="BROCKWAY "/>
    <s v="Plastic"/>
    <n v="5000.1783106910807"/>
    <s v="NO"/>
    <s v="YES"/>
    <s v="&gt;0"/>
  </r>
  <r>
    <s v="DPAA1"/>
    <x v="0"/>
    <s v="40102"/>
    <x v="0"/>
    <s v="CAC0"/>
    <m/>
    <s v="2004"/>
    <s v="38000000"/>
    <s v="000038000000"/>
    <s v="000000068402"/>
    <s v="D"/>
    <s v="Dist-Services"/>
    <x v="3"/>
    <m/>
    <n v="0"/>
    <n v="0"/>
    <n v="2.2599999999999999E-2"/>
    <n v="219.24"/>
    <s v="CAMBRIDGE "/>
    <s v="Plastic"/>
    <n v="0"/>
    <s v="YES"/>
    <s v="NO"/>
    <s v="=0"/>
  </r>
  <r>
    <s v="DPAA1"/>
    <x v="0"/>
    <s v="40102"/>
    <x v="0"/>
    <s v="CBC8"/>
    <m/>
    <s v="2004"/>
    <s v="38000000"/>
    <s v="000038000000"/>
    <s v="000000067036"/>
    <s v="I"/>
    <s v="Dist-Services"/>
    <x v="3"/>
    <m/>
    <n v="8"/>
    <n v="11094.77"/>
    <n v="2.2599999999999999E-2"/>
    <n v="219.24"/>
    <s v="CLARION"/>
    <s v="Plastic"/>
    <n v="20000.731269935026"/>
    <s v="NO"/>
    <s v="YES"/>
    <s v="&gt;0"/>
  </r>
  <r>
    <s v="DPAA1"/>
    <x v="0"/>
    <s v="40102"/>
    <x v="0"/>
    <s v="CBW0"/>
    <m/>
    <s v="2004"/>
    <s v="38000000"/>
    <s v="000038000000"/>
    <s v="000000067322"/>
    <s v="I"/>
    <s v="Dist-Services"/>
    <x v="3"/>
    <m/>
    <n v="2"/>
    <n v="2773.69"/>
    <n v="2.2599999999999999E-2"/>
    <n v="219.24"/>
    <s v="COLUMBUS"/>
    <s v="Plastic"/>
    <n v="5000.1783106910807"/>
    <s v="NO"/>
    <s v="YES"/>
    <s v="&gt;0"/>
  </r>
  <r>
    <s v="DPAA1"/>
    <x v="0"/>
    <s v="40102"/>
    <x v="0"/>
    <s v="CCB0"/>
    <m/>
    <s v="2004"/>
    <s v="38000000"/>
    <s v="000038000000"/>
    <s v="000000067037"/>
    <s v="I"/>
    <s v="Dist-Services"/>
    <x v="3"/>
    <m/>
    <n v="5"/>
    <n v="6934.23"/>
    <n v="2.2599999999999999E-2"/>
    <n v="219.24"/>
    <s v="CONCORD "/>
    <s v="Plastic"/>
    <n v="12500.454790313053"/>
    <s v="NO"/>
    <s v="YES"/>
    <s v="&gt;0"/>
  </r>
  <r>
    <s v="DPAA1"/>
    <x v="0"/>
    <s v="40102"/>
    <x v="0"/>
    <s v="CDE0"/>
    <m/>
    <s v="2004"/>
    <s v="38000000"/>
    <s v="000038000000"/>
    <s v="000000068220"/>
    <s v="I"/>
    <s v="Dist-Services"/>
    <x v="3"/>
    <m/>
    <n v="1"/>
    <n v="1386.85"/>
    <n v="2.2599999999999999E-2"/>
    <n v="219.24"/>
    <s v="CONCORD "/>
    <s v="Plastic"/>
    <n v="2500.0981689308919"/>
    <s v="NO"/>
    <s v="YES"/>
    <s v="&gt;0"/>
  </r>
  <r>
    <s v="DPAA1"/>
    <x v="0"/>
    <s v="40102"/>
    <x v="0"/>
    <s v="CHB8"/>
    <m/>
    <s v="2004"/>
    <s v="38000000"/>
    <s v="000038000000"/>
    <s v="000000067464"/>
    <s v="I"/>
    <s v="Dist-Services"/>
    <x v="3"/>
    <m/>
    <n v="1"/>
    <n v="1386.85"/>
    <n v="2.2599999999999999E-2"/>
    <n v="219.24"/>
    <s v="CHICORA"/>
    <s v="Plastic"/>
    <n v="2500.0981689308919"/>
    <s v="NO"/>
    <s v="YES"/>
    <s v="&gt;0"/>
  </r>
  <r>
    <s v="DPAA1"/>
    <x v="0"/>
    <s v="40102"/>
    <x v="0"/>
    <s v="CHV0"/>
    <m/>
    <s v="2004"/>
    <s v="38000000"/>
    <s v="000038000000"/>
    <s v="000000068035"/>
    <s v="I"/>
    <s v="Dist-Services"/>
    <x v="3"/>
    <m/>
    <n v="1"/>
    <n v="1386.85"/>
    <n v="2.2599999999999999E-2"/>
    <n v="219.24"/>
    <s v="CHERRYTREE"/>
    <s v="Plastic"/>
    <n v="2500.0981689308919"/>
    <s v="NO"/>
    <s v="YES"/>
    <s v="&gt;0"/>
  </r>
  <r>
    <s v="DPAA1"/>
    <x v="0"/>
    <s v="40102"/>
    <x v="0"/>
    <s v="CLM8"/>
    <m/>
    <s v="2004"/>
    <s v="38000000"/>
    <s v="000038000000"/>
    <s v="000000067038"/>
    <s v="I"/>
    <s v="Dist-Services"/>
    <x v="3"/>
    <m/>
    <n v="3"/>
    <n v="4160.54"/>
    <n v="2.2599999999999999E-2"/>
    <n v="219.24"/>
    <s v="CLARK"/>
    <s v="Plastic"/>
    <n v="7500.2764796219726"/>
    <s v="NO"/>
    <s v="YES"/>
    <s v="&gt;0"/>
  </r>
  <r>
    <s v="DPAA1"/>
    <x v="0"/>
    <s v="40102"/>
    <x v="0"/>
    <s v="CLW8"/>
    <m/>
    <s v="2004"/>
    <s v="38000000"/>
    <s v="000038000000"/>
    <s v="000000068165"/>
    <s v="I"/>
    <s v="Dist-Services"/>
    <x v="3"/>
    <m/>
    <n v="1"/>
    <n v="1386.85"/>
    <n v="2.2599999999999999E-2"/>
    <n v="219.24"/>
    <s v="CLARENDON"/>
    <s v="Plastic"/>
    <n v="2500.0981689308919"/>
    <s v="NO"/>
    <s v="YES"/>
    <s v="&gt;0"/>
  </r>
  <r>
    <s v="DPAA1"/>
    <x v="0"/>
    <s v="40102"/>
    <x v="0"/>
    <s v="CNC8"/>
    <m/>
    <s v="2004"/>
    <s v="38000000"/>
    <s v="000038000000"/>
    <s v="000000067039"/>
    <s v="I"/>
    <s v="Dist-Services"/>
    <x v="3"/>
    <m/>
    <n v="7"/>
    <n v="9707.92"/>
    <n v="2.2599999999999999E-2"/>
    <n v="219.24"/>
    <s v="COCHRANTON "/>
    <s v="Plastic"/>
    <n v="17500.633101004136"/>
    <s v="NO"/>
    <s v="YES"/>
    <s v="&gt;0"/>
  </r>
  <r>
    <s v="DPAA1"/>
    <x v="0"/>
    <s v="40102"/>
    <x v="0"/>
    <s v="CNE0"/>
    <m/>
    <s v="2004"/>
    <s v="38000000"/>
    <s v="000038000000"/>
    <s v="000000067040"/>
    <s v="I"/>
    <s v="Dist-Services"/>
    <x v="3"/>
    <m/>
    <n v="1"/>
    <n v="1386.85"/>
    <n v="2.2599999999999999E-2"/>
    <n v="219.24"/>
    <s v="CONNEAUT"/>
    <s v="Plastic"/>
    <n v="2500.0981689308919"/>
    <s v="NO"/>
    <s v="YES"/>
    <s v="&gt;0"/>
  </r>
  <r>
    <s v="DPAA1"/>
    <x v="0"/>
    <s v="40102"/>
    <x v="0"/>
    <s v="COC8"/>
    <m/>
    <s v="2004"/>
    <s v="38000000"/>
    <s v="000038000000"/>
    <s v="000000068036"/>
    <s v="I"/>
    <s v="Dist-Services"/>
    <x v="3"/>
    <m/>
    <n v="8"/>
    <n v="11094.77"/>
    <n v="2.2599999999999999E-2"/>
    <n v="219.24"/>
    <s v="CONNEAUTVILLE"/>
    <s v="Plastic"/>
    <n v="20000.731269935026"/>
    <s v="NO"/>
    <s v="YES"/>
    <s v="&gt;0"/>
  </r>
  <r>
    <s v="DPAA1"/>
    <x v="0"/>
    <s v="40102"/>
    <x v="0"/>
    <s v="COE9"/>
    <m/>
    <s v="2004"/>
    <s v="38000000"/>
    <s v="000038000000"/>
    <s v="000000067323"/>
    <s v="I"/>
    <s v="Dist-Services"/>
    <x v="3"/>
    <m/>
    <n v="9"/>
    <n v="12481.62"/>
    <n v="2.2599999999999999E-2"/>
    <n v="219.24"/>
    <s v="CORRY "/>
    <s v="Plastic"/>
    <n v="22500.82943886592"/>
    <s v="NO"/>
    <s v="YES"/>
    <s v="&gt;0"/>
  </r>
  <r>
    <s v="DPAA1"/>
    <x v="0"/>
    <s v="40102"/>
    <x v="0"/>
    <s v="COV0"/>
    <m/>
    <s v="2004"/>
    <s v="38000000"/>
    <s v="000038000000"/>
    <s v="000000067802"/>
    <s v="I"/>
    <s v="Dist-Services"/>
    <x v="3"/>
    <m/>
    <n v="8"/>
    <n v="11094.77"/>
    <n v="2.2599999999999999E-2"/>
    <n v="219.24"/>
    <s v="CORNPLANTER "/>
    <s v="Plastic"/>
    <n v="20000.731269935026"/>
    <s v="NO"/>
    <s v="YES"/>
    <s v="&gt;0"/>
  </r>
  <r>
    <s v="DPAA1"/>
    <x v="0"/>
    <s v="40102"/>
    <x v="0"/>
    <s v="CRE8"/>
    <m/>
    <s v="2004"/>
    <s v="38000000"/>
    <s v="000038000000"/>
    <s v="000000068037"/>
    <s v="I"/>
    <s v="Dist-Services"/>
    <x v="3"/>
    <m/>
    <n v="2"/>
    <n v="2773.69"/>
    <n v="2.2599999999999999E-2"/>
    <n v="219.24"/>
    <s v="CRANESVILLE"/>
    <s v="Plastic"/>
    <n v="5000.1783106910807"/>
    <s v="NO"/>
    <s v="YES"/>
    <s v="&gt;0"/>
  </r>
  <r>
    <s v="DPAA1"/>
    <x v="0"/>
    <s v="40102"/>
    <x v="0"/>
    <s v="CRV0"/>
    <m/>
    <s v="2004"/>
    <s v="38000000"/>
    <s v="000038000000"/>
    <s v="000000067041"/>
    <s v="I"/>
    <s v="Dist-Services"/>
    <x v="3"/>
    <m/>
    <n v="31"/>
    <n v="41860.86"/>
    <n v="2.2599999999999999E-2"/>
    <n v="219.24"/>
    <s v="CRANBERRY "/>
    <s v="Plastic"/>
    <n v="75463.286898995866"/>
    <s v="NO"/>
    <s v="YES"/>
    <s v="&gt;0"/>
  </r>
  <r>
    <s v="DPAA1"/>
    <x v="0"/>
    <s v="40102"/>
    <x v="0"/>
    <s v="CSC8"/>
    <m/>
    <s v="2004"/>
    <s v="38000000"/>
    <s v="000038000000"/>
    <s v="000000067042"/>
    <s v="I"/>
    <s v="Dist-Services"/>
    <x v="3"/>
    <m/>
    <n v="3"/>
    <n v="4160.53"/>
    <n v="2.2599999999999999E-2"/>
    <n v="219.24"/>
    <s v="CAMBRIDGE SPRINGS"/>
    <s v="Plastic"/>
    <n v="7500.2584524512695"/>
    <s v="NO"/>
    <s v="YES"/>
    <s v="&gt;0"/>
  </r>
  <r>
    <s v="DPAA1"/>
    <x v="0"/>
    <s v="40102"/>
    <x v="0"/>
    <s v="CTC0"/>
    <m/>
    <s v="2004"/>
    <s v="38000000"/>
    <s v="000038000000"/>
    <s v="000000067324"/>
    <s v="I"/>
    <s v="Dist-Services"/>
    <x v="3"/>
    <m/>
    <n v="5"/>
    <n v="6934.23"/>
    <n v="2.2599999999999999E-2"/>
    <n v="219.24"/>
    <s v="CLARION "/>
    <s v="Plastic"/>
    <n v="12500.454790313053"/>
    <s v="NO"/>
    <s v="YES"/>
    <s v="&gt;0"/>
  </r>
  <r>
    <s v="DPAA1"/>
    <x v="0"/>
    <s v="40102"/>
    <x v="0"/>
    <s v="CTM0"/>
    <m/>
    <s v="2004"/>
    <s v="38000000"/>
    <s v="000038000000"/>
    <s v="000000067465"/>
    <s v="I"/>
    <s v="Dist-Services"/>
    <x v="3"/>
    <m/>
    <n v="2"/>
    <n v="2773.69"/>
    <n v="2.2599999999999999E-2"/>
    <n v="219.24"/>
    <s v="COOLSPRING"/>
    <s v="Plastic"/>
    <n v="5000.1783106910807"/>
    <s v="NO"/>
    <s v="YES"/>
    <s v="&gt;0"/>
  </r>
  <r>
    <s v="DPAA1"/>
    <x v="0"/>
    <s v="40102"/>
    <x v="0"/>
    <s v="CWW0"/>
    <m/>
    <s v="2004"/>
    <s v="38000000"/>
    <s v="000038000000"/>
    <s v="000000067043"/>
    <s v="I"/>
    <s v="Dist-Services"/>
    <x v="3"/>
    <m/>
    <n v="36"/>
    <n v="49926.44"/>
    <n v="2.2599999999999999E-2"/>
    <n v="219.24"/>
    <s v="CONEWANGO "/>
    <s v="Plastic"/>
    <n v="90003.245646780866"/>
    <s v="NO"/>
    <s v="YES"/>
    <s v="&gt;0"/>
  </r>
  <r>
    <s v="DPAA1"/>
    <x v="0"/>
    <s v="40102"/>
    <x v="0"/>
    <s v="DEM0"/>
    <m/>
    <s v="2004"/>
    <s v="38000000"/>
    <s v="000038000000"/>
    <s v="000000067649"/>
    <s v="I"/>
    <s v="Dist-Services"/>
    <x v="3"/>
    <m/>
    <n v="1"/>
    <n v="1386.85"/>
    <n v="2.2599999999999999E-2"/>
    <n v="219.24"/>
    <s v="DELAWARE"/>
    <s v="Plastic"/>
    <n v="2500.0981689308919"/>
    <s v="NO"/>
    <s v="YES"/>
    <s v="&gt;0"/>
  </r>
  <r>
    <s v="DPAA1"/>
    <x v="0"/>
    <s v="40102"/>
    <x v="0"/>
    <s v="DOB0"/>
    <m/>
    <s v="2004"/>
    <s v="38000000"/>
    <s v="000038000000"/>
    <s v="000000067044"/>
    <s v="I"/>
    <s v="Dist-Services"/>
    <x v="3"/>
    <m/>
    <n v="6"/>
    <n v="8321.08"/>
    <n v="2.2599999999999999E-2"/>
    <n v="219.24"/>
    <s v="DONEGAL "/>
    <s v="Plastic"/>
    <n v="15000.552959243945"/>
    <s v="NO"/>
    <s v="YES"/>
    <s v="&gt;0"/>
  </r>
  <r>
    <s v="DPAA1"/>
    <x v="0"/>
    <s v="40102"/>
    <x v="0"/>
    <s v="DUC9"/>
    <m/>
    <s v="2004"/>
    <s v="38000000"/>
    <s v="000038000000"/>
    <s v="000000067045"/>
    <s v="I"/>
    <s v="Dist-Services"/>
    <x v="3"/>
    <m/>
    <n v="49"/>
    <n v="67955.45"/>
    <n v="2.2599999999999999E-2"/>
    <n v="219.24"/>
    <s v="DUBOIS"/>
    <s v="Plastic"/>
    <n v="122504.44973419965"/>
    <s v="NO"/>
    <s v="YES"/>
    <s v="&gt;0"/>
  </r>
  <r>
    <s v="DPAA1"/>
    <x v="0"/>
    <s v="40102"/>
    <x v="0"/>
    <s v="EBC8"/>
    <m/>
    <s v="2004"/>
    <s v="38000000"/>
    <s v="000038000000"/>
    <s v="000000067650"/>
    <s v="I"/>
    <s v="Dist-Services"/>
    <x v="3"/>
    <m/>
    <n v="5"/>
    <n v="6934.22"/>
    <n v="2.2599999999999999E-2"/>
    <n v="219.24"/>
    <s v="EAST BRADY "/>
    <s v="Plastic"/>
    <n v="12500.436763142352"/>
    <s v="NO"/>
    <s v="YES"/>
    <s v="&gt;0"/>
  </r>
  <r>
    <s v="DPAA1"/>
    <x v="0"/>
    <s v="40102"/>
    <x v="0"/>
    <s v="ECE0"/>
    <m/>
    <s v="2004"/>
    <s v="38000000"/>
    <s v="000038000000"/>
    <s v="000000067046"/>
    <s v="I"/>
    <s v="Dist-Services"/>
    <x v="3"/>
    <m/>
    <n v="2"/>
    <n v="2773.69"/>
    <n v="2.2599999999999999E-2"/>
    <n v="219.24"/>
    <s v="ELK CREEK "/>
    <s v="Plastic"/>
    <n v="5000.1783106910807"/>
    <s v="NO"/>
    <s v="YES"/>
    <s v="&gt;0"/>
  </r>
  <r>
    <s v="DPAA1"/>
    <x v="0"/>
    <s v="40102"/>
    <x v="0"/>
    <s v="EDE8"/>
    <m/>
    <s v="2004"/>
    <s v="38000000"/>
    <s v="000038000000"/>
    <s v="000000067047"/>
    <s v="I"/>
    <s v="Dist-Services"/>
    <x v="3"/>
    <m/>
    <n v="5"/>
    <n v="6934.23"/>
    <n v="2.2599999999999999E-2"/>
    <n v="219.24"/>
    <s v="EDINBORO "/>
    <s v="Plastic"/>
    <n v="12500.454790313053"/>
    <s v="NO"/>
    <s v="YES"/>
    <s v="&gt;0"/>
  </r>
  <r>
    <s v="DPAA1"/>
    <x v="0"/>
    <s v="40102"/>
    <x v="0"/>
    <s v="ELE8"/>
    <m/>
    <s v="2004"/>
    <s v="38000000"/>
    <s v="000038000000"/>
    <s v="000000068105"/>
    <s v="I"/>
    <s v="Dist-Services"/>
    <x v="3"/>
    <m/>
    <n v="1"/>
    <n v="1386.85"/>
    <n v="2.2599999999999999E-2"/>
    <n v="219.24"/>
    <s v="ELGIN"/>
    <s v="Plastic"/>
    <n v="2500.0981689308919"/>
    <s v="NO"/>
    <s v="YES"/>
    <s v="&gt;0"/>
  </r>
  <r>
    <s v="DPAA1"/>
    <x v="0"/>
    <s v="40102"/>
    <x v="0"/>
    <s v="EMC8"/>
    <m/>
    <s v="2004"/>
    <s v="38000000"/>
    <s v="000038000000"/>
    <s v="000000067048"/>
    <s v="I"/>
    <s v="Dist-Services"/>
    <x v="3"/>
    <m/>
    <n v="12"/>
    <n v="16642.14"/>
    <n v="2.2599999999999999E-2"/>
    <n v="219.24"/>
    <s v="EMPORIUM "/>
    <s v="Plastic"/>
    <n v="30001.069864146484"/>
    <s v="NO"/>
    <s v="YES"/>
    <s v="&gt;0"/>
  </r>
  <r>
    <s v="DPAA1"/>
    <x v="0"/>
    <s v="40102"/>
    <x v="0"/>
    <s v="ERE9"/>
    <m/>
    <s v="2004"/>
    <s v="38000000"/>
    <s v="000038000000"/>
    <s v="000000067049"/>
    <s v="I"/>
    <s v="Dist-Services"/>
    <x v="3"/>
    <m/>
    <n v="248"/>
    <n v="344456.52"/>
    <n v="2.2599999999999999E-2"/>
    <n v="219.24"/>
    <s v="ERIE"/>
    <s v="Plastic"/>
    <n v="620957.64857649151"/>
    <s v="NO"/>
    <s v="YES"/>
    <s v="&gt;0"/>
  </r>
  <r>
    <s v="DPAA1"/>
    <x v="0"/>
    <s v="40102"/>
    <x v="0"/>
    <s v="ETC0"/>
    <m/>
    <s v="2004"/>
    <s v="38000000"/>
    <s v="000038000000"/>
    <s v="000000068403"/>
    <s v="I"/>
    <s v="Dist-Services"/>
    <x v="3"/>
    <m/>
    <n v="1"/>
    <n v="1386.85"/>
    <n v="2.2599999999999999E-2"/>
    <n v="219.24"/>
    <s v="EAST MEAD "/>
    <s v="Plastic"/>
    <n v="2500.0981689308919"/>
    <s v="NO"/>
    <s v="YES"/>
    <s v="&gt;0"/>
  </r>
  <r>
    <s v="DPAA1"/>
    <x v="0"/>
    <s v="40102"/>
    <x v="0"/>
    <s v="FAB0"/>
    <m/>
    <s v="2004"/>
    <s v="38000000"/>
    <s v="000038000000"/>
    <s v="000000068404"/>
    <s v="I"/>
    <s v="Dist-Services"/>
    <x v="3"/>
    <m/>
    <n v="1"/>
    <n v="1386.85"/>
    <n v="2.2599999999999999E-2"/>
    <n v="219.24"/>
    <s v="FAIRVIEW"/>
    <s v="Plastic"/>
    <n v="2500.0981689308919"/>
    <s v="NO"/>
    <s v="YES"/>
    <s v="&gt;0"/>
  </r>
  <r>
    <s v="DPAA1"/>
    <x v="0"/>
    <s v="40102"/>
    <x v="0"/>
    <s v="FAC0"/>
    <m/>
    <s v="2004"/>
    <s v="38000000"/>
    <s v="000038000000"/>
    <s v="000000067466"/>
    <s v="I"/>
    <s v="Dist-Services"/>
    <x v="3"/>
    <m/>
    <n v="1"/>
    <n v="1386.85"/>
    <n v="2.2599999999999999E-2"/>
    <n v="219.24"/>
    <s v="FAIRFIELD "/>
    <s v="Plastic"/>
    <n v="2500.0981689308919"/>
    <s v="NO"/>
    <s v="YES"/>
    <s v="&gt;0"/>
  </r>
  <r>
    <s v="DPAA1"/>
    <x v="0"/>
    <s v="40102"/>
    <x v="0"/>
    <s v="FCM0"/>
    <m/>
    <s v="2004"/>
    <s v="38000000"/>
    <s v="000038000000"/>
    <s v="000000067050"/>
    <s v="I"/>
    <s v="Dist-Services"/>
    <x v="3"/>
    <m/>
    <n v="1"/>
    <n v="1386.85"/>
    <n v="2.2599999999999999E-2"/>
    <n v="219.24"/>
    <s v="FRENCH CREEK"/>
    <s v="Plastic"/>
    <n v="2500.0981689308919"/>
    <s v="NO"/>
    <s v="YES"/>
    <s v="&gt;0"/>
  </r>
  <r>
    <s v="DPAA1"/>
    <x v="0"/>
    <s v="40102"/>
    <x v="0"/>
    <s v="FHW0"/>
    <m/>
    <s v="2004"/>
    <s v="38000000"/>
    <s v="000038000000"/>
    <s v="000000067467"/>
    <s v="I"/>
    <s v="Dist-Services"/>
    <x v="3"/>
    <m/>
    <n v="2"/>
    <n v="2773.69"/>
    <n v="2.2599999999999999E-2"/>
    <n v="219.24"/>
    <s v="FREEHOLD"/>
    <s v="Plastic"/>
    <n v="5000.1783106910807"/>
    <s v="NO"/>
    <s v="YES"/>
    <s v="&gt;0"/>
  </r>
  <r>
    <s v="DPAA1"/>
    <x v="0"/>
    <s v="40102"/>
    <x v="0"/>
    <s v="FJJ8"/>
    <m/>
    <s v="2004"/>
    <s v="38000000"/>
    <s v="000038000000"/>
    <s v="000000067051"/>
    <s v="I"/>
    <s v="Dist-Services"/>
    <x v="3"/>
    <m/>
    <n v="3"/>
    <n v="4160.54"/>
    <n v="2.2599999999999999E-2"/>
    <n v="219.24"/>
    <s v="FALLS CREEK"/>
    <s v="Plastic"/>
    <n v="7500.2764796219726"/>
    <s v="NO"/>
    <s v="YES"/>
    <s v="&gt;0"/>
  </r>
  <r>
    <s v="DPAA1"/>
    <x v="0"/>
    <s v="40102"/>
    <x v="0"/>
    <s v="FLM9"/>
    <m/>
    <s v="2004"/>
    <s v="38000000"/>
    <s v="000038000000"/>
    <s v="000000067052"/>
    <s v="I"/>
    <s v="Dist-Services"/>
    <x v="3"/>
    <m/>
    <n v="7"/>
    <n v="9707.91"/>
    <n v="2.2599999999999999E-2"/>
    <n v="219.24"/>
    <s v="FARRELL "/>
    <s v="Plastic"/>
    <n v="17500.615073833433"/>
    <s v="NO"/>
    <s v="YES"/>
    <s v="&gt;0"/>
  </r>
  <r>
    <s v="DPAA1"/>
    <x v="0"/>
    <s v="40102"/>
    <x v="0"/>
    <s v="FMW0"/>
    <m/>
    <s v="2004"/>
    <s v="38000000"/>
    <s v="000038000000"/>
    <s v="000000068221"/>
    <s v="I"/>
    <s v="Dist-Services"/>
    <x v="3"/>
    <m/>
    <n v="5"/>
    <n v="6934.23"/>
    <n v="2.2599999999999999E-2"/>
    <n v="219.24"/>
    <s v="FARMINGTON"/>
    <s v="Plastic"/>
    <n v="12500.454790313053"/>
    <s v="NO"/>
    <s v="YES"/>
    <s v="&gt;0"/>
  </r>
  <r>
    <s v="DPAA1"/>
    <x v="0"/>
    <s v="40102"/>
    <x v="0"/>
    <s v="FOE0"/>
    <m/>
    <s v="2004"/>
    <s v="38000000"/>
    <s v="000038000000"/>
    <s v="000000067053"/>
    <s v="I"/>
    <s v="Dist-Services"/>
    <x v="3"/>
    <m/>
    <n v="38"/>
    <n v="52700.15"/>
    <n v="2.2599999999999999E-2"/>
    <n v="219.24"/>
    <s v="FOX "/>
    <s v="Plastic"/>
    <n v="95003.460011813353"/>
    <s v="NO"/>
    <s v="YES"/>
    <s v="&gt;0"/>
  </r>
  <r>
    <s v="DPAA1"/>
    <x v="0"/>
    <s v="40102"/>
    <x v="0"/>
    <s v="FOM0"/>
    <m/>
    <s v="2004"/>
    <s v="38000000"/>
    <s v="000038000000"/>
    <s v="000000067468"/>
    <s v="I"/>
    <s v="Dist-Services"/>
    <x v="3"/>
    <m/>
    <n v="1"/>
    <n v="1386.85"/>
    <n v="2.2599999999999999E-2"/>
    <n v="219.24"/>
    <s v="FOSTER"/>
    <s v="Plastic"/>
    <n v="2500.0981689308919"/>
    <s v="NO"/>
    <s v="YES"/>
    <s v="&gt;0"/>
  </r>
  <r>
    <s v="DPAA1"/>
    <x v="0"/>
    <s v="40102"/>
    <x v="0"/>
    <s v="FRV9"/>
    <m/>
    <s v="2004"/>
    <s v="38000000"/>
    <s v="000038000000"/>
    <s v="000000067054"/>
    <s v="I"/>
    <s v="Dist-Services"/>
    <x v="3"/>
    <m/>
    <n v="7"/>
    <n v="9707.92"/>
    <n v="2.2599999999999999E-2"/>
    <n v="219.24"/>
    <s v="FRANKLIN"/>
    <s v="Plastic"/>
    <n v="17500.633101004136"/>
    <s v="NO"/>
    <s v="YES"/>
    <s v="&gt;0"/>
  </r>
  <r>
    <s v="DPAA1"/>
    <x v="0"/>
    <s v="40102"/>
    <x v="0"/>
    <s v="FTE0"/>
    <m/>
    <s v="2004"/>
    <s v="38000000"/>
    <s v="000038000000"/>
    <s v="000000067055"/>
    <s v="I"/>
    <s v="Dist-Services"/>
    <x v="3"/>
    <m/>
    <n v="51"/>
    <n v="70729.149999999994"/>
    <n v="2.2599999999999999E-2"/>
    <n v="219.24"/>
    <s v="FAIRVIEW"/>
    <s v="Plastic"/>
    <n v="127504.64607206143"/>
    <s v="NO"/>
    <s v="YES"/>
    <s v="&gt;0"/>
  </r>
  <r>
    <s v="DPAA1"/>
    <x v="0"/>
    <s v="40102"/>
    <x v="0"/>
    <s v="FTV0"/>
    <m/>
    <s v="2004"/>
    <s v="38000000"/>
    <s v="000038000000"/>
    <s v="000000067056"/>
    <s v="I"/>
    <s v="Dist-Services"/>
    <x v="3"/>
    <m/>
    <n v="1"/>
    <n v="1386.84"/>
    <n v="2.2599999999999999E-2"/>
    <n v="219.24"/>
    <s v="FRENCHCREEK "/>
    <s v="Plastic"/>
    <n v="2500.0801417601888"/>
    <s v="NO"/>
    <s v="YES"/>
    <s v="&gt;0"/>
  </r>
  <r>
    <s v="DPAA1"/>
    <x v="0"/>
    <s v="40102"/>
    <x v="0"/>
    <s v="FYM0"/>
    <m/>
    <s v="2004"/>
    <s v="38000000"/>
    <s v="000038000000"/>
    <s v="000000067057"/>
    <s v="I"/>
    <s v="Dist-Services"/>
    <x v="3"/>
    <m/>
    <n v="15"/>
    <n v="20802.68"/>
    <n v="2.2599999999999999E-2"/>
    <n v="219.24"/>
    <s v="FINDLEY "/>
    <s v="Plastic"/>
    <n v="37501.346343768462"/>
    <s v="NO"/>
    <s v="YES"/>
    <s v="&gt;0"/>
  </r>
  <r>
    <s v="DPAA1"/>
    <x v="0"/>
    <s v="40102"/>
    <x v="0"/>
    <s v="GBE8"/>
    <m/>
    <s v="2004"/>
    <s v="38000000"/>
    <s v="000038000000"/>
    <s v="000000067469"/>
    <s v="I"/>
    <s v="Dist-Services"/>
    <x v="3"/>
    <m/>
    <n v="12"/>
    <n v="16642.150000000001"/>
    <n v="2.2599999999999999E-2"/>
    <n v="219.24"/>
    <s v="GIRARD "/>
    <s v="Plastic"/>
    <n v="30001.087891317191"/>
    <s v="NO"/>
    <s v="YES"/>
    <s v="&gt;0"/>
  </r>
  <r>
    <s v="DPAA1"/>
    <x v="0"/>
    <s v="40102"/>
    <x v="0"/>
    <s v="GFE0"/>
    <m/>
    <s v="2004"/>
    <s v="38000000"/>
    <s v="000038000000"/>
    <s v="000000067058"/>
    <s v="I"/>
    <s v="Dist-Services"/>
    <x v="3"/>
    <m/>
    <n v="4"/>
    <n v="5547.38"/>
    <n v="2.2599999999999999E-2"/>
    <n v="219.24"/>
    <s v="GREENFIELD"/>
    <s v="Plastic"/>
    <n v="10000.356621382161"/>
    <s v="NO"/>
    <s v="YES"/>
    <s v="&gt;0"/>
  </r>
  <r>
    <s v="DPAA1"/>
    <x v="0"/>
    <s v="40102"/>
    <x v="0"/>
    <s v="GLW0"/>
    <m/>
    <s v="2004"/>
    <s v="38000000"/>
    <s v="000038000000"/>
    <s v="000000067059"/>
    <s v="I"/>
    <s v="Dist-Services"/>
    <x v="3"/>
    <m/>
    <n v="5"/>
    <n v="6800.46"/>
    <n v="2.2599999999999999E-2"/>
    <n v="219.24"/>
    <s v="GLADE "/>
    <s v="Plastic"/>
    <n v="12259.305327820437"/>
    <s v="NO"/>
    <s v="YES"/>
    <s v="&gt;0"/>
  </r>
  <r>
    <s v="DPAA1"/>
    <x v="0"/>
    <s v="40102"/>
    <x v="0"/>
    <s v="GNE0"/>
    <m/>
    <s v="2004"/>
    <s v="38000000"/>
    <s v="000038000000"/>
    <s v="000000067060"/>
    <s v="I"/>
    <s v="Dist-Services"/>
    <x v="3"/>
    <m/>
    <n v="13"/>
    <n v="18029"/>
    <n v="2.2599999999999999E-2"/>
    <n v="219.24"/>
    <s v="GREENE"/>
    <s v="Plastic"/>
    <n v="32501.186060248081"/>
    <s v="NO"/>
    <s v="YES"/>
    <s v="&gt;0"/>
  </r>
  <r>
    <s v="DPAA1"/>
    <x v="0"/>
    <s v="40102"/>
    <x v="0"/>
    <s v="GRM8"/>
    <m/>
    <s v="2004"/>
    <s v="38000000"/>
    <s v="000038000000"/>
    <s v="000000067061"/>
    <s v="I"/>
    <s v="Dist-Services"/>
    <x v="3"/>
    <m/>
    <n v="10"/>
    <n v="13868.45"/>
    <n v="2.2599999999999999E-2"/>
    <n v="219.24"/>
    <s v="GREENVILLE "/>
    <s v="Plastic"/>
    <n v="25000.891553455407"/>
    <s v="NO"/>
    <s v="YES"/>
    <s v="&gt;0"/>
  </r>
  <r>
    <s v="DPAA1"/>
    <x v="0"/>
    <s v="40102"/>
    <x v="0"/>
    <s v="GTE0"/>
    <m/>
    <s v="2004"/>
    <s v="38000000"/>
    <s v="000038000000"/>
    <s v="000000067062"/>
    <s v="I"/>
    <s v="Dist-Services"/>
    <x v="3"/>
    <m/>
    <n v="29"/>
    <n v="40218.54"/>
    <n v="2.2599999999999999E-2"/>
    <n v="219.24"/>
    <s v="GIRARD"/>
    <s v="Plastic"/>
    <n v="72502.648600118133"/>
    <s v="NO"/>
    <s v="YES"/>
    <s v="&gt;0"/>
  </r>
  <r>
    <s v="DPAA1"/>
    <x v="0"/>
    <s v="40102"/>
    <x v="0"/>
    <s v="GTM0"/>
    <m/>
    <s v="2004"/>
    <s v="38000000"/>
    <s v="000038000000"/>
    <s v="000000067803"/>
    <s v="I"/>
    <s v="Dist-Services"/>
    <x v="3"/>
    <m/>
    <n v="1"/>
    <n v="1386.84"/>
    <n v="2.2599999999999999E-2"/>
    <n v="219.24"/>
    <s v="GREENE"/>
    <s v="Plastic"/>
    <n v="2500.0801417601888"/>
    <s v="NO"/>
    <s v="YES"/>
    <s v="&gt;0"/>
  </r>
  <r>
    <s v="DPAA1"/>
    <x v="0"/>
    <s v="40102"/>
    <x v="0"/>
    <s v="HAC0"/>
    <m/>
    <s v="2004"/>
    <s v="38000000"/>
    <s v="000038000000"/>
    <s v="000000067325"/>
    <s v="I"/>
    <s v="Dist-Services"/>
    <x v="3"/>
    <m/>
    <n v="2"/>
    <n v="2773.69"/>
    <n v="2.2599999999999999E-2"/>
    <n v="219.24"/>
    <s v="HAYFIELD"/>
    <s v="Plastic"/>
    <n v="5000.1783106910807"/>
    <s v="NO"/>
    <s v="YES"/>
    <s v="&gt;0"/>
  </r>
  <r>
    <s v="DPAA1"/>
    <x v="0"/>
    <s v="40102"/>
    <x v="0"/>
    <s v="HBE0"/>
    <m/>
    <s v="2004"/>
    <s v="38000000"/>
    <s v="000038000000"/>
    <s v="000000067063"/>
    <s v="I"/>
    <s v="Dist-Services"/>
    <x v="3"/>
    <m/>
    <n v="125"/>
    <n v="173311.64"/>
    <n v="2.2599999999999999E-2"/>
    <n v="219.24"/>
    <s v="HARBORCREEK "/>
    <s v="Plastic"/>
    <n v="312431.85190785589"/>
    <s v="NO"/>
    <s v="YES"/>
    <s v="&gt;0"/>
  </r>
  <r>
    <s v="DPAA1"/>
    <x v="0"/>
    <s v="40102"/>
    <x v="0"/>
    <s v="HEM0"/>
    <m/>
    <s v="2004"/>
    <s v="38000000"/>
    <s v="000038000000"/>
    <s v="000000067470"/>
    <s v="I"/>
    <s v="Dist-Services"/>
    <x v="3"/>
    <m/>
    <n v="5"/>
    <n v="6934.23"/>
    <n v="2.2599999999999999E-2"/>
    <n v="219.24"/>
    <s v="HEMPFIELD "/>
    <s v="Plastic"/>
    <n v="12500.454790313053"/>
    <s v="NO"/>
    <s v="YES"/>
    <s v="&gt;0"/>
  </r>
  <r>
    <s v="DPAA1"/>
    <x v="0"/>
    <s v="40102"/>
    <x v="0"/>
    <s v="HIC0"/>
    <m/>
    <s v="2004"/>
    <s v="38000000"/>
    <s v="000038000000"/>
    <s v="000000067952"/>
    <s v="I"/>
    <s v="Dist-Services"/>
    <x v="3"/>
    <m/>
    <n v="2"/>
    <n v="2773.69"/>
    <n v="2.2599999999999999E-2"/>
    <n v="219.24"/>
    <s v="HIGHLAND"/>
    <s v="Plastic"/>
    <n v="5000.1783106910807"/>
    <s v="NO"/>
    <s v="YES"/>
    <s v="&gt;0"/>
  </r>
  <r>
    <s v="DPAA1"/>
    <x v="0"/>
    <s v="40102"/>
    <x v="0"/>
    <s v="HIM0"/>
    <m/>
    <s v="2004"/>
    <s v="38000000"/>
    <s v="000038000000"/>
    <s v="000000067064"/>
    <s v="I"/>
    <s v="Dist-Services"/>
    <x v="3"/>
    <m/>
    <n v="156"/>
    <n v="216347.97"/>
    <n v="2.2599999999999999E-2"/>
    <n v="219.24"/>
    <s v="HERMITAGE "/>
    <s v="Plastic"/>
    <n v="390014.17864146485"/>
    <s v="NO"/>
    <s v="YES"/>
    <s v="&gt;0"/>
  </r>
  <r>
    <s v="DPAA1"/>
    <x v="0"/>
    <s v="40102"/>
    <x v="0"/>
    <s v="HLE0"/>
    <m/>
    <s v="2004"/>
    <s v="38000000"/>
    <s v="000038000000"/>
    <s v="000000067471"/>
    <s v="I"/>
    <s v="Dist-Services"/>
    <x v="3"/>
    <m/>
    <n v="2"/>
    <n v="2773.69"/>
    <n v="2.2599999999999999E-2"/>
    <n v="219.24"/>
    <s v="HIGHLAND"/>
    <s v="Plastic"/>
    <n v="5000.1783106910807"/>
    <s v="NO"/>
    <s v="YES"/>
    <s v="&gt;0"/>
  </r>
  <r>
    <s v="DPAA1"/>
    <x v="0"/>
    <s v="40102"/>
    <x v="0"/>
    <s v="HMM0"/>
    <m/>
    <s v="2004"/>
    <s v="38000000"/>
    <s v="000038000000"/>
    <s v="000000068038"/>
    <s v="I"/>
    <s v="Dist-Services"/>
    <x v="3"/>
    <m/>
    <n v="3"/>
    <n v="4160.54"/>
    <n v="2.2599999999999999E-2"/>
    <n v="219.24"/>
    <s v="HAMILTON"/>
    <s v="Plastic"/>
    <n v="7500.2764796219726"/>
    <s v="NO"/>
    <s v="YES"/>
    <s v="&gt;0"/>
  </r>
  <r>
    <s v="DPAA1"/>
    <x v="0"/>
    <s v="40102"/>
    <x v="0"/>
    <s v="HOE0"/>
    <m/>
    <s v="2004"/>
    <s v="38000000"/>
    <s v="000038000000"/>
    <s v="000000067065"/>
    <s v="I"/>
    <s v="Dist-Services"/>
    <x v="3"/>
    <m/>
    <n v="2"/>
    <n v="2773.69"/>
    <n v="2.2599999999999999E-2"/>
    <n v="219.24"/>
    <s v="HORTON"/>
    <s v="Plastic"/>
    <n v="5000.1783106910807"/>
    <s v="NO"/>
    <s v="YES"/>
    <s v="&gt;0"/>
  </r>
  <r>
    <s v="DPAA1"/>
    <x v="0"/>
    <s v="40102"/>
    <x v="0"/>
    <s v="HSC0"/>
    <m/>
    <s v="2004"/>
    <s v="38000000"/>
    <s v="000038000000"/>
    <s v="000000067326"/>
    <s v="I"/>
    <s v="Dist-Services"/>
    <x v="3"/>
    <m/>
    <n v="4"/>
    <n v="5547.38"/>
    <n v="2.2599999999999999E-2"/>
    <n v="219.24"/>
    <s v="HUSTON"/>
    <s v="Plastic"/>
    <n v="10000.356621382161"/>
    <s v="NO"/>
    <s v="YES"/>
    <s v="&gt;0"/>
  </r>
  <r>
    <s v="DPAA1"/>
    <x v="0"/>
    <s v="40102"/>
    <x v="0"/>
    <s v="HYC8"/>
    <m/>
    <s v="2004"/>
    <s v="38000000"/>
    <s v="000038000000"/>
    <s v="000000067651"/>
    <s v="I"/>
    <s v="Dist-Services"/>
    <x v="3"/>
    <m/>
    <n v="3"/>
    <n v="4160.54"/>
    <n v="2.2599999999999999E-2"/>
    <n v="219.24"/>
    <s v="HYDETOWN "/>
    <s v="Plastic"/>
    <n v="7500.2764796219726"/>
    <s v="NO"/>
    <s v="YES"/>
    <s v="&gt;0"/>
  </r>
  <r>
    <s v="DPAA1"/>
    <x v="0"/>
    <s v="40102"/>
    <x v="0"/>
    <s v="JAE0"/>
    <m/>
    <s v="2004"/>
    <s v="38000000"/>
    <s v="000038000000"/>
    <s v="000000067652"/>
    <s v="I"/>
    <s v="Dist-Services"/>
    <x v="3"/>
    <m/>
    <n v="1"/>
    <n v="1386.84"/>
    <n v="2.2599999999999999E-2"/>
    <n v="219.24"/>
    <s v="JAY "/>
    <s v="Plastic"/>
    <n v="2500.0801417601888"/>
    <s v="NO"/>
    <s v="YES"/>
    <s v="&gt;0"/>
  </r>
  <r>
    <s v="DPAA1"/>
    <x v="0"/>
    <s v="40102"/>
    <x v="0"/>
    <s v="JAV0"/>
    <m/>
    <s v="2004"/>
    <s v="38000000"/>
    <s v="000038000000"/>
    <s v="000000067653"/>
    <s v="I"/>
    <s v="Dist-Services"/>
    <x v="3"/>
    <m/>
    <n v="1"/>
    <n v="1386.85"/>
    <n v="2.2599999999999999E-2"/>
    <n v="219.24"/>
    <s v="JACKSON "/>
    <s v="Plastic"/>
    <n v="2500.0981689308919"/>
    <s v="NO"/>
    <s v="YES"/>
    <s v="&gt;0"/>
  </r>
  <r>
    <s v="DPAA1"/>
    <x v="0"/>
    <s v="40102"/>
    <x v="0"/>
    <s v="JBE8"/>
    <m/>
    <s v="2004"/>
    <s v="38000000"/>
    <s v="000038000000"/>
    <s v="000000067066"/>
    <s v="I"/>
    <s v="Dist-Services"/>
    <x v="3"/>
    <m/>
    <n v="16"/>
    <n v="22189.52"/>
    <n v="2.2599999999999999E-2"/>
    <n v="219.24"/>
    <s v="JOHNSONBURG"/>
    <s v="Plastic"/>
    <n v="40001.426485528646"/>
    <s v="NO"/>
    <s v="YES"/>
    <s v="&gt;0"/>
  </r>
  <r>
    <s v="DPAA1"/>
    <x v="0"/>
    <s v="40102"/>
    <x v="0"/>
    <s v="JCM8"/>
    <m/>
    <s v="2004"/>
    <s v="38000000"/>
    <s v="000038000000"/>
    <s v="000000067067"/>
    <s v="I"/>
    <s v="Dist-Services"/>
    <x v="3"/>
    <m/>
    <n v="1"/>
    <n v="1386.85"/>
    <n v="2.2599999999999999E-2"/>
    <n v="219.24"/>
    <s v="JACKSON CENTER "/>
    <s v="Plastic"/>
    <n v="2500.0981689308919"/>
    <s v="NO"/>
    <s v="YES"/>
    <s v="&gt;0"/>
  </r>
  <r>
    <s v="DPAA1"/>
    <x v="0"/>
    <s v="40102"/>
    <x v="0"/>
    <s v="JKF0"/>
    <m/>
    <s v="2004"/>
    <s v="38000000"/>
    <s v="000038000000"/>
    <s v="000000067327"/>
    <s v="I"/>
    <s v="Dist-Services"/>
    <x v="3"/>
    <m/>
    <n v="5"/>
    <n v="6934.23"/>
    <n v="2.2599999999999999E-2"/>
    <n v="219.24"/>
    <s v="JENKS "/>
    <s v="Plastic"/>
    <n v="12500.454790313053"/>
    <s v="NO"/>
    <s v="YES"/>
    <s v="&gt;0"/>
  </r>
  <r>
    <s v="DPAA1"/>
    <x v="0"/>
    <s v="40102"/>
    <x v="0"/>
    <s v="JMM0"/>
    <m/>
    <s v="2004"/>
    <s v="38000000"/>
    <s v="000038000000"/>
    <s v="000000067068"/>
    <s v="I"/>
    <s v="Dist-Services"/>
    <x v="3"/>
    <m/>
    <n v="7"/>
    <n v="9707.92"/>
    <n v="2.2599999999999999E-2"/>
    <n v="219.24"/>
    <s v="JACKSON "/>
    <s v="Plastic"/>
    <n v="17500.633101004136"/>
    <s v="NO"/>
    <s v="YES"/>
    <s v="&gt;0"/>
  </r>
  <r>
    <s v="DPAA1"/>
    <x v="0"/>
    <s v="40102"/>
    <x v="0"/>
    <s v="JOE0"/>
    <m/>
    <s v="2004"/>
    <s v="38000000"/>
    <s v="000038000000"/>
    <s v="000000067328"/>
    <s v="I"/>
    <s v="Dist-Services"/>
    <x v="3"/>
    <m/>
    <n v="17"/>
    <n v="23576.38"/>
    <n v="2.2599999999999999E-2"/>
    <n v="219.24"/>
    <s v="JONES "/>
    <s v="Plastic"/>
    <n v="42501.542681630242"/>
    <s v="NO"/>
    <s v="YES"/>
    <s v="&gt;0"/>
  </r>
  <r>
    <s v="DPAA1"/>
    <x v="0"/>
    <s v="40102"/>
    <x v="0"/>
    <s v="KCB8"/>
    <m/>
    <s v="2004"/>
    <s v="38000000"/>
    <s v="000038000000"/>
    <s v="000000068259"/>
    <s v="I"/>
    <s v="Dist-Services"/>
    <x v="3"/>
    <m/>
    <n v="2"/>
    <n v="2773.69"/>
    <n v="2.2599999999999999E-2"/>
    <n v="219.24"/>
    <s v="KARNS CITY "/>
    <s v="Plastic"/>
    <n v="5000.1783106910807"/>
    <s v="NO"/>
    <s v="YES"/>
    <s v="&gt;0"/>
  </r>
  <r>
    <s v="DPAA1"/>
    <x v="0"/>
    <s v="40102"/>
    <x v="0"/>
    <s v="KEM0"/>
    <m/>
    <s v="2004"/>
    <s v="38000000"/>
    <s v="000038000000"/>
    <s v="000000067069"/>
    <s v="I"/>
    <s v="Dist-Services"/>
    <x v="3"/>
    <m/>
    <n v="3"/>
    <n v="4160.54"/>
    <n v="2.2599999999999999E-2"/>
    <n v="219.24"/>
    <s v="KEATING "/>
    <s v="Plastic"/>
    <n v="7500.2764796219726"/>
    <s v="NO"/>
    <s v="YES"/>
    <s v="&gt;0"/>
  </r>
  <r>
    <s v="DPAA1"/>
    <x v="0"/>
    <s v="40102"/>
    <x v="0"/>
    <s v="LAM0"/>
    <m/>
    <s v="2004"/>
    <s v="38000000"/>
    <s v="000038000000"/>
    <s v="000000067472"/>
    <s v="D"/>
    <s v="Dist-Services"/>
    <x v="3"/>
    <m/>
    <n v="0"/>
    <n v="0"/>
    <n v="2.2599999999999999E-2"/>
    <n v="219.24"/>
    <s v="LAFAYETTE "/>
    <s v="Plastic"/>
    <n v="0"/>
    <s v="YES"/>
    <s v="NO"/>
    <s v="=0"/>
  </r>
  <r>
    <s v="DPAA1"/>
    <x v="0"/>
    <s v="40102"/>
    <x v="0"/>
    <s v="LBE0"/>
    <m/>
    <s v="2004"/>
    <s v="38000000"/>
    <s v="000038000000"/>
    <s v="000000067070"/>
    <s v="I"/>
    <s v="Dist-Services"/>
    <x v="3"/>
    <m/>
    <n v="2"/>
    <n v="2773.69"/>
    <n v="2.2599999999999999E-2"/>
    <n v="219.24"/>
    <s v="LE BOUEF"/>
    <s v="Plastic"/>
    <n v="5000.1783106910807"/>
    <s v="NO"/>
    <s v="YES"/>
    <s v="&gt;0"/>
  </r>
  <r>
    <s v="DPAA1"/>
    <x v="0"/>
    <s v="40102"/>
    <x v="0"/>
    <s v="LCE8"/>
    <m/>
    <s v="2004"/>
    <s v="38000000"/>
    <s v="000038000000"/>
    <s v="000000067071"/>
    <s v="I"/>
    <s v="Dist-Services"/>
    <x v="3"/>
    <m/>
    <n v="23"/>
    <n v="31897.46"/>
    <n v="2.2599999999999999E-2"/>
    <n v="219.24"/>
    <s v="LAKE CITY"/>
    <s v="Plastic"/>
    <n v="57502.095640874184"/>
    <s v="NO"/>
    <s v="YES"/>
    <s v="&gt;0"/>
  </r>
  <r>
    <s v="DPAA1"/>
    <x v="0"/>
    <s v="40102"/>
    <x v="0"/>
    <s v="LIC0"/>
    <m/>
    <s v="2004"/>
    <s v="38000000"/>
    <s v="000038000000"/>
    <s v="000000068039"/>
    <s v="I"/>
    <s v="Dist-Services"/>
    <x v="3"/>
    <m/>
    <n v="1"/>
    <n v="1386.85"/>
    <n v="2.2599999999999999E-2"/>
    <n v="219.24"/>
    <s v="LIMESTONE "/>
    <s v="Plastic"/>
    <n v="2500.0981689308919"/>
    <s v="NO"/>
    <s v="YES"/>
    <s v="&gt;0"/>
  </r>
  <r>
    <s v="DPAA1"/>
    <x v="0"/>
    <s v="40102"/>
    <x v="0"/>
    <s v="LPE0"/>
    <m/>
    <s v="2004"/>
    <s v="38000000"/>
    <s v="000038000000"/>
    <s v="000000067953"/>
    <s v="I"/>
    <s v="Dist-Services"/>
    <x v="3"/>
    <m/>
    <n v="3"/>
    <n v="4160.54"/>
    <n v="2.2599999999999999E-2"/>
    <n v="219.24"/>
    <s v="LAWRENCE PARK "/>
    <s v="Plastic"/>
    <n v="7500.2764796219726"/>
    <s v="NO"/>
    <s v="YES"/>
    <s v="&gt;0"/>
  </r>
  <r>
    <s v="DPAA1"/>
    <x v="0"/>
    <s v="40102"/>
    <x v="0"/>
    <s v="LRM8"/>
    <m/>
    <s v="2004"/>
    <s v="38000000"/>
    <s v="000038000000"/>
    <s v="000000068260"/>
    <s v="I"/>
    <s v="Dist-Services"/>
    <x v="3"/>
    <m/>
    <n v="1"/>
    <n v="1386.84"/>
    <n v="2.2599999999999999E-2"/>
    <n v="219.24"/>
    <s v="LEWIS RUN"/>
    <s v="Plastic"/>
    <n v="2500.0801417601888"/>
    <s v="NO"/>
    <s v="YES"/>
    <s v="&gt;0"/>
  </r>
  <r>
    <s v="DPAA1"/>
    <x v="0"/>
    <s v="40102"/>
    <x v="0"/>
    <s v="LTM0"/>
    <m/>
    <s v="2004"/>
    <s v="38000000"/>
    <s v="000038000000"/>
    <s v="000000067473"/>
    <s v="I"/>
    <s v="Dist-Services"/>
    <x v="3"/>
    <m/>
    <n v="4"/>
    <n v="5547.38"/>
    <n v="2.2599999999999999E-2"/>
    <n v="219.24"/>
    <s v="LACKAWANNOCK"/>
    <s v="Plastic"/>
    <n v="10000.356621382161"/>
    <s v="NO"/>
    <s v="YES"/>
    <s v="&gt;0"/>
  </r>
  <r>
    <s v="DPAA1"/>
    <x v="0"/>
    <s v="40102"/>
    <x v="0"/>
    <s v="MCE0"/>
    <m/>
    <s v="2004"/>
    <s v="38000000"/>
    <s v="000038000000"/>
    <s v="000000067072"/>
    <s v="I"/>
    <s v="Dist-Services"/>
    <x v="3"/>
    <m/>
    <n v="321"/>
    <n v="445177.61"/>
    <n v="2.2599999999999999E-2"/>
    <n v="219.24"/>
    <s v="MILLCREEK "/>
    <s v="Plastic"/>
    <n v="802529.27685764909"/>
    <s v="NO"/>
    <s v="YES"/>
    <s v="&gt;0"/>
  </r>
  <r>
    <s v="DPAA1"/>
    <x v="0"/>
    <s v="40102"/>
    <x v="0"/>
    <s v="MDW0"/>
    <m/>
    <s v="2004"/>
    <s v="38000000"/>
    <s v="000038000000"/>
    <s v="000000067073"/>
    <s v="I"/>
    <s v="Dist-Services"/>
    <x v="3"/>
    <m/>
    <n v="1"/>
    <n v="1386.84"/>
    <n v="2.2599999999999999E-2"/>
    <n v="219.24"/>
    <s v="MEAD"/>
    <s v="Plastic"/>
    <n v="2500.0801417601888"/>
    <s v="NO"/>
    <s v="YES"/>
    <s v="&gt;0"/>
  </r>
  <r>
    <s v="DPAA1"/>
    <x v="0"/>
    <s v="40102"/>
    <x v="0"/>
    <s v="MEC9"/>
    <m/>
    <s v="2004"/>
    <s v="38000000"/>
    <s v="000038000000"/>
    <s v="000000067074"/>
    <s v="I"/>
    <s v="Dist-Services"/>
    <x v="3"/>
    <m/>
    <n v="90"/>
    <n v="124816.15"/>
    <n v="2.2599999999999999E-2"/>
    <n v="219.24"/>
    <s v="MEADVILLE "/>
    <s v="Plastic"/>
    <n v="225008.20425280565"/>
    <s v="NO"/>
    <s v="YES"/>
    <s v="&gt;0"/>
  </r>
  <r>
    <s v="DPAA1"/>
    <x v="0"/>
    <s v="40102"/>
    <x v="0"/>
    <s v="MIV0"/>
    <m/>
    <s v="2004"/>
    <s v="38000000"/>
    <s v="000038000000"/>
    <s v="000000068261"/>
    <s v="I"/>
    <s v="Dist-Services"/>
    <x v="3"/>
    <m/>
    <n v="1"/>
    <n v="1386.85"/>
    <n v="2.2599999999999999E-2"/>
    <n v="219.24"/>
    <s v="MINERAL "/>
    <s v="Plastic"/>
    <n v="2500.0981689308919"/>
    <s v="NO"/>
    <s v="YES"/>
    <s v="&gt;0"/>
  </r>
  <r>
    <s v="DPAA1"/>
    <x v="0"/>
    <s v="40102"/>
    <x v="0"/>
    <s v="MKE0"/>
    <m/>
    <s v="2004"/>
    <s v="38000000"/>
    <s v="000038000000"/>
    <s v="000000067075"/>
    <s v="I"/>
    <s v="Dist-Services"/>
    <x v="3"/>
    <m/>
    <n v="7"/>
    <n v="9707.92"/>
    <n v="2.2599999999999999E-2"/>
    <n v="219.24"/>
    <s v="MCKEAN"/>
    <s v="Plastic"/>
    <n v="17500.633101004136"/>
    <s v="NO"/>
    <s v="YES"/>
    <s v="&gt;0"/>
  </r>
  <r>
    <s v="DPAA1"/>
    <x v="0"/>
    <s v="40102"/>
    <x v="0"/>
    <s v="MRM8"/>
    <m/>
    <s v="2004"/>
    <s v="38000000"/>
    <s v="000038000000"/>
    <s v="000000067076"/>
    <s v="I"/>
    <s v="Dist-Services"/>
    <x v="3"/>
    <m/>
    <n v="18"/>
    <n v="24963.23"/>
    <n v="2.2599999999999999E-2"/>
    <n v="219.24"/>
    <s v="MERCER "/>
    <s v="Plastic"/>
    <n v="45001.640850561133"/>
    <s v="NO"/>
    <s v="YES"/>
    <s v="&gt;0"/>
  </r>
  <r>
    <s v="DPAA1"/>
    <x v="0"/>
    <s v="40102"/>
    <x v="0"/>
    <s v="MVE8"/>
    <m/>
    <s v="2004"/>
    <s v="38000000"/>
    <s v="000038000000"/>
    <s v="000000067329"/>
    <s v="I"/>
    <s v="Dist-Services"/>
    <x v="3"/>
    <m/>
    <n v="1"/>
    <n v="1386.85"/>
    <n v="2.2599999999999999E-2"/>
    <n v="219.24"/>
    <s v="MILL VILLAGE "/>
    <s v="Plastic"/>
    <n v="2500.0981689308919"/>
    <s v="NO"/>
    <s v="YES"/>
    <s v="&gt;0"/>
  </r>
  <r>
    <s v="DPAA1"/>
    <x v="0"/>
    <s v="40102"/>
    <x v="0"/>
    <s v="NEE0"/>
    <m/>
    <s v="2004"/>
    <s v="38000000"/>
    <s v="000038000000"/>
    <s v="000000067077"/>
    <s v="I"/>
    <s v="Dist-Services"/>
    <x v="3"/>
    <m/>
    <n v="6"/>
    <n v="8321.07"/>
    <n v="2.2599999999999999E-2"/>
    <n v="219.24"/>
    <s v="NORTH EAST"/>
    <s v="Plastic"/>
    <n v="15000.534932073242"/>
    <s v="NO"/>
    <s v="YES"/>
    <s v="&gt;0"/>
  </r>
  <r>
    <s v="DPAA1"/>
    <x v="0"/>
    <s v="40102"/>
    <x v="0"/>
    <s v="NTM0"/>
    <m/>
    <s v="2004"/>
    <s v="38000000"/>
    <s v="000038000000"/>
    <s v="000000068405"/>
    <s v="D"/>
    <s v="Dist-Services"/>
    <x v="3"/>
    <m/>
    <n v="0"/>
    <n v="0"/>
    <n v="2.2599999999999999E-2"/>
    <n v="219.24"/>
    <s v="NORWICH "/>
    <s v="Plastic"/>
    <n v="0"/>
    <s v="YES"/>
    <s v="NO"/>
    <s v="=0"/>
  </r>
  <r>
    <s v="DPAA1"/>
    <x v="0"/>
    <s v="40102"/>
    <x v="0"/>
    <s v="OAV0"/>
    <m/>
    <s v="2004"/>
    <s v="38000000"/>
    <s v="000038000000"/>
    <s v="000000067078"/>
    <s v="I"/>
    <s v="Dist-Services"/>
    <x v="3"/>
    <m/>
    <n v="1"/>
    <n v="1386.85"/>
    <n v="2.2599999999999999E-2"/>
    <n v="219.24"/>
    <s v="OAKLAND "/>
    <s v="Plastic"/>
    <n v="2500.0981689308919"/>
    <s v="NO"/>
    <s v="YES"/>
    <s v="&gt;0"/>
  </r>
  <r>
    <s v="DPAA1"/>
    <x v="0"/>
    <s v="40102"/>
    <x v="0"/>
    <s v="OCM0"/>
    <m/>
    <s v="2004"/>
    <s v="38000000"/>
    <s v="000038000000"/>
    <s v="000000067330"/>
    <s v="I"/>
    <s v="Dist-Services"/>
    <x v="3"/>
    <m/>
    <n v="1"/>
    <n v="1386.85"/>
    <n v="2.2599999999999999E-2"/>
    <n v="219.24"/>
    <s v="OTTER CREEK "/>
    <s v="Plastic"/>
    <n v="2500.0981689308919"/>
    <s v="NO"/>
    <s v="YES"/>
    <s v="&gt;0"/>
  </r>
  <r>
    <s v="DPAA1"/>
    <x v="0"/>
    <s v="40102"/>
    <x v="0"/>
    <s v="OCV9"/>
    <m/>
    <s v="2004"/>
    <s v="38000000"/>
    <s v="000038000000"/>
    <s v="000000067331"/>
    <s v="I"/>
    <s v="Dist-Services"/>
    <x v="3"/>
    <m/>
    <n v="12"/>
    <n v="16642.150000000001"/>
    <n v="2.2599999999999999E-2"/>
    <n v="219.24"/>
    <s v="OIL CITY"/>
    <s v="Plastic"/>
    <n v="30001.087891317191"/>
    <s v="NO"/>
    <s v="YES"/>
    <s v="&gt;0"/>
  </r>
  <r>
    <s v="DPAA1"/>
    <x v="0"/>
    <s v="40102"/>
    <x v="0"/>
    <s v="OTM0"/>
    <m/>
    <s v="2004"/>
    <s v="38000000"/>
    <s v="000038000000"/>
    <s v="000000067332"/>
    <s v="I"/>
    <s v="Dist-Services"/>
    <x v="3"/>
    <m/>
    <n v="1"/>
    <n v="1386.84"/>
    <n v="2.2599999999999999E-2"/>
    <n v="219.24"/>
    <s v="OTTO"/>
    <s v="Plastic"/>
    <n v="2500.0801417601888"/>
    <s v="NO"/>
    <s v="YES"/>
    <s v="&gt;0"/>
  </r>
  <r>
    <s v="DPAA1"/>
    <x v="0"/>
    <s v="40102"/>
    <x v="0"/>
    <s v="OVV0"/>
    <m/>
    <s v="2004"/>
    <s v="38000000"/>
    <s v="000038000000"/>
    <s v="000000067654"/>
    <s v="I"/>
    <s v="Dist-Services"/>
    <x v="3"/>
    <m/>
    <n v="3"/>
    <n v="4160.54"/>
    <n v="2.2599999999999999E-2"/>
    <n v="219.24"/>
    <s v="OIL CREEK "/>
    <s v="Plastic"/>
    <n v="7500.2764796219726"/>
    <s v="NO"/>
    <s v="YES"/>
    <s v="&gt;0"/>
  </r>
  <r>
    <s v="DPAA1"/>
    <x v="0"/>
    <s v="40102"/>
    <x v="0"/>
    <s v="PAC0"/>
    <m/>
    <s v="2004"/>
    <s v="38000000"/>
    <s v="000038000000"/>
    <s v="000000067474"/>
    <s v="I"/>
    <s v="Dist-Services"/>
    <x v="3"/>
    <m/>
    <n v="1"/>
    <n v="1386.85"/>
    <n v="2.2599999999999999E-2"/>
    <n v="219.24"/>
    <s v="PAINT "/>
    <s v="Plastic"/>
    <n v="2500.0981689308919"/>
    <s v="NO"/>
    <s v="YES"/>
    <s v="&gt;0"/>
  </r>
  <r>
    <s v="DPAA1"/>
    <x v="0"/>
    <s v="40102"/>
    <x v="0"/>
    <s v="PEM0"/>
    <m/>
    <s v="2004"/>
    <s v="38000000"/>
    <s v="000038000000"/>
    <s v="000000067079"/>
    <s v="I"/>
    <s v="Dist-Services"/>
    <x v="3"/>
    <m/>
    <n v="2"/>
    <n v="2773.69"/>
    <n v="2.2599999999999999E-2"/>
    <n v="219.24"/>
    <s v="PERRY "/>
    <s v="Plastic"/>
    <n v="5000.1783106910807"/>
    <s v="NO"/>
    <s v="YES"/>
    <s v="&gt;0"/>
  </r>
  <r>
    <s v="DPAA1"/>
    <x v="0"/>
    <s v="40102"/>
    <x v="0"/>
    <s v="PFW0"/>
    <m/>
    <s v="2004"/>
    <s v="38000000"/>
    <s v="000038000000"/>
    <s v="000000067804"/>
    <s v="I"/>
    <s v="Dist-Services"/>
    <x v="3"/>
    <m/>
    <n v="1"/>
    <n v="1386.85"/>
    <n v="2.2599999999999999E-2"/>
    <n v="219.24"/>
    <s v="PITTSFIELD"/>
    <s v="Plastic"/>
    <n v="2500.0981689308919"/>
    <s v="NO"/>
    <s v="YES"/>
    <s v="&gt;0"/>
  </r>
  <r>
    <s v="DPAA1"/>
    <x v="0"/>
    <s v="40102"/>
    <x v="0"/>
    <s v="PGW0"/>
    <m/>
    <s v="2004"/>
    <s v="38000000"/>
    <s v="000038000000"/>
    <s v="000000067080"/>
    <s v="I"/>
    <s v="Dist-Services"/>
    <x v="3"/>
    <m/>
    <n v="16"/>
    <n v="22189.54"/>
    <n v="2.2599999999999999E-2"/>
    <n v="219.24"/>
    <s v="PINE GROVE"/>
    <s v="Plastic"/>
    <n v="40001.462539870052"/>
    <s v="NO"/>
    <s v="YES"/>
    <s v="&gt;0"/>
  </r>
  <r>
    <s v="DPAA1"/>
    <x v="0"/>
    <s v="40102"/>
    <x v="0"/>
    <s v="PIC0"/>
    <m/>
    <s v="2004"/>
    <s v="38000000"/>
    <s v="000038000000"/>
    <s v="000000068040"/>
    <s v="D"/>
    <s v="Dist-Services"/>
    <x v="3"/>
    <m/>
    <n v="0"/>
    <n v="0"/>
    <n v="2.2599999999999999E-2"/>
    <n v="219.24"/>
    <s v="PINE"/>
    <s v="Plastic"/>
    <n v="0"/>
    <s v="YES"/>
    <s v="NO"/>
    <s v="=0"/>
  </r>
  <r>
    <s v="DPAA1"/>
    <x v="0"/>
    <s v="40102"/>
    <x v="0"/>
    <s v="PIJ0"/>
    <m/>
    <s v="2004"/>
    <s v="38000000"/>
    <s v="000038000000"/>
    <s v="000000068406"/>
    <s v="I"/>
    <s v="Dist-Services"/>
    <x v="3"/>
    <m/>
    <n v="1"/>
    <n v="1386.85"/>
    <n v="2.2599999999999999E-2"/>
    <n v="219.24"/>
    <s v="PINECREEK "/>
    <s v="Plastic"/>
    <n v="2500.0981689308919"/>
    <s v="NO"/>
    <s v="YES"/>
    <s v="&gt;0"/>
  </r>
  <r>
    <s v="DPAA1"/>
    <x v="0"/>
    <s v="40102"/>
    <x v="0"/>
    <s v="PIV0"/>
    <m/>
    <s v="2004"/>
    <s v="38000000"/>
    <s v="000038000000"/>
    <s v="000000067081"/>
    <s v="I"/>
    <s v="Dist-Services"/>
    <x v="3"/>
    <m/>
    <n v="6"/>
    <n v="8321.08"/>
    <n v="2.2599999999999999E-2"/>
    <n v="219.24"/>
    <s v="PINEGROVE "/>
    <s v="Plastic"/>
    <n v="15000.552959243945"/>
    <s v="NO"/>
    <s v="YES"/>
    <s v="&gt;0"/>
  </r>
  <r>
    <s v="DPAA1"/>
    <x v="0"/>
    <s v="40102"/>
    <x v="0"/>
    <s v="PLV8"/>
    <m/>
    <s v="2004"/>
    <s v="38000000"/>
    <s v="000038000000"/>
    <s v="000000068106"/>
    <s v="I"/>
    <s v="Dist-Services"/>
    <x v="3"/>
    <m/>
    <n v="1"/>
    <n v="1386.85"/>
    <n v="2.2599999999999999E-2"/>
    <n v="219.24"/>
    <s v="PLEASANTVILLE"/>
    <s v="Plastic"/>
    <n v="2500.0981689308919"/>
    <s v="NO"/>
    <s v="YES"/>
    <s v="&gt;0"/>
  </r>
  <r>
    <s v="DPAA1"/>
    <x v="0"/>
    <s v="40102"/>
    <x v="0"/>
    <s v="POV8"/>
    <m/>
    <s v="2004"/>
    <s v="38000000"/>
    <s v="000038000000"/>
    <s v="000000067805"/>
    <s v="I"/>
    <s v="Dist-Services"/>
    <x v="3"/>
    <m/>
    <n v="9"/>
    <n v="12481.61"/>
    <n v="2.2599999999999999E-2"/>
    <n v="219.24"/>
    <s v="POLK "/>
    <s v="Plastic"/>
    <n v="22500.811411695217"/>
    <s v="NO"/>
    <s v="YES"/>
    <s v="&gt;0"/>
  </r>
  <r>
    <s v="DPAA1"/>
    <x v="0"/>
    <s v="40102"/>
    <x v="0"/>
    <s v="PRA0"/>
    <m/>
    <s v="2004"/>
    <s v="38000000"/>
    <s v="000038000000"/>
    <s v="000000067082"/>
    <s v="I"/>
    <s v="Dist-Services"/>
    <x v="3"/>
    <m/>
    <n v="2"/>
    <n v="2773.69"/>
    <n v="2.2599999999999999E-2"/>
    <n v="219.24"/>
    <s v="PERRY "/>
    <s v="Plastic"/>
    <n v="5000.1783106910807"/>
    <s v="NO"/>
    <s v="YES"/>
    <s v="&gt;0"/>
  </r>
  <r>
    <s v="DPAA1"/>
    <x v="0"/>
    <s v="40102"/>
    <x v="0"/>
    <s v="PRV0"/>
    <m/>
    <s v="2004"/>
    <s v="38000000"/>
    <s v="000038000000"/>
    <s v="000000067333"/>
    <s v="I"/>
    <s v="Dist-Services"/>
    <x v="3"/>
    <m/>
    <n v="1"/>
    <n v="1386.85"/>
    <n v="2.2599999999999999E-2"/>
    <n v="219.24"/>
    <s v="PRESIDENT "/>
    <s v="Plastic"/>
    <n v="2500.0981689308919"/>
    <s v="NO"/>
    <s v="YES"/>
    <s v="&gt;0"/>
  </r>
  <r>
    <s v="DPAA1"/>
    <x v="0"/>
    <s v="40102"/>
    <x v="0"/>
    <s v="PTE8"/>
    <m/>
    <s v="2004"/>
    <s v="38000000"/>
    <s v="000038000000"/>
    <s v="000000067083"/>
    <s v="I"/>
    <s v="Dist-Services"/>
    <x v="3"/>
    <m/>
    <n v="1"/>
    <n v="1386.85"/>
    <n v="2.2599999999999999E-2"/>
    <n v="219.24"/>
    <s v="PLATEA "/>
    <s v="Plastic"/>
    <n v="2500.0981689308919"/>
    <s v="NO"/>
    <s v="YES"/>
    <s v="&gt;0"/>
  </r>
  <r>
    <s v="DPAA1"/>
    <x v="0"/>
    <s v="40102"/>
    <x v="0"/>
    <s v="PYM0"/>
    <m/>
    <s v="2004"/>
    <s v="38000000"/>
    <s v="000038000000"/>
    <s v="000000067084"/>
    <s v="I"/>
    <s v="Dist-Services"/>
    <x v="3"/>
    <m/>
    <n v="7"/>
    <n v="9707.92"/>
    <n v="2.2599999999999999E-2"/>
    <n v="219.24"/>
    <s v="PYMATUNING"/>
    <s v="Plastic"/>
    <n v="17500.633101004136"/>
    <s v="NO"/>
    <s v="YES"/>
    <s v="&gt;0"/>
  </r>
  <r>
    <s v="DPAA1"/>
    <x v="0"/>
    <s v="40102"/>
    <x v="0"/>
    <s v="RBE8"/>
    <m/>
    <s v="2004"/>
    <s v="38000000"/>
    <s v="000038000000"/>
    <s v="000000067085"/>
    <s v="I"/>
    <s v="Dist-Services"/>
    <x v="3"/>
    <m/>
    <n v="2"/>
    <n v="2773.69"/>
    <n v="2.2599999999999999E-2"/>
    <n v="219.24"/>
    <s v="RIDGWAY"/>
    <s v="Plastic"/>
    <n v="5000.1783106910807"/>
    <s v="NO"/>
    <s v="YES"/>
    <s v="&gt;0"/>
  </r>
  <r>
    <s v="DPAA1"/>
    <x v="0"/>
    <s v="40102"/>
    <x v="0"/>
    <s v="REJ8"/>
    <m/>
    <s v="2004"/>
    <s v="38000000"/>
    <s v="000038000000"/>
    <s v="000000067475"/>
    <s v="I"/>
    <s v="Dist-Services"/>
    <x v="3"/>
    <m/>
    <n v="13"/>
    <n v="18028.990000000002"/>
    <n v="2.2599999999999999E-2"/>
    <n v="219.24"/>
    <s v="REYNOLDSVILLE"/>
    <s v="Plastic"/>
    <n v="32501.168033077382"/>
    <s v="NO"/>
    <s v="YES"/>
    <s v="&gt;0"/>
  </r>
  <r>
    <s v="DPAA1"/>
    <x v="0"/>
    <s v="40102"/>
    <x v="0"/>
    <s v="RIC0"/>
    <m/>
    <s v="2004"/>
    <s v="38000000"/>
    <s v="000038000000"/>
    <s v="000000067954"/>
    <s v="I"/>
    <s v="Dist-Services"/>
    <x v="3"/>
    <m/>
    <n v="1"/>
    <n v="1386.85"/>
    <n v="2.2599999999999999E-2"/>
    <n v="219.24"/>
    <s v="RICHMOND"/>
    <s v="Plastic"/>
    <n v="2500.0981689308919"/>
    <s v="NO"/>
    <s v="YES"/>
    <s v="&gt;0"/>
  </r>
  <r>
    <s v="DPAA1"/>
    <x v="0"/>
    <s v="40102"/>
    <x v="0"/>
    <s v="ROJ0"/>
    <m/>
    <s v="2004"/>
    <s v="38000000"/>
    <s v="000038000000"/>
    <s v="000000067086"/>
    <s v="I"/>
    <s v="Dist-Services"/>
    <x v="3"/>
    <m/>
    <n v="2"/>
    <n v="2773.69"/>
    <n v="2.2599999999999999E-2"/>
    <n v="219.24"/>
    <s v="ROSE"/>
    <s v="Plastic"/>
    <n v="5000.1783106910807"/>
    <s v="NO"/>
    <s v="YES"/>
    <s v="&gt;0"/>
  </r>
  <r>
    <s v="DPAA1"/>
    <x v="0"/>
    <s v="40102"/>
    <x v="0"/>
    <s v="ROV8"/>
    <m/>
    <s v="2004"/>
    <s v="38000000"/>
    <s v="000038000000"/>
    <s v="000000068262"/>
    <s v="I"/>
    <s v="Dist-Services"/>
    <x v="3"/>
    <m/>
    <n v="1"/>
    <n v="1386.85"/>
    <n v="2.2599999999999999E-2"/>
    <n v="219.24"/>
    <s v="ROUSEVILLE "/>
    <s v="Plastic"/>
    <n v="2500.0981689308919"/>
    <s v="NO"/>
    <s v="YES"/>
    <s v="&gt;0"/>
  </r>
  <r>
    <s v="DPAA1"/>
    <x v="0"/>
    <s v="40102"/>
    <x v="0"/>
    <s v="RTE0"/>
    <m/>
    <s v="2004"/>
    <s v="38000000"/>
    <s v="000038000000"/>
    <s v="000000067334"/>
    <s v="I"/>
    <s v="Dist-Services"/>
    <x v="3"/>
    <m/>
    <n v="8"/>
    <n v="11094.77"/>
    <n v="2.2599999999999999E-2"/>
    <n v="219.24"/>
    <s v="RIDGWAY "/>
    <s v="Plastic"/>
    <n v="20000.731269935026"/>
    <s v="NO"/>
    <s v="YES"/>
    <s v="&gt;0"/>
  </r>
  <r>
    <s v="DPAA1"/>
    <x v="0"/>
    <s v="40102"/>
    <x v="0"/>
    <s v="SAC0"/>
    <m/>
    <s v="2004"/>
    <s v="38000000"/>
    <s v="000038000000"/>
    <s v="000000067087"/>
    <s v="I"/>
    <s v="Dist-Services"/>
    <x v="3"/>
    <m/>
    <n v="31"/>
    <n v="42992.21"/>
    <n v="2.2599999999999999E-2"/>
    <n v="219.24"/>
    <s v="SADSBURY"/>
    <s v="Plastic"/>
    <n v="77502.790856467807"/>
    <s v="NO"/>
    <s v="YES"/>
    <s v="&gt;0"/>
  </r>
  <r>
    <s v="DPAA1"/>
    <x v="0"/>
    <s v="40102"/>
    <x v="0"/>
    <s v="SAV0"/>
    <m/>
    <s v="2004"/>
    <s v="38000000"/>
    <s v="000038000000"/>
    <s v="000000067088"/>
    <s v="I"/>
    <s v="Dist-Services"/>
    <x v="3"/>
    <m/>
    <n v="10"/>
    <n v="13868.46"/>
    <n v="2.2599999999999999E-2"/>
    <n v="219.24"/>
    <s v="SANDYCREEK"/>
    <s v="Plastic"/>
    <n v="25000.909580626107"/>
    <s v="NO"/>
    <s v="YES"/>
    <s v="&gt;0"/>
  </r>
  <r>
    <s v="DPAA1"/>
    <x v="0"/>
    <s v="40102"/>
    <x v="0"/>
    <s v="SBC8"/>
    <m/>
    <s v="2004"/>
    <s v="38000000"/>
    <s v="000038000000"/>
    <s v="000000067955"/>
    <s v="I"/>
    <s v="Dist-Services"/>
    <x v="3"/>
    <m/>
    <n v="1"/>
    <n v="1386.85"/>
    <n v="2.2599999999999999E-2"/>
    <n v="219.24"/>
    <s v="STRATTANVILLE"/>
    <s v="Plastic"/>
    <n v="2500.0981689308919"/>
    <s v="NO"/>
    <s v="YES"/>
    <s v="&gt;0"/>
  </r>
  <r>
    <s v="DPAA1"/>
    <x v="0"/>
    <s v="40102"/>
    <x v="0"/>
    <s v="SBE9"/>
    <m/>
    <s v="2004"/>
    <s v="38000000"/>
    <s v="000038000000"/>
    <s v="000000067089"/>
    <s v="I"/>
    <s v="Dist-Services"/>
    <x v="3"/>
    <m/>
    <n v="62"/>
    <n v="85984.46"/>
    <n v="2.2599999999999999E-2"/>
    <n v="219.24"/>
    <s v="ST MARYS"/>
    <s v="Plastic"/>
    <n v="155005.65382161844"/>
    <s v="NO"/>
    <s v="YES"/>
    <s v="&gt;0"/>
  </r>
  <r>
    <s v="DPAA1"/>
    <x v="0"/>
    <s v="40102"/>
    <x v="0"/>
    <s v="SBM8"/>
    <m/>
    <s v="2004"/>
    <s v="38000000"/>
    <s v="000038000000"/>
    <s v="000000067476"/>
    <s v="I"/>
    <s v="Dist-Services"/>
    <x v="3"/>
    <m/>
    <n v="22"/>
    <n v="30510.61"/>
    <n v="2.2599999999999999E-2"/>
    <n v="219.24"/>
    <s v="SHARPSVILLE"/>
    <s v="Plastic"/>
    <n v="55001.997471943294"/>
    <s v="NO"/>
    <s v="YES"/>
    <s v="&gt;0"/>
  </r>
  <r>
    <s v="DPAA1"/>
    <x v="0"/>
    <s v="40102"/>
    <x v="0"/>
    <s v="SEC8"/>
    <m/>
    <s v="2004"/>
    <s v="38000000"/>
    <s v="000038000000"/>
    <s v="000000068041"/>
    <s v="I"/>
    <s v="Dist-Services"/>
    <x v="3"/>
    <m/>
    <n v="6"/>
    <n v="8321.08"/>
    <n v="2.2599999999999999E-2"/>
    <n v="219.24"/>
    <s v="SAEGERTOWN "/>
    <s v="Plastic"/>
    <n v="15000.552959243945"/>
    <s v="NO"/>
    <s v="YES"/>
    <s v="&gt;0"/>
  </r>
  <r>
    <s v="DPAA1"/>
    <x v="0"/>
    <s v="40102"/>
    <x v="0"/>
    <s v="SEW0"/>
    <m/>
    <s v="2004"/>
    <s v="38000000"/>
    <s v="000038000000"/>
    <s v="000000067655"/>
    <s v="I"/>
    <s v="Dist-Services"/>
    <x v="3"/>
    <m/>
    <n v="1"/>
    <n v="1386.85"/>
    <n v="2.2599999999999999E-2"/>
    <n v="219.24"/>
    <s v="SHEFFIELD "/>
    <s v="Plastic"/>
    <n v="2500.0981689308919"/>
    <s v="NO"/>
    <s v="YES"/>
    <s v="&gt;0"/>
  </r>
  <r>
    <s v="DPAA1"/>
    <x v="0"/>
    <s v="40102"/>
    <x v="0"/>
    <s v="SGA0"/>
    <m/>
    <s v="2004"/>
    <s v="38000000"/>
    <s v="000038000000"/>
    <s v="000000067335"/>
    <s v="I"/>
    <s v="Dist-Services"/>
    <x v="3"/>
    <m/>
    <n v="4"/>
    <n v="5547.38"/>
    <n v="2.2599999999999999E-2"/>
    <n v="219.24"/>
    <s v="SUGARCREEK"/>
    <s v="Plastic"/>
    <n v="10000.356621382161"/>
    <s v="NO"/>
    <s v="YES"/>
    <s v="&gt;0"/>
  </r>
  <r>
    <s v="DPAA1"/>
    <x v="0"/>
    <s v="40102"/>
    <x v="0"/>
    <s v="SGM0"/>
    <m/>
    <s v="2004"/>
    <s v="38000000"/>
    <s v="000038000000"/>
    <s v="000000068263"/>
    <s v="I"/>
    <s v="Dist-Services"/>
    <x v="3"/>
    <m/>
    <n v="1"/>
    <n v="1386.85"/>
    <n v="2.2599999999999999E-2"/>
    <n v="219.24"/>
    <s v="SUGAR GROVE "/>
    <s v="Plastic"/>
    <n v="2500.0981689308919"/>
    <s v="NO"/>
    <s v="YES"/>
    <s v="&gt;0"/>
  </r>
  <r>
    <s v="DPAA1"/>
    <x v="0"/>
    <s v="40102"/>
    <x v="0"/>
    <s v="SHC0"/>
    <m/>
    <s v="2004"/>
    <s v="38000000"/>
    <s v="000038000000"/>
    <s v="000000067090"/>
    <s v="I"/>
    <s v="Dist-Services"/>
    <x v="3"/>
    <m/>
    <n v="54"/>
    <n v="74889.7"/>
    <n v="2.2599999999999999E-2"/>
    <n v="219.24"/>
    <s v="SHIPPEN "/>
    <s v="Plastic"/>
    <n v="135004.94057885409"/>
    <s v="NO"/>
    <s v="YES"/>
    <s v="&gt;0"/>
  </r>
  <r>
    <s v="DPAA1"/>
    <x v="0"/>
    <s v="40102"/>
    <x v="0"/>
    <s v="SMC0"/>
    <m/>
    <s v="2004"/>
    <s v="38000000"/>
    <s v="000038000000"/>
    <s v="000000067091"/>
    <s v="I"/>
    <s v="Dist-Services"/>
    <x v="3"/>
    <m/>
    <n v="6"/>
    <n v="8321.08"/>
    <n v="2.2599999999999999E-2"/>
    <n v="219.24"/>
    <s v="SUMMIT"/>
    <s v="Plastic"/>
    <n v="15000.552959243945"/>
    <s v="NO"/>
    <s v="YES"/>
    <s v="&gt;0"/>
  </r>
  <r>
    <s v="DPAA1"/>
    <x v="0"/>
    <s v="40102"/>
    <x v="0"/>
    <s v="SME0"/>
    <m/>
    <s v="2004"/>
    <s v="38000000"/>
    <s v="000038000000"/>
    <s v="000000067092"/>
    <s v="I"/>
    <s v="Dist-Services"/>
    <x v="3"/>
    <m/>
    <n v="61"/>
    <n v="84597.62"/>
    <n v="2.2599999999999999E-2"/>
    <n v="219.24"/>
    <s v="SUMMIT"/>
    <s v="Plastic"/>
    <n v="152505.57367985824"/>
    <s v="NO"/>
    <s v="YES"/>
    <s v="&gt;0"/>
  </r>
  <r>
    <s v="DPAA1"/>
    <x v="0"/>
    <s v="40102"/>
    <x v="0"/>
    <s v="SMM8"/>
    <m/>
    <s v="2004"/>
    <s v="38000000"/>
    <s v="000038000000"/>
    <s v="000000067093"/>
    <s v="I"/>
    <s v="Dist-Services"/>
    <x v="3"/>
    <m/>
    <n v="3"/>
    <n v="4160.54"/>
    <n v="2.2599999999999999E-2"/>
    <n v="219.24"/>
    <s v="SMETHPORT"/>
    <s v="Plastic"/>
    <n v="7500.2764796219726"/>
    <s v="NO"/>
    <s v="YES"/>
    <s v="&gt;0"/>
  </r>
  <r>
    <s v="DPAA1"/>
    <x v="0"/>
    <s v="40102"/>
    <x v="0"/>
    <s v="SNC0"/>
    <m/>
    <s v="2004"/>
    <s v="38000000"/>
    <s v="000038000000"/>
    <s v="000000067094"/>
    <s v="D"/>
    <s v="Dist-Services"/>
    <x v="3"/>
    <m/>
    <n v="0"/>
    <n v="0"/>
    <n v="2.2599999999999999E-2"/>
    <n v="219.24"/>
    <s v="STEUBEN "/>
    <s v="Plastic"/>
    <n v="0"/>
    <s v="YES"/>
    <s v="NO"/>
    <s v="=0"/>
  </r>
  <r>
    <s v="DPAA1"/>
    <x v="0"/>
    <s v="40102"/>
    <x v="0"/>
    <s v="SNJ0"/>
    <m/>
    <s v="2004"/>
    <s v="38000000"/>
    <s v="000038000000"/>
    <s v="000000067477"/>
    <s v="I"/>
    <s v="Dist-Services"/>
    <x v="3"/>
    <m/>
    <n v="3"/>
    <n v="4160.54"/>
    <n v="2.2599999999999999E-2"/>
    <n v="219.24"/>
    <s v="SNYDER"/>
    <s v="Plastic"/>
    <n v="7500.2764796219726"/>
    <s v="NO"/>
    <s v="YES"/>
    <s v="&gt;0"/>
  </r>
  <r>
    <s v="DPAA1"/>
    <x v="0"/>
    <s v="40102"/>
    <x v="0"/>
    <s v="SNM9"/>
    <m/>
    <s v="2004"/>
    <s v="38000000"/>
    <s v="000038000000"/>
    <s v="000000067336"/>
    <s v="I"/>
    <s v="Dist-Services"/>
    <x v="3"/>
    <m/>
    <n v="114"/>
    <n v="158100.46"/>
    <n v="2.2599999999999999E-2"/>
    <n v="219.24"/>
    <s v="SHARON"/>
    <s v="Plastic"/>
    <n v="285010.39806261077"/>
    <s v="NO"/>
    <s v="YES"/>
    <s v="&gt;0"/>
  </r>
  <r>
    <s v="DPAA1"/>
    <x v="0"/>
    <s v="40102"/>
    <x v="0"/>
    <s v="SPE0"/>
    <m/>
    <s v="2004"/>
    <s v="38000000"/>
    <s v="000038000000"/>
    <s v="000000067095"/>
    <s v="I"/>
    <s v="Dist-Services"/>
    <x v="3"/>
    <m/>
    <n v="9"/>
    <n v="12481.61"/>
    <n v="2.2599999999999999E-2"/>
    <n v="219.24"/>
    <s v="SPRINGFIELD "/>
    <s v="Plastic"/>
    <n v="22500.811411695217"/>
    <s v="NO"/>
    <s v="YES"/>
    <s v="&gt;0"/>
  </r>
  <r>
    <s v="DPAA1"/>
    <x v="0"/>
    <s v="40102"/>
    <x v="0"/>
    <s v="SPM0"/>
    <m/>
    <s v="2004"/>
    <s v="38000000"/>
    <s v="000038000000"/>
    <s v="000000067096"/>
    <s v="I"/>
    <s v="Dist-Services"/>
    <x v="3"/>
    <m/>
    <n v="7"/>
    <n v="9707.92"/>
    <n v="2.2599999999999999E-2"/>
    <n v="219.24"/>
    <s v="SOUTH PYMATUNING"/>
    <s v="Plastic"/>
    <n v="17500.633101004136"/>
    <s v="NO"/>
    <s v="YES"/>
    <s v="&gt;0"/>
  </r>
  <r>
    <s v="DPAA1"/>
    <x v="0"/>
    <s v="40102"/>
    <x v="0"/>
    <s v="STM0"/>
    <m/>
    <s v="2004"/>
    <s v="38000000"/>
    <s v="000038000000"/>
    <s v="000000067097"/>
    <s v="I"/>
    <s v="Dist-Services"/>
    <x v="3"/>
    <m/>
    <n v="23"/>
    <n v="31897.46"/>
    <n v="2.2599999999999999E-2"/>
    <n v="219.24"/>
    <s v="SHENANGO"/>
    <s v="Plastic"/>
    <n v="57502.095640874184"/>
    <s v="NO"/>
    <s v="YES"/>
    <s v="&gt;0"/>
  </r>
  <r>
    <s v="DPAA1"/>
    <x v="0"/>
    <s v="40102"/>
    <x v="0"/>
    <s v="STW0"/>
    <m/>
    <s v="2004"/>
    <s v="38000000"/>
    <s v="000038000000"/>
    <s v="000000067337"/>
    <s v="I"/>
    <s v="Dist-Services"/>
    <x v="3"/>
    <m/>
    <n v="1"/>
    <n v="1386.85"/>
    <n v="2.2599999999999999E-2"/>
    <n v="219.24"/>
    <s v="SUGAR GROVE "/>
    <s v="Plastic"/>
    <n v="2500.0981689308919"/>
    <s v="NO"/>
    <s v="YES"/>
    <s v="&gt;0"/>
  </r>
  <r>
    <s v="DPAA1"/>
    <x v="0"/>
    <s v="40102"/>
    <x v="0"/>
    <s v="SUC0"/>
    <m/>
    <s v="2004"/>
    <s v="38000000"/>
    <s v="000038000000"/>
    <s v="000000067098"/>
    <s v="I"/>
    <s v="Dist-Services"/>
    <x v="3"/>
    <m/>
    <n v="1"/>
    <n v="1386.85"/>
    <n v="2.2599999999999999E-2"/>
    <n v="219.24"/>
    <s v="SUMMERHILL"/>
    <s v="Plastic"/>
    <n v="2500.0981689308919"/>
    <s v="NO"/>
    <s v="YES"/>
    <s v="&gt;0"/>
  </r>
  <r>
    <s v="DPAA1"/>
    <x v="0"/>
    <s v="40102"/>
    <x v="0"/>
    <s v="SUV8"/>
    <m/>
    <s v="2004"/>
    <s v="38000000"/>
    <s v="000038000000"/>
    <s v="000000067099"/>
    <s v="I"/>
    <s v="Dist-Services"/>
    <x v="3"/>
    <m/>
    <n v="10"/>
    <n v="13868.46"/>
    <n v="2.2599999999999999E-2"/>
    <n v="219.24"/>
    <s v="SUGAR CREEK"/>
    <s v="Plastic"/>
    <n v="25000.909580626107"/>
    <s v="NO"/>
    <s v="YES"/>
    <s v="&gt;0"/>
  </r>
  <r>
    <s v="DPAA1"/>
    <x v="0"/>
    <s v="40102"/>
    <x v="0"/>
    <s v="SYC0"/>
    <m/>
    <s v="2004"/>
    <s v="38000000"/>
    <s v="000038000000"/>
    <s v="000000067100"/>
    <s v="I"/>
    <s v="Dist-Services"/>
    <x v="3"/>
    <m/>
    <n v="37"/>
    <n v="51313.3"/>
    <n v="2.2599999999999999E-2"/>
    <n v="219.24"/>
    <s v="SANDY "/>
    <s v="Plastic"/>
    <n v="92503.36184288247"/>
    <s v="NO"/>
    <s v="YES"/>
    <s v="&gt;0"/>
  </r>
  <r>
    <s v="DPAA1"/>
    <x v="0"/>
    <s v="40102"/>
    <x v="0"/>
    <s v="SYJ8"/>
    <m/>
    <s v="2004"/>
    <s v="38000000"/>
    <s v="000038000000"/>
    <s v="000000067101"/>
    <s v="I"/>
    <s v="Dist-Services"/>
    <x v="3"/>
    <m/>
    <n v="12"/>
    <n v="16642.150000000001"/>
    <n v="2.2599999999999999E-2"/>
    <n v="219.24"/>
    <s v="SYKESVILLE "/>
    <s v="Plastic"/>
    <n v="30001.087891317191"/>
    <s v="NO"/>
    <s v="YES"/>
    <s v="&gt;0"/>
  </r>
  <r>
    <s v="DPAA1"/>
    <x v="0"/>
    <s v="40102"/>
    <x v="0"/>
    <s v="TBW8"/>
    <m/>
    <s v="2004"/>
    <s v="38000000"/>
    <s v="000038000000"/>
    <s v="000000067102"/>
    <s v="I"/>
    <s v="Dist-Services"/>
    <x v="3"/>
    <m/>
    <n v="2"/>
    <n v="2773.69"/>
    <n v="2.2599999999999999E-2"/>
    <n v="219.24"/>
    <s v="TIDIOUTE "/>
    <s v="Plastic"/>
    <n v="5000.1783106910807"/>
    <s v="NO"/>
    <s v="YES"/>
    <s v="&gt;0"/>
  </r>
  <r>
    <s v="DPAA1"/>
    <x v="0"/>
    <s v="40102"/>
    <x v="0"/>
    <s v="TIC9"/>
    <m/>
    <s v="2004"/>
    <s v="38000000"/>
    <s v="000038000000"/>
    <s v="000000067103"/>
    <s v="I"/>
    <s v="Dist-Services"/>
    <x v="3"/>
    <m/>
    <n v="38"/>
    <n v="51348.87"/>
    <n v="2.2599999999999999E-2"/>
    <n v="219.24"/>
    <s v="TITUSVILLE"/>
    <s v="Plastic"/>
    <n v="92567.484489072653"/>
    <s v="NO"/>
    <s v="YES"/>
    <s v="&gt;0"/>
  </r>
  <r>
    <s v="DPAA1"/>
    <x v="0"/>
    <s v="40102"/>
    <x v="0"/>
    <s v="UCE8"/>
    <m/>
    <s v="2004"/>
    <s v="38000000"/>
    <s v="000038000000"/>
    <s v="000000067104"/>
    <s v="I"/>
    <s v="Dist-Services"/>
    <x v="3"/>
    <m/>
    <n v="11"/>
    <n v="15255.3"/>
    <n v="2.2599999999999999E-2"/>
    <n v="219.24"/>
    <s v="UNION CITY "/>
    <s v="Plastic"/>
    <n v="27500.989722386297"/>
    <s v="NO"/>
    <s v="YES"/>
    <s v="&gt;0"/>
  </r>
  <r>
    <s v="DPAA1"/>
    <x v="0"/>
    <s v="40102"/>
    <x v="0"/>
    <s v="VEC0"/>
    <m/>
    <s v="2004"/>
    <s v="38000000"/>
    <s v="000038000000"/>
    <s v="000000067105"/>
    <s v="I"/>
    <s v="Dist-Services"/>
    <x v="3"/>
    <m/>
    <n v="21"/>
    <n v="29123.77"/>
    <n v="2.2599999999999999E-2"/>
    <n v="219.24"/>
    <s v="VERNON"/>
    <s v="Plastic"/>
    <n v="52501.917330183111"/>
    <s v="NO"/>
    <s v="YES"/>
    <s v="&gt;0"/>
  </r>
  <r>
    <s v="DPAA1"/>
    <x v="0"/>
    <s v="40102"/>
    <x v="0"/>
    <s v="VGE0"/>
    <m/>
    <s v="2004"/>
    <s v="38000000"/>
    <s v="000038000000"/>
    <s v="000000067106"/>
    <s v="I"/>
    <s v="Dist-Services"/>
    <x v="3"/>
    <m/>
    <n v="4"/>
    <n v="5547.38"/>
    <n v="2.2599999999999999E-2"/>
    <n v="219.24"/>
    <s v="VENANGO "/>
    <s v="Plastic"/>
    <n v="10000.356621382161"/>
    <s v="NO"/>
    <s v="YES"/>
    <s v="&gt;0"/>
  </r>
  <r>
    <s v="DPAA1"/>
    <x v="0"/>
    <s v="40102"/>
    <x v="0"/>
    <s v="WEC0"/>
    <m/>
    <s v="2004"/>
    <s v="38000000"/>
    <s v="000038000000"/>
    <s v="000000067478"/>
    <s v="D"/>
    <s v="Dist-Services"/>
    <x v="3"/>
    <m/>
    <n v="0"/>
    <n v="0"/>
    <n v="2.2599999999999999E-2"/>
    <n v="219.24"/>
    <s v="WEST SHENANGO "/>
    <s v="Plastic"/>
    <n v="0"/>
    <s v="YES"/>
    <s v="NO"/>
    <s v="=0"/>
  </r>
  <r>
    <s v="DPAA1"/>
    <x v="0"/>
    <s v="40102"/>
    <x v="0"/>
    <s v="WHE0"/>
    <m/>
    <s v="2004"/>
    <s v="38000000"/>
    <s v="000038000000"/>
    <s v="000000067107"/>
    <s v="I"/>
    <s v="Dist-Services"/>
    <x v="3"/>
    <m/>
    <n v="4"/>
    <n v="5547.38"/>
    <n v="2.2599999999999999E-2"/>
    <n v="219.24"/>
    <s v="WASHINGTON"/>
    <s v="Plastic"/>
    <n v="10000.356621382161"/>
    <s v="NO"/>
    <s v="YES"/>
    <s v="&gt;0"/>
  </r>
  <r>
    <s v="DPAA1"/>
    <x v="0"/>
    <s v="40102"/>
    <x v="0"/>
    <s v="WHM8"/>
    <m/>
    <s v="2004"/>
    <s v="38000000"/>
    <s v="000038000000"/>
    <s v="000000067656"/>
    <s v="I"/>
    <s v="Dist-Services"/>
    <x v="3"/>
    <m/>
    <n v="8"/>
    <n v="11094.77"/>
    <n v="2.2599999999999999E-2"/>
    <n v="219.24"/>
    <s v="WHEATLAND"/>
    <s v="Plastic"/>
    <n v="20000.731269935026"/>
    <s v="NO"/>
    <s v="YES"/>
    <s v="&gt;0"/>
  </r>
  <r>
    <s v="DPAA1"/>
    <x v="0"/>
    <s v="40102"/>
    <x v="0"/>
    <s v="WIJ0"/>
    <m/>
    <s v="2004"/>
    <s v="38000000"/>
    <s v="000038000000"/>
    <s v="000000067657"/>
    <s v="I"/>
    <s v="Dist-Services"/>
    <x v="3"/>
    <m/>
    <n v="6"/>
    <n v="8321.07"/>
    <n v="2.2599999999999999E-2"/>
    <n v="219.24"/>
    <s v="WINSLOW "/>
    <s v="Plastic"/>
    <n v="15000.534932073242"/>
    <s v="NO"/>
    <s v="YES"/>
    <s v="&gt;0"/>
  </r>
  <r>
    <s v="DPAA1"/>
    <x v="0"/>
    <s v="40102"/>
    <x v="0"/>
    <s v="WMC0"/>
    <m/>
    <s v="2004"/>
    <s v="38000000"/>
    <s v="000038000000"/>
    <s v="000000067108"/>
    <s v="I"/>
    <s v="Dist-Services"/>
    <x v="3"/>
    <m/>
    <n v="16"/>
    <n v="22189.53"/>
    <n v="2.2599999999999999E-2"/>
    <n v="219.24"/>
    <s v="WEST MEAD "/>
    <s v="Plastic"/>
    <n v="40001.444512699345"/>
    <s v="NO"/>
    <s v="YES"/>
    <s v="&gt;0"/>
  </r>
  <r>
    <s v="DPAA1"/>
    <x v="0"/>
    <s v="40102"/>
    <x v="0"/>
    <s v="WMM8"/>
    <m/>
    <s v="2004"/>
    <s v="38000000"/>
    <s v="000038000000"/>
    <s v="000000067109"/>
    <s v="I"/>
    <s v="Dist-Services"/>
    <x v="3"/>
    <m/>
    <n v="2"/>
    <n v="2773.69"/>
    <n v="2.2599999999999999E-2"/>
    <n v="219.24"/>
    <s v="WEST MIDDLESEX "/>
    <s v="Plastic"/>
    <n v="5000.1783106910807"/>
    <s v="NO"/>
    <s v="YES"/>
    <s v="&gt;0"/>
  </r>
  <r>
    <s v="DPAA1"/>
    <x v="0"/>
    <s v="40102"/>
    <x v="0"/>
    <s v="WOC0"/>
    <m/>
    <s v="2004"/>
    <s v="38000000"/>
    <s v="000038000000"/>
    <s v="000000067479"/>
    <s v="I"/>
    <s v="Dist-Services"/>
    <x v="3"/>
    <m/>
    <n v="6"/>
    <n v="8321.08"/>
    <n v="2.2599999999999999E-2"/>
    <n v="219.24"/>
    <s v="WOODCOCK"/>
    <s v="Plastic"/>
    <n v="15000.552959243945"/>
    <s v="NO"/>
    <s v="YES"/>
    <s v="&gt;0"/>
  </r>
  <r>
    <s v="DPAA1"/>
    <x v="0"/>
    <s v="40102"/>
    <x v="0"/>
    <s v="WRW9"/>
    <m/>
    <s v="2004"/>
    <s v="38000000"/>
    <s v="000038000000"/>
    <s v="000000067110"/>
    <s v="I"/>
    <s v="Dist-Services"/>
    <x v="3"/>
    <m/>
    <n v="62"/>
    <n v="85984.42"/>
    <n v="2.2599999999999999E-2"/>
    <n v="219.24"/>
    <s v="WARREN"/>
    <s v="Plastic"/>
    <n v="155005.58171293561"/>
    <s v="NO"/>
    <s v="YES"/>
    <s v="&gt;0"/>
  </r>
  <r>
    <s v="DPAA1"/>
    <x v="0"/>
    <s v="40102"/>
    <x v="0"/>
    <s v="WSJ0"/>
    <m/>
    <s v="2004"/>
    <s v="38000000"/>
    <s v="000038000000"/>
    <s v="000000067658"/>
    <s v="I"/>
    <s v="Dist-Services"/>
    <x v="3"/>
    <m/>
    <n v="1"/>
    <n v="1386.85"/>
    <n v="2.2599999999999999E-2"/>
    <n v="219.24"/>
    <s v="WASHINGTON"/>
    <s v="Plastic"/>
    <n v="2500.0981689308919"/>
    <s v="NO"/>
    <s v="YES"/>
    <s v="&gt;0"/>
  </r>
  <r>
    <s v="DPAA1"/>
    <x v="0"/>
    <s v="40102"/>
    <x v="0"/>
    <s v="WSM0"/>
    <m/>
    <s v="2004"/>
    <s v="38000000"/>
    <s v="000038000000"/>
    <s v="000000067659"/>
    <s v="I"/>
    <s v="Dist-Services"/>
    <x v="3"/>
    <m/>
    <n v="10"/>
    <n v="13868.46"/>
    <n v="2.2599999999999999E-2"/>
    <n v="219.24"/>
    <s v="WEST SALEM"/>
    <s v="Plastic"/>
    <n v="25000.909580626107"/>
    <s v="NO"/>
    <s v="YES"/>
    <s v="&gt;0"/>
  </r>
  <r>
    <s v="DPAA1"/>
    <x v="0"/>
    <s v="40102"/>
    <x v="0"/>
    <s v="WTB0"/>
    <m/>
    <s v="2004"/>
    <s v="38000000"/>
    <s v="000038000000"/>
    <s v="000000067660"/>
    <s v="I"/>
    <s v="Dist-Services"/>
    <x v="3"/>
    <m/>
    <n v="4"/>
    <n v="5547.38"/>
    <n v="2.2599999999999999E-2"/>
    <n v="219.24"/>
    <s v="WASHINGTON"/>
    <s v="Plastic"/>
    <n v="10000.356621382161"/>
    <s v="NO"/>
    <s v="YES"/>
    <s v="&gt;0"/>
  </r>
  <r>
    <s v="DPAA1"/>
    <x v="0"/>
    <s v="40102"/>
    <x v="0"/>
    <s v="WTC0"/>
    <m/>
    <s v="2004"/>
    <s v="38000000"/>
    <s v="000038000000"/>
    <s v="000000068222"/>
    <s v="I"/>
    <s v="Dist-Services"/>
    <x v="3"/>
    <m/>
    <n v="1"/>
    <n v="1386.85"/>
    <n v="2.2599999999999999E-2"/>
    <n v="219.24"/>
    <s v="WAYNE "/>
    <s v="Plastic"/>
    <n v="2500.0981689308919"/>
    <s v="NO"/>
    <s v="YES"/>
    <s v="&gt;0"/>
  </r>
  <r>
    <s v="DPAA1"/>
    <x v="0"/>
    <s v="40102"/>
    <x v="0"/>
    <s v="WTE0"/>
    <m/>
    <s v="2004"/>
    <s v="38000000"/>
    <s v="000038000000"/>
    <s v="000000067338"/>
    <s v="I"/>
    <s v="Dist-Services"/>
    <x v="3"/>
    <m/>
    <n v="5"/>
    <n v="6934.23"/>
    <n v="2.2599999999999999E-2"/>
    <n v="219.24"/>
    <s v="WATERFORD "/>
    <s v="Plastic"/>
    <n v="12500.454790313053"/>
    <s v="NO"/>
    <s v="YES"/>
    <s v="&gt;0"/>
  </r>
  <r>
    <s v="DPAA1"/>
    <x v="0"/>
    <s v="40102"/>
    <x v="0"/>
    <s v="WVE8"/>
    <m/>
    <s v="2004"/>
    <s v="38000000"/>
    <s v="000038000000"/>
    <s v="000000068223"/>
    <s v="I"/>
    <s v="Dist-Services"/>
    <x v="3"/>
    <m/>
    <n v="1"/>
    <n v="1386.85"/>
    <n v="2.2599999999999999E-2"/>
    <n v="219.24"/>
    <s v="WESLEYVILLE"/>
    <s v="Plastic"/>
    <n v="2500.0981689308919"/>
    <s v="NO"/>
    <s v="YES"/>
    <s v="&gt;0"/>
  </r>
  <r>
    <s v="DPAA1"/>
    <x v="0"/>
    <s v="40102"/>
    <x v="0"/>
    <s v="WYE0"/>
    <m/>
    <s v="2004"/>
    <s v="38000000"/>
    <s v="000038000000"/>
    <s v="000000067661"/>
    <s v="I"/>
    <s v="Dist-Services"/>
    <x v="3"/>
    <m/>
    <n v="5"/>
    <n v="6934.23"/>
    <n v="2.2599999999999999E-2"/>
    <n v="219.24"/>
    <s v="WAYNE "/>
    <s v="Plastic"/>
    <n v="12500.454790313053"/>
    <s v="NO"/>
    <s v="YES"/>
    <s v="&gt;0"/>
  </r>
  <r>
    <s v="DPAA1"/>
    <x v="0"/>
    <s v="40102"/>
    <x v="0"/>
    <s v="ALE8"/>
    <m/>
    <s v="2005"/>
    <s v="38000000"/>
    <s v="000038000000"/>
    <s v="000000069535"/>
    <s v="I"/>
    <s v="Dist-Services"/>
    <x v="3"/>
    <m/>
    <n v="2"/>
    <n v="3193.51"/>
    <n v="2.2599999999999999E-2"/>
    <n v="207.23"/>
    <s v="ALBION "/>
    <s v="Plastic"/>
    <n v="5503.4401581027669"/>
    <s v="NO"/>
    <s v="YES"/>
    <s v="&gt;0"/>
  </r>
  <r>
    <s v="DPAA1"/>
    <x v="0"/>
    <s v="40102"/>
    <x v="0"/>
    <s v="BBA0"/>
    <m/>
    <s v="2005"/>
    <s v="38000000"/>
    <s v="000038000000"/>
    <s v="000000069163"/>
    <s v="I"/>
    <s v="Dist-Services"/>
    <x v="3"/>
    <m/>
    <n v="1"/>
    <n v="1596.75"/>
    <n v="2.2599999999999999E-2"/>
    <n v="207.23"/>
    <s v="BRADYS BEND "/>
    <s v="Plastic"/>
    <n v="2751.711462450593"/>
    <s v="NO"/>
    <s v="YES"/>
    <s v="&gt;0"/>
  </r>
  <r>
    <s v="DPAA1"/>
    <x v="0"/>
    <s v="40102"/>
    <x v="0"/>
    <s v="BBJ8"/>
    <m/>
    <s v="2005"/>
    <s v="38000000"/>
    <s v="000038000000"/>
    <s v="000000068505"/>
    <s v="I"/>
    <s v="Dist-Services"/>
    <x v="3"/>
    <m/>
    <n v="23"/>
    <n v="36725.35"/>
    <n v="2.2599999999999999E-2"/>
    <n v="207.23"/>
    <s v="BROOKVILLE "/>
    <s v="Plastic"/>
    <n v="63289.535968379445"/>
    <s v="NO"/>
    <s v="YES"/>
    <s v="&gt;0"/>
  </r>
  <r>
    <s v="DPAA1"/>
    <x v="0"/>
    <s v="40102"/>
    <x v="0"/>
    <s v="BCM9"/>
    <m/>
    <s v="2005"/>
    <s v="38000000"/>
    <s v="000038000000"/>
    <s v="000000068506"/>
    <s v="I"/>
    <s v="Dist-Services"/>
    <x v="3"/>
    <m/>
    <n v="7"/>
    <n v="11177.28"/>
    <n v="2.2599999999999999E-2"/>
    <n v="207.23"/>
    <s v="BRADFORD"/>
    <s v="Plastic"/>
    <n v="19262.031936758896"/>
    <s v="NO"/>
    <s v="YES"/>
    <s v="&gt;0"/>
  </r>
  <r>
    <s v="DPAA1"/>
    <x v="0"/>
    <s v="40102"/>
    <x v="0"/>
    <s v="BJJ0"/>
    <m/>
    <s v="2005"/>
    <s v="38000000"/>
    <s v="000038000000"/>
    <s v="000000069039"/>
    <s v="I"/>
    <s v="Dist-Services"/>
    <x v="3"/>
    <m/>
    <n v="1"/>
    <n v="1596.75"/>
    <n v="2.2599999999999999E-2"/>
    <n v="207.23"/>
    <s v="BARNETT "/>
    <s v="Plastic"/>
    <n v="2751.711462450593"/>
    <s v="NO"/>
    <s v="YES"/>
    <s v="&gt;0"/>
  </r>
  <r>
    <s v="DPAA1"/>
    <x v="0"/>
    <s v="40102"/>
    <x v="0"/>
    <s v="BKW0"/>
    <m/>
    <s v="2005"/>
    <s v="38000000"/>
    <s v="000038000000"/>
    <s v="000000068507"/>
    <s v="I"/>
    <s v="Dist-Services"/>
    <x v="3"/>
    <m/>
    <n v="8"/>
    <n v="12774.03"/>
    <n v="2.2599999999999999E-2"/>
    <n v="207.23"/>
    <s v="BROKENSTRAW "/>
    <s v="Plastic"/>
    <n v="22013.743399209488"/>
    <s v="NO"/>
    <s v="YES"/>
    <s v="&gt;0"/>
  </r>
  <r>
    <s v="DPAA1"/>
    <x v="0"/>
    <s v="40102"/>
    <x v="0"/>
    <s v="BRC0"/>
    <m/>
    <s v="2005"/>
    <s v="38000000"/>
    <s v="000038000000"/>
    <s v="000000068799"/>
    <s v="I"/>
    <s v="Dist-Services"/>
    <x v="3"/>
    <m/>
    <n v="2"/>
    <n v="3193.51"/>
    <n v="2.2599999999999999E-2"/>
    <n v="207.23"/>
    <s v="BRADY "/>
    <s v="Plastic"/>
    <n v="5503.4401581027669"/>
    <s v="NO"/>
    <s v="YES"/>
    <s v="&gt;0"/>
  </r>
  <r>
    <s v="DPAA1"/>
    <x v="0"/>
    <s v="40102"/>
    <x v="0"/>
    <s v="BTM0"/>
    <m/>
    <s v="2005"/>
    <s v="38000000"/>
    <s v="000038000000"/>
    <s v="000000068508"/>
    <s v="I"/>
    <s v="Dist-Services"/>
    <x v="3"/>
    <m/>
    <n v="7"/>
    <n v="11177.28"/>
    <n v="2.2599999999999999E-2"/>
    <n v="207.23"/>
    <s v="BRADFORD"/>
    <s v="Plastic"/>
    <n v="19262.031936758896"/>
    <s v="NO"/>
    <s v="YES"/>
    <s v="&gt;0"/>
  </r>
  <r>
    <s v="DPAA1"/>
    <x v="0"/>
    <s v="40102"/>
    <x v="0"/>
    <s v="BWJ8"/>
    <m/>
    <s v="2005"/>
    <s v="38000000"/>
    <s v="000038000000"/>
    <s v="000000069164"/>
    <s v="I"/>
    <s v="Dist-Services"/>
    <x v="3"/>
    <m/>
    <n v="9"/>
    <n v="14370.79"/>
    <n v="2.2599999999999999E-2"/>
    <n v="207.23"/>
    <s v="BROCKWAY "/>
    <s v="Plastic"/>
    <n v="24765.472094861663"/>
    <s v="NO"/>
    <s v="YES"/>
    <s v="&gt;0"/>
  </r>
  <r>
    <s v="DPAA1"/>
    <x v="0"/>
    <s v="40102"/>
    <x v="0"/>
    <s v="CAC0"/>
    <m/>
    <s v="2005"/>
    <s v="38000000"/>
    <s v="000038000000"/>
    <s v="000000068800"/>
    <s v="I"/>
    <s v="Dist-Services"/>
    <x v="3"/>
    <m/>
    <n v="2"/>
    <n v="3193.51"/>
    <n v="2.2599999999999999E-2"/>
    <n v="207.23"/>
    <s v="CAMBRIDGE "/>
    <s v="Plastic"/>
    <n v="5503.4401581027669"/>
    <s v="NO"/>
    <s v="YES"/>
    <s v="&gt;0"/>
  </r>
  <r>
    <s v="DPAA1"/>
    <x v="0"/>
    <s v="40102"/>
    <x v="0"/>
    <s v="CBC8"/>
    <m/>
    <s v="2005"/>
    <s v="38000000"/>
    <s v="000038000000"/>
    <s v="000000068509"/>
    <s v="I"/>
    <s v="Dist-Services"/>
    <x v="3"/>
    <m/>
    <n v="6"/>
    <n v="9580.52"/>
    <n v="2.2599999999999999E-2"/>
    <n v="207.23"/>
    <s v="CLARION"/>
    <s v="Plastic"/>
    <n v="16510.303241106722"/>
    <s v="NO"/>
    <s v="YES"/>
    <s v="&gt;0"/>
  </r>
  <r>
    <s v="DPAA1"/>
    <x v="0"/>
    <s v="40102"/>
    <x v="0"/>
    <s v="CBW0"/>
    <m/>
    <s v="2005"/>
    <s v="38000000"/>
    <s v="000038000000"/>
    <s v="000000069536"/>
    <s v="I"/>
    <s v="Dist-Services"/>
    <x v="3"/>
    <m/>
    <n v="1"/>
    <n v="1596.75"/>
    <n v="2.2599999999999999E-2"/>
    <n v="207.23"/>
    <s v="COLUMBUS"/>
    <s v="Plastic"/>
    <n v="2751.711462450593"/>
    <s v="NO"/>
    <s v="YES"/>
    <s v="&gt;0"/>
  </r>
  <r>
    <s v="DPAA1"/>
    <x v="0"/>
    <s v="40102"/>
    <x v="0"/>
    <s v="CCB0"/>
    <m/>
    <s v="2005"/>
    <s v="38000000"/>
    <s v="000038000000"/>
    <s v="000000068801"/>
    <s v="I"/>
    <s v="Dist-Services"/>
    <x v="3"/>
    <m/>
    <n v="3"/>
    <n v="4790.26"/>
    <n v="2.2599999999999999E-2"/>
    <n v="207.23"/>
    <s v="CONCORD "/>
    <s v="Plastic"/>
    <n v="8255.1516205533608"/>
    <s v="NO"/>
    <s v="YES"/>
    <s v="&gt;0"/>
  </r>
  <r>
    <s v="DPAA1"/>
    <x v="0"/>
    <s v="40102"/>
    <x v="0"/>
    <s v="CDE0"/>
    <m/>
    <s v="2005"/>
    <s v="38000000"/>
    <s v="000038000000"/>
    <s v="000000069719"/>
    <s v="I"/>
    <s v="Dist-Services"/>
    <x v="3"/>
    <m/>
    <n v="1"/>
    <n v="1596.75"/>
    <n v="2.2599999999999999E-2"/>
    <n v="207.23"/>
    <s v="CONCORD "/>
    <s v="Plastic"/>
    <n v="2751.711462450593"/>
    <s v="NO"/>
    <s v="YES"/>
    <s v="&gt;0"/>
  </r>
  <r>
    <s v="DPAA1"/>
    <x v="0"/>
    <s v="40102"/>
    <x v="0"/>
    <s v="CHB8"/>
    <m/>
    <s v="2005"/>
    <s v="38000000"/>
    <s v="000038000000"/>
    <s v="000000069352"/>
    <s v="I"/>
    <s v="Dist-Services"/>
    <x v="3"/>
    <m/>
    <n v="1"/>
    <n v="1596.75"/>
    <n v="2.2599999999999999E-2"/>
    <n v="207.23"/>
    <s v="CHICORA"/>
    <s v="Plastic"/>
    <n v="2751.711462450593"/>
    <s v="NO"/>
    <s v="YES"/>
    <s v="&gt;0"/>
  </r>
  <r>
    <s v="DPAA1"/>
    <x v="0"/>
    <s v="40102"/>
    <x v="0"/>
    <s v="CHV0"/>
    <m/>
    <s v="2005"/>
    <s v="38000000"/>
    <s v="000038000000"/>
    <s v="000000069604"/>
    <s v="I"/>
    <s v="Dist-Services"/>
    <x v="3"/>
    <m/>
    <n v="1"/>
    <n v="1596.75"/>
    <n v="2.2599999999999999E-2"/>
    <n v="207.23"/>
    <s v="CHERRYTREE"/>
    <s v="Plastic"/>
    <n v="2751.711462450593"/>
    <s v="NO"/>
    <s v="YES"/>
    <s v="&gt;0"/>
  </r>
  <r>
    <s v="DPAA1"/>
    <x v="0"/>
    <s v="40102"/>
    <x v="0"/>
    <s v="CIV0"/>
    <m/>
    <s v="2005"/>
    <s v="38000000"/>
    <s v="000038000000"/>
    <s v="000000069537"/>
    <s v="I"/>
    <s v="Dist-Services"/>
    <x v="3"/>
    <m/>
    <n v="1"/>
    <n v="1596.75"/>
    <n v="2.2599999999999999E-2"/>
    <n v="207.23"/>
    <s v="CLINTON "/>
    <s v="Plastic"/>
    <n v="2751.711462450593"/>
    <s v="NO"/>
    <s v="YES"/>
    <s v="&gt;0"/>
  </r>
  <r>
    <s v="DPAA1"/>
    <x v="0"/>
    <s v="40102"/>
    <x v="0"/>
    <s v="CLC8"/>
    <m/>
    <s v="2005"/>
    <s v="38000000"/>
    <s v="000038000000"/>
    <s v="000000069165"/>
    <s v="I"/>
    <s v="Dist-Services"/>
    <x v="3"/>
    <m/>
    <n v="2"/>
    <n v="3193.51"/>
    <n v="2.2599999999999999E-2"/>
    <n v="207.23"/>
    <s v="CONNEAUT LAKE"/>
    <s v="Plastic"/>
    <n v="5503.4401581027669"/>
    <s v="NO"/>
    <s v="YES"/>
    <s v="&gt;0"/>
  </r>
  <r>
    <s v="DPAA1"/>
    <x v="0"/>
    <s v="40102"/>
    <x v="0"/>
    <s v="CLM8"/>
    <m/>
    <s v="2005"/>
    <s v="38000000"/>
    <s v="000038000000"/>
    <s v="000000068802"/>
    <s v="I"/>
    <s v="Dist-Services"/>
    <x v="3"/>
    <m/>
    <n v="2"/>
    <n v="3193.51"/>
    <n v="2.2599999999999999E-2"/>
    <n v="207.23"/>
    <s v="CLARK"/>
    <s v="Plastic"/>
    <n v="5503.4401581027669"/>
    <s v="NO"/>
    <s v="YES"/>
    <s v="&gt;0"/>
  </r>
  <r>
    <s v="DPAA1"/>
    <x v="0"/>
    <s v="40102"/>
    <x v="0"/>
    <s v="CLW8"/>
    <m/>
    <s v="2005"/>
    <s v="38000000"/>
    <s v="000038000000"/>
    <s v="000000069284"/>
    <s v="I"/>
    <s v="Dist-Services"/>
    <x v="3"/>
    <m/>
    <n v="1"/>
    <n v="1596.75"/>
    <n v="2.2599999999999999E-2"/>
    <n v="207.23"/>
    <s v="CLARENDON"/>
    <s v="Plastic"/>
    <n v="2751.711462450593"/>
    <s v="NO"/>
    <s v="YES"/>
    <s v="&gt;0"/>
  </r>
  <r>
    <s v="DPAA1"/>
    <x v="0"/>
    <s v="40102"/>
    <x v="0"/>
    <s v="CNC8"/>
    <m/>
    <s v="2005"/>
    <s v="38000000"/>
    <s v="000038000000"/>
    <s v="000000068803"/>
    <s v="I"/>
    <s v="Dist-Services"/>
    <x v="3"/>
    <m/>
    <n v="3"/>
    <n v="4790.26"/>
    <n v="2.2599999999999999E-2"/>
    <n v="207.23"/>
    <s v="COCHRANTON "/>
    <s v="Plastic"/>
    <n v="8255.1516205533608"/>
    <s v="NO"/>
    <s v="YES"/>
    <s v="&gt;0"/>
  </r>
  <r>
    <s v="DPAA1"/>
    <x v="0"/>
    <s v="40102"/>
    <x v="0"/>
    <s v="COE9"/>
    <m/>
    <s v="2005"/>
    <s v="38000000"/>
    <s v="000038000000"/>
    <s v="000000068510"/>
    <s v="I"/>
    <s v="Dist-Services"/>
    <x v="3"/>
    <m/>
    <n v="9"/>
    <n v="14370.79"/>
    <n v="2.2599999999999999E-2"/>
    <n v="207.23"/>
    <s v="CORRY "/>
    <s v="Plastic"/>
    <n v="24765.472094861663"/>
    <s v="NO"/>
    <s v="YES"/>
    <s v="&gt;0"/>
  </r>
  <r>
    <s v="DPAA1"/>
    <x v="0"/>
    <s v="40102"/>
    <x v="0"/>
    <s v="COJ8"/>
    <m/>
    <s v="2005"/>
    <s v="38000000"/>
    <s v="000038000000"/>
    <s v="000000069720"/>
    <s v="I"/>
    <s v="Dist-Services"/>
    <x v="3"/>
    <m/>
    <n v="1"/>
    <n v="1596.75"/>
    <n v="2.2599999999999999E-2"/>
    <n v="207.23"/>
    <s v="CORSICA"/>
    <s v="Plastic"/>
    <n v="2751.711462450593"/>
    <s v="NO"/>
    <s v="YES"/>
    <s v="&gt;0"/>
  </r>
  <r>
    <s v="DPAA1"/>
    <x v="0"/>
    <s v="40102"/>
    <x v="0"/>
    <s v="COV0"/>
    <m/>
    <s v="2005"/>
    <s v="38000000"/>
    <s v="000038000000"/>
    <s v="000000068511"/>
    <s v="I"/>
    <s v="Dist-Services"/>
    <x v="3"/>
    <m/>
    <n v="2"/>
    <n v="3193.51"/>
    <n v="2.2599999999999999E-2"/>
    <n v="207.23"/>
    <s v="CORNPLANTER "/>
    <s v="Plastic"/>
    <n v="5503.4401581027669"/>
    <s v="NO"/>
    <s v="YES"/>
    <s v="&gt;0"/>
  </r>
  <r>
    <s v="DPAA1"/>
    <x v="0"/>
    <s v="40102"/>
    <x v="0"/>
    <s v="CRE8"/>
    <m/>
    <s v="2005"/>
    <s v="38000000"/>
    <s v="000038000000"/>
    <s v="000000068512"/>
    <s v="I"/>
    <s v="Dist-Services"/>
    <x v="3"/>
    <m/>
    <n v="2"/>
    <n v="3193.51"/>
    <n v="2.2599999999999999E-2"/>
    <n v="207.23"/>
    <s v="CRANESVILLE"/>
    <s v="Plastic"/>
    <n v="5503.4401581027669"/>
    <s v="NO"/>
    <s v="YES"/>
    <s v="&gt;0"/>
  </r>
  <r>
    <s v="DPAA1"/>
    <x v="0"/>
    <s v="40102"/>
    <x v="0"/>
    <s v="CRV0"/>
    <m/>
    <s v="2005"/>
    <s v="38000000"/>
    <s v="000038000000"/>
    <s v="000000068513"/>
    <s v="I"/>
    <s v="Dist-Services"/>
    <x v="3"/>
    <m/>
    <n v="36"/>
    <n v="57483.17"/>
    <n v="2.2599999999999999E-2"/>
    <n v="207.23"/>
    <s v="CRANBERRY "/>
    <s v="Plastic"/>
    <n v="99061.905612648217"/>
    <s v="NO"/>
    <s v="YES"/>
    <s v="&gt;0"/>
  </r>
  <r>
    <s v="DPAA1"/>
    <x v="0"/>
    <s v="40102"/>
    <x v="0"/>
    <s v="CSC8"/>
    <m/>
    <s v="2005"/>
    <s v="38000000"/>
    <s v="000038000000"/>
    <s v="000000068514"/>
    <s v="I"/>
    <s v="Dist-Services"/>
    <x v="3"/>
    <m/>
    <n v="21"/>
    <n v="33531.839999999997"/>
    <n v="2.2599999999999999E-2"/>
    <n v="207.23"/>
    <s v="CAMBRIDGE SPRINGS"/>
    <s v="Plastic"/>
    <n v="57786.095810276674"/>
    <s v="NO"/>
    <s v="YES"/>
    <s v="&gt;0"/>
  </r>
  <r>
    <s v="DPAA1"/>
    <x v="0"/>
    <s v="40102"/>
    <x v="0"/>
    <s v="CTC0"/>
    <m/>
    <s v="2005"/>
    <s v="38000000"/>
    <s v="000038000000"/>
    <s v="000000068804"/>
    <s v="I"/>
    <s v="Dist-Services"/>
    <x v="3"/>
    <m/>
    <n v="7"/>
    <n v="11177.28"/>
    <n v="2.2599999999999999E-2"/>
    <n v="207.23"/>
    <s v="CLARION "/>
    <s v="Plastic"/>
    <n v="19262.031936758896"/>
    <s v="NO"/>
    <s v="YES"/>
    <s v="&gt;0"/>
  </r>
  <r>
    <s v="DPAA1"/>
    <x v="0"/>
    <s v="40102"/>
    <x v="0"/>
    <s v="CTM0"/>
    <m/>
    <s v="2005"/>
    <s v="38000000"/>
    <s v="000038000000"/>
    <s v="000000068515"/>
    <s v="I"/>
    <s v="Dist-Services"/>
    <x v="3"/>
    <m/>
    <n v="13"/>
    <n v="20757.810000000001"/>
    <n v="2.2599999999999999E-2"/>
    <n v="207.23"/>
    <s v="COOLSPRING"/>
    <s v="Plastic"/>
    <n v="35772.352411067193"/>
    <s v="NO"/>
    <s v="YES"/>
    <s v="&gt;0"/>
  </r>
  <r>
    <s v="DPAA1"/>
    <x v="0"/>
    <s v="40102"/>
    <x v="0"/>
    <s v="CWW0"/>
    <m/>
    <s v="2005"/>
    <s v="38000000"/>
    <s v="000038000000"/>
    <s v="000000068516"/>
    <s v="I"/>
    <s v="Dist-Services"/>
    <x v="3"/>
    <m/>
    <n v="7"/>
    <n v="11177.28"/>
    <n v="2.2599999999999999E-2"/>
    <n v="207.23"/>
    <s v="CONEWANGO "/>
    <s v="Plastic"/>
    <n v="19262.031936758896"/>
    <s v="NO"/>
    <s v="YES"/>
    <s v="&gt;0"/>
  </r>
  <r>
    <s v="DPAA1"/>
    <x v="0"/>
    <s v="40102"/>
    <x v="0"/>
    <s v="CYM0"/>
    <m/>
    <s v="2005"/>
    <s v="38000000"/>
    <s v="000038000000"/>
    <s v="000000068517"/>
    <s v="I"/>
    <s v="Dist-Services"/>
    <x v="3"/>
    <m/>
    <n v="2"/>
    <n v="3193.51"/>
    <n v="2.2599999999999999E-2"/>
    <n v="207.23"/>
    <s v="CORYDON "/>
    <s v="Plastic"/>
    <n v="5503.4401581027669"/>
    <s v="NO"/>
    <s v="YES"/>
    <s v="&gt;0"/>
  </r>
  <r>
    <s v="DPAA1"/>
    <x v="0"/>
    <s v="40102"/>
    <x v="0"/>
    <s v="DOB0"/>
    <m/>
    <s v="2005"/>
    <s v="38000000"/>
    <s v="000038000000"/>
    <s v="000000068518"/>
    <s v="I"/>
    <s v="Dist-Services"/>
    <x v="3"/>
    <m/>
    <n v="2"/>
    <n v="3193.51"/>
    <n v="2.2599999999999999E-2"/>
    <n v="207.23"/>
    <s v="DONEGAL "/>
    <s v="Plastic"/>
    <n v="5503.4401581027669"/>
    <s v="NO"/>
    <s v="YES"/>
    <s v="&gt;0"/>
  </r>
  <r>
    <s v="DPAA1"/>
    <x v="0"/>
    <s v="40102"/>
    <x v="0"/>
    <s v="DUC9"/>
    <m/>
    <s v="2005"/>
    <s v="38000000"/>
    <s v="000038000000"/>
    <s v="000000068519"/>
    <s v="I"/>
    <s v="Dist-Services"/>
    <x v="3"/>
    <m/>
    <n v="51"/>
    <n v="81434.47"/>
    <n v="2.2599999999999999E-2"/>
    <n v="207.23"/>
    <s v="DUBOIS"/>
    <s v="Plastic"/>
    <n v="140337.66371541502"/>
    <s v="NO"/>
    <s v="YES"/>
    <s v="&gt;0"/>
  </r>
  <r>
    <s v="DPAA1"/>
    <x v="0"/>
    <s v="40102"/>
    <x v="0"/>
    <s v="EBC8"/>
    <m/>
    <s v="2005"/>
    <s v="38000000"/>
    <s v="000038000000"/>
    <s v="000000068520"/>
    <s v="D"/>
    <s v="Dist-Services"/>
    <x v="3"/>
    <m/>
    <n v="0"/>
    <n v="0"/>
    <n v="2.2599999999999999E-2"/>
    <n v="207.23"/>
    <s v="EAST BRADY "/>
    <s v="Plastic"/>
    <n v="0"/>
    <s v="YES"/>
    <s v="NO"/>
    <s v="=0"/>
  </r>
  <r>
    <s v="DPAA1"/>
    <x v="0"/>
    <s v="40102"/>
    <x v="0"/>
    <s v="ECE0"/>
    <m/>
    <s v="2005"/>
    <s v="38000000"/>
    <s v="000038000000"/>
    <s v="000000069829"/>
    <s v="I"/>
    <s v="Dist-Services"/>
    <x v="3"/>
    <m/>
    <n v="2"/>
    <n v="3193.51"/>
    <n v="2.2599999999999999E-2"/>
    <n v="207.23"/>
    <s v="ELK CREEK "/>
    <s v="Plastic"/>
    <n v="5503.4401581027669"/>
    <s v="NO"/>
    <s v="YES"/>
    <s v="&gt;0"/>
  </r>
  <r>
    <s v="DPAA1"/>
    <x v="0"/>
    <s v="40102"/>
    <x v="0"/>
    <s v="EDE8"/>
    <m/>
    <s v="2005"/>
    <s v="38000000"/>
    <s v="000038000000"/>
    <s v="000000069166"/>
    <s v="I"/>
    <s v="Dist-Services"/>
    <x v="3"/>
    <m/>
    <n v="10"/>
    <n v="15967.55"/>
    <n v="2.2599999999999999E-2"/>
    <n v="207.23"/>
    <s v="EDINBORO "/>
    <s v="Plastic"/>
    <n v="27517.200790513834"/>
    <s v="NO"/>
    <s v="YES"/>
    <s v="&gt;0"/>
  </r>
  <r>
    <s v="DPAA1"/>
    <x v="0"/>
    <s v="40102"/>
    <x v="0"/>
    <s v="ELE8"/>
    <m/>
    <s v="2005"/>
    <s v="38000000"/>
    <s v="000038000000"/>
    <s v="000000069167"/>
    <s v="I"/>
    <s v="Dist-Services"/>
    <x v="3"/>
    <m/>
    <n v="6"/>
    <n v="9580.5300000000007"/>
    <n v="2.2599999999999999E-2"/>
    <n v="207.23"/>
    <s v="ELGIN"/>
    <s v="Plastic"/>
    <n v="16510.320474308301"/>
    <s v="NO"/>
    <s v="YES"/>
    <s v="&gt;0"/>
  </r>
  <r>
    <s v="DPAA1"/>
    <x v="0"/>
    <s v="40102"/>
    <x v="0"/>
    <s v="ELJ0"/>
    <m/>
    <s v="2005"/>
    <s v="38000000"/>
    <s v="000038000000"/>
    <s v="000000069721"/>
    <s v="D"/>
    <s v="Dist-Services"/>
    <x v="3"/>
    <m/>
    <n v="0"/>
    <n v="0"/>
    <n v="2.2599999999999999E-2"/>
    <n v="207.23"/>
    <s v="ELDRED"/>
    <s v="Plastic"/>
    <n v="0"/>
    <s v="YES"/>
    <s v="NO"/>
    <s v="=0"/>
  </r>
  <r>
    <s v="DPAA1"/>
    <x v="0"/>
    <s v="40102"/>
    <x v="0"/>
    <s v="EMC8"/>
    <m/>
    <s v="2005"/>
    <s v="38000000"/>
    <s v="000038000000"/>
    <s v="000000068521"/>
    <s v="I"/>
    <s v="Dist-Services"/>
    <x v="3"/>
    <m/>
    <n v="19"/>
    <n v="30338.33"/>
    <n v="2.2599999999999999E-2"/>
    <n v="207.23"/>
    <s v="EMPORIUM "/>
    <s v="Plastic"/>
    <n v="52282.655652173918"/>
    <s v="NO"/>
    <s v="YES"/>
    <s v="&gt;0"/>
  </r>
  <r>
    <s v="DPAA1"/>
    <x v="0"/>
    <s v="40102"/>
    <x v="0"/>
    <s v="ERE9"/>
    <m/>
    <s v="2005"/>
    <s v="38000000"/>
    <s v="000038000000"/>
    <s v="000000068522"/>
    <s v="I"/>
    <s v="Dist-Services"/>
    <x v="3"/>
    <m/>
    <n v="379"/>
    <n v="605469.32999999996"/>
    <n v="2.2599999999999999E-2"/>
    <n v="207.23"/>
    <s v="ERIE"/>
    <s v="Plastic"/>
    <n v="1043417.5015019763"/>
    <s v="NO"/>
    <s v="YES"/>
    <s v="&gt;0"/>
  </r>
  <r>
    <s v="DPAA1"/>
    <x v="0"/>
    <s v="40102"/>
    <x v="0"/>
    <s v="EWM0"/>
    <m/>
    <s v="2005"/>
    <s v="38000000"/>
    <s v="000038000000"/>
    <s v="000000068805"/>
    <s v="I"/>
    <s v="Dist-Services"/>
    <x v="3"/>
    <m/>
    <n v="2"/>
    <n v="3193.51"/>
    <n v="2.2599999999999999E-2"/>
    <n v="207.23"/>
    <s v="EAST LACKAWANNOCK "/>
    <s v="Plastic"/>
    <n v="5503.4401581027669"/>
    <s v="NO"/>
    <s v="YES"/>
    <s v="&gt;0"/>
  </r>
  <r>
    <s v="DPAA1"/>
    <x v="0"/>
    <s v="40102"/>
    <x v="0"/>
    <s v="FAB0"/>
    <m/>
    <s v="2005"/>
    <s v="38000000"/>
    <s v="000038000000"/>
    <s v="000000069040"/>
    <s v="I"/>
    <s v="Dist-Services"/>
    <x v="3"/>
    <m/>
    <n v="1"/>
    <n v="1596.75"/>
    <n v="2.2599999999999999E-2"/>
    <n v="207.23"/>
    <s v="FAIRVIEW"/>
    <s v="Plastic"/>
    <n v="2751.711462450593"/>
    <s v="NO"/>
    <s v="YES"/>
    <s v="&gt;0"/>
  </r>
  <r>
    <s v="DPAA1"/>
    <x v="0"/>
    <s v="40102"/>
    <x v="0"/>
    <s v="FCM0"/>
    <m/>
    <s v="2005"/>
    <s v="38000000"/>
    <s v="000038000000"/>
    <s v="000000068523"/>
    <s v="I"/>
    <s v="Dist-Services"/>
    <x v="3"/>
    <m/>
    <n v="1"/>
    <n v="1596.75"/>
    <n v="2.2599999999999999E-2"/>
    <n v="207.23"/>
    <s v="FRENCH CREEK"/>
    <s v="Plastic"/>
    <n v="2751.711462450593"/>
    <s v="NO"/>
    <s v="YES"/>
    <s v="&gt;0"/>
  </r>
  <r>
    <s v="DPAA1"/>
    <x v="0"/>
    <s v="40102"/>
    <x v="0"/>
    <s v="FJJ8"/>
    <m/>
    <s v="2005"/>
    <s v="38000000"/>
    <s v="000038000000"/>
    <s v="000000068806"/>
    <s v="I"/>
    <s v="Dist-Services"/>
    <x v="3"/>
    <m/>
    <n v="18"/>
    <n v="28741.57"/>
    <n v="2.2599999999999999E-2"/>
    <n v="207.23"/>
    <s v="FALLS CREEK"/>
    <s v="Plastic"/>
    <n v="49530.92695652174"/>
    <s v="NO"/>
    <s v="YES"/>
    <s v="&gt;0"/>
  </r>
  <r>
    <s v="DPAA1"/>
    <x v="0"/>
    <s v="40102"/>
    <x v="0"/>
    <s v="FLM9"/>
    <m/>
    <s v="2005"/>
    <s v="38000000"/>
    <s v="000038000000"/>
    <s v="000000068524"/>
    <s v="I"/>
    <s v="Dist-Services"/>
    <x v="3"/>
    <m/>
    <n v="6"/>
    <n v="9580.5300000000007"/>
    <n v="2.2599999999999999E-2"/>
    <n v="207.23"/>
    <s v="FARRELL "/>
    <s v="Plastic"/>
    <n v="16510.320474308301"/>
    <s v="NO"/>
    <s v="YES"/>
    <s v="&gt;0"/>
  </r>
  <r>
    <s v="DPAA1"/>
    <x v="0"/>
    <s v="40102"/>
    <x v="0"/>
    <s v="FOE0"/>
    <m/>
    <s v="2005"/>
    <s v="38000000"/>
    <s v="000038000000"/>
    <s v="000000068525"/>
    <s v="I"/>
    <s v="Dist-Services"/>
    <x v="3"/>
    <m/>
    <n v="23"/>
    <n v="35128.589999999997"/>
    <n v="2.2599999999999999E-2"/>
    <n v="207.23"/>
    <s v="FOX "/>
    <s v="Plastic"/>
    <n v="60537.807272727267"/>
    <s v="NO"/>
    <s v="YES"/>
    <s v="&gt;0"/>
  </r>
  <r>
    <s v="DPAA1"/>
    <x v="0"/>
    <s v="40102"/>
    <x v="0"/>
    <s v="FRV9"/>
    <m/>
    <s v="2005"/>
    <s v="38000000"/>
    <s v="000038000000"/>
    <s v="000000068526"/>
    <s v="I"/>
    <s v="Dist-Services"/>
    <x v="3"/>
    <m/>
    <n v="6"/>
    <n v="9580.52"/>
    <n v="2.2599999999999999E-2"/>
    <n v="207.23"/>
    <s v="FRANKLIN"/>
    <s v="Plastic"/>
    <n v="16510.303241106722"/>
    <s v="NO"/>
    <s v="YES"/>
    <s v="&gt;0"/>
  </r>
  <r>
    <s v="DPAA1"/>
    <x v="0"/>
    <s v="40102"/>
    <x v="0"/>
    <s v="FTE0"/>
    <m/>
    <s v="2005"/>
    <s v="38000000"/>
    <s v="000038000000"/>
    <s v="000000068527"/>
    <s v="I"/>
    <s v="Dist-Services"/>
    <x v="3"/>
    <m/>
    <n v="53"/>
    <n v="84627.99"/>
    <n v="2.2599999999999999E-2"/>
    <n v="207.23"/>
    <s v="FAIRVIEW"/>
    <s v="Plastic"/>
    <n v="145841.12110671939"/>
    <s v="NO"/>
    <s v="YES"/>
    <s v="&gt;0"/>
  </r>
  <r>
    <s v="DPAA1"/>
    <x v="0"/>
    <s v="40102"/>
    <x v="0"/>
    <s v="FTV0"/>
    <m/>
    <s v="2005"/>
    <s v="38000000"/>
    <s v="000038000000"/>
    <s v="000000068528"/>
    <s v="I"/>
    <s v="Dist-Services"/>
    <x v="3"/>
    <m/>
    <n v="3"/>
    <n v="4790.26"/>
    <n v="2.2599999999999999E-2"/>
    <n v="207.23"/>
    <s v="FRENCHCREEK "/>
    <s v="Plastic"/>
    <n v="8255.1516205533608"/>
    <s v="NO"/>
    <s v="YES"/>
    <s v="&gt;0"/>
  </r>
  <r>
    <s v="DPAA1"/>
    <x v="0"/>
    <s v="40102"/>
    <x v="0"/>
    <s v="GBE8"/>
    <m/>
    <s v="2005"/>
    <s v="38000000"/>
    <s v="000038000000"/>
    <s v="000000069168"/>
    <s v="I"/>
    <s v="Dist-Services"/>
    <x v="3"/>
    <m/>
    <n v="4"/>
    <n v="6387.02"/>
    <n v="2.2599999999999999E-2"/>
    <n v="207.23"/>
    <s v="GIRARD "/>
    <s v="Plastic"/>
    <n v="11006.880316205534"/>
    <s v="NO"/>
    <s v="YES"/>
    <s v="&gt;0"/>
  </r>
  <r>
    <s v="DPAA1"/>
    <x v="0"/>
    <s v="40102"/>
    <x v="0"/>
    <s v="GFE0"/>
    <m/>
    <s v="2005"/>
    <s v="38000000"/>
    <s v="000038000000"/>
    <s v="000000069538"/>
    <s v="I"/>
    <s v="Dist-Services"/>
    <x v="3"/>
    <m/>
    <n v="1"/>
    <n v="1596.75"/>
    <n v="2.2599999999999999E-2"/>
    <n v="207.23"/>
    <s v="GREENFIELD"/>
    <s v="Plastic"/>
    <n v="2751.711462450593"/>
    <s v="NO"/>
    <s v="YES"/>
    <s v="&gt;0"/>
  </r>
  <r>
    <s v="DPAA1"/>
    <x v="0"/>
    <s v="40102"/>
    <x v="0"/>
    <s v="GLW0"/>
    <m/>
    <s v="2005"/>
    <s v="38000000"/>
    <s v="000038000000"/>
    <s v="000000068807"/>
    <s v="I"/>
    <s v="Dist-Services"/>
    <x v="3"/>
    <m/>
    <n v="6"/>
    <n v="9580.52"/>
    <n v="2.2599999999999999E-2"/>
    <n v="207.23"/>
    <s v="GLADE "/>
    <s v="Plastic"/>
    <n v="16510.303241106722"/>
    <s v="NO"/>
    <s v="YES"/>
    <s v="&gt;0"/>
  </r>
  <r>
    <s v="DPAA1"/>
    <x v="0"/>
    <s v="40102"/>
    <x v="0"/>
    <s v="GNE0"/>
    <m/>
    <s v="2005"/>
    <s v="38000000"/>
    <s v="000038000000"/>
    <s v="000000068529"/>
    <s v="I"/>
    <s v="Dist-Services"/>
    <x v="3"/>
    <m/>
    <n v="16"/>
    <n v="25548.07"/>
    <n v="2.2599999999999999E-2"/>
    <n v="207.23"/>
    <s v="GREENE"/>
    <s v="Plastic"/>
    <n v="44027.504031620556"/>
    <s v="NO"/>
    <s v="YES"/>
    <s v="&gt;0"/>
  </r>
  <r>
    <s v="DPAA1"/>
    <x v="0"/>
    <s v="40102"/>
    <x v="0"/>
    <s v="GRM8"/>
    <m/>
    <s v="2005"/>
    <s v="38000000"/>
    <s v="000038000000"/>
    <s v="000000069285"/>
    <s v="I"/>
    <s v="Dist-Services"/>
    <x v="3"/>
    <m/>
    <n v="1"/>
    <n v="1596.75"/>
    <n v="2.2599999999999999E-2"/>
    <n v="207.23"/>
    <s v="GREENVILLE "/>
    <s v="Plastic"/>
    <n v="2751.711462450593"/>
    <s v="NO"/>
    <s v="YES"/>
    <s v="&gt;0"/>
  </r>
  <r>
    <s v="DPAA1"/>
    <x v="0"/>
    <s v="40102"/>
    <x v="0"/>
    <s v="GTE0"/>
    <m/>
    <s v="2005"/>
    <s v="38000000"/>
    <s v="000038000000"/>
    <s v="000000068530"/>
    <s v="I"/>
    <s v="Dist-Services"/>
    <x v="3"/>
    <m/>
    <n v="25"/>
    <n v="39918.85"/>
    <n v="2.2599999999999999E-2"/>
    <n v="207.23"/>
    <s v="GIRARD"/>
    <s v="Plastic"/>
    <n v="68792.958893280636"/>
    <s v="NO"/>
    <s v="YES"/>
    <s v="&gt;0"/>
  </r>
  <r>
    <s v="DPAA1"/>
    <x v="0"/>
    <s v="40102"/>
    <x v="0"/>
    <s v="HAC0"/>
    <m/>
    <s v="2005"/>
    <s v="38000000"/>
    <s v="000038000000"/>
    <s v="000000069041"/>
    <s v="I"/>
    <s v="Dist-Services"/>
    <x v="3"/>
    <m/>
    <n v="2"/>
    <n v="3193.51"/>
    <n v="2.2599999999999999E-2"/>
    <n v="207.23"/>
    <s v="HAYFIELD"/>
    <s v="Plastic"/>
    <n v="5503.4401581027669"/>
    <s v="NO"/>
    <s v="YES"/>
    <s v="&gt;0"/>
  </r>
  <r>
    <s v="DPAA1"/>
    <x v="0"/>
    <s v="40102"/>
    <x v="0"/>
    <s v="HBE0"/>
    <m/>
    <s v="2005"/>
    <s v="38000000"/>
    <s v="000038000000"/>
    <s v="000000068531"/>
    <s v="I"/>
    <s v="Dist-Services"/>
    <x v="3"/>
    <m/>
    <n v="101"/>
    <n v="161272.18"/>
    <n v="2.2599999999999999E-2"/>
    <n v="207.23"/>
    <s v="HARBORCREEK "/>
    <s v="Plastic"/>
    <n v="277923.59873517789"/>
    <s v="NO"/>
    <s v="YES"/>
    <s v="&gt;0"/>
  </r>
  <r>
    <s v="DPAA1"/>
    <x v="0"/>
    <s v="40102"/>
    <x v="0"/>
    <s v="HEM0"/>
    <m/>
    <s v="2005"/>
    <s v="38000000"/>
    <s v="000038000000"/>
    <s v="000000068532"/>
    <s v="I"/>
    <s v="Dist-Services"/>
    <x v="3"/>
    <m/>
    <n v="46"/>
    <n v="73450.710000000006"/>
    <n v="2.2599999999999999E-2"/>
    <n v="207.23"/>
    <s v="HEMPFIELD "/>
    <s v="Plastic"/>
    <n v="126579.08916996048"/>
    <s v="NO"/>
    <s v="YES"/>
    <s v="&gt;0"/>
  </r>
  <r>
    <s v="DPAA1"/>
    <x v="0"/>
    <s v="40102"/>
    <x v="0"/>
    <s v="HIC0"/>
    <m/>
    <s v="2005"/>
    <s v="38000000"/>
    <s v="000038000000"/>
    <s v="000000068533"/>
    <s v="I"/>
    <s v="Dist-Services"/>
    <x v="3"/>
    <m/>
    <n v="3"/>
    <n v="4790.26"/>
    <n v="2.2599999999999999E-2"/>
    <n v="207.23"/>
    <s v="HIGHLAND"/>
    <s v="Plastic"/>
    <n v="8255.1516205533608"/>
    <s v="NO"/>
    <s v="YES"/>
    <s v="&gt;0"/>
  </r>
  <r>
    <s v="DPAA1"/>
    <x v="0"/>
    <s v="40102"/>
    <x v="0"/>
    <s v="HIF0"/>
    <m/>
    <s v="2005"/>
    <s v="38000000"/>
    <s v="000038000000"/>
    <s v="000000069042"/>
    <s v="I"/>
    <s v="Dist-Services"/>
    <x v="3"/>
    <m/>
    <n v="3"/>
    <n v="4790.26"/>
    <n v="2.2599999999999999E-2"/>
    <n v="207.23"/>
    <s v="HICKORY "/>
    <s v="Plastic"/>
    <n v="8255.1516205533608"/>
    <s v="NO"/>
    <s v="YES"/>
    <s v="&gt;0"/>
  </r>
  <r>
    <s v="DPAA1"/>
    <x v="0"/>
    <s v="40102"/>
    <x v="0"/>
    <s v="HIM0"/>
    <m/>
    <s v="2005"/>
    <s v="38000000"/>
    <s v="000038000000"/>
    <s v="000000068534"/>
    <s v="I"/>
    <s v="Dist-Services"/>
    <x v="3"/>
    <m/>
    <n v="120"/>
    <n v="191610.53"/>
    <n v="2.2599999999999999E-2"/>
    <n v="207.23"/>
    <s v="HERMITAGE "/>
    <s v="Plastic"/>
    <n v="330206.28885375493"/>
    <s v="NO"/>
    <s v="YES"/>
    <s v="&gt;0"/>
  </r>
  <r>
    <s v="DPAA1"/>
    <x v="0"/>
    <s v="40102"/>
    <x v="0"/>
    <s v="HMM0"/>
    <m/>
    <s v="2005"/>
    <s v="38000000"/>
    <s v="000038000000"/>
    <s v="000000069475"/>
    <s v="D"/>
    <s v="Dist-Services"/>
    <x v="3"/>
    <m/>
    <n v="0"/>
    <n v="0"/>
    <n v="2.2599999999999999E-2"/>
    <n v="207.23"/>
    <s v="HAMILTON"/>
    <s v="Plastic"/>
    <n v="0"/>
    <s v="YES"/>
    <s v="NO"/>
    <s v="=0"/>
  </r>
  <r>
    <s v="DPAA1"/>
    <x v="0"/>
    <s v="40102"/>
    <x v="0"/>
    <s v="HOE0"/>
    <m/>
    <s v="2005"/>
    <s v="38000000"/>
    <s v="000038000000"/>
    <s v="000000068535"/>
    <s v="I"/>
    <s v="Dist-Services"/>
    <x v="3"/>
    <m/>
    <n v="1"/>
    <n v="1596.75"/>
    <n v="2.2599999999999999E-2"/>
    <n v="207.23"/>
    <s v="HORTON"/>
    <s v="Plastic"/>
    <n v="2751.711462450593"/>
    <s v="NO"/>
    <s v="YES"/>
    <s v="&gt;0"/>
  </r>
  <r>
    <s v="DPAA1"/>
    <x v="0"/>
    <s v="40102"/>
    <x v="0"/>
    <s v="HSC0"/>
    <m/>
    <s v="2005"/>
    <s v="38000000"/>
    <s v="000038000000"/>
    <s v="000000068808"/>
    <s v="I"/>
    <s v="Dist-Services"/>
    <x v="3"/>
    <m/>
    <n v="4"/>
    <n v="6387.02"/>
    <n v="2.2599999999999999E-2"/>
    <n v="207.23"/>
    <s v="HUSTON"/>
    <s v="Plastic"/>
    <n v="11006.880316205534"/>
    <s v="NO"/>
    <s v="YES"/>
    <s v="&gt;0"/>
  </r>
  <r>
    <s v="DPAA1"/>
    <x v="0"/>
    <s v="40102"/>
    <x v="0"/>
    <s v="JAE0"/>
    <m/>
    <s v="2005"/>
    <s v="38000000"/>
    <s v="000038000000"/>
    <s v="000000068809"/>
    <s v="I"/>
    <s v="Dist-Services"/>
    <x v="3"/>
    <m/>
    <n v="6"/>
    <n v="9580.52"/>
    <n v="2.2599999999999999E-2"/>
    <n v="207.23"/>
    <s v="JAY "/>
    <s v="Plastic"/>
    <n v="16510.303241106722"/>
    <s v="NO"/>
    <s v="YES"/>
    <s v="&gt;0"/>
  </r>
  <r>
    <s v="DPAA1"/>
    <x v="0"/>
    <s v="40102"/>
    <x v="0"/>
    <s v="JBE8"/>
    <m/>
    <s v="2005"/>
    <s v="38000000"/>
    <s v="000038000000"/>
    <s v="000000068536"/>
    <s v="I"/>
    <s v="Dist-Services"/>
    <x v="3"/>
    <m/>
    <n v="4"/>
    <n v="5322.51"/>
    <n v="2.2599999999999999E-2"/>
    <n v="207.23"/>
    <s v="JOHNSONBURG"/>
    <s v="Plastic"/>
    <n v="9172.3887747035587"/>
    <s v="NO"/>
    <s v="YES"/>
    <s v="&gt;0"/>
  </r>
  <r>
    <s v="DPAA1"/>
    <x v="0"/>
    <s v="40102"/>
    <x v="0"/>
    <s v="JEM0"/>
    <m/>
    <s v="2005"/>
    <s v="38000000"/>
    <s v="000038000000"/>
    <s v="000000069169"/>
    <s v="I"/>
    <s v="Dist-Services"/>
    <x v="3"/>
    <m/>
    <n v="2"/>
    <n v="3193.51"/>
    <n v="2.2599999999999999E-2"/>
    <n v="207.23"/>
    <s v="JEFFERSON "/>
    <s v="Plastic"/>
    <n v="5503.4401581027669"/>
    <s v="NO"/>
    <s v="YES"/>
    <s v="&gt;0"/>
  </r>
  <r>
    <s v="DPAA1"/>
    <x v="0"/>
    <s v="40102"/>
    <x v="0"/>
    <s v="JKF0"/>
    <m/>
    <s v="2005"/>
    <s v="38000000"/>
    <s v="000038000000"/>
    <s v="000000068810"/>
    <s v="I"/>
    <s v="Dist-Services"/>
    <x v="3"/>
    <m/>
    <n v="6"/>
    <n v="9580.52"/>
    <n v="2.2599999999999999E-2"/>
    <n v="207.23"/>
    <s v="JENKS "/>
    <s v="Plastic"/>
    <n v="16510.303241106722"/>
    <s v="NO"/>
    <s v="YES"/>
    <s v="&gt;0"/>
  </r>
  <r>
    <s v="DPAA1"/>
    <x v="0"/>
    <s v="40102"/>
    <x v="0"/>
    <s v="JMM0"/>
    <m/>
    <s v="2005"/>
    <s v="38000000"/>
    <s v="000038000000"/>
    <s v="000000068537"/>
    <s v="I"/>
    <s v="Dist-Services"/>
    <x v="3"/>
    <m/>
    <n v="4"/>
    <n v="6387.02"/>
    <n v="2.2599999999999999E-2"/>
    <n v="207.23"/>
    <s v="JACKSON "/>
    <s v="Plastic"/>
    <n v="11006.880316205534"/>
    <s v="NO"/>
    <s v="YES"/>
    <s v="&gt;0"/>
  </r>
  <r>
    <s v="DPAA1"/>
    <x v="0"/>
    <s v="40102"/>
    <x v="0"/>
    <s v="JOE0"/>
    <m/>
    <s v="2005"/>
    <s v="38000000"/>
    <s v="000038000000"/>
    <s v="000000068811"/>
    <s v="I"/>
    <s v="Dist-Services"/>
    <x v="3"/>
    <m/>
    <n v="10"/>
    <n v="14515.95"/>
    <n v="2.2599999999999999E-2"/>
    <n v="207.23"/>
    <s v="JONES "/>
    <s v="Plastic"/>
    <n v="25015.629249011861"/>
    <s v="NO"/>
    <s v="YES"/>
    <s v="&gt;0"/>
  </r>
  <r>
    <s v="DPAA1"/>
    <x v="0"/>
    <s v="40102"/>
    <x v="0"/>
    <s v="LAM0"/>
    <m/>
    <s v="2005"/>
    <s v="38000000"/>
    <s v="000038000000"/>
    <s v="000000068812"/>
    <s v="I"/>
    <s v="Dist-Services"/>
    <x v="3"/>
    <m/>
    <n v="2"/>
    <n v="3193.51"/>
    <n v="2.2599999999999999E-2"/>
    <n v="207.23"/>
    <s v="LAFAYETTE "/>
    <s v="Plastic"/>
    <n v="5503.4401581027669"/>
    <s v="NO"/>
    <s v="YES"/>
    <s v="&gt;0"/>
  </r>
  <r>
    <s v="DPAA1"/>
    <x v="0"/>
    <s v="40102"/>
    <x v="0"/>
    <s v="LBE0"/>
    <m/>
    <s v="2005"/>
    <s v="38000000"/>
    <s v="000038000000"/>
    <s v="000000069722"/>
    <s v="I"/>
    <s v="Dist-Services"/>
    <x v="3"/>
    <m/>
    <n v="1"/>
    <n v="1596.75"/>
    <n v="2.2599999999999999E-2"/>
    <n v="207.23"/>
    <s v="LE BOUEF"/>
    <s v="Plastic"/>
    <n v="2751.711462450593"/>
    <s v="NO"/>
    <s v="YES"/>
    <s v="&gt;0"/>
  </r>
  <r>
    <s v="DPAA1"/>
    <x v="0"/>
    <s v="40102"/>
    <x v="0"/>
    <s v="LCE8"/>
    <m/>
    <s v="2005"/>
    <s v="38000000"/>
    <s v="000038000000"/>
    <s v="000000068813"/>
    <s v="I"/>
    <s v="Dist-Services"/>
    <x v="3"/>
    <m/>
    <n v="12"/>
    <n v="19161.05"/>
    <n v="2.2599999999999999E-2"/>
    <n v="207.23"/>
    <s v="LAKE CITY"/>
    <s v="Plastic"/>
    <n v="33020.623715415022"/>
    <s v="NO"/>
    <s v="YES"/>
    <s v="&gt;0"/>
  </r>
  <r>
    <s v="DPAA1"/>
    <x v="0"/>
    <s v="40102"/>
    <x v="0"/>
    <s v="LIC0"/>
    <m/>
    <s v="2005"/>
    <s v="38000000"/>
    <s v="000038000000"/>
    <s v="000000069353"/>
    <s v="I"/>
    <s v="Dist-Services"/>
    <x v="3"/>
    <m/>
    <n v="2"/>
    <n v="3193.51"/>
    <n v="2.2599999999999999E-2"/>
    <n v="207.23"/>
    <s v="LIMESTONE "/>
    <s v="Plastic"/>
    <n v="5503.4401581027669"/>
    <s v="NO"/>
    <s v="YES"/>
    <s v="&gt;0"/>
  </r>
  <r>
    <s v="DPAA1"/>
    <x v="0"/>
    <s v="40102"/>
    <x v="0"/>
    <s v="LPE0"/>
    <m/>
    <s v="2005"/>
    <s v="38000000"/>
    <s v="000038000000"/>
    <s v="000000069830"/>
    <s v="I"/>
    <s v="Dist-Services"/>
    <x v="3"/>
    <m/>
    <n v="2"/>
    <n v="3193.51"/>
    <n v="2.2599999999999999E-2"/>
    <n v="207.23"/>
    <s v="LAWRENCE PARK "/>
    <s v="Plastic"/>
    <n v="5503.4401581027669"/>
    <s v="NO"/>
    <s v="YES"/>
    <s v="&gt;0"/>
  </r>
  <r>
    <s v="DPAA1"/>
    <x v="0"/>
    <s v="40102"/>
    <x v="0"/>
    <s v="LRM8"/>
    <m/>
    <s v="2005"/>
    <s v="38000000"/>
    <s v="000038000000"/>
    <s v="000000068814"/>
    <s v="I"/>
    <s v="Dist-Services"/>
    <x v="3"/>
    <m/>
    <n v="8"/>
    <n v="12774.03"/>
    <n v="2.2599999999999999E-2"/>
    <n v="207.23"/>
    <s v="LEWIS RUN"/>
    <s v="Plastic"/>
    <n v="22013.743399209488"/>
    <s v="NO"/>
    <s v="YES"/>
    <s v="&gt;0"/>
  </r>
  <r>
    <s v="DPAA1"/>
    <x v="0"/>
    <s v="40102"/>
    <x v="0"/>
    <s v="LTM0"/>
    <m/>
    <s v="2005"/>
    <s v="38000000"/>
    <s v="000038000000"/>
    <s v="000000068538"/>
    <s v="I"/>
    <s v="Dist-Services"/>
    <x v="3"/>
    <m/>
    <n v="1"/>
    <n v="1596.75"/>
    <n v="2.2599999999999999E-2"/>
    <n v="207.23"/>
    <s v="LACKAWANNOCK"/>
    <s v="Plastic"/>
    <n v="2751.711462450593"/>
    <s v="NO"/>
    <s v="YES"/>
    <s v="&gt;0"/>
  </r>
  <r>
    <s v="DPAA1"/>
    <x v="0"/>
    <s v="40102"/>
    <x v="0"/>
    <s v="MCE0"/>
    <m/>
    <s v="2005"/>
    <s v="38000000"/>
    <s v="000038000000"/>
    <s v="000000068539"/>
    <s v="I"/>
    <s v="Dist-Services"/>
    <x v="3"/>
    <m/>
    <n v="235"/>
    <n v="375237.26"/>
    <n v="2.2599999999999999E-2"/>
    <n v="207.23"/>
    <s v="MILLCREEK "/>
    <s v="Plastic"/>
    <n v="646653.93422924902"/>
    <s v="NO"/>
    <s v="YES"/>
    <s v="&gt;0"/>
  </r>
  <r>
    <s v="DPAA1"/>
    <x v="0"/>
    <s v="40102"/>
    <x v="0"/>
    <s v="MDW0"/>
    <m/>
    <s v="2005"/>
    <s v="38000000"/>
    <s v="000038000000"/>
    <s v="000000068540"/>
    <s v="I"/>
    <s v="Dist-Services"/>
    <x v="3"/>
    <m/>
    <n v="5"/>
    <n v="7983.77"/>
    <n v="2.2599999999999999E-2"/>
    <n v="207.23"/>
    <s v="MEAD"/>
    <s v="Plastic"/>
    <n v="13758.591778656128"/>
    <s v="NO"/>
    <s v="YES"/>
    <s v="&gt;0"/>
  </r>
  <r>
    <s v="DPAA1"/>
    <x v="0"/>
    <s v="40102"/>
    <x v="0"/>
    <s v="MEC9"/>
    <m/>
    <s v="2005"/>
    <s v="38000000"/>
    <s v="000038000000"/>
    <s v="000000068815"/>
    <s v="I"/>
    <s v="Dist-Services"/>
    <x v="3"/>
    <m/>
    <n v="42"/>
    <n v="65605.78"/>
    <n v="2.2599999999999999E-2"/>
    <n v="207.23"/>
    <s v="MEADVILLE "/>
    <s v="Plastic"/>
    <n v="113059.76316205534"/>
    <s v="NO"/>
    <s v="YES"/>
    <s v="&gt;0"/>
  </r>
  <r>
    <s v="DPAA1"/>
    <x v="0"/>
    <s v="40102"/>
    <x v="0"/>
    <s v="MIV0"/>
    <m/>
    <s v="2005"/>
    <s v="38000000"/>
    <s v="000038000000"/>
    <s v="000000069043"/>
    <s v="I"/>
    <s v="Dist-Services"/>
    <x v="3"/>
    <m/>
    <n v="1"/>
    <n v="1596.75"/>
    <n v="2.2599999999999999E-2"/>
    <n v="207.23"/>
    <s v="MINERAL "/>
    <s v="Plastic"/>
    <n v="2751.711462450593"/>
    <s v="NO"/>
    <s v="YES"/>
    <s v="&gt;0"/>
  </r>
  <r>
    <s v="DPAA1"/>
    <x v="0"/>
    <s v="40102"/>
    <x v="0"/>
    <s v="MKE0"/>
    <m/>
    <s v="2005"/>
    <s v="38000000"/>
    <s v="000038000000"/>
    <s v="000000068541"/>
    <s v="I"/>
    <s v="Dist-Services"/>
    <x v="3"/>
    <m/>
    <n v="9"/>
    <n v="14370.79"/>
    <n v="2.2599999999999999E-2"/>
    <n v="207.23"/>
    <s v="MCKEAN"/>
    <s v="Plastic"/>
    <n v="24765.472094861663"/>
    <s v="NO"/>
    <s v="YES"/>
    <s v="&gt;0"/>
  </r>
  <r>
    <s v="DPAA1"/>
    <x v="0"/>
    <s v="40102"/>
    <x v="0"/>
    <s v="MOC0"/>
    <m/>
    <s v="2005"/>
    <s v="38000000"/>
    <s v="000038000000"/>
    <s v="000000068542"/>
    <s v="I"/>
    <s v="Dist-Services"/>
    <x v="3"/>
    <m/>
    <n v="4"/>
    <n v="6387.02"/>
    <n v="2.2599999999999999E-2"/>
    <n v="207.23"/>
    <s v="MONROE"/>
    <s v="Plastic"/>
    <n v="11006.880316205534"/>
    <s v="NO"/>
    <s v="YES"/>
    <s v="&gt;0"/>
  </r>
  <r>
    <s v="DPAA1"/>
    <x v="0"/>
    <s v="40102"/>
    <x v="0"/>
    <s v="MRM8"/>
    <m/>
    <s v="2005"/>
    <s v="38000000"/>
    <s v="000038000000"/>
    <s v="000000069044"/>
    <s v="I"/>
    <s v="Dist-Services"/>
    <x v="3"/>
    <m/>
    <n v="1"/>
    <n v="1596.75"/>
    <n v="2.2599999999999999E-2"/>
    <n v="207.23"/>
    <s v="MERCER "/>
    <s v="Plastic"/>
    <n v="2751.711462450593"/>
    <s v="NO"/>
    <s v="YES"/>
    <s v="&gt;0"/>
  </r>
  <r>
    <s v="DPAA1"/>
    <x v="0"/>
    <s v="40102"/>
    <x v="0"/>
    <s v="MVE8"/>
    <m/>
    <s v="2005"/>
    <s v="38000000"/>
    <s v="000038000000"/>
    <s v="000000069045"/>
    <s v="I"/>
    <s v="Dist-Services"/>
    <x v="3"/>
    <m/>
    <n v="6"/>
    <n v="9580.52"/>
    <n v="2.2599999999999999E-2"/>
    <n v="207.23"/>
    <s v="MILL VILLAGE "/>
    <s v="Plastic"/>
    <n v="16510.303241106722"/>
    <s v="NO"/>
    <s v="YES"/>
    <s v="&gt;0"/>
  </r>
  <r>
    <s v="DPAA1"/>
    <x v="0"/>
    <s v="40102"/>
    <x v="0"/>
    <s v="NEE0"/>
    <m/>
    <s v="2005"/>
    <s v="38000000"/>
    <s v="000038000000"/>
    <s v="000000068543"/>
    <s v="I"/>
    <s v="Dist-Services"/>
    <x v="3"/>
    <m/>
    <n v="14"/>
    <n v="22354.560000000001"/>
    <n v="2.2599999999999999E-2"/>
    <n v="207.23"/>
    <s v="NORTH EAST"/>
    <s v="Plastic"/>
    <n v="38524.063873517793"/>
    <s v="NO"/>
    <s v="YES"/>
    <s v="&gt;0"/>
  </r>
  <r>
    <s v="DPAA1"/>
    <x v="0"/>
    <s v="40102"/>
    <x v="0"/>
    <s v="NTM0"/>
    <m/>
    <s v="2005"/>
    <s v="38000000"/>
    <s v="000038000000"/>
    <s v="000000069046"/>
    <s v="I"/>
    <s v="Dist-Services"/>
    <x v="3"/>
    <m/>
    <n v="1"/>
    <n v="1596.75"/>
    <n v="2.2599999999999999E-2"/>
    <n v="207.23"/>
    <s v="NORWICH "/>
    <s v="Plastic"/>
    <n v="2751.711462450593"/>
    <s v="NO"/>
    <s v="YES"/>
    <s v="&gt;0"/>
  </r>
  <r>
    <s v="DPAA1"/>
    <x v="0"/>
    <s v="40102"/>
    <x v="0"/>
    <s v="OAB0"/>
    <m/>
    <s v="2005"/>
    <s v="38000000"/>
    <s v="000038000000"/>
    <s v="000000068816"/>
    <s v="I"/>
    <s v="Dist-Services"/>
    <x v="3"/>
    <m/>
    <n v="4"/>
    <n v="6387.02"/>
    <n v="2.2599999999999999E-2"/>
    <n v="207.23"/>
    <s v="OAKLAND "/>
    <s v="Plastic"/>
    <n v="11006.880316205534"/>
    <s v="NO"/>
    <s v="YES"/>
    <s v="&gt;0"/>
  </r>
  <r>
    <s v="DPAA1"/>
    <x v="0"/>
    <s v="40102"/>
    <x v="0"/>
    <s v="OAV0"/>
    <m/>
    <s v="2005"/>
    <s v="38000000"/>
    <s v="000038000000"/>
    <s v="000000068544"/>
    <s v="I"/>
    <s v="Dist-Services"/>
    <x v="3"/>
    <m/>
    <n v="4"/>
    <n v="6387.02"/>
    <n v="2.2599999999999999E-2"/>
    <n v="207.23"/>
    <s v="OAKLAND "/>
    <s v="Plastic"/>
    <n v="11006.880316205534"/>
    <s v="NO"/>
    <s v="YES"/>
    <s v="&gt;0"/>
  </r>
  <r>
    <s v="DPAA1"/>
    <x v="0"/>
    <s v="40102"/>
    <x v="0"/>
    <s v="OCC0"/>
    <m/>
    <s v="2005"/>
    <s v="38000000"/>
    <s v="000038000000"/>
    <s v="000000069605"/>
    <s v="D"/>
    <s v="Dist-Services"/>
    <x v="3"/>
    <m/>
    <n v="0"/>
    <n v="0"/>
    <n v="2.2599999999999999E-2"/>
    <n v="207.23"/>
    <s v="OIL CREEK "/>
    <s v="Plastic"/>
    <n v="0"/>
    <s v="YES"/>
    <s v="NO"/>
    <s v="=0"/>
  </r>
  <r>
    <s v="DPAA1"/>
    <x v="0"/>
    <s v="40102"/>
    <x v="0"/>
    <s v="OCV9"/>
    <m/>
    <s v="2005"/>
    <s v="38000000"/>
    <s v="000038000000"/>
    <s v="000000068545"/>
    <s v="I"/>
    <s v="Dist-Services"/>
    <x v="3"/>
    <m/>
    <n v="41"/>
    <n v="65466.94"/>
    <n v="2.2599999999999999E-2"/>
    <n v="207.23"/>
    <s v="OIL CITY"/>
    <s v="Plastic"/>
    <n v="112820.49739130435"/>
    <s v="NO"/>
    <s v="YES"/>
    <s v="&gt;0"/>
  </r>
  <r>
    <s v="DPAA1"/>
    <x v="0"/>
    <s v="40102"/>
    <x v="0"/>
    <s v="OTM0"/>
    <m/>
    <s v="2005"/>
    <s v="38000000"/>
    <s v="000038000000"/>
    <s v="000000068546"/>
    <s v="I"/>
    <s v="Dist-Services"/>
    <x v="3"/>
    <m/>
    <n v="4"/>
    <n v="6387.02"/>
    <n v="2.2599999999999999E-2"/>
    <n v="207.23"/>
    <s v="OTTO"/>
    <s v="Plastic"/>
    <n v="11006.880316205534"/>
    <s v="NO"/>
    <s v="YES"/>
    <s v="&gt;0"/>
  </r>
  <r>
    <s v="DPAA1"/>
    <x v="0"/>
    <s v="40102"/>
    <x v="0"/>
    <s v="OVV0"/>
    <m/>
    <s v="2005"/>
    <s v="38000000"/>
    <s v="000038000000"/>
    <s v="000000068817"/>
    <s v="I"/>
    <s v="Dist-Services"/>
    <x v="3"/>
    <m/>
    <n v="4"/>
    <n v="6387.02"/>
    <n v="2.2599999999999999E-2"/>
    <n v="207.23"/>
    <s v="OIL CREEK "/>
    <s v="Plastic"/>
    <n v="11006.880316205534"/>
    <s v="NO"/>
    <s v="YES"/>
    <s v="&gt;0"/>
  </r>
  <r>
    <s v="DPAA1"/>
    <x v="0"/>
    <s v="40102"/>
    <x v="0"/>
    <s v="PEM0"/>
    <m/>
    <s v="2005"/>
    <s v="38000000"/>
    <s v="000038000000"/>
    <s v="000000068547"/>
    <s v="I"/>
    <s v="Dist-Services"/>
    <x v="3"/>
    <m/>
    <n v="2"/>
    <n v="3193.51"/>
    <n v="2.2599999999999999E-2"/>
    <n v="207.23"/>
    <s v="PERRY "/>
    <s v="Plastic"/>
    <n v="5503.4401581027669"/>
    <s v="NO"/>
    <s v="YES"/>
    <s v="&gt;0"/>
  </r>
  <r>
    <s v="DPAA1"/>
    <x v="0"/>
    <s v="40102"/>
    <x v="0"/>
    <s v="PFW0"/>
    <m/>
    <s v="2005"/>
    <s v="38000000"/>
    <s v="000038000000"/>
    <s v="000000069286"/>
    <s v="I"/>
    <s v="Dist-Services"/>
    <x v="3"/>
    <m/>
    <n v="2"/>
    <n v="3266.25"/>
    <n v="2.2599999999999999E-2"/>
    <n v="207.23"/>
    <s v="PITTSFIELD"/>
    <s v="Plastic"/>
    <n v="5628.794466403162"/>
    <s v="NO"/>
    <s v="YES"/>
    <s v="&gt;0"/>
  </r>
  <r>
    <s v="DPAA1"/>
    <x v="0"/>
    <s v="40102"/>
    <x v="0"/>
    <s v="PGW0"/>
    <m/>
    <s v="2005"/>
    <s v="38000000"/>
    <s v="000038000000"/>
    <s v="000000068548"/>
    <s v="I"/>
    <s v="Dist-Services"/>
    <x v="3"/>
    <m/>
    <n v="6"/>
    <n v="9580.5300000000007"/>
    <n v="2.2599999999999999E-2"/>
    <n v="207.23"/>
    <s v="PINE GROVE"/>
    <s v="Plastic"/>
    <n v="16510.320474308301"/>
    <s v="NO"/>
    <s v="YES"/>
    <s v="&gt;0"/>
  </r>
  <r>
    <s v="DPAA1"/>
    <x v="0"/>
    <s v="40102"/>
    <x v="0"/>
    <s v="PIJ0"/>
    <m/>
    <s v="2005"/>
    <s v="38000000"/>
    <s v="000038000000"/>
    <s v="000000069606"/>
    <s v="I"/>
    <s v="Dist-Services"/>
    <x v="3"/>
    <m/>
    <n v="21"/>
    <n v="33531.839999999997"/>
    <n v="2.2599999999999999E-2"/>
    <n v="207.23"/>
    <s v="PINECREEK "/>
    <s v="Plastic"/>
    <n v="57786.095810276674"/>
    <s v="NO"/>
    <s v="YES"/>
    <s v="&gt;0"/>
  </r>
  <r>
    <s v="DPAA1"/>
    <x v="0"/>
    <s v="40102"/>
    <x v="0"/>
    <s v="PIV0"/>
    <m/>
    <s v="2005"/>
    <s v="38000000"/>
    <s v="000038000000"/>
    <s v="000000069047"/>
    <s v="I"/>
    <s v="Dist-Services"/>
    <x v="3"/>
    <m/>
    <n v="1"/>
    <n v="1596.75"/>
    <n v="2.2599999999999999E-2"/>
    <n v="207.23"/>
    <s v="PINEGROVE "/>
    <s v="Plastic"/>
    <n v="2751.711462450593"/>
    <s v="NO"/>
    <s v="YES"/>
    <s v="&gt;0"/>
  </r>
  <r>
    <s v="DPAA1"/>
    <x v="0"/>
    <s v="40102"/>
    <x v="0"/>
    <s v="PLV8"/>
    <m/>
    <s v="2005"/>
    <s v="38000000"/>
    <s v="000038000000"/>
    <s v="000000068549"/>
    <s v="I"/>
    <s v="Dist-Services"/>
    <x v="3"/>
    <m/>
    <n v="4"/>
    <n v="6387.02"/>
    <n v="2.2599999999999999E-2"/>
    <n v="207.23"/>
    <s v="PLEASANTVILLE"/>
    <s v="Plastic"/>
    <n v="11006.880316205534"/>
    <s v="NO"/>
    <s v="YES"/>
    <s v="&gt;0"/>
  </r>
  <r>
    <s v="DPAA1"/>
    <x v="0"/>
    <s v="40102"/>
    <x v="0"/>
    <s v="POV8"/>
    <m/>
    <s v="2005"/>
    <s v="38000000"/>
    <s v="000038000000"/>
    <s v="000000068550"/>
    <s v="I"/>
    <s v="Dist-Services"/>
    <x v="3"/>
    <m/>
    <n v="3"/>
    <n v="4790.26"/>
    <n v="2.2599999999999999E-2"/>
    <n v="207.23"/>
    <s v="POLK "/>
    <s v="Plastic"/>
    <n v="8255.1516205533608"/>
    <s v="NO"/>
    <s v="YES"/>
    <s v="&gt;0"/>
  </r>
  <r>
    <s v="DPAA1"/>
    <x v="0"/>
    <s v="40102"/>
    <x v="0"/>
    <s v="PRV0"/>
    <m/>
    <s v="2005"/>
    <s v="38000000"/>
    <s v="000038000000"/>
    <s v="000000069476"/>
    <s v="D"/>
    <s v="Dist-Services"/>
    <x v="3"/>
    <m/>
    <n v="0"/>
    <n v="0"/>
    <n v="2.2599999999999999E-2"/>
    <n v="207.23"/>
    <s v="PRESIDENT "/>
    <s v="Plastic"/>
    <n v="0"/>
    <s v="YES"/>
    <s v="NO"/>
    <s v="=0"/>
  </r>
  <r>
    <s v="DPAA1"/>
    <x v="0"/>
    <s v="40102"/>
    <x v="0"/>
    <s v="PTE8"/>
    <m/>
    <s v="2005"/>
    <s v="38000000"/>
    <s v="000038000000"/>
    <s v="000000069607"/>
    <s v="I"/>
    <s v="Dist-Services"/>
    <x v="3"/>
    <m/>
    <n v="1"/>
    <n v="1596.75"/>
    <n v="2.2599999999999999E-2"/>
    <n v="207.23"/>
    <s v="PLATEA "/>
    <s v="Plastic"/>
    <n v="2751.711462450593"/>
    <s v="NO"/>
    <s v="YES"/>
    <s v="&gt;0"/>
  </r>
  <r>
    <s v="DPAA1"/>
    <x v="0"/>
    <s v="40102"/>
    <x v="0"/>
    <s v="PYM0"/>
    <m/>
    <s v="2005"/>
    <s v="38000000"/>
    <s v="000038000000"/>
    <s v="000000069048"/>
    <s v="I"/>
    <s v="Dist-Services"/>
    <x v="3"/>
    <m/>
    <n v="8"/>
    <n v="12774.03"/>
    <n v="2.2599999999999999E-2"/>
    <n v="207.23"/>
    <s v="PYMATUNING"/>
    <s v="Plastic"/>
    <n v="22013.743399209488"/>
    <s v="NO"/>
    <s v="YES"/>
    <s v="&gt;0"/>
  </r>
  <r>
    <s v="DPAA1"/>
    <x v="0"/>
    <s v="40102"/>
    <x v="0"/>
    <s v="RBE8"/>
    <m/>
    <s v="2005"/>
    <s v="38000000"/>
    <s v="000038000000"/>
    <s v="000000068818"/>
    <s v="D"/>
    <s v="Dist-Services"/>
    <x v="3"/>
    <m/>
    <n v="0"/>
    <n v="0"/>
    <n v="2.2599999999999999E-2"/>
    <n v="207.23"/>
    <s v="RIDGWAY"/>
    <s v="Plastic"/>
    <n v="0"/>
    <s v="YES"/>
    <s v="NO"/>
    <s v="=0"/>
  </r>
  <r>
    <s v="DPAA1"/>
    <x v="0"/>
    <s v="40102"/>
    <x v="0"/>
    <s v="REJ8"/>
    <m/>
    <s v="2005"/>
    <s v="38000000"/>
    <s v="000038000000"/>
    <s v="000000068819"/>
    <s v="I"/>
    <s v="Dist-Services"/>
    <x v="3"/>
    <m/>
    <n v="21"/>
    <n v="33531.839999999997"/>
    <n v="2.2599999999999999E-2"/>
    <n v="207.23"/>
    <s v="REYNOLDSVILLE"/>
    <s v="Plastic"/>
    <n v="57786.095810276674"/>
    <s v="NO"/>
    <s v="YES"/>
    <s v="&gt;0"/>
  </r>
  <r>
    <s v="DPAA1"/>
    <x v="0"/>
    <s v="40102"/>
    <x v="0"/>
    <s v="RIC0"/>
    <m/>
    <s v="2005"/>
    <s v="38000000"/>
    <s v="000038000000"/>
    <s v="000000069170"/>
    <s v="I"/>
    <s v="Dist-Services"/>
    <x v="3"/>
    <m/>
    <n v="2"/>
    <n v="3193.51"/>
    <n v="2.2599999999999999E-2"/>
    <n v="207.23"/>
    <s v="RICHMOND"/>
    <s v="Plastic"/>
    <n v="5503.4401581027669"/>
    <s v="NO"/>
    <s v="YES"/>
    <s v="&gt;0"/>
  </r>
  <r>
    <s v="DPAA1"/>
    <x v="0"/>
    <s v="40102"/>
    <x v="0"/>
    <s v="ROV8"/>
    <m/>
    <s v="2005"/>
    <s v="38000000"/>
    <s v="000038000000"/>
    <s v="000000069477"/>
    <s v="I"/>
    <s v="Dist-Services"/>
    <x v="3"/>
    <m/>
    <n v="2"/>
    <n v="3193.51"/>
    <n v="2.2599999999999999E-2"/>
    <n v="207.23"/>
    <s v="ROUSEVILLE "/>
    <s v="Plastic"/>
    <n v="5503.4401581027669"/>
    <s v="NO"/>
    <s v="YES"/>
    <s v="&gt;0"/>
  </r>
  <r>
    <s v="DPAA1"/>
    <x v="0"/>
    <s v="40102"/>
    <x v="0"/>
    <s v="RTE0"/>
    <m/>
    <s v="2005"/>
    <s v="38000000"/>
    <s v="000038000000"/>
    <s v="000000068551"/>
    <s v="I"/>
    <s v="Dist-Services"/>
    <x v="3"/>
    <m/>
    <n v="10"/>
    <n v="15967.54"/>
    <n v="2.2599999999999999E-2"/>
    <n v="207.23"/>
    <s v="RIDGWAY "/>
    <s v="Plastic"/>
    <n v="27517.183557312255"/>
    <s v="NO"/>
    <s v="YES"/>
    <s v="&gt;0"/>
  </r>
  <r>
    <s v="DPAA1"/>
    <x v="0"/>
    <s v="40102"/>
    <x v="0"/>
    <s v="RTV0"/>
    <m/>
    <s v="2005"/>
    <s v="38000000"/>
    <s v="000038000000"/>
    <s v="000000069049"/>
    <s v="I"/>
    <s v="Dist-Services"/>
    <x v="3"/>
    <m/>
    <n v="1"/>
    <n v="1596.75"/>
    <n v="2.2599999999999999E-2"/>
    <n v="207.23"/>
    <s v="ROCKLAND"/>
    <s v="Plastic"/>
    <n v="2751.711462450593"/>
    <s v="NO"/>
    <s v="YES"/>
    <s v="&gt;0"/>
  </r>
  <r>
    <s v="DPAA1"/>
    <x v="0"/>
    <s v="40102"/>
    <x v="0"/>
    <s v="SAC0"/>
    <m/>
    <s v="2005"/>
    <s v="38000000"/>
    <s v="000038000000"/>
    <s v="000000068552"/>
    <s v="I"/>
    <s v="Dist-Services"/>
    <x v="3"/>
    <m/>
    <n v="23"/>
    <n v="35195.129999999997"/>
    <n v="2.2599999999999999E-2"/>
    <n v="207.23"/>
    <s v="SADSBURY"/>
    <s v="Plastic"/>
    <n v="60652.47699604743"/>
    <s v="NO"/>
    <s v="YES"/>
    <s v="&gt;0"/>
  </r>
  <r>
    <s v="DPAA1"/>
    <x v="0"/>
    <s v="40102"/>
    <x v="0"/>
    <s v="SAV0"/>
    <m/>
    <s v="2005"/>
    <s v="38000000"/>
    <s v="000038000000"/>
    <s v="000000068820"/>
    <s v="I"/>
    <s v="Dist-Services"/>
    <x v="3"/>
    <m/>
    <n v="8"/>
    <n v="12774.04"/>
    <n v="2.2599999999999999E-2"/>
    <n v="207.23"/>
    <s v="SANDYCREEK"/>
    <s v="Plastic"/>
    <n v="22013.760632411067"/>
    <s v="NO"/>
    <s v="YES"/>
    <s v="&gt;0"/>
  </r>
  <r>
    <s v="DPAA1"/>
    <x v="0"/>
    <s v="40102"/>
    <x v="0"/>
    <s v="SBC8"/>
    <m/>
    <s v="2005"/>
    <s v="38000000"/>
    <s v="000038000000"/>
    <s v="000000069287"/>
    <s v="I"/>
    <s v="Dist-Services"/>
    <x v="3"/>
    <m/>
    <n v="5"/>
    <n v="7983.77"/>
    <n v="2.2599999999999999E-2"/>
    <n v="207.23"/>
    <s v="STRATTANVILLE"/>
    <s v="Plastic"/>
    <n v="13758.591778656128"/>
    <s v="NO"/>
    <s v="YES"/>
    <s v="&gt;0"/>
  </r>
  <r>
    <s v="DPAA1"/>
    <x v="0"/>
    <s v="40102"/>
    <x v="0"/>
    <s v="SBE9"/>
    <m/>
    <s v="2005"/>
    <s v="38000000"/>
    <s v="000038000000"/>
    <s v="000000068553"/>
    <s v="I"/>
    <s v="Dist-Services"/>
    <x v="3"/>
    <m/>
    <n v="40"/>
    <n v="61208.92"/>
    <n v="2.2599999999999999E-2"/>
    <n v="207.23"/>
    <s v="ST MARYS"/>
    <s v="Plastic"/>
    <n v="105482.56569169961"/>
    <s v="NO"/>
    <s v="YES"/>
    <s v="&gt;0"/>
  </r>
  <r>
    <s v="DPAA1"/>
    <x v="0"/>
    <s v="40102"/>
    <x v="0"/>
    <s v="SBM8"/>
    <m/>
    <s v="2005"/>
    <s v="38000000"/>
    <s v="000038000000"/>
    <s v="000000069171"/>
    <s v="I"/>
    <s v="Dist-Services"/>
    <x v="3"/>
    <m/>
    <n v="20"/>
    <n v="31935.08"/>
    <n v="2.2599999999999999E-2"/>
    <n v="207.23"/>
    <s v="SHARPSVILLE"/>
    <s v="Plastic"/>
    <n v="55034.367114624511"/>
    <s v="NO"/>
    <s v="YES"/>
    <s v="&gt;0"/>
  </r>
  <r>
    <s v="DPAA1"/>
    <x v="0"/>
    <s v="40102"/>
    <x v="0"/>
    <s v="SCE0"/>
    <m/>
    <s v="2005"/>
    <s v="38000000"/>
    <s v="000038000000"/>
    <s v="000000069050"/>
    <s v="I"/>
    <s v="Dist-Services"/>
    <x v="3"/>
    <m/>
    <n v="2"/>
    <n v="3193.51"/>
    <n v="2.2599999999999999E-2"/>
    <n v="207.23"/>
    <s v="SPRING CREEK"/>
    <s v="Plastic"/>
    <n v="5503.4401581027669"/>
    <s v="NO"/>
    <s v="YES"/>
    <s v="&gt;0"/>
  </r>
  <r>
    <s v="DPAA1"/>
    <x v="0"/>
    <s v="40102"/>
    <x v="0"/>
    <s v="SEW0"/>
    <m/>
    <s v="2005"/>
    <s v="38000000"/>
    <s v="000038000000"/>
    <s v="000000069051"/>
    <s v="I"/>
    <s v="Dist-Services"/>
    <x v="3"/>
    <m/>
    <n v="1"/>
    <n v="1596.75"/>
    <n v="2.2599999999999999E-2"/>
    <n v="207.23"/>
    <s v="SHEFFIELD "/>
    <s v="Plastic"/>
    <n v="2751.711462450593"/>
    <s v="NO"/>
    <s v="YES"/>
    <s v="&gt;0"/>
  </r>
  <r>
    <s v="DPAA1"/>
    <x v="0"/>
    <s v="40102"/>
    <x v="0"/>
    <s v="SGA0"/>
    <m/>
    <s v="2005"/>
    <s v="38000000"/>
    <s v="000038000000"/>
    <s v="000000068821"/>
    <s v="I"/>
    <s v="Dist-Services"/>
    <x v="3"/>
    <m/>
    <n v="2"/>
    <n v="3193.51"/>
    <n v="2.2599999999999999E-2"/>
    <n v="207.23"/>
    <s v="SUGARCREEK"/>
    <s v="Plastic"/>
    <n v="5503.4401581027669"/>
    <s v="NO"/>
    <s v="YES"/>
    <s v="&gt;0"/>
  </r>
  <r>
    <s v="DPAA1"/>
    <x v="0"/>
    <s v="40102"/>
    <x v="0"/>
    <s v="SGM0"/>
    <m/>
    <s v="2005"/>
    <s v="38000000"/>
    <s v="000038000000"/>
    <s v="000000069608"/>
    <s v="I"/>
    <s v="Dist-Services"/>
    <x v="3"/>
    <m/>
    <n v="1"/>
    <n v="1596.75"/>
    <n v="2.2599999999999999E-2"/>
    <n v="207.23"/>
    <s v="SUGAR GROVE "/>
    <s v="Plastic"/>
    <n v="2751.711462450593"/>
    <s v="NO"/>
    <s v="YES"/>
    <s v="&gt;0"/>
  </r>
  <r>
    <s v="DPAA1"/>
    <x v="0"/>
    <s v="40102"/>
    <x v="0"/>
    <s v="SHC0"/>
    <m/>
    <s v="2005"/>
    <s v="38000000"/>
    <s v="000038000000"/>
    <s v="000000068554"/>
    <s v="I"/>
    <s v="Dist-Services"/>
    <x v="3"/>
    <m/>
    <n v="1"/>
    <n v="1596.75"/>
    <n v="2.2599999999999999E-2"/>
    <n v="207.23"/>
    <s v="SHIPPEN "/>
    <s v="Plastic"/>
    <n v="2751.711462450593"/>
    <s v="NO"/>
    <s v="YES"/>
    <s v="&gt;0"/>
  </r>
  <r>
    <s v="DPAA1"/>
    <x v="0"/>
    <s v="40102"/>
    <x v="0"/>
    <s v="SHM8"/>
    <m/>
    <s v="2005"/>
    <s v="38000000"/>
    <s v="000038000000"/>
    <s v="000000069831"/>
    <s v="I"/>
    <s v="Dist-Services"/>
    <x v="3"/>
    <m/>
    <n v="9"/>
    <n v="14370.79"/>
    <n v="2.2599999999999999E-2"/>
    <n v="207.23"/>
    <s v="SHEAKLEYVILLE"/>
    <s v="Plastic"/>
    <n v="24765.472094861663"/>
    <s v="NO"/>
    <s v="YES"/>
    <s v="&gt;0"/>
  </r>
  <r>
    <s v="DPAA1"/>
    <x v="0"/>
    <s v="40102"/>
    <x v="0"/>
    <s v="SMC0"/>
    <m/>
    <s v="2005"/>
    <s v="38000000"/>
    <s v="000038000000"/>
    <s v="000000068822"/>
    <s v="I"/>
    <s v="Dist-Services"/>
    <x v="3"/>
    <m/>
    <n v="8"/>
    <n v="12774.04"/>
    <n v="2.2599999999999999E-2"/>
    <n v="207.23"/>
    <s v="SUMMIT"/>
    <s v="Plastic"/>
    <n v="22013.760632411067"/>
    <s v="NO"/>
    <s v="YES"/>
    <s v="&gt;0"/>
  </r>
  <r>
    <s v="DPAA1"/>
    <x v="0"/>
    <s v="40102"/>
    <x v="0"/>
    <s v="SME0"/>
    <m/>
    <s v="2005"/>
    <s v="38000000"/>
    <s v="000038000000"/>
    <s v="000000068555"/>
    <s v="I"/>
    <s v="Dist-Services"/>
    <x v="3"/>
    <m/>
    <n v="72"/>
    <n v="114966.3"/>
    <n v="2.2599999999999999E-2"/>
    <n v="207.23"/>
    <s v="SUMMIT"/>
    <s v="Plastic"/>
    <n v="198123.74229249012"/>
    <s v="NO"/>
    <s v="YES"/>
    <s v="&gt;0"/>
  </r>
  <r>
    <s v="DPAA1"/>
    <x v="0"/>
    <s v="40102"/>
    <x v="0"/>
    <s v="SMM8"/>
    <m/>
    <s v="2005"/>
    <s v="38000000"/>
    <s v="000038000000"/>
    <s v="000000069172"/>
    <s v="I"/>
    <s v="Dist-Services"/>
    <x v="3"/>
    <m/>
    <n v="1"/>
    <n v="1596.75"/>
    <n v="2.2599999999999999E-2"/>
    <n v="207.23"/>
    <s v="SMETHPORT"/>
    <s v="Plastic"/>
    <n v="2751.711462450593"/>
    <s v="NO"/>
    <s v="YES"/>
    <s v="&gt;0"/>
  </r>
  <r>
    <s v="DPAA1"/>
    <x v="0"/>
    <s v="40102"/>
    <x v="0"/>
    <s v="SNC0"/>
    <m/>
    <s v="2005"/>
    <s v="38000000"/>
    <s v="000038000000"/>
    <s v="000000068556"/>
    <s v="I"/>
    <s v="Dist-Services"/>
    <x v="3"/>
    <m/>
    <n v="1"/>
    <n v="1596.75"/>
    <n v="2.2599999999999999E-2"/>
    <n v="207.23"/>
    <s v="STEUBEN "/>
    <s v="Plastic"/>
    <n v="2751.711462450593"/>
    <s v="NO"/>
    <s v="YES"/>
    <s v="&gt;0"/>
  </r>
  <r>
    <s v="DPAA1"/>
    <x v="0"/>
    <s v="40102"/>
    <x v="0"/>
    <s v="SNJ0"/>
    <m/>
    <s v="2005"/>
    <s v="38000000"/>
    <s v="000038000000"/>
    <s v="000000069288"/>
    <s v="I"/>
    <s v="Dist-Services"/>
    <x v="3"/>
    <m/>
    <n v="3"/>
    <n v="4790.26"/>
    <n v="2.2599999999999999E-2"/>
    <n v="207.23"/>
    <s v="SNYDER"/>
    <s v="Plastic"/>
    <n v="8255.1516205533608"/>
    <s v="NO"/>
    <s v="YES"/>
    <s v="&gt;0"/>
  </r>
  <r>
    <s v="DPAA1"/>
    <x v="0"/>
    <s v="40102"/>
    <x v="0"/>
    <s v="SNM9"/>
    <m/>
    <s v="2005"/>
    <s v="38000000"/>
    <s v="000038000000"/>
    <s v="000000068557"/>
    <s v="I"/>
    <s v="Dist-Services"/>
    <x v="3"/>
    <m/>
    <n v="47"/>
    <n v="75047.45"/>
    <n v="2.2599999999999999E-2"/>
    <n v="207.23"/>
    <s v="SHARON"/>
    <s v="Plastic"/>
    <n v="129330.78339920948"/>
    <s v="NO"/>
    <s v="YES"/>
    <s v="&gt;0"/>
  </r>
  <r>
    <s v="DPAA1"/>
    <x v="0"/>
    <s v="40102"/>
    <x v="0"/>
    <s v="SPC8"/>
    <m/>
    <s v="2005"/>
    <s v="38000000"/>
    <s v="000038000000"/>
    <s v="000000068558"/>
    <s v="I"/>
    <s v="Dist-Services"/>
    <x v="3"/>
    <m/>
    <n v="2"/>
    <n v="3193.51"/>
    <n v="2.2599999999999999E-2"/>
    <n v="207.23"/>
    <s v="SPRINGBORO "/>
    <s v="Plastic"/>
    <n v="5503.4401581027669"/>
    <s v="NO"/>
    <s v="YES"/>
    <s v="&gt;0"/>
  </r>
  <r>
    <s v="DPAA1"/>
    <x v="0"/>
    <s v="40102"/>
    <x v="0"/>
    <s v="SPE0"/>
    <m/>
    <s v="2005"/>
    <s v="38000000"/>
    <s v="000038000000"/>
    <s v="000000068823"/>
    <s v="I"/>
    <s v="Dist-Services"/>
    <x v="3"/>
    <m/>
    <n v="9"/>
    <n v="14370.79"/>
    <n v="2.2599999999999999E-2"/>
    <n v="207.23"/>
    <s v="SPRINGFIELD "/>
    <s v="Plastic"/>
    <n v="24765.472094861663"/>
    <s v="NO"/>
    <s v="YES"/>
    <s v="&gt;0"/>
  </r>
  <r>
    <s v="DPAA1"/>
    <x v="0"/>
    <s v="40102"/>
    <x v="0"/>
    <s v="SPM0"/>
    <m/>
    <s v="2005"/>
    <s v="38000000"/>
    <s v="000038000000"/>
    <s v="000000068559"/>
    <s v="I"/>
    <s v="Dist-Services"/>
    <x v="3"/>
    <m/>
    <n v="8"/>
    <n v="12774.03"/>
    <n v="2.2599999999999999E-2"/>
    <n v="207.23"/>
    <s v="SOUTH PYMATUNING"/>
    <s v="Plastic"/>
    <n v="22013.743399209488"/>
    <s v="NO"/>
    <s v="YES"/>
    <s v="&gt;0"/>
  </r>
  <r>
    <s v="DPAA1"/>
    <x v="0"/>
    <s v="40102"/>
    <x v="0"/>
    <s v="STC0"/>
    <m/>
    <s v="2005"/>
    <s v="38000000"/>
    <s v="000038000000"/>
    <s v="000000069609"/>
    <s v="I"/>
    <s v="Dist-Services"/>
    <x v="3"/>
    <m/>
    <n v="1"/>
    <n v="1596.75"/>
    <n v="2.2599999999999999E-2"/>
    <n v="207.23"/>
    <s v="SPRING"/>
    <s v="Plastic"/>
    <n v="2751.711462450593"/>
    <s v="NO"/>
    <s v="YES"/>
    <s v="&gt;0"/>
  </r>
  <r>
    <s v="DPAA1"/>
    <x v="0"/>
    <s v="40102"/>
    <x v="0"/>
    <s v="STM0"/>
    <m/>
    <s v="2005"/>
    <s v="38000000"/>
    <s v="000038000000"/>
    <s v="000000069173"/>
    <s v="I"/>
    <s v="Dist-Services"/>
    <x v="3"/>
    <m/>
    <n v="1"/>
    <n v="1596.75"/>
    <n v="2.2599999999999999E-2"/>
    <n v="207.23"/>
    <s v="SHENANGO"/>
    <s v="Plastic"/>
    <n v="2751.711462450593"/>
    <s v="NO"/>
    <s v="YES"/>
    <s v="&gt;0"/>
  </r>
  <r>
    <s v="DPAA1"/>
    <x v="0"/>
    <s v="40102"/>
    <x v="0"/>
    <s v="SUV8"/>
    <m/>
    <s v="2005"/>
    <s v="38000000"/>
    <s v="000038000000"/>
    <s v="000000069174"/>
    <s v="I"/>
    <s v="Dist-Services"/>
    <x v="3"/>
    <m/>
    <n v="11"/>
    <n v="17564.3"/>
    <n v="2.2599999999999999E-2"/>
    <n v="207.23"/>
    <s v="SUGAR CREEK"/>
    <s v="Plastic"/>
    <n v="30268.912252964426"/>
    <s v="NO"/>
    <s v="YES"/>
    <s v="&gt;0"/>
  </r>
  <r>
    <s v="DPAA1"/>
    <x v="0"/>
    <s v="40102"/>
    <x v="0"/>
    <s v="SYC0"/>
    <m/>
    <s v="2005"/>
    <s v="38000000"/>
    <s v="000038000000"/>
    <s v="000000068560"/>
    <s v="I"/>
    <s v="Dist-Services"/>
    <x v="3"/>
    <m/>
    <n v="90"/>
    <n v="143707.89000000001"/>
    <n v="2.2599999999999999E-2"/>
    <n v="207.23"/>
    <s v="SANDY "/>
    <s v="Plastic"/>
    <n v="247654.70371541506"/>
    <s v="NO"/>
    <s v="YES"/>
    <s v="&gt;0"/>
  </r>
  <r>
    <s v="DPAA1"/>
    <x v="0"/>
    <s v="40102"/>
    <x v="0"/>
    <s v="SYJ8"/>
    <m/>
    <s v="2005"/>
    <s v="38000000"/>
    <s v="000038000000"/>
    <s v="000000068561"/>
    <s v="I"/>
    <s v="Dist-Services"/>
    <x v="3"/>
    <m/>
    <n v="4"/>
    <n v="6387.02"/>
    <n v="2.2599999999999999E-2"/>
    <n v="207.23"/>
    <s v="SYKESVILLE "/>
    <s v="Plastic"/>
    <n v="11006.880316205534"/>
    <s v="NO"/>
    <s v="YES"/>
    <s v="&gt;0"/>
  </r>
  <r>
    <s v="DPAA1"/>
    <x v="0"/>
    <s v="40102"/>
    <x v="0"/>
    <s v="TBW8"/>
    <m/>
    <s v="2005"/>
    <s v="38000000"/>
    <s v="000038000000"/>
    <s v="000000068562"/>
    <s v="I"/>
    <s v="Dist-Services"/>
    <x v="3"/>
    <m/>
    <n v="11"/>
    <n v="17564.3"/>
    <n v="2.2599999999999999E-2"/>
    <n v="207.23"/>
    <s v="TIDIOUTE "/>
    <s v="Plastic"/>
    <n v="30268.912252964426"/>
    <s v="NO"/>
    <s v="YES"/>
    <s v="&gt;0"/>
  </r>
  <r>
    <s v="DPAA1"/>
    <x v="0"/>
    <s v="40102"/>
    <x v="0"/>
    <s v="TIC9"/>
    <m/>
    <s v="2005"/>
    <s v="38000000"/>
    <s v="000038000000"/>
    <s v="000000068563"/>
    <s v="I"/>
    <s v="Dist-Services"/>
    <x v="3"/>
    <m/>
    <n v="40"/>
    <n v="63870.17"/>
    <n v="2.2599999999999999E-2"/>
    <n v="207.23"/>
    <s v="TITUSVILLE"/>
    <s v="Plastic"/>
    <n v="110068.75146245059"/>
    <s v="NO"/>
    <s v="YES"/>
    <s v="&gt;0"/>
  </r>
  <r>
    <s v="DPAA1"/>
    <x v="0"/>
    <s v="40102"/>
    <x v="0"/>
    <s v="TOC8"/>
    <m/>
    <s v="2005"/>
    <s v="38000000"/>
    <s v="000038000000"/>
    <s v="000000069723"/>
    <s v="I"/>
    <s v="Dist-Services"/>
    <x v="3"/>
    <m/>
    <n v="11"/>
    <n v="17564.3"/>
    <n v="2.2599999999999999E-2"/>
    <n v="207.23"/>
    <s v="TOWNVILLE"/>
    <s v="Plastic"/>
    <n v="30268.912252964426"/>
    <s v="NO"/>
    <s v="YES"/>
    <s v="&gt;0"/>
  </r>
  <r>
    <s v="DPAA1"/>
    <x v="0"/>
    <s v="40102"/>
    <x v="0"/>
    <s v="UCE8"/>
    <m/>
    <s v="2005"/>
    <s v="38000000"/>
    <s v="000038000000"/>
    <s v="000000068564"/>
    <s v="I"/>
    <s v="Dist-Services"/>
    <x v="3"/>
    <m/>
    <n v="14"/>
    <n v="22354.560000000001"/>
    <n v="2.2599999999999999E-2"/>
    <n v="207.23"/>
    <s v="UNION CITY "/>
    <s v="Plastic"/>
    <n v="38524.063873517793"/>
    <s v="NO"/>
    <s v="YES"/>
    <s v="&gt;0"/>
  </r>
  <r>
    <s v="DPAA1"/>
    <x v="0"/>
    <s v="40102"/>
    <x v="0"/>
    <s v="UTE0"/>
    <m/>
    <s v="2005"/>
    <s v="38000000"/>
    <s v="000038000000"/>
    <s v="000000069175"/>
    <s v="D"/>
    <s v="Dist-Services"/>
    <x v="3"/>
    <m/>
    <n v="0"/>
    <n v="0"/>
    <n v="2.2599999999999999E-2"/>
    <n v="207.23"/>
    <s v="UNION "/>
    <s v="Plastic"/>
    <n v="0"/>
    <s v="YES"/>
    <s v="NO"/>
    <s v="=0"/>
  </r>
  <r>
    <s v="DPAA1"/>
    <x v="0"/>
    <s v="40102"/>
    <x v="0"/>
    <s v="UTJ0"/>
    <m/>
    <s v="2005"/>
    <s v="38000000"/>
    <s v="000038000000"/>
    <s v="000000069478"/>
    <s v="I"/>
    <s v="Dist-Services"/>
    <x v="3"/>
    <m/>
    <n v="1"/>
    <n v="1596.75"/>
    <n v="2.2599999999999999E-2"/>
    <n v="207.23"/>
    <s v="UNION "/>
    <s v="Plastic"/>
    <n v="2751.711462450593"/>
    <s v="NO"/>
    <s v="YES"/>
    <s v="&gt;0"/>
  </r>
  <r>
    <s v="DPAA1"/>
    <x v="0"/>
    <s v="40102"/>
    <x v="0"/>
    <s v="VEC0"/>
    <m/>
    <s v="2005"/>
    <s v="38000000"/>
    <s v="000038000000"/>
    <s v="000000068565"/>
    <s v="I"/>
    <s v="Dist-Services"/>
    <x v="3"/>
    <m/>
    <n v="25"/>
    <n v="39918.86"/>
    <n v="2.2599999999999999E-2"/>
    <n v="207.23"/>
    <s v="VERNON"/>
    <s v="Plastic"/>
    <n v="68792.976126482215"/>
    <s v="NO"/>
    <s v="YES"/>
    <s v="&gt;0"/>
  </r>
  <r>
    <s v="DPAA1"/>
    <x v="0"/>
    <s v="40102"/>
    <x v="0"/>
    <s v="VGE0"/>
    <m/>
    <s v="2005"/>
    <s v="38000000"/>
    <s v="000038000000"/>
    <s v="000000068824"/>
    <s v="I"/>
    <s v="Dist-Services"/>
    <x v="3"/>
    <m/>
    <n v="4"/>
    <n v="6387.02"/>
    <n v="2.2599999999999999E-2"/>
    <n v="207.23"/>
    <s v="VENANGO "/>
    <s v="Plastic"/>
    <n v="11006.880316205534"/>
    <s v="NO"/>
    <s v="YES"/>
    <s v="&gt;0"/>
  </r>
  <r>
    <s v="DPAA1"/>
    <x v="0"/>
    <s v="40102"/>
    <x v="0"/>
    <s v="VTC0"/>
    <m/>
    <s v="2005"/>
    <s v="38000000"/>
    <s v="000038000000"/>
    <s v="000000069176"/>
    <s v="I"/>
    <s v="Dist-Services"/>
    <x v="3"/>
    <m/>
    <n v="1"/>
    <n v="1596.75"/>
    <n v="2.2599999999999999E-2"/>
    <n v="207.23"/>
    <s v="VENANGO "/>
    <s v="Plastic"/>
    <n v="2751.711462450593"/>
    <s v="NO"/>
    <s v="YES"/>
    <s v="&gt;0"/>
  </r>
  <r>
    <s v="DPAA1"/>
    <x v="0"/>
    <s v="40102"/>
    <x v="0"/>
    <s v="WAA0"/>
    <m/>
    <s v="2005"/>
    <s v="38000000"/>
    <s v="000038000000"/>
    <s v="000000068566"/>
    <s v="I"/>
    <s v="Dist-Services"/>
    <x v="3"/>
    <m/>
    <n v="3"/>
    <n v="4790.26"/>
    <n v="2.2599999999999999E-2"/>
    <n v="207.23"/>
    <s v="WASHINGTON"/>
    <s v="Plastic"/>
    <n v="8255.1516205533608"/>
    <s v="NO"/>
    <s v="YES"/>
    <s v="&gt;0"/>
  </r>
  <r>
    <s v="DPAA1"/>
    <x v="0"/>
    <s v="40102"/>
    <x v="0"/>
    <s v="WBE8"/>
    <m/>
    <s v="2005"/>
    <s v="38000000"/>
    <s v="000038000000"/>
    <s v="000000068567"/>
    <s v="I"/>
    <s v="Dist-Services"/>
    <x v="3"/>
    <m/>
    <n v="3"/>
    <n v="4790.26"/>
    <n v="2.2599999999999999E-2"/>
    <n v="207.23"/>
    <s v="WATERFORD"/>
    <s v="Plastic"/>
    <n v="8255.1516205533608"/>
    <s v="NO"/>
    <s v="YES"/>
    <s v="&gt;0"/>
  </r>
  <r>
    <s v="DPAA1"/>
    <x v="0"/>
    <s v="40102"/>
    <x v="0"/>
    <s v="WEC0"/>
    <m/>
    <s v="2005"/>
    <s v="38000000"/>
    <s v="000038000000"/>
    <s v="000000069052"/>
    <s v="I"/>
    <s v="Dist-Services"/>
    <x v="3"/>
    <m/>
    <n v="2"/>
    <n v="3193.51"/>
    <n v="2.2599999999999999E-2"/>
    <n v="207.23"/>
    <s v="WEST SHENANGO "/>
    <s v="Plastic"/>
    <n v="5503.4401581027669"/>
    <s v="NO"/>
    <s v="YES"/>
    <s v="&gt;0"/>
  </r>
  <r>
    <s v="DPAA1"/>
    <x v="0"/>
    <s v="40102"/>
    <x v="0"/>
    <s v="WGE8"/>
    <m/>
    <s v="2005"/>
    <s v="38000000"/>
    <s v="000038000000"/>
    <s v="000000068825"/>
    <s v="I"/>
    <s v="Dist-Services"/>
    <x v="3"/>
    <m/>
    <n v="1"/>
    <n v="1596.75"/>
    <n v="2.2599999999999999E-2"/>
    <n v="207.23"/>
    <s v="WATTSBURG"/>
    <s v="Plastic"/>
    <n v="2751.711462450593"/>
    <s v="NO"/>
    <s v="YES"/>
    <s v="&gt;0"/>
  </r>
  <r>
    <s v="DPAA1"/>
    <x v="0"/>
    <s v="40102"/>
    <x v="0"/>
    <s v="WHE0"/>
    <m/>
    <s v="2005"/>
    <s v="38000000"/>
    <s v="000038000000"/>
    <s v="000000068568"/>
    <s v="I"/>
    <s v="Dist-Services"/>
    <x v="3"/>
    <m/>
    <n v="7"/>
    <n v="11177.28"/>
    <n v="2.2599999999999999E-2"/>
    <n v="207.23"/>
    <s v="WASHINGTON"/>
    <s v="Plastic"/>
    <n v="19262.031936758896"/>
    <s v="NO"/>
    <s v="YES"/>
    <s v="&gt;0"/>
  </r>
  <r>
    <s v="DPAA1"/>
    <x v="0"/>
    <s v="40102"/>
    <x v="0"/>
    <s v="WIJ0"/>
    <m/>
    <s v="2005"/>
    <s v="38000000"/>
    <s v="000038000000"/>
    <s v="000000068569"/>
    <s v="I"/>
    <s v="Dist-Services"/>
    <x v="3"/>
    <m/>
    <n v="3"/>
    <n v="4790.26"/>
    <n v="2.2599999999999999E-2"/>
    <n v="207.23"/>
    <s v="WINSLOW "/>
    <s v="Plastic"/>
    <n v="8255.1516205533608"/>
    <s v="NO"/>
    <s v="YES"/>
    <s v="&gt;0"/>
  </r>
  <r>
    <s v="DPAA1"/>
    <x v="0"/>
    <s v="40102"/>
    <x v="0"/>
    <s v="WMC0"/>
    <m/>
    <s v="2005"/>
    <s v="38000000"/>
    <s v="000038000000"/>
    <s v="000000068570"/>
    <s v="I"/>
    <s v="Dist-Services"/>
    <x v="3"/>
    <m/>
    <n v="13"/>
    <n v="20757.810000000001"/>
    <n v="2.2599999999999999E-2"/>
    <n v="207.23"/>
    <s v="WEST MEAD "/>
    <s v="Plastic"/>
    <n v="35772.352411067193"/>
    <s v="NO"/>
    <s v="YES"/>
    <s v="&gt;0"/>
  </r>
  <r>
    <s v="DPAA1"/>
    <x v="0"/>
    <s v="40102"/>
    <x v="0"/>
    <s v="WMM8"/>
    <m/>
    <s v="2005"/>
    <s v="38000000"/>
    <s v="000038000000"/>
    <s v="000000068571"/>
    <s v="I"/>
    <s v="Dist-Services"/>
    <x v="3"/>
    <m/>
    <n v="2"/>
    <n v="3193.51"/>
    <n v="2.2599999999999999E-2"/>
    <n v="207.23"/>
    <s v="WEST MIDDLESEX "/>
    <s v="Plastic"/>
    <n v="5503.4401581027669"/>
    <s v="NO"/>
    <s v="YES"/>
    <s v="&gt;0"/>
  </r>
  <r>
    <s v="DPAA1"/>
    <x v="0"/>
    <s v="40102"/>
    <x v="0"/>
    <s v="WOC0"/>
    <m/>
    <s v="2005"/>
    <s v="38000000"/>
    <s v="000038000000"/>
    <s v="000000069177"/>
    <s v="I"/>
    <s v="Dist-Services"/>
    <x v="3"/>
    <m/>
    <n v="3"/>
    <n v="4790.26"/>
    <n v="2.2599999999999999E-2"/>
    <n v="207.23"/>
    <s v="WOODCOCK"/>
    <s v="Plastic"/>
    <n v="8255.1516205533608"/>
    <s v="NO"/>
    <s v="YES"/>
    <s v="&gt;0"/>
  </r>
  <r>
    <s v="DPAA1"/>
    <x v="0"/>
    <s v="40102"/>
    <x v="0"/>
    <s v="WOM0"/>
    <m/>
    <s v="2005"/>
    <s v="38000000"/>
    <s v="000038000000"/>
    <s v="000000068826"/>
    <s v="I"/>
    <s v="Dist-Services"/>
    <x v="3"/>
    <m/>
    <n v="1"/>
    <n v="1596.75"/>
    <n v="2.2599999999999999E-2"/>
    <n v="207.23"/>
    <s v="WORTH "/>
    <s v="Plastic"/>
    <n v="2751.711462450593"/>
    <s v="NO"/>
    <s v="YES"/>
    <s v="&gt;0"/>
  </r>
  <r>
    <s v="DPAA1"/>
    <x v="0"/>
    <s v="40102"/>
    <x v="0"/>
    <s v="WRW9"/>
    <m/>
    <s v="2005"/>
    <s v="38000000"/>
    <s v="000038000000"/>
    <s v="000000068572"/>
    <s v="I"/>
    <s v="Dist-Services"/>
    <x v="3"/>
    <m/>
    <n v="152"/>
    <n v="242706.68"/>
    <n v="2.2599999999999999E-2"/>
    <n v="207.23"/>
    <s v="WARREN"/>
    <s v="Plastic"/>
    <n v="418261.31415019761"/>
    <s v="NO"/>
    <s v="YES"/>
    <s v="&gt;0"/>
  </r>
  <r>
    <s v="DPAA1"/>
    <x v="0"/>
    <s v="40102"/>
    <x v="0"/>
    <s v="WSJ0"/>
    <m/>
    <s v="2005"/>
    <s v="38000000"/>
    <s v="000038000000"/>
    <s v="000000069289"/>
    <s v="I"/>
    <s v="Dist-Services"/>
    <x v="3"/>
    <m/>
    <n v="8"/>
    <n v="12774.03"/>
    <n v="2.2599999999999999E-2"/>
    <n v="207.23"/>
    <s v="WASHINGTON"/>
    <s v="Plastic"/>
    <n v="22013.743399209488"/>
    <s v="NO"/>
    <s v="YES"/>
    <s v="&gt;0"/>
  </r>
  <r>
    <s v="DPAA1"/>
    <x v="0"/>
    <s v="40102"/>
    <x v="0"/>
    <s v="WSM0"/>
    <m/>
    <s v="2005"/>
    <s v="38000000"/>
    <s v="000038000000"/>
    <s v="000000068573"/>
    <s v="I"/>
    <s v="Dist-Services"/>
    <x v="3"/>
    <m/>
    <n v="6"/>
    <n v="9580.52"/>
    <n v="2.2599999999999999E-2"/>
    <n v="207.23"/>
    <s v="WEST SALEM"/>
    <s v="Plastic"/>
    <n v="16510.303241106722"/>
    <s v="NO"/>
    <s v="YES"/>
    <s v="&gt;0"/>
  </r>
  <r>
    <s v="DPAA1"/>
    <x v="0"/>
    <s v="40102"/>
    <x v="0"/>
    <s v="WTB0"/>
    <m/>
    <s v="2005"/>
    <s v="38000000"/>
    <s v="000038000000"/>
    <s v="000000069053"/>
    <s v="I"/>
    <s v="Dist-Services"/>
    <x v="3"/>
    <m/>
    <n v="1"/>
    <n v="1596.75"/>
    <n v="2.2599999999999999E-2"/>
    <n v="207.23"/>
    <s v="WASHINGTON"/>
    <s v="Plastic"/>
    <n v="2751.711462450593"/>
    <s v="NO"/>
    <s v="YES"/>
    <s v="&gt;0"/>
  </r>
  <r>
    <s v="DPAA1"/>
    <x v="0"/>
    <s v="40102"/>
    <x v="0"/>
    <s v="WTC0"/>
    <m/>
    <s v="2005"/>
    <s v="38000000"/>
    <s v="000038000000"/>
    <s v="000000068827"/>
    <s v="I"/>
    <s v="Dist-Services"/>
    <x v="3"/>
    <m/>
    <n v="1"/>
    <n v="1596.75"/>
    <n v="2.2599999999999999E-2"/>
    <n v="207.23"/>
    <s v="WAYNE "/>
    <s v="Plastic"/>
    <n v="2751.711462450593"/>
    <s v="NO"/>
    <s v="YES"/>
    <s v="&gt;0"/>
  </r>
  <r>
    <s v="DPAA1"/>
    <x v="0"/>
    <s v="40102"/>
    <x v="0"/>
    <s v="WTE0"/>
    <m/>
    <s v="2005"/>
    <s v="38000000"/>
    <s v="000038000000"/>
    <s v="000000068828"/>
    <s v="I"/>
    <s v="Dist-Services"/>
    <x v="3"/>
    <m/>
    <n v="6"/>
    <n v="9580.52"/>
    <n v="2.2599999999999999E-2"/>
    <n v="207.23"/>
    <s v="WATERFORD "/>
    <s v="Plastic"/>
    <n v="16510.303241106722"/>
    <s v="NO"/>
    <s v="YES"/>
    <s v="&gt;0"/>
  </r>
  <r>
    <s v="DPAA1"/>
    <x v="0"/>
    <s v="40102"/>
    <x v="0"/>
    <s v="WYE0"/>
    <m/>
    <s v="2005"/>
    <s v="38000000"/>
    <s v="000038000000"/>
    <s v="000000068574"/>
    <s v="I"/>
    <s v="Dist-Services"/>
    <x v="3"/>
    <m/>
    <n v="2"/>
    <n v="3193.51"/>
    <n v="2.2599999999999999E-2"/>
    <n v="207.23"/>
    <s v="WAYNE "/>
    <s v="Plastic"/>
    <n v="5503.4401581027669"/>
    <s v="NO"/>
    <s v="YES"/>
    <s v="&gt;0"/>
  </r>
  <r>
    <s v="DPAA1"/>
    <x v="0"/>
    <s v="40102"/>
    <x v="0"/>
    <s v="YOW8"/>
    <m/>
    <s v="2005"/>
    <s v="38000000"/>
    <s v="000038000000"/>
    <s v="000000069054"/>
    <s v="I"/>
    <s v="Dist-Services"/>
    <x v="3"/>
    <m/>
    <n v="11"/>
    <n v="17575.810000000001"/>
    <n v="2.2599999999999999E-2"/>
    <n v="207.23"/>
    <s v="YOUNGSVILLE"/>
    <s v="Plastic"/>
    <n v="30288.747667984193"/>
    <s v="NO"/>
    <s v="YES"/>
    <s v="&gt;0"/>
  </r>
  <r>
    <s v="DPAA1"/>
    <x v="0"/>
    <s v="40102"/>
    <x v="0"/>
    <s v="ALE8"/>
    <m/>
    <s v="2006"/>
    <s v="38000000"/>
    <s v="000038000000"/>
    <s v="000000070918"/>
    <s v="I"/>
    <s v="Dist-Services"/>
    <x v="3"/>
    <m/>
    <n v="2"/>
    <n v="3028.83"/>
    <n v="2.2599999999999999E-2"/>
    <n v="195.23"/>
    <s v="ALBION "/>
    <s v="Plastic"/>
    <n v="4991.3548380129587"/>
    <s v="NO"/>
    <s v="YES"/>
    <s v="&gt;0"/>
  </r>
  <r>
    <s v="DPAA1"/>
    <x v="0"/>
    <s v="40102"/>
    <x v="0"/>
    <s v="BAF0"/>
    <m/>
    <s v="2006"/>
    <s v="38000000"/>
    <s v="000038000000"/>
    <s v="000000070377"/>
    <s v="I"/>
    <s v="Dist-Services"/>
    <x v="3"/>
    <m/>
    <n v="2"/>
    <n v="3028.83"/>
    <n v="2.2599999999999999E-2"/>
    <n v="195.23"/>
    <s v="BARNETT "/>
    <s v="Plastic"/>
    <n v="4991.3548380129587"/>
    <s v="NO"/>
    <s v="YES"/>
    <s v="&gt;0"/>
  </r>
  <r>
    <s v="DPAA1"/>
    <x v="0"/>
    <s v="40102"/>
    <x v="0"/>
    <s v="BBA0"/>
    <m/>
    <s v="2006"/>
    <s v="38000000"/>
    <s v="000038000000"/>
    <s v="000000069923"/>
    <s v="I"/>
    <s v="Dist-Services"/>
    <x v="3"/>
    <m/>
    <n v="18"/>
    <n v="27259.49"/>
    <n v="2.2599999999999999E-2"/>
    <n v="195.23"/>
    <s v="BRADYS BEND "/>
    <s v="Plastic"/>
    <n v="44922.226501079916"/>
    <s v="NO"/>
    <s v="YES"/>
    <s v="&gt;0"/>
  </r>
  <r>
    <s v="DPAA1"/>
    <x v="0"/>
    <s v="40102"/>
    <x v="0"/>
    <s v="BBJ8"/>
    <m/>
    <s v="2006"/>
    <s v="38000000"/>
    <s v="000038000000"/>
    <s v="000000069924"/>
    <s v="I"/>
    <s v="Dist-Services"/>
    <x v="3"/>
    <m/>
    <n v="13"/>
    <n v="19687.41"/>
    <n v="2.2599999999999999E-2"/>
    <n v="195.23"/>
    <s v="BROOKVILLE "/>
    <s v="Plastic"/>
    <n v="32443.831166306696"/>
    <s v="NO"/>
    <s v="YES"/>
    <s v="&gt;0"/>
  </r>
  <r>
    <s v="DPAA1"/>
    <x v="0"/>
    <s v="40102"/>
    <x v="0"/>
    <s v="BCM9"/>
    <m/>
    <s v="2006"/>
    <s v="38000000"/>
    <s v="000038000000"/>
    <s v="000000069925"/>
    <s v="I"/>
    <s v="Dist-Services"/>
    <x v="3"/>
    <m/>
    <n v="11"/>
    <n v="17535.349999999999"/>
    <n v="2.2599999999999999E-2"/>
    <n v="195.23"/>
    <s v="BRADFORD"/>
    <s v="Plastic"/>
    <n v="28897.347840172784"/>
    <s v="NO"/>
    <s v="YES"/>
    <s v="&gt;0"/>
  </r>
  <r>
    <s v="DPAA1"/>
    <x v="0"/>
    <s v="40102"/>
    <x v="0"/>
    <s v="BKW0"/>
    <m/>
    <s v="2006"/>
    <s v="38000000"/>
    <s v="000038000000"/>
    <s v="000000069926"/>
    <s v="I"/>
    <s v="Dist-Services"/>
    <x v="3"/>
    <m/>
    <n v="2"/>
    <n v="3028.83"/>
    <n v="2.2599999999999999E-2"/>
    <n v="195.23"/>
    <s v="BROKENSTRAW "/>
    <s v="Plastic"/>
    <n v="4991.3548380129587"/>
    <s v="NO"/>
    <s v="YES"/>
    <s v="&gt;0"/>
  </r>
  <r>
    <s v="DPAA1"/>
    <x v="0"/>
    <s v="40102"/>
    <x v="0"/>
    <s v="BTM0"/>
    <m/>
    <s v="2006"/>
    <s v="38000000"/>
    <s v="000038000000"/>
    <s v="000000070213"/>
    <s v="I"/>
    <s v="Dist-Services"/>
    <x v="3"/>
    <m/>
    <n v="7"/>
    <n v="12115.33"/>
    <n v="2.2599999999999999E-2"/>
    <n v="195.23"/>
    <s v="BRADFORD"/>
    <s v="Plastic"/>
    <n v="19965.435831533479"/>
    <s v="NO"/>
    <s v="YES"/>
    <s v="&gt;0"/>
  </r>
  <r>
    <s v="DPAA1"/>
    <x v="0"/>
    <s v="40102"/>
    <x v="0"/>
    <s v="BWJ8"/>
    <m/>
    <s v="2006"/>
    <s v="38000000"/>
    <s v="000038000000"/>
    <s v="000000070860"/>
    <s v="I"/>
    <s v="Dist-Services"/>
    <x v="3"/>
    <m/>
    <n v="34"/>
    <n v="51490.14"/>
    <n v="2.2599999999999999E-2"/>
    <n v="195.23"/>
    <s v="BROCKWAY "/>
    <s v="Plastic"/>
    <n v="84853.081684665231"/>
    <s v="NO"/>
    <s v="YES"/>
    <s v="&gt;0"/>
  </r>
  <r>
    <s v="DPAA1"/>
    <x v="0"/>
    <s v="40102"/>
    <x v="0"/>
    <s v="CBW0"/>
    <m/>
    <s v="2006"/>
    <s v="38000000"/>
    <s v="000038000000"/>
    <s v="000000069927"/>
    <s v="I"/>
    <s v="Dist-Services"/>
    <x v="3"/>
    <m/>
    <n v="6"/>
    <n v="9086.49"/>
    <n v="2.2599999999999999E-2"/>
    <n v="195.23"/>
    <s v="COLUMBUS"/>
    <s v="Plastic"/>
    <n v="14974.064514038877"/>
    <s v="NO"/>
    <s v="YES"/>
    <s v="&gt;0"/>
  </r>
  <r>
    <s v="DPAA1"/>
    <x v="0"/>
    <s v="40102"/>
    <x v="0"/>
    <s v="CCB0"/>
    <m/>
    <s v="2006"/>
    <s v="38000000"/>
    <s v="000038000000"/>
    <s v="000000069928"/>
    <s v="I"/>
    <s v="Dist-Services"/>
    <x v="3"/>
    <m/>
    <n v="2"/>
    <n v="3028.83"/>
    <n v="2.2599999999999999E-2"/>
    <n v="195.23"/>
    <s v="CONCORD "/>
    <s v="Plastic"/>
    <n v="4991.3548380129587"/>
    <s v="NO"/>
    <s v="YES"/>
    <s v="&gt;0"/>
  </r>
  <r>
    <s v="DPAA1"/>
    <x v="0"/>
    <s v="40102"/>
    <x v="0"/>
    <s v="CHB8"/>
    <m/>
    <s v="2006"/>
    <s v="38000000"/>
    <s v="000038000000"/>
    <s v="000000070776"/>
    <s v="I"/>
    <s v="Dist-Services"/>
    <x v="3"/>
    <m/>
    <n v="2"/>
    <n v="3028.83"/>
    <n v="2.2599999999999999E-2"/>
    <n v="195.23"/>
    <s v="CHICORA"/>
    <s v="Plastic"/>
    <n v="4991.3548380129587"/>
    <s v="NO"/>
    <s v="YES"/>
    <s v="&gt;0"/>
  </r>
  <r>
    <s v="DPAA1"/>
    <x v="0"/>
    <s v="40102"/>
    <x v="0"/>
    <s v="CHV0"/>
    <m/>
    <s v="2006"/>
    <s v="38000000"/>
    <s v="000038000000"/>
    <s v="000000070214"/>
    <s v="I"/>
    <s v="Dist-Services"/>
    <x v="3"/>
    <m/>
    <n v="2"/>
    <n v="3028.83"/>
    <n v="2.2599999999999999E-2"/>
    <n v="195.23"/>
    <s v="CHERRYTREE"/>
    <s v="Plastic"/>
    <n v="4991.3548380129587"/>
    <s v="NO"/>
    <s v="YES"/>
    <s v="&gt;0"/>
  </r>
  <r>
    <s v="DPAA1"/>
    <x v="0"/>
    <s v="40102"/>
    <x v="0"/>
    <s v="CLC8"/>
    <m/>
    <s v="2006"/>
    <s v="38000000"/>
    <s v="000038000000"/>
    <s v="000000069929"/>
    <s v="I"/>
    <s v="Dist-Services"/>
    <x v="3"/>
    <m/>
    <n v="2"/>
    <n v="3028.83"/>
    <n v="2.2599999999999999E-2"/>
    <n v="195.23"/>
    <s v="CONNEAUT LAKE"/>
    <s v="Plastic"/>
    <n v="4991.3548380129587"/>
    <s v="NO"/>
    <s v="YES"/>
    <s v="&gt;0"/>
  </r>
  <r>
    <s v="DPAA1"/>
    <x v="0"/>
    <s v="40102"/>
    <x v="0"/>
    <s v="CLM8"/>
    <m/>
    <s v="2006"/>
    <s v="38000000"/>
    <s v="000038000000"/>
    <s v="000000070538"/>
    <s v="I"/>
    <s v="Dist-Services"/>
    <x v="3"/>
    <m/>
    <n v="1"/>
    <n v="1514.42"/>
    <n v="2.2599999999999999E-2"/>
    <n v="195.23"/>
    <s v="CLARK"/>
    <s v="Plastic"/>
    <n v="2495.6856587473003"/>
    <s v="NO"/>
    <s v="YES"/>
    <s v="&gt;0"/>
  </r>
  <r>
    <s v="DPAA1"/>
    <x v="0"/>
    <s v="40102"/>
    <x v="0"/>
    <s v="CLW8"/>
    <m/>
    <s v="2006"/>
    <s v="38000000"/>
    <s v="000038000000"/>
    <s v="000000070539"/>
    <s v="I"/>
    <s v="Dist-Services"/>
    <x v="3"/>
    <m/>
    <n v="1"/>
    <n v="1514.42"/>
    <n v="2.2599999999999999E-2"/>
    <n v="195.23"/>
    <s v="CLARENDON"/>
    <s v="Plastic"/>
    <n v="2495.6856587473003"/>
    <s v="NO"/>
    <s v="YES"/>
    <s v="&gt;0"/>
  </r>
  <r>
    <s v="DPAA1"/>
    <x v="0"/>
    <s v="40102"/>
    <x v="0"/>
    <s v="CNC8"/>
    <m/>
    <s v="2006"/>
    <s v="38000000"/>
    <s v="000038000000"/>
    <s v="000000070215"/>
    <s v="I"/>
    <s v="Dist-Services"/>
    <x v="3"/>
    <m/>
    <n v="45"/>
    <n v="68148.73"/>
    <n v="2.2599999999999999E-2"/>
    <n v="195.23"/>
    <s v="COCHRANTON "/>
    <s v="Plastic"/>
    <n v="112305.5744924406"/>
    <s v="NO"/>
    <s v="YES"/>
    <s v="&gt;0"/>
  </r>
  <r>
    <s v="DPAA1"/>
    <x v="0"/>
    <s v="40102"/>
    <x v="0"/>
    <s v="CNE0"/>
    <m/>
    <s v="2006"/>
    <s v="38000000"/>
    <s v="000038000000"/>
    <s v="000000069930"/>
    <s v="I"/>
    <s v="Dist-Services"/>
    <x v="3"/>
    <m/>
    <n v="2"/>
    <n v="3028.83"/>
    <n v="2.2599999999999999E-2"/>
    <n v="195.23"/>
    <s v="CONNEAUT"/>
    <s v="Plastic"/>
    <n v="4991.3548380129587"/>
    <s v="NO"/>
    <s v="YES"/>
    <s v="&gt;0"/>
  </r>
  <r>
    <s v="DPAA1"/>
    <x v="0"/>
    <s v="40102"/>
    <x v="0"/>
    <s v="COE9"/>
    <m/>
    <s v="2006"/>
    <s v="38000000"/>
    <s v="000038000000"/>
    <s v="000000069931"/>
    <s v="I"/>
    <s v="Dist-Services"/>
    <x v="3"/>
    <m/>
    <n v="10"/>
    <n v="15144.15"/>
    <n v="2.2599999999999999E-2"/>
    <n v="195.23"/>
    <s v="CORRY "/>
    <s v="Plastic"/>
    <n v="24956.774190064796"/>
    <s v="NO"/>
    <s v="YES"/>
    <s v="&gt;0"/>
  </r>
  <r>
    <s v="DPAA1"/>
    <x v="0"/>
    <s v="40102"/>
    <x v="0"/>
    <s v="COV0"/>
    <m/>
    <s v="2006"/>
    <s v="38000000"/>
    <s v="000038000000"/>
    <s v="000000070702"/>
    <s v="I"/>
    <s v="Dist-Services"/>
    <x v="3"/>
    <m/>
    <n v="4"/>
    <n v="7572.08"/>
    <n v="2.2599999999999999E-2"/>
    <n v="195.23"/>
    <s v="CORNPLANTER "/>
    <s v="Plastic"/>
    <n v="12478.395334773219"/>
    <s v="NO"/>
    <s v="YES"/>
    <s v="&gt;0"/>
  </r>
  <r>
    <s v="DPAA1"/>
    <x v="0"/>
    <s v="40102"/>
    <x v="0"/>
    <s v="CRE8"/>
    <m/>
    <s v="2006"/>
    <s v="38000000"/>
    <s v="000038000000"/>
    <s v="000000071003"/>
    <s v="I"/>
    <s v="Dist-Services"/>
    <x v="3"/>
    <m/>
    <n v="1"/>
    <n v="1514.42"/>
    <n v="2.2599999999999999E-2"/>
    <n v="195.23"/>
    <s v="CRANESVILLE"/>
    <s v="Plastic"/>
    <n v="2495.6856587473003"/>
    <s v="NO"/>
    <s v="YES"/>
    <s v="&gt;0"/>
  </r>
  <r>
    <s v="DPAA1"/>
    <x v="0"/>
    <s v="40102"/>
    <x v="0"/>
    <s v="CRV0"/>
    <m/>
    <s v="2006"/>
    <s v="38000000"/>
    <s v="000038000000"/>
    <s v="000000069932"/>
    <s v="I"/>
    <s v="Dist-Services"/>
    <x v="3"/>
    <m/>
    <n v="51"/>
    <n v="78639.5"/>
    <n v="2.2599999999999999E-2"/>
    <n v="195.23"/>
    <s v="CRANBERRY "/>
    <s v="Plastic"/>
    <n v="129593.81965442764"/>
    <s v="NO"/>
    <s v="YES"/>
    <s v="&gt;0"/>
  </r>
  <r>
    <s v="DPAA1"/>
    <x v="0"/>
    <s v="40102"/>
    <x v="0"/>
    <s v="CSC8"/>
    <m/>
    <s v="2006"/>
    <s v="38000000"/>
    <s v="000038000000"/>
    <s v="000000070216"/>
    <s v="I"/>
    <s v="Dist-Services"/>
    <x v="3"/>
    <m/>
    <n v="17"/>
    <n v="25745.07"/>
    <n v="2.2599999999999999E-2"/>
    <n v="195.23"/>
    <s v="CAMBRIDGE SPRINGS"/>
    <s v="Plastic"/>
    <n v="42426.540842332615"/>
    <s v="NO"/>
    <s v="YES"/>
    <s v="&gt;0"/>
  </r>
  <r>
    <s v="DPAA1"/>
    <x v="0"/>
    <s v="40102"/>
    <x v="0"/>
    <s v="CTC0"/>
    <m/>
    <s v="2006"/>
    <s v="38000000"/>
    <s v="000038000000"/>
    <s v="000000070217"/>
    <s v="I"/>
    <s v="Dist-Services"/>
    <x v="3"/>
    <m/>
    <n v="2"/>
    <n v="3028.83"/>
    <n v="2.2599999999999999E-2"/>
    <n v="195.23"/>
    <s v="CLARION "/>
    <s v="Plastic"/>
    <n v="4991.3548380129587"/>
    <s v="NO"/>
    <s v="YES"/>
    <s v="&gt;0"/>
  </r>
  <r>
    <s v="DPAA1"/>
    <x v="0"/>
    <s v="40102"/>
    <x v="0"/>
    <s v="CTM0"/>
    <m/>
    <s v="2006"/>
    <s v="38000000"/>
    <s v="000038000000"/>
    <s v="000000070631"/>
    <s v="I"/>
    <s v="Dist-Services"/>
    <x v="3"/>
    <m/>
    <n v="4"/>
    <n v="6057.67"/>
    <n v="2.2599999999999999E-2"/>
    <n v="195.23"/>
    <s v="COOLSPRING"/>
    <s v="Plastic"/>
    <n v="9982.7261555075602"/>
    <s v="NO"/>
    <s v="YES"/>
    <s v="&gt;0"/>
  </r>
  <r>
    <s v="DPAA1"/>
    <x v="0"/>
    <s v="40102"/>
    <x v="0"/>
    <s v="CUC0"/>
    <m/>
    <s v="2006"/>
    <s v="38000000"/>
    <s v="000038000000"/>
    <s v="000000070218"/>
    <s v="I"/>
    <s v="Dist-Services"/>
    <x v="3"/>
    <m/>
    <n v="1"/>
    <n v="1514.42"/>
    <n v="2.2599999999999999E-2"/>
    <n v="195.23"/>
    <s v="CONNEAUT"/>
    <s v="Plastic"/>
    <n v="2495.6856587473003"/>
    <s v="NO"/>
    <s v="YES"/>
    <s v="&gt;0"/>
  </r>
  <r>
    <s v="DPAA1"/>
    <x v="0"/>
    <s v="40102"/>
    <x v="0"/>
    <s v="CWW0"/>
    <m/>
    <s v="2006"/>
    <s v="38000000"/>
    <s v="000038000000"/>
    <s v="000000069933"/>
    <s v="I"/>
    <s v="Dist-Services"/>
    <x v="3"/>
    <m/>
    <n v="49"/>
    <n v="75690.52"/>
    <n v="2.2599999999999999E-2"/>
    <n v="195.23"/>
    <s v="CONEWANGO "/>
    <s v="Plastic"/>
    <n v="124734.05347732182"/>
    <s v="NO"/>
    <s v="YES"/>
    <s v="&gt;0"/>
  </r>
  <r>
    <s v="DPAA1"/>
    <x v="0"/>
    <s v="40102"/>
    <x v="0"/>
    <s v="DOB0"/>
    <m/>
    <s v="2006"/>
    <s v="38000000"/>
    <s v="000038000000"/>
    <s v="000000069934"/>
    <s v="I"/>
    <s v="Dist-Services"/>
    <x v="3"/>
    <m/>
    <n v="2"/>
    <n v="3028.83"/>
    <n v="2.2599999999999999E-2"/>
    <n v="195.23"/>
    <s v="DONEGAL "/>
    <s v="Plastic"/>
    <n v="4991.3548380129587"/>
    <s v="NO"/>
    <s v="YES"/>
    <s v="&gt;0"/>
  </r>
  <r>
    <s v="DPAA1"/>
    <x v="0"/>
    <s v="40102"/>
    <x v="0"/>
    <s v="DUC9"/>
    <m/>
    <s v="2006"/>
    <s v="38000000"/>
    <s v="000038000000"/>
    <s v="000000069935"/>
    <s v="I"/>
    <s v="Dist-Services"/>
    <x v="3"/>
    <m/>
    <n v="90"/>
    <n v="136297.44"/>
    <n v="2.2599999999999999E-2"/>
    <n v="195.23"/>
    <s v="DUBOIS"/>
    <s v="Plastic"/>
    <n v="224611.11602591793"/>
    <s v="NO"/>
    <s v="YES"/>
    <s v="&gt;0"/>
  </r>
  <r>
    <s v="DPAA1"/>
    <x v="0"/>
    <s v="40102"/>
    <x v="0"/>
    <s v="EBC8"/>
    <m/>
    <s v="2006"/>
    <s v="38000000"/>
    <s v="000038000000"/>
    <s v="000000069936"/>
    <s v="I"/>
    <s v="Dist-Services"/>
    <x v="3"/>
    <m/>
    <n v="37"/>
    <n v="56033.39"/>
    <n v="2.2599999999999999E-2"/>
    <n v="195.23"/>
    <s v="EAST BRADY "/>
    <s v="Plastic"/>
    <n v="92340.122181425482"/>
    <s v="NO"/>
    <s v="YES"/>
    <s v="&gt;0"/>
  </r>
  <r>
    <s v="DPAA1"/>
    <x v="0"/>
    <s v="40102"/>
    <x v="0"/>
    <s v="ECE0"/>
    <m/>
    <s v="2006"/>
    <s v="38000000"/>
    <s v="000038000000"/>
    <s v="000000070540"/>
    <s v="I"/>
    <s v="Dist-Services"/>
    <x v="3"/>
    <m/>
    <n v="5"/>
    <n v="7572.08"/>
    <n v="2.2599999999999999E-2"/>
    <n v="195.23"/>
    <s v="ELK CREEK "/>
    <s v="Plastic"/>
    <n v="12478.395334773219"/>
    <s v="NO"/>
    <s v="YES"/>
    <s v="&gt;0"/>
  </r>
  <r>
    <s v="DPAA1"/>
    <x v="0"/>
    <s v="40102"/>
    <x v="0"/>
    <s v="EDE8"/>
    <m/>
    <s v="2006"/>
    <s v="38000000"/>
    <s v="000038000000"/>
    <s v="000000069937"/>
    <s v="I"/>
    <s v="Dist-Services"/>
    <x v="3"/>
    <m/>
    <n v="6"/>
    <n v="9086.49"/>
    <n v="2.2599999999999999E-2"/>
    <n v="195.23"/>
    <s v="EDINBORO "/>
    <s v="Plastic"/>
    <n v="14974.064514038877"/>
    <s v="NO"/>
    <s v="YES"/>
    <s v="&gt;0"/>
  </r>
  <r>
    <s v="DPAA1"/>
    <x v="0"/>
    <s v="40102"/>
    <x v="0"/>
    <s v="ELJ0"/>
    <m/>
    <s v="2006"/>
    <s v="38000000"/>
    <s v="000038000000"/>
    <s v="000000069938"/>
    <s v="I"/>
    <s v="Dist-Services"/>
    <x v="3"/>
    <m/>
    <n v="3"/>
    <n v="4543.25"/>
    <n v="2.2599999999999999E-2"/>
    <n v="195.23"/>
    <s v="ELDRED"/>
    <s v="Plastic"/>
    <n v="7487.040496760259"/>
    <s v="NO"/>
    <s v="YES"/>
    <s v="&gt;0"/>
  </r>
  <r>
    <s v="DPAA1"/>
    <x v="0"/>
    <s v="40102"/>
    <x v="0"/>
    <s v="EMC8"/>
    <m/>
    <s v="2006"/>
    <s v="38000000"/>
    <s v="000038000000"/>
    <s v="000000069939"/>
    <s v="I"/>
    <s v="Dist-Services"/>
    <x v="3"/>
    <m/>
    <n v="11"/>
    <n v="16658.57"/>
    <n v="2.2599999999999999E-2"/>
    <n v="195.23"/>
    <s v="EMPORIUM "/>
    <s v="Plastic"/>
    <n v="27452.459848812094"/>
    <s v="NO"/>
    <s v="YES"/>
    <s v="&gt;0"/>
  </r>
  <r>
    <s v="DPAA1"/>
    <x v="0"/>
    <s v="40102"/>
    <x v="0"/>
    <s v="ERE9"/>
    <m/>
    <s v="2006"/>
    <s v="38000000"/>
    <s v="000038000000"/>
    <s v="000000069940"/>
    <s v="I"/>
    <s v="Dist-Services"/>
    <x v="3"/>
    <m/>
    <n v="208"/>
    <n v="316423.87"/>
    <n v="2.2599999999999999E-2"/>
    <n v="195.23"/>
    <s v="ERIE"/>
    <s v="Plastic"/>
    <n v="521450.13565874728"/>
    <s v="NO"/>
    <s v="YES"/>
    <s v="&gt;0"/>
  </r>
  <r>
    <s v="DPAA1"/>
    <x v="0"/>
    <s v="40102"/>
    <x v="0"/>
    <s v="EWM0"/>
    <m/>
    <s v="2006"/>
    <s v="38000000"/>
    <s v="000038000000"/>
    <s v="000000071047"/>
    <s v="D"/>
    <s v="Dist-Services"/>
    <x v="3"/>
    <m/>
    <n v="0"/>
    <n v="0"/>
    <n v="2.2599999999999999E-2"/>
    <n v="195.23"/>
    <s v="EAST LACKAWANNOCK "/>
    <s v="Plastic"/>
    <n v="0"/>
    <s v="YES"/>
    <s v="NO"/>
    <s v="=0"/>
  </r>
  <r>
    <s v="DPAA1"/>
    <x v="0"/>
    <s v="40102"/>
    <x v="0"/>
    <s v="FCM0"/>
    <m/>
    <s v="2006"/>
    <s v="38000000"/>
    <s v="000038000000"/>
    <s v="000000070378"/>
    <s v="I"/>
    <s v="Dist-Services"/>
    <x v="3"/>
    <m/>
    <n v="1"/>
    <n v="1514.42"/>
    <n v="2.2599999999999999E-2"/>
    <n v="195.23"/>
    <s v="FRENCH CREEK"/>
    <s v="Plastic"/>
    <n v="2495.6856587473003"/>
    <s v="NO"/>
    <s v="YES"/>
    <s v="&gt;0"/>
  </r>
  <r>
    <s v="DPAA1"/>
    <x v="0"/>
    <s v="40102"/>
    <x v="0"/>
    <s v="FJJ8"/>
    <m/>
    <s v="2006"/>
    <s v="38000000"/>
    <s v="000038000000"/>
    <s v="000000070379"/>
    <s v="I"/>
    <s v="Dist-Services"/>
    <x v="3"/>
    <m/>
    <n v="3"/>
    <n v="4543.25"/>
    <n v="2.2599999999999999E-2"/>
    <n v="195.23"/>
    <s v="FALLS CREEK"/>
    <s v="Plastic"/>
    <n v="7487.040496760259"/>
    <s v="NO"/>
    <s v="YES"/>
    <s v="&gt;0"/>
  </r>
  <r>
    <s v="DPAA1"/>
    <x v="0"/>
    <s v="40102"/>
    <x v="0"/>
    <s v="FLM9"/>
    <m/>
    <s v="2006"/>
    <s v="38000000"/>
    <s v="000038000000"/>
    <s v="000000070632"/>
    <s v="I"/>
    <s v="Dist-Services"/>
    <x v="3"/>
    <m/>
    <n v="12"/>
    <n v="18172.990000000002"/>
    <n v="2.2599999999999999E-2"/>
    <n v="195.23"/>
    <s v="FARRELL "/>
    <s v="Plastic"/>
    <n v="29948.145507559399"/>
    <s v="NO"/>
    <s v="YES"/>
    <s v="&gt;0"/>
  </r>
  <r>
    <s v="DPAA1"/>
    <x v="0"/>
    <s v="40102"/>
    <x v="0"/>
    <s v="FOE0"/>
    <m/>
    <s v="2006"/>
    <s v="38000000"/>
    <s v="000038000000"/>
    <s v="000000069941"/>
    <s v="I"/>
    <s v="Dist-Services"/>
    <x v="3"/>
    <m/>
    <n v="7"/>
    <n v="12115.33"/>
    <n v="2.2599999999999999E-2"/>
    <n v="195.23"/>
    <s v="FOX "/>
    <s v="Plastic"/>
    <n v="19965.435831533479"/>
    <s v="NO"/>
    <s v="YES"/>
    <s v="&gt;0"/>
  </r>
  <r>
    <s v="DPAA1"/>
    <x v="0"/>
    <s v="40102"/>
    <x v="0"/>
    <s v="FOM0"/>
    <m/>
    <s v="2006"/>
    <s v="38000000"/>
    <s v="000038000000"/>
    <s v="000000071004"/>
    <s v="I"/>
    <s v="Dist-Services"/>
    <x v="3"/>
    <m/>
    <n v="1"/>
    <n v="1514.42"/>
    <n v="2.2599999999999999E-2"/>
    <n v="195.23"/>
    <s v="FOSTER"/>
    <s v="Plastic"/>
    <n v="2495.6856587473003"/>
    <s v="NO"/>
    <s v="YES"/>
    <s v="&gt;0"/>
  </r>
  <r>
    <s v="DPAA1"/>
    <x v="0"/>
    <s v="40102"/>
    <x v="0"/>
    <s v="FRV9"/>
    <m/>
    <s v="2006"/>
    <s v="38000000"/>
    <s v="000038000000"/>
    <s v="000000069942"/>
    <s v="I"/>
    <s v="Dist-Services"/>
    <x v="3"/>
    <m/>
    <n v="23"/>
    <n v="36345.99"/>
    <n v="2.2599999999999999E-2"/>
    <n v="195.23"/>
    <s v="FRANKLIN"/>
    <s v="Plastic"/>
    <n v="59896.307494600427"/>
    <s v="NO"/>
    <s v="YES"/>
    <s v="&gt;0"/>
  </r>
  <r>
    <s v="DPAA1"/>
    <x v="0"/>
    <s v="40102"/>
    <x v="0"/>
    <s v="FTE0"/>
    <m/>
    <s v="2006"/>
    <s v="38000000"/>
    <s v="000038000000"/>
    <s v="000000069943"/>
    <s v="I"/>
    <s v="Dist-Services"/>
    <x v="3"/>
    <m/>
    <n v="45"/>
    <n v="68148.72"/>
    <n v="2.2599999999999999E-2"/>
    <n v="195.23"/>
    <s v="FAIRVIEW"/>
    <s v="Plastic"/>
    <n v="112305.55801295897"/>
    <s v="NO"/>
    <s v="YES"/>
    <s v="&gt;0"/>
  </r>
  <r>
    <s v="DPAA1"/>
    <x v="0"/>
    <s v="40102"/>
    <x v="0"/>
    <s v="FTV0"/>
    <m/>
    <s v="2006"/>
    <s v="38000000"/>
    <s v="000038000000"/>
    <s v="000000070541"/>
    <s v="I"/>
    <s v="Dist-Services"/>
    <x v="3"/>
    <m/>
    <n v="1"/>
    <n v="1514.42"/>
    <n v="2.2599999999999999E-2"/>
    <n v="195.23"/>
    <s v="FRENCHCREEK "/>
    <s v="Plastic"/>
    <n v="2495.6856587473003"/>
    <s v="NO"/>
    <s v="YES"/>
    <s v="&gt;0"/>
  </r>
  <r>
    <s v="DPAA1"/>
    <x v="0"/>
    <s v="40102"/>
    <x v="0"/>
    <s v="GBE8"/>
    <m/>
    <s v="2006"/>
    <s v="38000000"/>
    <s v="000038000000"/>
    <s v="000000070219"/>
    <s v="I"/>
    <s v="Dist-Services"/>
    <x v="3"/>
    <m/>
    <n v="11"/>
    <n v="16658.57"/>
    <n v="2.2599999999999999E-2"/>
    <n v="195.23"/>
    <s v="GIRARD "/>
    <s v="Plastic"/>
    <n v="27452.459848812094"/>
    <s v="NO"/>
    <s v="YES"/>
    <s v="&gt;0"/>
  </r>
  <r>
    <s v="DPAA1"/>
    <x v="0"/>
    <s v="40102"/>
    <x v="0"/>
    <s v="GFE0"/>
    <m/>
    <s v="2006"/>
    <s v="38000000"/>
    <s v="000038000000"/>
    <s v="000000069944"/>
    <s v="I"/>
    <s v="Dist-Services"/>
    <x v="3"/>
    <m/>
    <n v="4"/>
    <n v="6057.66"/>
    <n v="2.2599999999999999E-2"/>
    <n v="195.23"/>
    <s v="GREENFIELD"/>
    <s v="Plastic"/>
    <n v="9982.7096760259174"/>
    <s v="NO"/>
    <s v="YES"/>
    <s v="&gt;0"/>
  </r>
  <r>
    <s v="DPAA1"/>
    <x v="0"/>
    <s v="40102"/>
    <x v="0"/>
    <s v="GLW0"/>
    <m/>
    <s v="2006"/>
    <s v="38000000"/>
    <s v="000038000000"/>
    <s v="000000069945"/>
    <s v="I"/>
    <s v="Dist-Services"/>
    <x v="3"/>
    <m/>
    <n v="5"/>
    <n v="7572.08"/>
    <n v="2.2599999999999999E-2"/>
    <n v="195.23"/>
    <s v="GLADE "/>
    <s v="Plastic"/>
    <n v="12478.395334773219"/>
    <s v="NO"/>
    <s v="YES"/>
    <s v="&gt;0"/>
  </r>
  <r>
    <s v="DPAA1"/>
    <x v="0"/>
    <s v="40102"/>
    <x v="0"/>
    <s v="GNE0"/>
    <m/>
    <s v="2006"/>
    <s v="38000000"/>
    <s v="000038000000"/>
    <s v="000000069946"/>
    <s v="I"/>
    <s v="Dist-Services"/>
    <x v="3"/>
    <m/>
    <n v="11"/>
    <n v="16658.580000000002"/>
    <n v="2.2599999999999999E-2"/>
    <n v="195.23"/>
    <s v="GREENE"/>
    <s v="Plastic"/>
    <n v="27452.476328293738"/>
    <s v="NO"/>
    <s v="YES"/>
    <s v="&gt;0"/>
  </r>
  <r>
    <s v="DPAA1"/>
    <x v="0"/>
    <s v="40102"/>
    <x v="0"/>
    <s v="GRM8"/>
    <m/>
    <s v="2006"/>
    <s v="38000000"/>
    <s v="000038000000"/>
    <s v="000000070380"/>
    <s v="I"/>
    <s v="Dist-Services"/>
    <x v="3"/>
    <m/>
    <n v="36"/>
    <n v="54518.98"/>
    <n v="2.2599999999999999E-2"/>
    <n v="195.23"/>
    <s v="GREENVILLE "/>
    <s v="Plastic"/>
    <n v="89844.453002159833"/>
    <s v="NO"/>
    <s v="YES"/>
    <s v="&gt;0"/>
  </r>
  <r>
    <s v="DPAA1"/>
    <x v="0"/>
    <s v="40102"/>
    <x v="0"/>
    <s v="GTE0"/>
    <m/>
    <s v="2006"/>
    <s v="38000000"/>
    <s v="000038000000"/>
    <s v="000000069947"/>
    <s v="I"/>
    <s v="Dist-Services"/>
    <x v="3"/>
    <m/>
    <n v="24"/>
    <n v="36345.980000000003"/>
    <n v="2.2599999999999999E-2"/>
    <n v="195.23"/>
    <s v="GIRARD"/>
    <s v="Plastic"/>
    <n v="59896.291015118797"/>
    <s v="NO"/>
    <s v="YES"/>
    <s v="&gt;0"/>
  </r>
  <r>
    <s v="DPAA1"/>
    <x v="0"/>
    <s v="40102"/>
    <x v="0"/>
    <s v="HAF0"/>
    <m/>
    <s v="2006"/>
    <s v="38000000"/>
    <s v="000038000000"/>
    <s v="000000070964"/>
    <s v="I"/>
    <s v="Dist-Services"/>
    <x v="3"/>
    <m/>
    <n v="4"/>
    <n v="6057.66"/>
    <n v="2.2599999999999999E-2"/>
    <n v="195.23"/>
    <s v="HARMONY "/>
    <s v="Plastic"/>
    <n v="9982.7096760259174"/>
    <s v="NO"/>
    <s v="YES"/>
    <s v="&gt;0"/>
  </r>
  <r>
    <s v="DPAA1"/>
    <x v="0"/>
    <s v="40102"/>
    <x v="0"/>
    <s v="HBE0"/>
    <m/>
    <s v="2006"/>
    <s v="38000000"/>
    <s v="000038000000"/>
    <s v="000000069948"/>
    <s v="I"/>
    <s v="Dist-Services"/>
    <x v="3"/>
    <m/>
    <n v="84"/>
    <n v="127210.93"/>
    <n v="2.2599999999999999E-2"/>
    <n v="195.23"/>
    <s v="HARBORCREEK "/>
    <s v="Plastic"/>
    <n v="209637.01855291575"/>
    <s v="NO"/>
    <s v="YES"/>
    <s v="&gt;0"/>
  </r>
  <r>
    <s v="DPAA1"/>
    <x v="0"/>
    <s v="40102"/>
    <x v="0"/>
    <s v="HEM0"/>
    <m/>
    <s v="2006"/>
    <s v="38000000"/>
    <s v="000038000000"/>
    <s v="000000070381"/>
    <s v="I"/>
    <s v="Dist-Services"/>
    <x v="3"/>
    <m/>
    <n v="9"/>
    <n v="13629.74"/>
    <n v="2.2599999999999999E-2"/>
    <n v="195.23"/>
    <s v="HEMPFIELD "/>
    <s v="Plastic"/>
    <n v="22461.105010799136"/>
    <s v="NO"/>
    <s v="YES"/>
    <s v="&gt;0"/>
  </r>
  <r>
    <s v="DPAA1"/>
    <x v="0"/>
    <s v="40102"/>
    <x v="0"/>
    <s v="HIC0"/>
    <m/>
    <s v="2006"/>
    <s v="38000000"/>
    <s v="000038000000"/>
    <s v="000000070382"/>
    <s v="I"/>
    <s v="Dist-Services"/>
    <x v="3"/>
    <m/>
    <n v="3"/>
    <n v="4543.25"/>
    <n v="2.2599999999999999E-2"/>
    <n v="195.23"/>
    <s v="HIGHLAND"/>
    <s v="Plastic"/>
    <n v="7487.040496760259"/>
    <s v="NO"/>
    <s v="YES"/>
    <s v="&gt;0"/>
  </r>
  <r>
    <s v="DPAA1"/>
    <x v="0"/>
    <s v="40102"/>
    <x v="0"/>
    <s v="HIM0"/>
    <m/>
    <s v="2006"/>
    <s v="38000000"/>
    <s v="000038000000"/>
    <s v="000000069949"/>
    <s v="I"/>
    <s v="Dist-Services"/>
    <x v="3"/>
    <m/>
    <n v="101"/>
    <n v="152956.01"/>
    <n v="2.2599999999999999E-2"/>
    <n v="195.23"/>
    <s v="HERMITAGE "/>
    <s v="Plastic"/>
    <n v="252063.57587473004"/>
    <s v="NO"/>
    <s v="YES"/>
    <s v="&gt;0"/>
  </r>
  <r>
    <s v="DPAA1"/>
    <x v="0"/>
    <s v="40102"/>
    <x v="0"/>
    <s v="HMM0"/>
    <m/>
    <s v="2006"/>
    <s v="38000000"/>
    <s v="000038000000"/>
    <s v="000000069950"/>
    <s v="I"/>
    <s v="Dist-Services"/>
    <x v="3"/>
    <m/>
    <n v="2"/>
    <n v="4038.44"/>
    <n v="2.2599999999999999E-2"/>
    <n v="195.23"/>
    <s v="HAMILTON"/>
    <s v="Plastic"/>
    <n v="6655.1397840172785"/>
    <s v="NO"/>
    <s v="YES"/>
    <s v="&gt;0"/>
  </r>
  <r>
    <s v="DPAA1"/>
    <x v="0"/>
    <s v="40102"/>
    <x v="0"/>
    <s v="HOE0"/>
    <m/>
    <s v="2006"/>
    <s v="38000000"/>
    <s v="000038000000"/>
    <s v="000000070220"/>
    <s v="I"/>
    <s v="Dist-Services"/>
    <x v="3"/>
    <m/>
    <n v="12"/>
    <n v="18172.990000000002"/>
    <n v="2.2599999999999999E-2"/>
    <n v="195.23"/>
    <s v="HORTON"/>
    <s v="Plastic"/>
    <n v="29948.145507559399"/>
    <s v="NO"/>
    <s v="YES"/>
    <s v="&gt;0"/>
  </r>
  <r>
    <s v="DPAA1"/>
    <x v="0"/>
    <s v="40102"/>
    <x v="0"/>
    <s v="HWF0"/>
    <m/>
    <s v="2006"/>
    <s v="38000000"/>
    <s v="000038000000"/>
    <s v="000000070633"/>
    <s v="D"/>
    <s v="Dist-Services"/>
    <x v="3"/>
    <m/>
    <n v="0"/>
    <n v="0"/>
    <n v="2.2599999999999999E-2"/>
    <n v="195.23"/>
    <s v="HOWE"/>
    <s v="Plastic"/>
    <n v="0"/>
    <s v="YES"/>
    <s v="NO"/>
    <s v="=0"/>
  </r>
  <r>
    <s v="DPAA1"/>
    <x v="0"/>
    <s v="40102"/>
    <x v="0"/>
    <s v="HYC8"/>
    <m/>
    <s v="2006"/>
    <s v="38000000"/>
    <s v="000038000000"/>
    <s v="000000070777"/>
    <s v="I"/>
    <s v="Dist-Services"/>
    <x v="3"/>
    <m/>
    <n v="1"/>
    <n v="3028.83"/>
    <n v="2.2599999999999999E-2"/>
    <n v="195.23"/>
    <s v="HYDETOWN "/>
    <s v="Plastic"/>
    <n v="4991.3548380129587"/>
    <s v="NO"/>
    <s v="YES"/>
    <s v="&gt;0"/>
  </r>
  <r>
    <s v="DPAA1"/>
    <x v="0"/>
    <s v="40102"/>
    <x v="0"/>
    <s v="JAE0"/>
    <m/>
    <s v="2006"/>
    <s v="38000000"/>
    <s v="000038000000"/>
    <s v="000000070965"/>
    <s v="I"/>
    <s v="Dist-Services"/>
    <x v="3"/>
    <m/>
    <n v="1"/>
    <n v="1514.42"/>
    <n v="2.2599999999999999E-2"/>
    <n v="195.23"/>
    <s v="JAY "/>
    <s v="Plastic"/>
    <n v="2495.6856587473003"/>
    <s v="NO"/>
    <s v="YES"/>
    <s v="&gt;0"/>
  </r>
  <r>
    <s v="DPAA1"/>
    <x v="0"/>
    <s v="40102"/>
    <x v="0"/>
    <s v="JAM8"/>
    <m/>
    <s v="2006"/>
    <s v="38000000"/>
    <s v="000038000000"/>
    <s v="000000070703"/>
    <s v="I"/>
    <s v="Dist-Services"/>
    <x v="3"/>
    <m/>
    <n v="14"/>
    <n v="21201.81"/>
    <n v="2.2599999999999999E-2"/>
    <n v="195.23"/>
    <s v="JAMESTOWN"/>
    <s v="Plastic"/>
    <n v="34939.483866090719"/>
    <s v="NO"/>
    <s v="YES"/>
    <s v="&gt;0"/>
  </r>
  <r>
    <s v="DPAA1"/>
    <x v="0"/>
    <s v="40102"/>
    <x v="0"/>
    <s v="JBE8"/>
    <m/>
    <s v="2006"/>
    <s v="38000000"/>
    <s v="000038000000"/>
    <s v="000000070383"/>
    <s v="I"/>
    <s v="Dist-Services"/>
    <x v="3"/>
    <m/>
    <n v="15"/>
    <n v="24136"/>
    <n v="2.2599999999999999E-2"/>
    <n v="195.23"/>
    <s v="JOHNSONBURG"/>
    <s v="Plastic"/>
    <n v="39774.876889848812"/>
    <s v="NO"/>
    <s v="YES"/>
    <s v="&gt;0"/>
  </r>
  <r>
    <s v="DPAA1"/>
    <x v="0"/>
    <s v="40102"/>
    <x v="0"/>
    <s v="JCM8"/>
    <m/>
    <s v="2006"/>
    <s v="38000000"/>
    <s v="000038000000"/>
    <s v="000000070704"/>
    <s v="I"/>
    <s v="Dist-Services"/>
    <x v="3"/>
    <m/>
    <n v="1"/>
    <n v="1514.42"/>
    <n v="2.2599999999999999E-2"/>
    <n v="195.23"/>
    <s v="JACKSON CENTER "/>
    <s v="Plastic"/>
    <n v="2495.6856587473003"/>
    <s v="NO"/>
    <s v="YES"/>
    <s v="&gt;0"/>
  </r>
  <r>
    <s v="DPAA1"/>
    <x v="0"/>
    <s v="40102"/>
    <x v="0"/>
    <s v="JKF0"/>
    <m/>
    <s v="2006"/>
    <s v="38000000"/>
    <s v="000038000000"/>
    <s v="000000069951"/>
    <s v="I"/>
    <s v="Dist-Services"/>
    <x v="3"/>
    <m/>
    <n v="2"/>
    <n v="3028.83"/>
    <n v="2.2599999999999999E-2"/>
    <n v="195.23"/>
    <s v="JENKS "/>
    <s v="Plastic"/>
    <n v="4991.3548380129587"/>
    <s v="NO"/>
    <s v="YES"/>
    <s v="&gt;0"/>
  </r>
  <r>
    <s v="DPAA1"/>
    <x v="0"/>
    <s v="40102"/>
    <x v="0"/>
    <s v="JMM0"/>
    <m/>
    <s v="2006"/>
    <s v="38000000"/>
    <s v="000038000000"/>
    <s v="000000069952"/>
    <s v="I"/>
    <s v="Dist-Services"/>
    <x v="3"/>
    <m/>
    <n v="2"/>
    <n v="3028.83"/>
    <n v="2.2599999999999999E-2"/>
    <n v="195.23"/>
    <s v="JACKSON "/>
    <s v="Plastic"/>
    <n v="4991.3548380129587"/>
    <s v="NO"/>
    <s v="YES"/>
    <s v="&gt;0"/>
  </r>
  <r>
    <s v="DPAA1"/>
    <x v="0"/>
    <s v="40102"/>
    <x v="0"/>
    <s v="JOE0"/>
    <m/>
    <s v="2006"/>
    <s v="38000000"/>
    <s v="000038000000"/>
    <s v="000000069953"/>
    <s v="I"/>
    <s v="Dist-Services"/>
    <x v="3"/>
    <m/>
    <n v="7"/>
    <n v="11926.03"/>
    <n v="2.2599999999999999E-2"/>
    <n v="195.23"/>
    <s v="JONES "/>
    <s v="Plastic"/>
    <n v="19653.479244060476"/>
    <s v="NO"/>
    <s v="YES"/>
    <s v="&gt;0"/>
  </r>
  <r>
    <s v="DPAA1"/>
    <x v="0"/>
    <s v="40102"/>
    <x v="0"/>
    <s v="KCB8"/>
    <m/>
    <s v="2006"/>
    <s v="38000000"/>
    <s v="000038000000"/>
    <s v="000000070778"/>
    <s v="I"/>
    <s v="Dist-Services"/>
    <x v="3"/>
    <m/>
    <n v="1"/>
    <n v="1514.42"/>
    <n v="2.2599999999999999E-2"/>
    <n v="195.23"/>
    <s v="KARNS CITY "/>
    <s v="Plastic"/>
    <n v="2495.6856587473003"/>
    <s v="NO"/>
    <s v="YES"/>
    <s v="&gt;0"/>
  </r>
  <r>
    <s v="DPAA1"/>
    <x v="0"/>
    <s v="40102"/>
    <x v="0"/>
    <s v="KEM0"/>
    <m/>
    <s v="2006"/>
    <s v="38000000"/>
    <s v="000038000000"/>
    <s v="000000070634"/>
    <s v="I"/>
    <s v="Dist-Services"/>
    <x v="3"/>
    <m/>
    <n v="3"/>
    <n v="4543.25"/>
    <n v="2.2599999999999999E-2"/>
    <n v="195.23"/>
    <s v="KEATING "/>
    <s v="Plastic"/>
    <n v="7487.040496760259"/>
    <s v="NO"/>
    <s v="YES"/>
    <s v="&gt;0"/>
  </r>
  <r>
    <s v="DPAA1"/>
    <x v="0"/>
    <s v="40102"/>
    <x v="0"/>
    <s v="LAM0"/>
    <m/>
    <s v="2006"/>
    <s v="38000000"/>
    <s v="000038000000"/>
    <s v="000000069954"/>
    <s v="I"/>
    <s v="Dist-Services"/>
    <x v="3"/>
    <m/>
    <n v="3"/>
    <n v="4543.24"/>
    <n v="2.2599999999999999E-2"/>
    <n v="195.23"/>
    <s v="LAFAYETTE "/>
    <s v="Plastic"/>
    <n v="7487.024017278618"/>
    <s v="NO"/>
    <s v="YES"/>
    <s v="&gt;0"/>
  </r>
  <r>
    <s v="DPAA1"/>
    <x v="0"/>
    <s v="40102"/>
    <x v="0"/>
    <s v="LBE0"/>
    <m/>
    <s v="2006"/>
    <s v="38000000"/>
    <s v="000038000000"/>
    <s v="000000070919"/>
    <s v="I"/>
    <s v="Dist-Services"/>
    <x v="3"/>
    <m/>
    <n v="1"/>
    <n v="1514.42"/>
    <n v="2.2599999999999999E-2"/>
    <n v="195.23"/>
    <s v="LE BOUEF"/>
    <s v="Plastic"/>
    <n v="2495.6856587473003"/>
    <s v="NO"/>
    <s v="YES"/>
    <s v="&gt;0"/>
  </r>
  <r>
    <s v="DPAA1"/>
    <x v="0"/>
    <s v="40102"/>
    <x v="0"/>
    <s v="LCE8"/>
    <m/>
    <s v="2006"/>
    <s v="38000000"/>
    <s v="000038000000"/>
    <s v="000000070542"/>
    <s v="I"/>
    <s v="Dist-Services"/>
    <x v="3"/>
    <m/>
    <n v="5"/>
    <n v="7572.08"/>
    <n v="2.2599999999999999E-2"/>
    <n v="195.23"/>
    <s v="LAKE CITY"/>
    <s v="Plastic"/>
    <n v="12478.395334773219"/>
    <s v="NO"/>
    <s v="YES"/>
    <s v="&gt;0"/>
  </r>
  <r>
    <s v="DPAA1"/>
    <x v="0"/>
    <s v="40102"/>
    <x v="0"/>
    <s v="LIC0"/>
    <m/>
    <s v="2006"/>
    <s v="38000000"/>
    <s v="000038000000"/>
    <s v="000000070779"/>
    <s v="I"/>
    <s v="Dist-Services"/>
    <x v="3"/>
    <m/>
    <n v="0"/>
    <n v="1514.42"/>
    <n v="2.2599999999999999E-2"/>
    <n v="195.23"/>
    <s v="LIMESTONE "/>
    <s v="Plastic"/>
    <n v="2495.6856587473003"/>
    <s v="YES"/>
    <s v="YES"/>
    <s v="=0"/>
  </r>
  <r>
    <s v="DPAA1"/>
    <x v="0"/>
    <s v="40102"/>
    <x v="0"/>
    <s v="LPE0"/>
    <m/>
    <s v="2006"/>
    <s v="38000000"/>
    <s v="000038000000"/>
    <s v="000000070543"/>
    <s v="I"/>
    <s v="Dist-Services"/>
    <x v="3"/>
    <m/>
    <n v="3"/>
    <n v="4543.24"/>
    <n v="2.2599999999999999E-2"/>
    <n v="195.23"/>
    <s v="LAWRENCE PARK "/>
    <s v="Plastic"/>
    <n v="7487.024017278618"/>
    <s v="NO"/>
    <s v="YES"/>
    <s v="&gt;0"/>
  </r>
  <r>
    <s v="DPAA1"/>
    <x v="0"/>
    <s v="40102"/>
    <x v="0"/>
    <s v="LRM8"/>
    <m/>
    <s v="2006"/>
    <s v="38000000"/>
    <s v="000038000000"/>
    <s v="000000069955"/>
    <s v="I"/>
    <s v="Dist-Services"/>
    <x v="3"/>
    <m/>
    <n v="6"/>
    <n v="9086.5"/>
    <n v="2.2599999999999999E-2"/>
    <n v="195.23"/>
    <s v="LEWIS RUN"/>
    <s v="Plastic"/>
    <n v="14974.080993520518"/>
    <s v="NO"/>
    <s v="YES"/>
    <s v="&gt;0"/>
  </r>
  <r>
    <s v="DPAA1"/>
    <x v="0"/>
    <s v="40102"/>
    <x v="0"/>
    <s v="LTM0"/>
    <m/>
    <s v="2006"/>
    <s v="38000000"/>
    <s v="000038000000"/>
    <s v="000000070384"/>
    <s v="I"/>
    <s v="Dist-Services"/>
    <x v="3"/>
    <m/>
    <n v="4"/>
    <n v="6057.66"/>
    <n v="2.2599999999999999E-2"/>
    <n v="195.23"/>
    <s v="LACKAWANNOCK"/>
    <s v="Plastic"/>
    <n v="9982.7096760259174"/>
    <s v="NO"/>
    <s v="YES"/>
    <s v="&gt;0"/>
  </r>
  <r>
    <s v="DPAA1"/>
    <x v="0"/>
    <s v="40102"/>
    <x v="0"/>
    <s v="MBE8"/>
    <m/>
    <s v="2006"/>
    <s v="38000000"/>
    <s v="000038000000"/>
    <s v="000000070861"/>
    <s v="I"/>
    <s v="Dist-Services"/>
    <x v="3"/>
    <m/>
    <n v="1"/>
    <n v="1514.42"/>
    <n v="2.2599999999999999E-2"/>
    <n v="195.23"/>
    <s v="MIDDLEBORO "/>
    <s v="Plastic"/>
    <n v="2495.6856587473003"/>
    <s v="NO"/>
    <s v="YES"/>
    <s v="&gt;0"/>
  </r>
  <r>
    <s v="DPAA1"/>
    <x v="0"/>
    <s v="40102"/>
    <x v="0"/>
    <s v="MCE0"/>
    <m/>
    <s v="2006"/>
    <s v="38000000"/>
    <s v="000038000000"/>
    <s v="000000069956"/>
    <s v="I"/>
    <s v="Dist-Services"/>
    <x v="3"/>
    <m/>
    <n v="198"/>
    <n v="302779.81"/>
    <n v="2.2599999999999999E-2"/>
    <n v="195.23"/>
    <s v="MILLCREEK "/>
    <s v="Plastic"/>
    <n v="498965.43203023757"/>
    <s v="NO"/>
    <s v="YES"/>
    <s v="&gt;0"/>
  </r>
  <r>
    <s v="DPAA1"/>
    <x v="0"/>
    <s v="40102"/>
    <x v="0"/>
    <s v="MEC9"/>
    <m/>
    <s v="2006"/>
    <s v="38000000"/>
    <s v="000038000000"/>
    <s v="000000069957"/>
    <s v="I"/>
    <s v="Dist-Services"/>
    <x v="3"/>
    <m/>
    <n v="55"/>
    <n v="83292.88"/>
    <n v="2.2599999999999999E-2"/>
    <n v="195.23"/>
    <s v="MEADVILLE "/>
    <s v="Plastic"/>
    <n v="137262.3486825054"/>
    <s v="NO"/>
    <s v="YES"/>
    <s v="&gt;0"/>
  </r>
  <r>
    <s v="DPAA1"/>
    <x v="0"/>
    <s v="40102"/>
    <x v="0"/>
    <s v="MKE0"/>
    <m/>
    <s v="2006"/>
    <s v="38000000"/>
    <s v="000038000000"/>
    <s v="000000070221"/>
    <s v="I"/>
    <s v="Dist-Services"/>
    <x v="3"/>
    <m/>
    <n v="4"/>
    <n v="6057.66"/>
    <n v="2.2599999999999999E-2"/>
    <n v="195.23"/>
    <s v="MCKEAN"/>
    <s v="Plastic"/>
    <n v="9982.7096760259174"/>
    <s v="NO"/>
    <s v="YES"/>
    <s v="&gt;0"/>
  </r>
  <r>
    <s v="DPAA1"/>
    <x v="0"/>
    <s v="40102"/>
    <x v="0"/>
    <s v="MOC0"/>
    <m/>
    <s v="2006"/>
    <s v="38000000"/>
    <s v="000038000000"/>
    <s v="000000070780"/>
    <s v="I"/>
    <s v="Dist-Services"/>
    <x v="3"/>
    <m/>
    <n v="1"/>
    <n v="1514.42"/>
    <n v="2.2599999999999999E-2"/>
    <n v="195.23"/>
    <s v="MONROE"/>
    <s v="Plastic"/>
    <n v="2495.6856587473003"/>
    <s v="NO"/>
    <s v="YES"/>
    <s v="&gt;0"/>
  </r>
  <r>
    <s v="DPAA1"/>
    <x v="0"/>
    <s v="40102"/>
    <x v="0"/>
    <s v="MRM8"/>
    <m/>
    <s v="2006"/>
    <s v="38000000"/>
    <s v="000038000000"/>
    <s v="000000070385"/>
    <s v="I"/>
    <s v="Dist-Services"/>
    <x v="3"/>
    <m/>
    <n v="18"/>
    <n v="27259.49"/>
    <n v="2.2599999999999999E-2"/>
    <n v="195.23"/>
    <s v="MERCER "/>
    <s v="Plastic"/>
    <n v="44922.226501079916"/>
    <s v="NO"/>
    <s v="YES"/>
    <s v="&gt;0"/>
  </r>
  <r>
    <s v="DPAA1"/>
    <x v="0"/>
    <s v="40102"/>
    <x v="0"/>
    <s v="MVE8"/>
    <m/>
    <s v="2006"/>
    <s v="38000000"/>
    <s v="000038000000"/>
    <s v="000000070862"/>
    <s v="I"/>
    <s v="Dist-Services"/>
    <x v="3"/>
    <m/>
    <n v="1"/>
    <n v="1514.42"/>
    <n v="2.2599999999999999E-2"/>
    <n v="195.23"/>
    <s v="MILL VILLAGE "/>
    <s v="Plastic"/>
    <n v="2495.6856587473003"/>
    <s v="NO"/>
    <s v="YES"/>
    <s v="&gt;0"/>
  </r>
  <r>
    <s v="DPAA1"/>
    <x v="0"/>
    <s v="40102"/>
    <x v="0"/>
    <s v="NEE0"/>
    <m/>
    <s v="2006"/>
    <s v="38000000"/>
    <s v="000038000000"/>
    <s v="000000069958"/>
    <s v="I"/>
    <s v="Dist-Services"/>
    <x v="3"/>
    <m/>
    <n v="22"/>
    <n v="33159.120000000003"/>
    <n v="2.2599999999999999E-2"/>
    <n v="195.23"/>
    <s v="NORTH EAST"/>
    <s v="Plastic"/>
    <n v="54644.510928725707"/>
    <s v="NO"/>
    <s v="YES"/>
    <s v="&gt;0"/>
  </r>
  <r>
    <s v="DPAA1"/>
    <x v="0"/>
    <s v="40102"/>
    <x v="0"/>
    <s v="OAV0"/>
    <m/>
    <s v="2006"/>
    <s v="38000000"/>
    <s v="000038000000"/>
    <s v="000000071005"/>
    <s v="I"/>
    <s v="Dist-Services"/>
    <x v="3"/>
    <m/>
    <n v="1"/>
    <n v="1514.42"/>
    <n v="2.2599999999999999E-2"/>
    <n v="195.23"/>
    <s v="OAKLAND "/>
    <s v="Plastic"/>
    <n v="2495.6856587473003"/>
    <s v="NO"/>
    <s v="YES"/>
    <s v="&gt;0"/>
  </r>
  <r>
    <s v="DPAA1"/>
    <x v="0"/>
    <s v="40102"/>
    <x v="0"/>
    <s v="OCC0"/>
    <m/>
    <s v="2006"/>
    <s v="38000000"/>
    <s v="000038000000"/>
    <s v="000000069959"/>
    <s v="I"/>
    <s v="Dist-Services"/>
    <x v="3"/>
    <m/>
    <n v="5"/>
    <n v="9086.5"/>
    <n v="2.2599999999999999E-2"/>
    <n v="195.23"/>
    <s v="OIL CREEK "/>
    <s v="Plastic"/>
    <n v="14974.080993520518"/>
    <s v="NO"/>
    <s v="YES"/>
    <s v="&gt;0"/>
  </r>
  <r>
    <s v="DPAA1"/>
    <x v="0"/>
    <s v="40102"/>
    <x v="0"/>
    <s v="OCM0"/>
    <m/>
    <s v="2006"/>
    <s v="38000000"/>
    <s v="000038000000"/>
    <s v="000000070386"/>
    <s v="I"/>
    <s v="Dist-Services"/>
    <x v="3"/>
    <m/>
    <n v="1"/>
    <n v="1514.42"/>
    <n v="2.2599999999999999E-2"/>
    <n v="195.23"/>
    <s v="OTTER CREEK "/>
    <s v="Plastic"/>
    <n v="2495.6856587473003"/>
    <s v="NO"/>
    <s v="YES"/>
    <s v="&gt;0"/>
  </r>
  <r>
    <s v="DPAA1"/>
    <x v="0"/>
    <s v="40102"/>
    <x v="0"/>
    <s v="OCV9"/>
    <m/>
    <s v="2006"/>
    <s v="38000000"/>
    <s v="000038000000"/>
    <s v="000000069960"/>
    <s v="I"/>
    <s v="Dist-Services"/>
    <x v="3"/>
    <m/>
    <n v="5"/>
    <n v="7572.08"/>
    <n v="2.2599999999999999E-2"/>
    <n v="195.23"/>
    <s v="OIL CITY"/>
    <s v="Plastic"/>
    <n v="12478.395334773219"/>
    <s v="NO"/>
    <s v="YES"/>
    <s v="&gt;0"/>
  </r>
  <r>
    <s v="DPAA1"/>
    <x v="0"/>
    <s v="40102"/>
    <x v="0"/>
    <s v="OTM0"/>
    <m/>
    <s v="2006"/>
    <s v="38000000"/>
    <s v="000038000000"/>
    <s v="000000069961"/>
    <s v="I"/>
    <s v="Dist-Services"/>
    <x v="3"/>
    <m/>
    <n v="4"/>
    <n v="9086.5"/>
    <n v="2.2599999999999999E-2"/>
    <n v="195.23"/>
    <s v="OTTO"/>
    <s v="Plastic"/>
    <n v="14974.080993520518"/>
    <s v="NO"/>
    <s v="YES"/>
    <s v="&gt;0"/>
  </r>
  <r>
    <s v="DPAA1"/>
    <x v="0"/>
    <s v="40102"/>
    <x v="0"/>
    <s v="PEM0"/>
    <m/>
    <s v="2006"/>
    <s v="38000000"/>
    <s v="000038000000"/>
    <s v="000000070222"/>
    <s v="I"/>
    <s v="Dist-Services"/>
    <x v="3"/>
    <m/>
    <n v="1"/>
    <n v="1514.41"/>
    <n v="2.2599999999999999E-2"/>
    <n v="195.23"/>
    <s v="PERRY "/>
    <s v="Plastic"/>
    <n v="2495.6691792656588"/>
    <s v="NO"/>
    <s v="YES"/>
    <s v="&gt;0"/>
  </r>
  <r>
    <s v="DPAA1"/>
    <x v="0"/>
    <s v="40102"/>
    <x v="0"/>
    <s v="PFW0"/>
    <m/>
    <s v="2006"/>
    <s v="38000000"/>
    <s v="000038000000"/>
    <s v="000000070387"/>
    <s v="I"/>
    <s v="Dist-Services"/>
    <x v="3"/>
    <m/>
    <n v="9"/>
    <n v="13629.74"/>
    <n v="2.2599999999999999E-2"/>
    <n v="195.23"/>
    <s v="PITTSFIELD"/>
    <s v="Plastic"/>
    <n v="22461.105010799136"/>
    <s v="NO"/>
    <s v="YES"/>
    <s v="&gt;0"/>
  </r>
  <r>
    <s v="DPAA1"/>
    <x v="0"/>
    <s v="40102"/>
    <x v="0"/>
    <s v="PGW0"/>
    <m/>
    <s v="2006"/>
    <s v="38000000"/>
    <s v="000038000000"/>
    <s v="000000070388"/>
    <s v="I"/>
    <s v="Dist-Services"/>
    <x v="3"/>
    <m/>
    <n v="9"/>
    <n v="13629.73"/>
    <n v="2.2599999999999999E-2"/>
    <n v="195.23"/>
    <s v="PINE GROVE"/>
    <s v="Plastic"/>
    <n v="22461.088531317495"/>
    <s v="NO"/>
    <s v="YES"/>
    <s v="&gt;0"/>
  </r>
  <r>
    <s v="DPAA1"/>
    <x v="0"/>
    <s v="40102"/>
    <x v="0"/>
    <s v="PIC0"/>
    <m/>
    <s v="2006"/>
    <s v="38000000"/>
    <s v="000038000000"/>
    <s v="000000070863"/>
    <s v="I"/>
    <s v="Dist-Services"/>
    <x v="3"/>
    <m/>
    <n v="2"/>
    <n v="3028.83"/>
    <n v="2.2599999999999999E-2"/>
    <n v="195.23"/>
    <s v="PINE"/>
    <s v="Plastic"/>
    <n v="4991.3548380129587"/>
    <s v="NO"/>
    <s v="YES"/>
    <s v="&gt;0"/>
  </r>
  <r>
    <s v="DPAA1"/>
    <x v="0"/>
    <s v="40102"/>
    <x v="0"/>
    <s v="PIJ0"/>
    <m/>
    <s v="2006"/>
    <s v="38000000"/>
    <s v="000038000000"/>
    <s v="000000070544"/>
    <s v="I"/>
    <s v="Dist-Services"/>
    <x v="3"/>
    <m/>
    <n v="2"/>
    <n v="3028.83"/>
    <n v="2.2599999999999999E-2"/>
    <n v="195.23"/>
    <s v="PINECREEK "/>
    <s v="Plastic"/>
    <n v="4991.3548380129587"/>
    <s v="NO"/>
    <s v="YES"/>
    <s v="&gt;0"/>
  </r>
  <r>
    <s v="DPAA1"/>
    <x v="0"/>
    <s v="40102"/>
    <x v="0"/>
    <s v="PIV0"/>
    <m/>
    <s v="2006"/>
    <s v="38000000"/>
    <s v="000038000000"/>
    <s v="000000070223"/>
    <s v="I"/>
    <s v="Dist-Services"/>
    <x v="3"/>
    <m/>
    <n v="4"/>
    <n v="6057.66"/>
    <n v="2.2599999999999999E-2"/>
    <n v="195.23"/>
    <s v="PINEGROVE "/>
    <s v="Plastic"/>
    <n v="9982.7096760259174"/>
    <s v="NO"/>
    <s v="YES"/>
    <s v="&gt;0"/>
  </r>
  <r>
    <s v="DPAA1"/>
    <x v="0"/>
    <s v="40102"/>
    <x v="0"/>
    <s v="PLV8"/>
    <m/>
    <s v="2006"/>
    <s v="38000000"/>
    <s v="000038000000"/>
    <s v="000000069962"/>
    <s v="I"/>
    <s v="Dist-Services"/>
    <x v="3"/>
    <m/>
    <n v="1"/>
    <n v="1514.42"/>
    <n v="2.2599999999999999E-2"/>
    <n v="195.23"/>
    <s v="PLEASANTVILLE"/>
    <s v="Plastic"/>
    <n v="2495.6856587473003"/>
    <s v="NO"/>
    <s v="YES"/>
    <s v="&gt;0"/>
  </r>
  <r>
    <s v="DPAA1"/>
    <x v="0"/>
    <s v="40102"/>
    <x v="0"/>
    <s v="POV8"/>
    <m/>
    <s v="2006"/>
    <s v="38000000"/>
    <s v="000038000000"/>
    <s v="000000070781"/>
    <s v="I"/>
    <s v="Dist-Services"/>
    <x v="3"/>
    <m/>
    <n v="1"/>
    <n v="3028.83"/>
    <n v="2.2599999999999999E-2"/>
    <n v="195.23"/>
    <s v="POLK "/>
    <s v="Plastic"/>
    <n v="4991.3548380129587"/>
    <s v="NO"/>
    <s v="YES"/>
    <s v="&gt;0"/>
  </r>
  <r>
    <s v="DPAA1"/>
    <x v="0"/>
    <s v="40102"/>
    <x v="0"/>
    <s v="PRA0"/>
    <m/>
    <s v="2006"/>
    <s v="38000000"/>
    <s v="000038000000"/>
    <s v="000000070966"/>
    <s v="D"/>
    <s v="Dist-Services"/>
    <x v="3"/>
    <m/>
    <n v="0"/>
    <n v="0"/>
    <n v="2.2599999999999999E-2"/>
    <n v="195.23"/>
    <s v="PERRY "/>
    <s v="Plastic"/>
    <n v="0"/>
    <s v="YES"/>
    <s v="NO"/>
    <s v="=0"/>
  </r>
  <r>
    <s v="DPAA1"/>
    <x v="0"/>
    <s v="40102"/>
    <x v="0"/>
    <s v="PRV0"/>
    <m/>
    <s v="2006"/>
    <s v="38000000"/>
    <s v="000038000000"/>
    <s v="000000070224"/>
    <s v="I"/>
    <s v="Dist-Services"/>
    <x v="3"/>
    <m/>
    <n v="1"/>
    <n v="2271.62"/>
    <n v="2.2599999999999999E-2"/>
    <n v="195.23"/>
    <s v="PRESIDENT "/>
    <s v="Plastic"/>
    <n v="3743.512008639309"/>
    <s v="NO"/>
    <s v="YES"/>
    <s v="&gt;0"/>
  </r>
  <r>
    <s v="DPAA1"/>
    <x v="0"/>
    <s v="40102"/>
    <x v="0"/>
    <s v="PYM0"/>
    <m/>
    <s v="2006"/>
    <s v="38000000"/>
    <s v="000038000000"/>
    <s v="000000069963"/>
    <s v="I"/>
    <s v="Dist-Services"/>
    <x v="3"/>
    <m/>
    <n v="8"/>
    <n v="12115.33"/>
    <n v="2.2599999999999999E-2"/>
    <n v="195.23"/>
    <s v="PYMATUNING"/>
    <s v="Plastic"/>
    <n v="19965.435831533479"/>
    <s v="NO"/>
    <s v="YES"/>
    <s v="&gt;0"/>
  </r>
  <r>
    <s v="DPAA1"/>
    <x v="0"/>
    <s v="40102"/>
    <x v="0"/>
    <s v="RBE8"/>
    <m/>
    <s v="2006"/>
    <s v="38000000"/>
    <s v="000038000000"/>
    <s v="000000070864"/>
    <s v="I"/>
    <s v="Dist-Services"/>
    <x v="3"/>
    <m/>
    <n v="93"/>
    <n v="140840.67000000001"/>
    <n v="2.2599999999999999E-2"/>
    <n v="195.23"/>
    <s v="RIDGWAY"/>
    <s v="Plastic"/>
    <n v="232098.12356371494"/>
    <s v="NO"/>
    <s v="YES"/>
    <s v="&gt;0"/>
  </r>
  <r>
    <s v="DPAA1"/>
    <x v="0"/>
    <s v="40102"/>
    <x v="0"/>
    <s v="REJ8"/>
    <m/>
    <s v="2006"/>
    <s v="38000000"/>
    <s v="000038000000"/>
    <s v="000000070389"/>
    <s v="I"/>
    <s v="Dist-Services"/>
    <x v="3"/>
    <m/>
    <n v="58"/>
    <n v="87836.13"/>
    <n v="2.2599999999999999E-2"/>
    <n v="195.23"/>
    <s v="REYNOLDSVILLE"/>
    <s v="Plastic"/>
    <n v="144749.38917926568"/>
    <s v="NO"/>
    <s v="YES"/>
    <s v="&gt;0"/>
  </r>
  <r>
    <s v="DPAA1"/>
    <x v="0"/>
    <s v="40102"/>
    <x v="0"/>
    <s v="RIC0"/>
    <m/>
    <s v="2006"/>
    <s v="38000000"/>
    <s v="000038000000"/>
    <s v="000000070782"/>
    <s v="I"/>
    <s v="Dist-Services"/>
    <x v="3"/>
    <m/>
    <n v="2"/>
    <n v="3028.83"/>
    <n v="2.2599999999999999E-2"/>
    <n v="195.23"/>
    <s v="RICHMOND"/>
    <s v="Plastic"/>
    <n v="4991.3548380129587"/>
    <s v="NO"/>
    <s v="YES"/>
    <s v="&gt;0"/>
  </r>
  <r>
    <s v="DPAA1"/>
    <x v="0"/>
    <s v="40102"/>
    <x v="0"/>
    <s v="ROJ0"/>
    <m/>
    <s v="2006"/>
    <s v="38000000"/>
    <s v="000038000000"/>
    <s v="000000070705"/>
    <s v="I"/>
    <s v="Dist-Services"/>
    <x v="3"/>
    <m/>
    <n v="2"/>
    <n v="3028.83"/>
    <n v="2.2599999999999999E-2"/>
    <n v="195.23"/>
    <s v="ROSE"/>
    <s v="Plastic"/>
    <n v="4991.3548380129587"/>
    <s v="NO"/>
    <s v="YES"/>
    <s v="&gt;0"/>
  </r>
  <r>
    <s v="DPAA1"/>
    <x v="0"/>
    <s v="40102"/>
    <x v="0"/>
    <s v="RTE0"/>
    <m/>
    <s v="2006"/>
    <s v="38000000"/>
    <s v="000038000000"/>
    <s v="000000069964"/>
    <s v="I"/>
    <s v="Dist-Services"/>
    <x v="3"/>
    <m/>
    <n v="16"/>
    <n v="27081.33"/>
    <n v="2.2599999999999999E-2"/>
    <n v="195.23"/>
    <s v="RIDGWAY "/>
    <s v="Plastic"/>
    <n v="44628.62805615551"/>
    <s v="NO"/>
    <s v="YES"/>
    <s v="&gt;0"/>
  </r>
  <r>
    <s v="DPAA1"/>
    <x v="0"/>
    <s v="40102"/>
    <x v="0"/>
    <s v="RTV0"/>
    <m/>
    <s v="2006"/>
    <s v="38000000"/>
    <s v="000038000000"/>
    <s v="000000070545"/>
    <s v="I"/>
    <s v="Dist-Services"/>
    <x v="3"/>
    <m/>
    <n v="1"/>
    <n v="1514.42"/>
    <n v="2.2599999999999999E-2"/>
    <n v="195.23"/>
    <s v="ROCKLAND"/>
    <s v="Plastic"/>
    <n v="2495.6856587473003"/>
    <s v="NO"/>
    <s v="YES"/>
    <s v="&gt;0"/>
  </r>
  <r>
    <s v="DPAA1"/>
    <x v="0"/>
    <s v="40102"/>
    <x v="0"/>
    <s v="SAC0"/>
    <m/>
    <s v="2006"/>
    <s v="38000000"/>
    <s v="000038000000"/>
    <s v="000000069965"/>
    <s v="I"/>
    <s v="Dist-Services"/>
    <x v="3"/>
    <m/>
    <n v="15"/>
    <n v="22716.23"/>
    <n v="2.2599999999999999E-2"/>
    <n v="195.23"/>
    <s v="SADSBURY"/>
    <s v="Plastic"/>
    <n v="37435.169524838013"/>
    <s v="NO"/>
    <s v="YES"/>
    <s v="&gt;0"/>
  </r>
  <r>
    <s v="DPAA1"/>
    <x v="0"/>
    <s v="40102"/>
    <x v="0"/>
    <s v="SAV0"/>
    <m/>
    <s v="2006"/>
    <s v="38000000"/>
    <s v="000038000000"/>
    <s v="000000069966"/>
    <s v="I"/>
    <s v="Dist-Services"/>
    <x v="3"/>
    <m/>
    <n v="20"/>
    <n v="30288.32"/>
    <n v="2.2599999999999999E-2"/>
    <n v="195.23"/>
    <s v="SANDYCREEK"/>
    <s v="Plastic"/>
    <n v="49913.581339092874"/>
    <s v="NO"/>
    <s v="YES"/>
    <s v="&gt;0"/>
  </r>
  <r>
    <s v="DPAA1"/>
    <x v="0"/>
    <s v="40102"/>
    <x v="0"/>
    <s v="SBC8"/>
    <m/>
    <s v="2006"/>
    <s v="38000000"/>
    <s v="000038000000"/>
    <s v="000000070225"/>
    <s v="I"/>
    <s v="Dist-Services"/>
    <x v="3"/>
    <m/>
    <n v="3"/>
    <n v="4543.25"/>
    <n v="2.2599999999999999E-2"/>
    <n v="195.23"/>
    <s v="STRATTANVILLE"/>
    <s v="Plastic"/>
    <n v="7487.040496760259"/>
    <s v="NO"/>
    <s v="YES"/>
    <s v="&gt;0"/>
  </r>
  <r>
    <s v="DPAA1"/>
    <x v="0"/>
    <s v="40102"/>
    <x v="0"/>
    <s v="SBE9"/>
    <m/>
    <s v="2006"/>
    <s v="38000000"/>
    <s v="000038000000"/>
    <s v="000000069967"/>
    <s v="I"/>
    <s v="Dist-Services"/>
    <x v="3"/>
    <m/>
    <n v="100"/>
    <n v="172025.91"/>
    <n v="2.2599999999999999E-2"/>
    <n v="195.23"/>
    <s v="ST MARYS"/>
    <s v="Plastic"/>
    <n v="283489.78257019439"/>
    <s v="NO"/>
    <s v="YES"/>
    <s v="&gt;0"/>
  </r>
  <r>
    <s v="DPAA1"/>
    <x v="0"/>
    <s v="40102"/>
    <x v="0"/>
    <s v="SBM8"/>
    <m/>
    <s v="2006"/>
    <s v="38000000"/>
    <s v="000038000000"/>
    <s v="000000070546"/>
    <s v="I"/>
    <s v="Dist-Services"/>
    <x v="3"/>
    <m/>
    <n v="29"/>
    <n v="43918.07"/>
    <n v="2.2599999999999999E-2"/>
    <n v="195.23"/>
    <s v="SHARPSVILLE"/>
    <s v="Plastic"/>
    <n v="72374.702829373651"/>
    <s v="NO"/>
    <s v="YES"/>
    <s v="&gt;0"/>
  </r>
  <r>
    <s v="DPAA1"/>
    <x v="0"/>
    <s v="40102"/>
    <x v="0"/>
    <s v="SBW8"/>
    <m/>
    <s v="2006"/>
    <s v="38000000"/>
    <s v="000038000000"/>
    <s v="000000070547"/>
    <s v="I"/>
    <s v="Dist-Services"/>
    <x v="3"/>
    <m/>
    <n v="1"/>
    <n v="1514.41"/>
    <n v="2.2599999999999999E-2"/>
    <n v="195.23"/>
    <s v="SUGAR GROVE"/>
    <s v="Plastic"/>
    <n v="2495.6691792656588"/>
    <s v="NO"/>
    <s v="YES"/>
    <s v="&gt;0"/>
  </r>
  <r>
    <s v="DPAA1"/>
    <x v="0"/>
    <s v="40102"/>
    <x v="0"/>
    <s v="SCE0"/>
    <m/>
    <s v="2006"/>
    <s v="38000000"/>
    <s v="000038000000"/>
    <s v="000000070226"/>
    <s v="I"/>
    <s v="Dist-Services"/>
    <x v="3"/>
    <m/>
    <n v="1"/>
    <n v="1514.42"/>
    <n v="2.2599999999999999E-2"/>
    <n v="195.23"/>
    <s v="SPRING CREEK"/>
    <s v="Plastic"/>
    <n v="2495.6856587473003"/>
    <s v="NO"/>
    <s v="YES"/>
    <s v="&gt;0"/>
  </r>
  <r>
    <s v="DPAA1"/>
    <x v="0"/>
    <s v="40102"/>
    <x v="0"/>
    <s v="SCM0"/>
    <m/>
    <s v="2006"/>
    <s v="38000000"/>
    <s v="000038000000"/>
    <s v="000000070227"/>
    <s v="I"/>
    <s v="Dist-Services"/>
    <x v="3"/>
    <m/>
    <n v="1"/>
    <n v="1514.42"/>
    <n v="2.2599999999999999E-2"/>
    <n v="195.23"/>
    <s v="SANDY CREEK "/>
    <s v="Plastic"/>
    <n v="2495.6856587473003"/>
    <s v="NO"/>
    <s v="YES"/>
    <s v="&gt;0"/>
  </r>
  <r>
    <s v="DPAA1"/>
    <x v="0"/>
    <s v="40102"/>
    <x v="0"/>
    <s v="SEC8"/>
    <m/>
    <s v="2006"/>
    <s v="38000000"/>
    <s v="000038000000"/>
    <s v="000000070548"/>
    <s v="I"/>
    <s v="Dist-Services"/>
    <x v="3"/>
    <m/>
    <n v="2"/>
    <n v="3028.83"/>
    <n v="2.2599999999999999E-2"/>
    <n v="195.23"/>
    <s v="SAEGERTOWN "/>
    <s v="Plastic"/>
    <n v="4991.3548380129587"/>
    <s v="NO"/>
    <s v="YES"/>
    <s v="&gt;0"/>
  </r>
  <r>
    <s v="DPAA1"/>
    <x v="0"/>
    <s v="40102"/>
    <x v="0"/>
    <s v="SEM0"/>
    <m/>
    <s v="2006"/>
    <s v="38000000"/>
    <s v="000038000000"/>
    <s v="000000070783"/>
    <s v="I"/>
    <s v="Dist-Services"/>
    <x v="3"/>
    <m/>
    <n v="0"/>
    <n v="1514.42"/>
    <n v="2.2599999999999999E-2"/>
    <n v="195.23"/>
    <s v="SERGEANT"/>
    <s v="Plastic"/>
    <n v="2495.6856587473003"/>
    <s v="YES"/>
    <s v="YES"/>
    <s v="=0"/>
  </r>
  <r>
    <s v="DPAA1"/>
    <x v="0"/>
    <s v="40102"/>
    <x v="0"/>
    <s v="SEW0"/>
    <m/>
    <s v="2006"/>
    <s v="38000000"/>
    <s v="000038000000"/>
    <s v="000000070784"/>
    <s v="I"/>
    <s v="Dist-Services"/>
    <x v="3"/>
    <m/>
    <n v="13"/>
    <n v="22148.33"/>
    <n v="2.2599999999999999E-2"/>
    <n v="195.23"/>
    <s v="SHEFFIELD "/>
    <s v="Plastic"/>
    <n v="36499.29976241901"/>
    <s v="NO"/>
    <s v="YES"/>
    <s v="&gt;0"/>
  </r>
  <r>
    <s v="DPAA1"/>
    <x v="0"/>
    <s v="40102"/>
    <x v="0"/>
    <s v="SGA0"/>
    <m/>
    <s v="2006"/>
    <s v="38000000"/>
    <s v="000038000000"/>
    <s v="000000070865"/>
    <s v="I"/>
    <s v="Dist-Services"/>
    <x v="3"/>
    <m/>
    <n v="1"/>
    <n v="1514.42"/>
    <n v="2.2599999999999999E-2"/>
    <n v="195.23"/>
    <s v="SUGARCREEK"/>
    <s v="Plastic"/>
    <n v="2495.6856587473003"/>
    <s v="NO"/>
    <s v="YES"/>
    <s v="&gt;0"/>
  </r>
  <r>
    <s v="DPAA1"/>
    <x v="0"/>
    <s v="40102"/>
    <x v="0"/>
    <s v="SHC0"/>
    <m/>
    <s v="2006"/>
    <s v="38000000"/>
    <s v="000038000000"/>
    <s v="000000070967"/>
    <s v="I"/>
    <s v="Dist-Services"/>
    <x v="3"/>
    <m/>
    <n v="1"/>
    <n v="1514.42"/>
    <n v="2.2599999999999999E-2"/>
    <n v="195.23"/>
    <s v="SHIPPEN "/>
    <s v="Plastic"/>
    <n v="2495.6856587473003"/>
    <s v="NO"/>
    <s v="YES"/>
    <s v="&gt;0"/>
  </r>
  <r>
    <s v="DPAA1"/>
    <x v="0"/>
    <s v="40102"/>
    <x v="0"/>
    <s v="SHM8"/>
    <m/>
    <s v="2006"/>
    <s v="38000000"/>
    <s v="000038000000"/>
    <s v="000000070228"/>
    <s v="I"/>
    <s v="Dist-Services"/>
    <x v="3"/>
    <m/>
    <n v="4"/>
    <n v="6057.66"/>
    <n v="2.2599999999999999E-2"/>
    <n v="195.23"/>
    <s v="SHEAKLEYVILLE"/>
    <s v="Plastic"/>
    <n v="9982.7096760259174"/>
    <s v="NO"/>
    <s v="YES"/>
    <s v="&gt;0"/>
  </r>
  <r>
    <s v="DPAA1"/>
    <x v="0"/>
    <s v="40102"/>
    <x v="0"/>
    <s v="SMC0"/>
    <m/>
    <s v="2006"/>
    <s v="38000000"/>
    <s v="000038000000"/>
    <s v="000000069968"/>
    <s v="I"/>
    <s v="Dist-Services"/>
    <x v="3"/>
    <m/>
    <n v="8"/>
    <n v="10903.8"/>
    <n v="2.2599999999999999E-2"/>
    <n v="195.23"/>
    <s v="SUMMIT"/>
    <s v="Plastic"/>
    <n v="17968.89719222462"/>
    <s v="NO"/>
    <s v="YES"/>
    <s v="&gt;0"/>
  </r>
  <r>
    <s v="DPAA1"/>
    <x v="0"/>
    <s v="40102"/>
    <x v="0"/>
    <s v="SME0"/>
    <m/>
    <s v="2006"/>
    <s v="38000000"/>
    <s v="000038000000"/>
    <s v="000000069969"/>
    <s v="I"/>
    <s v="Dist-Services"/>
    <x v="3"/>
    <m/>
    <n v="93"/>
    <n v="142355.12"/>
    <n v="2.2599999999999999E-2"/>
    <n v="195.23"/>
    <s v="SUMMIT"/>
    <s v="Plastic"/>
    <n v="234593.85866090714"/>
    <s v="NO"/>
    <s v="YES"/>
    <s v="&gt;0"/>
  </r>
  <r>
    <s v="DPAA1"/>
    <x v="0"/>
    <s v="40102"/>
    <x v="0"/>
    <s v="SMM8"/>
    <m/>
    <s v="2006"/>
    <s v="38000000"/>
    <s v="000038000000"/>
    <s v="000000069970"/>
    <s v="I"/>
    <s v="Dist-Services"/>
    <x v="3"/>
    <m/>
    <n v="1"/>
    <n v="2271.62"/>
    <n v="2.2599999999999999E-2"/>
    <n v="195.23"/>
    <s v="SMETHPORT"/>
    <s v="Plastic"/>
    <n v="3743.512008639309"/>
    <s v="NO"/>
    <s v="YES"/>
    <s v="&gt;0"/>
  </r>
  <r>
    <s v="DPAA1"/>
    <x v="0"/>
    <s v="40102"/>
    <x v="0"/>
    <s v="SNJ0"/>
    <m/>
    <s v="2006"/>
    <s v="38000000"/>
    <s v="000038000000"/>
    <s v="000000070549"/>
    <s v="I"/>
    <s v="Dist-Services"/>
    <x v="3"/>
    <m/>
    <n v="13"/>
    <n v="19687.41"/>
    <n v="2.2599999999999999E-2"/>
    <n v="195.23"/>
    <s v="SNYDER"/>
    <s v="Plastic"/>
    <n v="32443.831166306696"/>
    <s v="NO"/>
    <s v="YES"/>
    <s v="&gt;0"/>
  </r>
  <r>
    <s v="DPAA1"/>
    <x v="0"/>
    <s v="40102"/>
    <x v="0"/>
    <s v="SNM9"/>
    <m/>
    <s v="2006"/>
    <s v="38000000"/>
    <s v="000038000000"/>
    <s v="000000069971"/>
    <s v="I"/>
    <s v="Dist-Services"/>
    <x v="3"/>
    <m/>
    <n v="106"/>
    <n v="160528.1"/>
    <n v="2.2599999999999999E-2"/>
    <n v="195.23"/>
    <s v="SHARON"/>
    <s v="Plastic"/>
    <n v="264541.9876889849"/>
    <s v="NO"/>
    <s v="YES"/>
    <s v="&gt;0"/>
  </r>
  <r>
    <s v="DPAA1"/>
    <x v="0"/>
    <s v="40102"/>
    <x v="0"/>
    <s v="SPE0"/>
    <m/>
    <s v="2006"/>
    <s v="38000000"/>
    <s v="000038000000"/>
    <s v="000000069972"/>
    <s v="I"/>
    <s v="Dist-Services"/>
    <x v="3"/>
    <m/>
    <n v="14"/>
    <n v="21201.82"/>
    <n v="2.2599999999999999E-2"/>
    <n v="195.23"/>
    <s v="SPRINGFIELD "/>
    <s v="Plastic"/>
    <n v="34939.500345572356"/>
    <s v="NO"/>
    <s v="YES"/>
    <s v="&gt;0"/>
  </r>
  <r>
    <s v="DPAA1"/>
    <x v="0"/>
    <s v="40102"/>
    <x v="0"/>
    <s v="SPM0"/>
    <m/>
    <s v="2006"/>
    <s v="38000000"/>
    <s v="000038000000"/>
    <s v="000000069973"/>
    <s v="I"/>
    <s v="Dist-Services"/>
    <x v="3"/>
    <m/>
    <n v="13"/>
    <n v="19687.41"/>
    <n v="2.2599999999999999E-2"/>
    <n v="195.23"/>
    <s v="SOUTH PYMATUNING"/>
    <s v="Plastic"/>
    <n v="32443.831166306696"/>
    <s v="NO"/>
    <s v="YES"/>
    <s v="&gt;0"/>
  </r>
  <r>
    <s v="DPAA1"/>
    <x v="0"/>
    <s v="40102"/>
    <x v="0"/>
    <s v="STM0"/>
    <m/>
    <s v="2006"/>
    <s v="38000000"/>
    <s v="000038000000"/>
    <s v="000000069974"/>
    <s v="I"/>
    <s v="Dist-Services"/>
    <x v="3"/>
    <m/>
    <n v="1"/>
    <n v="1514.42"/>
    <n v="2.2599999999999999E-2"/>
    <n v="195.23"/>
    <s v="SHENANGO"/>
    <s v="Plastic"/>
    <n v="2495.6856587473003"/>
    <s v="NO"/>
    <s v="YES"/>
    <s v="&gt;0"/>
  </r>
  <r>
    <s v="DPAA1"/>
    <x v="0"/>
    <s v="40102"/>
    <x v="0"/>
    <s v="STW0"/>
    <m/>
    <s v="2006"/>
    <s v="38000000"/>
    <s v="000038000000"/>
    <s v="000000069975"/>
    <s v="D"/>
    <s v="Dist-Services"/>
    <x v="3"/>
    <m/>
    <n v="0"/>
    <n v="0"/>
    <n v="2.2599999999999999E-2"/>
    <n v="195.23"/>
    <s v="SUGAR GROVE "/>
    <s v="Plastic"/>
    <n v="0"/>
    <s v="YES"/>
    <s v="NO"/>
    <s v="=0"/>
  </r>
  <r>
    <s v="DPAA1"/>
    <x v="0"/>
    <s v="40102"/>
    <x v="0"/>
    <s v="SUV8"/>
    <m/>
    <s v="2006"/>
    <s v="38000000"/>
    <s v="000038000000"/>
    <s v="000000069976"/>
    <s v="I"/>
    <s v="Dist-Services"/>
    <x v="3"/>
    <m/>
    <n v="13"/>
    <n v="21874.9"/>
    <n v="2.2599999999999999E-2"/>
    <n v="195.23"/>
    <s v="SUGAR CREEK"/>
    <s v="Plastic"/>
    <n v="36048.701295896331"/>
    <s v="NO"/>
    <s v="YES"/>
    <s v="&gt;0"/>
  </r>
  <r>
    <s v="DPAA1"/>
    <x v="0"/>
    <s v="40102"/>
    <x v="0"/>
    <s v="SYC0"/>
    <m/>
    <s v="2006"/>
    <s v="38000000"/>
    <s v="000038000000"/>
    <s v="000000069977"/>
    <s v="I"/>
    <s v="Dist-Services"/>
    <x v="3"/>
    <m/>
    <n v="43"/>
    <n v="65119.89"/>
    <n v="2.2599999999999999E-2"/>
    <n v="195.23"/>
    <s v="SANDY "/>
    <s v="Plastic"/>
    <n v="107314.203174946"/>
    <s v="NO"/>
    <s v="YES"/>
    <s v="&gt;0"/>
  </r>
  <r>
    <s v="DPAA1"/>
    <x v="0"/>
    <s v="40102"/>
    <x v="0"/>
    <s v="SYJ8"/>
    <m/>
    <s v="2006"/>
    <s v="38000000"/>
    <s v="000038000000"/>
    <s v="000000069978"/>
    <s v="I"/>
    <s v="Dist-Services"/>
    <x v="3"/>
    <m/>
    <n v="9"/>
    <n v="13629.75"/>
    <n v="2.2599999999999999E-2"/>
    <n v="195.23"/>
    <s v="SYKESVILLE "/>
    <s v="Plastic"/>
    <n v="22461.121490280777"/>
    <s v="NO"/>
    <s v="YES"/>
    <s v="&gt;0"/>
  </r>
  <r>
    <s v="DPAA1"/>
    <x v="0"/>
    <s v="40102"/>
    <x v="0"/>
    <s v="TBW8"/>
    <m/>
    <s v="2006"/>
    <s v="38000000"/>
    <s v="000038000000"/>
    <s v="000000070785"/>
    <s v="I"/>
    <s v="Dist-Services"/>
    <x v="3"/>
    <m/>
    <n v="0"/>
    <n v="1514.42"/>
    <n v="2.2599999999999999E-2"/>
    <n v="195.23"/>
    <s v="TIDIOUTE "/>
    <s v="Plastic"/>
    <n v="2495.6856587473003"/>
    <s v="YES"/>
    <s v="YES"/>
    <s v="=0"/>
  </r>
  <r>
    <s v="DPAA1"/>
    <x v="0"/>
    <s v="40102"/>
    <x v="0"/>
    <s v="TIC9"/>
    <m/>
    <s v="2006"/>
    <s v="38000000"/>
    <s v="000038000000"/>
    <s v="000000070550"/>
    <s v="I"/>
    <s v="Dist-Services"/>
    <x v="3"/>
    <m/>
    <n v="14"/>
    <n v="22448.99"/>
    <n v="2.2599999999999999E-2"/>
    <n v="195.23"/>
    <s v="TITUSVILLE"/>
    <s v="Plastic"/>
    <n v="36994.771857451407"/>
    <s v="NO"/>
    <s v="YES"/>
    <s v="&gt;0"/>
  </r>
  <r>
    <s v="DPAA1"/>
    <x v="0"/>
    <s v="40102"/>
    <x v="0"/>
    <s v="TOC8"/>
    <m/>
    <s v="2006"/>
    <s v="38000000"/>
    <s v="000038000000"/>
    <s v="000000069979"/>
    <s v="I"/>
    <s v="Dist-Services"/>
    <x v="3"/>
    <m/>
    <n v="5"/>
    <n v="7572.08"/>
    <n v="2.2599999999999999E-2"/>
    <n v="195.23"/>
    <s v="TOWNVILLE"/>
    <s v="Plastic"/>
    <n v="12478.395334773219"/>
    <s v="NO"/>
    <s v="YES"/>
    <s v="&gt;0"/>
  </r>
  <r>
    <s v="DPAA1"/>
    <x v="0"/>
    <s v="40102"/>
    <x v="0"/>
    <s v="UCE8"/>
    <m/>
    <s v="2006"/>
    <s v="38000000"/>
    <s v="000038000000"/>
    <s v="000000070229"/>
    <s v="I"/>
    <s v="Dist-Services"/>
    <x v="3"/>
    <m/>
    <n v="1"/>
    <n v="1514.41"/>
    <n v="2.2599999999999999E-2"/>
    <n v="195.23"/>
    <s v="UNION CITY "/>
    <s v="Plastic"/>
    <n v="2495.6691792656588"/>
    <s v="NO"/>
    <s v="YES"/>
    <s v="&gt;0"/>
  </r>
  <r>
    <s v="DPAA1"/>
    <x v="0"/>
    <s v="40102"/>
    <x v="0"/>
    <s v="UTE0"/>
    <m/>
    <s v="2006"/>
    <s v="38000000"/>
    <s v="000038000000"/>
    <s v="000000070866"/>
    <s v="I"/>
    <s v="Dist-Services"/>
    <x v="3"/>
    <m/>
    <n v="1"/>
    <n v="1514.42"/>
    <n v="2.2599999999999999E-2"/>
    <n v="195.23"/>
    <s v="UNION "/>
    <s v="Plastic"/>
    <n v="2495.6856587473003"/>
    <s v="NO"/>
    <s v="YES"/>
    <s v="&gt;0"/>
  </r>
  <r>
    <s v="DPAA1"/>
    <x v="0"/>
    <s v="40102"/>
    <x v="0"/>
    <s v="VEC0"/>
    <m/>
    <s v="2006"/>
    <s v="38000000"/>
    <s v="000038000000"/>
    <s v="000000069980"/>
    <s v="I"/>
    <s v="Dist-Services"/>
    <x v="3"/>
    <m/>
    <n v="21"/>
    <n v="31802.74"/>
    <n v="2.2599999999999999E-2"/>
    <n v="195.23"/>
    <s v="VERNON"/>
    <s v="Plastic"/>
    <n v="52409.266997840175"/>
    <s v="NO"/>
    <s v="YES"/>
    <s v="&gt;0"/>
  </r>
  <r>
    <s v="DPAA1"/>
    <x v="0"/>
    <s v="40102"/>
    <x v="0"/>
    <s v="VGE0"/>
    <m/>
    <s v="2006"/>
    <s v="38000000"/>
    <s v="000038000000"/>
    <s v="000000070230"/>
    <s v="I"/>
    <s v="Dist-Services"/>
    <x v="3"/>
    <m/>
    <n v="3"/>
    <n v="4543.25"/>
    <n v="2.2599999999999999E-2"/>
    <n v="195.23"/>
    <s v="VENANGO "/>
    <s v="Plastic"/>
    <n v="7487.040496760259"/>
    <s v="NO"/>
    <s v="YES"/>
    <s v="&gt;0"/>
  </r>
  <r>
    <s v="DPAA1"/>
    <x v="0"/>
    <s v="40102"/>
    <x v="0"/>
    <s v="VTC0"/>
    <m/>
    <s v="2006"/>
    <s v="38000000"/>
    <s v="000038000000"/>
    <s v="000000070786"/>
    <s v="I"/>
    <s v="Dist-Services"/>
    <x v="3"/>
    <m/>
    <n v="1"/>
    <n v="1514.42"/>
    <n v="2.2599999999999999E-2"/>
    <n v="195.23"/>
    <s v="VENANGO "/>
    <s v="Plastic"/>
    <n v="2495.6856587473003"/>
    <s v="NO"/>
    <s v="YES"/>
    <s v="&gt;0"/>
  </r>
  <r>
    <s v="DPAA1"/>
    <x v="0"/>
    <s v="40102"/>
    <x v="0"/>
    <s v="WAJ0"/>
    <m/>
    <s v="2006"/>
    <s v="38000000"/>
    <s v="000038000000"/>
    <s v="000000070787"/>
    <s v="I"/>
    <s v="Dist-Services"/>
    <x v="3"/>
    <m/>
    <n v="0"/>
    <n v="1514.42"/>
    <n v="2.2599999999999999E-2"/>
    <n v="195.23"/>
    <s v="WARSAW"/>
    <s v="Plastic"/>
    <n v="2495.6856587473003"/>
    <s v="YES"/>
    <s v="YES"/>
    <s v="=0"/>
  </r>
  <r>
    <s v="DPAA1"/>
    <x v="0"/>
    <s v="40102"/>
    <x v="0"/>
    <s v="WBC8"/>
    <m/>
    <s v="2006"/>
    <s v="38000000"/>
    <s v="000038000000"/>
    <s v="000000070231"/>
    <s v="D"/>
    <s v="Dist-Services"/>
    <x v="3"/>
    <m/>
    <n v="0"/>
    <n v="0"/>
    <n v="2.2599999999999999E-2"/>
    <n v="195.23"/>
    <s v="WOODCOCK "/>
    <s v="Plastic"/>
    <n v="0"/>
    <s v="YES"/>
    <s v="NO"/>
    <s v="=0"/>
  </r>
  <r>
    <s v="DPAA1"/>
    <x v="0"/>
    <s v="40102"/>
    <x v="0"/>
    <s v="WBE8"/>
    <m/>
    <s v="2006"/>
    <s v="38000000"/>
    <s v="000038000000"/>
    <s v="000000070390"/>
    <s v="I"/>
    <s v="Dist-Services"/>
    <x v="3"/>
    <m/>
    <n v="2"/>
    <n v="3028.83"/>
    <n v="2.2599999999999999E-2"/>
    <n v="195.23"/>
    <s v="WATERFORD"/>
    <s v="Plastic"/>
    <n v="4991.3548380129587"/>
    <s v="NO"/>
    <s v="YES"/>
    <s v="&gt;0"/>
  </r>
  <r>
    <s v="DPAA1"/>
    <x v="0"/>
    <s v="40102"/>
    <x v="0"/>
    <s v="WGE8"/>
    <m/>
    <s v="2006"/>
    <s v="38000000"/>
    <s v="000038000000"/>
    <s v="000000070391"/>
    <s v="I"/>
    <s v="Dist-Services"/>
    <x v="3"/>
    <m/>
    <n v="9"/>
    <n v="13629.75"/>
    <n v="2.2599999999999999E-2"/>
    <n v="195.23"/>
    <s v="WATTSBURG"/>
    <s v="Plastic"/>
    <n v="22461.121490280777"/>
    <s v="NO"/>
    <s v="YES"/>
    <s v="&gt;0"/>
  </r>
  <r>
    <s v="DPAA1"/>
    <x v="0"/>
    <s v="40102"/>
    <x v="0"/>
    <s v="WHE0"/>
    <m/>
    <s v="2006"/>
    <s v="38000000"/>
    <s v="000038000000"/>
    <s v="000000069981"/>
    <s v="I"/>
    <s v="Dist-Services"/>
    <x v="3"/>
    <m/>
    <n v="12"/>
    <n v="18172.990000000002"/>
    <n v="2.2599999999999999E-2"/>
    <n v="195.23"/>
    <s v="WASHINGTON"/>
    <s v="Plastic"/>
    <n v="29948.145507559399"/>
    <s v="NO"/>
    <s v="YES"/>
    <s v="&gt;0"/>
  </r>
  <r>
    <s v="DPAA1"/>
    <x v="0"/>
    <s v="40102"/>
    <x v="0"/>
    <s v="WHM8"/>
    <m/>
    <s v="2006"/>
    <s v="38000000"/>
    <s v="000038000000"/>
    <s v="000000070232"/>
    <s v="I"/>
    <s v="Dist-Services"/>
    <x v="3"/>
    <m/>
    <n v="1"/>
    <n v="1514.42"/>
    <n v="2.2599999999999999E-2"/>
    <n v="195.23"/>
    <s v="WHEATLAND"/>
    <s v="Plastic"/>
    <n v="2495.6856587473003"/>
    <s v="NO"/>
    <s v="YES"/>
    <s v="&gt;0"/>
  </r>
  <r>
    <s v="DPAA1"/>
    <x v="0"/>
    <s v="40102"/>
    <x v="0"/>
    <s v="WIJ0"/>
    <m/>
    <s v="2006"/>
    <s v="38000000"/>
    <s v="000038000000"/>
    <s v="000000069982"/>
    <s v="I"/>
    <s v="Dist-Services"/>
    <x v="3"/>
    <m/>
    <n v="3"/>
    <n v="4543.24"/>
    <n v="2.2599999999999999E-2"/>
    <n v="195.23"/>
    <s v="WINSLOW "/>
    <s v="Plastic"/>
    <n v="7487.024017278618"/>
    <s v="NO"/>
    <s v="YES"/>
    <s v="&gt;0"/>
  </r>
  <r>
    <s v="DPAA1"/>
    <x v="0"/>
    <s v="40102"/>
    <x v="0"/>
    <s v="WMC0"/>
    <m/>
    <s v="2006"/>
    <s v="38000000"/>
    <s v="000038000000"/>
    <s v="000000069983"/>
    <s v="I"/>
    <s v="Dist-Services"/>
    <x v="3"/>
    <m/>
    <n v="57"/>
    <n v="86321.72"/>
    <n v="2.2599999999999999E-2"/>
    <n v="195.23"/>
    <s v="WEST MEAD "/>
    <s v="Plastic"/>
    <n v="142253.72"/>
    <s v="NO"/>
    <s v="YES"/>
    <s v="&gt;0"/>
  </r>
  <r>
    <s v="DPAA1"/>
    <x v="0"/>
    <s v="40102"/>
    <x v="0"/>
    <s v="WOC0"/>
    <m/>
    <s v="2006"/>
    <s v="38000000"/>
    <s v="000038000000"/>
    <s v="000000070788"/>
    <s v="I"/>
    <s v="Dist-Services"/>
    <x v="3"/>
    <m/>
    <n v="1"/>
    <n v="1514.41"/>
    <n v="2.2599999999999999E-2"/>
    <n v="195.23"/>
    <s v="WOODCOCK"/>
    <s v="Plastic"/>
    <n v="2495.6691792656588"/>
    <s v="NO"/>
    <s v="YES"/>
    <s v="&gt;0"/>
  </r>
  <r>
    <s v="DPAA1"/>
    <x v="0"/>
    <s v="40102"/>
    <x v="0"/>
    <s v="WOM0"/>
    <m/>
    <s v="2006"/>
    <s v="38000000"/>
    <s v="000038000000"/>
    <s v="000000070968"/>
    <s v="I"/>
    <s v="Dist-Services"/>
    <x v="3"/>
    <m/>
    <n v="1"/>
    <n v="1514.42"/>
    <n v="2.2599999999999999E-2"/>
    <n v="195.23"/>
    <s v="WORTH "/>
    <s v="Plastic"/>
    <n v="2495.6856587473003"/>
    <s v="NO"/>
    <s v="YES"/>
    <s v="&gt;0"/>
  </r>
  <r>
    <s v="DPAA1"/>
    <x v="0"/>
    <s v="40102"/>
    <x v="0"/>
    <s v="WRW9"/>
    <m/>
    <s v="2006"/>
    <s v="38000000"/>
    <s v="000038000000"/>
    <s v="000000069984"/>
    <s v="I"/>
    <s v="Dist-Services"/>
    <x v="3"/>
    <m/>
    <n v="96"/>
    <n v="145383.92000000001"/>
    <n v="2.2599999999999999E-2"/>
    <n v="195.23"/>
    <s v="WARREN"/>
    <s v="Plastic"/>
    <n v="239585.16406047519"/>
    <s v="NO"/>
    <s v="YES"/>
    <s v="&gt;0"/>
  </r>
  <r>
    <s v="DPAA1"/>
    <x v="0"/>
    <s v="40102"/>
    <x v="0"/>
    <s v="WSJ0"/>
    <m/>
    <s v="2006"/>
    <s v="38000000"/>
    <s v="000038000000"/>
    <s v="000000070233"/>
    <s v="I"/>
    <s v="Dist-Services"/>
    <x v="3"/>
    <m/>
    <n v="1"/>
    <n v="1514.42"/>
    <n v="2.2599999999999999E-2"/>
    <n v="195.23"/>
    <s v="WASHINGTON"/>
    <s v="Plastic"/>
    <n v="2495.6856587473003"/>
    <s v="NO"/>
    <s v="YES"/>
    <s v="&gt;0"/>
  </r>
  <r>
    <s v="DPAA1"/>
    <x v="0"/>
    <s v="40102"/>
    <x v="0"/>
    <s v="WSM0"/>
    <m/>
    <s v="2006"/>
    <s v="38000000"/>
    <s v="000038000000"/>
    <s v="000000071006"/>
    <s v="I"/>
    <s v="Dist-Services"/>
    <x v="3"/>
    <m/>
    <n v="2"/>
    <n v="3028.83"/>
    <n v="2.2599999999999999E-2"/>
    <n v="195.23"/>
    <s v="WEST SALEM"/>
    <s v="Plastic"/>
    <n v="4991.3548380129587"/>
    <s v="NO"/>
    <s v="YES"/>
    <s v="&gt;0"/>
  </r>
  <r>
    <s v="DPAA1"/>
    <x v="0"/>
    <s v="40102"/>
    <x v="0"/>
    <s v="WTB0"/>
    <m/>
    <s v="2006"/>
    <s v="38000000"/>
    <s v="000038000000"/>
    <s v="000000071007"/>
    <s v="D"/>
    <s v="Dist-Services"/>
    <x v="3"/>
    <m/>
    <n v="0"/>
    <n v="0"/>
    <n v="2.2599999999999999E-2"/>
    <n v="195.23"/>
    <s v="WASHINGTON"/>
    <s v="Plastic"/>
    <n v="0"/>
    <s v="YES"/>
    <s v="NO"/>
    <s v="=0"/>
  </r>
  <r>
    <s v="DPAA1"/>
    <x v="0"/>
    <s v="40102"/>
    <x v="0"/>
    <s v="WTE0"/>
    <m/>
    <s v="2006"/>
    <s v="38000000"/>
    <s v="000038000000"/>
    <s v="000000070392"/>
    <s v="I"/>
    <s v="Dist-Services"/>
    <x v="3"/>
    <m/>
    <n v="8"/>
    <n v="12115.33"/>
    <n v="2.2599999999999999E-2"/>
    <n v="195.23"/>
    <s v="WATERFORD "/>
    <s v="Plastic"/>
    <n v="19965.435831533479"/>
    <s v="NO"/>
    <s v="YES"/>
    <s v="&gt;0"/>
  </r>
  <r>
    <s v="DPAA1"/>
    <x v="0"/>
    <s v="40102"/>
    <x v="0"/>
    <s v="WYE0"/>
    <m/>
    <s v="2006"/>
    <s v="38000000"/>
    <s v="000038000000"/>
    <s v="000000070234"/>
    <s v="I"/>
    <s v="Dist-Services"/>
    <x v="3"/>
    <m/>
    <n v="2"/>
    <n v="3028.83"/>
    <n v="2.2599999999999999E-2"/>
    <n v="195.23"/>
    <s v="WAYNE "/>
    <s v="Plastic"/>
    <n v="4991.3548380129587"/>
    <s v="NO"/>
    <s v="YES"/>
    <s v="&gt;0"/>
  </r>
  <r>
    <s v="DPAA1"/>
    <x v="0"/>
    <s v="40102"/>
    <x v="0"/>
    <s v="YOW8"/>
    <m/>
    <s v="2006"/>
    <s v="38000000"/>
    <s v="000038000000"/>
    <s v="000000069985"/>
    <s v="I"/>
    <s v="Dist-Services"/>
    <x v="3"/>
    <m/>
    <n v="3"/>
    <n v="4543.25"/>
    <n v="2.2599999999999999E-2"/>
    <n v="195.23"/>
    <s v="YOUNGSVILLE"/>
    <s v="Plastic"/>
    <n v="7487.040496760259"/>
    <s v="NO"/>
    <s v="YES"/>
    <s v="&gt;0"/>
  </r>
  <r>
    <s v="DPAA1"/>
    <x v="0"/>
    <s v="40102"/>
    <x v="0"/>
    <s v="ALE8"/>
    <m/>
    <s v="2007"/>
    <s v="38000000"/>
    <s v="000038000000"/>
    <s v="000000071858"/>
    <s v="I"/>
    <s v="Dist-Services"/>
    <x v="3"/>
    <m/>
    <n v="2"/>
    <n v="3053.75"/>
    <n v="2.2599999999999999E-2"/>
    <n v="183.22"/>
    <s v="ALBION "/>
    <s v="Plastic"/>
    <n v="4759.6502308579766"/>
    <s v="NO"/>
    <s v="YES"/>
    <s v="&gt;0"/>
  </r>
  <r>
    <s v="DPAA1"/>
    <x v="0"/>
    <s v="40102"/>
    <x v="0"/>
    <s v="BAF0"/>
    <m/>
    <s v="2007"/>
    <s v="38000000"/>
    <s v="000038000000"/>
    <s v="000000071106"/>
    <s v="I"/>
    <s v="Dist-Services"/>
    <x v="3"/>
    <m/>
    <n v="1"/>
    <n v="1526.88"/>
    <n v="2.2599999999999999E-2"/>
    <n v="183.22"/>
    <s v="BARNETT "/>
    <s v="Plastic"/>
    <n v="2379.8329085525756"/>
    <s v="NO"/>
    <s v="YES"/>
    <s v="&gt;0"/>
  </r>
  <r>
    <s v="DPAA1"/>
    <x v="0"/>
    <s v="40102"/>
    <x v="0"/>
    <s v="BBA0"/>
    <m/>
    <s v="2007"/>
    <s v="38000000"/>
    <s v="000038000000"/>
    <s v="000000071366"/>
    <s v="I"/>
    <s v="Dist-Services"/>
    <x v="3"/>
    <m/>
    <n v="3"/>
    <n v="4580.63"/>
    <n v="2.2599999999999999E-2"/>
    <n v="183.22"/>
    <s v="BRADYS BEND "/>
    <s v="Plastic"/>
    <n v="7139.4831394105513"/>
    <s v="NO"/>
    <s v="YES"/>
    <s v="&gt;0"/>
  </r>
  <r>
    <s v="DPAA1"/>
    <x v="0"/>
    <s v="40102"/>
    <x v="0"/>
    <s v="BBJ8"/>
    <m/>
    <s v="2007"/>
    <s v="38000000"/>
    <s v="000038000000"/>
    <s v="000000071367"/>
    <s v="I"/>
    <s v="Dist-Services"/>
    <x v="3"/>
    <m/>
    <n v="35"/>
    <n v="53440.66"/>
    <n v="2.2599999999999999E-2"/>
    <n v="183.22"/>
    <s v="BROOKVILLE "/>
    <s v="Plastic"/>
    <n v="83293.933591879701"/>
    <s v="NO"/>
    <s v="YES"/>
    <s v="&gt;0"/>
  </r>
  <r>
    <s v="DPAA1"/>
    <x v="0"/>
    <s v="40102"/>
    <x v="0"/>
    <s v="BCM9"/>
    <m/>
    <s v="2007"/>
    <s v="38000000"/>
    <s v="000038000000"/>
    <s v="000000071585"/>
    <s v="I"/>
    <s v="Dist-Services"/>
    <x v="3"/>
    <m/>
    <n v="81"/>
    <n v="123676.91"/>
    <n v="2.2599999999999999E-2"/>
    <n v="183.22"/>
    <s v="BRADFORD"/>
    <s v="Plastic"/>
    <n v="192765.88890161316"/>
    <s v="NO"/>
    <s v="YES"/>
    <s v="&gt;0"/>
  </r>
  <r>
    <s v="DPAA1"/>
    <x v="0"/>
    <s v="40102"/>
    <x v="0"/>
    <s v="BKW0"/>
    <m/>
    <s v="2007"/>
    <s v="38000000"/>
    <s v="000038000000"/>
    <s v="000000072246"/>
    <s v="I"/>
    <s v="Dist-Services"/>
    <x v="3"/>
    <m/>
    <n v="1"/>
    <n v="1526.88"/>
    <n v="2.2599999999999999E-2"/>
    <n v="183.22"/>
    <s v="BROKENSTRAW "/>
    <s v="Plastic"/>
    <n v="2379.8329085525756"/>
    <s v="NO"/>
    <s v="YES"/>
    <s v="&gt;0"/>
  </r>
  <r>
    <s v="DPAA1"/>
    <x v="0"/>
    <s v="40102"/>
    <x v="0"/>
    <s v="BRC0"/>
    <m/>
    <s v="2007"/>
    <s v="38000000"/>
    <s v="000038000000"/>
    <s v="000000072035"/>
    <s v="I"/>
    <s v="Dist-Services"/>
    <x v="3"/>
    <m/>
    <n v="2"/>
    <n v="3053.75"/>
    <n v="2.2599999999999999E-2"/>
    <n v="183.22"/>
    <s v="BRADY "/>
    <s v="Plastic"/>
    <n v="4759.6502308579766"/>
    <s v="NO"/>
    <s v="YES"/>
    <s v="&gt;0"/>
  </r>
  <r>
    <s v="DPAA1"/>
    <x v="0"/>
    <s v="40102"/>
    <x v="0"/>
    <s v="BTM0"/>
    <m/>
    <s v="2007"/>
    <s v="38000000"/>
    <s v="000038000000"/>
    <s v="000000071107"/>
    <s v="I"/>
    <s v="Dist-Services"/>
    <x v="3"/>
    <m/>
    <n v="21"/>
    <n v="32064.39"/>
    <n v="2.2599999999999999E-2"/>
    <n v="183.22"/>
    <s v="BRADFORD"/>
    <s v="Plastic"/>
    <n v="49976.350803379508"/>
    <s v="NO"/>
    <s v="YES"/>
    <s v="&gt;0"/>
  </r>
  <r>
    <s v="DPAA1"/>
    <x v="0"/>
    <s v="40102"/>
    <x v="0"/>
    <s v="BWJ8"/>
    <m/>
    <s v="2007"/>
    <s v="38000000"/>
    <s v="000038000000"/>
    <s v="000000071108"/>
    <s v="I"/>
    <s v="Dist-Services"/>
    <x v="3"/>
    <m/>
    <n v="63"/>
    <n v="96193.17"/>
    <n v="2.2599999999999999E-2"/>
    <n v="183.22"/>
    <s v="BROCKWAY "/>
    <s v="Plastic"/>
    <n v="149929.05241013854"/>
    <s v="NO"/>
    <s v="YES"/>
    <s v="&gt;0"/>
  </r>
  <r>
    <s v="DPAA1"/>
    <x v="0"/>
    <s v="40102"/>
    <x v="0"/>
    <s v="CBC8"/>
    <m/>
    <s v="2007"/>
    <s v="38000000"/>
    <s v="000038000000"/>
    <s v="000000071368"/>
    <s v="I"/>
    <s v="Dist-Services"/>
    <x v="3"/>
    <m/>
    <n v="4"/>
    <n v="6107.5"/>
    <n v="2.2599999999999999E-2"/>
    <n v="183.22"/>
    <s v="CLARION"/>
    <s v="Plastic"/>
    <n v="9519.3004617159531"/>
    <s v="NO"/>
    <s v="YES"/>
    <s v="&gt;0"/>
  </r>
  <r>
    <s v="DPAA1"/>
    <x v="0"/>
    <s v="40102"/>
    <x v="0"/>
    <s v="CBW0"/>
    <m/>
    <s v="2007"/>
    <s v="38000000"/>
    <s v="000038000000"/>
    <s v="000000072247"/>
    <s v="I"/>
    <s v="Dist-Services"/>
    <x v="3"/>
    <m/>
    <n v="1"/>
    <n v="1526.88"/>
    <n v="2.2599999999999999E-2"/>
    <n v="183.22"/>
    <s v="COLUMBUS"/>
    <s v="Plastic"/>
    <n v="2379.8329085525756"/>
    <s v="NO"/>
    <s v="YES"/>
    <s v="&gt;0"/>
  </r>
  <r>
    <s v="DPAA1"/>
    <x v="0"/>
    <s v="40102"/>
    <x v="0"/>
    <s v="CCB0"/>
    <m/>
    <s v="2007"/>
    <s v="38000000"/>
    <s v="000038000000"/>
    <s v="000000071369"/>
    <s v="I"/>
    <s v="Dist-Services"/>
    <x v="3"/>
    <m/>
    <n v="3"/>
    <n v="4580.63"/>
    <n v="2.2599999999999999E-2"/>
    <n v="183.22"/>
    <s v="CONCORD "/>
    <s v="Plastic"/>
    <n v="7139.4831394105513"/>
    <s v="NO"/>
    <s v="YES"/>
    <s v="&gt;0"/>
  </r>
  <r>
    <s v="DPAA1"/>
    <x v="0"/>
    <s v="40102"/>
    <x v="0"/>
    <s v="CHB8"/>
    <m/>
    <s v="2007"/>
    <s v="38000000"/>
    <s v="000038000000"/>
    <s v="000000072136"/>
    <s v="I"/>
    <s v="Dist-Services"/>
    <x v="3"/>
    <m/>
    <n v="1"/>
    <n v="1526.88"/>
    <n v="2.2599999999999999E-2"/>
    <n v="183.22"/>
    <s v="CHICORA"/>
    <s v="Plastic"/>
    <n v="2379.8329085525756"/>
    <s v="NO"/>
    <s v="YES"/>
    <s v="&gt;0"/>
  </r>
  <r>
    <s v="DPAA1"/>
    <x v="0"/>
    <s v="40102"/>
    <x v="0"/>
    <s v="CHV0"/>
    <m/>
    <s v="2007"/>
    <s v="38000000"/>
    <s v="000038000000"/>
    <s v="000000072248"/>
    <s v="I"/>
    <s v="Dist-Services"/>
    <x v="3"/>
    <m/>
    <n v="1"/>
    <n v="1526.88"/>
    <n v="2.2599999999999999E-2"/>
    <n v="183.22"/>
    <s v="CHERRYTREE"/>
    <s v="Plastic"/>
    <n v="2379.8329085525756"/>
    <s v="NO"/>
    <s v="YES"/>
    <s v="&gt;0"/>
  </r>
  <r>
    <s v="DPAA1"/>
    <x v="0"/>
    <s v="40102"/>
    <x v="0"/>
    <s v="CLC8"/>
    <m/>
    <s v="2007"/>
    <s v="38000000"/>
    <s v="000038000000"/>
    <s v="000000071926"/>
    <s v="I"/>
    <s v="Dist-Services"/>
    <x v="3"/>
    <m/>
    <n v="0"/>
    <n v="1526.88"/>
    <n v="2.2599999999999999E-2"/>
    <n v="183.22"/>
    <s v="CONNEAUT LAKE"/>
    <s v="Plastic"/>
    <n v="2379.8329085525756"/>
    <s v="YES"/>
    <s v="YES"/>
    <s v="=0"/>
  </r>
  <r>
    <s v="DPAA1"/>
    <x v="0"/>
    <s v="40102"/>
    <x v="0"/>
    <s v="CLM8"/>
    <m/>
    <s v="2007"/>
    <s v="38000000"/>
    <s v="000038000000"/>
    <s v="000000071109"/>
    <s v="D"/>
    <s v="Dist-Services"/>
    <x v="3"/>
    <m/>
    <n v="2"/>
    <n v="3053.75"/>
    <n v="2.2599999999999999E-2"/>
    <n v="183.22"/>
    <s v="CLARK"/>
    <s v="Plastic"/>
    <n v="4759.6502308579766"/>
    <s v="NO"/>
    <s v="YES"/>
    <s v="&gt;0"/>
  </r>
  <r>
    <s v="DPAA1"/>
    <x v="0"/>
    <s v="40102"/>
    <x v="0"/>
    <s v="CNC8"/>
    <m/>
    <s v="2007"/>
    <s v="38000000"/>
    <s v="000038000000"/>
    <s v="000000071370"/>
    <s v="I"/>
    <s v="Dist-Services"/>
    <x v="3"/>
    <m/>
    <n v="2"/>
    <n v="3053.75"/>
    <n v="2.2599999999999999E-2"/>
    <n v="183.22"/>
    <s v="COCHRANTON "/>
    <s v="Plastic"/>
    <n v="4759.6502308579766"/>
    <s v="NO"/>
    <s v="YES"/>
    <s v="&gt;0"/>
  </r>
  <r>
    <s v="DPAA1"/>
    <x v="0"/>
    <s v="40102"/>
    <x v="0"/>
    <s v="COC8"/>
    <m/>
    <s v="2007"/>
    <s v="38000000"/>
    <s v="000038000000"/>
    <s v="000000072319"/>
    <s v="I"/>
    <s v="Dist-Services"/>
    <x v="3"/>
    <m/>
    <n v="1"/>
    <n v="1526.88"/>
    <n v="2.2599999999999999E-2"/>
    <n v="183.22"/>
    <s v="CONNEAUTVILLE"/>
    <s v="Plastic"/>
    <n v="2379.8329085525756"/>
    <s v="NO"/>
    <s v="YES"/>
    <s v="&gt;0"/>
  </r>
  <r>
    <s v="DPAA1"/>
    <x v="0"/>
    <s v="40102"/>
    <x v="0"/>
    <s v="COE9"/>
    <m/>
    <s v="2007"/>
    <s v="38000000"/>
    <s v="000038000000"/>
    <s v="000000072036"/>
    <s v="I"/>
    <s v="Dist-Services"/>
    <x v="3"/>
    <m/>
    <n v="4"/>
    <n v="6107.5"/>
    <n v="2.2599999999999999E-2"/>
    <n v="183.22"/>
    <s v="CORRY "/>
    <s v="Plastic"/>
    <n v="9519.3004617159531"/>
    <s v="NO"/>
    <s v="YES"/>
    <s v="&gt;0"/>
  </r>
  <r>
    <s v="DPAA1"/>
    <x v="0"/>
    <s v="40102"/>
    <x v="0"/>
    <s v="COV0"/>
    <m/>
    <s v="2007"/>
    <s v="38000000"/>
    <s v="000038000000"/>
    <s v="000000071371"/>
    <s v="D"/>
    <s v="Dist-Services"/>
    <x v="3"/>
    <m/>
    <n v="0"/>
    <n v="0"/>
    <n v="2.2599999999999999E-2"/>
    <n v="183.22"/>
    <s v="CORNPLANTER "/>
    <s v="Plastic"/>
    <n v="0"/>
    <s v="YES"/>
    <s v="NO"/>
    <s v="=0"/>
  </r>
  <r>
    <s v="DPAA1"/>
    <x v="0"/>
    <s v="40102"/>
    <x v="0"/>
    <s v="CRE8"/>
    <m/>
    <s v="2007"/>
    <s v="38000000"/>
    <s v="000038000000"/>
    <s v="000000071110"/>
    <s v="I"/>
    <s v="Dist-Services"/>
    <x v="3"/>
    <m/>
    <n v="2"/>
    <n v="3053.75"/>
    <n v="2.2599999999999999E-2"/>
    <n v="183.22"/>
    <s v="CRANESVILLE"/>
    <s v="Plastic"/>
    <n v="4759.6502308579766"/>
    <s v="NO"/>
    <s v="YES"/>
    <s v="&gt;0"/>
  </r>
  <r>
    <s v="DPAA1"/>
    <x v="0"/>
    <s v="40102"/>
    <x v="0"/>
    <s v="CRV0"/>
    <m/>
    <s v="2007"/>
    <s v="38000000"/>
    <s v="000038000000"/>
    <s v="000000071111"/>
    <s v="I"/>
    <s v="Dist-Services"/>
    <x v="3"/>
    <m/>
    <n v="18"/>
    <n v="27483.75"/>
    <n v="2.2599999999999999E-2"/>
    <n v="183.22"/>
    <s v="CRANBERRY "/>
    <s v="Plastic"/>
    <n v="42836.852077721785"/>
    <s v="NO"/>
    <s v="YES"/>
    <s v="&gt;0"/>
  </r>
  <r>
    <s v="DPAA1"/>
    <x v="0"/>
    <s v="40102"/>
    <x v="0"/>
    <s v="CSC8"/>
    <m/>
    <s v="2007"/>
    <s v="38000000"/>
    <s v="000038000000"/>
    <s v="000000071708"/>
    <s v="I"/>
    <s v="Dist-Services"/>
    <x v="3"/>
    <m/>
    <n v="13"/>
    <n v="19849.38"/>
    <n v="2.2599999999999999E-2"/>
    <n v="183.22"/>
    <s v="CAMBRIDGE SPRINGS"/>
    <s v="Plastic"/>
    <n v="30937.734293700436"/>
    <s v="NO"/>
    <s v="YES"/>
    <s v="&gt;0"/>
  </r>
  <r>
    <s v="DPAA1"/>
    <x v="0"/>
    <s v="40102"/>
    <x v="0"/>
    <s v="CTC0"/>
    <m/>
    <s v="2007"/>
    <s v="38000000"/>
    <s v="000038000000"/>
    <s v="000000071112"/>
    <s v="I"/>
    <s v="Dist-Services"/>
    <x v="3"/>
    <m/>
    <n v="3"/>
    <n v="4580.63"/>
    <n v="2.2599999999999999E-2"/>
    <n v="183.22"/>
    <s v="CLARION "/>
    <s v="Plastic"/>
    <n v="7139.4831394105513"/>
    <s v="NO"/>
    <s v="YES"/>
    <s v="&gt;0"/>
  </r>
  <r>
    <s v="DPAA1"/>
    <x v="0"/>
    <s v="40102"/>
    <x v="0"/>
    <s v="CTM0"/>
    <m/>
    <s v="2007"/>
    <s v="38000000"/>
    <s v="000038000000"/>
    <s v="000000071586"/>
    <s v="I"/>
    <s v="Dist-Services"/>
    <x v="3"/>
    <m/>
    <n v="2"/>
    <n v="3053.75"/>
    <n v="2.2599999999999999E-2"/>
    <n v="183.22"/>
    <s v="COOLSPRING"/>
    <s v="Plastic"/>
    <n v="4759.6502308579766"/>
    <s v="NO"/>
    <s v="YES"/>
    <s v="&gt;0"/>
  </r>
  <r>
    <s v="DPAA1"/>
    <x v="0"/>
    <s v="40102"/>
    <x v="0"/>
    <s v="CUC0"/>
    <m/>
    <s v="2007"/>
    <s v="38000000"/>
    <s v="000038000000"/>
    <s v="000000071372"/>
    <s v="I"/>
    <s v="Dist-Services"/>
    <x v="3"/>
    <m/>
    <n v="1"/>
    <n v="1526.88"/>
    <n v="2.2599999999999999E-2"/>
    <n v="183.22"/>
    <s v="CONNEAUT"/>
    <s v="Plastic"/>
    <n v="2379.8329085525756"/>
    <s v="NO"/>
    <s v="YES"/>
    <s v="&gt;0"/>
  </r>
  <r>
    <s v="DPAA1"/>
    <x v="0"/>
    <s v="40102"/>
    <x v="0"/>
    <s v="CWW0"/>
    <m/>
    <s v="2007"/>
    <s v="38000000"/>
    <s v="000038000000"/>
    <s v="000000071587"/>
    <s v="I"/>
    <s v="Dist-Services"/>
    <x v="3"/>
    <m/>
    <n v="14"/>
    <n v="21376.26"/>
    <n v="2.2599999999999999E-2"/>
    <n v="183.22"/>
    <s v="CONEWANGO "/>
    <s v="Plastic"/>
    <n v="33317.567202253005"/>
    <s v="NO"/>
    <s v="YES"/>
    <s v="&gt;0"/>
  </r>
  <r>
    <s v="DPAA1"/>
    <x v="0"/>
    <s v="40102"/>
    <x v="0"/>
    <s v="DOB0"/>
    <m/>
    <s v="2007"/>
    <s v="38000000"/>
    <s v="000038000000"/>
    <s v="000000071113"/>
    <s v="I"/>
    <s v="Dist-Services"/>
    <x v="3"/>
    <m/>
    <n v="3"/>
    <n v="4580.63"/>
    <n v="2.2599999999999999E-2"/>
    <n v="183.22"/>
    <s v="DONEGAL "/>
    <s v="Plastic"/>
    <n v="7139.4831394105513"/>
    <s v="NO"/>
    <s v="YES"/>
    <s v="&gt;0"/>
  </r>
  <r>
    <s v="DPAA1"/>
    <x v="0"/>
    <s v="40102"/>
    <x v="0"/>
    <s v="DUC9"/>
    <m/>
    <s v="2007"/>
    <s v="38000000"/>
    <s v="000038000000"/>
    <s v="000000071114"/>
    <s v="I"/>
    <s v="Dist-Services"/>
    <x v="3"/>
    <m/>
    <n v="107"/>
    <n v="163375.70000000001"/>
    <n v="2.2599999999999999E-2"/>
    <n v="183.22"/>
    <s v="DUBOIS"/>
    <s v="Plastic"/>
    <n v="254641.40424775556"/>
    <s v="NO"/>
    <s v="YES"/>
    <s v="&gt;0"/>
  </r>
  <r>
    <s v="DPAA1"/>
    <x v="0"/>
    <s v="40102"/>
    <x v="0"/>
    <s v="EBC8"/>
    <m/>
    <s v="2007"/>
    <s v="38000000"/>
    <s v="000038000000"/>
    <s v="000000071373"/>
    <s v="I"/>
    <s v="Dist-Services"/>
    <x v="3"/>
    <m/>
    <n v="1"/>
    <n v="1526.88"/>
    <n v="2.2599999999999999E-2"/>
    <n v="183.22"/>
    <s v="EAST BRADY "/>
    <s v="Plastic"/>
    <n v="2379.8329085525756"/>
    <s v="NO"/>
    <s v="YES"/>
    <s v="&gt;0"/>
  </r>
  <r>
    <s v="DPAA1"/>
    <x v="0"/>
    <s v="40102"/>
    <x v="0"/>
    <s v="ECE0"/>
    <m/>
    <s v="2007"/>
    <s v="38000000"/>
    <s v="000038000000"/>
    <s v="000000071115"/>
    <s v="I"/>
    <s v="Dist-Services"/>
    <x v="3"/>
    <m/>
    <n v="1"/>
    <n v="1526.88"/>
    <n v="2.2599999999999999E-2"/>
    <n v="183.22"/>
    <s v="ELK CREEK "/>
    <s v="Plastic"/>
    <n v="2379.8329085525756"/>
    <s v="NO"/>
    <s v="YES"/>
    <s v="&gt;0"/>
  </r>
  <r>
    <s v="DPAA1"/>
    <x v="0"/>
    <s v="40102"/>
    <x v="0"/>
    <s v="EDE8"/>
    <m/>
    <s v="2007"/>
    <s v="38000000"/>
    <s v="000038000000"/>
    <s v="000000071374"/>
    <s v="I"/>
    <s v="Dist-Services"/>
    <x v="3"/>
    <m/>
    <n v="72"/>
    <n v="109935.06"/>
    <n v="2.2599999999999999E-2"/>
    <n v="183.22"/>
    <s v="EDINBORO "/>
    <s v="Plastic"/>
    <n v="171347.50182837018"/>
    <s v="NO"/>
    <s v="YES"/>
    <s v="&gt;0"/>
  </r>
  <r>
    <s v="DPAA1"/>
    <x v="0"/>
    <s v="40102"/>
    <x v="0"/>
    <s v="EFC0"/>
    <m/>
    <s v="2007"/>
    <s v="38000000"/>
    <s v="000038000000"/>
    <s v="000000072094"/>
    <s v="I"/>
    <s v="Dist-Services"/>
    <x v="3"/>
    <m/>
    <n v="1"/>
    <n v="1526.88"/>
    <n v="2.2599999999999999E-2"/>
    <n v="183.22"/>
    <s v="EAST FAIRFIELD"/>
    <s v="Plastic"/>
    <n v="2379.8329085525756"/>
    <s v="NO"/>
    <s v="YES"/>
    <s v="&gt;0"/>
  </r>
  <r>
    <s v="DPAA1"/>
    <x v="0"/>
    <s v="40102"/>
    <x v="0"/>
    <s v="ELJ0"/>
    <m/>
    <s v="2007"/>
    <s v="38000000"/>
    <s v="000038000000"/>
    <s v="000000071588"/>
    <s v="I"/>
    <s v="Dist-Services"/>
    <x v="3"/>
    <m/>
    <n v="1"/>
    <n v="1526.88"/>
    <n v="2.2599999999999999E-2"/>
    <n v="183.22"/>
    <s v="ELDRED"/>
    <s v="Plastic"/>
    <n v="2379.8329085525756"/>
    <s v="NO"/>
    <s v="YES"/>
    <s v="&gt;0"/>
  </r>
  <r>
    <s v="DPAA1"/>
    <x v="0"/>
    <s v="40102"/>
    <x v="0"/>
    <s v="EMC8"/>
    <m/>
    <s v="2007"/>
    <s v="38000000"/>
    <s v="000038000000"/>
    <s v="000000071375"/>
    <s v="I"/>
    <s v="Dist-Services"/>
    <x v="3"/>
    <m/>
    <n v="29"/>
    <n v="44279.4"/>
    <n v="2.2599999999999999E-2"/>
    <n v="183.22"/>
    <s v="EMPORIUM "/>
    <s v="Plastic"/>
    <n v="69014.967313058587"/>
    <s v="NO"/>
    <s v="YES"/>
    <s v="&gt;0"/>
  </r>
  <r>
    <s v="DPAA1"/>
    <x v="0"/>
    <s v="40102"/>
    <x v="0"/>
    <s v="ERE9"/>
    <m/>
    <s v="2007"/>
    <s v="38000000"/>
    <s v="000038000000"/>
    <s v="000000071116"/>
    <s v="I"/>
    <s v="Dist-Services"/>
    <x v="3"/>
    <m/>
    <n v="317"/>
    <n v="486900.9"/>
    <n v="2.2599999999999999E-2"/>
    <n v="183.22"/>
    <s v="ERIE"/>
    <s v="Plastic"/>
    <n v="758895.77767988748"/>
    <s v="NO"/>
    <s v="YES"/>
    <s v="&gt;0"/>
  </r>
  <r>
    <s v="DPAA1"/>
    <x v="0"/>
    <s v="40102"/>
    <x v="0"/>
    <s v="EWM0"/>
    <m/>
    <s v="2007"/>
    <s v="38000000"/>
    <s v="000038000000"/>
    <s v="000000071589"/>
    <s v="I"/>
    <s v="Dist-Services"/>
    <x v="3"/>
    <m/>
    <n v="2"/>
    <n v="3053.75"/>
    <n v="2.2599999999999999E-2"/>
    <n v="183.22"/>
    <s v="EAST LACKAWANNOCK "/>
    <s v="Plastic"/>
    <n v="4759.6502308579766"/>
    <s v="NO"/>
    <s v="YES"/>
    <s v="&gt;0"/>
  </r>
  <r>
    <s v="DPAA1"/>
    <x v="0"/>
    <s v="40102"/>
    <x v="0"/>
    <s v="FAB0"/>
    <m/>
    <s v="2007"/>
    <s v="38000000"/>
    <s v="000038000000"/>
    <s v="000000072249"/>
    <s v="I"/>
    <s v="Dist-Services"/>
    <x v="3"/>
    <m/>
    <n v="1"/>
    <n v="1526.88"/>
    <n v="2.2599999999999999E-2"/>
    <n v="183.22"/>
    <s v="FAIRVIEW"/>
    <s v="Plastic"/>
    <n v="2379.8329085525756"/>
    <s v="NO"/>
    <s v="YES"/>
    <s v="&gt;0"/>
  </r>
  <r>
    <s v="DPAA1"/>
    <x v="0"/>
    <s v="40102"/>
    <x v="0"/>
    <s v="FCM0"/>
    <m/>
    <s v="2007"/>
    <s v="38000000"/>
    <s v="000038000000"/>
    <s v="000000071590"/>
    <s v="I"/>
    <s v="Dist-Services"/>
    <x v="3"/>
    <m/>
    <n v="1"/>
    <n v="1526.88"/>
    <n v="2.2599999999999999E-2"/>
    <n v="183.22"/>
    <s v="FRENCH CREEK"/>
    <s v="Plastic"/>
    <n v="2379.8329085525756"/>
    <s v="NO"/>
    <s v="YES"/>
    <s v="&gt;0"/>
  </r>
  <r>
    <s v="DPAA1"/>
    <x v="0"/>
    <s v="40102"/>
    <x v="0"/>
    <s v="FJJ8"/>
    <m/>
    <s v="2007"/>
    <s v="38000000"/>
    <s v="000038000000"/>
    <s v="000000071117"/>
    <s v="I"/>
    <s v="Dist-Services"/>
    <x v="3"/>
    <m/>
    <n v="2"/>
    <n v="3053.75"/>
    <n v="2.2599999999999999E-2"/>
    <n v="183.22"/>
    <s v="FALLS CREEK"/>
    <s v="Plastic"/>
    <n v="4759.6502308579766"/>
    <s v="NO"/>
    <s v="YES"/>
    <s v="&gt;0"/>
  </r>
  <r>
    <s v="DPAA1"/>
    <x v="0"/>
    <s v="40102"/>
    <x v="0"/>
    <s v="FMW0"/>
    <m/>
    <s v="2007"/>
    <s v="38000000"/>
    <s v="000038000000"/>
    <s v="000000072188"/>
    <s v="I"/>
    <s v="Dist-Services"/>
    <x v="3"/>
    <m/>
    <n v="1"/>
    <n v="1526.88"/>
    <n v="2.2599999999999999E-2"/>
    <n v="183.22"/>
    <s v="FARMINGTON"/>
    <s v="Plastic"/>
    <n v="2379.8329085525756"/>
    <s v="NO"/>
    <s v="YES"/>
    <s v="&gt;0"/>
  </r>
  <r>
    <s v="DPAA1"/>
    <x v="0"/>
    <s v="40102"/>
    <x v="0"/>
    <s v="FOE0"/>
    <m/>
    <s v="2007"/>
    <s v="38000000"/>
    <s v="000038000000"/>
    <s v="000000071118"/>
    <s v="I"/>
    <s v="Dist-Services"/>
    <x v="3"/>
    <m/>
    <n v="6"/>
    <n v="9161.26"/>
    <n v="2.2599999999999999E-2"/>
    <n v="183.22"/>
    <s v="FOX "/>
    <s v="Plastic"/>
    <n v="14278.966278821103"/>
    <s v="NO"/>
    <s v="YES"/>
    <s v="&gt;0"/>
  </r>
  <r>
    <s v="DPAA1"/>
    <x v="0"/>
    <s v="40102"/>
    <x v="0"/>
    <s v="FRM8"/>
    <m/>
    <s v="2007"/>
    <s v="38000000"/>
    <s v="000038000000"/>
    <s v="000000071927"/>
    <s v="I"/>
    <s v="Dist-Services"/>
    <x v="3"/>
    <m/>
    <n v="0"/>
    <n v="1526.88"/>
    <n v="2.2599999999999999E-2"/>
    <n v="183.22"/>
    <s v="FREDONIA "/>
    <s v="Plastic"/>
    <n v="2379.8329085525756"/>
    <s v="YES"/>
    <s v="YES"/>
    <s v="=0"/>
  </r>
  <r>
    <s v="DPAA1"/>
    <x v="0"/>
    <s v="40102"/>
    <x v="0"/>
    <s v="FRV9"/>
    <m/>
    <s v="2007"/>
    <s v="38000000"/>
    <s v="000038000000"/>
    <s v="000000071119"/>
    <s v="I"/>
    <s v="Dist-Services"/>
    <x v="3"/>
    <m/>
    <n v="7"/>
    <n v="10688.13"/>
    <n v="2.2599999999999999E-2"/>
    <n v="183.22"/>
    <s v="FRANKLIN"/>
    <s v="Plastic"/>
    <n v="16658.783601126503"/>
    <s v="NO"/>
    <s v="YES"/>
    <s v="&gt;0"/>
  </r>
  <r>
    <s v="DPAA1"/>
    <x v="0"/>
    <s v="40102"/>
    <x v="0"/>
    <s v="FTE0"/>
    <m/>
    <s v="2007"/>
    <s v="38000000"/>
    <s v="000038000000"/>
    <s v="000000071120"/>
    <s v="I"/>
    <s v="Dist-Services"/>
    <x v="3"/>
    <m/>
    <n v="59"/>
    <n v="90085.68"/>
    <n v="2.2599999999999999E-2"/>
    <n v="183.22"/>
    <s v="FAIRVIEW"/>
    <s v="Plastic"/>
    <n v="140409.76753466975"/>
    <s v="NO"/>
    <s v="YES"/>
    <s v="&gt;0"/>
  </r>
  <r>
    <s v="DPAA1"/>
    <x v="0"/>
    <s v="40102"/>
    <x v="0"/>
    <s v="FTV0"/>
    <m/>
    <s v="2007"/>
    <s v="38000000"/>
    <s v="000038000000"/>
    <s v="000000071376"/>
    <s v="I"/>
    <s v="Dist-Services"/>
    <x v="3"/>
    <m/>
    <n v="1"/>
    <n v="1526.88"/>
    <n v="2.2599999999999999E-2"/>
    <n v="183.22"/>
    <s v="FRENCHCREEK "/>
    <s v="Plastic"/>
    <n v="2379.8329085525756"/>
    <s v="NO"/>
    <s v="YES"/>
    <s v="&gt;0"/>
  </r>
  <r>
    <s v="DPAA1"/>
    <x v="0"/>
    <s v="40102"/>
    <x v="0"/>
    <s v="GBE8"/>
    <m/>
    <s v="2007"/>
    <s v="38000000"/>
    <s v="000038000000"/>
    <s v="000000071121"/>
    <s v="I"/>
    <s v="Dist-Services"/>
    <x v="3"/>
    <m/>
    <n v="19"/>
    <n v="29010.639999999999"/>
    <n v="2.2599999999999999E-2"/>
    <n v="183.22"/>
    <s v="GIRARD "/>
    <s v="Plastic"/>
    <n v="45216.700572521535"/>
    <s v="NO"/>
    <s v="YES"/>
    <s v="&gt;0"/>
  </r>
  <r>
    <s v="DPAA1"/>
    <x v="0"/>
    <s v="40102"/>
    <x v="0"/>
    <s v="GFE0"/>
    <m/>
    <s v="2007"/>
    <s v="38000000"/>
    <s v="000038000000"/>
    <s v="000000071122"/>
    <s v="I"/>
    <s v="Dist-Services"/>
    <x v="3"/>
    <m/>
    <n v="2"/>
    <n v="3053.75"/>
    <n v="2.2599999999999999E-2"/>
    <n v="183.22"/>
    <s v="GREENFIELD"/>
    <s v="Plastic"/>
    <n v="4759.6502308579766"/>
    <s v="NO"/>
    <s v="YES"/>
    <s v="&gt;0"/>
  </r>
  <r>
    <s v="DPAA1"/>
    <x v="0"/>
    <s v="40102"/>
    <x v="0"/>
    <s v="GLW0"/>
    <m/>
    <s v="2007"/>
    <s v="38000000"/>
    <s v="000038000000"/>
    <s v="000000071377"/>
    <s v="I"/>
    <s v="Dist-Services"/>
    <x v="3"/>
    <m/>
    <n v="7"/>
    <n v="10688.13"/>
    <n v="2.2599999999999999E-2"/>
    <n v="183.22"/>
    <s v="GLADE "/>
    <s v="Plastic"/>
    <n v="16658.783601126503"/>
    <s v="NO"/>
    <s v="YES"/>
    <s v="&gt;0"/>
  </r>
  <r>
    <s v="DPAA1"/>
    <x v="0"/>
    <s v="40102"/>
    <x v="0"/>
    <s v="GNE0"/>
    <m/>
    <s v="2007"/>
    <s v="38000000"/>
    <s v="000038000000"/>
    <s v="000000071378"/>
    <s v="I"/>
    <s v="Dist-Services"/>
    <x v="3"/>
    <m/>
    <n v="13"/>
    <n v="19920.93"/>
    <n v="2.2599999999999999E-2"/>
    <n v="183.22"/>
    <s v="GREENE"/>
    <s v="Plastic"/>
    <n v="31049.253892232693"/>
    <s v="NO"/>
    <s v="YES"/>
    <s v="&gt;0"/>
  </r>
  <r>
    <s v="DPAA1"/>
    <x v="0"/>
    <s v="40102"/>
    <x v="0"/>
    <s v="GRM8"/>
    <m/>
    <s v="2007"/>
    <s v="38000000"/>
    <s v="000038000000"/>
    <s v="000000071123"/>
    <s v="I"/>
    <s v="Dist-Services"/>
    <x v="3"/>
    <m/>
    <n v="6"/>
    <n v="9161.26"/>
    <n v="2.2599999999999999E-2"/>
    <n v="183.22"/>
    <s v="GREENVILLE "/>
    <s v="Plastic"/>
    <n v="14278.966278821103"/>
    <s v="NO"/>
    <s v="YES"/>
    <s v="&gt;0"/>
  </r>
  <r>
    <s v="DPAA1"/>
    <x v="0"/>
    <s v="40102"/>
    <x v="0"/>
    <s v="GTE0"/>
    <m/>
    <s v="2007"/>
    <s v="38000000"/>
    <s v="000038000000"/>
    <s v="000000071379"/>
    <s v="I"/>
    <s v="Dist-Services"/>
    <x v="3"/>
    <m/>
    <n v="10"/>
    <n v="15268.76"/>
    <n v="2.2599999999999999E-2"/>
    <n v="183.22"/>
    <s v="GIRARD"/>
    <s v="Plastic"/>
    <n v="23798.266740537056"/>
    <s v="NO"/>
    <s v="YES"/>
    <s v="&gt;0"/>
  </r>
  <r>
    <s v="DPAA1"/>
    <x v="0"/>
    <s v="40102"/>
    <x v="0"/>
    <s v="GTM0"/>
    <m/>
    <s v="2007"/>
    <s v="38000000"/>
    <s v="000038000000"/>
    <s v="000000071124"/>
    <s v="I"/>
    <s v="Dist-Services"/>
    <x v="3"/>
    <m/>
    <n v="3"/>
    <n v="4580.63"/>
    <n v="2.2599999999999999E-2"/>
    <n v="183.22"/>
    <s v="GREENE"/>
    <s v="Plastic"/>
    <n v="7139.4831394105513"/>
    <s v="NO"/>
    <s v="YES"/>
    <s v="&gt;0"/>
  </r>
  <r>
    <s v="DPAA1"/>
    <x v="0"/>
    <s v="40102"/>
    <x v="0"/>
    <s v="HAF0"/>
    <m/>
    <s v="2007"/>
    <s v="38000000"/>
    <s v="000038000000"/>
    <s v="000000071591"/>
    <s v="I"/>
    <s v="Dist-Services"/>
    <x v="3"/>
    <m/>
    <n v="2"/>
    <n v="3053.75"/>
    <n v="2.2599999999999999E-2"/>
    <n v="183.22"/>
    <s v="HARMONY "/>
    <s v="Plastic"/>
    <n v="4759.6502308579766"/>
    <s v="NO"/>
    <s v="YES"/>
    <s v="&gt;0"/>
  </r>
  <r>
    <s v="DPAA1"/>
    <x v="0"/>
    <s v="40102"/>
    <x v="0"/>
    <s v="HBE0"/>
    <m/>
    <s v="2007"/>
    <s v="38000000"/>
    <s v="000038000000"/>
    <s v="000000071125"/>
    <s v="I"/>
    <s v="Dist-Services"/>
    <x v="3"/>
    <m/>
    <n v="69"/>
    <n v="105514.26"/>
    <n v="2.2599999999999999E-2"/>
    <n v="183.22"/>
    <s v="HARBORCREEK "/>
    <s v="Plastic"/>
    <n v="164457.13367754678"/>
    <s v="NO"/>
    <s v="YES"/>
    <s v="&gt;0"/>
  </r>
  <r>
    <s v="DPAA1"/>
    <x v="0"/>
    <s v="40102"/>
    <x v="0"/>
    <s v="HEM0"/>
    <m/>
    <s v="2007"/>
    <s v="38000000"/>
    <s v="000038000000"/>
    <s v="000000071380"/>
    <s v="I"/>
    <s v="Dist-Services"/>
    <x v="3"/>
    <m/>
    <n v="23"/>
    <n v="35118.15"/>
    <n v="2.2599999999999999E-2"/>
    <n v="183.22"/>
    <s v="HEMPFIELD "/>
    <s v="Plastic"/>
    <n v="54736.016620484668"/>
    <s v="NO"/>
    <s v="YES"/>
    <s v="&gt;0"/>
  </r>
  <r>
    <s v="DPAA1"/>
    <x v="0"/>
    <s v="40102"/>
    <x v="0"/>
    <s v="HIC0"/>
    <m/>
    <s v="2007"/>
    <s v="38000000"/>
    <s v="000038000000"/>
    <s v="000000072137"/>
    <s v="I"/>
    <s v="Dist-Services"/>
    <x v="3"/>
    <m/>
    <n v="1"/>
    <n v="1526.88"/>
    <n v="2.2599999999999999E-2"/>
    <n v="183.22"/>
    <s v="HIGHLAND"/>
    <s v="Plastic"/>
    <n v="2379.8329085525756"/>
    <s v="NO"/>
    <s v="YES"/>
    <s v="&gt;0"/>
  </r>
  <r>
    <s v="DPAA1"/>
    <x v="0"/>
    <s v="40102"/>
    <x v="0"/>
    <s v="HIF0"/>
    <m/>
    <s v="2007"/>
    <s v="38000000"/>
    <s v="000038000000"/>
    <s v="000000071126"/>
    <s v="I"/>
    <s v="Dist-Services"/>
    <x v="3"/>
    <m/>
    <n v="1"/>
    <n v="1526.88"/>
    <n v="2.2599999999999999E-2"/>
    <n v="183.22"/>
    <s v="HICKORY "/>
    <s v="Plastic"/>
    <n v="2379.8329085525756"/>
    <s v="NO"/>
    <s v="YES"/>
    <s v="&gt;0"/>
  </r>
  <r>
    <s v="DPAA1"/>
    <x v="0"/>
    <s v="40102"/>
    <x v="0"/>
    <s v="HIM0"/>
    <m/>
    <s v="2007"/>
    <s v="38000000"/>
    <s v="000038000000"/>
    <s v="000000071127"/>
    <s v="I"/>
    <s v="Dist-Services"/>
    <x v="3"/>
    <m/>
    <n v="69"/>
    <n v="106838.3"/>
    <n v="2.2599999999999999E-2"/>
    <n v="183.22"/>
    <s v="HERMITAGE "/>
    <s v="Plastic"/>
    <n v="166520.81514841548"/>
    <s v="NO"/>
    <s v="YES"/>
    <s v="&gt;0"/>
  </r>
  <r>
    <s v="DPAA1"/>
    <x v="0"/>
    <s v="40102"/>
    <x v="0"/>
    <s v="HMM0"/>
    <m/>
    <s v="2007"/>
    <s v="38000000"/>
    <s v="000038000000"/>
    <s v="000000072250"/>
    <s v="I"/>
    <s v="Dist-Services"/>
    <x v="3"/>
    <m/>
    <n v="1"/>
    <n v="1526.88"/>
    <n v="2.2599999999999999E-2"/>
    <n v="183.22"/>
    <s v="HAMILTON"/>
    <s v="Plastic"/>
    <n v="2379.8329085525756"/>
    <s v="NO"/>
    <s v="YES"/>
    <s v="&gt;0"/>
  </r>
  <r>
    <s v="DPAA1"/>
    <x v="0"/>
    <s v="40102"/>
    <x v="0"/>
    <s v="HOE0"/>
    <m/>
    <s v="2007"/>
    <s v="38000000"/>
    <s v="000038000000"/>
    <s v="000000071381"/>
    <s v="I"/>
    <s v="Dist-Services"/>
    <x v="3"/>
    <m/>
    <n v="4"/>
    <n v="6107.5"/>
    <n v="2.2599999999999999E-2"/>
    <n v="183.22"/>
    <s v="HORTON"/>
    <s v="Plastic"/>
    <n v="9519.3004617159531"/>
    <s v="NO"/>
    <s v="YES"/>
    <s v="&gt;0"/>
  </r>
  <r>
    <s v="DPAA1"/>
    <x v="0"/>
    <s v="40102"/>
    <x v="0"/>
    <s v="HSC0"/>
    <m/>
    <s v="2007"/>
    <s v="38000000"/>
    <s v="000038000000"/>
    <s v="000000072320"/>
    <s v="D"/>
    <s v="Dist-Services"/>
    <x v="3"/>
    <m/>
    <n v="0"/>
    <n v="0"/>
    <n v="2.2599999999999999E-2"/>
    <n v="183.22"/>
    <s v="HUSTON"/>
    <s v="Plastic"/>
    <n v="0"/>
    <s v="YES"/>
    <s v="NO"/>
    <s v="=0"/>
  </r>
  <r>
    <s v="DPAA1"/>
    <x v="0"/>
    <s v="40102"/>
    <x v="0"/>
    <s v="JAE0"/>
    <m/>
    <s v="2007"/>
    <s v="38000000"/>
    <s v="000038000000"/>
    <s v="000000071382"/>
    <s v="I"/>
    <s v="Dist-Services"/>
    <x v="3"/>
    <m/>
    <n v="3"/>
    <n v="4580.63"/>
    <n v="2.2599999999999999E-2"/>
    <n v="183.22"/>
    <s v="JAY "/>
    <s v="Plastic"/>
    <n v="7139.4831394105513"/>
    <s v="NO"/>
    <s v="YES"/>
    <s v="&gt;0"/>
  </r>
  <r>
    <s v="DPAA1"/>
    <x v="0"/>
    <s v="40102"/>
    <x v="0"/>
    <s v="JAM8"/>
    <m/>
    <s v="2007"/>
    <s v="38000000"/>
    <s v="000038000000"/>
    <s v="000000071128"/>
    <s v="I"/>
    <s v="Dist-Services"/>
    <x v="3"/>
    <m/>
    <n v="6"/>
    <n v="9161.25"/>
    <n v="2.2599999999999999E-2"/>
    <n v="183.22"/>
    <s v="JAMESTOWN"/>
    <s v="Plastic"/>
    <n v="14278.950692573928"/>
    <s v="NO"/>
    <s v="YES"/>
    <s v="&gt;0"/>
  </r>
  <r>
    <s v="DPAA1"/>
    <x v="0"/>
    <s v="40102"/>
    <x v="0"/>
    <s v="JBE8"/>
    <m/>
    <s v="2007"/>
    <s v="38000000"/>
    <s v="000038000000"/>
    <s v="000000071592"/>
    <s v="I"/>
    <s v="Dist-Services"/>
    <x v="3"/>
    <m/>
    <n v="3"/>
    <n v="4580.63"/>
    <n v="2.2599999999999999E-2"/>
    <n v="183.22"/>
    <s v="JOHNSONBURG"/>
    <s v="Plastic"/>
    <n v="7139.4831394105513"/>
    <s v="NO"/>
    <s v="YES"/>
    <s v="&gt;0"/>
  </r>
  <r>
    <s v="DPAA1"/>
    <x v="0"/>
    <s v="40102"/>
    <x v="0"/>
    <s v="JEM0"/>
    <m/>
    <s v="2007"/>
    <s v="38000000"/>
    <s v="000038000000"/>
    <s v="000000071709"/>
    <s v="I"/>
    <s v="Dist-Services"/>
    <x v="3"/>
    <m/>
    <n v="5"/>
    <n v="7634.38"/>
    <n v="2.2599999999999999E-2"/>
    <n v="183.22"/>
    <s v="JEFFERSON "/>
    <s v="Plastic"/>
    <n v="11899.133370268528"/>
    <s v="NO"/>
    <s v="YES"/>
    <s v="&gt;0"/>
  </r>
  <r>
    <s v="DPAA1"/>
    <x v="0"/>
    <s v="40102"/>
    <x v="0"/>
    <s v="JMM0"/>
    <m/>
    <s v="2007"/>
    <s v="38000000"/>
    <s v="000038000000"/>
    <s v="000000071593"/>
    <s v="I"/>
    <s v="Dist-Services"/>
    <x v="3"/>
    <m/>
    <n v="2"/>
    <n v="4580.63"/>
    <n v="2.2599999999999999E-2"/>
    <n v="183.22"/>
    <s v="JACKSON "/>
    <s v="Plastic"/>
    <n v="7139.4831394105513"/>
    <s v="NO"/>
    <s v="YES"/>
    <s v="&gt;0"/>
  </r>
  <r>
    <s v="DPAA1"/>
    <x v="0"/>
    <s v="40102"/>
    <x v="0"/>
    <s v="JOE0"/>
    <m/>
    <s v="2007"/>
    <s v="38000000"/>
    <s v="000038000000"/>
    <s v="000000071383"/>
    <s v="I"/>
    <s v="Dist-Services"/>
    <x v="3"/>
    <m/>
    <n v="3"/>
    <n v="4580.63"/>
    <n v="2.2599999999999999E-2"/>
    <n v="183.22"/>
    <s v="JONES "/>
    <s v="Plastic"/>
    <n v="7139.4831394105513"/>
    <s v="NO"/>
    <s v="YES"/>
    <s v="&gt;0"/>
  </r>
  <r>
    <s v="DPAA1"/>
    <x v="0"/>
    <s v="40102"/>
    <x v="0"/>
    <s v="KCB8"/>
    <m/>
    <s v="2007"/>
    <s v="38000000"/>
    <s v="000038000000"/>
    <s v="000000071129"/>
    <s v="I"/>
    <s v="Dist-Services"/>
    <x v="3"/>
    <m/>
    <n v="1"/>
    <n v="1526.88"/>
    <n v="2.2599999999999999E-2"/>
    <n v="183.22"/>
    <s v="KARNS CITY "/>
    <s v="Plastic"/>
    <n v="2379.8329085525756"/>
    <s v="NO"/>
    <s v="YES"/>
    <s v="&gt;0"/>
  </r>
  <r>
    <s v="DPAA1"/>
    <x v="0"/>
    <s v="40102"/>
    <x v="0"/>
    <s v="KEM0"/>
    <m/>
    <s v="2007"/>
    <s v="38000000"/>
    <s v="000038000000"/>
    <s v="000000071130"/>
    <s v="I"/>
    <s v="Dist-Services"/>
    <x v="3"/>
    <m/>
    <n v="3"/>
    <n v="4580.62"/>
    <n v="2.2599999999999999E-2"/>
    <n v="183.22"/>
    <s v="KEATING "/>
    <s v="Plastic"/>
    <n v="7139.4675531633766"/>
    <s v="NO"/>
    <s v="YES"/>
    <s v="&gt;0"/>
  </r>
  <r>
    <s v="DPAA1"/>
    <x v="0"/>
    <s v="40102"/>
    <x v="0"/>
    <s v="LBC8"/>
    <m/>
    <s v="2007"/>
    <s v="38000000"/>
    <s v="000038000000"/>
    <s v="000000071710"/>
    <s v="I"/>
    <s v="Dist-Services"/>
    <x v="3"/>
    <m/>
    <n v="20"/>
    <n v="30537.51"/>
    <n v="2.2599999999999999E-2"/>
    <n v="183.22"/>
    <s v="LINESVILLE "/>
    <s v="Plastic"/>
    <n v="47596.517894826931"/>
    <s v="NO"/>
    <s v="YES"/>
    <s v="&gt;0"/>
  </r>
  <r>
    <s v="DPAA1"/>
    <x v="0"/>
    <s v="40102"/>
    <x v="0"/>
    <s v="LCE8"/>
    <m/>
    <s v="2007"/>
    <s v="38000000"/>
    <s v="000038000000"/>
    <s v="000000071711"/>
    <s v="I"/>
    <s v="Dist-Services"/>
    <x v="3"/>
    <m/>
    <n v="3"/>
    <n v="4580.63"/>
    <n v="2.2599999999999999E-2"/>
    <n v="183.22"/>
    <s v="LAKE CITY"/>
    <s v="Plastic"/>
    <n v="7139.4831394105513"/>
    <s v="NO"/>
    <s v="YES"/>
    <s v="&gt;0"/>
  </r>
  <r>
    <s v="DPAA1"/>
    <x v="0"/>
    <s v="40102"/>
    <x v="0"/>
    <s v="LPE0"/>
    <m/>
    <s v="2007"/>
    <s v="38000000"/>
    <s v="000038000000"/>
    <s v="000000071928"/>
    <s v="I"/>
    <s v="Dist-Services"/>
    <x v="3"/>
    <m/>
    <n v="1"/>
    <n v="1526.88"/>
    <n v="2.2599999999999999E-2"/>
    <n v="183.22"/>
    <s v="LAWRENCE PARK "/>
    <s v="Plastic"/>
    <n v="2379.8329085525756"/>
    <s v="NO"/>
    <s v="YES"/>
    <s v="&gt;0"/>
  </r>
  <r>
    <s v="DPAA1"/>
    <x v="0"/>
    <s v="40102"/>
    <x v="0"/>
    <s v="LTM0"/>
    <m/>
    <s v="2007"/>
    <s v="38000000"/>
    <s v="000038000000"/>
    <s v="000000071859"/>
    <s v="I"/>
    <s v="Dist-Services"/>
    <x v="3"/>
    <m/>
    <n v="3"/>
    <n v="4580.63"/>
    <n v="2.2599999999999999E-2"/>
    <n v="183.22"/>
    <s v="LACKAWANNOCK"/>
    <s v="Plastic"/>
    <n v="7139.4831394105513"/>
    <s v="NO"/>
    <s v="YES"/>
    <s v="&gt;0"/>
  </r>
  <r>
    <s v="DPAA1"/>
    <x v="0"/>
    <s v="40102"/>
    <x v="0"/>
    <s v="MBE8"/>
    <m/>
    <s v="2007"/>
    <s v="38000000"/>
    <s v="000038000000"/>
    <s v="000000071712"/>
    <s v="I"/>
    <s v="Dist-Services"/>
    <x v="3"/>
    <m/>
    <n v="2"/>
    <n v="3053.75"/>
    <n v="2.2599999999999999E-2"/>
    <n v="183.22"/>
    <s v="MIDDLEBORO "/>
    <s v="Plastic"/>
    <n v="4759.6502308579766"/>
    <s v="NO"/>
    <s v="YES"/>
    <s v="&gt;0"/>
  </r>
  <r>
    <s v="DPAA1"/>
    <x v="0"/>
    <s v="40102"/>
    <x v="0"/>
    <s v="MCE0"/>
    <m/>
    <s v="2007"/>
    <s v="38000000"/>
    <s v="000038000000"/>
    <s v="000000071131"/>
    <s v="I"/>
    <s v="Dist-Services"/>
    <x v="3"/>
    <m/>
    <n v="238"/>
    <n v="364855.87"/>
    <n v="2.2599999999999999E-2"/>
    <n v="183.22"/>
    <s v="MILLCREEK "/>
    <s v="Plastic"/>
    <n v="568673.37728215731"/>
    <s v="NO"/>
    <s v="YES"/>
    <s v="&gt;0"/>
  </r>
  <r>
    <s v="DPAA1"/>
    <x v="0"/>
    <s v="40102"/>
    <x v="0"/>
    <s v="MDW0"/>
    <m/>
    <s v="2007"/>
    <s v="38000000"/>
    <s v="000038000000"/>
    <s v="000000071132"/>
    <s v="I"/>
    <s v="Dist-Services"/>
    <x v="3"/>
    <m/>
    <n v="8"/>
    <n v="12215.01"/>
    <n v="2.2599999999999999E-2"/>
    <n v="183.22"/>
    <s v="MEAD"/>
    <s v="Plastic"/>
    <n v="19038.616509679079"/>
    <s v="NO"/>
    <s v="YES"/>
    <s v="&gt;0"/>
  </r>
  <r>
    <s v="DPAA1"/>
    <x v="0"/>
    <s v="40102"/>
    <x v="0"/>
    <s v="MEC9"/>
    <m/>
    <s v="2007"/>
    <s v="38000000"/>
    <s v="000038000000"/>
    <s v="000000071133"/>
    <s v="I"/>
    <s v="Dist-Services"/>
    <x v="3"/>
    <m/>
    <n v="6"/>
    <n v="10470.01"/>
    <n v="2.2599999999999999E-2"/>
    <n v="183.22"/>
    <s v="MEADVILLE "/>
    <s v="Plastic"/>
    <n v="16318.816377760237"/>
    <s v="NO"/>
    <s v="YES"/>
    <s v="&gt;0"/>
  </r>
  <r>
    <s v="DPAA1"/>
    <x v="0"/>
    <s v="40102"/>
    <x v="0"/>
    <s v="MKE0"/>
    <m/>
    <s v="2007"/>
    <s v="38000000"/>
    <s v="000038000000"/>
    <s v="000000071384"/>
    <s v="I"/>
    <s v="Dist-Services"/>
    <x v="3"/>
    <m/>
    <n v="3"/>
    <n v="4580.62"/>
    <n v="2.2599999999999999E-2"/>
    <n v="183.22"/>
    <s v="MCKEAN"/>
    <s v="Plastic"/>
    <n v="7139.4675531633766"/>
    <s v="NO"/>
    <s v="YES"/>
    <s v="&gt;0"/>
  </r>
  <r>
    <s v="DPAA1"/>
    <x v="0"/>
    <s v="40102"/>
    <x v="0"/>
    <s v="MOC0"/>
    <m/>
    <s v="2007"/>
    <s v="38000000"/>
    <s v="000038000000"/>
    <s v="000000071385"/>
    <s v="I"/>
    <s v="Dist-Services"/>
    <x v="3"/>
    <m/>
    <n v="4"/>
    <n v="6107.5"/>
    <n v="2.2599999999999999E-2"/>
    <n v="183.22"/>
    <s v="MONROE"/>
    <s v="Plastic"/>
    <n v="9519.3004617159531"/>
    <s v="NO"/>
    <s v="YES"/>
    <s v="&gt;0"/>
  </r>
  <r>
    <s v="DPAA1"/>
    <x v="0"/>
    <s v="40102"/>
    <x v="0"/>
    <s v="MRM8"/>
    <m/>
    <s v="2007"/>
    <s v="38000000"/>
    <s v="000038000000"/>
    <s v="000000071134"/>
    <s v="I"/>
    <s v="Dist-Services"/>
    <x v="3"/>
    <m/>
    <n v="5"/>
    <n v="12215.01"/>
    <n v="2.2599999999999999E-2"/>
    <n v="183.22"/>
    <s v="MERCER "/>
    <s v="Plastic"/>
    <n v="19038.616509679079"/>
    <s v="NO"/>
    <s v="YES"/>
    <s v="&gt;0"/>
  </r>
  <r>
    <s v="DPAA1"/>
    <x v="0"/>
    <s v="40102"/>
    <x v="0"/>
    <s v="MTC0"/>
    <m/>
    <s v="2007"/>
    <s v="38000000"/>
    <s v="000038000000"/>
    <s v="000000071135"/>
    <s v="I"/>
    <s v="Dist-Services"/>
    <x v="3"/>
    <m/>
    <n v="4"/>
    <n v="6107.5"/>
    <n v="2.2599999999999999E-2"/>
    <n v="183.22"/>
    <s v="MADISON "/>
    <s v="Plastic"/>
    <n v="9519.3004617159531"/>
    <s v="NO"/>
    <s v="YES"/>
    <s v="&gt;0"/>
  </r>
  <r>
    <s v="DPAA1"/>
    <x v="0"/>
    <s v="40102"/>
    <x v="0"/>
    <s v="MVE8"/>
    <m/>
    <s v="2007"/>
    <s v="38000000"/>
    <s v="000038000000"/>
    <s v="000000071860"/>
    <s v="I"/>
    <s v="Dist-Services"/>
    <x v="3"/>
    <m/>
    <n v="2"/>
    <n v="3053.75"/>
    <n v="2.2599999999999999E-2"/>
    <n v="183.22"/>
    <s v="MILL VILLAGE "/>
    <s v="Plastic"/>
    <n v="4759.6502308579766"/>
    <s v="NO"/>
    <s v="YES"/>
    <s v="&gt;0"/>
  </r>
  <r>
    <s v="DPAA1"/>
    <x v="0"/>
    <s v="40102"/>
    <x v="0"/>
    <s v="NEE0"/>
    <m/>
    <s v="2007"/>
    <s v="38000000"/>
    <s v="000038000000"/>
    <s v="000000071136"/>
    <s v="I"/>
    <s v="Dist-Services"/>
    <x v="3"/>
    <m/>
    <n v="9"/>
    <n v="13741.88"/>
    <n v="2.2599999999999999E-2"/>
    <n v="183.22"/>
    <s v="NORTH EAST"/>
    <s v="Plastic"/>
    <n v="21418.433831984479"/>
    <s v="NO"/>
    <s v="YES"/>
    <s v="&gt;0"/>
  </r>
  <r>
    <s v="DPAA1"/>
    <x v="0"/>
    <s v="40102"/>
    <x v="0"/>
    <s v="OAV0"/>
    <m/>
    <s v="2007"/>
    <s v="38000000"/>
    <s v="000038000000"/>
    <s v="000000071386"/>
    <s v="I"/>
    <s v="Dist-Services"/>
    <x v="3"/>
    <m/>
    <n v="1"/>
    <n v="1526.87"/>
    <n v="2.2599999999999999E-2"/>
    <n v="183.22"/>
    <s v="OAKLAND "/>
    <s v="Plastic"/>
    <n v="2379.8173223054009"/>
    <s v="NO"/>
    <s v="YES"/>
    <s v="&gt;0"/>
  </r>
  <r>
    <s v="DPAA1"/>
    <x v="0"/>
    <s v="40102"/>
    <x v="0"/>
    <s v="OCC0"/>
    <m/>
    <s v="2007"/>
    <s v="38000000"/>
    <s v="000038000000"/>
    <s v="000000072037"/>
    <s v="I"/>
    <s v="Dist-Services"/>
    <x v="3"/>
    <m/>
    <n v="2"/>
    <n v="3053.75"/>
    <n v="2.2599999999999999E-2"/>
    <n v="183.22"/>
    <s v="OIL CREEK "/>
    <s v="Plastic"/>
    <n v="4759.6502308579766"/>
    <s v="NO"/>
    <s v="YES"/>
    <s v="&gt;0"/>
  </r>
  <r>
    <s v="DPAA1"/>
    <x v="0"/>
    <s v="40102"/>
    <x v="0"/>
    <s v="OCV9"/>
    <m/>
    <s v="2007"/>
    <s v="38000000"/>
    <s v="000038000000"/>
    <s v="000000071137"/>
    <s v="I"/>
    <s v="Dist-Services"/>
    <x v="3"/>
    <m/>
    <n v="47"/>
    <n v="71763.17"/>
    <n v="2.2599999999999999E-2"/>
    <n v="183.22"/>
    <s v="OIL CITY"/>
    <s v="Plastic"/>
    <n v="111851.85056327473"/>
    <s v="NO"/>
    <s v="YES"/>
    <s v="&gt;0"/>
  </r>
  <r>
    <s v="DPAA1"/>
    <x v="0"/>
    <s v="40102"/>
    <x v="0"/>
    <s v="OTM0"/>
    <m/>
    <s v="2007"/>
    <s v="38000000"/>
    <s v="000038000000"/>
    <s v="000000071138"/>
    <s v="I"/>
    <s v="Dist-Services"/>
    <x v="3"/>
    <m/>
    <n v="3"/>
    <n v="4580.63"/>
    <n v="2.2599999999999999E-2"/>
    <n v="183.22"/>
    <s v="OTTO"/>
    <s v="Plastic"/>
    <n v="7139.4831394105513"/>
    <s v="NO"/>
    <s v="YES"/>
    <s v="&gt;0"/>
  </r>
  <r>
    <s v="DPAA1"/>
    <x v="0"/>
    <s v="40102"/>
    <x v="0"/>
    <s v="PAC0"/>
    <m/>
    <s v="2007"/>
    <s v="38000000"/>
    <s v="000038000000"/>
    <s v="000000071387"/>
    <s v="I"/>
    <s v="Dist-Services"/>
    <x v="3"/>
    <m/>
    <n v="1"/>
    <n v="1526.88"/>
    <n v="2.2599999999999999E-2"/>
    <n v="183.22"/>
    <s v="PAINT "/>
    <s v="Plastic"/>
    <n v="2379.8329085525756"/>
    <s v="NO"/>
    <s v="YES"/>
    <s v="&gt;0"/>
  </r>
  <r>
    <s v="DPAA1"/>
    <x v="0"/>
    <s v="40102"/>
    <x v="0"/>
    <s v="PBB8"/>
    <m/>
    <s v="2007"/>
    <s v="38000000"/>
    <s v="000038000000"/>
    <s v="000000072251"/>
    <s v="I"/>
    <s v="Dist-Services"/>
    <x v="3"/>
    <m/>
    <n v="1"/>
    <n v="1526.88"/>
    <n v="2.2599999999999999E-2"/>
    <n v="183.22"/>
    <s v="PETROLIA "/>
    <s v="Plastic"/>
    <n v="2379.8329085525756"/>
    <s v="NO"/>
    <s v="YES"/>
    <s v="&gt;0"/>
  </r>
  <r>
    <s v="DPAA1"/>
    <x v="0"/>
    <s v="40102"/>
    <x v="0"/>
    <s v="PEM0"/>
    <m/>
    <s v="2007"/>
    <s v="38000000"/>
    <s v="000038000000"/>
    <s v="000000071388"/>
    <s v="I"/>
    <s v="Dist-Services"/>
    <x v="3"/>
    <m/>
    <n v="1"/>
    <n v="1526.88"/>
    <n v="2.2599999999999999E-2"/>
    <n v="183.22"/>
    <s v="PERRY "/>
    <s v="Plastic"/>
    <n v="2379.8329085525756"/>
    <s v="NO"/>
    <s v="YES"/>
    <s v="&gt;0"/>
  </r>
  <r>
    <s v="DPAA1"/>
    <x v="0"/>
    <s v="40102"/>
    <x v="0"/>
    <s v="PFW0"/>
    <m/>
    <s v="2007"/>
    <s v="38000000"/>
    <s v="000038000000"/>
    <s v="000000072095"/>
    <s v="I"/>
    <s v="Dist-Services"/>
    <x v="3"/>
    <m/>
    <n v="18"/>
    <n v="27483.75"/>
    <n v="2.2599999999999999E-2"/>
    <n v="183.22"/>
    <s v="PITTSFIELD"/>
    <s v="Plastic"/>
    <n v="42836.852077721785"/>
    <s v="NO"/>
    <s v="YES"/>
    <s v="&gt;0"/>
  </r>
  <r>
    <s v="DPAA1"/>
    <x v="0"/>
    <s v="40102"/>
    <x v="0"/>
    <s v="PGW0"/>
    <m/>
    <s v="2007"/>
    <s v="38000000"/>
    <s v="000038000000"/>
    <s v="000000071139"/>
    <s v="I"/>
    <s v="Dist-Services"/>
    <x v="3"/>
    <m/>
    <n v="7"/>
    <n v="10688.13"/>
    <n v="2.2599999999999999E-2"/>
    <n v="183.22"/>
    <s v="PINE GROVE"/>
    <s v="Plastic"/>
    <n v="16658.783601126503"/>
    <s v="NO"/>
    <s v="YES"/>
    <s v="&gt;0"/>
  </r>
  <r>
    <s v="DPAA1"/>
    <x v="0"/>
    <s v="40102"/>
    <x v="0"/>
    <s v="PIC0"/>
    <m/>
    <s v="2007"/>
    <s v="38000000"/>
    <s v="000038000000"/>
    <s v="000000071713"/>
    <s v="I"/>
    <s v="Dist-Services"/>
    <x v="3"/>
    <m/>
    <n v="3"/>
    <n v="4580.63"/>
    <n v="2.2599999999999999E-2"/>
    <n v="183.22"/>
    <s v="PINE"/>
    <s v="Plastic"/>
    <n v="7139.4831394105513"/>
    <s v="NO"/>
    <s v="YES"/>
    <s v="&gt;0"/>
  </r>
  <r>
    <s v="DPAA1"/>
    <x v="0"/>
    <s v="40102"/>
    <x v="0"/>
    <s v="PIJ0"/>
    <m/>
    <s v="2007"/>
    <s v="38000000"/>
    <s v="000038000000"/>
    <s v="000000071140"/>
    <s v="I"/>
    <s v="Dist-Services"/>
    <x v="3"/>
    <m/>
    <n v="1"/>
    <n v="1526.88"/>
    <n v="2.2599999999999999E-2"/>
    <n v="183.22"/>
    <s v="PINECREEK "/>
    <s v="Plastic"/>
    <n v="2379.8329085525756"/>
    <s v="NO"/>
    <s v="YES"/>
    <s v="&gt;0"/>
  </r>
  <r>
    <s v="DPAA1"/>
    <x v="0"/>
    <s v="40102"/>
    <x v="0"/>
    <s v="PIV0"/>
    <m/>
    <s v="2007"/>
    <s v="38000000"/>
    <s v="000038000000"/>
    <s v="000000071929"/>
    <s v="I"/>
    <s v="Dist-Services"/>
    <x v="3"/>
    <m/>
    <n v="4"/>
    <n v="6107.5"/>
    <n v="2.2599999999999999E-2"/>
    <n v="183.22"/>
    <s v="PINEGROVE "/>
    <s v="Plastic"/>
    <n v="9519.3004617159531"/>
    <s v="NO"/>
    <s v="YES"/>
    <s v="&gt;0"/>
  </r>
  <r>
    <s v="DPAA1"/>
    <x v="0"/>
    <s v="40102"/>
    <x v="0"/>
    <s v="PLW0"/>
    <m/>
    <s v="2007"/>
    <s v="38000000"/>
    <s v="000038000000"/>
    <s v="000000071141"/>
    <s v="I"/>
    <s v="Dist-Services"/>
    <x v="3"/>
    <m/>
    <n v="2"/>
    <n v="3053.75"/>
    <n v="2.2599999999999999E-2"/>
    <n v="183.22"/>
    <s v="PLEASANT"/>
    <s v="Plastic"/>
    <n v="4759.6502308579766"/>
    <s v="NO"/>
    <s v="YES"/>
    <s v="&gt;0"/>
  </r>
  <r>
    <s v="DPAA1"/>
    <x v="0"/>
    <s v="40102"/>
    <x v="0"/>
    <s v="PMV0"/>
    <m/>
    <s v="2007"/>
    <s v="38000000"/>
    <s v="000038000000"/>
    <s v="000000071594"/>
    <s v="I"/>
    <s v="Dist-Services"/>
    <x v="3"/>
    <m/>
    <n v="1"/>
    <n v="1526.88"/>
    <n v="2.2599999999999999E-2"/>
    <n v="183.22"/>
    <s v="PLUM"/>
    <s v="Plastic"/>
    <n v="2379.8329085525756"/>
    <s v="NO"/>
    <s v="YES"/>
    <s v="&gt;0"/>
  </r>
  <r>
    <s v="DPAA1"/>
    <x v="0"/>
    <s v="40102"/>
    <x v="0"/>
    <s v="POV8"/>
    <m/>
    <s v="2007"/>
    <s v="38000000"/>
    <s v="000038000000"/>
    <s v="000000071142"/>
    <s v="I"/>
    <s v="Dist-Services"/>
    <x v="3"/>
    <m/>
    <n v="17"/>
    <n v="25956.89"/>
    <n v="2.2599999999999999E-2"/>
    <n v="183.22"/>
    <s v="POLK "/>
    <s v="Plastic"/>
    <n v="40457.050341663562"/>
    <s v="NO"/>
    <s v="YES"/>
    <s v="&gt;0"/>
  </r>
  <r>
    <s v="DPAA1"/>
    <x v="0"/>
    <s v="40102"/>
    <x v="0"/>
    <s v="PYM0"/>
    <m/>
    <s v="2007"/>
    <s v="38000000"/>
    <s v="000038000000"/>
    <s v="000000071143"/>
    <s v="I"/>
    <s v="Dist-Services"/>
    <x v="3"/>
    <m/>
    <n v="18"/>
    <n v="29010.639999999999"/>
    <n v="2.2599999999999999E-2"/>
    <n v="183.22"/>
    <s v="PYMATUNING"/>
    <s v="Plastic"/>
    <n v="45216.700572521535"/>
    <s v="NO"/>
    <s v="YES"/>
    <s v="&gt;0"/>
  </r>
  <r>
    <s v="DPAA1"/>
    <x v="0"/>
    <s v="40102"/>
    <x v="0"/>
    <s v="RBE8"/>
    <m/>
    <s v="2007"/>
    <s v="38000000"/>
    <s v="000038000000"/>
    <s v="000000071144"/>
    <s v="I"/>
    <s v="Dist-Services"/>
    <x v="3"/>
    <m/>
    <n v="150"/>
    <n v="229031.37"/>
    <n v="2.2599999999999999E-2"/>
    <n v="183.22"/>
    <s v="RIDGWAY"/>
    <s v="Plastic"/>
    <n v="356973.95434931433"/>
    <s v="NO"/>
    <s v="YES"/>
    <s v="&gt;0"/>
  </r>
  <r>
    <s v="DPAA1"/>
    <x v="0"/>
    <s v="40102"/>
    <x v="0"/>
    <s v="REJ8"/>
    <m/>
    <s v="2007"/>
    <s v="38000000"/>
    <s v="000038000000"/>
    <s v="000000071389"/>
    <s v="I"/>
    <s v="Dist-Services"/>
    <x v="3"/>
    <m/>
    <n v="4"/>
    <n v="6107.5"/>
    <n v="2.2599999999999999E-2"/>
    <n v="183.22"/>
    <s v="REYNOLDSVILLE"/>
    <s v="Plastic"/>
    <n v="9519.3004617159531"/>
    <s v="NO"/>
    <s v="YES"/>
    <s v="&gt;0"/>
  </r>
  <r>
    <s v="DPAA1"/>
    <x v="0"/>
    <s v="40102"/>
    <x v="0"/>
    <s v="ROJ0"/>
    <m/>
    <s v="2007"/>
    <s v="38000000"/>
    <s v="000038000000"/>
    <s v="000000072096"/>
    <s v="I"/>
    <s v="Dist-Services"/>
    <x v="3"/>
    <m/>
    <n v="3"/>
    <n v="4580.63"/>
    <n v="2.2599999999999999E-2"/>
    <n v="183.22"/>
    <s v="ROSE"/>
    <s v="Plastic"/>
    <n v="7139.4831394105513"/>
    <s v="NO"/>
    <s v="YES"/>
    <s v="&gt;0"/>
  </r>
  <r>
    <s v="DPAA1"/>
    <x v="0"/>
    <s v="40102"/>
    <x v="0"/>
    <s v="RTE0"/>
    <m/>
    <s v="2007"/>
    <s v="38000000"/>
    <s v="000038000000"/>
    <s v="000000071145"/>
    <s v="I"/>
    <s v="Dist-Services"/>
    <x v="3"/>
    <m/>
    <n v="5"/>
    <n v="7634.37"/>
    <n v="2.2599999999999999E-2"/>
    <n v="183.22"/>
    <s v="RIDGWAY "/>
    <s v="Plastic"/>
    <n v="11899.117784021353"/>
    <s v="NO"/>
    <s v="YES"/>
    <s v="&gt;0"/>
  </r>
  <r>
    <s v="DPAA1"/>
    <x v="0"/>
    <s v="40102"/>
    <x v="0"/>
    <s v="SAC0"/>
    <m/>
    <s v="2007"/>
    <s v="38000000"/>
    <s v="000038000000"/>
    <s v="000000071390"/>
    <s v="I"/>
    <s v="Dist-Services"/>
    <x v="3"/>
    <m/>
    <n v="13"/>
    <n v="34027.519999999997"/>
    <n v="2.2599999999999999E-2"/>
    <n v="183.22"/>
    <s v="SADSBURY"/>
    <s v="Plastic"/>
    <n v="53036.133744911793"/>
    <s v="NO"/>
    <s v="YES"/>
    <s v="&gt;0"/>
  </r>
  <r>
    <s v="DPAA1"/>
    <x v="0"/>
    <s v="40102"/>
    <x v="0"/>
    <s v="SAV0"/>
    <m/>
    <s v="2007"/>
    <s v="38000000"/>
    <s v="000038000000"/>
    <s v="000000071146"/>
    <s v="I"/>
    <s v="Dist-Services"/>
    <x v="3"/>
    <m/>
    <n v="7"/>
    <n v="10688.13"/>
    <n v="2.2599999999999999E-2"/>
    <n v="183.22"/>
    <s v="SANDYCREEK"/>
    <s v="Plastic"/>
    <n v="16658.783601126503"/>
    <s v="NO"/>
    <s v="YES"/>
    <s v="&gt;0"/>
  </r>
  <r>
    <s v="DPAA1"/>
    <x v="0"/>
    <s v="40102"/>
    <x v="0"/>
    <s v="SBC8"/>
    <m/>
    <s v="2007"/>
    <s v="38000000"/>
    <s v="000038000000"/>
    <s v="000000071391"/>
    <s v="I"/>
    <s v="Dist-Services"/>
    <x v="3"/>
    <m/>
    <n v="3"/>
    <n v="4580.63"/>
    <n v="2.2599999999999999E-2"/>
    <n v="183.22"/>
    <s v="STRATTANVILLE"/>
    <s v="Plastic"/>
    <n v="7139.4831394105513"/>
    <s v="NO"/>
    <s v="YES"/>
    <s v="&gt;0"/>
  </r>
  <r>
    <s v="DPAA1"/>
    <x v="0"/>
    <s v="40102"/>
    <x v="0"/>
    <s v="SBE9"/>
    <m/>
    <s v="2007"/>
    <s v="38000000"/>
    <s v="000038000000"/>
    <s v="000000071147"/>
    <s v="I"/>
    <s v="Dist-Services"/>
    <x v="3"/>
    <m/>
    <n v="63"/>
    <n v="96193.17"/>
    <n v="2.2599999999999999E-2"/>
    <n v="183.22"/>
    <s v="ST MARYS"/>
    <s v="Plastic"/>
    <n v="149929.05241013854"/>
    <s v="NO"/>
    <s v="YES"/>
    <s v="&gt;0"/>
  </r>
  <r>
    <s v="DPAA1"/>
    <x v="0"/>
    <s v="40102"/>
    <x v="0"/>
    <s v="SBM8"/>
    <m/>
    <s v="2007"/>
    <s v="38000000"/>
    <s v="000038000000"/>
    <s v="000000072189"/>
    <s v="I"/>
    <s v="Dist-Services"/>
    <x v="3"/>
    <m/>
    <n v="1"/>
    <n v="1526.88"/>
    <n v="2.2599999999999999E-2"/>
    <n v="183.22"/>
    <s v="SHARPSVILLE"/>
    <s v="Plastic"/>
    <n v="2379.8329085525756"/>
    <s v="NO"/>
    <s v="YES"/>
    <s v="&gt;0"/>
  </r>
  <r>
    <s v="DPAA1"/>
    <x v="0"/>
    <s v="40102"/>
    <x v="0"/>
    <s v="SBW8"/>
    <m/>
    <s v="2007"/>
    <s v="38000000"/>
    <s v="000038000000"/>
    <s v="000000071148"/>
    <s v="I"/>
    <s v="Dist-Services"/>
    <x v="3"/>
    <m/>
    <n v="16"/>
    <n v="24430.01"/>
    <n v="2.2599999999999999E-2"/>
    <n v="183.22"/>
    <s v="SUGAR GROVE"/>
    <s v="Plastic"/>
    <n v="38077.217433110978"/>
    <s v="NO"/>
    <s v="YES"/>
    <s v="&gt;0"/>
  </r>
  <r>
    <s v="DPAA1"/>
    <x v="0"/>
    <s v="40102"/>
    <x v="0"/>
    <s v="SEW0"/>
    <m/>
    <s v="2007"/>
    <s v="38000000"/>
    <s v="000038000000"/>
    <s v="000000072190"/>
    <s v="I"/>
    <s v="Dist-Services"/>
    <x v="3"/>
    <m/>
    <n v="35"/>
    <n v="53440.63"/>
    <n v="2.2599999999999999E-2"/>
    <n v="183.22"/>
    <s v="SHEFFIELD "/>
    <s v="Plastic"/>
    <n v="83293.886833138167"/>
    <s v="NO"/>
    <s v="YES"/>
    <s v="&gt;0"/>
  </r>
  <r>
    <s v="DPAA1"/>
    <x v="0"/>
    <s v="40102"/>
    <x v="0"/>
    <s v="SGA0"/>
    <m/>
    <s v="2007"/>
    <s v="38000000"/>
    <s v="000038000000"/>
    <s v="000000071714"/>
    <s v="D"/>
    <s v="Dist-Services"/>
    <x v="3"/>
    <m/>
    <n v="0"/>
    <n v="0"/>
    <n v="2.2599999999999999E-2"/>
    <n v="183.22"/>
    <s v="SUGARCREEK"/>
    <s v="Plastic"/>
    <n v="0"/>
    <s v="YES"/>
    <s v="NO"/>
    <s v="=0"/>
  </r>
  <r>
    <s v="DPAA1"/>
    <x v="0"/>
    <s v="40102"/>
    <x v="0"/>
    <s v="SGM0"/>
    <m/>
    <s v="2007"/>
    <s v="38000000"/>
    <s v="000038000000"/>
    <s v="000000072252"/>
    <s v="I"/>
    <s v="Dist-Services"/>
    <x v="3"/>
    <m/>
    <n v="1"/>
    <n v="1526.88"/>
    <n v="2.2599999999999999E-2"/>
    <n v="183.22"/>
    <s v="SUGAR GROVE "/>
    <s v="Plastic"/>
    <n v="2379.8329085525756"/>
    <s v="NO"/>
    <s v="YES"/>
    <s v="&gt;0"/>
  </r>
  <r>
    <s v="DPAA1"/>
    <x v="0"/>
    <s v="40102"/>
    <x v="0"/>
    <s v="SHC0"/>
    <m/>
    <s v="2007"/>
    <s v="38000000"/>
    <s v="000038000000"/>
    <s v="000000071149"/>
    <s v="I"/>
    <s v="Dist-Services"/>
    <x v="3"/>
    <m/>
    <n v="8"/>
    <n v="12215.01"/>
    <n v="2.2599999999999999E-2"/>
    <n v="183.22"/>
    <s v="SHIPPEN "/>
    <s v="Plastic"/>
    <n v="19038.616509679079"/>
    <s v="NO"/>
    <s v="YES"/>
    <s v="&gt;0"/>
  </r>
  <r>
    <s v="DPAA1"/>
    <x v="0"/>
    <s v="40102"/>
    <x v="0"/>
    <s v="SMC0"/>
    <m/>
    <s v="2007"/>
    <s v="38000000"/>
    <s v="000038000000"/>
    <s v="000000071595"/>
    <s v="I"/>
    <s v="Dist-Services"/>
    <x v="3"/>
    <m/>
    <n v="14"/>
    <n v="29392.37"/>
    <n v="2.2599999999999999E-2"/>
    <n v="183.22"/>
    <s v="SUMMIT"/>
    <s v="Plastic"/>
    <n v="45811.674385906852"/>
    <s v="NO"/>
    <s v="YES"/>
    <s v="&gt;0"/>
  </r>
  <r>
    <s v="DPAA1"/>
    <x v="0"/>
    <s v="40102"/>
    <x v="0"/>
    <s v="SME0"/>
    <m/>
    <s v="2007"/>
    <s v="38000000"/>
    <s v="000038000000"/>
    <s v="000000071150"/>
    <s v="I"/>
    <s v="Dist-Services"/>
    <x v="3"/>
    <m/>
    <n v="88"/>
    <n v="134365.07"/>
    <n v="2.2599999999999999E-2"/>
    <n v="183.22"/>
    <s v="SUMMIT"/>
    <s v="Plastic"/>
    <n v="209424.71926148119"/>
    <s v="NO"/>
    <s v="YES"/>
    <s v="&gt;0"/>
  </r>
  <r>
    <s v="DPAA1"/>
    <x v="0"/>
    <s v="40102"/>
    <x v="0"/>
    <s v="SMM8"/>
    <m/>
    <s v="2007"/>
    <s v="38000000"/>
    <s v="000038000000"/>
    <s v="000000072191"/>
    <s v="I"/>
    <s v="Dist-Services"/>
    <x v="3"/>
    <m/>
    <n v="3"/>
    <n v="4580.63"/>
    <n v="2.2599999999999999E-2"/>
    <n v="183.22"/>
    <s v="SMETHPORT"/>
    <s v="Plastic"/>
    <n v="7139.4831394105513"/>
    <s v="NO"/>
    <s v="YES"/>
    <s v="&gt;0"/>
  </r>
  <r>
    <s v="DPAA1"/>
    <x v="0"/>
    <s v="40102"/>
    <x v="0"/>
    <s v="SNJ0"/>
    <m/>
    <s v="2007"/>
    <s v="38000000"/>
    <s v="000038000000"/>
    <s v="000000071596"/>
    <s v="I"/>
    <s v="Dist-Services"/>
    <x v="3"/>
    <m/>
    <n v="5"/>
    <n v="7634.38"/>
    <n v="2.2599999999999999E-2"/>
    <n v="183.22"/>
    <s v="SNYDER"/>
    <s v="Plastic"/>
    <n v="11899.133370268528"/>
    <s v="NO"/>
    <s v="YES"/>
    <s v="&gt;0"/>
  </r>
  <r>
    <s v="DPAA1"/>
    <x v="0"/>
    <s v="40102"/>
    <x v="0"/>
    <s v="SNM9"/>
    <m/>
    <s v="2007"/>
    <s v="38000000"/>
    <s v="000038000000"/>
    <s v="000000071392"/>
    <s v="I"/>
    <s v="Dist-Services"/>
    <x v="3"/>
    <m/>
    <n v="56"/>
    <n v="85505.03"/>
    <n v="2.2599999999999999E-2"/>
    <n v="183.22"/>
    <s v="SHARON"/>
    <s v="Plastic"/>
    <n v="133270.25322276485"/>
    <s v="NO"/>
    <s v="YES"/>
    <s v="&gt;0"/>
  </r>
  <r>
    <s v="DPAA1"/>
    <x v="0"/>
    <s v="40102"/>
    <x v="0"/>
    <s v="SPE0"/>
    <m/>
    <s v="2007"/>
    <s v="38000000"/>
    <s v="000038000000"/>
    <s v="000000071151"/>
    <s v="I"/>
    <s v="Dist-Services"/>
    <x v="3"/>
    <m/>
    <n v="14"/>
    <n v="21376.26"/>
    <n v="2.2599999999999999E-2"/>
    <n v="183.22"/>
    <s v="SPRINGFIELD "/>
    <s v="Plastic"/>
    <n v="33317.567202253005"/>
    <s v="NO"/>
    <s v="YES"/>
    <s v="&gt;0"/>
  </r>
  <r>
    <s v="DPAA1"/>
    <x v="0"/>
    <s v="40102"/>
    <x v="0"/>
    <s v="SPM0"/>
    <m/>
    <s v="2007"/>
    <s v="38000000"/>
    <s v="000038000000"/>
    <s v="000000071393"/>
    <s v="I"/>
    <s v="Dist-Services"/>
    <x v="3"/>
    <m/>
    <n v="7"/>
    <n v="10771.58"/>
    <n v="2.2599999999999999E-2"/>
    <n v="183.22"/>
    <s v="SOUTH PYMATUNING"/>
    <s v="Plastic"/>
    <n v="16788.850833796205"/>
    <s v="NO"/>
    <s v="YES"/>
    <s v="&gt;0"/>
  </r>
  <r>
    <s v="DPAA1"/>
    <x v="0"/>
    <s v="40102"/>
    <x v="0"/>
    <s v="STC0"/>
    <m/>
    <s v="2007"/>
    <s v="38000000"/>
    <s v="000038000000"/>
    <s v="000000072321"/>
    <s v="I"/>
    <s v="Dist-Services"/>
    <x v="3"/>
    <m/>
    <n v="1"/>
    <n v="1526.88"/>
    <n v="2.2599999999999999E-2"/>
    <n v="183.22"/>
    <s v="SPRING"/>
    <s v="Plastic"/>
    <n v="2379.8329085525756"/>
    <s v="NO"/>
    <s v="YES"/>
    <s v="&gt;0"/>
  </r>
  <r>
    <s v="DPAA1"/>
    <x v="0"/>
    <s v="40102"/>
    <x v="0"/>
    <s v="STM0"/>
    <m/>
    <s v="2007"/>
    <s v="38000000"/>
    <s v="000038000000"/>
    <s v="000000071597"/>
    <s v="I"/>
    <s v="Dist-Services"/>
    <x v="3"/>
    <m/>
    <n v="15"/>
    <n v="22903.14"/>
    <n v="2.2599999999999999E-2"/>
    <n v="183.22"/>
    <s v="SHENANGO"/>
    <s v="Plastic"/>
    <n v="35697.400110805582"/>
    <s v="NO"/>
    <s v="YES"/>
    <s v="&gt;0"/>
  </r>
  <r>
    <s v="DPAA1"/>
    <x v="0"/>
    <s v="40102"/>
    <x v="0"/>
    <s v="STW0"/>
    <m/>
    <s v="2007"/>
    <s v="38000000"/>
    <s v="000038000000"/>
    <s v="000000071152"/>
    <s v="I"/>
    <s v="Dist-Services"/>
    <x v="3"/>
    <m/>
    <n v="12"/>
    <n v="18322.509999999998"/>
    <n v="2.2599999999999999E-2"/>
    <n v="183.22"/>
    <s v="SUGAR GROVE "/>
    <s v="Plastic"/>
    <n v="28557.916971395029"/>
    <s v="NO"/>
    <s v="YES"/>
    <s v="&gt;0"/>
  </r>
  <r>
    <s v="DPAA1"/>
    <x v="0"/>
    <s v="40102"/>
    <x v="0"/>
    <s v="SUV8"/>
    <m/>
    <s v="2007"/>
    <s v="38000000"/>
    <s v="000038000000"/>
    <s v="000000071153"/>
    <s v="I"/>
    <s v="Dist-Services"/>
    <x v="3"/>
    <m/>
    <n v="48"/>
    <n v="73290.03"/>
    <n v="2.2599999999999999E-2"/>
    <n v="183.22"/>
    <s v="SUGAR CREEK"/>
    <s v="Plastic"/>
    <n v="114231.65229933296"/>
    <s v="NO"/>
    <s v="YES"/>
    <s v="&gt;0"/>
  </r>
  <r>
    <s v="DPAA1"/>
    <x v="0"/>
    <s v="40102"/>
    <x v="0"/>
    <s v="SYC0"/>
    <m/>
    <s v="2007"/>
    <s v="38000000"/>
    <s v="000038000000"/>
    <s v="000000071154"/>
    <s v="I"/>
    <s v="Dist-Services"/>
    <x v="3"/>
    <m/>
    <n v="55"/>
    <n v="83978.17"/>
    <n v="2.2599999999999999E-2"/>
    <n v="183.22"/>
    <s v="SANDY "/>
    <s v="Plastic"/>
    <n v="130890.45148670663"/>
    <s v="NO"/>
    <s v="YES"/>
    <s v="&gt;0"/>
  </r>
  <r>
    <s v="DPAA1"/>
    <x v="0"/>
    <s v="40102"/>
    <x v="0"/>
    <s v="SYJ8"/>
    <m/>
    <s v="2007"/>
    <s v="38000000"/>
    <s v="000038000000"/>
    <s v="000000071155"/>
    <s v="I"/>
    <s v="Dist-Services"/>
    <x v="3"/>
    <m/>
    <n v="2"/>
    <n v="3053.75"/>
    <n v="2.2599999999999999E-2"/>
    <n v="183.22"/>
    <s v="SYKESVILLE "/>
    <s v="Plastic"/>
    <n v="4759.6502308579766"/>
    <s v="NO"/>
    <s v="YES"/>
    <s v="&gt;0"/>
  </r>
  <r>
    <s v="DPAA1"/>
    <x v="0"/>
    <s v="40102"/>
    <x v="0"/>
    <s v="TBW8"/>
    <m/>
    <s v="2007"/>
    <s v="38000000"/>
    <s v="000038000000"/>
    <s v="000000071715"/>
    <s v="I"/>
    <s v="Dist-Services"/>
    <x v="3"/>
    <m/>
    <n v="5"/>
    <n v="7634.38"/>
    <n v="2.2599999999999999E-2"/>
    <n v="183.22"/>
    <s v="TIDIOUTE "/>
    <s v="Plastic"/>
    <n v="11899.133370268528"/>
    <s v="NO"/>
    <s v="YES"/>
    <s v="&gt;0"/>
  </r>
  <r>
    <s v="DPAA1"/>
    <x v="0"/>
    <s v="40102"/>
    <x v="0"/>
    <s v="TIC9"/>
    <m/>
    <s v="2007"/>
    <s v="38000000"/>
    <s v="000038000000"/>
    <s v="000000071156"/>
    <s v="I"/>
    <s v="Dist-Services"/>
    <x v="3"/>
    <m/>
    <n v="18"/>
    <n v="27483.77"/>
    <n v="2.2599999999999999E-2"/>
    <n v="183.22"/>
    <s v="TITUSVILLE"/>
    <s v="Plastic"/>
    <n v="42836.883250216139"/>
    <s v="NO"/>
    <s v="YES"/>
    <s v="&gt;0"/>
  </r>
  <r>
    <s v="DPAA1"/>
    <x v="0"/>
    <s v="40102"/>
    <x v="0"/>
    <s v="UCE8"/>
    <m/>
    <s v="2007"/>
    <s v="38000000"/>
    <s v="000038000000"/>
    <s v="000000071394"/>
    <s v="I"/>
    <s v="Dist-Services"/>
    <x v="3"/>
    <m/>
    <n v="24"/>
    <n v="36645.01"/>
    <n v="2.2599999999999999E-2"/>
    <n v="183.22"/>
    <s v="UNION CITY "/>
    <s v="Plastic"/>
    <n v="57115.818356542892"/>
    <s v="NO"/>
    <s v="YES"/>
    <s v="&gt;0"/>
  </r>
  <r>
    <s v="DPAA1"/>
    <x v="0"/>
    <s v="40102"/>
    <x v="0"/>
    <s v="UNC0"/>
    <m/>
    <s v="2007"/>
    <s v="38000000"/>
    <s v="000038000000"/>
    <s v="000000071598"/>
    <s v="I"/>
    <s v="Dist-Services"/>
    <x v="3"/>
    <m/>
    <n v="1"/>
    <n v="1526.88"/>
    <n v="2.2599999999999999E-2"/>
    <n v="183.22"/>
    <s v="UNION "/>
    <s v="Plastic"/>
    <n v="2379.8329085525756"/>
    <s v="NO"/>
    <s v="YES"/>
    <s v="&gt;0"/>
  </r>
  <r>
    <s v="DPAA1"/>
    <x v="0"/>
    <s v="40102"/>
    <x v="0"/>
    <s v="UTE0"/>
    <m/>
    <s v="2007"/>
    <s v="38000000"/>
    <s v="000038000000"/>
    <s v="000000071395"/>
    <s v="I"/>
    <s v="Dist-Services"/>
    <x v="3"/>
    <m/>
    <n v="2"/>
    <n v="3053.75"/>
    <n v="2.2599999999999999E-2"/>
    <n v="183.22"/>
    <s v="UNION "/>
    <s v="Plastic"/>
    <n v="4759.6502308579766"/>
    <s v="NO"/>
    <s v="YES"/>
    <s v="&gt;0"/>
  </r>
  <r>
    <s v="DPAA1"/>
    <x v="0"/>
    <s v="40102"/>
    <x v="0"/>
    <s v="VEC0"/>
    <m/>
    <s v="2007"/>
    <s v="38000000"/>
    <s v="000038000000"/>
    <s v="000000071157"/>
    <s v="I"/>
    <s v="Dist-Services"/>
    <x v="3"/>
    <m/>
    <n v="28"/>
    <n v="46889.86"/>
    <n v="2.2599999999999999E-2"/>
    <n v="183.22"/>
    <s v="VERNON"/>
    <s v="Plastic"/>
    <n v="73083.694792926137"/>
    <s v="NO"/>
    <s v="YES"/>
    <s v="&gt;0"/>
  </r>
  <r>
    <s v="DPAA1"/>
    <x v="0"/>
    <s v="40102"/>
    <x v="0"/>
    <s v="VGE0"/>
    <m/>
    <s v="2007"/>
    <s v="38000000"/>
    <s v="000038000000"/>
    <s v="000000071158"/>
    <s v="I"/>
    <s v="Dist-Services"/>
    <x v="3"/>
    <m/>
    <n v="5"/>
    <n v="7634.38"/>
    <n v="2.2599999999999999E-2"/>
    <n v="183.22"/>
    <s v="VENANGO "/>
    <s v="Plastic"/>
    <n v="11899.133370268528"/>
    <s v="NO"/>
    <s v="YES"/>
    <s v="&gt;0"/>
  </r>
  <r>
    <s v="DPAA1"/>
    <x v="0"/>
    <s v="40102"/>
    <x v="0"/>
    <s v="WBE8"/>
    <m/>
    <s v="2007"/>
    <s v="38000000"/>
    <s v="000038000000"/>
    <s v="000000071396"/>
    <s v="I"/>
    <s v="Dist-Services"/>
    <x v="3"/>
    <m/>
    <n v="8"/>
    <n v="12215"/>
    <n v="2.2599999999999999E-2"/>
    <n v="183.22"/>
    <s v="WATERFORD"/>
    <s v="Plastic"/>
    <n v="19038.600923431906"/>
    <s v="NO"/>
    <s v="YES"/>
    <s v="&gt;0"/>
  </r>
  <r>
    <s v="DPAA1"/>
    <x v="0"/>
    <s v="40102"/>
    <x v="0"/>
    <s v="WEC0"/>
    <m/>
    <s v="2007"/>
    <s v="38000000"/>
    <s v="000038000000"/>
    <s v="000000072097"/>
    <s v="I"/>
    <s v="Dist-Services"/>
    <x v="3"/>
    <m/>
    <n v="1"/>
    <n v="1526.88"/>
    <n v="2.2599999999999999E-2"/>
    <n v="183.22"/>
    <s v="WEST SHENANGO "/>
    <s v="Plastic"/>
    <n v="2379.8329085525756"/>
    <s v="NO"/>
    <s v="YES"/>
    <s v="&gt;0"/>
  </r>
  <r>
    <s v="DPAA1"/>
    <x v="0"/>
    <s v="40102"/>
    <x v="0"/>
    <s v="WGE8"/>
    <m/>
    <s v="2007"/>
    <s v="38000000"/>
    <s v="000038000000"/>
    <s v="000000072192"/>
    <s v="I"/>
    <s v="Dist-Services"/>
    <x v="3"/>
    <m/>
    <n v="1"/>
    <n v="1526.88"/>
    <n v="2.2599999999999999E-2"/>
    <n v="183.22"/>
    <s v="WATTSBURG"/>
    <s v="Plastic"/>
    <n v="2379.8329085525756"/>
    <s v="NO"/>
    <s v="YES"/>
    <s v="&gt;0"/>
  </r>
  <r>
    <s v="DPAA1"/>
    <x v="0"/>
    <s v="40102"/>
    <x v="0"/>
    <s v="WHE0"/>
    <m/>
    <s v="2007"/>
    <s v="38000000"/>
    <s v="000038000000"/>
    <s v="000000071397"/>
    <s v="I"/>
    <s v="Dist-Services"/>
    <x v="3"/>
    <m/>
    <n v="7"/>
    <n v="10688.12"/>
    <n v="2.2599999999999999E-2"/>
    <n v="183.22"/>
    <s v="WASHINGTON"/>
    <s v="Plastic"/>
    <n v="16658.76801487933"/>
    <s v="NO"/>
    <s v="YES"/>
    <s v="&gt;0"/>
  </r>
  <r>
    <s v="DPAA1"/>
    <x v="0"/>
    <s v="40102"/>
    <x v="0"/>
    <s v="WIJ0"/>
    <m/>
    <s v="2007"/>
    <s v="38000000"/>
    <s v="000038000000"/>
    <s v="000000071159"/>
    <s v="I"/>
    <s v="Dist-Services"/>
    <x v="3"/>
    <m/>
    <n v="5"/>
    <n v="7634.38"/>
    <n v="2.2599999999999999E-2"/>
    <n v="183.22"/>
    <s v="WINSLOW "/>
    <s v="Plastic"/>
    <n v="11899.133370268528"/>
    <s v="NO"/>
    <s v="YES"/>
    <s v="&gt;0"/>
  </r>
  <r>
    <s v="DPAA1"/>
    <x v="0"/>
    <s v="40102"/>
    <x v="0"/>
    <s v="WMC0"/>
    <m/>
    <s v="2007"/>
    <s v="38000000"/>
    <s v="000038000000"/>
    <s v="000000071398"/>
    <s v="I"/>
    <s v="Dist-Services"/>
    <x v="3"/>
    <m/>
    <n v="28"/>
    <n v="44279.4"/>
    <n v="2.2599999999999999E-2"/>
    <n v="183.22"/>
    <s v="WEST MEAD "/>
    <s v="Plastic"/>
    <n v="69014.967313058587"/>
    <s v="NO"/>
    <s v="YES"/>
    <s v="&gt;0"/>
  </r>
  <r>
    <s v="DPAA1"/>
    <x v="0"/>
    <s v="40102"/>
    <x v="0"/>
    <s v="WMM8"/>
    <m/>
    <s v="2007"/>
    <s v="38000000"/>
    <s v="000038000000"/>
    <s v="000000071930"/>
    <s v="I"/>
    <s v="Dist-Services"/>
    <x v="3"/>
    <m/>
    <n v="1"/>
    <n v="1526.88"/>
    <n v="2.2599999999999999E-2"/>
    <n v="183.22"/>
    <s v="WEST MIDDLESEX "/>
    <s v="Plastic"/>
    <n v="2379.8329085525756"/>
    <s v="NO"/>
    <s v="YES"/>
    <s v="&gt;0"/>
  </r>
  <r>
    <s v="DPAA1"/>
    <x v="0"/>
    <s v="40102"/>
    <x v="0"/>
    <s v="WOC0"/>
    <m/>
    <s v="2007"/>
    <s v="38000000"/>
    <s v="000038000000"/>
    <s v="000000071399"/>
    <s v="I"/>
    <s v="Dist-Services"/>
    <x v="3"/>
    <m/>
    <n v="1"/>
    <n v="1526.87"/>
    <n v="2.2599999999999999E-2"/>
    <n v="183.22"/>
    <s v="WOODCOCK"/>
    <s v="Plastic"/>
    <n v="2379.8173223054009"/>
    <s v="NO"/>
    <s v="YES"/>
    <s v="&gt;0"/>
  </r>
  <r>
    <s v="DPAA1"/>
    <x v="0"/>
    <s v="40102"/>
    <x v="0"/>
    <s v="WRW9"/>
    <m/>
    <s v="2007"/>
    <s v="38000000"/>
    <s v="000038000000"/>
    <s v="000000071160"/>
    <s v="I"/>
    <s v="Dist-Services"/>
    <x v="3"/>
    <m/>
    <n v="108"/>
    <n v="164955.82999999999"/>
    <n v="2.2599999999999999E-2"/>
    <n v="183.22"/>
    <s v="WARREN"/>
    <s v="Plastic"/>
    <n v="257104.23392251134"/>
    <s v="NO"/>
    <s v="YES"/>
    <s v="&gt;0"/>
  </r>
  <r>
    <s v="DPAA1"/>
    <x v="0"/>
    <s v="40102"/>
    <x v="0"/>
    <s v="WSJ0"/>
    <m/>
    <s v="2007"/>
    <s v="38000000"/>
    <s v="000038000000"/>
    <s v="000000071716"/>
    <s v="I"/>
    <s v="Dist-Services"/>
    <x v="3"/>
    <m/>
    <n v="1"/>
    <n v="1526.88"/>
    <n v="2.2599999999999999E-2"/>
    <n v="183.22"/>
    <s v="WASHINGTON"/>
    <s v="Plastic"/>
    <n v="2379.8329085525756"/>
    <s v="NO"/>
    <s v="YES"/>
    <s v="&gt;0"/>
  </r>
  <r>
    <s v="DPAA1"/>
    <x v="0"/>
    <s v="40102"/>
    <x v="0"/>
    <s v="WTE0"/>
    <m/>
    <s v="2007"/>
    <s v="38000000"/>
    <s v="000038000000"/>
    <s v="000000071161"/>
    <s v="I"/>
    <s v="Dist-Services"/>
    <x v="3"/>
    <m/>
    <n v="11"/>
    <n v="16795.63"/>
    <n v="2.2599999999999999E-2"/>
    <n v="183.22"/>
    <s v="WATERFORD "/>
    <s v="Plastic"/>
    <n v="26178.084062842459"/>
    <s v="NO"/>
    <s v="YES"/>
    <s v="&gt;0"/>
  </r>
  <r>
    <s v="DPAA1"/>
    <x v="0"/>
    <s v="40102"/>
    <x v="0"/>
    <s v="WYE0"/>
    <m/>
    <s v="2007"/>
    <s v="38000000"/>
    <s v="000038000000"/>
    <s v="000000071717"/>
    <s v="I"/>
    <s v="Dist-Services"/>
    <x v="3"/>
    <m/>
    <n v="1"/>
    <n v="1526.87"/>
    <n v="2.2599999999999999E-2"/>
    <n v="183.22"/>
    <s v="WAYNE "/>
    <s v="Plastic"/>
    <n v="2379.8173223054009"/>
    <s v="NO"/>
    <s v="YES"/>
    <s v="&gt;0"/>
  </r>
  <r>
    <s v="DPAA1"/>
    <x v="0"/>
    <s v="40102"/>
    <x v="0"/>
    <s v="YOW8"/>
    <m/>
    <s v="2007"/>
    <s v="38000000"/>
    <s v="000038000000"/>
    <s v="000000071861"/>
    <s v="I"/>
    <s v="Dist-Services"/>
    <x v="3"/>
    <m/>
    <n v="1"/>
    <n v="1526.88"/>
    <n v="2.2599999999999999E-2"/>
    <n v="183.22"/>
    <s v="YOUNGSVILLE"/>
    <s v="Plastic"/>
    <n v="2379.8329085525756"/>
    <s v="NO"/>
    <s v="YES"/>
    <s v="&gt;0"/>
  </r>
  <r>
    <s v="DPAA1"/>
    <x v="0"/>
    <s v="40102"/>
    <x v="0"/>
    <s v="ALE8"/>
    <m/>
    <s v="2008"/>
    <s v="38000000"/>
    <s v="000038000000"/>
    <s v="000000072972"/>
    <s v="D"/>
    <s v="Dist-Services"/>
    <x v="3"/>
    <m/>
    <n v="0"/>
    <n v="0"/>
    <n v="2.2599999999999999E-2"/>
    <n v="171.18"/>
    <s v="ALBION "/>
    <s v="Plastic"/>
    <n v="0"/>
    <s v="YES"/>
    <s v="NO"/>
    <s v="=0"/>
  </r>
  <r>
    <s v="DPAA1"/>
    <x v="0"/>
    <s v="40102"/>
    <x v="0"/>
    <s v="BAF0"/>
    <m/>
    <s v="2008"/>
    <s v="38000000"/>
    <s v="000038000000"/>
    <s v="000000072750"/>
    <s v="I"/>
    <s v="Dist-Services"/>
    <x v="3"/>
    <m/>
    <n v="1"/>
    <n v="1582.2"/>
    <n v="2.2599999999999999E-2"/>
    <n v="171.18"/>
    <s v="BARNETT "/>
    <s v="Plastic"/>
    <n v="2318.2306289006242"/>
    <s v="NO"/>
    <s v="YES"/>
    <s v="&gt;0"/>
  </r>
  <r>
    <s v="DPAA1"/>
    <x v="0"/>
    <s v="40102"/>
    <x v="0"/>
    <s v="BBA0"/>
    <m/>
    <s v="2008"/>
    <s v="38000000"/>
    <s v="000038000000"/>
    <s v="000000073378"/>
    <s v="I"/>
    <s v="Dist-Services"/>
    <x v="3"/>
    <m/>
    <n v="3"/>
    <n v="4746.6099999999997"/>
    <n v="2.2599999999999999E-2"/>
    <n v="171.18"/>
    <s v="BRADYS BEND "/>
    <s v="Plastic"/>
    <n v="6954.7065386461836"/>
    <s v="NO"/>
    <s v="YES"/>
    <s v="&gt;0"/>
  </r>
  <r>
    <s v="DPAA1"/>
    <x v="0"/>
    <s v="40102"/>
    <x v="0"/>
    <s v="BBJ8"/>
    <m/>
    <s v="2008"/>
    <s v="38000000"/>
    <s v="000038000000"/>
    <s v="000000072449"/>
    <s v="I"/>
    <s v="Dist-Services"/>
    <x v="3"/>
    <m/>
    <n v="10"/>
    <n v="15822.02"/>
    <n v="2.2599999999999999E-2"/>
    <n v="171.18"/>
    <s v="BROOKVILLE "/>
    <s v="Plastic"/>
    <n v="23182.335592894866"/>
    <s v="NO"/>
    <s v="YES"/>
    <s v="&gt;0"/>
  </r>
  <r>
    <s v="DPAA1"/>
    <x v="0"/>
    <s v="40102"/>
    <x v="0"/>
    <s v="BCM9"/>
    <m/>
    <s v="2008"/>
    <s v="38000000"/>
    <s v="000038000000"/>
    <s v="000000072751"/>
    <s v="I"/>
    <s v="Dist-Services"/>
    <x v="3"/>
    <m/>
    <n v="50"/>
    <n v="79110.11"/>
    <n v="2.2599999999999999E-2"/>
    <n v="171.18"/>
    <s v="BRADFORD"/>
    <s v="Plastic"/>
    <n v="115911.69261641863"/>
    <s v="NO"/>
    <s v="YES"/>
    <s v="&gt;0"/>
  </r>
  <r>
    <s v="DPAA1"/>
    <x v="0"/>
    <s v="40102"/>
    <x v="0"/>
    <s v="BJJ0"/>
    <m/>
    <s v="2008"/>
    <s v="38000000"/>
    <s v="000038000000"/>
    <s v="000000073066"/>
    <s v="I"/>
    <s v="Dist-Services"/>
    <x v="3"/>
    <m/>
    <n v="1"/>
    <n v="1582.2"/>
    <n v="2.2599999999999999E-2"/>
    <n v="171.18"/>
    <s v="BARNETT "/>
    <s v="Plastic"/>
    <n v="2318.2306289006242"/>
    <s v="NO"/>
    <s v="YES"/>
    <s v="&gt;0"/>
  </r>
  <r>
    <s v="DPAA1"/>
    <x v="0"/>
    <s v="40102"/>
    <x v="0"/>
    <s v="BKW0"/>
    <m/>
    <s v="2008"/>
    <s v="38000000"/>
    <s v="000038000000"/>
    <s v="000000073423"/>
    <s v="I"/>
    <s v="Dist-Services"/>
    <x v="3"/>
    <m/>
    <n v="2"/>
    <n v="3164.4"/>
    <n v="2.2599999999999999E-2"/>
    <n v="171.18"/>
    <s v="BROKENSTRAW "/>
    <s v="Plastic"/>
    <n v="4636.4612578012484"/>
    <s v="NO"/>
    <s v="YES"/>
    <s v="&gt;0"/>
  </r>
  <r>
    <s v="DPAA1"/>
    <x v="0"/>
    <s v="40102"/>
    <x v="0"/>
    <s v="BTM0"/>
    <m/>
    <s v="2008"/>
    <s v="38000000"/>
    <s v="000038000000"/>
    <s v="000000072450"/>
    <s v="I"/>
    <s v="Dist-Services"/>
    <x v="3"/>
    <m/>
    <n v="7"/>
    <n v="11075.42"/>
    <n v="2.2599999999999999E-2"/>
    <n v="171.18"/>
    <s v="BRADFORD"/>
    <s v="Plastic"/>
    <n v="16227.643706192992"/>
    <s v="NO"/>
    <s v="YES"/>
    <s v="&gt;0"/>
  </r>
  <r>
    <s v="DPAA1"/>
    <x v="0"/>
    <s v="40102"/>
    <x v="0"/>
    <s v="BWJ8"/>
    <m/>
    <s v="2008"/>
    <s v="38000000"/>
    <s v="000038000000"/>
    <s v="000000072877"/>
    <s v="I"/>
    <s v="Dist-Services"/>
    <x v="3"/>
    <m/>
    <n v="2"/>
    <n v="3164.41"/>
    <n v="2.2599999999999999E-2"/>
    <n v="171.18"/>
    <s v="BROCKWAY "/>
    <s v="Plastic"/>
    <n v="4636.475909745559"/>
    <s v="NO"/>
    <s v="YES"/>
    <s v="&gt;0"/>
  </r>
  <r>
    <s v="DPAA1"/>
    <x v="0"/>
    <s v="40102"/>
    <x v="0"/>
    <s v="CAC0"/>
    <m/>
    <s v="2008"/>
    <s v="38000000"/>
    <s v="000038000000"/>
    <s v="000000073067"/>
    <s v="I"/>
    <s v="Dist-Services"/>
    <x v="3"/>
    <m/>
    <n v="3"/>
    <n v="4746.6099999999997"/>
    <n v="2.2599999999999999E-2"/>
    <n v="171.18"/>
    <s v="CAMBRIDGE "/>
    <s v="Plastic"/>
    <n v="6954.7065386461836"/>
    <s v="NO"/>
    <s v="YES"/>
    <s v="&gt;0"/>
  </r>
  <r>
    <s v="DPAA1"/>
    <x v="0"/>
    <s v="40102"/>
    <x v="0"/>
    <s v="CBC8"/>
    <m/>
    <s v="2008"/>
    <s v="38000000"/>
    <s v="000038000000"/>
    <s v="000000072752"/>
    <s v="I"/>
    <s v="Dist-Services"/>
    <x v="3"/>
    <m/>
    <n v="39"/>
    <n v="61705.88"/>
    <n v="2.2599999999999999E-2"/>
    <n v="171.18"/>
    <s v="CLARION"/>
    <s v="Plastic"/>
    <n v="90411.111742678826"/>
    <s v="NO"/>
    <s v="YES"/>
    <s v="&gt;0"/>
  </r>
  <r>
    <s v="DPAA1"/>
    <x v="0"/>
    <s v="40102"/>
    <x v="0"/>
    <s v="CBW0"/>
    <m/>
    <s v="2008"/>
    <s v="38000000"/>
    <s v="000038000000"/>
    <s v="000000072451"/>
    <s v="I"/>
    <s v="Dist-Services"/>
    <x v="3"/>
    <m/>
    <n v="4"/>
    <n v="6328.81"/>
    <n v="2.2599999999999999E-2"/>
    <n v="171.18"/>
    <s v="COLUMBUS"/>
    <s v="Plastic"/>
    <n v="9272.9371675468083"/>
    <s v="NO"/>
    <s v="YES"/>
    <s v="&gt;0"/>
  </r>
  <r>
    <s v="DPAA1"/>
    <x v="0"/>
    <s v="40102"/>
    <x v="0"/>
    <s v="CCB0"/>
    <m/>
    <s v="2008"/>
    <s v="38000000"/>
    <s v="000038000000"/>
    <s v="000000072452"/>
    <s v="I"/>
    <s v="Dist-Services"/>
    <x v="3"/>
    <m/>
    <n v="4"/>
    <n v="6328.81"/>
    <n v="2.2599999999999999E-2"/>
    <n v="171.18"/>
    <s v="CONCORD "/>
    <s v="Plastic"/>
    <n v="9272.9371675468083"/>
    <s v="NO"/>
    <s v="YES"/>
    <s v="&gt;0"/>
  </r>
  <r>
    <s v="DPAA1"/>
    <x v="0"/>
    <s v="40102"/>
    <x v="0"/>
    <s v="CHB8"/>
    <m/>
    <s v="2008"/>
    <s v="38000000"/>
    <s v="000038000000"/>
    <s v="000000073520"/>
    <s v="I"/>
    <s v="Dist-Services"/>
    <x v="3"/>
    <m/>
    <n v="1"/>
    <n v="1582.2"/>
    <n v="2.2599999999999999E-2"/>
    <n v="171.18"/>
    <s v="CHICORA"/>
    <s v="Plastic"/>
    <n v="2318.2306289006242"/>
    <s v="NO"/>
    <s v="YES"/>
    <s v="&gt;0"/>
  </r>
  <r>
    <s v="DPAA1"/>
    <x v="0"/>
    <s v="40102"/>
    <x v="0"/>
    <s v="CLC8"/>
    <m/>
    <s v="2008"/>
    <s v="38000000"/>
    <s v="000038000000"/>
    <s v="000000072453"/>
    <s v="I"/>
    <s v="Dist-Services"/>
    <x v="3"/>
    <m/>
    <n v="2"/>
    <n v="3164.4"/>
    <n v="2.2599999999999999E-2"/>
    <n v="171.18"/>
    <s v="CONNEAUT LAKE"/>
    <s v="Plastic"/>
    <n v="4636.4612578012484"/>
    <s v="NO"/>
    <s v="YES"/>
    <s v="&gt;0"/>
  </r>
  <r>
    <s v="DPAA1"/>
    <x v="0"/>
    <s v="40102"/>
    <x v="0"/>
    <s v="CLW8"/>
    <m/>
    <s v="2008"/>
    <s v="38000000"/>
    <s v="000038000000"/>
    <s v="000000072878"/>
    <s v="I"/>
    <s v="Dist-Services"/>
    <x v="3"/>
    <m/>
    <n v="2"/>
    <n v="3164.4"/>
    <n v="2.2599999999999999E-2"/>
    <n v="171.18"/>
    <s v="CLARENDON"/>
    <s v="Plastic"/>
    <n v="4636.4612578012484"/>
    <s v="NO"/>
    <s v="YES"/>
    <s v="&gt;0"/>
  </r>
  <r>
    <s v="DPAA1"/>
    <x v="0"/>
    <s v="40102"/>
    <x v="0"/>
    <s v="CNC8"/>
    <m/>
    <s v="2008"/>
    <s v="38000000"/>
    <s v="000038000000"/>
    <s v="000000072753"/>
    <s v="I"/>
    <s v="Dist-Services"/>
    <x v="3"/>
    <m/>
    <n v="2"/>
    <n v="3164.4"/>
    <n v="2.2599999999999999E-2"/>
    <n v="171.18"/>
    <s v="COCHRANTON "/>
    <s v="Plastic"/>
    <n v="4636.4612578012484"/>
    <s v="NO"/>
    <s v="YES"/>
    <s v="&gt;0"/>
  </r>
  <r>
    <s v="DPAA1"/>
    <x v="0"/>
    <s v="40102"/>
    <x v="0"/>
    <s v="CNE0"/>
    <m/>
    <s v="2008"/>
    <s v="38000000"/>
    <s v="000038000000"/>
    <s v="000000073068"/>
    <s v="I"/>
    <s v="Dist-Services"/>
    <x v="3"/>
    <m/>
    <n v="1"/>
    <n v="1582.2"/>
    <n v="2.2599999999999999E-2"/>
    <n v="171.18"/>
    <s v="CONNEAUT"/>
    <s v="Plastic"/>
    <n v="2318.2306289006242"/>
    <s v="NO"/>
    <s v="YES"/>
    <s v="&gt;0"/>
  </r>
  <r>
    <s v="DPAA1"/>
    <x v="0"/>
    <s v="40102"/>
    <x v="0"/>
    <s v="COE9"/>
    <m/>
    <s v="2008"/>
    <s v="38000000"/>
    <s v="000038000000"/>
    <s v="000000072754"/>
    <s v="I"/>
    <s v="Dist-Services"/>
    <x v="3"/>
    <m/>
    <n v="6"/>
    <n v="9493.2199999999993"/>
    <n v="2.2599999999999999E-2"/>
    <n v="171.18"/>
    <s v="CORRY "/>
    <s v="Plastic"/>
    <n v="13909.413077292367"/>
    <s v="NO"/>
    <s v="YES"/>
    <s v="&gt;0"/>
  </r>
  <r>
    <s v="DPAA1"/>
    <x v="0"/>
    <s v="40102"/>
    <x v="0"/>
    <s v="COJ8"/>
    <m/>
    <s v="2008"/>
    <s v="38000000"/>
    <s v="000038000000"/>
    <s v="000000073069"/>
    <s v="I"/>
    <s v="Dist-Services"/>
    <x v="3"/>
    <m/>
    <n v="1"/>
    <n v="1582.2"/>
    <n v="2.2599999999999999E-2"/>
    <n v="171.18"/>
    <s v="CORSICA"/>
    <s v="Plastic"/>
    <n v="2318.2306289006242"/>
    <s v="NO"/>
    <s v="YES"/>
    <s v="&gt;0"/>
  </r>
  <r>
    <s v="DPAA1"/>
    <x v="0"/>
    <s v="40102"/>
    <x v="0"/>
    <s v="COV0"/>
    <m/>
    <s v="2008"/>
    <s v="38000000"/>
    <s v="000038000000"/>
    <s v="000000072454"/>
    <s v="I"/>
    <s v="Dist-Services"/>
    <x v="3"/>
    <m/>
    <n v="11"/>
    <n v="17404.22"/>
    <n v="2.2599999999999999E-2"/>
    <n v="171.18"/>
    <s v="CORNPLANTER "/>
    <s v="Plastic"/>
    <n v="25500.566221795489"/>
    <s v="NO"/>
    <s v="YES"/>
    <s v="&gt;0"/>
  </r>
  <r>
    <s v="DPAA1"/>
    <x v="0"/>
    <s v="40102"/>
    <x v="0"/>
    <s v="CRE8"/>
    <m/>
    <s v="2008"/>
    <s v="38000000"/>
    <s v="000038000000"/>
    <s v="000000073521"/>
    <s v="I"/>
    <s v="Dist-Services"/>
    <x v="3"/>
    <m/>
    <n v="1"/>
    <n v="1582.2"/>
    <n v="2.2599999999999999E-2"/>
    <n v="171.18"/>
    <s v="CRANESVILLE"/>
    <s v="Plastic"/>
    <n v="2318.2306289006242"/>
    <s v="NO"/>
    <s v="YES"/>
    <s v="&gt;0"/>
  </r>
  <r>
    <s v="DPAA1"/>
    <x v="0"/>
    <s v="40102"/>
    <x v="0"/>
    <s v="CRV0"/>
    <m/>
    <s v="2008"/>
    <s v="38000000"/>
    <s v="000038000000"/>
    <s v="000000072455"/>
    <s v="I"/>
    <s v="Dist-Services"/>
    <x v="3"/>
    <m/>
    <n v="35"/>
    <n v="55377.08"/>
    <n v="2.2599999999999999E-2"/>
    <n v="171.18"/>
    <s v="CRANBERRY "/>
    <s v="Plastic"/>
    <n v="81138.189227076335"/>
    <s v="NO"/>
    <s v="YES"/>
    <s v="&gt;0"/>
  </r>
  <r>
    <s v="DPAA1"/>
    <x v="0"/>
    <s v="40102"/>
    <x v="0"/>
    <s v="CSC8"/>
    <m/>
    <s v="2008"/>
    <s v="38000000"/>
    <s v="000038000000"/>
    <s v="000000072973"/>
    <s v="I"/>
    <s v="Dist-Services"/>
    <x v="3"/>
    <m/>
    <n v="39"/>
    <n v="61705.88"/>
    <n v="2.2599999999999999E-2"/>
    <n v="171.18"/>
    <s v="CAMBRIDGE SPRINGS"/>
    <s v="Plastic"/>
    <n v="90411.111742678826"/>
    <s v="NO"/>
    <s v="YES"/>
    <s v="&gt;0"/>
  </r>
  <r>
    <s v="DPAA1"/>
    <x v="0"/>
    <s v="40102"/>
    <x v="0"/>
    <s v="CTC0"/>
    <m/>
    <s v="2008"/>
    <s v="38000000"/>
    <s v="000038000000"/>
    <s v="000000072974"/>
    <s v="I"/>
    <s v="Dist-Services"/>
    <x v="3"/>
    <m/>
    <n v="4"/>
    <n v="6328.81"/>
    <n v="2.2599999999999999E-2"/>
    <n v="171.18"/>
    <s v="CLARION "/>
    <s v="Plastic"/>
    <n v="9272.9371675468083"/>
    <s v="NO"/>
    <s v="YES"/>
    <s v="&gt;0"/>
  </r>
  <r>
    <s v="DPAA1"/>
    <x v="0"/>
    <s v="40102"/>
    <x v="0"/>
    <s v="CTM0"/>
    <m/>
    <s v="2008"/>
    <s v="38000000"/>
    <s v="000038000000"/>
    <s v="000000072879"/>
    <s v="I"/>
    <s v="Dist-Services"/>
    <x v="3"/>
    <m/>
    <n v="11"/>
    <n v="17404.23"/>
    <n v="2.2599999999999999E-2"/>
    <n v="171.18"/>
    <s v="COOLSPRING"/>
    <s v="Plastic"/>
    <n v="25500.5808737398"/>
    <s v="NO"/>
    <s v="YES"/>
    <s v="&gt;0"/>
  </r>
  <r>
    <s v="DPAA1"/>
    <x v="0"/>
    <s v="40102"/>
    <x v="0"/>
    <s v="CWW0"/>
    <m/>
    <s v="2008"/>
    <s v="38000000"/>
    <s v="000038000000"/>
    <s v="000000072880"/>
    <s v="I"/>
    <s v="Dist-Services"/>
    <x v="3"/>
    <m/>
    <n v="5"/>
    <n v="7911.02"/>
    <n v="2.2599999999999999E-2"/>
    <n v="171.18"/>
    <s v="CONEWANGO "/>
    <s v="Plastic"/>
    <n v="11591.182448391744"/>
    <s v="NO"/>
    <s v="YES"/>
    <s v="&gt;0"/>
  </r>
  <r>
    <s v="DPAA1"/>
    <x v="0"/>
    <s v="40102"/>
    <x v="0"/>
    <s v="DOB0"/>
    <m/>
    <s v="2008"/>
    <s v="38000000"/>
    <s v="000038000000"/>
    <s v="000000072975"/>
    <s v="I"/>
    <s v="Dist-Services"/>
    <x v="3"/>
    <m/>
    <n v="1"/>
    <n v="1582.2"/>
    <n v="2.2599999999999999E-2"/>
    <n v="171.18"/>
    <s v="DONEGAL "/>
    <s v="Plastic"/>
    <n v="2318.2306289006242"/>
    <s v="NO"/>
    <s v="YES"/>
    <s v="&gt;0"/>
  </r>
  <r>
    <s v="DPAA1"/>
    <x v="0"/>
    <s v="40102"/>
    <x v="0"/>
    <s v="DUC9"/>
    <m/>
    <s v="2008"/>
    <s v="38000000"/>
    <s v="000038000000"/>
    <s v="000000072456"/>
    <s v="I"/>
    <s v="Dist-Services"/>
    <x v="3"/>
    <m/>
    <n v="251"/>
    <n v="397132.71"/>
    <n v="2.2599999999999999E-2"/>
    <n v="171.18"/>
    <s v="DUBOIS"/>
    <s v="Plastic"/>
    <n v="581876.63510321663"/>
    <s v="NO"/>
    <s v="YES"/>
    <s v="&gt;0"/>
  </r>
  <r>
    <s v="DPAA1"/>
    <x v="0"/>
    <s v="40102"/>
    <x v="0"/>
    <s v="ECE0"/>
    <m/>
    <s v="2008"/>
    <s v="38000000"/>
    <s v="000038000000"/>
    <s v="000000072755"/>
    <s v="I"/>
    <s v="Dist-Services"/>
    <x v="3"/>
    <m/>
    <n v="2"/>
    <n v="3164.41"/>
    <n v="2.2599999999999999E-2"/>
    <n v="171.18"/>
    <s v="ELK CREEK "/>
    <s v="Plastic"/>
    <n v="4636.475909745559"/>
    <s v="NO"/>
    <s v="YES"/>
    <s v="&gt;0"/>
  </r>
  <r>
    <s v="DPAA1"/>
    <x v="0"/>
    <s v="40102"/>
    <x v="0"/>
    <s v="EDE8"/>
    <m/>
    <s v="2008"/>
    <s v="38000000"/>
    <s v="000038000000"/>
    <s v="000000072457"/>
    <s v="I"/>
    <s v="Dist-Services"/>
    <x v="3"/>
    <m/>
    <n v="12"/>
    <n v="18986.419999999998"/>
    <n v="2.2599999999999999E-2"/>
    <n v="171.18"/>
    <s v="EDINBORO "/>
    <s v="Plastic"/>
    <n v="27818.796850696112"/>
    <s v="NO"/>
    <s v="YES"/>
    <s v="&gt;0"/>
  </r>
  <r>
    <s v="DPAA1"/>
    <x v="0"/>
    <s v="40102"/>
    <x v="0"/>
    <s v="EFC0"/>
    <m/>
    <s v="2008"/>
    <s v="38000000"/>
    <s v="000038000000"/>
    <s v="000000072756"/>
    <s v="I"/>
    <s v="Dist-Services"/>
    <x v="3"/>
    <m/>
    <n v="2"/>
    <n v="3164.4"/>
    <n v="2.2599999999999999E-2"/>
    <n v="171.18"/>
    <s v="EAST FAIRFIELD"/>
    <s v="Plastic"/>
    <n v="4636.4612578012484"/>
    <s v="NO"/>
    <s v="YES"/>
    <s v="&gt;0"/>
  </r>
  <r>
    <s v="DPAA1"/>
    <x v="0"/>
    <s v="40102"/>
    <x v="0"/>
    <s v="ELE8"/>
    <m/>
    <s v="2008"/>
    <s v="38000000"/>
    <s v="000038000000"/>
    <s v="000000073585"/>
    <s v="D"/>
    <s v="Dist-Services"/>
    <x v="3"/>
    <m/>
    <n v="0"/>
    <n v="0"/>
    <n v="2.2599999999999999E-2"/>
    <n v="171.18"/>
    <s v="ELGIN"/>
    <s v="Plastic"/>
    <n v="0"/>
    <s v="YES"/>
    <s v="NO"/>
    <s v="=0"/>
  </r>
  <r>
    <s v="DPAA1"/>
    <x v="0"/>
    <s v="40102"/>
    <x v="0"/>
    <s v="ELJ0"/>
    <m/>
    <s v="2008"/>
    <s v="38000000"/>
    <s v="000038000000"/>
    <s v="000000073379"/>
    <s v="I"/>
    <s v="Dist-Services"/>
    <x v="3"/>
    <m/>
    <n v="1"/>
    <n v="1582.2"/>
    <n v="2.2599999999999999E-2"/>
    <n v="171.18"/>
    <s v="ELDRED"/>
    <s v="Plastic"/>
    <n v="2318.2306289006242"/>
    <s v="NO"/>
    <s v="YES"/>
    <s v="&gt;0"/>
  </r>
  <r>
    <s v="DPAA1"/>
    <x v="0"/>
    <s v="40102"/>
    <x v="0"/>
    <s v="EMC8"/>
    <m/>
    <s v="2008"/>
    <s v="38000000"/>
    <s v="000038000000"/>
    <s v="000000072757"/>
    <s v="I"/>
    <s v="Dist-Services"/>
    <x v="3"/>
    <m/>
    <n v="2"/>
    <n v="3164.41"/>
    <n v="2.2599999999999999E-2"/>
    <n v="171.18"/>
    <s v="EMPORIUM "/>
    <s v="Plastic"/>
    <n v="4636.475909745559"/>
    <s v="NO"/>
    <s v="YES"/>
    <s v="&gt;0"/>
  </r>
  <r>
    <s v="DPAA1"/>
    <x v="0"/>
    <s v="40102"/>
    <x v="0"/>
    <s v="ERE9"/>
    <m/>
    <s v="2008"/>
    <s v="38000000"/>
    <s v="000038000000"/>
    <s v="000000072458"/>
    <s v="I"/>
    <s v="Dist-Services"/>
    <x v="3"/>
    <m/>
    <n v="465"/>
    <n v="735897.99"/>
    <n v="2.2599999999999999E-2"/>
    <n v="171.18"/>
    <s v="ERIE"/>
    <s v="Plastic"/>
    <n v="1078233.6368122899"/>
    <s v="NO"/>
    <s v="YES"/>
    <s v="&gt;0"/>
  </r>
  <r>
    <s v="DPAA1"/>
    <x v="0"/>
    <s v="40102"/>
    <x v="0"/>
    <s v="ETC0"/>
    <m/>
    <s v="2008"/>
    <s v="38000000"/>
    <s v="000038000000"/>
    <s v="000000072976"/>
    <s v="I"/>
    <s v="Dist-Services"/>
    <x v="3"/>
    <m/>
    <n v="1"/>
    <n v="1582.2"/>
    <n v="2.2599999999999999E-2"/>
    <n v="171.18"/>
    <s v="EAST MEAD "/>
    <s v="Plastic"/>
    <n v="2318.2306289006242"/>
    <s v="NO"/>
    <s v="YES"/>
    <s v="&gt;0"/>
  </r>
  <r>
    <s v="DPAA1"/>
    <x v="0"/>
    <s v="40102"/>
    <x v="0"/>
    <s v="EWM0"/>
    <m/>
    <s v="2008"/>
    <s v="38000000"/>
    <s v="000038000000"/>
    <s v="000000072459"/>
    <s v="I"/>
    <s v="Dist-Services"/>
    <x v="3"/>
    <m/>
    <n v="10"/>
    <n v="15822.02"/>
    <n v="2.2599999999999999E-2"/>
    <n v="171.18"/>
    <s v="EAST LACKAWANNOCK "/>
    <s v="Plastic"/>
    <n v="23182.335592894866"/>
    <s v="NO"/>
    <s v="YES"/>
    <s v="&gt;0"/>
  </r>
  <r>
    <s v="DPAA1"/>
    <x v="0"/>
    <s v="40102"/>
    <x v="0"/>
    <s v="FJJ8"/>
    <m/>
    <s v="2008"/>
    <s v="38000000"/>
    <s v="000038000000"/>
    <s v="000000073424"/>
    <s v="I"/>
    <s v="Dist-Services"/>
    <x v="3"/>
    <m/>
    <n v="17"/>
    <n v="26897.439999999999"/>
    <n v="2.2599999999999999E-2"/>
    <n v="171.18"/>
    <s v="FALLS CREEK"/>
    <s v="Plastic"/>
    <n v="39409.979299087856"/>
    <s v="NO"/>
    <s v="YES"/>
    <s v="&gt;0"/>
  </r>
  <r>
    <s v="DPAA1"/>
    <x v="0"/>
    <s v="40102"/>
    <x v="0"/>
    <s v="FLM9"/>
    <m/>
    <s v="2008"/>
    <s v="38000000"/>
    <s v="000038000000"/>
    <s v="000000073289"/>
    <s v="I"/>
    <s v="Dist-Services"/>
    <x v="3"/>
    <m/>
    <n v="10"/>
    <n v="15822.02"/>
    <n v="2.2599999999999999E-2"/>
    <n v="171.18"/>
    <s v="FARRELL "/>
    <s v="Plastic"/>
    <n v="23182.335592894866"/>
    <s v="NO"/>
    <s v="YES"/>
    <s v="&gt;0"/>
  </r>
  <r>
    <s v="DPAA1"/>
    <x v="0"/>
    <s v="40102"/>
    <x v="0"/>
    <s v="FOE0"/>
    <m/>
    <s v="2008"/>
    <s v="38000000"/>
    <s v="000038000000"/>
    <s v="000000072460"/>
    <s v="I"/>
    <s v="Dist-Services"/>
    <x v="3"/>
    <m/>
    <n v="22"/>
    <n v="34808.449999999997"/>
    <n v="2.2599999999999999E-2"/>
    <n v="171.18"/>
    <s v="FOX "/>
    <s v="Plastic"/>
    <n v="51001.147095535285"/>
    <s v="NO"/>
    <s v="YES"/>
    <s v="&gt;0"/>
  </r>
  <r>
    <s v="DPAA1"/>
    <x v="0"/>
    <s v="40102"/>
    <x v="0"/>
    <s v="FOM0"/>
    <m/>
    <s v="2008"/>
    <s v="38000000"/>
    <s v="000038000000"/>
    <s v="000000073425"/>
    <s v="I"/>
    <s v="Dist-Services"/>
    <x v="3"/>
    <m/>
    <n v="1"/>
    <n v="1582.2"/>
    <n v="2.2599999999999999E-2"/>
    <n v="171.18"/>
    <s v="FOSTER"/>
    <s v="Plastic"/>
    <n v="2318.2306289006242"/>
    <s v="NO"/>
    <s v="YES"/>
    <s v="&gt;0"/>
  </r>
  <r>
    <s v="DPAA1"/>
    <x v="0"/>
    <s v="40102"/>
    <x v="0"/>
    <s v="FRV9"/>
    <m/>
    <s v="2008"/>
    <s v="38000000"/>
    <s v="000038000000"/>
    <s v="000000072461"/>
    <s v="I"/>
    <s v="Dist-Services"/>
    <x v="3"/>
    <m/>
    <n v="34"/>
    <n v="53794.87"/>
    <n v="2.2599999999999999E-2"/>
    <n v="171.18"/>
    <s v="FRANKLIN"/>
    <s v="Plastic"/>
    <n v="78819.943946231404"/>
    <s v="NO"/>
    <s v="YES"/>
    <s v="&gt;0"/>
  </r>
  <r>
    <s v="DPAA1"/>
    <x v="0"/>
    <s v="40102"/>
    <x v="0"/>
    <s v="FTE0"/>
    <m/>
    <s v="2008"/>
    <s v="38000000"/>
    <s v="000038000000"/>
    <s v="000000072758"/>
    <s v="I"/>
    <s v="Dist-Services"/>
    <x v="3"/>
    <m/>
    <n v="37"/>
    <n v="58465.86"/>
    <n v="2.2599999999999999E-2"/>
    <n v="171.18"/>
    <s v="FAIRVIEW"/>
    <s v="Plastic"/>
    <n v="85663.852481997121"/>
    <s v="NO"/>
    <s v="YES"/>
    <s v="&gt;0"/>
  </r>
  <r>
    <s v="DPAA1"/>
    <x v="0"/>
    <s v="40102"/>
    <x v="0"/>
    <s v="FTV0"/>
    <m/>
    <s v="2008"/>
    <s v="38000000"/>
    <s v="000038000000"/>
    <s v="000000072462"/>
    <s v="I"/>
    <s v="Dist-Services"/>
    <x v="3"/>
    <m/>
    <n v="1"/>
    <n v="1582.2"/>
    <n v="2.2599999999999999E-2"/>
    <n v="171.18"/>
    <s v="FRENCHCREEK "/>
    <s v="Plastic"/>
    <n v="2318.2306289006242"/>
    <s v="NO"/>
    <s v="YES"/>
    <s v="&gt;0"/>
  </r>
  <r>
    <s v="DPAA1"/>
    <x v="0"/>
    <s v="40102"/>
    <x v="0"/>
    <s v="GBE8"/>
    <m/>
    <s v="2008"/>
    <s v="38000000"/>
    <s v="000038000000"/>
    <s v="000000072463"/>
    <s v="I"/>
    <s v="Dist-Services"/>
    <x v="3"/>
    <m/>
    <n v="14"/>
    <n v="22150.83"/>
    <n v="2.2599999999999999E-2"/>
    <n v="171.18"/>
    <s v="GIRARD "/>
    <s v="Plastic"/>
    <n v="32455.272760441676"/>
    <s v="NO"/>
    <s v="YES"/>
    <s v="&gt;0"/>
  </r>
  <r>
    <s v="DPAA1"/>
    <x v="0"/>
    <s v="40102"/>
    <x v="0"/>
    <s v="GFE0"/>
    <m/>
    <s v="2008"/>
    <s v="38000000"/>
    <s v="000038000000"/>
    <s v="000000072977"/>
    <s v="I"/>
    <s v="Dist-Services"/>
    <x v="3"/>
    <m/>
    <n v="9"/>
    <n v="14239.82"/>
    <n v="2.2599999999999999E-2"/>
    <n v="171.18"/>
    <s v="GREENFIELD"/>
    <s v="Plastic"/>
    <n v="20864.104963994239"/>
    <s v="NO"/>
    <s v="YES"/>
    <s v="&gt;0"/>
  </r>
  <r>
    <s v="DPAA1"/>
    <x v="0"/>
    <s v="40102"/>
    <x v="0"/>
    <s v="GLW0"/>
    <m/>
    <s v="2008"/>
    <s v="38000000"/>
    <s v="000038000000"/>
    <s v="000000073070"/>
    <s v="I"/>
    <s v="Dist-Services"/>
    <x v="3"/>
    <m/>
    <n v="9"/>
    <n v="14239.82"/>
    <n v="2.2599999999999999E-2"/>
    <n v="171.18"/>
    <s v="GLADE "/>
    <s v="Plastic"/>
    <n v="20864.104963994239"/>
    <s v="NO"/>
    <s v="YES"/>
    <s v="&gt;0"/>
  </r>
  <r>
    <s v="DPAA1"/>
    <x v="0"/>
    <s v="40102"/>
    <x v="0"/>
    <s v="GNE0"/>
    <m/>
    <s v="2008"/>
    <s v="38000000"/>
    <s v="000038000000"/>
    <s v="000000072759"/>
    <s v="I"/>
    <s v="Dist-Services"/>
    <x v="3"/>
    <m/>
    <n v="14"/>
    <n v="22150.83"/>
    <n v="2.2599999999999999E-2"/>
    <n v="171.18"/>
    <s v="GREENE"/>
    <s v="Plastic"/>
    <n v="32455.272760441676"/>
    <s v="NO"/>
    <s v="YES"/>
    <s v="&gt;0"/>
  </r>
  <r>
    <s v="DPAA1"/>
    <x v="0"/>
    <s v="40102"/>
    <x v="0"/>
    <s v="GRM8"/>
    <m/>
    <s v="2008"/>
    <s v="38000000"/>
    <s v="000038000000"/>
    <s v="000000072464"/>
    <s v="I"/>
    <s v="Dist-Services"/>
    <x v="3"/>
    <m/>
    <n v="16"/>
    <n v="25315.23"/>
    <n v="2.2599999999999999E-2"/>
    <n v="171.18"/>
    <s v="GREENVILLE "/>
    <s v="Plastic"/>
    <n v="37091.734018242918"/>
    <s v="NO"/>
    <s v="YES"/>
    <s v="&gt;0"/>
  </r>
  <r>
    <s v="DPAA1"/>
    <x v="0"/>
    <s v="40102"/>
    <x v="0"/>
    <s v="GTE0"/>
    <m/>
    <s v="2008"/>
    <s v="38000000"/>
    <s v="000038000000"/>
    <s v="000000072465"/>
    <s v="I"/>
    <s v="Dist-Services"/>
    <x v="3"/>
    <m/>
    <n v="14"/>
    <n v="22150.83"/>
    <n v="2.2599999999999999E-2"/>
    <n v="171.18"/>
    <s v="GIRARD"/>
    <s v="Plastic"/>
    <n v="32455.272760441676"/>
    <s v="NO"/>
    <s v="YES"/>
    <s v="&gt;0"/>
  </r>
  <r>
    <s v="DPAA1"/>
    <x v="0"/>
    <s v="40102"/>
    <x v="0"/>
    <s v="GTM0"/>
    <m/>
    <s v="2008"/>
    <s v="38000000"/>
    <s v="000038000000"/>
    <s v="000000073290"/>
    <s v="I"/>
    <s v="Dist-Services"/>
    <x v="3"/>
    <m/>
    <n v="29"/>
    <n v="45883.86"/>
    <n v="2.2599999999999999E-2"/>
    <n v="171.18"/>
    <s v="GREENE"/>
    <s v="Plastic"/>
    <n v="67228.776149783967"/>
    <s v="NO"/>
    <s v="YES"/>
    <s v="&gt;0"/>
  </r>
  <r>
    <s v="DPAA1"/>
    <x v="0"/>
    <s v="40102"/>
    <x v="0"/>
    <s v="HAC0"/>
    <m/>
    <s v="2008"/>
    <s v="38000000"/>
    <s v="000038000000"/>
    <s v="000000073291"/>
    <s v="I"/>
    <s v="Dist-Services"/>
    <x v="3"/>
    <m/>
    <n v="1"/>
    <n v="1582.2"/>
    <n v="2.2599999999999999E-2"/>
    <n v="171.18"/>
    <s v="HAYFIELD"/>
    <s v="Plastic"/>
    <n v="2318.2306289006242"/>
    <s v="NO"/>
    <s v="YES"/>
    <s v="&gt;0"/>
  </r>
  <r>
    <s v="DPAA1"/>
    <x v="0"/>
    <s v="40102"/>
    <x v="0"/>
    <s v="HAM0"/>
    <m/>
    <s v="2008"/>
    <s v="38000000"/>
    <s v="000038000000"/>
    <s v="000000072881"/>
    <s v="I"/>
    <s v="Dist-Services"/>
    <x v="3"/>
    <m/>
    <n v="2"/>
    <n v="3164.4"/>
    <n v="2.2599999999999999E-2"/>
    <n v="171.18"/>
    <s v="HAMLIN"/>
    <s v="Plastic"/>
    <n v="4636.4612578012484"/>
    <s v="NO"/>
    <s v="YES"/>
    <s v="&gt;0"/>
  </r>
  <r>
    <s v="DPAA1"/>
    <x v="0"/>
    <s v="40102"/>
    <x v="0"/>
    <s v="HBE0"/>
    <m/>
    <s v="2008"/>
    <s v="38000000"/>
    <s v="000038000000"/>
    <s v="000000072466"/>
    <s v="I"/>
    <s v="Dist-Services"/>
    <x v="3"/>
    <m/>
    <n v="89"/>
    <n v="140919.88"/>
    <n v="2.2599999999999999E-2"/>
    <n v="171.18"/>
    <s v="HARBORCREEK "/>
    <s v="Plastic"/>
    <n v="206475.02340854538"/>
    <s v="NO"/>
    <s v="YES"/>
    <s v="&gt;0"/>
  </r>
  <r>
    <s v="DPAA1"/>
    <x v="0"/>
    <s v="40102"/>
    <x v="0"/>
    <s v="HEM0"/>
    <m/>
    <s v="2008"/>
    <s v="38000000"/>
    <s v="000038000000"/>
    <s v="000000072467"/>
    <s v="I"/>
    <s v="Dist-Services"/>
    <x v="3"/>
    <m/>
    <n v="3"/>
    <n v="4746.6099999999997"/>
    <n v="2.2599999999999999E-2"/>
    <n v="171.18"/>
    <s v="HEMPFIELD "/>
    <s v="Plastic"/>
    <n v="6954.7065386461836"/>
    <s v="NO"/>
    <s v="YES"/>
    <s v="&gt;0"/>
  </r>
  <r>
    <s v="DPAA1"/>
    <x v="0"/>
    <s v="40102"/>
    <x v="0"/>
    <s v="HIF0"/>
    <m/>
    <s v="2008"/>
    <s v="38000000"/>
    <s v="000038000000"/>
    <s v="000000073426"/>
    <s v="I"/>
    <s v="Dist-Services"/>
    <x v="3"/>
    <m/>
    <n v="1"/>
    <n v="1582.2"/>
    <n v="2.2599999999999999E-2"/>
    <n v="171.18"/>
    <s v="HICKORY "/>
    <s v="Plastic"/>
    <n v="2318.2306289006242"/>
    <s v="NO"/>
    <s v="YES"/>
    <s v="&gt;0"/>
  </r>
  <r>
    <s v="DPAA1"/>
    <x v="0"/>
    <s v="40102"/>
    <x v="0"/>
    <s v="HIM0"/>
    <m/>
    <s v="2008"/>
    <s v="38000000"/>
    <s v="000038000000"/>
    <s v="000000072468"/>
    <s v="I"/>
    <s v="Dist-Services"/>
    <x v="3"/>
    <m/>
    <n v="74"/>
    <n v="117082.96"/>
    <n v="2.2599999999999999E-2"/>
    <n v="171.18"/>
    <s v="HERMITAGE "/>
    <s v="Plastic"/>
    <n v="171549.30096975519"/>
    <s v="NO"/>
    <s v="YES"/>
    <s v="&gt;0"/>
  </r>
  <r>
    <s v="DPAA1"/>
    <x v="0"/>
    <s v="40102"/>
    <x v="0"/>
    <s v="HLE0"/>
    <m/>
    <s v="2008"/>
    <s v="38000000"/>
    <s v="000038000000"/>
    <s v="000000072760"/>
    <s v="I"/>
    <s v="Dist-Services"/>
    <x v="3"/>
    <m/>
    <n v="1"/>
    <n v="1582.2"/>
    <n v="2.2599999999999999E-2"/>
    <n v="171.18"/>
    <s v="HIGHLAND"/>
    <s v="Plastic"/>
    <n v="2318.2306289006242"/>
    <s v="NO"/>
    <s v="YES"/>
    <s v="&gt;0"/>
  </r>
  <r>
    <s v="DPAA1"/>
    <x v="0"/>
    <s v="40102"/>
    <x v="0"/>
    <s v="HMM0"/>
    <m/>
    <s v="2008"/>
    <s v="38000000"/>
    <s v="000038000000"/>
    <s v="000000073292"/>
    <s v="I"/>
    <s v="Dist-Services"/>
    <x v="3"/>
    <m/>
    <n v="2"/>
    <n v="3164.4"/>
    <n v="2.2599999999999999E-2"/>
    <n v="171.18"/>
    <s v="HAMILTON"/>
    <s v="Plastic"/>
    <n v="4636.4612578012484"/>
    <s v="NO"/>
    <s v="YES"/>
    <s v="&gt;0"/>
  </r>
  <r>
    <s v="DPAA1"/>
    <x v="0"/>
    <s v="40102"/>
    <x v="0"/>
    <s v="HOE0"/>
    <m/>
    <s v="2008"/>
    <s v="38000000"/>
    <s v="000038000000"/>
    <s v="000000073156"/>
    <s v="I"/>
    <s v="Dist-Services"/>
    <x v="3"/>
    <m/>
    <n v="3"/>
    <n v="4746.6099999999997"/>
    <n v="2.2599999999999999E-2"/>
    <n v="171.18"/>
    <s v="HORTON"/>
    <s v="Plastic"/>
    <n v="6954.7065386461836"/>
    <s v="NO"/>
    <s v="YES"/>
    <s v="&gt;0"/>
  </r>
  <r>
    <s v="DPAA1"/>
    <x v="0"/>
    <s v="40102"/>
    <x v="0"/>
    <s v="HSC0"/>
    <m/>
    <s v="2008"/>
    <s v="38000000"/>
    <s v="000038000000"/>
    <s v="000000072761"/>
    <s v="I"/>
    <s v="Dist-Services"/>
    <x v="3"/>
    <m/>
    <n v="3"/>
    <n v="4746.6099999999997"/>
    <n v="2.2599999999999999E-2"/>
    <n v="171.18"/>
    <s v="HUSTON"/>
    <s v="Plastic"/>
    <n v="6954.7065386461836"/>
    <s v="NO"/>
    <s v="YES"/>
    <s v="&gt;0"/>
  </r>
  <r>
    <s v="DPAA1"/>
    <x v="0"/>
    <s v="40102"/>
    <x v="0"/>
    <s v="JAE0"/>
    <m/>
    <s v="2008"/>
    <s v="38000000"/>
    <s v="000038000000"/>
    <s v="000000072762"/>
    <s v="I"/>
    <s v="Dist-Services"/>
    <x v="3"/>
    <m/>
    <n v="3"/>
    <n v="4746.6099999999997"/>
    <n v="2.2599999999999999E-2"/>
    <n v="171.18"/>
    <s v="JAY "/>
    <s v="Plastic"/>
    <n v="6954.7065386461836"/>
    <s v="NO"/>
    <s v="YES"/>
    <s v="&gt;0"/>
  </r>
  <r>
    <s v="DPAA1"/>
    <x v="0"/>
    <s v="40102"/>
    <x v="0"/>
    <s v="JAM8"/>
    <m/>
    <s v="2008"/>
    <s v="38000000"/>
    <s v="000038000000"/>
    <s v="000000072978"/>
    <s v="I"/>
    <s v="Dist-Services"/>
    <x v="3"/>
    <m/>
    <n v="33"/>
    <n v="52212.67"/>
    <n v="2.2599999999999999E-2"/>
    <n v="171.18"/>
    <s v="JAMESTOWN"/>
    <s v="Plastic"/>
    <n v="76501.713317330781"/>
    <s v="NO"/>
    <s v="YES"/>
    <s v="&gt;0"/>
  </r>
  <r>
    <s v="DPAA1"/>
    <x v="0"/>
    <s v="40102"/>
    <x v="0"/>
    <s v="JBE8"/>
    <m/>
    <s v="2008"/>
    <s v="38000000"/>
    <s v="000038000000"/>
    <s v="000000072469"/>
    <s v="I"/>
    <s v="Dist-Services"/>
    <x v="3"/>
    <m/>
    <n v="3"/>
    <n v="4746.6099999999997"/>
    <n v="2.2599999999999999E-2"/>
    <n v="171.18"/>
    <s v="JOHNSONBURG"/>
    <s v="Plastic"/>
    <n v="6954.7065386461836"/>
    <s v="NO"/>
    <s v="YES"/>
    <s v="&gt;0"/>
  </r>
  <r>
    <s v="DPAA1"/>
    <x v="0"/>
    <s v="40102"/>
    <x v="0"/>
    <s v="JEM0"/>
    <m/>
    <s v="2008"/>
    <s v="38000000"/>
    <s v="000038000000"/>
    <s v="000000072882"/>
    <s v="I"/>
    <s v="Dist-Services"/>
    <x v="3"/>
    <m/>
    <n v="1"/>
    <n v="1582.2"/>
    <n v="2.2599999999999999E-2"/>
    <n v="171.18"/>
    <s v="JEFFERSON "/>
    <s v="Plastic"/>
    <n v="2318.2306289006242"/>
    <s v="NO"/>
    <s v="YES"/>
    <s v="&gt;0"/>
  </r>
  <r>
    <s v="DPAA1"/>
    <x v="0"/>
    <s v="40102"/>
    <x v="0"/>
    <s v="JKF0"/>
    <m/>
    <s v="2008"/>
    <s v="38000000"/>
    <s v="000038000000"/>
    <s v="000000073380"/>
    <s v="I"/>
    <s v="Dist-Services"/>
    <x v="3"/>
    <m/>
    <n v="1"/>
    <n v="1582.2"/>
    <n v="2.2599999999999999E-2"/>
    <n v="171.18"/>
    <s v="JENKS "/>
    <s v="Plastic"/>
    <n v="2318.2306289006242"/>
    <s v="NO"/>
    <s v="YES"/>
    <s v="&gt;0"/>
  </r>
  <r>
    <s v="DPAA1"/>
    <x v="0"/>
    <s v="40102"/>
    <x v="0"/>
    <s v="JMM0"/>
    <m/>
    <s v="2008"/>
    <s v="38000000"/>
    <s v="000038000000"/>
    <s v="000000072470"/>
    <s v="I"/>
    <s v="Dist-Services"/>
    <x v="3"/>
    <m/>
    <n v="6"/>
    <n v="9493.2099999999991"/>
    <n v="2.2599999999999999E-2"/>
    <n v="171.18"/>
    <s v="JACKSON "/>
    <s v="Plastic"/>
    <n v="13909.398425348056"/>
    <s v="NO"/>
    <s v="YES"/>
    <s v="&gt;0"/>
  </r>
  <r>
    <s v="DPAA1"/>
    <x v="0"/>
    <s v="40102"/>
    <x v="0"/>
    <s v="JOE0"/>
    <m/>
    <s v="2008"/>
    <s v="38000000"/>
    <s v="000038000000"/>
    <s v="000000072471"/>
    <s v="I"/>
    <s v="Dist-Services"/>
    <x v="3"/>
    <m/>
    <n v="12"/>
    <n v="18986.419999999998"/>
    <n v="2.2599999999999999E-2"/>
    <n v="171.18"/>
    <s v="JONES "/>
    <s v="Plastic"/>
    <n v="27818.796850696112"/>
    <s v="NO"/>
    <s v="YES"/>
    <s v="&gt;0"/>
  </r>
  <r>
    <s v="DPAA1"/>
    <x v="0"/>
    <s v="40102"/>
    <x v="0"/>
    <s v="KEM0"/>
    <m/>
    <s v="2008"/>
    <s v="38000000"/>
    <s v="000038000000"/>
    <s v="000000073522"/>
    <s v="I"/>
    <s v="Dist-Services"/>
    <x v="3"/>
    <m/>
    <n v="1"/>
    <n v="1582.2"/>
    <n v="2.2599999999999999E-2"/>
    <n v="171.18"/>
    <s v="KEATING "/>
    <s v="Plastic"/>
    <n v="2318.2306289006242"/>
    <s v="NO"/>
    <s v="YES"/>
    <s v="&gt;0"/>
  </r>
  <r>
    <s v="DPAA1"/>
    <x v="0"/>
    <s v="40102"/>
    <x v="0"/>
    <s v="LBE0"/>
    <m/>
    <s v="2008"/>
    <s v="38000000"/>
    <s v="000038000000"/>
    <s v="000000073427"/>
    <s v="I"/>
    <s v="Dist-Services"/>
    <x v="3"/>
    <m/>
    <n v="1"/>
    <n v="1582.2"/>
    <n v="2.2599999999999999E-2"/>
    <n v="171.18"/>
    <s v="LE BOUEF"/>
    <s v="Plastic"/>
    <n v="2318.2306289006242"/>
    <s v="NO"/>
    <s v="YES"/>
    <s v="&gt;0"/>
  </r>
  <r>
    <s v="DPAA1"/>
    <x v="0"/>
    <s v="40102"/>
    <x v="0"/>
    <s v="LCE8"/>
    <m/>
    <s v="2008"/>
    <s v="38000000"/>
    <s v="000038000000"/>
    <s v="000000072472"/>
    <s v="I"/>
    <s v="Dist-Services"/>
    <x v="3"/>
    <m/>
    <n v="11"/>
    <n v="17404.22"/>
    <n v="2.2599999999999999E-2"/>
    <n v="171.18"/>
    <s v="LAKE CITY"/>
    <s v="Plastic"/>
    <n v="25500.566221795489"/>
    <s v="NO"/>
    <s v="YES"/>
    <s v="&gt;0"/>
  </r>
  <r>
    <s v="DPAA1"/>
    <x v="0"/>
    <s v="40102"/>
    <x v="0"/>
    <s v="LIC0"/>
    <m/>
    <s v="2008"/>
    <s v="38000000"/>
    <s v="000038000000"/>
    <s v="000000072473"/>
    <s v="I"/>
    <s v="Dist-Services"/>
    <x v="3"/>
    <m/>
    <n v="1"/>
    <n v="1582.2"/>
    <n v="2.2599999999999999E-2"/>
    <n v="171.18"/>
    <s v="LIMESTONE "/>
    <s v="Plastic"/>
    <n v="2318.2306289006242"/>
    <s v="NO"/>
    <s v="YES"/>
    <s v="&gt;0"/>
  </r>
  <r>
    <s v="DPAA1"/>
    <x v="0"/>
    <s v="40102"/>
    <x v="0"/>
    <s v="LPE0"/>
    <m/>
    <s v="2008"/>
    <s v="38000000"/>
    <s v="000038000000"/>
    <s v="000000072979"/>
    <s v="I"/>
    <s v="Dist-Services"/>
    <x v="3"/>
    <m/>
    <n v="20"/>
    <n v="31644.04"/>
    <n v="2.2599999999999999E-2"/>
    <n v="171.18"/>
    <s v="LAWRENCE PARK "/>
    <s v="Plastic"/>
    <n v="46364.671185789732"/>
    <s v="NO"/>
    <s v="YES"/>
    <s v="&gt;0"/>
  </r>
  <r>
    <s v="DPAA1"/>
    <x v="0"/>
    <s v="40102"/>
    <x v="0"/>
    <s v="LTM0"/>
    <m/>
    <s v="2008"/>
    <s v="38000000"/>
    <s v="000038000000"/>
    <s v="000000072474"/>
    <s v="I"/>
    <s v="Dist-Services"/>
    <x v="3"/>
    <m/>
    <n v="4"/>
    <n v="6328.81"/>
    <n v="2.2599999999999999E-2"/>
    <n v="171.18"/>
    <s v="LACKAWANNOCK"/>
    <s v="Plastic"/>
    <n v="9272.9371675468083"/>
    <s v="NO"/>
    <s v="YES"/>
    <s v="&gt;0"/>
  </r>
  <r>
    <s v="DPAA1"/>
    <x v="0"/>
    <s v="40102"/>
    <x v="0"/>
    <s v="MCE0"/>
    <m/>
    <s v="2008"/>
    <s v="38000000"/>
    <s v="000038000000"/>
    <s v="000000072475"/>
    <s v="I"/>
    <s v="Dist-Services"/>
    <x v="3"/>
    <m/>
    <n v="254"/>
    <n v="401979.93"/>
    <n v="2.2599999999999999E-2"/>
    <n v="171.18"/>
    <s v="MILLCREEK "/>
    <s v="Plastic"/>
    <n v="588978.75485357654"/>
    <s v="NO"/>
    <s v="YES"/>
    <s v="&gt;0"/>
  </r>
  <r>
    <s v="DPAA1"/>
    <x v="0"/>
    <s v="40102"/>
    <x v="0"/>
    <s v="MDW0"/>
    <m/>
    <s v="2008"/>
    <s v="38000000"/>
    <s v="000038000000"/>
    <s v="000000073428"/>
    <s v="I"/>
    <s v="Dist-Services"/>
    <x v="3"/>
    <m/>
    <n v="3"/>
    <n v="4746.6099999999997"/>
    <n v="2.2599999999999999E-2"/>
    <n v="171.18"/>
    <s v="MEAD"/>
    <s v="Plastic"/>
    <n v="6954.7065386461836"/>
    <s v="NO"/>
    <s v="YES"/>
    <s v="&gt;0"/>
  </r>
  <r>
    <s v="DPAA1"/>
    <x v="0"/>
    <s v="40102"/>
    <x v="0"/>
    <s v="MEC9"/>
    <m/>
    <s v="2008"/>
    <s v="38000000"/>
    <s v="000038000000"/>
    <s v="000000072476"/>
    <s v="I"/>
    <s v="Dist-Services"/>
    <x v="3"/>
    <m/>
    <n v="40"/>
    <n v="63288.08"/>
    <n v="2.2599999999999999E-2"/>
    <n v="171.18"/>
    <s v="MEADVILLE "/>
    <s v="Plastic"/>
    <n v="92729.342371579463"/>
    <s v="NO"/>
    <s v="YES"/>
    <s v="&gt;0"/>
  </r>
  <r>
    <s v="DPAA1"/>
    <x v="0"/>
    <s v="40102"/>
    <x v="0"/>
    <s v="MKE0"/>
    <m/>
    <s v="2008"/>
    <s v="38000000"/>
    <s v="000038000000"/>
    <s v="000000072477"/>
    <s v="I"/>
    <s v="Dist-Services"/>
    <x v="3"/>
    <m/>
    <n v="7"/>
    <n v="11075.41"/>
    <n v="2.2599999999999999E-2"/>
    <n v="171.18"/>
    <s v="MCKEAN"/>
    <s v="Plastic"/>
    <n v="16227.62905424868"/>
    <s v="NO"/>
    <s v="YES"/>
    <s v="&gt;0"/>
  </r>
  <r>
    <s v="DPAA1"/>
    <x v="0"/>
    <s v="40102"/>
    <x v="0"/>
    <s v="MRM8"/>
    <m/>
    <s v="2008"/>
    <s v="38000000"/>
    <s v="000038000000"/>
    <s v="000000073157"/>
    <s v="I"/>
    <s v="Dist-Services"/>
    <x v="3"/>
    <m/>
    <n v="61"/>
    <n v="96514.32"/>
    <n v="2.2599999999999999E-2"/>
    <n v="171.18"/>
    <s v="MERCER "/>
    <s v="Plastic"/>
    <n v="141412.24418626982"/>
    <s v="NO"/>
    <s v="YES"/>
    <s v="&gt;0"/>
  </r>
  <r>
    <s v="DPAA1"/>
    <x v="0"/>
    <s v="40102"/>
    <x v="0"/>
    <s v="NEE0"/>
    <m/>
    <s v="2008"/>
    <s v="38000000"/>
    <s v="000038000000"/>
    <s v="000000072478"/>
    <s v="I"/>
    <s v="Dist-Services"/>
    <x v="3"/>
    <m/>
    <n v="11"/>
    <n v="17284.43"/>
    <n v="2.2599999999999999E-2"/>
    <n v="171.18"/>
    <s v="NORTH EAST"/>
    <s v="Plastic"/>
    <n v="25325.050580892945"/>
    <s v="NO"/>
    <s v="YES"/>
    <s v="&gt;0"/>
  </r>
  <r>
    <s v="DPAA1"/>
    <x v="0"/>
    <s v="40102"/>
    <x v="0"/>
    <s v="NTM0"/>
    <m/>
    <s v="2008"/>
    <s v="38000000"/>
    <s v="000038000000"/>
    <s v="000000072763"/>
    <s v="I"/>
    <s v="Dist-Services"/>
    <x v="3"/>
    <m/>
    <n v="1"/>
    <n v="1582.2"/>
    <n v="2.2599999999999999E-2"/>
    <n v="171.18"/>
    <s v="NORWICH "/>
    <s v="Plastic"/>
    <n v="2318.2306289006242"/>
    <s v="NO"/>
    <s v="YES"/>
    <s v="&gt;0"/>
  </r>
  <r>
    <s v="DPAA1"/>
    <x v="0"/>
    <s v="40102"/>
    <x v="0"/>
    <s v="OAB0"/>
    <m/>
    <s v="2008"/>
    <s v="38000000"/>
    <s v="000038000000"/>
    <s v="000000072980"/>
    <s v="I"/>
    <s v="Dist-Services"/>
    <x v="3"/>
    <m/>
    <n v="3"/>
    <n v="4746.6099999999997"/>
    <n v="2.2599999999999999E-2"/>
    <n v="171.18"/>
    <s v="OAKLAND "/>
    <s v="Plastic"/>
    <n v="6954.7065386461836"/>
    <s v="NO"/>
    <s v="YES"/>
    <s v="&gt;0"/>
  </r>
  <r>
    <s v="DPAA1"/>
    <x v="0"/>
    <s v="40102"/>
    <x v="0"/>
    <s v="OAV0"/>
    <m/>
    <s v="2008"/>
    <s v="38000000"/>
    <s v="000038000000"/>
    <s v="000000072981"/>
    <s v="I"/>
    <s v="Dist-Services"/>
    <x v="3"/>
    <m/>
    <n v="17"/>
    <n v="26897.43"/>
    <n v="2.2599999999999999E-2"/>
    <n v="171.18"/>
    <s v="OAKLAND "/>
    <s v="Plastic"/>
    <n v="39409.964647143548"/>
    <s v="NO"/>
    <s v="YES"/>
    <s v="&gt;0"/>
  </r>
  <r>
    <s v="DPAA1"/>
    <x v="0"/>
    <s v="40102"/>
    <x v="0"/>
    <s v="OCV9"/>
    <m/>
    <s v="2008"/>
    <s v="38000000"/>
    <s v="000038000000"/>
    <s v="000000072479"/>
    <s v="I"/>
    <s v="Dist-Services"/>
    <x v="3"/>
    <m/>
    <n v="45"/>
    <n v="71199.09"/>
    <n v="2.2599999999999999E-2"/>
    <n v="171.18"/>
    <s v="OIL CITY"/>
    <s v="Plastic"/>
    <n v="104320.51016802689"/>
    <s v="NO"/>
    <s v="YES"/>
    <s v="&gt;0"/>
  </r>
  <r>
    <s v="DPAA1"/>
    <x v="0"/>
    <s v="40102"/>
    <x v="0"/>
    <s v="OTM0"/>
    <m/>
    <s v="2008"/>
    <s v="38000000"/>
    <s v="000038000000"/>
    <s v="000000072883"/>
    <s v="I"/>
    <s v="Dist-Services"/>
    <x v="3"/>
    <m/>
    <n v="2"/>
    <n v="3164.41"/>
    <n v="2.2599999999999999E-2"/>
    <n v="171.18"/>
    <s v="OTTO"/>
    <s v="Plastic"/>
    <n v="4636.475909745559"/>
    <s v="NO"/>
    <s v="YES"/>
    <s v="&gt;0"/>
  </r>
  <r>
    <s v="DPAA1"/>
    <x v="0"/>
    <s v="40102"/>
    <x v="0"/>
    <s v="OVV0"/>
    <m/>
    <s v="2008"/>
    <s v="38000000"/>
    <s v="000038000000"/>
    <s v="000000072480"/>
    <s v="I"/>
    <s v="Dist-Services"/>
    <x v="3"/>
    <m/>
    <n v="1"/>
    <n v="1582.2"/>
    <n v="2.2599999999999999E-2"/>
    <n v="171.18"/>
    <s v="OIL CREEK "/>
    <s v="Plastic"/>
    <n v="2318.2306289006242"/>
    <s v="NO"/>
    <s v="YES"/>
    <s v="&gt;0"/>
  </r>
  <r>
    <s v="DPAA1"/>
    <x v="0"/>
    <s v="40102"/>
    <x v="0"/>
    <s v="PAC0"/>
    <m/>
    <s v="2008"/>
    <s v="38000000"/>
    <s v="000038000000"/>
    <s v="000000073381"/>
    <s v="I"/>
    <s v="Dist-Services"/>
    <x v="3"/>
    <m/>
    <n v="1"/>
    <n v="1582.2"/>
    <n v="2.2599999999999999E-2"/>
    <n v="171.18"/>
    <s v="PAINT "/>
    <s v="Plastic"/>
    <n v="2318.2306289006242"/>
    <s v="NO"/>
    <s v="YES"/>
    <s v="&gt;0"/>
  </r>
  <r>
    <s v="DPAA1"/>
    <x v="0"/>
    <s v="40102"/>
    <x v="0"/>
    <s v="PEM0"/>
    <m/>
    <s v="2008"/>
    <s v="38000000"/>
    <s v="000038000000"/>
    <s v="000000073429"/>
    <s v="I"/>
    <s v="Dist-Services"/>
    <x v="3"/>
    <m/>
    <n v="1"/>
    <n v="1582.2"/>
    <n v="2.2599999999999999E-2"/>
    <n v="171.18"/>
    <s v="PERRY "/>
    <s v="Plastic"/>
    <n v="2318.2306289006242"/>
    <s v="NO"/>
    <s v="YES"/>
    <s v="&gt;0"/>
  </r>
  <r>
    <s v="DPAA1"/>
    <x v="0"/>
    <s v="40102"/>
    <x v="0"/>
    <s v="PFW0"/>
    <m/>
    <s v="2008"/>
    <s v="38000000"/>
    <s v="000038000000"/>
    <s v="000000072481"/>
    <s v="I"/>
    <s v="Dist-Services"/>
    <x v="3"/>
    <m/>
    <n v="14"/>
    <n v="22150.83"/>
    <n v="2.2599999999999999E-2"/>
    <n v="171.18"/>
    <s v="PITTSFIELD"/>
    <s v="Plastic"/>
    <n v="32455.272760441676"/>
    <s v="NO"/>
    <s v="YES"/>
    <s v="&gt;0"/>
  </r>
  <r>
    <s v="DPAA1"/>
    <x v="0"/>
    <s v="40102"/>
    <x v="0"/>
    <s v="PGW0"/>
    <m/>
    <s v="2008"/>
    <s v="38000000"/>
    <s v="000038000000"/>
    <s v="000000072884"/>
    <s v="I"/>
    <s v="Dist-Services"/>
    <x v="3"/>
    <m/>
    <n v="10"/>
    <n v="15822.03"/>
    <n v="2.2599999999999999E-2"/>
    <n v="171.18"/>
    <s v="PINE GROVE"/>
    <s v="Plastic"/>
    <n v="23182.350244839177"/>
    <s v="NO"/>
    <s v="YES"/>
    <s v="&gt;0"/>
  </r>
  <r>
    <s v="DPAA1"/>
    <x v="0"/>
    <s v="40102"/>
    <x v="0"/>
    <s v="PIC0"/>
    <m/>
    <s v="2008"/>
    <s v="38000000"/>
    <s v="000038000000"/>
    <s v="000000073293"/>
    <s v="I"/>
    <s v="Dist-Services"/>
    <x v="3"/>
    <m/>
    <n v="2"/>
    <n v="3164.4"/>
    <n v="2.2599999999999999E-2"/>
    <n v="171.18"/>
    <s v="PINE"/>
    <s v="Plastic"/>
    <n v="4636.4612578012484"/>
    <s v="NO"/>
    <s v="YES"/>
    <s v="&gt;0"/>
  </r>
  <r>
    <s v="DPAA1"/>
    <x v="0"/>
    <s v="40102"/>
    <x v="0"/>
    <s v="PIJ0"/>
    <m/>
    <s v="2008"/>
    <s v="38000000"/>
    <s v="000038000000"/>
    <s v="000000072482"/>
    <s v="I"/>
    <s v="Dist-Services"/>
    <x v="3"/>
    <m/>
    <n v="1"/>
    <n v="1582.2"/>
    <n v="2.2599999999999999E-2"/>
    <n v="171.18"/>
    <s v="PINECREEK "/>
    <s v="Plastic"/>
    <n v="2318.2306289006242"/>
    <s v="NO"/>
    <s v="YES"/>
    <s v="&gt;0"/>
  </r>
  <r>
    <s v="DPAA1"/>
    <x v="0"/>
    <s v="40102"/>
    <x v="0"/>
    <s v="PIV0"/>
    <m/>
    <s v="2008"/>
    <s v="38000000"/>
    <s v="000038000000"/>
    <s v="000000072483"/>
    <s v="I"/>
    <s v="Dist-Services"/>
    <x v="3"/>
    <m/>
    <n v="4"/>
    <n v="6328.81"/>
    <n v="2.2599999999999999E-2"/>
    <n v="171.18"/>
    <s v="PINEGROVE "/>
    <s v="Plastic"/>
    <n v="9272.9371675468083"/>
    <s v="NO"/>
    <s v="YES"/>
    <s v="&gt;0"/>
  </r>
  <r>
    <s v="DPAA1"/>
    <x v="0"/>
    <s v="40102"/>
    <x v="0"/>
    <s v="PLV8"/>
    <m/>
    <s v="2008"/>
    <s v="38000000"/>
    <s v="000038000000"/>
    <s v="000000073430"/>
    <s v="I"/>
    <s v="Dist-Services"/>
    <x v="3"/>
    <m/>
    <n v="1"/>
    <n v="1582.2"/>
    <n v="2.2599999999999999E-2"/>
    <n v="171.18"/>
    <s v="PLEASANTVILLE"/>
    <s v="Plastic"/>
    <n v="2318.2306289006242"/>
    <s v="NO"/>
    <s v="YES"/>
    <s v="&gt;0"/>
  </r>
  <r>
    <s v="DPAA1"/>
    <x v="0"/>
    <s v="40102"/>
    <x v="0"/>
    <s v="PRA0"/>
    <m/>
    <s v="2008"/>
    <s v="38000000"/>
    <s v="000038000000"/>
    <s v="000000072764"/>
    <s v="I"/>
    <s v="Dist-Services"/>
    <x v="3"/>
    <m/>
    <n v="1"/>
    <n v="1582.2"/>
    <n v="2.2599999999999999E-2"/>
    <n v="171.18"/>
    <s v="PERRY "/>
    <s v="Plastic"/>
    <n v="2318.2306289006242"/>
    <s v="NO"/>
    <s v="YES"/>
    <s v="&gt;0"/>
  </r>
  <r>
    <s v="DPAA1"/>
    <x v="0"/>
    <s v="40102"/>
    <x v="0"/>
    <s v="PYM0"/>
    <m/>
    <s v="2008"/>
    <s v="38000000"/>
    <s v="000038000000"/>
    <s v="000000072765"/>
    <s v="I"/>
    <s v="Dist-Services"/>
    <x v="3"/>
    <m/>
    <n v="3"/>
    <n v="4746.6099999999997"/>
    <n v="2.2599999999999999E-2"/>
    <n v="171.18"/>
    <s v="PYMATUNING"/>
    <s v="Plastic"/>
    <n v="6954.7065386461836"/>
    <s v="NO"/>
    <s v="YES"/>
    <s v="&gt;0"/>
  </r>
  <r>
    <s v="DPAA1"/>
    <x v="0"/>
    <s v="40102"/>
    <x v="0"/>
    <s v="RBE8"/>
    <m/>
    <s v="2008"/>
    <s v="38000000"/>
    <s v="000038000000"/>
    <s v="000000072484"/>
    <s v="I"/>
    <s v="Dist-Services"/>
    <x v="3"/>
    <m/>
    <n v="22"/>
    <n v="34808.449999999997"/>
    <n v="2.2599999999999999E-2"/>
    <n v="171.18"/>
    <s v="RIDGWAY"/>
    <s v="Plastic"/>
    <n v="51001.147095535285"/>
    <s v="NO"/>
    <s v="YES"/>
    <s v="&gt;0"/>
  </r>
  <r>
    <s v="DPAA1"/>
    <x v="0"/>
    <s v="40102"/>
    <x v="0"/>
    <s v="REJ8"/>
    <m/>
    <s v="2008"/>
    <s v="38000000"/>
    <s v="000038000000"/>
    <s v="000000073158"/>
    <s v="I"/>
    <s v="Dist-Services"/>
    <x v="3"/>
    <m/>
    <n v="17"/>
    <n v="26897.43"/>
    <n v="2.2599999999999999E-2"/>
    <n v="171.18"/>
    <s v="REYNOLDSVILLE"/>
    <s v="Plastic"/>
    <n v="39409.964647143548"/>
    <s v="NO"/>
    <s v="YES"/>
    <s v="&gt;0"/>
  </r>
  <r>
    <s v="DPAA1"/>
    <x v="0"/>
    <s v="40102"/>
    <x v="0"/>
    <s v="RTE0"/>
    <m/>
    <s v="2008"/>
    <s v="38000000"/>
    <s v="000038000000"/>
    <s v="000000072485"/>
    <s v="I"/>
    <s v="Dist-Services"/>
    <x v="3"/>
    <m/>
    <n v="8"/>
    <n v="12657.62"/>
    <n v="2.2599999999999999E-2"/>
    <n v="171.18"/>
    <s v="RIDGWAY "/>
    <s v="Plastic"/>
    <n v="18545.874335093617"/>
    <s v="NO"/>
    <s v="YES"/>
    <s v="&gt;0"/>
  </r>
  <r>
    <s v="DPAA1"/>
    <x v="0"/>
    <s v="40102"/>
    <x v="0"/>
    <s v="SAC0"/>
    <m/>
    <s v="2008"/>
    <s v="38000000"/>
    <s v="000038000000"/>
    <s v="000000072486"/>
    <s v="I"/>
    <s v="Dist-Services"/>
    <x v="3"/>
    <m/>
    <n v="12"/>
    <n v="19104.78"/>
    <n v="2.2599999999999999E-2"/>
    <n v="171.18"/>
    <s v="SADSBURY"/>
    <s v="Plastic"/>
    <n v="27992.217263562168"/>
    <s v="NO"/>
    <s v="YES"/>
    <s v="&gt;0"/>
  </r>
  <r>
    <s v="DPAA1"/>
    <x v="0"/>
    <s v="40102"/>
    <x v="0"/>
    <s v="SAV0"/>
    <m/>
    <s v="2008"/>
    <s v="38000000"/>
    <s v="000038000000"/>
    <s v="000000072487"/>
    <s v="I"/>
    <s v="Dist-Services"/>
    <x v="3"/>
    <m/>
    <n v="11"/>
    <n v="17404.22"/>
    <n v="2.2599999999999999E-2"/>
    <n v="171.18"/>
    <s v="SANDYCREEK"/>
    <s v="Plastic"/>
    <n v="25500.566221795489"/>
    <s v="NO"/>
    <s v="YES"/>
    <s v="&gt;0"/>
  </r>
  <r>
    <s v="DPAA1"/>
    <x v="0"/>
    <s v="40102"/>
    <x v="0"/>
    <s v="SBC8"/>
    <m/>
    <s v="2008"/>
    <s v="38000000"/>
    <s v="000038000000"/>
    <s v="000000072488"/>
    <s v="I"/>
    <s v="Dist-Services"/>
    <x v="3"/>
    <m/>
    <n v="3"/>
    <n v="4746.6099999999997"/>
    <n v="2.2599999999999999E-2"/>
    <n v="171.18"/>
    <s v="STRATTANVILLE"/>
    <s v="Plastic"/>
    <n v="6954.7065386461836"/>
    <s v="NO"/>
    <s v="YES"/>
    <s v="&gt;0"/>
  </r>
  <r>
    <s v="DPAA1"/>
    <x v="0"/>
    <s v="40102"/>
    <x v="0"/>
    <s v="SBE9"/>
    <m/>
    <s v="2008"/>
    <s v="38000000"/>
    <s v="000038000000"/>
    <s v="000000072489"/>
    <s v="I"/>
    <s v="Dist-Services"/>
    <x v="3"/>
    <m/>
    <n v="104"/>
    <n v="164549.01999999999"/>
    <n v="2.2599999999999999E-2"/>
    <n v="171.18"/>
    <s v="ST MARYS"/>
    <s v="Plastic"/>
    <n v="241096.30774843975"/>
    <s v="NO"/>
    <s v="YES"/>
    <s v="&gt;0"/>
  </r>
  <r>
    <s v="DPAA1"/>
    <x v="0"/>
    <s v="40102"/>
    <x v="0"/>
    <s v="SBM8"/>
    <m/>
    <s v="2008"/>
    <s v="38000000"/>
    <s v="000038000000"/>
    <s v="000000073382"/>
    <s v="I"/>
    <s v="Dist-Services"/>
    <x v="3"/>
    <m/>
    <n v="2"/>
    <n v="3164.4"/>
    <n v="2.2599999999999999E-2"/>
    <n v="171.18"/>
    <s v="SHARPSVILLE"/>
    <s v="Plastic"/>
    <n v="4636.4612578012484"/>
    <s v="NO"/>
    <s v="YES"/>
    <s v="&gt;0"/>
  </r>
  <r>
    <s v="DPAA1"/>
    <x v="0"/>
    <s v="40102"/>
    <x v="0"/>
    <s v="SBW8"/>
    <m/>
    <s v="2008"/>
    <s v="38000000"/>
    <s v="000038000000"/>
    <s v="000000072490"/>
    <s v="I"/>
    <s v="Dist-Services"/>
    <x v="3"/>
    <m/>
    <n v="1"/>
    <n v="1582.2"/>
    <n v="2.2599999999999999E-2"/>
    <n v="171.18"/>
    <s v="SUGAR GROVE"/>
    <s v="Plastic"/>
    <n v="2318.2306289006242"/>
    <s v="NO"/>
    <s v="YES"/>
    <s v="&gt;0"/>
  </r>
  <r>
    <s v="DPAA1"/>
    <x v="0"/>
    <s v="40102"/>
    <x v="0"/>
    <s v="SEC8"/>
    <m/>
    <s v="2008"/>
    <s v="38000000"/>
    <s v="000038000000"/>
    <s v="000000072491"/>
    <s v="I"/>
    <s v="Dist-Services"/>
    <x v="3"/>
    <m/>
    <n v="2"/>
    <n v="3164.4"/>
    <n v="2.2599999999999999E-2"/>
    <n v="171.18"/>
    <s v="SAEGERTOWN "/>
    <s v="Plastic"/>
    <n v="4636.4612578012484"/>
    <s v="NO"/>
    <s v="YES"/>
    <s v="&gt;0"/>
  </r>
  <r>
    <s v="DPAA1"/>
    <x v="0"/>
    <s v="40102"/>
    <x v="0"/>
    <s v="SEW0"/>
    <m/>
    <s v="2008"/>
    <s v="38000000"/>
    <s v="000038000000"/>
    <s v="000000072492"/>
    <s v="I"/>
    <s v="Dist-Services"/>
    <x v="3"/>
    <m/>
    <n v="12"/>
    <n v="18986.43"/>
    <n v="2.2599999999999999E-2"/>
    <n v="171.18"/>
    <s v="SHEFFIELD "/>
    <s v="Plastic"/>
    <n v="27818.811502640423"/>
    <s v="NO"/>
    <s v="YES"/>
    <s v="&gt;0"/>
  </r>
  <r>
    <s v="DPAA1"/>
    <x v="0"/>
    <s v="40102"/>
    <x v="0"/>
    <s v="SGA0"/>
    <m/>
    <s v="2008"/>
    <s v="38000000"/>
    <s v="000038000000"/>
    <s v="000000072493"/>
    <s v="I"/>
    <s v="Dist-Services"/>
    <x v="3"/>
    <m/>
    <n v="1"/>
    <n v="1582.2"/>
    <n v="2.2599999999999999E-2"/>
    <n v="171.18"/>
    <s v="SUGARCREEK"/>
    <s v="Plastic"/>
    <n v="2318.2306289006242"/>
    <s v="NO"/>
    <s v="YES"/>
    <s v="&gt;0"/>
  </r>
  <r>
    <s v="DPAA1"/>
    <x v="0"/>
    <s v="40102"/>
    <x v="0"/>
    <s v="SHC0"/>
    <m/>
    <s v="2008"/>
    <s v="38000000"/>
    <s v="000038000000"/>
    <s v="000000072982"/>
    <s v="D"/>
    <s v="Dist-Services"/>
    <x v="3"/>
    <m/>
    <n v="0"/>
    <n v="0"/>
    <n v="2.2599999999999999E-2"/>
    <n v="171.18"/>
    <s v="SHIPPEN "/>
    <s v="Plastic"/>
    <n v="0"/>
    <s v="YES"/>
    <s v="NO"/>
    <s v="=0"/>
  </r>
  <r>
    <s v="DPAA1"/>
    <x v="0"/>
    <s v="40102"/>
    <x v="0"/>
    <s v="SMC0"/>
    <m/>
    <s v="2008"/>
    <s v="38000000"/>
    <s v="000038000000"/>
    <s v="000000072494"/>
    <s v="I"/>
    <s v="Dist-Services"/>
    <x v="3"/>
    <m/>
    <n v="3"/>
    <n v="4746.6099999999997"/>
    <n v="2.2599999999999999E-2"/>
    <n v="171.18"/>
    <s v="SUMMIT"/>
    <s v="Plastic"/>
    <n v="6954.7065386461836"/>
    <s v="NO"/>
    <s v="YES"/>
    <s v="&gt;0"/>
  </r>
  <r>
    <s v="DPAA1"/>
    <x v="0"/>
    <s v="40102"/>
    <x v="0"/>
    <s v="SME0"/>
    <m/>
    <s v="2008"/>
    <s v="38000000"/>
    <s v="000038000000"/>
    <s v="000000072495"/>
    <s v="I"/>
    <s v="Dist-Services"/>
    <x v="3"/>
    <m/>
    <n v="54"/>
    <n v="85438.91"/>
    <n v="2.2599999999999999E-2"/>
    <n v="171.18"/>
    <s v="SUMMIT"/>
    <s v="Plastic"/>
    <n v="125184.61513202114"/>
    <s v="NO"/>
    <s v="YES"/>
    <s v="&gt;0"/>
  </r>
  <r>
    <s v="DPAA1"/>
    <x v="0"/>
    <s v="40102"/>
    <x v="0"/>
    <s v="SNJ0"/>
    <m/>
    <s v="2008"/>
    <s v="38000000"/>
    <s v="000038000000"/>
    <s v="000000073294"/>
    <s v="I"/>
    <s v="Dist-Services"/>
    <x v="3"/>
    <m/>
    <n v="6"/>
    <n v="9493.2099999999991"/>
    <n v="2.2599999999999999E-2"/>
    <n v="171.18"/>
    <s v="SNYDER"/>
    <s v="Plastic"/>
    <n v="13909.398425348056"/>
    <s v="NO"/>
    <s v="YES"/>
    <s v="&gt;0"/>
  </r>
  <r>
    <s v="DPAA1"/>
    <x v="0"/>
    <s v="40102"/>
    <x v="0"/>
    <s v="SNM9"/>
    <m/>
    <s v="2008"/>
    <s v="38000000"/>
    <s v="000038000000"/>
    <s v="000000072766"/>
    <s v="I"/>
    <s v="Dist-Services"/>
    <x v="3"/>
    <m/>
    <n v="25"/>
    <n v="39555.06"/>
    <n v="2.2599999999999999E-2"/>
    <n v="171.18"/>
    <s v="SHARON"/>
    <s v="Plastic"/>
    <n v="57955.853634181469"/>
    <s v="NO"/>
    <s v="YES"/>
    <s v="&gt;0"/>
  </r>
  <r>
    <s v="DPAA1"/>
    <x v="0"/>
    <s v="40102"/>
    <x v="0"/>
    <s v="SPE0"/>
    <m/>
    <s v="2008"/>
    <s v="38000000"/>
    <s v="000038000000"/>
    <s v="000000072496"/>
    <s v="I"/>
    <s v="Dist-Services"/>
    <x v="3"/>
    <m/>
    <n v="11"/>
    <n v="17404.22"/>
    <n v="2.2599999999999999E-2"/>
    <n v="171.18"/>
    <s v="SPRINGFIELD "/>
    <s v="Plastic"/>
    <n v="25500.566221795489"/>
    <s v="NO"/>
    <s v="YES"/>
    <s v="&gt;0"/>
  </r>
  <r>
    <s v="DPAA1"/>
    <x v="0"/>
    <s v="40102"/>
    <x v="0"/>
    <s v="SPM0"/>
    <m/>
    <s v="2008"/>
    <s v="38000000"/>
    <s v="000038000000"/>
    <s v="000000072497"/>
    <s v="I"/>
    <s v="Dist-Services"/>
    <x v="3"/>
    <m/>
    <n v="15"/>
    <n v="23733.03"/>
    <n v="2.2599999999999999E-2"/>
    <n v="171.18"/>
    <s v="SOUTH PYMATUNING"/>
    <s v="Plastic"/>
    <n v="34773.503389342295"/>
    <s v="NO"/>
    <s v="YES"/>
    <s v="&gt;0"/>
  </r>
  <r>
    <s v="DPAA1"/>
    <x v="0"/>
    <s v="40102"/>
    <x v="0"/>
    <s v="STC0"/>
    <m/>
    <s v="2008"/>
    <s v="38000000"/>
    <s v="000038000000"/>
    <s v="000000073523"/>
    <s v="I"/>
    <s v="Dist-Services"/>
    <x v="3"/>
    <m/>
    <n v="1"/>
    <n v="1887.48"/>
    <n v="2.2599999999999999E-2"/>
    <n v="171.18"/>
    <s v="SPRING"/>
    <s v="Plastic"/>
    <n v="2765.5251848295729"/>
    <s v="NO"/>
    <s v="YES"/>
    <s v="&gt;0"/>
  </r>
  <r>
    <s v="DPAA1"/>
    <x v="0"/>
    <s v="40102"/>
    <x v="0"/>
    <s v="STM0"/>
    <m/>
    <s v="2008"/>
    <s v="38000000"/>
    <s v="000038000000"/>
    <s v="000000072498"/>
    <s v="I"/>
    <s v="Dist-Services"/>
    <x v="3"/>
    <m/>
    <n v="5"/>
    <n v="7911.01"/>
    <n v="2.2599999999999999E-2"/>
    <n v="171.18"/>
    <s v="SHENANGO"/>
    <s v="Plastic"/>
    <n v="11591.167796447433"/>
    <s v="NO"/>
    <s v="YES"/>
    <s v="&gt;0"/>
  </r>
  <r>
    <s v="DPAA1"/>
    <x v="0"/>
    <s v="40102"/>
    <x v="0"/>
    <s v="STW0"/>
    <m/>
    <s v="2008"/>
    <s v="38000000"/>
    <s v="000038000000"/>
    <s v="000000072885"/>
    <s v="I"/>
    <s v="Dist-Services"/>
    <x v="3"/>
    <m/>
    <n v="4"/>
    <n v="6328.81"/>
    <n v="2.2599999999999999E-2"/>
    <n v="171.18"/>
    <s v="SUGAR GROVE "/>
    <s v="Plastic"/>
    <n v="9272.9371675468083"/>
    <s v="NO"/>
    <s v="YES"/>
    <s v="&gt;0"/>
  </r>
  <r>
    <s v="DPAA1"/>
    <x v="0"/>
    <s v="40102"/>
    <x v="0"/>
    <s v="SUV8"/>
    <m/>
    <s v="2008"/>
    <s v="38000000"/>
    <s v="000038000000"/>
    <s v="000000072767"/>
    <s v="I"/>
    <s v="Dist-Services"/>
    <x v="3"/>
    <m/>
    <n v="12"/>
    <n v="18986.419999999998"/>
    <n v="2.2599999999999999E-2"/>
    <n v="171.18"/>
    <s v="SUGAR CREEK"/>
    <s v="Plastic"/>
    <n v="27818.796850696112"/>
    <s v="NO"/>
    <s v="YES"/>
    <s v="&gt;0"/>
  </r>
  <r>
    <s v="DPAA1"/>
    <x v="0"/>
    <s v="40102"/>
    <x v="0"/>
    <s v="SYC0"/>
    <m/>
    <s v="2008"/>
    <s v="38000000"/>
    <s v="000038000000"/>
    <s v="000000072768"/>
    <s v="I"/>
    <s v="Dist-Services"/>
    <x v="3"/>
    <m/>
    <n v="80"/>
    <n v="126576.17"/>
    <n v="2.2599999999999999E-2"/>
    <n v="171.18"/>
    <s v="SANDY "/>
    <s v="Plastic"/>
    <n v="185458.69939510323"/>
    <s v="NO"/>
    <s v="YES"/>
    <s v="&gt;0"/>
  </r>
  <r>
    <s v="DPAA1"/>
    <x v="0"/>
    <s v="40102"/>
    <x v="0"/>
    <s v="SYJ8"/>
    <m/>
    <s v="2008"/>
    <s v="38000000"/>
    <s v="000038000000"/>
    <s v="000000073632"/>
    <s v="I"/>
    <s v="Dist-Services"/>
    <x v="3"/>
    <m/>
    <n v="1"/>
    <n v="1582.2"/>
    <n v="2.2599999999999999E-2"/>
    <n v="171.18"/>
    <s v="SYKESVILLE "/>
    <s v="Plastic"/>
    <n v="2318.2306289006242"/>
    <s v="NO"/>
    <s v="YES"/>
    <s v="&gt;0"/>
  </r>
  <r>
    <s v="DPAA1"/>
    <x v="0"/>
    <s v="40102"/>
    <x v="0"/>
    <s v="TBW8"/>
    <m/>
    <s v="2008"/>
    <s v="38000000"/>
    <s v="000038000000"/>
    <s v="000000072983"/>
    <s v="I"/>
    <s v="Dist-Services"/>
    <x v="3"/>
    <m/>
    <n v="5"/>
    <n v="7911.02"/>
    <n v="2.2599999999999999E-2"/>
    <n v="171.18"/>
    <s v="TIDIOUTE "/>
    <s v="Plastic"/>
    <n v="11591.182448391744"/>
    <s v="NO"/>
    <s v="YES"/>
    <s v="&gt;0"/>
  </r>
  <r>
    <s v="DPAA1"/>
    <x v="0"/>
    <s v="40102"/>
    <x v="0"/>
    <s v="TIC9"/>
    <m/>
    <s v="2008"/>
    <s v="38000000"/>
    <s v="000038000000"/>
    <s v="000000073431"/>
    <s v="I"/>
    <s v="Dist-Services"/>
    <x v="3"/>
    <m/>
    <n v="7"/>
    <n v="11075.41"/>
    <n v="2.2599999999999999E-2"/>
    <n v="171.18"/>
    <s v="TITUSVILLE"/>
    <s v="Plastic"/>
    <n v="16227.62905424868"/>
    <s v="NO"/>
    <s v="YES"/>
    <s v="&gt;0"/>
  </r>
  <r>
    <s v="DPAA1"/>
    <x v="0"/>
    <s v="40102"/>
    <x v="0"/>
    <s v="TOC8"/>
    <m/>
    <s v="2008"/>
    <s v="38000000"/>
    <s v="000038000000"/>
    <s v="000000073524"/>
    <s v="D"/>
    <s v="Dist-Services"/>
    <x v="3"/>
    <m/>
    <n v="0"/>
    <n v="0"/>
    <n v="2.2599999999999999E-2"/>
    <n v="171.18"/>
    <s v="TOWNVILLE"/>
    <s v="Plastic"/>
    <n v="0"/>
    <s v="YES"/>
    <s v="NO"/>
    <s v="=0"/>
  </r>
  <r>
    <s v="DPAA1"/>
    <x v="0"/>
    <s v="40102"/>
    <x v="0"/>
    <s v="UCE8"/>
    <m/>
    <s v="2008"/>
    <s v="38000000"/>
    <s v="000038000000"/>
    <s v="000000072769"/>
    <s v="I"/>
    <s v="Dist-Services"/>
    <x v="3"/>
    <m/>
    <n v="3"/>
    <n v="4746.6099999999997"/>
    <n v="2.2599999999999999E-2"/>
    <n v="171.18"/>
    <s v="UNION CITY "/>
    <s v="Plastic"/>
    <n v="6954.7065386461836"/>
    <s v="NO"/>
    <s v="YES"/>
    <s v="&gt;0"/>
  </r>
  <r>
    <s v="DPAA1"/>
    <x v="0"/>
    <s v="40102"/>
    <x v="0"/>
    <s v="UTE0"/>
    <m/>
    <s v="2008"/>
    <s v="38000000"/>
    <s v="000038000000"/>
    <s v="000000072499"/>
    <s v="I"/>
    <s v="Dist-Services"/>
    <x v="3"/>
    <m/>
    <n v="1"/>
    <n v="1582.2"/>
    <n v="2.2599999999999999E-2"/>
    <n v="171.18"/>
    <s v="UNION "/>
    <s v="Plastic"/>
    <n v="2318.2306289006242"/>
    <s v="NO"/>
    <s v="YES"/>
    <s v="&gt;0"/>
  </r>
  <r>
    <s v="DPAA1"/>
    <x v="0"/>
    <s v="40102"/>
    <x v="0"/>
    <s v="VEC0"/>
    <m/>
    <s v="2008"/>
    <s v="38000000"/>
    <s v="000038000000"/>
    <s v="000000072500"/>
    <s v="I"/>
    <s v="Dist-Services"/>
    <x v="3"/>
    <m/>
    <n v="20"/>
    <n v="31644.04"/>
    <n v="2.2599999999999999E-2"/>
    <n v="171.18"/>
    <s v="VERNON"/>
    <s v="Plastic"/>
    <n v="46364.671185789732"/>
    <s v="NO"/>
    <s v="YES"/>
    <s v="&gt;0"/>
  </r>
  <r>
    <s v="DPAA1"/>
    <x v="0"/>
    <s v="40102"/>
    <x v="0"/>
    <s v="VGE0"/>
    <m/>
    <s v="2008"/>
    <s v="38000000"/>
    <s v="000038000000"/>
    <s v="000000072770"/>
    <s v="I"/>
    <s v="Dist-Services"/>
    <x v="3"/>
    <m/>
    <n v="5"/>
    <n v="7911.01"/>
    <n v="2.2599999999999999E-2"/>
    <n v="171.18"/>
    <s v="VENANGO "/>
    <s v="Plastic"/>
    <n v="11591.167796447433"/>
    <s v="NO"/>
    <s v="YES"/>
    <s v="&gt;0"/>
  </r>
  <r>
    <s v="DPAA1"/>
    <x v="0"/>
    <s v="40102"/>
    <x v="0"/>
    <s v="WBC8"/>
    <m/>
    <s v="2008"/>
    <s v="38000000"/>
    <s v="000038000000"/>
    <s v="000000073586"/>
    <s v="I"/>
    <s v="Dist-Services"/>
    <x v="3"/>
    <m/>
    <n v="1"/>
    <n v="1582.2"/>
    <n v="2.2599999999999999E-2"/>
    <n v="171.18"/>
    <s v="WOODCOCK "/>
    <s v="Plastic"/>
    <n v="2318.2306289006242"/>
    <s v="NO"/>
    <s v="YES"/>
    <s v="&gt;0"/>
  </r>
  <r>
    <s v="DPAA1"/>
    <x v="0"/>
    <s v="40102"/>
    <x v="0"/>
    <s v="WBE8"/>
    <m/>
    <s v="2008"/>
    <s v="38000000"/>
    <s v="000038000000"/>
    <s v="000000073071"/>
    <s v="I"/>
    <s v="Dist-Services"/>
    <x v="3"/>
    <m/>
    <n v="4"/>
    <n v="6328.81"/>
    <n v="2.2599999999999999E-2"/>
    <n v="171.18"/>
    <s v="WATERFORD"/>
    <s v="Plastic"/>
    <n v="9272.9371675468083"/>
    <s v="NO"/>
    <s v="YES"/>
    <s v="&gt;0"/>
  </r>
  <r>
    <s v="DPAA1"/>
    <x v="0"/>
    <s v="40102"/>
    <x v="0"/>
    <s v="WEM0"/>
    <m/>
    <s v="2008"/>
    <s v="38000000"/>
    <s v="000038000000"/>
    <s v="000000073432"/>
    <s v="I"/>
    <s v="Dist-Services"/>
    <x v="3"/>
    <m/>
    <n v="1"/>
    <n v="1582.2"/>
    <n v="2.2599999999999999E-2"/>
    <n v="171.18"/>
    <s v="WETMORE "/>
    <s v="Plastic"/>
    <n v="2318.2306289006242"/>
    <s v="NO"/>
    <s v="YES"/>
    <s v="&gt;0"/>
  </r>
  <r>
    <s v="DPAA1"/>
    <x v="0"/>
    <s v="40102"/>
    <x v="0"/>
    <s v="WGE8"/>
    <m/>
    <s v="2008"/>
    <s v="38000000"/>
    <s v="000038000000"/>
    <s v="000000073433"/>
    <s v="I"/>
    <s v="Dist-Services"/>
    <x v="3"/>
    <m/>
    <n v="2"/>
    <n v="3164.41"/>
    <n v="2.2599999999999999E-2"/>
    <n v="171.18"/>
    <s v="WATTSBURG"/>
    <s v="Plastic"/>
    <n v="4636.475909745559"/>
    <s v="NO"/>
    <s v="YES"/>
    <s v="&gt;0"/>
  </r>
  <r>
    <s v="DPAA1"/>
    <x v="0"/>
    <s v="40102"/>
    <x v="0"/>
    <s v="WHE0"/>
    <m/>
    <s v="2008"/>
    <s v="38000000"/>
    <s v="000038000000"/>
    <s v="000000072501"/>
    <s v="I"/>
    <s v="Dist-Services"/>
    <x v="3"/>
    <m/>
    <n v="10"/>
    <n v="15822.02"/>
    <n v="2.2599999999999999E-2"/>
    <n v="171.18"/>
    <s v="WASHINGTON"/>
    <s v="Plastic"/>
    <n v="23182.335592894866"/>
    <s v="NO"/>
    <s v="YES"/>
    <s v="&gt;0"/>
  </r>
  <r>
    <s v="DPAA1"/>
    <x v="0"/>
    <s v="40102"/>
    <x v="0"/>
    <s v="WIJ0"/>
    <m/>
    <s v="2008"/>
    <s v="38000000"/>
    <s v="000038000000"/>
    <s v="000000072984"/>
    <s v="I"/>
    <s v="Dist-Services"/>
    <x v="3"/>
    <m/>
    <n v="2"/>
    <n v="3164.4"/>
    <n v="2.2599999999999999E-2"/>
    <n v="171.18"/>
    <s v="WINSLOW "/>
    <s v="Plastic"/>
    <n v="4636.4612578012484"/>
    <s v="NO"/>
    <s v="YES"/>
    <s v="&gt;0"/>
  </r>
  <r>
    <s v="DPAA1"/>
    <x v="0"/>
    <s v="40102"/>
    <x v="0"/>
    <s v="WMC0"/>
    <m/>
    <s v="2008"/>
    <s v="38000000"/>
    <s v="000038000000"/>
    <s v="000000072502"/>
    <s v="I"/>
    <s v="Dist-Services"/>
    <x v="3"/>
    <m/>
    <n v="10"/>
    <n v="15822.02"/>
    <n v="2.2599999999999999E-2"/>
    <n v="171.18"/>
    <s v="WEST MEAD "/>
    <s v="Plastic"/>
    <n v="23182.335592894866"/>
    <s v="NO"/>
    <s v="YES"/>
    <s v="&gt;0"/>
  </r>
  <r>
    <s v="DPAA1"/>
    <x v="0"/>
    <s v="40102"/>
    <x v="0"/>
    <s v="WMM8"/>
    <m/>
    <s v="2008"/>
    <s v="38000000"/>
    <s v="000038000000"/>
    <s v="000000073072"/>
    <s v="I"/>
    <s v="Dist-Services"/>
    <x v="3"/>
    <m/>
    <n v="7"/>
    <n v="11075.41"/>
    <n v="2.2599999999999999E-2"/>
    <n v="171.18"/>
    <s v="WEST MIDDLESEX "/>
    <s v="Plastic"/>
    <n v="16227.62905424868"/>
    <s v="NO"/>
    <s v="YES"/>
    <s v="&gt;0"/>
  </r>
  <r>
    <s v="DPAA1"/>
    <x v="0"/>
    <s v="40102"/>
    <x v="0"/>
    <s v="WOC0"/>
    <m/>
    <s v="2008"/>
    <s v="38000000"/>
    <s v="000038000000"/>
    <s v="000000072771"/>
    <s v="I"/>
    <s v="Dist-Services"/>
    <x v="3"/>
    <m/>
    <n v="5"/>
    <n v="7911.01"/>
    <n v="2.2599999999999999E-2"/>
    <n v="171.18"/>
    <s v="WOODCOCK"/>
    <s v="Plastic"/>
    <n v="11591.167796447433"/>
    <s v="NO"/>
    <s v="YES"/>
    <s v="&gt;0"/>
  </r>
  <r>
    <s v="DPAA1"/>
    <x v="0"/>
    <s v="40102"/>
    <x v="0"/>
    <s v="WRW9"/>
    <m/>
    <s v="2008"/>
    <s v="38000000"/>
    <s v="000038000000"/>
    <s v="000000072503"/>
    <s v="I"/>
    <s v="Dist-Services"/>
    <x v="3"/>
    <m/>
    <n v="135"/>
    <n v="213597.29"/>
    <n v="2.2599999999999999E-2"/>
    <n v="171.18"/>
    <s v="WARREN"/>
    <s v="Plastic"/>
    <n v="312961.55980796932"/>
    <s v="NO"/>
    <s v="YES"/>
    <s v="&gt;0"/>
  </r>
  <r>
    <s v="DPAA1"/>
    <x v="0"/>
    <s v="40102"/>
    <x v="0"/>
    <s v="WSJ0"/>
    <m/>
    <s v="2008"/>
    <s v="38000000"/>
    <s v="000038000000"/>
    <s v="000000073295"/>
    <s v="I"/>
    <s v="Dist-Services"/>
    <x v="3"/>
    <m/>
    <n v="2"/>
    <n v="3164.4"/>
    <n v="2.2599999999999999E-2"/>
    <n v="171.18"/>
    <s v="WASHINGTON"/>
    <s v="Plastic"/>
    <n v="4636.4612578012484"/>
    <s v="NO"/>
    <s v="YES"/>
    <s v="&gt;0"/>
  </r>
  <r>
    <s v="DPAA1"/>
    <x v="0"/>
    <s v="40102"/>
    <x v="0"/>
    <s v="WSM0"/>
    <m/>
    <s v="2008"/>
    <s v="38000000"/>
    <s v="000038000000"/>
    <s v="000000072886"/>
    <s v="D"/>
    <s v="Dist-Services"/>
    <x v="3"/>
    <m/>
    <n v="0"/>
    <n v="0"/>
    <n v="2.2599999999999999E-2"/>
    <n v="171.18"/>
    <s v="WEST SALEM"/>
    <s v="Plastic"/>
    <n v="0"/>
    <s v="YES"/>
    <s v="NO"/>
    <s v="=0"/>
  </r>
  <r>
    <s v="DPAA1"/>
    <x v="0"/>
    <s v="40102"/>
    <x v="0"/>
    <s v="WTE0"/>
    <m/>
    <s v="2008"/>
    <s v="38000000"/>
    <s v="000038000000"/>
    <s v="000000072887"/>
    <s v="I"/>
    <s v="Dist-Services"/>
    <x v="3"/>
    <m/>
    <n v="2"/>
    <n v="3164.4"/>
    <n v="2.2599999999999999E-2"/>
    <n v="171.18"/>
    <s v="WATERFORD "/>
    <s v="Plastic"/>
    <n v="4636.4612578012484"/>
    <s v="NO"/>
    <s v="YES"/>
    <s v="&gt;0"/>
  </r>
  <r>
    <s v="DPAA1"/>
    <x v="0"/>
    <s v="40102"/>
    <x v="0"/>
    <s v="WYE0"/>
    <m/>
    <s v="2008"/>
    <s v="38000000"/>
    <s v="000038000000"/>
    <s v="000000072504"/>
    <s v="I"/>
    <s v="Dist-Services"/>
    <x v="3"/>
    <m/>
    <n v="3"/>
    <n v="4746.6099999999997"/>
    <n v="2.2599999999999999E-2"/>
    <n v="171.18"/>
    <s v="WAYNE "/>
    <s v="Plastic"/>
    <n v="6954.7065386461836"/>
    <s v="NO"/>
    <s v="YES"/>
    <s v="&gt;0"/>
  </r>
  <r>
    <s v="DPAA1"/>
    <x v="0"/>
    <s v="40102"/>
    <x v="0"/>
    <s v="YOW8"/>
    <m/>
    <s v="2008"/>
    <s v="38000000"/>
    <s v="000038000000"/>
    <s v="000000072888"/>
    <s v="I"/>
    <s v="Dist-Services"/>
    <x v="3"/>
    <m/>
    <n v="3"/>
    <n v="4746.6099999999997"/>
    <n v="2.2599999999999999E-2"/>
    <n v="171.18"/>
    <s v="YOUNGSVILLE"/>
    <s v="Plastic"/>
    <n v="6954.7065386461836"/>
    <s v="NO"/>
    <s v="YES"/>
    <s v="&gt;0"/>
  </r>
  <r>
    <s v="DPAA1"/>
    <x v="0"/>
    <s v="40102"/>
    <x v="0"/>
    <s v="ALE8"/>
    <m/>
    <s v="2009"/>
    <s v="38000000"/>
    <s v="000038000000"/>
    <s v="000000073725"/>
    <s v="I"/>
    <s v="Dist-Services"/>
    <x v="3"/>
    <m/>
    <n v="17"/>
    <n v="27134.29"/>
    <n v="2.2599999999999999E-2"/>
    <n v="159.16999999999999"/>
    <s v="ALBION "/>
    <s v="Plastic"/>
    <n v="37901.076924485125"/>
    <s v="NO"/>
    <s v="YES"/>
    <s v="&gt;0"/>
  </r>
  <r>
    <s v="DPAA1"/>
    <x v="0"/>
    <s v="40102"/>
    <x v="0"/>
    <s v="BAF0"/>
    <m/>
    <s v="2009"/>
    <s v="38000000"/>
    <s v="000038000000"/>
    <s v="000000073726"/>
    <s v="I"/>
    <s v="Dist-Services"/>
    <x v="3"/>
    <m/>
    <n v="1"/>
    <n v="1573.89"/>
    <n v="2.2599999999999999E-2"/>
    <n v="159.16999999999999"/>
    <s v="BARNETT "/>
    <s v="Plastic"/>
    <n v="2198.4037894736844"/>
    <s v="NO"/>
    <s v="YES"/>
    <s v="&gt;0"/>
  </r>
  <r>
    <s v="DPAA1"/>
    <x v="0"/>
    <s v="40102"/>
    <x v="0"/>
    <s v="BBJ8"/>
    <m/>
    <s v="2009"/>
    <s v="38000000"/>
    <s v="000038000000"/>
    <s v="000000074033"/>
    <s v="I"/>
    <s v="Dist-Services"/>
    <x v="3"/>
    <m/>
    <n v="37"/>
    <n v="58233.86"/>
    <n v="2.2599999999999999E-2"/>
    <n v="159.16999999999999"/>
    <s v="BROOKVILLE "/>
    <s v="Plastic"/>
    <n v="81340.842434782608"/>
    <s v="NO"/>
    <s v="YES"/>
    <s v="&gt;0"/>
  </r>
  <r>
    <s v="DPAA1"/>
    <x v="0"/>
    <s v="40102"/>
    <x v="0"/>
    <s v="BCM9"/>
    <m/>
    <s v="2009"/>
    <s v="38000000"/>
    <s v="000038000000"/>
    <s v="000000073727"/>
    <s v="I"/>
    <s v="Dist-Services"/>
    <x v="3"/>
    <m/>
    <n v="70"/>
    <n v="110036.57"/>
    <n v="2.2599999999999999E-2"/>
    <n v="159.16999999999999"/>
    <s v="BRADFORD"/>
    <s v="Plastic"/>
    <n v="153698.67809610986"/>
    <s v="NO"/>
    <s v="YES"/>
    <s v="&gt;0"/>
  </r>
  <r>
    <s v="DPAA1"/>
    <x v="0"/>
    <s v="40102"/>
    <x v="0"/>
    <s v="BJJ0"/>
    <m/>
    <s v="2009"/>
    <s v="38000000"/>
    <s v="000038000000"/>
    <s v="000000074034"/>
    <s v="I"/>
    <s v="Dist-Services"/>
    <x v="3"/>
    <m/>
    <n v="14"/>
    <n v="22034.43"/>
    <n v="2.2599999999999999E-2"/>
    <n v="159.16999999999999"/>
    <s v="BARNETT "/>
    <s v="Plastic"/>
    <n v="30777.61114874142"/>
    <s v="NO"/>
    <s v="YES"/>
    <s v="&gt;0"/>
  </r>
  <r>
    <s v="DPAA1"/>
    <x v="0"/>
    <s v="40102"/>
    <x v="0"/>
    <s v="BKW0"/>
    <m/>
    <s v="2009"/>
    <s v="38000000"/>
    <s v="000038000000"/>
    <s v="000000073728"/>
    <s v="I"/>
    <s v="Dist-Services"/>
    <x v="3"/>
    <m/>
    <n v="16"/>
    <n v="25182.21"/>
    <n v="2.2599999999999999E-2"/>
    <n v="159.16999999999999"/>
    <s v="BROKENSTRAW "/>
    <s v="Plastic"/>
    <n v="35174.418727688782"/>
    <s v="NO"/>
    <s v="YES"/>
    <s v="&gt;0"/>
  </r>
  <r>
    <s v="DPAA1"/>
    <x v="0"/>
    <s v="40102"/>
    <x v="0"/>
    <s v="BTC0"/>
    <m/>
    <s v="2009"/>
    <s v="38000000"/>
    <s v="000038000000"/>
    <s v="000000074712"/>
    <s v="D"/>
    <s v="Dist-Services"/>
    <x v="3"/>
    <m/>
    <n v="0"/>
    <n v="0"/>
    <n v="2.2599999999999999E-2"/>
    <n v="159.16999999999999"/>
    <s v="BRADY "/>
    <s v="Plastic"/>
    <n v="0"/>
    <s v="YES"/>
    <s v="NO"/>
    <s v="=0"/>
  </r>
  <r>
    <s v="DPAA1"/>
    <x v="0"/>
    <s v="40102"/>
    <x v="0"/>
    <s v="BTM0"/>
    <m/>
    <s v="2009"/>
    <s v="38000000"/>
    <s v="000038000000"/>
    <s v="000000074035"/>
    <s v="I"/>
    <s v="Dist-Services"/>
    <x v="3"/>
    <m/>
    <n v="5"/>
    <n v="7869.44"/>
    <n v="2.2599999999999999E-2"/>
    <n v="159.16999999999999"/>
    <s v="BRADFORD"/>
    <s v="Plastic"/>
    <n v="10992.004979405034"/>
    <s v="NO"/>
    <s v="YES"/>
    <s v="&gt;0"/>
  </r>
  <r>
    <s v="DPAA1"/>
    <x v="0"/>
    <s v="40102"/>
    <x v="0"/>
    <s v="BVC8"/>
    <m/>
    <s v="2009"/>
    <s v="38000000"/>
    <s v="000038000000"/>
    <s v="000000074653"/>
    <s v="I"/>
    <s v="Dist-Services"/>
    <x v="3"/>
    <m/>
    <n v="1"/>
    <n v="1573.89"/>
    <n v="2.2599999999999999E-2"/>
    <n v="159.16999999999999"/>
    <s v="BLOOMING VALLEY"/>
    <s v="Plastic"/>
    <n v="2198.4037894736844"/>
    <s v="NO"/>
    <s v="YES"/>
    <s v="&gt;0"/>
  </r>
  <r>
    <s v="DPAA1"/>
    <x v="0"/>
    <s v="40102"/>
    <x v="0"/>
    <s v="BWJ8"/>
    <m/>
    <s v="2009"/>
    <s v="38000000"/>
    <s v="000038000000"/>
    <s v="000000074214"/>
    <s v="I"/>
    <s v="Dist-Services"/>
    <x v="3"/>
    <m/>
    <n v="21"/>
    <n v="33051.65"/>
    <n v="2.2599999999999999E-2"/>
    <n v="159.16999999999999"/>
    <s v="BROCKWAY "/>
    <s v="Plastic"/>
    <n v="46166.423707093825"/>
    <s v="NO"/>
    <s v="YES"/>
    <s v="&gt;0"/>
  </r>
  <r>
    <s v="DPAA1"/>
    <x v="0"/>
    <s v="40102"/>
    <x v="0"/>
    <s v="CAC0"/>
    <m/>
    <s v="2009"/>
    <s v="38000000"/>
    <s v="000038000000"/>
    <s v="000000074491"/>
    <s v="I"/>
    <s v="Dist-Services"/>
    <x v="3"/>
    <m/>
    <n v="1"/>
    <n v="1573.89"/>
    <n v="2.2599999999999999E-2"/>
    <n v="159.16999999999999"/>
    <s v="CAMBRIDGE "/>
    <s v="Plastic"/>
    <n v="2198.4037894736844"/>
    <s v="NO"/>
    <s v="YES"/>
    <s v="&gt;0"/>
  </r>
  <r>
    <s v="DPAA1"/>
    <x v="0"/>
    <s v="40102"/>
    <x v="0"/>
    <s v="CBC8"/>
    <m/>
    <s v="2009"/>
    <s v="38000000"/>
    <s v="000038000000"/>
    <s v="000000074492"/>
    <s v="I"/>
    <s v="Dist-Services"/>
    <x v="3"/>
    <m/>
    <n v="20"/>
    <n v="31477.759999999998"/>
    <n v="2.2599999999999999E-2"/>
    <n v="159.16999999999999"/>
    <s v="CLARION"/>
    <s v="Plastic"/>
    <n v="43968.019917620135"/>
    <s v="NO"/>
    <s v="YES"/>
    <s v="&gt;0"/>
  </r>
  <r>
    <s v="DPAA1"/>
    <x v="0"/>
    <s v="40102"/>
    <x v="0"/>
    <s v="CBV8"/>
    <m/>
    <s v="2009"/>
    <s v="38000000"/>
    <s v="000038000000"/>
    <s v="000000074493"/>
    <s v="I"/>
    <s v="Dist-Services"/>
    <x v="3"/>
    <m/>
    <n v="1"/>
    <n v="1573.88"/>
    <n v="2.2599999999999999E-2"/>
    <n v="159.16999999999999"/>
    <s v="COOPERSTOWN"/>
    <s v="Plastic"/>
    <n v="2198.3898215102977"/>
    <s v="NO"/>
    <s v="YES"/>
    <s v="&gt;0"/>
  </r>
  <r>
    <s v="DPAA1"/>
    <x v="0"/>
    <s v="40102"/>
    <x v="0"/>
    <s v="CBW0"/>
    <m/>
    <s v="2009"/>
    <s v="38000000"/>
    <s v="000038000000"/>
    <s v="000000074036"/>
    <s v="I"/>
    <s v="Dist-Services"/>
    <x v="3"/>
    <m/>
    <n v="1"/>
    <n v="1573.89"/>
    <n v="2.2599999999999999E-2"/>
    <n v="159.16999999999999"/>
    <s v="COLUMBUS"/>
    <s v="Plastic"/>
    <n v="2198.4037894736844"/>
    <s v="NO"/>
    <s v="YES"/>
    <s v="&gt;0"/>
  </r>
  <r>
    <s v="DPAA1"/>
    <x v="0"/>
    <s v="40102"/>
    <x v="0"/>
    <s v="CHB8"/>
    <m/>
    <s v="2009"/>
    <s v="38000000"/>
    <s v="000038000000"/>
    <s v="000000073729"/>
    <s v="I"/>
    <s v="Dist-Services"/>
    <x v="3"/>
    <m/>
    <n v="10"/>
    <n v="15738.88"/>
    <n v="2.2599999999999999E-2"/>
    <n v="159.16999999999999"/>
    <s v="CHICORA"/>
    <s v="Plastic"/>
    <n v="21984.009958810067"/>
    <s v="NO"/>
    <s v="YES"/>
    <s v="&gt;0"/>
  </r>
  <r>
    <s v="DPAA1"/>
    <x v="0"/>
    <s v="40102"/>
    <x v="0"/>
    <s v="CHV0"/>
    <m/>
    <s v="2009"/>
    <s v="38000000"/>
    <s v="000038000000"/>
    <s v="000000074777"/>
    <s v="I"/>
    <s v="Dist-Services"/>
    <x v="3"/>
    <m/>
    <n v="1"/>
    <n v="1573.89"/>
    <n v="2.2599999999999999E-2"/>
    <n v="159.16999999999999"/>
    <s v="CHERRYTREE"/>
    <s v="Plastic"/>
    <n v="2198.4037894736844"/>
    <s v="NO"/>
    <s v="YES"/>
    <s v="&gt;0"/>
  </r>
  <r>
    <s v="DPAA1"/>
    <x v="0"/>
    <s v="40102"/>
    <x v="0"/>
    <s v="CLM8"/>
    <m/>
    <s v="2009"/>
    <s v="38000000"/>
    <s v="000038000000"/>
    <s v="000000074623"/>
    <s v="I"/>
    <s v="Dist-Services"/>
    <x v="3"/>
    <m/>
    <n v="3"/>
    <n v="4721.66"/>
    <n v="2.2599999999999999E-2"/>
    <n v="159.16999999999999"/>
    <s v="CLARK"/>
    <s v="Plastic"/>
    <n v="6595.1974004576659"/>
    <s v="NO"/>
    <s v="YES"/>
    <s v="&gt;0"/>
  </r>
  <r>
    <s v="DPAA1"/>
    <x v="0"/>
    <s v="40102"/>
    <x v="0"/>
    <s v="CLW8"/>
    <m/>
    <s v="2009"/>
    <s v="38000000"/>
    <s v="000038000000"/>
    <s v="000000074713"/>
    <s v="D"/>
    <s v="Dist-Services"/>
    <x v="3"/>
    <m/>
    <n v="0"/>
    <n v="0"/>
    <n v="2.2599999999999999E-2"/>
    <n v="159.16999999999999"/>
    <s v="CLARENDON"/>
    <s v="Plastic"/>
    <n v="0"/>
    <s v="YES"/>
    <s v="NO"/>
    <s v="=0"/>
  </r>
  <r>
    <s v="DPAA1"/>
    <x v="0"/>
    <s v="40102"/>
    <x v="0"/>
    <s v="CNC8"/>
    <m/>
    <s v="2009"/>
    <s v="38000000"/>
    <s v="000038000000"/>
    <s v="000000074037"/>
    <s v="I"/>
    <s v="Dist-Services"/>
    <x v="3"/>
    <m/>
    <n v="7"/>
    <n v="11017.22"/>
    <n v="2.2599999999999999E-2"/>
    <n v="159.16999999999999"/>
    <s v="COCHRANTON "/>
    <s v="Plastic"/>
    <n v="15388.812558352402"/>
    <s v="NO"/>
    <s v="YES"/>
    <s v="&gt;0"/>
  </r>
  <r>
    <s v="DPAA1"/>
    <x v="0"/>
    <s v="40102"/>
    <x v="0"/>
    <s v="CNE0"/>
    <m/>
    <s v="2009"/>
    <s v="38000000"/>
    <s v="000038000000"/>
    <s v="000000074038"/>
    <s v="I"/>
    <s v="Dist-Services"/>
    <x v="3"/>
    <m/>
    <n v="1"/>
    <n v="1573.89"/>
    <n v="2.2599999999999999E-2"/>
    <n v="159.16999999999999"/>
    <s v="CONNEAUT"/>
    <s v="Plastic"/>
    <n v="2198.4037894736844"/>
    <s v="NO"/>
    <s v="YES"/>
    <s v="&gt;0"/>
  </r>
  <r>
    <s v="DPAA1"/>
    <x v="0"/>
    <s v="40102"/>
    <x v="0"/>
    <s v="COE9"/>
    <m/>
    <s v="2009"/>
    <s v="38000000"/>
    <s v="000038000000"/>
    <s v="000000073730"/>
    <s v="I"/>
    <s v="Dist-Services"/>
    <x v="3"/>
    <m/>
    <n v="48"/>
    <n v="75546.63"/>
    <n v="2.2599999999999999E-2"/>
    <n v="159.16999999999999"/>
    <s v="CORRY "/>
    <s v="Plastic"/>
    <n v="105523.25618306636"/>
    <s v="NO"/>
    <s v="YES"/>
    <s v="&gt;0"/>
  </r>
  <r>
    <s v="DPAA1"/>
    <x v="0"/>
    <s v="40102"/>
    <x v="0"/>
    <s v="COV0"/>
    <m/>
    <s v="2009"/>
    <s v="38000000"/>
    <s v="000038000000"/>
    <s v="000000074316"/>
    <s v="I"/>
    <s v="Dist-Services"/>
    <x v="3"/>
    <m/>
    <n v="4"/>
    <n v="6295.55"/>
    <n v="2.2599999999999999E-2"/>
    <n v="159.16999999999999"/>
    <s v="CORNPLANTER "/>
    <s v="Plastic"/>
    <n v="8793.6011899313507"/>
    <s v="NO"/>
    <s v="YES"/>
    <s v="&gt;0"/>
  </r>
  <r>
    <s v="DPAA1"/>
    <x v="0"/>
    <s v="40102"/>
    <x v="0"/>
    <s v="CRE8"/>
    <m/>
    <s v="2009"/>
    <s v="38000000"/>
    <s v="000038000000"/>
    <s v="000000074654"/>
    <s v="I"/>
    <s v="Dist-Services"/>
    <x v="3"/>
    <m/>
    <n v="2"/>
    <n v="3147.78"/>
    <n v="2.2599999999999999E-2"/>
    <n v="159.16999999999999"/>
    <s v="CRANESVILLE"/>
    <s v="Plastic"/>
    <n v="4396.8075789473687"/>
    <s v="NO"/>
    <s v="YES"/>
    <s v="&gt;0"/>
  </r>
  <r>
    <s v="DPAA1"/>
    <x v="0"/>
    <s v="40102"/>
    <x v="0"/>
    <s v="CRV0"/>
    <m/>
    <s v="2009"/>
    <s v="38000000"/>
    <s v="000038000000"/>
    <s v="000000073731"/>
    <s v="I"/>
    <s v="Dist-Services"/>
    <x v="3"/>
    <m/>
    <n v="16"/>
    <n v="25182.21"/>
    <n v="2.2599999999999999E-2"/>
    <n v="159.16999999999999"/>
    <s v="CRANBERRY "/>
    <s v="Plastic"/>
    <n v="35174.418727688782"/>
    <s v="NO"/>
    <s v="YES"/>
    <s v="&gt;0"/>
  </r>
  <r>
    <s v="DPAA1"/>
    <x v="0"/>
    <s v="40102"/>
    <x v="0"/>
    <s v="CTC0"/>
    <m/>
    <s v="2009"/>
    <s v="38000000"/>
    <s v="000038000000"/>
    <s v="000000073732"/>
    <s v="I"/>
    <s v="Dist-Services"/>
    <x v="3"/>
    <m/>
    <n v="11"/>
    <n v="17312.77"/>
    <n v="2.2599999999999999E-2"/>
    <n v="159.16999999999999"/>
    <s v="CLARION "/>
    <s v="Plastic"/>
    <n v="24182.413748283754"/>
    <s v="NO"/>
    <s v="YES"/>
    <s v="&gt;0"/>
  </r>
  <r>
    <s v="DPAA1"/>
    <x v="0"/>
    <s v="40102"/>
    <x v="0"/>
    <s v="CTM0"/>
    <m/>
    <s v="2009"/>
    <s v="38000000"/>
    <s v="000038000000"/>
    <s v="000000073733"/>
    <s v="I"/>
    <s v="Dist-Services"/>
    <x v="3"/>
    <m/>
    <n v="6"/>
    <n v="9443.33"/>
    <n v="2.2599999999999999E-2"/>
    <n v="159.16999999999999"/>
    <s v="COOLSPRING"/>
    <s v="Plastic"/>
    <n v="13190.408768878719"/>
    <s v="NO"/>
    <s v="YES"/>
    <s v="&gt;0"/>
  </r>
  <r>
    <s v="DPAA1"/>
    <x v="0"/>
    <s v="40102"/>
    <x v="0"/>
    <s v="CWW0"/>
    <m/>
    <s v="2009"/>
    <s v="38000000"/>
    <s v="000038000000"/>
    <s v="000000073734"/>
    <s v="I"/>
    <s v="Dist-Services"/>
    <x v="3"/>
    <m/>
    <n v="22"/>
    <n v="34625.53"/>
    <n v="2.2599999999999999E-2"/>
    <n v="159.16999999999999"/>
    <s v="CONEWANGO "/>
    <s v="Plastic"/>
    <n v="48364.813528604114"/>
    <s v="NO"/>
    <s v="YES"/>
    <s v="&gt;0"/>
  </r>
  <r>
    <s v="DPAA1"/>
    <x v="0"/>
    <s v="40102"/>
    <x v="0"/>
    <s v="DOB0"/>
    <m/>
    <s v="2009"/>
    <s v="38000000"/>
    <s v="000038000000"/>
    <s v="000000074215"/>
    <s v="I"/>
    <s v="Dist-Services"/>
    <x v="3"/>
    <m/>
    <n v="2"/>
    <n v="3147.77"/>
    <n v="2.2599999999999999E-2"/>
    <n v="159.16999999999999"/>
    <s v="DONEGAL "/>
    <s v="Plastic"/>
    <n v="4396.793610983982"/>
    <s v="NO"/>
    <s v="YES"/>
    <s v="&gt;0"/>
  </r>
  <r>
    <s v="DPAA1"/>
    <x v="0"/>
    <s v="40102"/>
    <x v="0"/>
    <s v="DUC9"/>
    <m/>
    <s v="2009"/>
    <s v="38000000"/>
    <s v="000038000000"/>
    <s v="000000073735"/>
    <s v="I"/>
    <s v="Dist-Services"/>
    <x v="3"/>
    <m/>
    <n v="77"/>
    <n v="121189.39"/>
    <n v="2.2599999999999999E-2"/>
    <n v="159.16999999999999"/>
    <s v="DUBOIS"/>
    <s v="Plastic"/>
    <n v="169276.89623798628"/>
    <s v="NO"/>
    <s v="YES"/>
    <s v="&gt;0"/>
  </r>
  <r>
    <s v="DPAA1"/>
    <x v="0"/>
    <s v="40102"/>
    <x v="0"/>
    <s v="EBC8"/>
    <m/>
    <s v="2009"/>
    <s v="38000000"/>
    <s v="000038000000"/>
    <s v="000000073736"/>
    <s v="I"/>
    <s v="Dist-Services"/>
    <x v="3"/>
    <m/>
    <n v="2"/>
    <n v="3147.78"/>
    <n v="2.2599999999999999E-2"/>
    <n v="159.16999999999999"/>
    <s v="EAST BRADY "/>
    <s v="Plastic"/>
    <n v="4396.8075789473687"/>
    <s v="NO"/>
    <s v="YES"/>
    <s v="&gt;0"/>
  </r>
  <r>
    <s v="DPAA1"/>
    <x v="0"/>
    <s v="40102"/>
    <x v="0"/>
    <s v="EDE8"/>
    <m/>
    <s v="2009"/>
    <s v="38000000"/>
    <s v="000038000000"/>
    <s v="000000074216"/>
    <s v="I"/>
    <s v="Dist-Services"/>
    <x v="3"/>
    <m/>
    <n v="3"/>
    <n v="4721.66"/>
    <n v="2.2599999999999999E-2"/>
    <n v="159.16999999999999"/>
    <s v="EDINBORO "/>
    <s v="Plastic"/>
    <n v="6595.1974004576659"/>
    <s v="NO"/>
    <s v="YES"/>
    <s v="&gt;0"/>
  </r>
  <r>
    <s v="DPAA1"/>
    <x v="0"/>
    <s v="40102"/>
    <x v="0"/>
    <s v="EMC8"/>
    <m/>
    <s v="2009"/>
    <s v="38000000"/>
    <s v="000038000000"/>
    <s v="000000074317"/>
    <s v="I"/>
    <s v="Dist-Services"/>
    <x v="3"/>
    <m/>
    <n v="40"/>
    <n v="63030.2"/>
    <n v="2.2599999999999999E-2"/>
    <n v="159.16999999999999"/>
    <s v="EMPORIUM "/>
    <s v="Plastic"/>
    <n v="88040.352585812347"/>
    <s v="NO"/>
    <s v="YES"/>
    <s v="&gt;0"/>
  </r>
  <r>
    <s v="DPAA1"/>
    <x v="0"/>
    <s v="40102"/>
    <x v="0"/>
    <s v="ERE9"/>
    <m/>
    <s v="2009"/>
    <s v="38000000"/>
    <s v="000038000000"/>
    <s v="000000073737"/>
    <s v="I"/>
    <s v="Dist-Services"/>
    <x v="3"/>
    <m/>
    <n v="371"/>
    <n v="583879.84"/>
    <n v="2.2599999999999999E-2"/>
    <n v="159.16999999999999"/>
    <s v="ERIE"/>
    <s v="Plastic"/>
    <n v="815561.222736842"/>
    <s v="NO"/>
    <s v="YES"/>
    <s v="&gt;0"/>
  </r>
  <r>
    <s v="DPAA1"/>
    <x v="0"/>
    <s v="40102"/>
    <x v="0"/>
    <s v="FAC0"/>
    <m/>
    <s v="2009"/>
    <s v="38000000"/>
    <s v="000038000000"/>
    <s v="000000074494"/>
    <s v="I"/>
    <s v="Dist-Services"/>
    <x v="3"/>
    <m/>
    <n v="6"/>
    <n v="9443.33"/>
    <n v="2.2599999999999999E-2"/>
    <n v="159.16999999999999"/>
    <s v="FAIRFIELD "/>
    <s v="Plastic"/>
    <n v="13190.408768878719"/>
    <s v="NO"/>
    <s v="YES"/>
    <s v="&gt;0"/>
  </r>
  <r>
    <s v="DPAA1"/>
    <x v="0"/>
    <s v="40102"/>
    <x v="0"/>
    <s v="FHW0"/>
    <m/>
    <s v="2009"/>
    <s v="38000000"/>
    <s v="000038000000"/>
    <s v="000000073738"/>
    <s v="I"/>
    <s v="Dist-Services"/>
    <x v="3"/>
    <m/>
    <n v="1"/>
    <n v="1573.89"/>
    <n v="2.2599999999999999E-2"/>
    <n v="159.16999999999999"/>
    <s v="FREEHOLD"/>
    <s v="Plastic"/>
    <n v="2198.4037894736844"/>
    <s v="NO"/>
    <s v="YES"/>
    <s v="&gt;0"/>
  </r>
  <r>
    <s v="DPAA1"/>
    <x v="0"/>
    <s v="40102"/>
    <x v="0"/>
    <s v="FJJ8"/>
    <m/>
    <s v="2009"/>
    <s v="38000000"/>
    <s v="000038000000"/>
    <s v="000000073739"/>
    <s v="I"/>
    <s v="Dist-Services"/>
    <x v="3"/>
    <m/>
    <n v="3"/>
    <n v="4721.66"/>
    <n v="2.2599999999999999E-2"/>
    <n v="159.16999999999999"/>
    <s v="FALLS CREEK"/>
    <s v="Plastic"/>
    <n v="6595.1974004576659"/>
    <s v="NO"/>
    <s v="YES"/>
    <s v="&gt;0"/>
  </r>
  <r>
    <s v="DPAA1"/>
    <x v="0"/>
    <s v="40102"/>
    <x v="0"/>
    <s v="FLM9"/>
    <m/>
    <s v="2009"/>
    <s v="38000000"/>
    <s v="000038000000"/>
    <s v="000000074318"/>
    <s v="I"/>
    <s v="Dist-Services"/>
    <x v="3"/>
    <m/>
    <n v="32"/>
    <n v="50364.42"/>
    <n v="2.2599999999999999E-2"/>
    <n v="159.16999999999999"/>
    <s v="FARRELL "/>
    <s v="Plastic"/>
    <n v="70348.837455377565"/>
    <s v="NO"/>
    <s v="YES"/>
    <s v="&gt;0"/>
  </r>
  <r>
    <s v="DPAA1"/>
    <x v="0"/>
    <s v="40102"/>
    <x v="0"/>
    <s v="FMW0"/>
    <m/>
    <s v="2009"/>
    <s v="38000000"/>
    <s v="000038000000"/>
    <s v="000000074624"/>
    <s v="D"/>
    <s v="Dist-Services"/>
    <x v="3"/>
    <m/>
    <n v="0"/>
    <n v="0"/>
    <n v="2.2599999999999999E-2"/>
    <n v="159.16999999999999"/>
    <s v="FARMINGTON"/>
    <s v="Plastic"/>
    <n v="0"/>
    <s v="YES"/>
    <s v="NO"/>
    <s v="=0"/>
  </r>
  <r>
    <s v="DPAA1"/>
    <x v="0"/>
    <s v="40102"/>
    <x v="0"/>
    <s v="FOE0"/>
    <m/>
    <s v="2009"/>
    <s v="38000000"/>
    <s v="000038000000"/>
    <s v="000000073740"/>
    <s v="I"/>
    <s v="Dist-Services"/>
    <x v="3"/>
    <m/>
    <n v="10"/>
    <n v="15724.27"/>
    <n v="2.2599999999999999E-2"/>
    <n v="159.16999999999999"/>
    <s v="FOX "/>
    <s v="Plastic"/>
    <n v="21963.602764302061"/>
    <s v="NO"/>
    <s v="YES"/>
    <s v="&gt;0"/>
  </r>
  <r>
    <s v="DPAA1"/>
    <x v="0"/>
    <s v="40102"/>
    <x v="0"/>
    <s v="FRV9"/>
    <m/>
    <s v="2009"/>
    <s v="38000000"/>
    <s v="000038000000"/>
    <s v="000000074387"/>
    <s v="I"/>
    <s v="Dist-Services"/>
    <x v="3"/>
    <m/>
    <n v="3"/>
    <n v="4721.66"/>
    <n v="2.2599999999999999E-2"/>
    <n v="159.16999999999999"/>
    <s v="FRANKLIN"/>
    <s v="Plastic"/>
    <n v="6595.1974004576659"/>
    <s v="NO"/>
    <s v="YES"/>
    <s v="&gt;0"/>
  </r>
  <r>
    <s v="DPAA1"/>
    <x v="0"/>
    <s v="40102"/>
    <x v="0"/>
    <s v="FTE0"/>
    <m/>
    <s v="2009"/>
    <s v="38000000"/>
    <s v="000038000000"/>
    <s v="000000073741"/>
    <s v="I"/>
    <s v="Dist-Services"/>
    <x v="3"/>
    <m/>
    <n v="33"/>
    <n v="51938.31"/>
    <n v="2.2599999999999999E-2"/>
    <n v="159.16999999999999"/>
    <s v="FAIRVIEW"/>
    <s v="Plastic"/>
    <n v="72547.241244851248"/>
    <s v="NO"/>
    <s v="YES"/>
    <s v="&gt;0"/>
  </r>
  <r>
    <s v="DPAA1"/>
    <x v="0"/>
    <s v="40102"/>
    <x v="0"/>
    <s v="FTV0"/>
    <m/>
    <s v="2009"/>
    <s v="38000000"/>
    <s v="000038000000"/>
    <s v="000000074565"/>
    <s v="I"/>
    <s v="Dist-Services"/>
    <x v="3"/>
    <m/>
    <n v="5"/>
    <n v="7869.44"/>
    <n v="2.2599999999999999E-2"/>
    <n v="159.16999999999999"/>
    <s v="FRENCHCREEK "/>
    <s v="Plastic"/>
    <n v="10992.004979405034"/>
    <s v="NO"/>
    <s v="YES"/>
    <s v="&gt;0"/>
  </r>
  <r>
    <s v="DPAA1"/>
    <x v="0"/>
    <s v="40102"/>
    <x v="0"/>
    <s v="GBE8"/>
    <m/>
    <s v="2009"/>
    <s v="38000000"/>
    <s v="000038000000"/>
    <s v="000000073742"/>
    <s v="I"/>
    <s v="Dist-Services"/>
    <x v="3"/>
    <m/>
    <n v="19"/>
    <n v="29903.88"/>
    <n v="2.2599999999999999E-2"/>
    <n v="159.16999999999999"/>
    <s v="GIRARD "/>
    <s v="Plastic"/>
    <n v="41769.630096109839"/>
    <s v="NO"/>
    <s v="YES"/>
    <s v="&gt;0"/>
  </r>
  <r>
    <s v="DPAA1"/>
    <x v="0"/>
    <s v="40102"/>
    <x v="0"/>
    <s v="GFE0"/>
    <m/>
    <s v="2009"/>
    <s v="38000000"/>
    <s v="000038000000"/>
    <s v="000000074319"/>
    <s v="D"/>
    <s v="Dist-Services"/>
    <x v="3"/>
    <m/>
    <n v="0"/>
    <n v="0"/>
    <n v="2.2599999999999999E-2"/>
    <n v="159.16999999999999"/>
    <s v="GREENFIELD"/>
    <s v="Plastic"/>
    <n v="0"/>
    <s v="YES"/>
    <s v="NO"/>
    <s v="=0"/>
  </r>
  <r>
    <s v="DPAA1"/>
    <x v="0"/>
    <s v="40102"/>
    <x v="0"/>
    <s v="GLW0"/>
    <m/>
    <s v="2009"/>
    <s v="38000000"/>
    <s v="000038000000"/>
    <s v="000000073743"/>
    <s v="I"/>
    <s v="Dist-Services"/>
    <x v="3"/>
    <m/>
    <n v="19"/>
    <n v="29903.88"/>
    <n v="2.2599999999999999E-2"/>
    <n v="159.16999999999999"/>
    <s v="GLADE "/>
    <s v="Plastic"/>
    <n v="41769.630096109839"/>
    <s v="NO"/>
    <s v="YES"/>
    <s v="&gt;0"/>
  </r>
  <r>
    <s v="DPAA1"/>
    <x v="0"/>
    <s v="40102"/>
    <x v="0"/>
    <s v="GNE0"/>
    <m/>
    <s v="2009"/>
    <s v="38000000"/>
    <s v="000038000000"/>
    <s v="000000073744"/>
    <s v="I"/>
    <s v="Dist-Services"/>
    <x v="3"/>
    <m/>
    <n v="7"/>
    <n v="11017.22"/>
    <n v="2.2599999999999999E-2"/>
    <n v="159.16999999999999"/>
    <s v="GREENE"/>
    <s v="Plastic"/>
    <n v="15388.812558352402"/>
    <s v="NO"/>
    <s v="YES"/>
    <s v="&gt;0"/>
  </r>
  <r>
    <s v="DPAA1"/>
    <x v="0"/>
    <s v="40102"/>
    <x v="0"/>
    <s v="GRM8"/>
    <m/>
    <s v="2009"/>
    <s v="38000000"/>
    <s v="000038000000"/>
    <s v="000000074625"/>
    <s v="I"/>
    <s v="Dist-Services"/>
    <x v="3"/>
    <m/>
    <n v="38"/>
    <n v="59807.75"/>
    <n v="2.2599999999999999E-2"/>
    <n v="159.16999999999999"/>
    <s v="GREENVILLE "/>
    <s v="Plastic"/>
    <n v="83539.246224256291"/>
    <s v="NO"/>
    <s v="YES"/>
    <s v="&gt;0"/>
  </r>
  <r>
    <s v="DPAA1"/>
    <x v="0"/>
    <s v="40102"/>
    <x v="0"/>
    <s v="GTE0"/>
    <m/>
    <s v="2009"/>
    <s v="38000000"/>
    <s v="000038000000"/>
    <s v="000000074388"/>
    <s v="I"/>
    <s v="Dist-Services"/>
    <x v="3"/>
    <m/>
    <n v="9"/>
    <n v="14164.99"/>
    <n v="2.2599999999999999E-2"/>
    <n v="159.16999999999999"/>
    <s v="GIRARD"/>
    <s v="Plastic"/>
    <n v="19785.606169336384"/>
    <s v="NO"/>
    <s v="YES"/>
    <s v="&gt;0"/>
  </r>
  <r>
    <s v="DPAA1"/>
    <x v="0"/>
    <s v="40102"/>
    <x v="0"/>
    <s v="HAF0"/>
    <m/>
    <s v="2009"/>
    <s v="38000000"/>
    <s v="000038000000"/>
    <s v="000000074688"/>
    <s v="I"/>
    <s v="Dist-Services"/>
    <x v="3"/>
    <m/>
    <n v="1"/>
    <n v="1573.89"/>
    <n v="2.2599999999999999E-2"/>
    <n v="159.16999999999999"/>
    <s v="HARMONY "/>
    <s v="Plastic"/>
    <n v="2198.4037894736844"/>
    <s v="NO"/>
    <s v="YES"/>
    <s v="&gt;0"/>
  </r>
  <r>
    <s v="DPAA1"/>
    <x v="0"/>
    <s v="40102"/>
    <x v="0"/>
    <s v="HBE0"/>
    <m/>
    <s v="2009"/>
    <s v="38000000"/>
    <s v="000038000000"/>
    <s v="000000073745"/>
    <s v="I"/>
    <s v="Dist-Services"/>
    <x v="3"/>
    <m/>
    <n v="40"/>
    <n v="62955.519999999997"/>
    <n v="2.2599999999999999E-2"/>
    <n v="159.16999999999999"/>
    <s v="HARBORCREEK "/>
    <s v="Plastic"/>
    <n v="87936.03983524027"/>
    <s v="NO"/>
    <s v="YES"/>
    <s v="&gt;0"/>
  </r>
  <r>
    <s v="DPAA1"/>
    <x v="0"/>
    <s v="40102"/>
    <x v="0"/>
    <s v="HEM0"/>
    <m/>
    <s v="2009"/>
    <s v="38000000"/>
    <s v="000038000000"/>
    <s v="000000073746"/>
    <s v="I"/>
    <s v="Dist-Services"/>
    <x v="3"/>
    <m/>
    <n v="20"/>
    <n v="31477.759999999998"/>
    <n v="2.2599999999999999E-2"/>
    <n v="159.16999999999999"/>
    <s v="HEMPFIELD "/>
    <s v="Plastic"/>
    <n v="43968.019917620135"/>
    <s v="NO"/>
    <s v="YES"/>
    <s v="&gt;0"/>
  </r>
  <r>
    <s v="DPAA1"/>
    <x v="0"/>
    <s v="40102"/>
    <x v="0"/>
    <s v="HIC0"/>
    <m/>
    <s v="2009"/>
    <s v="38000000"/>
    <s v="000038000000"/>
    <s v="000000074626"/>
    <s v="I"/>
    <s v="Dist-Services"/>
    <x v="3"/>
    <m/>
    <n v="1"/>
    <n v="1573.89"/>
    <n v="2.2599999999999999E-2"/>
    <n v="159.16999999999999"/>
    <s v="HIGHLAND"/>
    <s v="Plastic"/>
    <n v="2198.4037894736844"/>
    <s v="NO"/>
    <s v="YES"/>
    <s v="&gt;0"/>
  </r>
  <r>
    <s v="DPAA1"/>
    <x v="0"/>
    <s v="40102"/>
    <x v="0"/>
    <s v="HIF0"/>
    <m/>
    <s v="2009"/>
    <s v="38000000"/>
    <s v="000038000000"/>
    <s v="000000074655"/>
    <s v="I"/>
    <s v="Dist-Services"/>
    <x v="3"/>
    <m/>
    <n v="1"/>
    <n v="1573.89"/>
    <n v="2.2599999999999999E-2"/>
    <n v="159.16999999999999"/>
    <s v="HICKORY "/>
    <s v="Plastic"/>
    <n v="2198.4037894736844"/>
    <s v="NO"/>
    <s v="YES"/>
    <s v="&gt;0"/>
  </r>
  <r>
    <s v="DPAA1"/>
    <x v="0"/>
    <s v="40102"/>
    <x v="0"/>
    <s v="HIM0"/>
    <m/>
    <s v="2009"/>
    <s v="38000000"/>
    <s v="000038000000"/>
    <s v="000000073747"/>
    <s v="I"/>
    <s v="Dist-Services"/>
    <x v="3"/>
    <m/>
    <n v="102"/>
    <n v="160536.59"/>
    <n v="2.2599999999999999E-2"/>
    <n v="159.16999999999999"/>
    <s v="HERMITAGE "/>
    <s v="Plastic"/>
    <n v="224236.92113501145"/>
    <s v="NO"/>
    <s v="YES"/>
    <s v="&gt;0"/>
  </r>
  <r>
    <s v="DPAA1"/>
    <x v="0"/>
    <s v="40102"/>
    <x v="0"/>
    <s v="HLE0"/>
    <m/>
    <s v="2009"/>
    <s v="38000000"/>
    <s v="000038000000"/>
    <s v="000000073748"/>
    <s v="I"/>
    <s v="Dist-Services"/>
    <x v="3"/>
    <m/>
    <n v="4"/>
    <n v="6295.55"/>
    <n v="2.2599999999999999E-2"/>
    <n v="159.16999999999999"/>
    <s v="HIGHLAND"/>
    <s v="Plastic"/>
    <n v="8793.6011899313507"/>
    <s v="NO"/>
    <s v="YES"/>
    <s v="&gt;0"/>
  </r>
  <r>
    <s v="DPAA1"/>
    <x v="0"/>
    <s v="40102"/>
    <x v="0"/>
    <s v="HMM0"/>
    <m/>
    <s v="2009"/>
    <s v="38000000"/>
    <s v="000038000000"/>
    <s v="000000074389"/>
    <s v="I"/>
    <s v="Dist-Services"/>
    <x v="3"/>
    <m/>
    <n v="3"/>
    <n v="4721.66"/>
    <n v="2.2599999999999999E-2"/>
    <n v="159.16999999999999"/>
    <s v="HAMILTON"/>
    <s v="Plastic"/>
    <n v="6595.1974004576659"/>
    <s v="NO"/>
    <s v="YES"/>
    <s v="&gt;0"/>
  </r>
  <r>
    <s v="DPAA1"/>
    <x v="0"/>
    <s v="40102"/>
    <x v="0"/>
    <s v="HOE0"/>
    <m/>
    <s v="2009"/>
    <s v="38000000"/>
    <s v="000038000000"/>
    <s v="000000073749"/>
    <s v="I"/>
    <s v="Dist-Services"/>
    <x v="3"/>
    <m/>
    <n v="2"/>
    <n v="3147.77"/>
    <n v="2.2599999999999999E-2"/>
    <n v="159.16999999999999"/>
    <s v="HORTON"/>
    <s v="Plastic"/>
    <n v="4396.793610983982"/>
    <s v="NO"/>
    <s v="YES"/>
    <s v="&gt;0"/>
  </r>
  <r>
    <s v="DPAA1"/>
    <x v="0"/>
    <s v="40102"/>
    <x v="0"/>
    <s v="HSC0"/>
    <m/>
    <s v="2009"/>
    <s v="38000000"/>
    <s v="000038000000"/>
    <s v="000000074217"/>
    <s v="I"/>
    <s v="Dist-Services"/>
    <x v="3"/>
    <m/>
    <n v="1"/>
    <n v="1573.89"/>
    <n v="2.2599999999999999E-2"/>
    <n v="159.16999999999999"/>
    <s v="HUSTON"/>
    <s v="Plastic"/>
    <n v="2198.4037894736844"/>
    <s v="NO"/>
    <s v="YES"/>
    <s v="&gt;0"/>
  </r>
  <r>
    <s v="DPAA1"/>
    <x v="0"/>
    <s v="40102"/>
    <x v="0"/>
    <s v="HYC8"/>
    <m/>
    <s v="2009"/>
    <s v="38000000"/>
    <s v="000038000000"/>
    <s v="000000074689"/>
    <s v="I"/>
    <s v="Dist-Services"/>
    <x v="3"/>
    <m/>
    <n v="1"/>
    <n v="1573.89"/>
    <n v="2.2599999999999999E-2"/>
    <n v="159.16999999999999"/>
    <s v="HYDETOWN "/>
    <s v="Plastic"/>
    <n v="2198.4037894736844"/>
    <s v="NO"/>
    <s v="YES"/>
    <s v="&gt;0"/>
  </r>
  <r>
    <s v="DPAA1"/>
    <x v="0"/>
    <s v="40102"/>
    <x v="0"/>
    <s v="JAE0"/>
    <m/>
    <s v="2009"/>
    <s v="38000000"/>
    <s v="000038000000"/>
    <s v="000000073750"/>
    <s v="I"/>
    <s v="Dist-Services"/>
    <x v="3"/>
    <m/>
    <n v="3"/>
    <n v="4853.25"/>
    <n v="2.2599999999999999E-2"/>
    <n v="159.16999999999999"/>
    <s v="JAY "/>
    <s v="Plastic"/>
    <n v="6779.0018306636157"/>
    <s v="NO"/>
    <s v="YES"/>
    <s v="&gt;0"/>
  </r>
  <r>
    <s v="DPAA1"/>
    <x v="0"/>
    <s v="40102"/>
    <x v="0"/>
    <s v="JAM8"/>
    <m/>
    <s v="2009"/>
    <s v="38000000"/>
    <s v="000038000000"/>
    <s v="000000074039"/>
    <s v="I"/>
    <s v="Dist-Services"/>
    <x v="3"/>
    <m/>
    <n v="4"/>
    <n v="6295.55"/>
    <n v="2.2599999999999999E-2"/>
    <n v="159.16999999999999"/>
    <s v="JAMESTOWN"/>
    <s v="Plastic"/>
    <n v="8793.6011899313507"/>
    <s v="NO"/>
    <s v="YES"/>
    <s v="&gt;0"/>
  </r>
  <r>
    <s v="DPAA1"/>
    <x v="0"/>
    <s v="40102"/>
    <x v="0"/>
    <s v="JBE8"/>
    <m/>
    <s v="2009"/>
    <s v="38000000"/>
    <s v="000038000000"/>
    <s v="000000074495"/>
    <s v="I"/>
    <s v="Dist-Services"/>
    <x v="3"/>
    <m/>
    <n v="49"/>
    <n v="77120.509999999995"/>
    <n v="2.2599999999999999E-2"/>
    <n v="159.16999999999999"/>
    <s v="JOHNSONBURG"/>
    <s v="Plastic"/>
    <n v="107721.64600457666"/>
    <s v="NO"/>
    <s v="YES"/>
    <s v="&gt;0"/>
  </r>
  <r>
    <s v="DPAA1"/>
    <x v="0"/>
    <s v="40102"/>
    <x v="0"/>
    <s v="JCM8"/>
    <m/>
    <s v="2009"/>
    <s v="38000000"/>
    <s v="000038000000"/>
    <s v="000000074714"/>
    <s v="I"/>
    <s v="Dist-Services"/>
    <x v="3"/>
    <m/>
    <n v="3"/>
    <n v="4721.66"/>
    <n v="2.2599999999999999E-2"/>
    <n v="159.16999999999999"/>
    <s v="JACKSON CENTER "/>
    <s v="Plastic"/>
    <n v="6595.1974004576659"/>
    <s v="NO"/>
    <s v="YES"/>
    <s v="&gt;0"/>
  </r>
  <r>
    <s v="DPAA1"/>
    <x v="0"/>
    <s v="40102"/>
    <x v="0"/>
    <s v="JEM0"/>
    <m/>
    <s v="2009"/>
    <s v="38000000"/>
    <s v="000038000000"/>
    <s v="000000074566"/>
    <s v="D"/>
    <s v="Dist-Services"/>
    <x v="3"/>
    <m/>
    <n v="0"/>
    <n v="0"/>
    <n v="2.2599999999999999E-2"/>
    <n v="159.16999999999999"/>
    <s v="JEFFERSON "/>
    <s v="Plastic"/>
    <n v="0"/>
    <s v="YES"/>
    <s v="NO"/>
    <s v="=0"/>
  </r>
  <r>
    <s v="DPAA1"/>
    <x v="0"/>
    <s v="40102"/>
    <x v="0"/>
    <s v="JKF0"/>
    <m/>
    <s v="2009"/>
    <s v="38000000"/>
    <s v="000038000000"/>
    <s v="000000073751"/>
    <s v="I"/>
    <s v="Dist-Services"/>
    <x v="3"/>
    <m/>
    <n v="1"/>
    <n v="1573.89"/>
    <n v="2.2599999999999999E-2"/>
    <n v="159.16999999999999"/>
    <s v="JENKS "/>
    <s v="Plastic"/>
    <n v="2198.4037894736844"/>
    <s v="NO"/>
    <s v="YES"/>
    <s v="&gt;0"/>
  </r>
  <r>
    <s v="DPAA1"/>
    <x v="0"/>
    <s v="40102"/>
    <x v="0"/>
    <s v="JMM0"/>
    <m/>
    <s v="2009"/>
    <s v="38000000"/>
    <s v="000038000000"/>
    <s v="000000074218"/>
    <s v="I"/>
    <s v="Dist-Services"/>
    <x v="3"/>
    <m/>
    <n v="3"/>
    <n v="4721.66"/>
    <n v="2.2599999999999999E-2"/>
    <n v="159.16999999999999"/>
    <s v="JACKSON "/>
    <s v="Plastic"/>
    <n v="6595.1974004576659"/>
    <s v="NO"/>
    <s v="YES"/>
    <s v="&gt;0"/>
  </r>
  <r>
    <s v="DPAA1"/>
    <x v="0"/>
    <s v="40102"/>
    <x v="0"/>
    <s v="JOE0"/>
    <m/>
    <s v="2009"/>
    <s v="38000000"/>
    <s v="000038000000"/>
    <s v="000000074040"/>
    <s v="I"/>
    <s v="Dist-Services"/>
    <x v="3"/>
    <m/>
    <n v="6"/>
    <n v="9437.1"/>
    <n v="2.2599999999999999E-2"/>
    <n v="159.16999999999999"/>
    <s v="JONES "/>
    <s v="Plastic"/>
    <n v="13181.706727688788"/>
    <s v="NO"/>
    <s v="YES"/>
    <s v="&gt;0"/>
  </r>
  <r>
    <s v="DPAA1"/>
    <x v="0"/>
    <s v="40102"/>
    <x v="0"/>
    <s v="KCB8"/>
    <m/>
    <s v="2009"/>
    <s v="38000000"/>
    <s v="000038000000"/>
    <s v="000000074715"/>
    <s v="I"/>
    <s v="Dist-Services"/>
    <x v="3"/>
    <m/>
    <n v="2"/>
    <n v="3147.78"/>
    <n v="2.2599999999999999E-2"/>
    <n v="159.16999999999999"/>
    <s v="KARNS CITY "/>
    <s v="Plastic"/>
    <n v="4396.8075789473687"/>
    <s v="NO"/>
    <s v="YES"/>
    <s v="&gt;0"/>
  </r>
  <r>
    <s v="DPAA1"/>
    <x v="0"/>
    <s v="40102"/>
    <x v="0"/>
    <s v="KEM0"/>
    <m/>
    <s v="2009"/>
    <s v="38000000"/>
    <s v="000038000000"/>
    <s v="000000074778"/>
    <s v="I"/>
    <s v="Dist-Services"/>
    <x v="3"/>
    <m/>
    <n v="1"/>
    <n v="1573.89"/>
    <n v="2.2599999999999999E-2"/>
    <n v="159.16999999999999"/>
    <s v="KEATING "/>
    <s v="Plastic"/>
    <n v="2198.4037894736844"/>
    <s v="NO"/>
    <s v="YES"/>
    <s v="&gt;0"/>
  </r>
  <r>
    <s v="DPAA1"/>
    <x v="0"/>
    <s v="40102"/>
    <x v="0"/>
    <s v="LAM0"/>
    <m/>
    <s v="2009"/>
    <s v="38000000"/>
    <s v="000038000000"/>
    <s v="000000074390"/>
    <s v="I"/>
    <s v="Dist-Services"/>
    <x v="3"/>
    <m/>
    <n v="2"/>
    <n v="3147.78"/>
    <n v="2.2599999999999999E-2"/>
    <n v="159.16999999999999"/>
    <s v="LAFAYETTE "/>
    <s v="Plastic"/>
    <n v="4396.8075789473687"/>
    <s v="NO"/>
    <s v="YES"/>
    <s v="&gt;0"/>
  </r>
  <r>
    <s v="DPAA1"/>
    <x v="0"/>
    <s v="40102"/>
    <x v="0"/>
    <s v="LBC8"/>
    <m/>
    <s v="2009"/>
    <s v="38000000"/>
    <s v="000038000000"/>
    <s v="000000074716"/>
    <s v="I"/>
    <s v="Dist-Services"/>
    <x v="3"/>
    <m/>
    <n v="2"/>
    <n v="3147.78"/>
    <n v="2.2599999999999999E-2"/>
    <n v="159.16999999999999"/>
    <s v="LINESVILLE "/>
    <s v="Plastic"/>
    <n v="4396.8075789473687"/>
    <s v="NO"/>
    <s v="YES"/>
    <s v="&gt;0"/>
  </r>
  <r>
    <s v="DPAA1"/>
    <x v="0"/>
    <s v="40102"/>
    <x v="0"/>
    <s v="LCE8"/>
    <m/>
    <s v="2009"/>
    <s v="38000000"/>
    <s v="000038000000"/>
    <s v="000000074320"/>
    <s v="I"/>
    <s v="Dist-Services"/>
    <x v="3"/>
    <m/>
    <n v="9"/>
    <n v="14164.99"/>
    <n v="2.2599999999999999E-2"/>
    <n v="159.16999999999999"/>
    <s v="LAKE CITY"/>
    <s v="Plastic"/>
    <n v="19785.606169336384"/>
    <s v="NO"/>
    <s v="YES"/>
    <s v="&gt;0"/>
  </r>
  <r>
    <s v="DPAA1"/>
    <x v="0"/>
    <s v="40102"/>
    <x v="0"/>
    <s v="LPE0"/>
    <m/>
    <s v="2009"/>
    <s v="38000000"/>
    <s v="000038000000"/>
    <s v="000000074321"/>
    <s v="I"/>
    <s v="Dist-Services"/>
    <x v="3"/>
    <m/>
    <n v="2"/>
    <n v="3147.78"/>
    <n v="2.2599999999999999E-2"/>
    <n v="159.16999999999999"/>
    <s v="LAWRENCE PARK "/>
    <s v="Plastic"/>
    <n v="4396.8075789473687"/>
    <s v="NO"/>
    <s v="YES"/>
    <s v="&gt;0"/>
  </r>
  <r>
    <s v="DPAA1"/>
    <x v="0"/>
    <s v="40102"/>
    <x v="0"/>
    <s v="LTM0"/>
    <m/>
    <s v="2009"/>
    <s v="38000000"/>
    <s v="000038000000"/>
    <s v="000000074656"/>
    <s v="I"/>
    <s v="Dist-Services"/>
    <x v="3"/>
    <m/>
    <n v="1"/>
    <n v="1573.89"/>
    <n v="2.2599999999999999E-2"/>
    <n v="159.16999999999999"/>
    <s v="LACKAWANNOCK"/>
    <s v="Plastic"/>
    <n v="2198.4037894736844"/>
    <s v="NO"/>
    <s v="YES"/>
    <s v="&gt;0"/>
  </r>
  <r>
    <s v="DPAA1"/>
    <x v="0"/>
    <s v="40102"/>
    <x v="0"/>
    <s v="MBE8"/>
    <m/>
    <s v="2009"/>
    <s v="38000000"/>
    <s v="000038000000"/>
    <s v="000000073752"/>
    <s v="I"/>
    <s v="Dist-Services"/>
    <x v="3"/>
    <m/>
    <n v="6"/>
    <n v="9443.33"/>
    <n v="2.2599999999999999E-2"/>
    <n v="159.16999999999999"/>
    <s v="MIDDLEBORO "/>
    <s v="Plastic"/>
    <n v="13190.408768878719"/>
    <s v="NO"/>
    <s v="YES"/>
    <s v="&gt;0"/>
  </r>
  <r>
    <s v="DPAA1"/>
    <x v="0"/>
    <s v="40102"/>
    <x v="0"/>
    <s v="MCE0"/>
    <m/>
    <s v="2009"/>
    <s v="38000000"/>
    <s v="000038000000"/>
    <s v="000000073753"/>
    <s v="I"/>
    <s v="Dist-Services"/>
    <x v="3"/>
    <m/>
    <n v="132"/>
    <n v="207936.38"/>
    <n v="2.2599999999999999E-2"/>
    <n v="159.16999999999999"/>
    <s v="MILLCREEK "/>
    <s v="Plastic"/>
    <n v="290444.77426086954"/>
    <s v="NO"/>
    <s v="YES"/>
    <s v="&gt;0"/>
  </r>
  <r>
    <s v="DPAA1"/>
    <x v="0"/>
    <s v="40102"/>
    <x v="0"/>
    <s v="MDW0"/>
    <m/>
    <s v="2009"/>
    <s v="38000000"/>
    <s v="000038000000"/>
    <s v="000000074041"/>
    <s v="I"/>
    <s v="Dist-Services"/>
    <x v="3"/>
    <m/>
    <n v="4"/>
    <n v="6295.55"/>
    <n v="2.2599999999999999E-2"/>
    <n v="159.16999999999999"/>
    <s v="MEAD"/>
    <s v="Plastic"/>
    <n v="8793.6011899313507"/>
    <s v="NO"/>
    <s v="YES"/>
    <s v="&gt;0"/>
  </r>
  <r>
    <s v="DPAA1"/>
    <x v="0"/>
    <s v="40102"/>
    <x v="0"/>
    <s v="MEC9"/>
    <m/>
    <s v="2009"/>
    <s v="38000000"/>
    <s v="000038000000"/>
    <s v="000000074042"/>
    <s v="I"/>
    <s v="Dist-Services"/>
    <x v="3"/>
    <m/>
    <n v="50"/>
    <n v="78639.08"/>
    <n v="2.2599999999999999E-2"/>
    <n v="159.16999999999999"/>
    <s v="MEADVILLE "/>
    <s v="Plastic"/>
    <n v="109842.77902059497"/>
    <s v="NO"/>
    <s v="YES"/>
    <s v="&gt;0"/>
  </r>
  <r>
    <s v="DPAA1"/>
    <x v="0"/>
    <s v="40102"/>
    <x v="0"/>
    <s v="MIE0"/>
    <m/>
    <s v="2009"/>
    <s v="38000000"/>
    <s v="000038000000"/>
    <s v="000000074391"/>
    <s v="I"/>
    <s v="Dist-Services"/>
    <x v="3"/>
    <m/>
    <n v="6"/>
    <n v="9443.33"/>
    <n v="2.2599999999999999E-2"/>
    <n v="159.16999999999999"/>
    <s v="MILLSTONE "/>
    <s v="Plastic"/>
    <n v="13190.408768878719"/>
    <s v="NO"/>
    <s v="YES"/>
    <s v="&gt;0"/>
  </r>
  <r>
    <s v="DPAA1"/>
    <x v="0"/>
    <s v="40102"/>
    <x v="0"/>
    <s v="MIV0"/>
    <m/>
    <s v="2009"/>
    <s v="38000000"/>
    <s v="000038000000"/>
    <s v="000000074496"/>
    <s v="I"/>
    <s v="Dist-Services"/>
    <x v="3"/>
    <m/>
    <n v="8"/>
    <n v="12591.11"/>
    <n v="2.2599999999999999E-2"/>
    <n v="159.16999999999999"/>
    <s v="MINERAL "/>
    <s v="Plastic"/>
    <n v="17587.216347826088"/>
    <s v="NO"/>
    <s v="YES"/>
    <s v="&gt;0"/>
  </r>
  <r>
    <s v="DPAA1"/>
    <x v="0"/>
    <s v="40102"/>
    <x v="0"/>
    <s v="MKE0"/>
    <m/>
    <s v="2009"/>
    <s v="38000000"/>
    <s v="000038000000"/>
    <s v="000000073754"/>
    <s v="I"/>
    <s v="Dist-Services"/>
    <x v="3"/>
    <m/>
    <n v="10"/>
    <n v="15738.88"/>
    <n v="2.2599999999999999E-2"/>
    <n v="159.16999999999999"/>
    <s v="MCKEAN"/>
    <s v="Plastic"/>
    <n v="21984.009958810067"/>
    <s v="NO"/>
    <s v="YES"/>
    <s v="&gt;0"/>
  </r>
  <r>
    <s v="DPAA1"/>
    <x v="0"/>
    <s v="40102"/>
    <x v="0"/>
    <s v="MOC0"/>
    <m/>
    <s v="2009"/>
    <s v="38000000"/>
    <s v="000038000000"/>
    <s v="000000073755"/>
    <s v="I"/>
    <s v="Dist-Services"/>
    <x v="3"/>
    <m/>
    <n v="2"/>
    <n v="3147.78"/>
    <n v="2.2599999999999999E-2"/>
    <n v="159.16999999999999"/>
    <s v="MONROE"/>
    <s v="Plastic"/>
    <n v="4396.8075789473687"/>
    <s v="NO"/>
    <s v="YES"/>
    <s v="&gt;0"/>
  </r>
  <r>
    <s v="DPAA1"/>
    <x v="0"/>
    <s v="40102"/>
    <x v="0"/>
    <s v="MRM8"/>
    <m/>
    <s v="2009"/>
    <s v="38000000"/>
    <s v="000038000000"/>
    <s v="000000073756"/>
    <s v="I"/>
    <s v="Dist-Services"/>
    <x v="3"/>
    <m/>
    <n v="5"/>
    <n v="7869.44"/>
    <n v="2.2599999999999999E-2"/>
    <n v="159.16999999999999"/>
    <s v="MERCER "/>
    <s v="Plastic"/>
    <n v="10992.004979405034"/>
    <s v="NO"/>
    <s v="YES"/>
    <s v="&gt;0"/>
  </r>
  <r>
    <s v="DPAA1"/>
    <x v="0"/>
    <s v="40102"/>
    <x v="0"/>
    <s v="MTC0"/>
    <m/>
    <s v="2009"/>
    <s v="38000000"/>
    <s v="000038000000"/>
    <s v="000000074627"/>
    <s v="I"/>
    <s v="Dist-Services"/>
    <x v="3"/>
    <m/>
    <n v="1"/>
    <n v="1573.89"/>
    <n v="2.2599999999999999E-2"/>
    <n v="159.16999999999999"/>
    <s v="MADISON "/>
    <s v="Plastic"/>
    <n v="2198.4037894736844"/>
    <s v="NO"/>
    <s v="YES"/>
    <s v="&gt;0"/>
  </r>
  <r>
    <s v="DPAA1"/>
    <x v="0"/>
    <s v="40102"/>
    <x v="0"/>
    <s v="NEE0"/>
    <m/>
    <s v="2009"/>
    <s v="38000000"/>
    <s v="000038000000"/>
    <s v="000000073757"/>
    <s v="I"/>
    <s v="Dist-Services"/>
    <x v="3"/>
    <m/>
    <n v="10"/>
    <n v="15738.88"/>
    <n v="2.2599999999999999E-2"/>
    <n v="159.16999999999999"/>
    <s v="NORTH EAST"/>
    <s v="Plastic"/>
    <n v="21984.009958810067"/>
    <s v="NO"/>
    <s v="YES"/>
    <s v="&gt;0"/>
  </r>
  <r>
    <s v="DPAA1"/>
    <x v="0"/>
    <s v="40102"/>
    <x v="0"/>
    <s v="OAB0"/>
    <m/>
    <s v="2009"/>
    <s v="38000000"/>
    <s v="000038000000"/>
    <s v="000000074219"/>
    <s v="I"/>
    <s v="Dist-Services"/>
    <x v="3"/>
    <m/>
    <n v="2"/>
    <n v="3147.78"/>
    <n v="2.2599999999999999E-2"/>
    <n v="159.16999999999999"/>
    <s v="OAKLAND "/>
    <s v="Plastic"/>
    <n v="4396.8075789473687"/>
    <s v="NO"/>
    <s v="YES"/>
    <s v="&gt;0"/>
  </r>
  <r>
    <s v="DPAA1"/>
    <x v="0"/>
    <s v="40102"/>
    <x v="0"/>
    <s v="OAV0"/>
    <m/>
    <s v="2009"/>
    <s v="38000000"/>
    <s v="000038000000"/>
    <s v="000000074779"/>
    <s v="I"/>
    <s v="Dist-Services"/>
    <x v="3"/>
    <m/>
    <n v="1"/>
    <n v="1573.89"/>
    <n v="2.2599999999999999E-2"/>
    <n v="159.16999999999999"/>
    <s v="OAKLAND "/>
    <s v="Plastic"/>
    <n v="2198.4037894736844"/>
    <s v="NO"/>
    <s v="YES"/>
    <s v="&gt;0"/>
  </r>
  <r>
    <s v="DPAA1"/>
    <x v="0"/>
    <s v="40102"/>
    <x v="0"/>
    <s v="OCV9"/>
    <m/>
    <s v="2009"/>
    <s v="38000000"/>
    <s v="000038000000"/>
    <s v="000000073758"/>
    <s v="I"/>
    <s v="Dist-Services"/>
    <x v="3"/>
    <m/>
    <n v="90"/>
    <n v="141649.93"/>
    <n v="2.2599999999999999E-2"/>
    <n v="159.16999999999999"/>
    <s v="OIL CITY"/>
    <s v="Plastic"/>
    <n v="197856.103597254"/>
    <s v="NO"/>
    <s v="YES"/>
    <s v="&gt;0"/>
  </r>
  <r>
    <s v="DPAA1"/>
    <x v="0"/>
    <s v="40102"/>
    <x v="0"/>
    <s v="OLJ0"/>
    <m/>
    <s v="2009"/>
    <s v="38000000"/>
    <s v="000038000000"/>
    <s v="000000074717"/>
    <s v="I"/>
    <s v="Dist-Services"/>
    <x v="3"/>
    <m/>
    <n v="1"/>
    <n v="1573.89"/>
    <n v="2.2599999999999999E-2"/>
    <n v="159.16999999999999"/>
    <s v="OLIVER"/>
    <s v="Plastic"/>
    <n v="2198.4037894736844"/>
    <s v="NO"/>
    <s v="YES"/>
    <s v="&gt;0"/>
  </r>
  <r>
    <s v="DPAA1"/>
    <x v="0"/>
    <s v="40102"/>
    <x v="0"/>
    <s v="OTM0"/>
    <m/>
    <s v="2009"/>
    <s v="38000000"/>
    <s v="000038000000"/>
    <s v="000000074780"/>
    <s v="I"/>
    <s v="Dist-Services"/>
    <x v="3"/>
    <m/>
    <n v="1"/>
    <n v="1573.89"/>
    <n v="2.2599999999999999E-2"/>
    <n v="159.16999999999999"/>
    <s v="OTTO"/>
    <s v="Plastic"/>
    <n v="2198.4037894736844"/>
    <s v="NO"/>
    <s v="YES"/>
    <s v="&gt;0"/>
  </r>
  <r>
    <s v="DPAA1"/>
    <x v="0"/>
    <s v="40102"/>
    <x v="0"/>
    <s v="OVV0"/>
    <m/>
    <s v="2009"/>
    <s v="38000000"/>
    <s v="000038000000"/>
    <s v="000000074497"/>
    <s v="I"/>
    <s v="Dist-Services"/>
    <x v="3"/>
    <m/>
    <n v="1"/>
    <n v="1573.89"/>
    <n v="2.2599999999999999E-2"/>
    <n v="159.16999999999999"/>
    <s v="OIL CREEK "/>
    <s v="Plastic"/>
    <n v="2198.4037894736844"/>
    <s v="NO"/>
    <s v="YES"/>
    <s v="&gt;0"/>
  </r>
  <r>
    <s v="DPAA1"/>
    <x v="0"/>
    <s v="40102"/>
    <x v="0"/>
    <s v="PEM0"/>
    <m/>
    <s v="2009"/>
    <s v="38000000"/>
    <s v="000038000000"/>
    <s v="000000073759"/>
    <s v="I"/>
    <s v="Dist-Services"/>
    <x v="3"/>
    <m/>
    <n v="3"/>
    <n v="4721.66"/>
    <n v="2.2599999999999999E-2"/>
    <n v="159.16999999999999"/>
    <s v="PERRY "/>
    <s v="Plastic"/>
    <n v="6595.1974004576659"/>
    <s v="NO"/>
    <s v="YES"/>
    <s v="&gt;0"/>
  </r>
  <r>
    <s v="DPAA1"/>
    <x v="0"/>
    <s v="40102"/>
    <x v="0"/>
    <s v="PFW0"/>
    <m/>
    <s v="2009"/>
    <s v="38000000"/>
    <s v="000038000000"/>
    <s v="000000074322"/>
    <s v="I"/>
    <s v="Dist-Services"/>
    <x v="3"/>
    <m/>
    <n v="2"/>
    <n v="3147.77"/>
    <n v="2.2599999999999999E-2"/>
    <n v="159.16999999999999"/>
    <s v="PITTSFIELD"/>
    <s v="Plastic"/>
    <n v="4396.793610983982"/>
    <s v="NO"/>
    <s v="YES"/>
    <s v="&gt;0"/>
  </r>
  <r>
    <s v="DPAA1"/>
    <x v="0"/>
    <s v="40102"/>
    <x v="0"/>
    <s v="PGW0"/>
    <m/>
    <s v="2009"/>
    <s v="38000000"/>
    <s v="000038000000"/>
    <s v="000000073760"/>
    <s v="I"/>
    <s v="Dist-Services"/>
    <x v="3"/>
    <m/>
    <n v="26"/>
    <n v="40921.089999999997"/>
    <n v="2.2599999999999999E-2"/>
    <n v="159.16999999999999"/>
    <s v="PINE GROVE"/>
    <s v="Plastic"/>
    <n v="57158.428686498853"/>
    <s v="NO"/>
    <s v="YES"/>
    <s v="&gt;0"/>
  </r>
  <r>
    <s v="DPAA1"/>
    <x v="0"/>
    <s v="40102"/>
    <x v="0"/>
    <s v="PIC0"/>
    <m/>
    <s v="2009"/>
    <s v="38000000"/>
    <s v="000038000000"/>
    <s v="000000074392"/>
    <s v="I"/>
    <s v="Dist-Services"/>
    <x v="3"/>
    <m/>
    <n v="3"/>
    <n v="4721.66"/>
    <n v="2.2599999999999999E-2"/>
    <n v="159.16999999999999"/>
    <s v="PINE"/>
    <s v="Plastic"/>
    <n v="6595.1974004576659"/>
    <s v="NO"/>
    <s v="YES"/>
    <s v="&gt;0"/>
  </r>
  <r>
    <s v="DPAA1"/>
    <x v="0"/>
    <s v="40102"/>
    <x v="0"/>
    <s v="PIV0"/>
    <m/>
    <s v="2009"/>
    <s v="38000000"/>
    <s v="000038000000"/>
    <s v="000000073761"/>
    <s v="I"/>
    <s v="Dist-Services"/>
    <x v="3"/>
    <m/>
    <n v="5"/>
    <n v="7869.44"/>
    <n v="2.2599999999999999E-2"/>
    <n v="159.16999999999999"/>
    <s v="PINEGROVE "/>
    <s v="Plastic"/>
    <n v="10992.004979405034"/>
    <s v="NO"/>
    <s v="YES"/>
    <s v="&gt;0"/>
  </r>
  <r>
    <s v="DPAA1"/>
    <x v="0"/>
    <s v="40102"/>
    <x v="0"/>
    <s v="PLV8"/>
    <m/>
    <s v="2009"/>
    <s v="38000000"/>
    <s v="000038000000"/>
    <s v="000000074393"/>
    <s v="I"/>
    <s v="Dist-Services"/>
    <x v="3"/>
    <m/>
    <n v="2"/>
    <n v="3147.78"/>
    <n v="2.2599999999999999E-2"/>
    <n v="159.16999999999999"/>
    <s v="PLEASANTVILLE"/>
    <s v="Plastic"/>
    <n v="4396.8075789473687"/>
    <s v="NO"/>
    <s v="YES"/>
    <s v="&gt;0"/>
  </r>
  <r>
    <s v="DPAA1"/>
    <x v="0"/>
    <s v="40102"/>
    <x v="0"/>
    <s v="PLW0"/>
    <m/>
    <s v="2009"/>
    <s v="38000000"/>
    <s v="000038000000"/>
    <s v="000000074043"/>
    <s v="I"/>
    <s v="Dist-Services"/>
    <x v="3"/>
    <m/>
    <n v="2"/>
    <n v="3147.78"/>
    <n v="2.2599999999999999E-2"/>
    <n v="159.16999999999999"/>
    <s v="PLEASANT"/>
    <s v="Plastic"/>
    <n v="4396.8075789473687"/>
    <s v="NO"/>
    <s v="YES"/>
    <s v="&gt;0"/>
  </r>
  <r>
    <s v="DPAA1"/>
    <x v="0"/>
    <s v="40102"/>
    <x v="0"/>
    <s v="PRA0"/>
    <m/>
    <s v="2009"/>
    <s v="38000000"/>
    <s v="000038000000"/>
    <s v="000000074657"/>
    <s v="I"/>
    <s v="Dist-Services"/>
    <x v="3"/>
    <m/>
    <n v="5"/>
    <n v="7869.44"/>
    <n v="2.2599999999999999E-2"/>
    <n v="159.16999999999999"/>
    <s v="PERRY "/>
    <s v="Plastic"/>
    <n v="10992.004979405034"/>
    <s v="NO"/>
    <s v="YES"/>
    <s v="&gt;0"/>
  </r>
  <r>
    <s v="DPAA1"/>
    <x v="0"/>
    <s v="40102"/>
    <x v="0"/>
    <s v="PRV0"/>
    <m/>
    <s v="2009"/>
    <s v="38000000"/>
    <s v="000038000000"/>
    <s v="000000073762"/>
    <s v="I"/>
    <s v="Dist-Services"/>
    <x v="3"/>
    <m/>
    <n v="1"/>
    <n v="1573.89"/>
    <n v="2.2599999999999999E-2"/>
    <n v="159.16999999999999"/>
    <s v="PRESIDENT "/>
    <s v="Plastic"/>
    <n v="2198.4037894736844"/>
    <s v="NO"/>
    <s v="YES"/>
    <s v="&gt;0"/>
  </r>
  <r>
    <s v="DPAA1"/>
    <x v="0"/>
    <s v="40102"/>
    <x v="0"/>
    <s v="PYM0"/>
    <m/>
    <s v="2009"/>
    <s v="38000000"/>
    <s v="000038000000"/>
    <s v="000000074498"/>
    <s v="I"/>
    <s v="Dist-Services"/>
    <x v="3"/>
    <m/>
    <n v="3"/>
    <n v="4721.66"/>
    <n v="2.2599999999999999E-2"/>
    <n v="159.16999999999999"/>
    <s v="PYMATUNING"/>
    <s v="Plastic"/>
    <n v="6595.1974004576659"/>
    <s v="NO"/>
    <s v="YES"/>
    <s v="&gt;0"/>
  </r>
  <r>
    <s v="DPAA1"/>
    <x v="0"/>
    <s v="40102"/>
    <x v="0"/>
    <s v="RBE8"/>
    <m/>
    <s v="2009"/>
    <s v="38000000"/>
    <s v="000038000000"/>
    <s v="000000074044"/>
    <s v="I"/>
    <s v="Dist-Services"/>
    <x v="3"/>
    <m/>
    <n v="21"/>
    <n v="33051.65"/>
    <n v="2.2599999999999999E-2"/>
    <n v="159.16999999999999"/>
    <s v="RIDGWAY"/>
    <s v="Plastic"/>
    <n v="46166.423707093825"/>
    <s v="NO"/>
    <s v="YES"/>
    <s v="&gt;0"/>
  </r>
  <r>
    <s v="DPAA1"/>
    <x v="0"/>
    <s v="40102"/>
    <x v="0"/>
    <s v="REJ8"/>
    <m/>
    <s v="2009"/>
    <s v="38000000"/>
    <s v="000038000000"/>
    <s v="000000074567"/>
    <s v="I"/>
    <s v="Dist-Services"/>
    <x v="3"/>
    <m/>
    <n v="4"/>
    <n v="6295.55"/>
    <n v="2.2599999999999999E-2"/>
    <n v="159.16999999999999"/>
    <s v="REYNOLDSVILLE"/>
    <s v="Plastic"/>
    <n v="8793.6011899313507"/>
    <s v="NO"/>
    <s v="YES"/>
    <s v="&gt;0"/>
  </r>
  <r>
    <s v="DPAA1"/>
    <x v="0"/>
    <s v="40102"/>
    <x v="0"/>
    <s v="ROV8"/>
    <m/>
    <s v="2009"/>
    <s v="38000000"/>
    <s v="000038000000"/>
    <s v="000000074220"/>
    <s v="I"/>
    <s v="Dist-Services"/>
    <x v="3"/>
    <m/>
    <n v="1"/>
    <n v="1573.89"/>
    <n v="2.2599999999999999E-2"/>
    <n v="159.16999999999999"/>
    <s v="ROUSEVILLE "/>
    <s v="Plastic"/>
    <n v="2198.4037894736844"/>
    <s v="NO"/>
    <s v="YES"/>
    <s v="&gt;0"/>
  </r>
  <r>
    <s v="DPAA1"/>
    <x v="0"/>
    <s v="40102"/>
    <x v="0"/>
    <s v="RTE0"/>
    <m/>
    <s v="2009"/>
    <s v="38000000"/>
    <s v="000038000000"/>
    <s v="000000074045"/>
    <s v="I"/>
    <s v="Dist-Services"/>
    <x v="3"/>
    <m/>
    <n v="3"/>
    <n v="4721.66"/>
    <n v="2.2599999999999999E-2"/>
    <n v="159.16999999999999"/>
    <s v="RIDGWAY "/>
    <s v="Plastic"/>
    <n v="6595.1974004576659"/>
    <s v="NO"/>
    <s v="YES"/>
    <s v="&gt;0"/>
  </r>
  <r>
    <s v="DPAA1"/>
    <x v="0"/>
    <s v="40102"/>
    <x v="0"/>
    <s v="RTV0"/>
    <m/>
    <s v="2009"/>
    <s v="38000000"/>
    <s v="000038000000"/>
    <s v="000000074568"/>
    <s v="I"/>
    <s v="Dist-Services"/>
    <x v="3"/>
    <m/>
    <n v="4"/>
    <n v="6295.55"/>
    <n v="2.2599999999999999E-2"/>
    <n v="159.16999999999999"/>
    <s v="ROCKLAND"/>
    <s v="Plastic"/>
    <n v="8793.6011899313507"/>
    <s v="NO"/>
    <s v="YES"/>
    <s v="&gt;0"/>
  </r>
  <r>
    <s v="DPAA1"/>
    <x v="0"/>
    <s v="40102"/>
    <x v="0"/>
    <s v="SAC0"/>
    <m/>
    <s v="2009"/>
    <s v="38000000"/>
    <s v="000038000000"/>
    <s v="000000073763"/>
    <s v="I"/>
    <s v="Dist-Services"/>
    <x v="3"/>
    <m/>
    <n v="20"/>
    <n v="31477.759999999998"/>
    <n v="2.2599999999999999E-2"/>
    <n v="159.16999999999999"/>
    <s v="SADSBURY"/>
    <s v="Plastic"/>
    <n v="43968.019917620135"/>
    <s v="NO"/>
    <s v="YES"/>
    <s v="&gt;0"/>
  </r>
  <r>
    <s v="DPAA1"/>
    <x v="0"/>
    <s v="40102"/>
    <x v="0"/>
    <s v="SAV0"/>
    <m/>
    <s v="2009"/>
    <s v="38000000"/>
    <s v="000038000000"/>
    <s v="000000074046"/>
    <s v="I"/>
    <s v="Dist-Services"/>
    <x v="3"/>
    <m/>
    <n v="1"/>
    <n v="1573.89"/>
    <n v="2.2599999999999999E-2"/>
    <n v="159.16999999999999"/>
    <s v="SANDYCREEK"/>
    <s v="Plastic"/>
    <n v="2198.4037894736844"/>
    <s v="NO"/>
    <s v="YES"/>
    <s v="&gt;0"/>
  </r>
  <r>
    <s v="DPAA1"/>
    <x v="0"/>
    <s v="40102"/>
    <x v="0"/>
    <s v="SBC8"/>
    <m/>
    <s v="2009"/>
    <s v="38000000"/>
    <s v="000038000000"/>
    <s v="000000074499"/>
    <s v="I"/>
    <s v="Dist-Services"/>
    <x v="3"/>
    <m/>
    <n v="1"/>
    <n v="1573.89"/>
    <n v="2.2599999999999999E-2"/>
    <n v="159.16999999999999"/>
    <s v="STRATTANVILLE"/>
    <s v="Plastic"/>
    <n v="2198.4037894736844"/>
    <s v="NO"/>
    <s v="YES"/>
    <s v="&gt;0"/>
  </r>
  <r>
    <s v="DPAA1"/>
    <x v="0"/>
    <s v="40102"/>
    <x v="0"/>
    <s v="SBE9"/>
    <m/>
    <s v="2009"/>
    <s v="38000000"/>
    <s v="000038000000"/>
    <s v="000000073764"/>
    <s v="I"/>
    <s v="Dist-Services"/>
    <x v="3"/>
    <m/>
    <n v="167"/>
    <n v="262547.83"/>
    <n v="2.2599999999999999E-2"/>
    <n v="159.16999999999999"/>
    <s v="ST MARYS"/>
    <s v="Plastic"/>
    <n v="366725.84767048055"/>
    <s v="NO"/>
    <s v="YES"/>
    <s v="&gt;0"/>
  </r>
  <r>
    <s v="DPAA1"/>
    <x v="0"/>
    <s v="40102"/>
    <x v="0"/>
    <s v="SBM8"/>
    <m/>
    <s v="2009"/>
    <s v="38000000"/>
    <s v="000038000000"/>
    <s v="000000074221"/>
    <s v="I"/>
    <s v="Dist-Services"/>
    <x v="3"/>
    <m/>
    <n v="42"/>
    <n v="66103.3"/>
    <n v="2.2599999999999999E-2"/>
    <n v="159.16999999999999"/>
    <s v="SHARPSVILLE"/>
    <s v="Plastic"/>
    <n v="92332.84741418765"/>
    <s v="NO"/>
    <s v="YES"/>
    <s v="&gt;0"/>
  </r>
  <r>
    <s v="DPAA1"/>
    <x v="0"/>
    <s v="40102"/>
    <x v="0"/>
    <s v="SBW8"/>
    <m/>
    <s v="2009"/>
    <s v="38000000"/>
    <s v="000038000000"/>
    <s v="000000074500"/>
    <s v="I"/>
    <s v="Dist-Services"/>
    <x v="3"/>
    <m/>
    <n v="7"/>
    <n v="11017.22"/>
    <n v="2.2599999999999999E-2"/>
    <n v="159.16999999999999"/>
    <s v="SUGAR GROVE"/>
    <s v="Plastic"/>
    <n v="15388.812558352402"/>
    <s v="NO"/>
    <s v="YES"/>
    <s v="&gt;0"/>
  </r>
  <r>
    <s v="DPAA1"/>
    <x v="0"/>
    <s v="40102"/>
    <x v="0"/>
    <s v="SGA0"/>
    <m/>
    <s v="2009"/>
    <s v="38000000"/>
    <s v="000038000000"/>
    <s v="000000074323"/>
    <s v="I"/>
    <s v="Dist-Services"/>
    <x v="3"/>
    <m/>
    <n v="1"/>
    <n v="1573.89"/>
    <n v="2.2599999999999999E-2"/>
    <n v="159.16999999999999"/>
    <s v="SUGARCREEK"/>
    <s v="Plastic"/>
    <n v="2198.4037894736844"/>
    <s v="NO"/>
    <s v="YES"/>
    <s v="&gt;0"/>
  </r>
  <r>
    <s v="DPAA1"/>
    <x v="0"/>
    <s v="40102"/>
    <x v="0"/>
    <s v="SMC0"/>
    <m/>
    <s v="2009"/>
    <s v="38000000"/>
    <s v="000038000000"/>
    <s v="000000074222"/>
    <s v="I"/>
    <s v="Dist-Services"/>
    <x v="3"/>
    <m/>
    <n v="5"/>
    <n v="7869.44"/>
    <n v="2.2599999999999999E-2"/>
    <n v="159.16999999999999"/>
    <s v="SUMMIT"/>
    <s v="Plastic"/>
    <n v="10992.004979405034"/>
    <s v="NO"/>
    <s v="YES"/>
    <s v="&gt;0"/>
  </r>
  <r>
    <s v="DPAA1"/>
    <x v="0"/>
    <s v="40102"/>
    <x v="0"/>
    <s v="SME0"/>
    <m/>
    <s v="2009"/>
    <s v="38000000"/>
    <s v="000038000000"/>
    <s v="000000073765"/>
    <s v="I"/>
    <s v="Dist-Services"/>
    <x v="3"/>
    <m/>
    <n v="41"/>
    <n v="64634.28"/>
    <n v="2.2599999999999999E-2"/>
    <n v="159.16999999999999"/>
    <s v="SUMMIT"/>
    <s v="Plastic"/>
    <n v="90280.925656750565"/>
    <s v="NO"/>
    <s v="YES"/>
    <s v="&gt;0"/>
  </r>
  <r>
    <s v="DPAA1"/>
    <x v="0"/>
    <s v="40102"/>
    <x v="0"/>
    <s v="SNJ0"/>
    <m/>
    <s v="2009"/>
    <s v="38000000"/>
    <s v="000038000000"/>
    <s v="000000073766"/>
    <s v="I"/>
    <s v="Dist-Services"/>
    <x v="3"/>
    <m/>
    <n v="9"/>
    <n v="14164.99"/>
    <n v="2.2599999999999999E-2"/>
    <n v="159.16999999999999"/>
    <s v="SNYDER"/>
    <s v="Plastic"/>
    <n v="19785.606169336384"/>
    <s v="NO"/>
    <s v="YES"/>
    <s v="&gt;0"/>
  </r>
  <r>
    <s v="DPAA1"/>
    <x v="0"/>
    <s v="40102"/>
    <x v="0"/>
    <s v="SNM9"/>
    <m/>
    <s v="2009"/>
    <s v="38000000"/>
    <s v="000038000000"/>
    <s v="000000074501"/>
    <s v="I"/>
    <s v="Dist-Services"/>
    <x v="3"/>
    <m/>
    <n v="11"/>
    <n v="17312.77"/>
    <n v="2.2599999999999999E-2"/>
    <n v="159.16999999999999"/>
    <s v="SHARON"/>
    <s v="Plastic"/>
    <n v="24182.413748283754"/>
    <s v="NO"/>
    <s v="YES"/>
    <s v="&gt;0"/>
  </r>
  <r>
    <s v="DPAA1"/>
    <x v="0"/>
    <s v="40102"/>
    <x v="0"/>
    <s v="SPE0"/>
    <m/>
    <s v="2009"/>
    <s v="38000000"/>
    <s v="000038000000"/>
    <s v="000000073767"/>
    <s v="I"/>
    <s v="Dist-Services"/>
    <x v="3"/>
    <m/>
    <n v="5"/>
    <n v="7869.44"/>
    <n v="2.2599999999999999E-2"/>
    <n v="159.16999999999999"/>
    <s v="SPRINGFIELD "/>
    <s v="Plastic"/>
    <n v="10992.004979405034"/>
    <s v="NO"/>
    <s v="YES"/>
    <s v="&gt;0"/>
  </r>
  <r>
    <s v="DPAA1"/>
    <x v="0"/>
    <s v="40102"/>
    <x v="0"/>
    <s v="SPM0"/>
    <m/>
    <s v="2009"/>
    <s v="38000000"/>
    <s v="000038000000"/>
    <s v="000000073768"/>
    <s v="I"/>
    <s v="Dist-Services"/>
    <x v="3"/>
    <m/>
    <n v="41"/>
    <n v="64529.41"/>
    <n v="2.2599999999999999E-2"/>
    <n v="159.16999999999999"/>
    <s v="SOUTH PYMATUNING"/>
    <s v="Plastic"/>
    <n v="90134.443624713967"/>
    <s v="NO"/>
    <s v="YES"/>
    <s v="&gt;0"/>
  </r>
  <r>
    <s v="DPAA1"/>
    <x v="0"/>
    <s v="40102"/>
    <x v="0"/>
    <s v="STM0"/>
    <m/>
    <s v="2009"/>
    <s v="38000000"/>
    <s v="000038000000"/>
    <s v="000000074047"/>
    <s v="I"/>
    <s v="Dist-Services"/>
    <x v="3"/>
    <m/>
    <n v="21"/>
    <n v="33051.65"/>
    <n v="2.2599999999999999E-2"/>
    <n v="159.16999999999999"/>
    <s v="SHENANGO"/>
    <s v="Plastic"/>
    <n v="46166.423707093825"/>
    <s v="NO"/>
    <s v="YES"/>
    <s v="&gt;0"/>
  </r>
  <r>
    <s v="DPAA1"/>
    <x v="0"/>
    <s v="40102"/>
    <x v="0"/>
    <s v="STW0"/>
    <m/>
    <s v="2009"/>
    <s v="38000000"/>
    <s v="000038000000"/>
    <s v="000000074223"/>
    <s v="I"/>
    <s v="Dist-Services"/>
    <x v="3"/>
    <m/>
    <n v="2"/>
    <n v="3147.77"/>
    <n v="2.2599999999999999E-2"/>
    <n v="159.16999999999999"/>
    <s v="SUGAR GROVE "/>
    <s v="Plastic"/>
    <n v="4396.793610983982"/>
    <s v="NO"/>
    <s v="YES"/>
    <s v="&gt;0"/>
  </r>
  <r>
    <s v="DPAA1"/>
    <x v="0"/>
    <s v="40102"/>
    <x v="0"/>
    <s v="SUV8"/>
    <m/>
    <s v="2009"/>
    <s v="38000000"/>
    <s v="000038000000"/>
    <s v="000000074048"/>
    <s v="I"/>
    <s v="Dist-Services"/>
    <x v="3"/>
    <m/>
    <n v="11"/>
    <n v="17312.77"/>
    <n v="2.2599999999999999E-2"/>
    <n v="159.16999999999999"/>
    <s v="SUGAR CREEK"/>
    <s v="Plastic"/>
    <n v="24182.413748283754"/>
    <s v="NO"/>
    <s v="YES"/>
    <s v="&gt;0"/>
  </r>
  <r>
    <s v="DPAA1"/>
    <x v="0"/>
    <s v="40102"/>
    <x v="0"/>
    <s v="SYC0"/>
    <m/>
    <s v="2009"/>
    <s v="38000000"/>
    <s v="000038000000"/>
    <s v="000000073769"/>
    <s v="I"/>
    <s v="Dist-Services"/>
    <x v="3"/>
    <m/>
    <n v="104"/>
    <n v="163684.37"/>
    <n v="2.2599999999999999E-2"/>
    <n v="159.16999999999999"/>
    <s v="SANDY "/>
    <s v="Plastic"/>
    <n v="228633.72871395882"/>
    <s v="NO"/>
    <s v="YES"/>
    <s v="&gt;0"/>
  </r>
  <r>
    <s v="DPAA1"/>
    <x v="0"/>
    <s v="40102"/>
    <x v="0"/>
    <s v="SYJ8"/>
    <m/>
    <s v="2009"/>
    <s v="38000000"/>
    <s v="000038000000"/>
    <s v="000000073770"/>
    <s v="I"/>
    <s v="Dist-Services"/>
    <x v="3"/>
    <m/>
    <n v="8"/>
    <n v="12591.11"/>
    <n v="2.2599999999999999E-2"/>
    <n v="159.16999999999999"/>
    <s v="SYKESVILLE "/>
    <s v="Plastic"/>
    <n v="17587.216347826088"/>
    <s v="NO"/>
    <s v="YES"/>
    <s v="&gt;0"/>
  </r>
  <r>
    <s v="DPAA1"/>
    <x v="0"/>
    <s v="40102"/>
    <x v="0"/>
    <s v="TBW8"/>
    <m/>
    <s v="2009"/>
    <s v="38000000"/>
    <s v="000038000000"/>
    <s v="000000074049"/>
    <s v="I"/>
    <s v="Dist-Services"/>
    <x v="3"/>
    <m/>
    <n v="16"/>
    <n v="25182.21"/>
    <n v="2.2599999999999999E-2"/>
    <n v="159.16999999999999"/>
    <s v="TIDIOUTE "/>
    <s v="Plastic"/>
    <n v="35174.418727688782"/>
    <s v="NO"/>
    <s v="YES"/>
    <s v="&gt;0"/>
  </r>
  <r>
    <s v="DPAA1"/>
    <x v="0"/>
    <s v="40102"/>
    <x v="0"/>
    <s v="TIC9"/>
    <m/>
    <s v="2009"/>
    <s v="38000000"/>
    <s v="000038000000"/>
    <s v="000000073771"/>
    <s v="I"/>
    <s v="Dist-Services"/>
    <x v="3"/>
    <m/>
    <n v="1"/>
    <n v="1573.89"/>
    <n v="2.2599999999999999E-2"/>
    <n v="159.16999999999999"/>
    <s v="TITUSVILLE"/>
    <s v="Plastic"/>
    <n v="2198.4037894736844"/>
    <s v="NO"/>
    <s v="YES"/>
    <s v="&gt;0"/>
  </r>
  <r>
    <s v="DPAA1"/>
    <x v="0"/>
    <s v="40102"/>
    <x v="0"/>
    <s v="TOC8"/>
    <m/>
    <s v="2009"/>
    <s v="38000000"/>
    <s v="000038000000"/>
    <s v="000000074718"/>
    <s v="I"/>
    <s v="Dist-Services"/>
    <x v="3"/>
    <m/>
    <n v="2"/>
    <n v="3147.78"/>
    <n v="2.2599999999999999E-2"/>
    <n v="159.16999999999999"/>
    <s v="TOWNVILLE"/>
    <s v="Plastic"/>
    <n v="4396.8075789473687"/>
    <s v="NO"/>
    <s v="YES"/>
    <s v="&gt;0"/>
  </r>
  <r>
    <s v="DPAA1"/>
    <x v="0"/>
    <s v="40102"/>
    <x v="0"/>
    <s v="UCE8"/>
    <m/>
    <s v="2009"/>
    <s v="38000000"/>
    <s v="000038000000"/>
    <s v="000000074394"/>
    <s v="I"/>
    <s v="Dist-Services"/>
    <x v="3"/>
    <m/>
    <n v="4"/>
    <n v="6295.55"/>
    <n v="2.2599999999999999E-2"/>
    <n v="159.16999999999999"/>
    <s v="UNION CITY "/>
    <s v="Plastic"/>
    <n v="8793.6011899313507"/>
    <s v="NO"/>
    <s v="YES"/>
    <s v="&gt;0"/>
  </r>
  <r>
    <s v="DPAA1"/>
    <x v="0"/>
    <s v="40102"/>
    <x v="0"/>
    <s v="UNC0"/>
    <m/>
    <s v="2009"/>
    <s v="38000000"/>
    <s v="000038000000"/>
    <s v="000000074569"/>
    <s v="I"/>
    <s v="Dist-Services"/>
    <x v="3"/>
    <m/>
    <n v="1"/>
    <n v="1573.89"/>
    <n v="2.2599999999999999E-2"/>
    <n v="159.16999999999999"/>
    <s v="UNION "/>
    <s v="Plastic"/>
    <n v="2198.4037894736844"/>
    <s v="NO"/>
    <s v="YES"/>
    <s v="&gt;0"/>
  </r>
  <r>
    <s v="DPAA1"/>
    <x v="0"/>
    <s v="40102"/>
    <x v="0"/>
    <s v="UTE0"/>
    <m/>
    <s v="2009"/>
    <s v="38000000"/>
    <s v="000038000000"/>
    <s v="000000074324"/>
    <s v="I"/>
    <s v="Dist-Services"/>
    <x v="3"/>
    <m/>
    <n v="2"/>
    <n v="3147.78"/>
    <n v="2.2599999999999999E-2"/>
    <n v="159.16999999999999"/>
    <s v="UNION "/>
    <s v="Plastic"/>
    <n v="4396.8075789473687"/>
    <s v="NO"/>
    <s v="YES"/>
    <s v="&gt;0"/>
  </r>
  <r>
    <s v="DPAA1"/>
    <x v="0"/>
    <s v="40102"/>
    <x v="0"/>
    <s v="VEC0"/>
    <m/>
    <s v="2009"/>
    <s v="38000000"/>
    <s v="000038000000"/>
    <s v="000000073772"/>
    <s v="I"/>
    <s v="Dist-Services"/>
    <x v="3"/>
    <m/>
    <n v="14"/>
    <n v="22034.43"/>
    <n v="2.2599999999999999E-2"/>
    <n v="159.16999999999999"/>
    <s v="VERNON"/>
    <s v="Plastic"/>
    <n v="30777.61114874142"/>
    <s v="NO"/>
    <s v="YES"/>
    <s v="&gt;0"/>
  </r>
  <r>
    <s v="DPAA1"/>
    <x v="0"/>
    <s v="40102"/>
    <x v="0"/>
    <s v="WBE8"/>
    <m/>
    <s v="2009"/>
    <s v="38000000"/>
    <s v="000038000000"/>
    <s v="000000073773"/>
    <s v="I"/>
    <s v="Dist-Services"/>
    <x v="3"/>
    <m/>
    <n v="2"/>
    <n v="3147.77"/>
    <n v="2.2599999999999999E-2"/>
    <n v="159.16999999999999"/>
    <s v="WATERFORD"/>
    <s v="Plastic"/>
    <n v="4396.793610983982"/>
    <s v="NO"/>
    <s v="YES"/>
    <s v="&gt;0"/>
  </r>
  <r>
    <s v="DPAA1"/>
    <x v="0"/>
    <s v="40102"/>
    <x v="0"/>
    <s v="WGE8"/>
    <m/>
    <s v="2009"/>
    <s v="38000000"/>
    <s v="000038000000"/>
    <s v="000000074570"/>
    <s v="I"/>
    <s v="Dist-Services"/>
    <x v="3"/>
    <m/>
    <n v="1"/>
    <n v="1573.89"/>
    <n v="2.2599999999999999E-2"/>
    <n v="159.16999999999999"/>
    <s v="WATTSBURG"/>
    <s v="Plastic"/>
    <n v="2198.4037894736844"/>
    <s v="NO"/>
    <s v="YES"/>
    <s v="&gt;0"/>
  </r>
  <r>
    <s v="DPAA1"/>
    <x v="0"/>
    <s v="40102"/>
    <x v="0"/>
    <s v="WHE0"/>
    <m/>
    <s v="2009"/>
    <s v="38000000"/>
    <s v="000038000000"/>
    <s v="000000073774"/>
    <s v="I"/>
    <s v="Dist-Services"/>
    <x v="3"/>
    <m/>
    <n v="3"/>
    <n v="4721.66"/>
    <n v="2.2599999999999999E-2"/>
    <n v="159.16999999999999"/>
    <s v="WASHINGTON"/>
    <s v="Plastic"/>
    <n v="6595.1974004576659"/>
    <s v="NO"/>
    <s v="YES"/>
    <s v="&gt;0"/>
  </r>
  <r>
    <s v="DPAA1"/>
    <x v="0"/>
    <s v="40102"/>
    <x v="0"/>
    <s v="WIJ0"/>
    <m/>
    <s v="2009"/>
    <s v="38000000"/>
    <s v="000038000000"/>
    <s v="000000074325"/>
    <s v="I"/>
    <s v="Dist-Services"/>
    <x v="3"/>
    <m/>
    <n v="7"/>
    <n v="11017.22"/>
    <n v="2.2599999999999999E-2"/>
    <n v="159.16999999999999"/>
    <s v="WINSLOW "/>
    <s v="Plastic"/>
    <n v="15388.812558352402"/>
    <s v="NO"/>
    <s v="YES"/>
    <s v="&gt;0"/>
  </r>
  <r>
    <s v="DPAA1"/>
    <x v="0"/>
    <s v="40102"/>
    <x v="0"/>
    <s v="WMC0"/>
    <m/>
    <s v="2009"/>
    <s v="38000000"/>
    <s v="000038000000"/>
    <s v="000000073775"/>
    <s v="I"/>
    <s v="Dist-Services"/>
    <x v="3"/>
    <m/>
    <n v="31"/>
    <n v="48790.53"/>
    <n v="2.2599999999999999E-2"/>
    <n v="159.16999999999999"/>
    <s v="WEST MEAD "/>
    <s v="Plastic"/>
    <n v="68150.433665903882"/>
    <s v="NO"/>
    <s v="YES"/>
    <s v="&gt;0"/>
  </r>
  <r>
    <s v="DPAA1"/>
    <x v="0"/>
    <s v="40102"/>
    <x v="0"/>
    <s v="WMM8"/>
    <m/>
    <s v="2009"/>
    <s v="38000000"/>
    <s v="000038000000"/>
    <s v="000000073776"/>
    <s v="I"/>
    <s v="Dist-Services"/>
    <x v="3"/>
    <m/>
    <n v="9"/>
    <n v="14164.99"/>
    <n v="2.2599999999999999E-2"/>
    <n v="159.16999999999999"/>
    <s v="WEST MIDDLESEX "/>
    <s v="Plastic"/>
    <n v="19785.606169336384"/>
    <s v="NO"/>
    <s v="YES"/>
    <s v="&gt;0"/>
  </r>
  <r>
    <s v="DPAA1"/>
    <x v="0"/>
    <s v="40102"/>
    <x v="0"/>
    <s v="WOC0"/>
    <m/>
    <s v="2009"/>
    <s v="38000000"/>
    <s v="000038000000"/>
    <s v="000000074658"/>
    <s v="I"/>
    <s v="Dist-Services"/>
    <x v="3"/>
    <m/>
    <n v="1"/>
    <n v="1573.89"/>
    <n v="2.2599999999999999E-2"/>
    <n v="159.16999999999999"/>
    <s v="WOODCOCK"/>
    <s v="Plastic"/>
    <n v="2198.4037894736844"/>
    <s v="NO"/>
    <s v="YES"/>
    <s v="&gt;0"/>
  </r>
  <r>
    <s v="DPAA1"/>
    <x v="0"/>
    <s v="40102"/>
    <x v="0"/>
    <s v="WRW9"/>
    <m/>
    <s v="2009"/>
    <s v="38000000"/>
    <s v="000038000000"/>
    <s v="000000073777"/>
    <s v="I"/>
    <s v="Dist-Services"/>
    <x v="3"/>
    <m/>
    <n v="181"/>
    <n v="284992.94"/>
    <n v="2.2599999999999999E-2"/>
    <n v="159.16999999999999"/>
    <s v="WARREN"/>
    <s v="Plastic"/>
    <n v="398077.09513958811"/>
    <s v="NO"/>
    <s v="YES"/>
    <s v="&gt;0"/>
  </r>
  <r>
    <s v="DPAA1"/>
    <x v="0"/>
    <s v="40102"/>
    <x v="0"/>
    <s v="WSM0"/>
    <m/>
    <s v="2009"/>
    <s v="38000000"/>
    <s v="000038000000"/>
    <s v="000000073778"/>
    <s v="I"/>
    <s v="Dist-Services"/>
    <x v="3"/>
    <m/>
    <n v="5"/>
    <n v="7869.44"/>
    <n v="2.2599999999999999E-2"/>
    <n v="159.16999999999999"/>
    <s v="WEST SALEM"/>
    <s v="Plastic"/>
    <n v="10992.004979405034"/>
    <s v="NO"/>
    <s v="YES"/>
    <s v="&gt;0"/>
  </r>
  <r>
    <s v="DPAA1"/>
    <x v="0"/>
    <s v="40102"/>
    <x v="0"/>
    <s v="WTC0"/>
    <m/>
    <s v="2009"/>
    <s v="38000000"/>
    <s v="000038000000"/>
    <s v="000000074050"/>
    <s v="I"/>
    <s v="Dist-Services"/>
    <x v="3"/>
    <m/>
    <n v="3"/>
    <n v="4721.66"/>
    <n v="2.2599999999999999E-2"/>
    <n v="159.16999999999999"/>
    <s v="WAYNE "/>
    <s v="Plastic"/>
    <n v="6595.1974004576659"/>
    <s v="NO"/>
    <s v="YES"/>
    <s v="&gt;0"/>
  </r>
  <r>
    <s v="DPAA1"/>
    <x v="0"/>
    <s v="40102"/>
    <x v="0"/>
    <s v="WTE0"/>
    <m/>
    <s v="2009"/>
    <s v="38000000"/>
    <s v="000038000000"/>
    <s v="000000074051"/>
    <s v="I"/>
    <s v="Dist-Services"/>
    <x v="3"/>
    <m/>
    <n v="12"/>
    <n v="18886.650000000001"/>
    <n v="2.2599999999999999E-2"/>
    <n v="159.16999999999999"/>
    <s v="WATERFORD "/>
    <s v="Plastic"/>
    <n v="26380.80356979405"/>
    <s v="NO"/>
    <s v="YES"/>
    <s v="&gt;0"/>
  </r>
  <r>
    <s v="DPAA1"/>
    <x v="0"/>
    <s v="40102"/>
    <x v="0"/>
    <s v="WVE8"/>
    <m/>
    <s v="2009"/>
    <s v="38000000"/>
    <s v="000038000000"/>
    <s v="000000074719"/>
    <s v="I"/>
    <s v="Dist-Services"/>
    <x v="3"/>
    <m/>
    <n v="83"/>
    <n v="130632.71"/>
    <n v="2.2599999999999999E-2"/>
    <n v="159.16999999999999"/>
    <s v="WESLEYVILLE"/>
    <s v="Plastic"/>
    <n v="182467.2910389016"/>
    <s v="NO"/>
    <s v="YES"/>
    <s v="&gt;0"/>
  </r>
  <r>
    <s v="DPAA1"/>
    <x v="0"/>
    <s v="40102"/>
    <x v="0"/>
    <s v="WYE0"/>
    <m/>
    <s v="2009"/>
    <s v="38000000"/>
    <s v="000038000000"/>
    <s v="000000073779"/>
    <s v="I"/>
    <s v="Dist-Services"/>
    <x v="3"/>
    <m/>
    <n v="1"/>
    <n v="1573.89"/>
    <n v="2.2599999999999999E-2"/>
    <n v="159.16999999999999"/>
    <s v="WAYNE "/>
    <s v="Plastic"/>
    <n v="2198.4037894736844"/>
    <s v="NO"/>
    <s v="YES"/>
    <s v="&gt;0"/>
  </r>
  <r>
    <s v="DPAA1"/>
    <x v="0"/>
    <s v="40102"/>
    <x v="0"/>
    <s v="YOW8"/>
    <m/>
    <s v="2009"/>
    <s v="38000000"/>
    <s v="000038000000"/>
    <s v="000000074052"/>
    <s v="I"/>
    <s v="Dist-Services"/>
    <x v="3"/>
    <m/>
    <n v="4"/>
    <n v="6295.55"/>
    <n v="2.2599999999999999E-2"/>
    <n v="159.16999999999999"/>
    <s v="YOUNGSVILLE"/>
    <s v="Plastic"/>
    <n v="8793.6011899313507"/>
    <s v="NO"/>
    <s v="YES"/>
    <s v="&gt;0"/>
  </r>
  <r>
    <s v="DPAA1"/>
    <x v="0"/>
    <s v="40102"/>
    <x v="0"/>
    <s v="AHC0"/>
    <m/>
    <s v="2010"/>
    <s v="38000000"/>
    <s v="000038000000"/>
    <s v="000000075861"/>
    <s v="D"/>
    <s v="Dist-Services"/>
    <x v="3"/>
    <m/>
    <n v="0"/>
    <n v="0"/>
    <n v="2.2599999999999999E-2"/>
    <n v="147.16999999999999"/>
    <s v="ASHLAND "/>
    <s v="Plastic"/>
    <n v="0"/>
    <s v="YES"/>
    <s v="NO"/>
    <s v="=0"/>
  </r>
  <r>
    <s v="DPAA1"/>
    <x v="0"/>
    <s v="40102"/>
    <x v="0"/>
    <s v="ALE8"/>
    <m/>
    <s v="2010"/>
    <s v="38000000"/>
    <s v="000038000000"/>
    <s v="000000074859"/>
    <s v="I"/>
    <s v="Dist-Services"/>
    <x v="3"/>
    <m/>
    <n v="6"/>
    <n v="10374.61"/>
    <n v="2.2599999999999999E-2"/>
    <n v="147.16999999999999"/>
    <s v="ALBION "/>
    <s v="Plastic"/>
    <n v="14256.330355695633"/>
    <s v="NO"/>
    <s v="YES"/>
    <s v="&gt;0"/>
  </r>
  <r>
    <s v="DPAA1"/>
    <x v="0"/>
    <s v="40102"/>
    <x v="0"/>
    <s v="BBA0"/>
    <m/>
    <s v="2010"/>
    <s v="38000000"/>
    <s v="000038000000"/>
    <s v="000000075577"/>
    <s v="D"/>
    <s v="Dist-Services"/>
    <x v="3"/>
    <m/>
    <n v="0"/>
    <n v="0"/>
    <n v="2.2599999999999999E-2"/>
    <n v="147.16999999999999"/>
    <s v="BRADYS BEND "/>
    <s v="Plastic"/>
    <n v="0"/>
    <s v="YES"/>
    <s v="NO"/>
    <s v="=0"/>
  </r>
  <r>
    <s v="DPAA1"/>
    <x v="0"/>
    <s v="40102"/>
    <x v="0"/>
    <s v="BBJ8"/>
    <m/>
    <s v="2010"/>
    <s v="38000000"/>
    <s v="000038000000"/>
    <s v="000000075093"/>
    <s v="I"/>
    <s v="Dist-Services"/>
    <x v="3"/>
    <m/>
    <n v="4"/>
    <n v="6916.41"/>
    <n v="2.2599999999999999E-2"/>
    <n v="147.16999999999999"/>
    <s v="BROOKVILLE "/>
    <s v="Plastic"/>
    <n v="9504.2248176497069"/>
    <s v="NO"/>
    <s v="YES"/>
    <s v="&gt;0"/>
  </r>
  <r>
    <s v="DPAA1"/>
    <x v="0"/>
    <s v="40102"/>
    <x v="0"/>
    <s v="BCM9"/>
    <m/>
    <s v="2010"/>
    <s v="38000000"/>
    <s v="000038000000"/>
    <s v="000000074860"/>
    <s v="I"/>
    <s v="Dist-Services"/>
    <x v="3"/>
    <m/>
    <n v="35"/>
    <n v="60518.57"/>
    <n v="2.2599999999999999E-2"/>
    <n v="147.16999999999999"/>
    <s v="BRADFORD"/>
    <s v="Plastic"/>
    <n v="83161.943106708684"/>
    <s v="NO"/>
    <s v="YES"/>
    <s v="&gt;0"/>
  </r>
  <r>
    <s v="DPAA1"/>
    <x v="0"/>
    <s v="40102"/>
    <x v="0"/>
    <s v="BKW0"/>
    <m/>
    <s v="2010"/>
    <s v="38000000"/>
    <s v="000038000000"/>
    <s v="000000074861"/>
    <s v="I"/>
    <s v="Dist-Services"/>
    <x v="3"/>
    <m/>
    <n v="6"/>
    <n v="10374.61"/>
    <n v="2.2599999999999999E-2"/>
    <n v="147.16999999999999"/>
    <s v="BROKENSTRAW "/>
    <s v="Plastic"/>
    <n v="14256.330355695633"/>
    <s v="NO"/>
    <s v="YES"/>
    <s v="&gt;0"/>
  </r>
  <r>
    <s v="DPAA1"/>
    <x v="0"/>
    <s v="40102"/>
    <x v="0"/>
    <s v="BRC0"/>
    <m/>
    <s v="2010"/>
    <s v="38000000"/>
    <s v="000038000000"/>
    <s v="000000075414"/>
    <s v="I"/>
    <s v="Dist-Services"/>
    <x v="3"/>
    <m/>
    <n v="3"/>
    <n v="5187.3100000000004"/>
    <n v="2.2599999999999999E-2"/>
    <n v="147.16999999999999"/>
    <s v="BRADY "/>
    <s v="Plastic"/>
    <n v="7128.172048626745"/>
    <s v="NO"/>
    <s v="YES"/>
    <s v="&gt;0"/>
  </r>
  <r>
    <s v="DPAA1"/>
    <x v="0"/>
    <s v="40102"/>
    <x v="0"/>
    <s v="BTM0"/>
    <m/>
    <s v="2010"/>
    <s v="38000000"/>
    <s v="000038000000"/>
    <s v="000000074862"/>
    <s v="I"/>
    <s v="Dist-Services"/>
    <x v="3"/>
    <m/>
    <n v="25"/>
    <n v="43227.54"/>
    <n v="2.2599999999999999E-2"/>
    <n v="147.16999999999999"/>
    <s v="BRADFORD"/>
    <s v="Plastic"/>
    <n v="59401.374191805495"/>
    <s v="NO"/>
    <s v="YES"/>
    <s v="&gt;0"/>
  </r>
  <r>
    <s v="DPAA1"/>
    <x v="0"/>
    <s v="40102"/>
    <x v="0"/>
    <s v="BVC8"/>
    <m/>
    <s v="2010"/>
    <s v="38000000"/>
    <s v="000038000000"/>
    <s v="000000075094"/>
    <s v="I"/>
    <s v="Dist-Services"/>
    <x v="3"/>
    <m/>
    <n v="4"/>
    <n v="6916.41"/>
    <n v="2.2599999999999999E-2"/>
    <n v="147.16999999999999"/>
    <s v="BLOOMING VALLEY"/>
    <s v="Plastic"/>
    <n v="9504.2248176497069"/>
    <s v="NO"/>
    <s v="YES"/>
    <s v="&gt;0"/>
  </r>
  <r>
    <s v="DPAA1"/>
    <x v="0"/>
    <s v="40102"/>
    <x v="0"/>
    <s v="BWJ8"/>
    <m/>
    <s v="2010"/>
    <s v="38000000"/>
    <s v="000038000000"/>
    <s v="000000074863"/>
    <s v="I"/>
    <s v="Dist-Services"/>
    <x v="3"/>
    <m/>
    <n v="30"/>
    <n v="51873.05"/>
    <n v="2.2599999999999999E-2"/>
    <n v="147.16999999999999"/>
    <s v="BROCKWAY "/>
    <s v="Plastic"/>
    <n v="71281.651778478161"/>
    <s v="NO"/>
    <s v="YES"/>
    <s v="&gt;0"/>
  </r>
  <r>
    <s v="DPAA1"/>
    <x v="0"/>
    <s v="40102"/>
    <x v="0"/>
    <s v="CAC0"/>
    <m/>
    <s v="2010"/>
    <s v="38000000"/>
    <s v="000038000000"/>
    <s v="000000075739"/>
    <s v="I"/>
    <s v="Dist-Services"/>
    <x v="3"/>
    <m/>
    <n v="2"/>
    <n v="3458.2"/>
    <n v="2.2599999999999999E-2"/>
    <n v="147.16999999999999"/>
    <s v="CAMBRIDGE "/>
    <s v="Plastic"/>
    <n v="4752.1055380459247"/>
    <s v="NO"/>
    <s v="YES"/>
    <s v="&gt;0"/>
  </r>
  <r>
    <s v="DPAA1"/>
    <x v="0"/>
    <s v="40102"/>
    <x v="0"/>
    <s v="CBC8"/>
    <m/>
    <s v="2010"/>
    <s v="38000000"/>
    <s v="000038000000"/>
    <s v="000000075095"/>
    <s v="I"/>
    <s v="Dist-Services"/>
    <x v="3"/>
    <m/>
    <n v="36"/>
    <n v="62247.66"/>
    <n v="2.2599999999999999E-2"/>
    <n v="147.16999999999999"/>
    <s v="CLARION"/>
    <s v="Plastic"/>
    <n v="85537.982134173799"/>
    <s v="NO"/>
    <s v="YES"/>
    <s v="&gt;0"/>
  </r>
  <r>
    <s v="DPAA1"/>
    <x v="0"/>
    <s v="40102"/>
    <x v="0"/>
    <s v="CBW0"/>
    <m/>
    <s v="2010"/>
    <s v="38000000"/>
    <s v="000038000000"/>
    <s v="000000075096"/>
    <s v="I"/>
    <s v="Dist-Services"/>
    <x v="3"/>
    <m/>
    <n v="2"/>
    <n v="3458.2"/>
    <n v="2.2599999999999999E-2"/>
    <n v="147.16999999999999"/>
    <s v="COLUMBUS"/>
    <s v="Plastic"/>
    <n v="4752.1055380459247"/>
    <s v="NO"/>
    <s v="YES"/>
    <s v="&gt;0"/>
  </r>
  <r>
    <s v="DPAA1"/>
    <x v="0"/>
    <s v="40102"/>
    <x v="0"/>
    <s v="CDE0"/>
    <m/>
    <s v="2010"/>
    <s v="38000000"/>
    <s v="000038000000"/>
    <s v="000000075097"/>
    <s v="I"/>
    <s v="Dist-Services"/>
    <x v="3"/>
    <m/>
    <n v="1"/>
    <n v="1729.1"/>
    <n v="2.2599999999999999E-2"/>
    <n v="147.16999999999999"/>
    <s v="CONCORD "/>
    <s v="Plastic"/>
    <n v="2376.0527690229624"/>
    <s v="NO"/>
    <s v="YES"/>
    <s v="&gt;0"/>
  </r>
  <r>
    <s v="DPAA1"/>
    <x v="0"/>
    <s v="40102"/>
    <x v="0"/>
    <s v="CIV0"/>
    <m/>
    <s v="2010"/>
    <s v="38000000"/>
    <s v="000038000000"/>
    <s v="000000074864"/>
    <s v="I"/>
    <s v="Dist-Services"/>
    <x v="3"/>
    <m/>
    <n v="1"/>
    <n v="1729.1"/>
    <n v="2.2599999999999999E-2"/>
    <n v="147.16999999999999"/>
    <s v="CLINTON "/>
    <s v="Plastic"/>
    <n v="2376.0527690229624"/>
    <s v="NO"/>
    <s v="YES"/>
    <s v="&gt;0"/>
  </r>
  <r>
    <s v="DPAA1"/>
    <x v="0"/>
    <s v="40102"/>
    <x v="0"/>
    <s v="CLC8"/>
    <m/>
    <s v="2010"/>
    <s v="38000000"/>
    <s v="000038000000"/>
    <s v="000000075098"/>
    <s v="I"/>
    <s v="Dist-Services"/>
    <x v="3"/>
    <m/>
    <n v="8"/>
    <n v="13832.81"/>
    <n v="2.2599999999999999E-2"/>
    <n v="147.16999999999999"/>
    <s v="CONNEAUT LAKE"/>
    <s v="Plastic"/>
    <n v="19008.435893741556"/>
    <s v="NO"/>
    <s v="YES"/>
    <s v="&gt;0"/>
  </r>
  <r>
    <s v="DPAA1"/>
    <x v="0"/>
    <s v="40102"/>
    <x v="0"/>
    <s v="CLW8"/>
    <m/>
    <s v="2010"/>
    <s v="38000000"/>
    <s v="000038000000"/>
    <s v="000000074865"/>
    <s v="I"/>
    <s v="Dist-Services"/>
    <x v="3"/>
    <m/>
    <n v="2"/>
    <n v="3458.2"/>
    <n v="2.2599999999999999E-2"/>
    <n v="147.16999999999999"/>
    <s v="CLARENDON"/>
    <s v="Plastic"/>
    <n v="4752.1055380459247"/>
    <s v="NO"/>
    <s v="YES"/>
    <s v="&gt;0"/>
  </r>
  <r>
    <s v="DPAA1"/>
    <x v="0"/>
    <s v="40102"/>
    <x v="0"/>
    <s v="CNC8"/>
    <m/>
    <s v="2010"/>
    <s v="38000000"/>
    <s v="000038000000"/>
    <s v="000000075208"/>
    <s v="I"/>
    <s v="Dist-Services"/>
    <x v="3"/>
    <m/>
    <n v="3"/>
    <n v="5187.3"/>
    <n v="2.2599999999999999E-2"/>
    <n v="147.16999999999999"/>
    <s v="COCHRANTON "/>
    <s v="Plastic"/>
    <n v="7128.1583070688885"/>
    <s v="NO"/>
    <s v="YES"/>
    <s v="&gt;0"/>
  </r>
  <r>
    <s v="DPAA1"/>
    <x v="0"/>
    <s v="40102"/>
    <x v="0"/>
    <s v="COC8"/>
    <m/>
    <s v="2010"/>
    <s v="38000000"/>
    <s v="000038000000"/>
    <s v="000000074866"/>
    <s v="I"/>
    <s v="Dist-Services"/>
    <x v="3"/>
    <m/>
    <n v="2"/>
    <n v="3458.2"/>
    <n v="2.2599999999999999E-2"/>
    <n v="147.16999999999999"/>
    <s v="CONNEAUTVILLE"/>
    <s v="Plastic"/>
    <n v="4752.1055380459247"/>
    <s v="NO"/>
    <s v="YES"/>
    <s v="&gt;0"/>
  </r>
  <r>
    <s v="DPAA1"/>
    <x v="0"/>
    <s v="40102"/>
    <x v="0"/>
    <s v="COE9"/>
    <m/>
    <s v="2010"/>
    <s v="38000000"/>
    <s v="000038000000"/>
    <s v="000000074867"/>
    <s v="I"/>
    <s v="Dist-Services"/>
    <x v="3"/>
    <m/>
    <n v="19"/>
    <n v="32852.93"/>
    <n v="2.2599999999999999E-2"/>
    <n v="147.16999999999999"/>
    <s v="CORRY "/>
    <s v="Plastic"/>
    <n v="45145.043836109857"/>
    <s v="NO"/>
    <s v="YES"/>
    <s v="&gt;0"/>
  </r>
  <r>
    <s v="DPAA1"/>
    <x v="0"/>
    <s v="40102"/>
    <x v="0"/>
    <s v="COV0"/>
    <m/>
    <s v="2010"/>
    <s v="38000000"/>
    <s v="000038000000"/>
    <s v="000000074868"/>
    <s v="I"/>
    <s v="Dist-Services"/>
    <x v="3"/>
    <m/>
    <n v="4"/>
    <n v="6916.41"/>
    <n v="2.2599999999999999E-2"/>
    <n v="147.16999999999999"/>
    <s v="CORNPLANTER "/>
    <s v="Plastic"/>
    <n v="9504.2248176497069"/>
    <s v="NO"/>
    <s v="YES"/>
    <s v="&gt;0"/>
  </r>
  <r>
    <s v="DPAA1"/>
    <x v="0"/>
    <s v="40102"/>
    <x v="0"/>
    <s v="CRE8"/>
    <m/>
    <s v="2010"/>
    <s v="38000000"/>
    <s v="000038000000"/>
    <s v="000000075862"/>
    <s v="I"/>
    <s v="Dist-Services"/>
    <x v="3"/>
    <m/>
    <n v="1"/>
    <n v="1729.1"/>
    <n v="2.2599999999999999E-2"/>
    <n v="147.16999999999999"/>
    <s v="CRANESVILLE"/>
    <s v="Plastic"/>
    <n v="2376.0527690229624"/>
    <s v="NO"/>
    <s v="YES"/>
    <s v="&gt;0"/>
  </r>
  <r>
    <s v="DPAA1"/>
    <x v="0"/>
    <s v="40102"/>
    <x v="0"/>
    <s v="CRV0"/>
    <m/>
    <s v="2010"/>
    <s v="38000000"/>
    <s v="000038000000"/>
    <s v="000000074869"/>
    <s v="I"/>
    <s v="Dist-Services"/>
    <x v="3"/>
    <m/>
    <n v="18"/>
    <n v="31123.83"/>
    <n v="2.2599999999999999E-2"/>
    <n v="147.16999999999999"/>
    <s v="CRANBERRY "/>
    <s v="Plastic"/>
    <n v="42768.991067086899"/>
    <s v="NO"/>
    <s v="YES"/>
    <s v="&gt;0"/>
  </r>
  <r>
    <s v="DPAA1"/>
    <x v="0"/>
    <s v="40102"/>
    <x v="0"/>
    <s v="CSC8"/>
    <m/>
    <s v="2010"/>
    <s v="38000000"/>
    <s v="000038000000"/>
    <s v="000000075099"/>
    <s v="I"/>
    <s v="Dist-Services"/>
    <x v="3"/>
    <m/>
    <n v="28"/>
    <n v="48414.84"/>
    <n v="2.2599999999999999E-2"/>
    <n v="147.16999999999999"/>
    <s v="CAMBRIDGE SPRINGS"/>
    <s v="Plastic"/>
    <n v="66529.532498874381"/>
    <s v="NO"/>
    <s v="YES"/>
    <s v="&gt;0"/>
  </r>
  <r>
    <s v="DPAA1"/>
    <x v="0"/>
    <s v="40102"/>
    <x v="0"/>
    <s v="CTC0"/>
    <m/>
    <s v="2010"/>
    <s v="38000000"/>
    <s v="000038000000"/>
    <s v="000000075100"/>
    <s v="I"/>
    <s v="Dist-Services"/>
    <x v="3"/>
    <m/>
    <n v="4"/>
    <n v="6916.41"/>
    <n v="2.2599999999999999E-2"/>
    <n v="147.16999999999999"/>
    <s v="CLARION "/>
    <s v="Plastic"/>
    <n v="9504.2248176497069"/>
    <s v="NO"/>
    <s v="YES"/>
    <s v="&gt;0"/>
  </r>
  <r>
    <s v="DPAA1"/>
    <x v="0"/>
    <s v="40102"/>
    <x v="0"/>
    <s v="CTM0"/>
    <m/>
    <s v="2010"/>
    <s v="38000000"/>
    <s v="000038000000"/>
    <s v="000000075496"/>
    <s v="I"/>
    <s v="Dist-Services"/>
    <x v="3"/>
    <m/>
    <n v="2"/>
    <n v="3458.2"/>
    <n v="2.2599999999999999E-2"/>
    <n v="147.16999999999999"/>
    <s v="COOLSPRING"/>
    <s v="Plastic"/>
    <n v="4752.1055380459247"/>
    <s v="NO"/>
    <s v="YES"/>
    <s v="&gt;0"/>
  </r>
  <r>
    <s v="DPAA1"/>
    <x v="0"/>
    <s v="40102"/>
    <x v="0"/>
    <s v="CWW0"/>
    <m/>
    <s v="2010"/>
    <s v="38000000"/>
    <s v="000038000000"/>
    <s v="000000075209"/>
    <s v="I"/>
    <s v="Dist-Services"/>
    <x v="3"/>
    <m/>
    <n v="26"/>
    <n v="44956.639999999999"/>
    <n v="2.2599999999999999E-2"/>
    <n v="147.16999999999999"/>
    <s v="CONEWANGO "/>
    <s v="Plastic"/>
    <n v="61777.426960828452"/>
    <s v="NO"/>
    <s v="YES"/>
    <s v="&gt;0"/>
  </r>
  <r>
    <s v="DPAA1"/>
    <x v="0"/>
    <s v="40102"/>
    <x v="0"/>
    <s v="DOB0"/>
    <m/>
    <s v="2010"/>
    <s v="38000000"/>
    <s v="000038000000"/>
    <s v="000000075210"/>
    <s v="I"/>
    <s v="Dist-Services"/>
    <x v="3"/>
    <m/>
    <n v="4"/>
    <n v="6916.41"/>
    <n v="2.2599999999999999E-2"/>
    <n v="147.16999999999999"/>
    <s v="DONEGAL "/>
    <s v="Plastic"/>
    <n v="9504.2248176497069"/>
    <s v="NO"/>
    <s v="YES"/>
    <s v="&gt;0"/>
  </r>
  <r>
    <s v="DPAA1"/>
    <x v="0"/>
    <s v="40102"/>
    <x v="0"/>
    <s v="DUC9"/>
    <m/>
    <s v="2010"/>
    <s v="38000000"/>
    <s v="000038000000"/>
    <s v="000000074870"/>
    <s v="I"/>
    <s v="Dist-Services"/>
    <x v="3"/>
    <m/>
    <n v="67"/>
    <n v="115849.81"/>
    <n v="2.2599999999999999E-2"/>
    <n v="147.16999999999999"/>
    <s v="DUBOIS"/>
    <s v="Plastic"/>
    <n v="159195.68668167491"/>
    <s v="NO"/>
    <s v="YES"/>
    <s v="&gt;0"/>
  </r>
  <r>
    <s v="DPAA1"/>
    <x v="0"/>
    <s v="40102"/>
    <x v="0"/>
    <s v="EBC8"/>
    <m/>
    <s v="2010"/>
    <s v="38000000"/>
    <s v="000038000000"/>
    <s v="000000075211"/>
    <s v="I"/>
    <s v="Dist-Services"/>
    <x v="3"/>
    <m/>
    <n v="8"/>
    <n v="13832.81"/>
    <n v="2.2599999999999999E-2"/>
    <n v="147.16999999999999"/>
    <s v="EAST BRADY "/>
    <s v="Plastic"/>
    <n v="19008.435893741556"/>
    <s v="NO"/>
    <s v="YES"/>
    <s v="&gt;0"/>
  </r>
  <r>
    <s v="DPAA1"/>
    <x v="0"/>
    <s v="40102"/>
    <x v="0"/>
    <s v="ECE0"/>
    <m/>
    <s v="2010"/>
    <s v="38000000"/>
    <s v="000038000000"/>
    <s v="000000075740"/>
    <s v="I"/>
    <s v="Dist-Services"/>
    <x v="3"/>
    <m/>
    <n v="2"/>
    <n v="3458.2"/>
    <n v="2.2599999999999999E-2"/>
    <n v="147.16999999999999"/>
    <s v="ELK CREEK "/>
    <s v="Plastic"/>
    <n v="4752.1055380459247"/>
    <s v="NO"/>
    <s v="YES"/>
    <s v="&gt;0"/>
  </r>
  <r>
    <s v="DPAA1"/>
    <x v="0"/>
    <s v="40102"/>
    <x v="0"/>
    <s v="EDE8"/>
    <m/>
    <s v="2010"/>
    <s v="38000000"/>
    <s v="000038000000"/>
    <s v="000000074871"/>
    <s v="I"/>
    <s v="Dist-Services"/>
    <x v="3"/>
    <m/>
    <n v="12"/>
    <n v="20749.22"/>
    <n v="2.2599999999999999E-2"/>
    <n v="147.16999999999999"/>
    <s v="EDINBORO "/>
    <s v="Plastic"/>
    <n v="28512.660711391265"/>
    <s v="NO"/>
    <s v="YES"/>
    <s v="&gt;0"/>
  </r>
  <r>
    <s v="DPAA1"/>
    <x v="0"/>
    <s v="40102"/>
    <x v="0"/>
    <s v="EFC0"/>
    <m/>
    <s v="2010"/>
    <s v="38000000"/>
    <s v="000038000000"/>
    <s v="000000075101"/>
    <s v="I"/>
    <s v="Dist-Services"/>
    <x v="3"/>
    <m/>
    <n v="2"/>
    <n v="3458.2"/>
    <n v="2.2599999999999999E-2"/>
    <n v="147.16999999999999"/>
    <s v="EAST FAIRFIELD"/>
    <s v="Plastic"/>
    <n v="4752.1055380459247"/>
    <s v="NO"/>
    <s v="YES"/>
    <s v="&gt;0"/>
  </r>
  <r>
    <s v="DPAA1"/>
    <x v="0"/>
    <s v="40102"/>
    <x v="0"/>
    <s v="EMC8"/>
    <m/>
    <s v="2010"/>
    <s v="38000000"/>
    <s v="000038000000"/>
    <s v="000000074872"/>
    <s v="I"/>
    <s v="Dist-Services"/>
    <x v="3"/>
    <m/>
    <n v="18"/>
    <n v="31123.83"/>
    <n v="2.2599999999999999E-2"/>
    <n v="147.16999999999999"/>
    <s v="EMPORIUM "/>
    <s v="Plastic"/>
    <n v="42768.991067086899"/>
    <s v="NO"/>
    <s v="YES"/>
    <s v="&gt;0"/>
  </r>
  <r>
    <s v="DPAA1"/>
    <x v="0"/>
    <s v="40102"/>
    <x v="0"/>
    <s v="ERE9"/>
    <m/>
    <s v="2010"/>
    <s v="38000000"/>
    <s v="000038000000"/>
    <s v="000000074873"/>
    <s v="I"/>
    <s v="Dist-Services"/>
    <x v="3"/>
    <m/>
    <n v="302"/>
    <n v="522188.7"/>
    <n v="2.2599999999999999E-2"/>
    <n v="147.16999999999999"/>
    <s v="ERIE"/>
    <s v="Plastic"/>
    <n v="717568.62332282751"/>
    <s v="NO"/>
    <s v="YES"/>
    <s v="&gt;0"/>
  </r>
  <r>
    <s v="DPAA1"/>
    <x v="0"/>
    <s v="40102"/>
    <x v="0"/>
    <s v="EWM0"/>
    <m/>
    <s v="2010"/>
    <s v="38000000"/>
    <s v="000038000000"/>
    <s v="000000075741"/>
    <s v="I"/>
    <s v="Dist-Services"/>
    <x v="3"/>
    <m/>
    <n v="1"/>
    <n v="1729.1"/>
    <n v="2.2599999999999999E-2"/>
    <n v="147.16999999999999"/>
    <s v="EAST LACKAWANNOCK "/>
    <s v="Plastic"/>
    <n v="2376.0527690229624"/>
    <s v="NO"/>
    <s v="YES"/>
    <s v="&gt;0"/>
  </r>
  <r>
    <s v="DPAA1"/>
    <x v="0"/>
    <s v="40102"/>
    <x v="0"/>
    <s v="FHW0"/>
    <m/>
    <s v="2010"/>
    <s v="38000000"/>
    <s v="000038000000"/>
    <s v="000000074874"/>
    <s v="I"/>
    <s v="Dist-Services"/>
    <x v="3"/>
    <m/>
    <n v="2"/>
    <n v="3458.2"/>
    <n v="2.2599999999999999E-2"/>
    <n v="147.16999999999999"/>
    <s v="FREEHOLD"/>
    <s v="Plastic"/>
    <n v="4752.1055380459247"/>
    <s v="NO"/>
    <s v="YES"/>
    <s v="&gt;0"/>
  </r>
  <r>
    <s v="DPAA1"/>
    <x v="0"/>
    <s v="40102"/>
    <x v="0"/>
    <s v="FMW0"/>
    <m/>
    <s v="2010"/>
    <s v="38000000"/>
    <s v="000038000000"/>
    <s v="000000074875"/>
    <s v="I"/>
    <s v="Dist-Services"/>
    <x v="3"/>
    <m/>
    <n v="3"/>
    <n v="5187.3"/>
    <n v="2.2599999999999999E-2"/>
    <n v="147.16999999999999"/>
    <s v="FARMINGTON"/>
    <s v="Plastic"/>
    <n v="7128.1583070688885"/>
    <s v="NO"/>
    <s v="YES"/>
    <s v="&gt;0"/>
  </r>
  <r>
    <s v="DPAA1"/>
    <x v="0"/>
    <s v="40102"/>
    <x v="0"/>
    <s v="FOE0"/>
    <m/>
    <s v="2010"/>
    <s v="38000000"/>
    <s v="000038000000"/>
    <s v="000000075813"/>
    <s v="D"/>
    <s v="Dist-Services"/>
    <x v="3"/>
    <m/>
    <n v="0"/>
    <n v="0"/>
    <n v="2.2599999999999999E-2"/>
    <n v="147.16999999999999"/>
    <s v="FOX "/>
    <s v="Plastic"/>
    <n v="0"/>
    <s v="YES"/>
    <s v="NO"/>
    <s v="=0"/>
  </r>
  <r>
    <s v="DPAA1"/>
    <x v="0"/>
    <s v="40102"/>
    <x v="0"/>
    <s v="FRM8"/>
    <m/>
    <s v="2010"/>
    <s v="38000000"/>
    <s v="000038000000"/>
    <s v="000000074876"/>
    <s v="I"/>
    <s v="Dist-Services"/>
    <x v="3"/>
    <m/>
    <n v="5"/>
    <n v="8645.51"/>
    <n v="2.2599999999999999E-2"/>
    <n v="147.16999999999999"/>
    <s v="FREDONIA "/>
    <s v="Plastic"/>
    <n v="11880.27758667267"/>
    <s v="NO"/>
    <s v="YES"/>
    <s v="&gt;0"/>
  </r>
  <r>
    <s v="DPAA1"/>
    <x v="0"/>
    <s v="40102"/>
    <x v="0"/>
    <s v="FRV9"/>
    <m/>
    <s v="2010"/>
    <s v="38000000"/>
    <s v="000038000000"/>
    <s v="000000074877"/>
    <s v="I"/>
    <s v="Dist-Services"/>
    <x v="3"/>
    <m/>
    <n v="14"/>
    <n v="24207.43"/>
    <n v="2.2599999999999999E-2"/>
    <n v="147.16999999999999"/>
    <s v="FRANKLIN"/>
    <s v="Plastic"/>
    <n v="33264.779990995048"/>
    <s v="NO"/>
    <s v="YES"/>
    <s v="&gt;0"/>
  </r>
  <r>
    <s v="DPAA1"/>
    <x v="0"/>
    <s v="40102"/>
    <x v="0"/>
    <s v="FTE0"/>
    <m/>
    <s v="2010"/>
    <s v="38000000"/>
    <s v="000038000000"/>
    <s v="000000074878"/>
    <s v="I"/>
    <s v="Dist-Services"/>
    <x v="3"/>
    <m/>
    <n v="86"/>
    <n v="148702.74"/>
    <n v="2.2599999999999999E-2"/>
    <n v="147.16999999999999"/>
    <s v="FAIRVIEW"/>
    <s v="Plastic"/>
    <n v="204340.73051778477"/>
    <s v="NO"/>
    <s v="YES"/>
    <s v="&gt;0"/>
  </r>
  <r>
    <s v="DPAA1"/>
    <x v="0"/>
    <s v="40102"/>
    <x v="0"/>
    <s v="FTV0"/>
    <m/>
    <s v="2010"/>
    <s v="38000000"/>
    <s v="000038000000"/>
    <s v="000000075814"/>
    <s v="D"/>
    <s v="Dist-Services"/>
    <x v="3"/>
    <m/>
    <n v="0"/>
    <n v="0"/>
    <n v="2.2599999999999999E-2"/>
    <n v="147.16999999999999"/>
    <s v="FRENCHCREEK "/>
    <s v="Plastic"/>
    <n v="0"/>
    <s v="YES"/>
    <s v="NO"/>
    <s v="=0"/>
  </r>
  <r>
    <s v="DPAA1"/>
    <x v="0"/>
    <s v="40102"/>
    <x v="0"/>
    <s v="GBE8"/>
    <m/>
    <s v="2010"/>
    <s v="38000000"/>
    <s v="000038000000"/>
    <s v="000000074879"/>
    <s v="I"/>
    <s v="Dist-Services"/>
    <x v="3"/>
    <m/>
    <n v="5"/>
    <n v="8645.51"/>
    <n v="2.2599999999999999E-2"/>
    <n v="147.16999999999999"/>
    <s v="GIRARD "/>
    <s v="Plastic"/>
    <n v="11880.27758667267"/>
    <s v="NO"/>
    <s v="YES"/>
    <s v="&gt;0"/>
  </r>
  <r>
    <s v="DPAA1"/>
    <x v="0"/>
    <s v="40102"/>
    <x v="0"/>
    <s v="GFE0"/>
    <m/>
    <s v="2010"/>
    <s v="38000000"/>
    <s v="000038000000"/>
    <s v="000000075881"/>
    <s v="I"/>
    <s v="Dist-Services"/>
    <x v="3"/>
    <m/>
    <n v="2"/>
    <n v="3458.2"/>
    <n v="2.2599999999999999E-2"/>
    <n v="147.16999999999999"/>
    <s v="GREENFIELD"/>
    <s v="Plastic"/>
    <n v="4752.1055380459247"/>
    <s v="NO"/>
    <s v="YES"/>
    <s v="&gt;0"/>
  </r>
  <r>
    <s v="DPAA1"/>
    <x v="0"/>
    <s v="40102"/>
    <x v="0"/>
    <s v="GLW0"/>
    <m/>
    <s v="2010"/>
    <s v="38000000"/>
    <s v="000038000000"/>
    <s v="000000075212"/>
    <s v="I"/>
    <s v="Dist-Services"/>
    <x v="3"/>
    <m/>
    <n v="7"/>
    <n v="12103.71"/>
    <n v="2.2599999999999999E-2"/>
    <n v="147.16999999999999"/>
    <s v="GLADE "/>
    <s v="Plastic"/>
    <n v="16632.383124718595"/>
    <s v="NO"/>
    <s v="YES"/>
    <s v="&gt;0"/>
  </r>
  <r>
    <s v="DPAA1"/>
    <x v="0"/>
    <s v="40102"/>
    <x v="0"/>
    <s v="GNE0"/>
    <m/>
    <s v="2010"/>
    <s v="38000000"/>
    <s v="000038000000"/>
    <s v="000000075102"/>
    <s v="I"/>
    <s v="Dist-Services"/>
    <x v="3"/>
    <m/>
    <n v="8"/>
    <n v="13832.81"/>
    <n v="2.2599999999999999E-2"/>
    <n v="147.16999999999999"/>
    <s v="GREENE"/>
    <s v="Plastic"/>
    <n v="19008.435893741556"/>
    <s v="NO"/>
    <s v="YES"/>
    <s v="&gt;0"/>
  </r>
  <r>
    <s v="DPAA1"/>
    <x v="0"/>
    <s v="40102"/>
    <x v="0"/>
    <s v="GRM8"/>
    <m/>
    <s v="2010"/>
    <s v="38000000"/>
    <s v="000038000000"/>
    <s v="000000074880"/>
    <s v="I"/>
    <s v="Dist-Services"/>
    <x v="3"/>
    <m/>
    <n v="27"/>
    <n v="46685.75"/>
    <n v="2.2599999999999999E-2"/>
    <n v="147.16999999999999"/>
    <s v="GREENVILLE "/>
    <s v="Plastic"/>
    <n v="64153.493471409274"/>
    <s v="NO"/>
    <s v="YES"/>
    <s v="&gt;0"/>
  </r>
  <r>
    <s v="DPAA1"/>
    <x v="0"/>
    <s v="40102"/>
    <x v="0"/>
    <s v="GTE0"/>
    <m/>
    <s v="2010"/>
    <s v="38000000"/>
    <s v="000038000000"/>
    <s v="000000074881"/>
    <s v="I"/>
    <s v="Dist-Services"/>
    <x v="3"/>
    <m/>
    <n v="9"/>
    <n v="15561.91"/>
    <n v="2.2599999999999999E-2"/>
    <n v="147.16999999999999"/>
    <s v="GIRARD"/>
    <s v="Plastic"/>
    <n v="21384.488662764521"/>
    <s v="NO"/>
    <s v="YES"/>
    <s v="&gt;0"/>
  </r>
  <r>
    <s v="DPAA1"/>
    <x v="0"/>
    <s v="40102"/>
    <x v="0"/>
    <s v="GTM0"/>
    <m/>
    <s v="2010"/>
    <s v="38000000"/>
    <s v="000038000000"/>
    <s v="000000074882"/>
    <s v="I"/>
    <s v="Dist-Services"/>
    <x v="3"/>
    <m/>
    <n v="1"/>
    <n v="1729.1"/>
    <n v="2.2599999999999999E-2"/>
    <n v="147.16999999999999"/>
    <s v="GREENE"/>
    <s v="Plastic"/>
    <n v="2376.0527690229624"/>
    <s v="NO"/>
    <s v="YES"/>
    <s v="&gt;0"/>
  </r>
  <r>
    <s v="DPAA1"/>
    <x v="0"/>
    <s v="40102"/>
    <x v="0"/>
    <s v="HAC0"/>
    <m/>
    <s v="2010"/>
    <s v="38000000"/>
    <s v="000038000000"/>
    <s v="000000074883"/>
    <s v="I"/>
    <s v="Dist-Services"/>
    <x v="3"/>
    <m/>
    <n v="1"/>
    <n v="1729.1"/>
    <n v="2.2599999999999999E-2"/>
    <n v="147.16999999999999"/>
    <s v="HAYFIELD"/>
    <s v="Plastic"/>
    <n v="2376.0527690229624"/>
    <s v="NO"/>
    <s v="YES"/>
    <s v="&gt;0"/>
  </r>
  <r>
    <s v="DPAA1"/>
    <x v="0"/>
    <s v="40102"/>
    <x v="0"/>
    <s v="HAF0"/>
    <m/>
    <s v="2010"/>
    <s v="38000000"/>
    <s v="000038000000"/>
    <s v="000000075264"/>
    <s v="D"/>
    <s v="Dist-Services"/>
    <x v="3"/>
    <m/>
    <n v="0"/>
    <n v="0"/>
    <n v="2.2599999999999999E-2"/>
    <n v="147.16999999999999"/>
    <s v="HARMONY "/>
    <s v="Plastic"/>
    <n v="0"/>
    <s v="YES"/>
    <s v="NO"/>
    <s v="=0"/>
  </r>
  <r>
    <s v="DPAA1"/>
    <x v="0"/>
    <s v="40102"/>
    <x v="0"/>
    <s v="HBE0"/>
    <m/>
    <s v="2010"/>
    <s v="38000000"/>
    <s v="000038000000"/>
    <s v="000000074884"/>
    <s v="I"/>
    <s v="Dist-Services"/>
    <x v="3"/>
    <m/>
    <n v="34"/>
    <n v="58847.51"/>
    <n v="2.2599999999999999E-2"/>
    <n v="147.16999999999999"/>
    <s v="HARBORCREEK "/>
    <s v="Plastic"/>
    <n v="80865.646339486717"/>
    <s v="NO"/>
    <s v="YES"/>
    <s v="&gt;0"/>
  </r>
  <r>
    <s v="DPAA1"/>
    <x v="0"/>
    <s v="40102"/>
    <x v="0"/>
    <s v="HEM0"/>
    <m/>
    <s v="2010"/>
    <s v="38000000"/>
    <s v="000038000000"/>
    <s v="000000075103"/>
    <s v="I"/>
    <s v="Dist-Services"/>
    <x v="3"/>
    <m/>
    <n v="10"/>
    <n v="17291.02"/>
    <n v="2.2599999999999999E-2"/>
    <n v="147.16999999999999"/>
    <s v="HEMPFIELD "/>
    <s v="Plastic"/>
    <n v="23760.555173345339"/>
    <s v="NO"/>
    <s v="YES"/>
    <s v="&gt;0"/>
  </r>
  <r>
    <s v="DPAA1"/>
    <x v="0"/>
    <s v="40102"/>
    <x v="0"/>
    <s v="HIC0"/>
    <m/>
    <s v="2010"/>
    <s v="38000000"/>
    <s v="000038000000"/>
    <s v="000000075265"/>
    <s v="I"/>
    <s v="Dist-Services"/>
    <x v="3"/>
    <m/>
    <n v="1"/>
    <n v="1729.1"/>
    <n v="2.2599999999999999E-2"/>
    <n v="147.16999999999999"/>
    <s v="HIGHLAND"/>
    <s v="Plastic"/>
    <n v="2376.0527690229624"/>
    <s v="NO"/>
    <s v="YES"/>
    <s v="&gt;0"/>
  </r>
  <r>
    <s v="DPAA1"/>
    <x v="0"/>
    <s v="40102"/>
    <x v="0"/>
    <s v="HIF0"/>
    <m/>
    <s v="2010"/>
    <s v="38000000"/>
    <s v="000038000000"/>
    <s v="000000074885"/>
    <s v="I"/>
    <s v="Dist-Services"/>
    <x v="3"/>
    <m/>
    <n v="8"/>
    <n v="13832.81"/>
    <n v="2.2599999999999999E-2"/>
    <n v="147.16999999999999"/>
    <s v="HICKORY "/>
    <s v="Plastic"/>
    <n v="19008.435893741556"/>
    <s v="NO"/>
    <s v="YES"/>
    <s v="&gt;0"/>
  </r>
  <r>
    <s v="DPAA1"/>
    <x v="0"/>
    <s v="40102"/>
    <x v="0"/>
    <s v="HIM0"/>
    <m/>
    <s v="2010"/>
    <s v="38000000"/>
    <s v="000038000000"/>
    <s v="000000074886"/>
    <s v="I"/>
    <s v="Dist-Services"/>
    <x v="3"/>
    <m/>
    <n v="138"/>
    <n v="238616.03"/>
    <n v="2.2599999999999999E-2"/>
    <n v="147.16999999999999"/>
    <s v="HERMITAGE "/>
    <s v="Plastic"/>
    <n v="327895.59818099957"/>
    <s v="NO"/>
    <s v="YES"/>
    <s v="&gt;0"/>
  </r>
  <r>
    <s v="DPAA1"/>
    <x v="0"/>
    <s v="40102"/>
    <x v="0"/>
    <s v="HLE0"/>
    <m/>
    <s v="2010"/>
    <s v="38000000"/>
    <s v="000038000000"/>
    <s v="000000075415"/>
    <s v="I"/>
    <s v="Dist-Services"/>
    <x v="3"/>
    <m/>
    <n v="3"/>
    <n v="5023.8599999999997"/>
    <n v="2.2599999999999999E-2"/>
    <n v="147.16999999999999"/>
    <s v="HIGHLAND"/>
    <s v="Plastic"/>
    <n v="6903.566285457001"/>
    <s v="NO"/>
    <s v="YES"/>
    <s v="&gt;0"/>
  </r>
  <r>
    <s v="DPAA1"/>
    <x v="0"/>
    <s v="40102"/>
    <x v="0"/>
    <s v="HMM0"/>
    <m/>
    <s v="2010"/>
    <s v="38000000"/>
    <s v="000038000000"/>
    <s v="000000075213"/>
    <s v="I"/>
    <s v="Dist-Services"/>
    <x v="3"/>
    <m/>
    <n v="2"/>
    <n v="3458.2"/>
    <n v="2.2599999999999999E-2"/>
    <n v="147.16999999999999"/>
    <s v="HAMILTON"/>
    <s v="Plastic"/>
    <n v="4752.1055380459247"/>
    <s v="NO"/>
    <s v="YES"/>
    <s v="&gt;0"/>
  </r>
  <r>
    <s v="DPAA1"/>
    <x v="0"/>
    <s v="40102"/>
    <x v="0"/>
    <s v="HOE0"/>
    <m/>
    <s v="2010"/>
    <s v="38000000"/>
    <s v="000038000000"/>
    <s v="000000074887"/>
    <s v="I"/>
    <s v="Dist-Services"/>
    <x v="3"/>
    <m/>
    <n v="5"/>
    <n v="8645.51"/>
    <n v="2.2599999999999999E-2"/>
    <n v="147.16999999999999"/>
    <s v="HORTON"/>
    <s v="Plastic"/>
    <n v="11880.27758667267"/>
    <s v="NO"/>
    <s v="YES"/>
    <s v="&gt;0"/>
  </r>
  <r>
    <s v="DPAA1"/>
    <x v="0"/>
    <s v="40102"/>
    <x v="0"/>
    <s v="HSC0"/>
    <m/>
    <s v="2010"/>
    <s v="38000000"/>
    <s v="000038000000"/>
    <s v="000000075266"/>
    <s v="I"/>
    <s v="Dist-Services"/>
    <x v="3"/>
    <m/>
    <n v="8"/>
    <n v="13832.81"/>
    <n v="2.2599999999999999E-2"/>
    <n v="147.16999999999999"/>
    <s v="HUSTON"/>
    <s v="Plastic"/>
    <n v="19008.435893741556"/>
    <s v="NO"/>
    <s v="YES"/>
    <s v="&gt;0"/>
  </r>
  <r>
    <s v="DPAA1"/>
    <x v="0"/>
    <s v="40102"/>
    <x v="0"/>
    <s v="JAE0"/>
    <m/>
    <s v="2010"/>
    <s v="38000000"/>
    <s v="000038000000"/>
    <s v="000000074888"/>
    <s v="I"/>
    <s v="Dist-Services"/>
    <x v="3"/>
    <m/>
    <n v="1"/>
    <n v="1729.1"/>
    <n v="2.2599999999999999E-2"/>
    <n v="147.16999999999999"/>
    <s v="JAY "/>
    <s v="Plastic"/>
    <n v="2376.0527690229624"/>
    <s v="NO"/>
    <s v="YES"/>
    <s v="&gt;0"/>
  </r>
  <r>
    <s v="DPAA1"/>
    <x v="0"/>
    <s v="40102"/>
    <x v="0"/>
    <s v="JAM8"/>
    <m/>
    <s v="2010"/>
    <s v="38000000"/>
    <s v="000038000000"/>
    <s v="000000075882"/>
    <s v="I"/>
    <s v="Dist-Services"/>
    <x v="3"/>
    <m/>
    <n v="12"/>
    <n v="20749.22"/>
    <n v="2.2599999999999999E-2"/>
    <n v="147.16999999999999"/>
    <s v="JAMESTOWN"/>
    <s v="Plastic"/>
    <n v="28512.660711391265"/>
    <s v="NO"/>
    <s v="YES"/>
    <s v="&gt;0"/>
  </r>
  <r>
    <s v="DPAA1"/>
    <x v="0"/>
    <s v="40102"/>
    <x v="0"/>
    <s v="JBE8"/>
    <m/>
    <s v="2010"/>
    <s v="38000000"/>
    <s v="000038000000"/>
    <s v="000000075104"/>
    <s v="I"/>
    <s v="Dist-Services"/>
    <x v="3"/>
    <m/>
    <n v="35"/>
    <n v="60518.57"/>
    <n v="2.2599999999999999E-2"/>
    <n v="147.16999999999999"/>
    <s v="JOHNSONBURG"/>
    <s v="Plastic"/>
    <n v="83161.943106708684"/>
    <s v="NO"/>
    <s v="YES"/>
    <s v="&gt;0"/>
  </r>
  <r>
    <s v="DPAA1"/>
    <x v="0"/>
    <s v="40102"/>
    <x v="0"/>
    <s v="JCM8"/>
    <m/>
    <s v="2010"/>
    <s v="38000000"/>
    <s v="000038000000"/>
    <s v="000000074889"/>
    <s v="I"/>
    <s v="Dist-Services"/>
    <x v="3"/>
    <m/>
    <n v="2"/>
    <n v="3458.2"/>
    <n v="2.2599999999999999E-2"/>
    <n v="147.16999999999999"/>
    <s v="JACKSON CENTER "/>
    <s v="Plastic"/>
    <n v="4752.1055380459247"/>
    <s v="NO"/>
    <s v="YES"/>
    <s v="&gt;0"/>
  </r>
  <r>
    <s v="DPAA1"/>
    <x v="0"/>
    <s v="40102"/>
    <x v="0"/>
    <s v="JMM0"/>
    <m/>
    <s v="2010"/>
    <s v="38000000"/>
    <s v="000038000000"/>
    <s v="000000075105"/>
    <s v="I"/>
    <s v="Dist-Services"/>
    <x v="3"/>
    <m/>
    <n v="5"/>
    <n v="8645.51"/>
    <n v="2.2599999999999999E-2"/>
    <n v="147.16999999999999"/>
    <s v="JACKSON "/>
    <s v="Plastic"/>
    <n v="11880.27758667267"/>
    <s v="NO"/>
    <s v="YES"/>
    <s v="&gt;0"/>
  </r>
  <r>
    <s v="DPAA1"/>
    <x v="0"/>
    <s v="40102"/>
    <x v="0"/>
    <s v="JOE0"/>
    <m/>
    <s v="2010"/>
    <s v="38000000"/>
    <s v="000038000000"/>
    <s v="000000074890"/>
    <s v="I"/>
    <s v="Dist-Services"/>
    <x v="3"/>
    <m/>
    <n v="37"/>
    <n v="63853.03"/>
    <n v="2.2599999999999999E-2"/>
    <n v="147.16999999999999"/>
    <s v="JONES "/>
    <s v="Plastic"/>
    <n v="87744.010607834309"/>
    <s v="NO"/>
    <s v="YES"/>
    <s v="&gt;0"/>
  </r>
  <r>
    <s v="DPAA1"/>
    <x v="0"/>
    <s v="40102"/>
    <x v="0"/>
    <s v="KEM0"/>
    <m/>
    <s v="2010"/>
    <s v="38000000"/>
    <s v="000038000000"/>
    <s v="000000075815"/>
    <s v="D"/>
    <s v="Dist-Services"/>
    <x v="3"/>
    <m/>
    <n v="0"/>
    <n v="0"/>
    <n v="2.2599999999999999E-2"/>
    <n v="147.16999999999999"/>
    <s v="KEATING "/>
    <s v="Plastic"/>
    <n v="0"/>
    <s v="YES"/>
    <s v="NO"/>
    <s v="=0"/>
  </r>
  <r>
    <s v="DPAA1"/>
    <x v="0"/>
    <s v="40102"/>
    <x v="0"/>
    <s v="LAM0"/>
    <m/>
    <s v="2010"/>
    <s v="38000000"/>
    <s v="000038000000"/>
    <s v="000000075214"/>
    <s v="I"/>
    <s v="Dist-Services"/>
    <x v="3"/>
    <m/>
    <n v="1"/>
    <n v="1729.1"/>
    <n v="2.2599999999999999E-2"/>
    <n v="147.16999999999999"/>
    <s v="LAFAYETTE "/>
    <s v="Plastic"/>
    <n v="2376.0527690229624"/>
    <s v="NO"/>
    <s v="YES"/>
    <s v="&gt;0"/>
  </r>
  <r>
    <s v="DPAA1"/>
    <x v="0"/>
    <s v="40102"/>
    <x v="0"/>
    <s v="LBC8"/>
    <m/>
    <s v="2010"/>
    <s v="38000000"/>
    <s v="000038000000"/>
    <s v="000000075106"/>
    <s v="I"/>
    <s v="Dist-Services"/>
    <x v="3"/>
    <m/>
    <n v="7"/>
    <n v="12103.71"/>
    <n v="2.2599999999999999E-2"/>
    <n v="147.16999999999999"/>
    <s v="LINESVILLE "/>
    <s v="Plastic"/>
    <n v="16632.383124718595"/>
    <s v="NO"/>
    <s v="YES"/>
    <s v="&gt;0"/>
  </r>
  <r>
    <s v="DPAA1"/>
    <x v="0"/>
    <s v="40102"/>
    <x v="0"/>
    <s v="LBE0"/>
    <m/>
    <s v="2010"/>
    <s v="38000000"/>
    <s v="000038000000"/>
    <s v="000000075107"/>
    <s v="I"/>
    <s v="Dist-Services"/>
    <x v="3"/>
    <m/>
    <n v="2"/>
    <n v="3458.2"/>
    <n v="2.2599999999999999E-2"/>
    <n v="147.16999999999999"/>
    <s v="LE BOUEF"/>
    <s v="Plastic"/>
    <n v="4752.1055380459247"/>
    <s v="NO"/>
    <s v="YES"/>
    <s v="&gt;0"/>
  </r>
  <r>
    <s v="DPAA1"/>
    <x v="0"/>
    <s v="40102"/>
    <x v="0"/>
    <s v="LCE8"/>
    <m/>
    <s v="2010"/>
    <s v="38000000"/>
    <s v="000038000000"/>
    <s v="000000075215"/>
    <s v="I"/>
    <s v="Dist-Services"/>
    <x v="3"/>
    <m/>
    <n v="10"/>
    <n v="17291.02"/>
    <n v="2.2599999999999999E-2"/>
    <n v="147.16999999999999"/>
    <s v="LAKE CITY"/>
    <s v="Plastic"/>
    <n v="23760.555173345339"/>
    <s v="NO"/>
    <s v="YES"/>
    <s v="&gt;0"/>
  </r>
  <r>
    <s v="DPAA1"/>
    <x v="0"/>
    <s v="40102"/>
    <x v="0"/>
    <s v="LIW0"/>
    <m/>
    <s v="2010"/>
    <s v="38000000"/>
    <s v="000038000000"/>
    <s v="000000075742"/>
    <s v="I"/>
    <s v="Dist-Services"/>
    <x v="3"/>
    <m/>
    <n v="1"/>
    <n v="1729.1"/>
    <n v="2.2599999999999999E-2"/>
    <n v="147.16999999999999"/>
    <s v="LIMESTONE "/>
    <s v="Plastic"/>
    <n v="2376.0527690229624"/>
    <s v="NO"/>
    <s v="YES"/>
    <s v="&gt;0"/>
  </r>
  <r>
    <s v="DPAA1"/>
    <x v="0"/>
    <s v="40102"/>
    <x v="0"/>
    <s v="LPE0"/>
    <m/>
    <s v="2010"/>
    <s v="38000000"/>
    <s v="000038000000"/>
    <s v="000000075743"/>
    <s v="I"/>
    <s v="Dist-Services"/>
    <x v="3"/>
    <m/>
    <n v="2"/>
    <n v="3458.2"/>
    <n v="2.2599999999999999E-2"/>
    <n v="147.16999999999999"/>
    <s v="LAWRENCE PARK "/>
    <s v="Plastic"/>
    <n v="4752.1055380459247"/>
    <s v="NO"/>
    <s v="YES"/>
    <s v="&gt;0"/>
  </r>
  <r>
    <s v="DPAA1"/>
    <x v="0"/>
    <s v="40102"/>
    <x v="0"/>
    <s v="LTM0"/>
    <m/>
    <s v="2010"/>
    <s v="38000000"/>
    <s v="000038000000"/>
    <s v="000000075497"/>
    <s v="I"/>
    <s v="Dist-Services"/>
    <x v="3"/>
    <m/>
    <n v="3"/>
    <n v="5187.3"/>
    <n v="2.2599999999999999E-2"/>
    <n v="147.16999999999999"/>
    <s v="LACKAWANNOCK"/>
    <s v="Plastic"/>
    <n v="7128.1583070688885"/>
    <s v="NO"/>
    <s v="YES"/>
    <s v="&gt;0"/>
  </r>
  <r>
    <s v="DPAA1"/>
    <x v="0"/>
    <s v="40102"/>
    <x v="0"/>
    <s v="MCE0"/>
    <m/>
    <s v="2010"/>
    <s v="38000000"/>
    <s v="000038000000"/>
    <s v="000000074891"/>
    <s v="I"/>
    <s v="Dist-Services"/>
    <x v="3"/>
    <m/>
    <n v="153"/>
    <n v="264552.56"/>
    <n v="2.2599999999999999E-2"/>
    <n v="147.16999999999999"/>
    <s v="MILLCREEK "/>
    <s v="Plastic"/>
    <n v="363536.43094101758"/>
    <s v="NO"/>
    <s v="YES"/>
    <s v="&gt;0"/>
  </r>
  <r>
    <s v="DPAA1"/>
    <x v="0"/>
    <s v="40102"/>
    <x v="0"/>
    <s v="MDW0"/>
    <m/>
    <s v="2010"/>
    <s v="38000000"/>
    <s v="000038000000"/>
    <s v="000000075267"/>
    <s v="I"/>
    <s v="Dist-Services"/>
    <x v="3"/>
    <m/>
    <n v="1"/>
    <n v="1729.1"/>
    <n v="2.2599999999999999E-2"/>
    <n v="147.16999999999999"/>
    <s v="MEAD"/>
    <s v="Plastic"/>
    <n v="2376.0527690229624"/>
    <s v="NO"/>
    <s v="YES"/>
    <s v="&gt;0"/>
  </r>
  <r>
    <s v="DPAA1"/>
    <x v="0"/>
    <s v="40102"/>
    <x v="0"/>
    <s v="MEC9"/>
    <m/>
    <s v="2010"/>
    <s v="38000000"/>
    <s v="000038000000"/>
    <s v="000000074892"/>
    <s v="I"/>
    <s v="Dist-Services"/>
    <x v="3"/>
    <m/>
    <n v="28"/>
    <n v="48414.85"/>
    <n v="2.2599999999999999E-2"/>
    <n v="147.16999999999999"/>
    <s v="MEADVILLE "/>
    <s v="Plastic"/>
    <n v="66529.546240432232"/>
    <s v="NO"/>
    <s v="YES"/>
    <s v="&gt;0"/>
  </r>
  <r>
    <s v="DPAA1"/>
    <x v="0"/>
    <s v="40102"/>
    <x v="0"/>
    <s v="MKE0"/>
    <m/>
    <s v="2010"/>
    <s v="38000000"/>
    <s v="000038000000"/>
    <s v="000000075416"/>
    <s v="I"/>
    <s v="Dist-Services"/>
    <x v="3"/>
    <m/>
    <n v="4"/>
    <n v="6916.41"/>
    <n v="2.2599999999999999E-2"/>
    <n v="147.16999999999999"/>
    <s v="MCKEAN"/>
    <s v="Plastic"/>
    <n v="9504.2248176497069"/>
    <s v="NO"/>
    <s v="YES"/>
    <s v="&gt;0"/>
  </r>
  <r>
    <s v="DPAA1"/>
    <x v="0"/>
    <s v="40102"/>
    <x v="0"/>
    <s v="MRM8"/>
    <m/>
    <s v="2010"/>
    <s v="38000000"/>
    <s v="000038000000"/>
    <s v="000000075681"/>
    <s v="I"/>
    <s v="Dist-Services"/>
    <x v="3"/>
    <m/>
    <n v="18"/>
    <n v="31123.83"/>
    <n v="2.2599999999999999E-2"/>
    <n v="147.16999999999999"/>
    <s v="MERCER "/>
    <s v="Plastic"/>
    <n v="42768.991067086899"/>
    <s v="NO"/>
    <s v="YES"/>
    <s v="&gt;0"/>
  </r>
  <r>
    <s v="DPAA1"/>
    <x v="0"/>
    <s v="40102"/>
    <x v="0"/>
    <s v="MVE8"/>
    <m/>
    <s v="2010"/>
    <s v="38000000"/>
    <s v="000038000000"/>
    <s v="000000074893"/>
    <s v="I"/>
    <s v="Dist-Services"/>
    <x v="3"/>
    <m/>
    <n v="2"/>
    <n v="3458.2"/>
    <n v="2.2599999999999999E-2"/>
    <n v="147.16999999999999"/>
    <s v="MILL VILLAGE "/>
    <s v="Plastic"/>
    <n v="4752.1055380459247"/>
    <s v="NO"/>
    <s v="YES"/>
    <s v="&gt;0"/>
  </r>
  <r>
    <s v="DPAA1"/>
    <x v="0"/>
    <s v="40102"/>
    <x v="0"/>
    <s v="NEE0"/>
    <m/>
    <s v="2010"/>
    <s v="38000000"/>
    <s v="000038000000"/>
    <s v="000000074894"/>
    <s v="I"/>
    <s v="Dist-Services"/>
    <x v="3"/>
    <m/>
    <n v="16"/>
    <n v="27665.63"/>
    <n v="2.2599999999999999E-2"/>
    <n v="147.16999999999999"/>
    <s v="NORTH EAST"/>
    <s v="Plastic"/>
    <n v="38016.88552904097"/>
    <s v="NO"/>
    <s v="YES"/>
    <s v="&gt;0"/>
  </r>
  <r>
    <s v="DPAA1"/>
    <x v="0"/>
    <s v="40102"/>
    <x v="0"/>
    <s v="NTM0"/>
    <m/>
    <s v="2010"/>
    <s v="38000000"/>
    <s v="000038000000"/>
    <s v="000000074895"/>
    <s v="I"/>
    <s v="Dist-Services"/>
    <x v="3"/>
    <m/>
    <n v="1"/>
    <n v="1729.1"/>
    <n v="2.2599999999999999E-2"/>
    <n v="147.16999999999999"/>
    <s v="NORWICH "/>
    <s v="Plastic"/>
    <n v="2376.0527690229624"/>
    <s v="NO"/>
    <s v="YES"/>
    <s v="&gt;0"/>
  </r>
  <r>
    <s v="DPAA1"/>
    <x v="0"/>
    <s v="40102"/>
    <x v="0"/>
    <s v="OAB0"/>
    <m/>
    <s v="2010"/>
    <s v="38000000"/>
    <s v="000038000000"/>
    <s v="000000075216"/>
    <s v="I"/>
    <s v="Dist-Services"/>
    <x v="3"/>
    <m/>
    <n v="1"/>
    <n v="1729.1"/>
    <n v="2.2599999999999999E-2"/>
    <n v="147.16999999999999"/>
    <s v="OAKLAND "/>
    <s v="Plastic"/>
    <n v="2376.0527690229624"/>
    <s v="NO"/>
    <s v="YES"/>
    <s v="&gt;0"/>
  </r>
  <r>
    <s v="DPAA1"/>
    <x v="0"/>
    <s v="40102"/>
    <x v="0"/>
    <s v="OAV0"/>
    <m/>
    <s v="2010"/>
    <s v="38000000"/>
    <s v="000038000000"/>
    <s v="000000075816"/>
    <s v="I"/>
    <s v="Dist-Services"/>
    <x v="3"/>
    <m/>
    <n v="1"/>
    <n v="1729.1"/>
    <n v="2.2599999999999999E-2"/>
    <n v="147.16999999999999"/>
    <s v="OAKLAND "/>
    <s v="Plastic"/>
    <n v="2376.0527690229624"/>
    <s v="NO"/>
    <s v="YES"/>
    <s v="&gt;0"/>
  </r>
  <r>
    <s v="DPAA1"/>
    <x v="0"/>
    <s v="40102"/>
    <x v="0"/>
    <s v="OCM0"/>
    <m/>
    <s v="2010"/>
    <s v="38000000"/>
    <s v="000038000000"/>
    <s v="000000075498"/>
    <s v="I"/>
    <s v="Dist-Services"/>
    <x v="3"/>
    <m/>
    <n v="1"/>
    <n v="1729.1"/>
    <n v="2.2599999999999999E-2"/>
    <n v="147.16999999999999"/>
    <s v="OTTER CREEK "/>
    <s v="Plastic"/>
    <n v="2376.0527690229624"/>
    <s v="NO"/>
    <s v="YES"/>
    <s v="&gt;0"/>
  </r>
  <r>
    <s v="DPAA1"/>
    <x v="0"/>
    <s v="40102"/>
    <x v="0"/>
    <s v="OCV9"/>
    <m/>
    <s v="2010"/>
    <s v="38000000"/>
    <s v="000038000000"/>
    <s v="000000074896"/>
    <s v="I"/>
    <s v="Dist-Services"/>
    <x v="3"/>
    <m/>
    <n v="21"/>
    <n v="36311.14"/>
    <n v="2.2599999999999999E-2"/>
    <n v="147.16999999999999"/>
    <s v="OIL CITY"/>
    <s v="Plastic"/>
    <n v="49897.163115713643"/>
    <s v="NO"/>
    <s v="YES"/>
    <s v="&gt;0"/>
  </r>
  <r>
    <s v="DPAA1"/>
    <x v="0"/>
    <s v="40102"/>
    <x v="0"/>
    <s v="OTM0"/>
    <m/>
    <s v="2010"/>
    <s v="38000000"/>
    <s v="000038000000"/>
    <s v="000000075108"/>
    <s v="I"/>
    <s v="Dist-Services"/>
    <x v="3"/>
    <m/>
    <n v="1"/>
    <n v="1729.1"/>
    <n v="2.2599999999999999E-2"/>
    <n v="147.16999999999999"/>
    <s v="OTTO"/>
    <s v="Plastic"/>
    <n v="2376.0527690229624"/>
    <s v="NO"/>
    <s v="YES"/>
    <s v="&gt;0"/>
  </r>
  <r>
    <s v="DPAA1"/>
    <x v="0"/>
    <s v="40102"/>
    <x v="0"/>
    <s v="OVV0"/>
    <m/>
    <s v="2010"/>
    <s v="38000000"/>
    <s v="000038000000"/>
    <s v="000000075499"/>
    <s v="D"/>
    <s v="Dist-Services"/>
    <x v="3"/>
    <m/>
    <n v="0"/>
    <n v="0"/>
    <n v="2.2599999999999999E-2"/>
    <n v="147.16999999999999"/>
    <s v="OIL CREEK "/>
    <s v="Plastic"/>
    <n v="0"/>
    <s v="YES"/>
    <s v="NO"/>
    <s v="=0"/>
  </r>
  <r>
    <s v="DPAA1"/>
    <x v="0"/>
    <s v="40102"/>
    <x v="0"/>
    <s v="PEM0"/>
    <m/>
    <s v="2010"/>
    <s v="38000000"/>
    <s v="000038000000"/>
    <s v="000000074897"/>
    <s v="I"/>
    <s v="Dist-Services"/>
    <x v="3"/>
    <m/>
    <n v="2"/>
    <n v="3458.2"/>
    <n v="2.2599999999999999E-2"/>
    <n v="147.16999999999999"/>
    <s v="PERRY "/>
    <s v="Plastic"/>
    <n v="4752.1055380459247"/>
    <s v="NO"/>
    <s v="YES"/>
    <s v="&gt;0"/>
  </r>
  <r>
    <s v="DPAA1"/>
    <x v="0"/>
    <s v="40102"/>
    <x v="0"/>
    <s v="PFW0"/>
    <m/>
    <s v="2010"/>
    <s v="38000000"/>
    <s v="000038000000"/>
    <s v="000000074898"/>
    <s v="I"/>
    <s v="Dist-Services"/>
    <x v="3"/>
    <m/>
    <n v="7"/>
    <n v="12103.71"/>
    <n v="2.2599999999999999E-2"/>
    <n v="147.16999999999999"/>
    <s v="PITTSFIELD"/>
    <s v="Plastic"/>
    <n v="16632.383124718595"/>
    <s v="NO"/>
    <s v="YES"/>
    <s v="&gt;0"/>
  </r>
  <r>
    <s v="DPAA1"/>
    <x v="0"/>
    <s v="40102"/>
    <x v="0"/>
    <s v="PGW0"/>
    <m/>
    <s v="2010"/>
    <s v="38000000"/>
    <s v="000038000000"/>
    <s v="000000074899"/>
    <s v="I"/>
    <s v="Dist-Services"/>
    <x v="3"/>
    <m/>
    <n v="13"/>
    <n v="22478.32"/>
    <n v="2.2599999999999999E-2"/>
    <n v="147.16999999999999"/>
    <s v="PINE GROVE"/>
    <s v="Plastic"/>
    <n v="30888.713480414226"/>
    <s v="NO"/>
    <s v="YES"/>
    <s v="&gt;0"/>
  </r>
  <r>
    <s v="DPAA1"/>
    <x v="0"/>
    <s v="40102"/>
    <x v="0"/>
    <s v="PIJ0"/>
    <m/>
    <s v="2010"/>
    <s v="38000000"/>
    <s v="000038000000"/>
    <s v="000000075500"/>
    <s v="I"/>
    <s v="Dist-Services"/>
    <x v="3"/>
    <m/>
    <n v="2"/>
    <n v="3458.2"/>
    <n v="2.2599999999999999E-2"/>
    <n v="147.16999999999999"/>
    <s v="PINECREEK "/>
    <s v="Plastic"/>
    <n v="4752.1055380459247"/>
    <s v="NO"/>
    <s v="YES"/>
    <s v="&gt;0"/>
  </r>
  <r>
    <s v="DPAA1"/>
    <x v="0"/>
    <s v="40102"/>
    <x v="0"/>
    <s v="PIV0"/>
    <m/>
    <s v="2010"/>
    <s v="38000000"/>
    <s v="000038000000"/>
    <s v="000000075501"/>
    <s v="I"/>
    <s v="Dist-Services"/>
    <x v="3"/>
    <m/>
    <n v="4"/>
    <n v="6916.41"/>
    <n v="2.2599999999999999E-2"/>
    <n v="147.16999999999999"/>
    <s v="PINEGROVE "/>
    <s v="Plastic"/>
    <n v="9504.2248176497069"/>
    <s v="NO"/>
    <s v="YES"/>
    <s v="&gt;0"/>
  </r>
  <r>
    <s v="DPAA1"/>
    <x v="0"/>
    <s v="40102"/>
    <x v="0"/>
    <s v="PLV8"/>
    <m/>
    <s v="2010"/>
    <s v="38000000"/>
    <s v="000038000000"/>
    <s v="000000075744"/>
    <s v="I"/>
    <s v="Dist-Services"/>
    <x v="3"/>
    <m/>
    <n v="2"/>
    <n v="3458.2"/>
    <n v="2.2599999999999999E-2"/>
    <n v="147.16999999999999"/>
    <s v="PLEASANTVILLE"/>
    <s v="Plastic"/>
    <n v="4752.1055380459247"/>
    <s v="NO"/>
    <s v="YES"/>
    <s v="&gt;0"/>
  </r>
  <r>
    <s v="DPAA1"/>
    <x v="0"/>
    <s v="40102"/>
    <x v="0"/>
    <s v="PLW0"/>
    <m/>
    <s v="2010"/>
    <s v="38000000"/>
    <s v="000038000000"/>
    <s v="000000075578"/>
    <s v="I"/>
    <s v="Dist-Services"/>
    <x v="3"/>
    <m/>
    <n v="1"/>
    <n v="1729.1"/>
    <n v="2.2599999999999999E-2"/>
    <n v="147.16999999999999"/>
    <s v="PLEASANT"/>
    <s v="Plastic"/>
    <n v="2376.0527690229624"/>
    <s v="NO"/>
    <s v="YES"/>
    <s v="&gt;0"/>
  </r>
  <r>
    <s v="DPAA1"/>
    <x v="0"/>
    <s v="40102"/>
    <x v="0"/>
    <s v="POV8"/>
    <m/>
    <s v="2010"/>
    <s v="38000000"/>
    <s v="000038000000"/>
    <s v="000000074900"/>
    <s v="I"/>
    <s v="Dist-Services"/>
    <x v="3"/>
    <m/>
    <n v="5"/>
    <n v="8645.51"/>
    <n v="2.2599999999999999E-2"/>
    <n v="147.16999999999999"/>
    <s v="POLK "/>
    <s v="Plastic"/>
    <n v="11880.27758667267"/>
    <s v="NO"/>
    <s v="YES"/>
    <s v="&gt;0"/>
  </r>
  <r>
    <s v="DPAA1"/>
    <x v="0"/>
    <s v="40102"/>
    <x v="0"/>
    <s v="PYM0"/>
    <m/>
    <s v="2010"/>
    <s v="38000000"/>
    <s v="000038000000"/>
    <s v="000000074901"/>
    <s v="I"/>
    <s v="Dist-Services"/>
    <x v="3"/>
    <m/>
    <n v="6"/>
    <n v="10374.61"/>
    <n v="2.2599999999999999E-2"/>
    <n v="147.16999999999999"/>
    <s v="PYMATUNING"/>
    <s v="Plastic"/>
    <n v="14256.330355695633"/>
    <s v="NO"/>
    <s v="YES"/>
    <s v="&gt;0"/>
  </r>
  <r>
    <s v="DPAA1"/>
    <x v="0"/>
    <s v="40102"/>
    <x v="0"/>
    <s v="RBE8"/>
    <m/>
    <s v="2010"/>
    <s v="38000000"/>
    <s v="000038000000"/>
    <s v="000000074902"/>
    <s v="I"/>
    <s v="Dist-Services"/>
    <x v="3"/>
    <m/>
    <n v="24"/>
    <n v="41498.44"/>
    <n v="2.2599999999999999E-2"/>
    <n v="147.16999999999999"/>
    <s v="RIDGWAY"/>
    <s v="Plastic"/>
    <n v="57025.32142278253"/>
    <s v="NO"/>
    <s v="YES"/>
    <s v="&gt;0"/>
  </r>
  <r>
    <s v="DPAA1"/>
    <x v="0"/>
    <s v="40102"/>
    <x v="0"/>
    <s v="REJ8"/>
    <m/>
    <s v="2010"/>
    <s v="38000000"/>
    <s v="000038000000"/>
    <s v="000000075217"/>
    <s v="I"/>
    <s v="Dist-Services"/>
    <x v="3"/>
    <m/>
    <n v="8"/>
    <n v="13832.81"/>
    <n v="2.2599999999999999E-2"/>
    <n v="147.16999999999999"/>
    <s v="REYNOLDSVILLE"/>
    <s v="Plastic"/>
    <n v="19008.435893741556"/>
    <s v="NO"/>
    <s v="YES"/>
    <s v="&gt;0"/>
  </r>
  <r>
    <s v="DPAA1"/>
    <x v="0"/>
    <s v="40102"/>
    <x v="0"/>
    <s v="RIC0"/>
    <m/>
    <s v="2010"/>
    <s v="38000000"/>
    <s v="000038000000"/>
    <s v="000000075817"/>
    <s v="D"/>
    <s v="Dist-Services"/>
    <x v="3"/>
    <m/>
    <n v="0"/>
    <n v="0"/>
    <n v="2.2599999999999999E-2"/>
    <n v="147.16999999999999"/>
    <s v="RICHMOND"/>
    <s v="Plastic"/>
    <n v="0"/>
    <s v="YES"/>
    <s v="NO"/>
    <s v="=0"/>
  </r>
  <r>
    <s v="DPAA1"/>
    <x v="0"/>
    <s v="40102"/>
    <x v="0"/>
    <s v="RNC0"/>
    <m/>
    <s v="2010"/>
    <s v="38000000"/>
    <s v="000038000000"/>
    <s v="000000075417"/>
    <s v="I"/>
    <s v="Dist-Services"/>
    <x v="3"/>
    <m/>
    <n v="1"/>
    <n v="1729.1"/>
    <n v="2.2599999999999999E-2"/>
    <n v="147.16999999999999"/>
    <s v="RANDOLPH"/>
    <s v="Plastic"/>
    <n v="2376.0527690229624"/>
    <s v="NO"/>
    <s v="YES"/>
    <s v="&gt;0"/>
  </r>
  <r>
    <s v="DPAA1"/>
    <x v="0"/>
    <s v="40102"/>
    <x v="0"/>
    <s v="ROJ0"/>
    <m/>
    <s v="2010"/>
    <s v="38000000"/>
    <s v="000038000000"/>
    <s v="000000075418"/>
    <s v="I"/>
    <s v="Dist-Services"/>
    <x v="3"/>
    <m/>
    <n v="24"/>
    <n v="41498.44"/>
    <n v="2.2599999999999999E-2"/>
    <n v="147.16999999999999"/>
    <s v="ROSE"/>
    <s v="Plastic"/>
    <n v="57025.32142278253"/>
    <s v="NO"/>
    <s v="YES"/>
    <s v="&gt;0"/>
  </r>
  <r>
    <s v="DPAA1"/>
    <x v="0"/>
    <s v="40102"/>
    <x v="0"/>
    <s v="RTE0"/>
    <m/>
    <s v="2010"/>
    <s v="38000000"/>
    <s v="000038000000"/>
    <s v="000000074903"/>
    <s v="D"/>
    <s v="Dist-Services"/>
    <x v="3"/>
    <m/>
    <n v="0"/>
    <n v="0"/>
    <n v="2.2599999999999999E-2"/>
    <n v="147.16999999999999"/>
    <s v="RIDGWAY "/>
    <s v="Plastic"/>
    <n v="0"/>
    <s v="YES"/>
    <s v="NO"/>
    <s v="=0"/>
  </r>
  <r>
    <s v="DPAA1"/>
    <x v="0"/>
    <s v="40102"/>
    <x v="0"/>
    <s v="RTV0"/>
    <m/>
    <s v="2010"/>
    <s v="38000000"/>
    <s v="000038000000"/>
    <s v="000000075268"/>
    <s v="I"/>
    <s v="Dist-Services"/>
    <x v="3"/>
    <m/>
    <n v="1"/>
    <n v="1729.1"/>
    <n v="2.2599999999999999E-2"/>
    <n v="147.16999999999999"/>
    <s v="ROCKLAND"/>
    <s v="Plastic"/>
    <n v="2376.0527690229624"/>
    <s v="NO"/>
    <s v="YES"/>
    <s v="&gt;0"/>
  </r>
  <r>
    <s v="DPAA1"/>
    <x v="0"/>
    <s v="40102"/>
    <x v="0"/>
    <s v="SAC0"/>
    <m/>
    <s v="2010"/>
    <s v="38000000"/>
    <s v="000038000000"/>
    <s v="000000075218"/>
    <s v="I"/>
    <s v="Dist-Services"/>
    <x v="3"/>
    <m/>
    <n v="12"/>
    <n v="20749.22"/>
    <n v="2.2599999999999999E-2"/>
    <n v="147.16999999999999"/>
    <s v="SADSBURY"/>
    <s v="Plastic"/>
    <n v="28512.660711391265"/>
    <s v="NO"/>
    <s v="YES"/>
    <s v="&gt;0"/>
  </r>
  <r>
    <s v="DPAA1"/>
    <x v="0"/>
    <s v="40102"/>
    <x v="0"/>
    <s v="SAV0"/>
    <m/>
    <s v="2010"/>
    <s v="38000000"/>
    <s v="000038000000"/>
    <s v="000000075863"/>
    <s v="I"/>
    <s v="Dist-Services"/>
    <x v="3"/>
    <m/>
    <n v="1"/>
    <n v="1729.1"/>
    <n v="2.2599999999999999E-2"/>
    <n v="147.16999999999999"/>
    <s v="SANDYCREEK"/>
    <s v="Plastic"/>
    <n v="2376.0527690229624"/>
    <s v="NO"/>
    <s v="YES"/>
    <s v="&gt;0"/>
  </r>
  <r>
    <s v="DPAA1"/>
    <x v="0"/>
    <s v="40102"/>
    <x v="0"/>
    <s v="SBC8"/>
    <m/>
    <s v="2010"/>
    <s v="38000000"/>
    <s v="000038000000"/>
    <s v="000000074904"/>
    <s v="I"/>
    <s v="Dist-Services"/>
    <x v="3"/>
    <m/>
    <n v="1"/>
    <n v="1729.1"/>
    <n v="2.2599999999999999E-2"/>
    <n v="147.16999999999999"/>
    <s v="STRATTANVILLE"/>
    <s v="Plastic"/>
    <n v="2376.0527690229624"/>
    <s v="NO"/>
    <s v="YES"/>
    <s v="&gt;0"/>
  </r>
  <r>
    <s v="DPAA1"/>
    <x v="0"/>
    <s v="40102"/>
    <x v="0"/>
    <s v="SBE9"/>
    <m/>
    <s v="2010"/>
    <s v="38000000"/>
    <s v="000038000000"/>
    <s v="000000074905"/>
    <s v="I"/>
    <s v="Dist-Services"/>
    <x v="3"/>
    <m/>
    <n v="29"/>
    <n v="49853.18"/>
    <n v="2.2599999999999999E-2"/>
    <n v="147.16999999999999"/>
    <s v="ST MARYS"/>
    <s v="Plastic"/>
    <n v="68506.035731652402"/>
    <s v="NO"/>
    <s v="YES"/>
    <s v="&gt;0"/>
  </r>
  <r>
    <s v="DPAA1"/>
    <x v="0"/>
    <s v="40102"/>
    <x v="0"/>
    <s v="SBM8"/>
    <m/>
    <s v="2010"/>
    <s v="38000000"/>
    <s v="000038000000"/>
    <s v="000000075269"/>
    <s v="I"/>
    <s v="Dist-Services"/>
    <x v="3"/>
    <m/>
    <n v="31"/>
    <n v="53602.15"/>
    <n v="2.2599999999999999E-2"/>
    <n v="147.16999999999999"/>
    <s v="SHARPSVILLE"/>
    <s v="Plastic"/>
    <n v="73657.704547501125"/>
    <s v="NO"/>
    <s v="YES"/>
    <s v="&gt;0"/>
  </r>
  <r>
    <s v="DPAA1"/>
    <x v="0"/>
    <s v="40102"/>
    <x v="0"/>
    <s v="SCE0"/>
    <m/>
    <s v="2010"/>
    <s v="38000000"/>
    <s v="000038000000"/>
    <s v="000000075883"/>
    <s v="I"/>
    <s v="Dist-Services"/>
    <x v="3"/>
    <m/>
    <n v="4"/>
    <n v="6916.41"/>
    <n v="2.2599999999999999E-2"/>
    <n v="147.16999999999999"/>
    <s v="SPRING CREEK"/>
    <s v="Plastic"/>
    <n v="9504.2248176497069"/>
    <s v="NO"/>
    <s v="YES"/>
    <s v="&gt;0"/>
  </r>
  <r>
    <s v="DPAA1"/>
    <x v="0"/>
    <s v="40102"/>
    <x v="0"/>
    <s v="SEC8"/>
    <m/>
    <s v="2010"/>
    <s v="38000000"/>
    <s v="000038000000"/>
    <s v="000000075818"/>
    <s v="I"/>
    <s v="Dist-Services"/>
    <x v="3"/>
    <m/>
    <n v="7"/>
    <n v="12103.71"/>
    <n v="2.2599999999999999E-2"/>
    <n v="147.16999999999999"/>
    <s v="SAEGERTOWN "/>
    <s v="Plastic"/>
    <n v="16632.383124718595"/>
    <s v="NO"/>
    <s v="YES"/>
    <s v="&gt;0"/>
  </r>
  <r>
    <s v="DPAA1"/>
    <x v="0"/>
    <s v="40102"/>
    <x v="0"/>
    <s v="SEW0"/>
    <m/>
    <s v="2010"/>
    <s v="38000000"/>
    <s v="000038000000"/>
    <s v="000000074906"/>
    <s v="I"/>
    <s v="Dist-Services"/>
    <x v="3"/>
    <m/>
    <n v="8"/>
    <n v="13832.82"/>
    <n v="2.2599999999999999E-2"/>
    <n v="147.16999999999999"/>
    <s v="SHEFFIELD "/>
    <s v="Plastic"/>
    <n v="19008.449635299414"/>
    <s v="NO"/>
    <s v="YES"/>
    <s v="&gt;0"/>
  </r>
  <r>
    <s v="DPAA1"/>
    <x v="0"/>
    <s v="40102"/>
    <x v="0"/>
    <s v="SGA0"/>
    <m/>
    <s v="2010"/>
    <s v="38000000"/>
    <s v="000038000000"/>
    <s v="000000075579"/>
    <s v="I"/>
    <s v="Dist-Services"/>
    <x v="3"/>
    <m/>
    <n v="1"/>
    <n v="1729.1"/>
    <n v="2.2599999999999999E-2"/>
    <n v="147.16999999999999"/>
    <s v="SUGARCREEK"/>
    <s v="Plastic"/>
    <n v="2376.0527690229624"/>
    <s v="NO"/>
    <s v="YES"/>
    <s v="&gt;0"/>
  </r>
  <r>
    <s v="DPAA1"/>
    <x v="0"/>
    <s v="40102"/>
    <x v="0"/>
    <s v="SLM0"/>
    <m/>
    <s v="2010"/>
    <s v="38000000"/>
    <s v="000038000000"/>
    <s v="000000075884"/>
    <s v="I"/>
    <s v="Dist-Services"/>
    <x v="3"/>
    <m/>
    <n v="1"/>
    <n v="1729.1"/>
    <n v="2.2599999999999999E-2"/>
    <n v="147.16999999999999"/>
    <s v="SANDY LAKE"/>
    <s v="Plastic"/>
    <n v="2376.0527690229624"/>
    <s v="NO"/>
    <s v="YES"/>
    <s v="&gt;0"/>
  </r>
  <r>
    <s v="DPAA1"/>
    <x v="0"/>
    <s v="40102"/>
    <x v="0"/>
    <s v="SMC0"/>
    <m/>
    <s v="2010"/>
    <s v="38000000"/>
    <s v="000038000000"/>
    <s v="000000074907"/>
    <s v="I"/>
    <s v="Dist-Services"/>
    <x v="3"/>
    <m/>
    <n v="11"/>
    <n v="19020.12"/>
    <n v="2.2599999999999999E-2"/>
    <n v="147.16999999999999"/>
    <s v="SUMMIT"/>
    <s v="Plastic"/>
    <n v="26136.6079423683"/>
    <s v="NO"/>
    <s v="YES"/>
    <s v="&gt;0"/>
  </r>
  <r>
    <s v="DPAA1"/>
    <x v="0"/>
    <s v="40102"/>
    <x v="0"/>
    <s v="SME0"/>
    <m/>
    <s v="2010"/>
    <s v="38000000"/>
    <s v="000038000000"/>
    <s v="000000074908"/>
    <s v="I"/>
    <s v="Dist-Services"/>
    <x v="3"/>
    <m/>
    <n v="59"/>
    <n v="102017"/>
    <n v="2.2599999999999999E-2"/>
    <n v="147.16999999999999"/>
    <s v="SUMMIT"/>
    <s v="Plastic"/>
    <n v="140187.25078793336"/>
    <s v="NO"/>
    <s v="YES"/>
    <s v="&gt;0"/>
  </r>
  <r>
    <s v="DPAA1"/>
    <x v="0"/>
    <s v="40102"/>
    <x v="0"/>
    <s v="SNJ0"/>
    <m/>
    <s v="2010"/>
    <s v="38000000"/>
    <s v="000038000000"/>
    <s v="000000074909"/>
    <s v="I"/>
    <s v="Dist-Services"/>
    <x v="3"/>
    <m/>
    <n v="6"/>
    <n v="10374.61"/>
    <n v="2.2599999999999999E-2"/>
    <n v="147.16999999999999"/>
    <s v="SNYDER"/>
    <s v="Plastic"/>
    <n v="14256.330355695633"/>
    <s v="NO"/>
    <s v="YES"/>
    <s v="&gt;0"/>
  </r>
  <r>
    <s v="DPAA1"/>
    <x v="0"/>
    <s v="40102"/>
    <x v="0"/>
    <s v="SNM9"/>
    <m/>
    <s v="2010"/>
    <s v="38000000"/>
    <s v="000038000000"/>
    <s v="000000075109"/>
    <s v="I"/>
    <s v="Dist-Services"/>
    <x v="3"/>
    <m/>
    <n v="71"/>
    <n v="122766.22"/>
    <n v="2.2599999999999999E-2"/>
    <n v="147.16999999999999"/>
    <s v="SHARON"/>
    <s v="Plastic"/>
    <n v="168699.91149932463"/>
    <s v="NO"/>
    <s v="YES"/>
    <s v="&gt;0"/>
  </r>
  <r>
    <s v="DPAA1"/>
    <x v="0"/>
    <s v="40102"/>
    <x v="0"/>
    <s v="SPE0"/>
    <m/>
    <s v="2010"/>
    <s v="38000000"/>
    <s v="000038000000"/>
    <s v="000000074910"/>
    <s v="I"/>
    <s v="Dist-Services"/>
    <x v="3"/>
    <m/>
    <n v="5"/>
    <n v="8645.51"/>
    <n v="2.2599999999999999E-2"/>
    <n v="147.16999999999999"/>
    <s v="SPRINGFIELD "/>
    <s v="Plastic"/>
    <n v="11880.27758667267"/>
    <s v="NO"/>
    <s v="YES"/>
    <s v="&gt;0"/>
  </r>
  <r>
    <s v="DPAA1"/>
    <x v="0"/>
    <s v="40102"/>
    <x v="0"/>
    <s v="SPM0"/>
    <m/>
    <s v="2010"/>
    <s v="38000000"/>
    <s v="000038000000"/>
    <s v="000000074911"/>
    <s v="I"/>
    <s v="Dist-Services"/>
    <x v="3"/>
    <m/>
    <n v="16"/>
    <n v="27665.63"/>
    <n v="2.2599999999999999E-2"/>
    <n v="147.16999999999999"/>
    <s v="SOUTH PYMATUNING"/>
    <s v="Plastic"/>
    <n v="38016.88552904097"/>
    <s v="NO"/>
    <s v="YES"/>
    <s v="&gt;0"/>
  </r>
  <r>
    <s v="DPAA1"/>
    <x v="0"/>
    <s v="40102"/>
    <x v="0"/>
    <s v="STC0"/>
    <m/>
    <s v="2010"/>
    <s v="38000000"/>
    <s v="000038000000"/>
    <s v="000000074912"/>
    <s v="I"/>
    <s v="Dist-Services"/>
    <x v="3"/>
    <m/>
    <n v="1"/>
    <n v="1729.1"/>
    <n v="2.2599999999999999E-2"/>
    <n v="147.16999999999999"/>
    <s v="SPRING"/>
    <s v="Plastic"/>
    <n v="2376.0527690229624"/>
    <s v="NO"/>
    <s v="YES"/>
    <s v="&gt;0"/>
  </r>
  <r>
    <s v="DPAA1"/>
    <x v="0"/>
    <s v="40102"/>
    <x v="0"/>
    <s v="STM0"/>
    <m/>
    <s v="2010"/>
    <s v="38000000"/>
    <s v="000038000000"/>
    <s v="000000075110"/>
    <s v="I"/>
    <s v="Dist-Services"/>
    <x v="3"/>
    <m/>
    <n v="4"/>
    <n v="6916.41"/>
    <n v="2.2599999999999999E-2"/>
    <n v="147.16999999999999"/>
    <s v="SHENANGO"/>
    <s v="Plastic"/>
    <n v="9504.2248176497069"/>
    <s v="NO"/>
    <s v="YES"/>
    <s v="&gt;0"/>
  </r>
  <r>
    <s v="DPAA1"/>
    <x v="0"/>
    <s v="40102"/>
    <x v="0"/>
    <s v="STW0"/>
    <m/>
    <s v="2010"/>
    <s v="38000000"/>
    <s v="000038000000"/>
    <s v="000000075111"/>
    <s v="I"/>
    <s v="Dist-Services"/>
    <x v="3"/>
    <m/>
    <n v="4"/>
    <n v="6916.41"/>
    <n v="2.2599999999999999E-2"/>
    <n v="147.16999999999999"/>
    <s v="SUGAR GROVE "/>
    <s v="Plastic"/>
    <n v="9504.2248176497069"/>
    <s v="NO"/>
    <s v="YES"/>
    <s v="&gt;0"/>
  </r>
  <r>
    <s v="DPAA1"/>
    <x v="0"/>
    <s v="40102"/>
    <x v="0"/>
    <s v="SUV8"/>
    <m/>
    <s v="2010"/>
    <s v="38000000"/>
    <s v="000038000000"/>
    <s v="000000075112"/>
    <s v="I"/>
    <s v="Dist-Services"/>
    <x v="3"/>
    <m/>
    <n v="11"/>
    <n v="19020.12"/>
    <n v="2.2599999999999999E-2"/>
    <n v="147.16999999999999"/>
    <s v="SUGAR CREEK"/>
    <s v="Plastic"/>
    <n v="26136.6079423683"/>
    <s v="NO"/>
    <s v="YES"/>
    <s v="&gt;0"/>
  </r>
  <r>
    <s v="DPAA1"/>
    <x v="0"/>
    <s v="40102"/>
    <x v="0"/>
    <s v="SYC0"/>
    <m/>
    <s v="2010"/>
    <s v="38000000"/>
    <s v="000038000000"/>
    <s v="000000074913"/>
    <s v="I"/>
    <s v="Dist-Services"/>
    <x v="3"/>
    <m/>
    <n v="114"/>
    <n v="197117.59"/>
    <n v="2.2599999999999999E-2"/>
    <n v="147.16999999999999"/>
    <s v="SANDY "/>
    <s v="Plastic"/>
    <n v="270870.27675821702"/>
    <s v="NO"/>
    <s v="YES"/>
    <s v="&gt;0"/>
  </r>
  <r>
    <s v="DPAA1"/>
    <x v="0"/>
    <s v="40102"/>
    <x v="0"/>
    <s v="SYJ8"/>
    <m/>
    <s v="2010"/>
    <s v="38000000"/>
    <s v="000038000000"/>
    <s v="000000075864"/>
    <s v="I"/>
    <s v="Dist-Services"/>
    <x v="3"/>
    <m/>
    <n v="1"/>
    <n v="1729.1"/>
    <n v="2.2599999999999999E-2"/>
    <n v="147.16999999999999"/>
    <s v="SYKESVILLE "/>
    <s v="Plastic"/>
    <n v="2376.0527690229624"/>
    <s v="NO"/>
    <s v="YES"/>
    <s v="&gt;0"/>
  </r>
  <r>
    <s v="DPAA1"/>
    <x v="0"/>
    <s v="40102"/>
    <x v="0"/>
    <s v="TBW8"/>
    <m/>
    <s v="2010"/>
    <s v="38000000"/>
    <s v="000038000000"/>
    <s v="000000075219"/>
    <s v="I"/>
    <s v="Dist-Services"/>
    <x v="3"/>
    <m/>
    <n v="1"/>
    <n v="1729.1"/>
    <n v="2.2599999999999999E-2"/>
    <n v="147.16999999999999"/>
    <s v="TIDIOUTE "/>
    <s v="Plastic"/>
    <n v="2376.0527690229624"/>
    <s v="NO"/>
    <s v="YES"/>
    <s v="&gt;0"/>
  </r>
  <r>
    <s v="DPAA1"/>
    <x v="0"/>
    <s v="40102"/>
    <x v="0"/>
    <s v="TIC9"/>
    <m/>
    <s v="2010"/>
    <s v="38000000"/>
    <s v="000038000000"/>
    <s v="000000074914"/>
    <s v="I"/>
    <s v="Dist-Services"/>
    <x v="3"/>
    <m/>
    <n v="32"/>
    <n v="55183.24"/>
    <n v="2.2599999999999999E-2"/>
    <n v="147.16999999999999"/>
    <s v="TITUSVILLE"/>
    <s v="Plastic"/>
    <n v="75830.368518685267"/>
    <s v="NO"/>
    <s v="YES"/>
    <s v="&gt;0"/>
  </r>
  <r>
    <s v="DPAA1"/>
    <x v="0"/>
    <s v="40102"/>
    <x v="0"/>
    <s v="TOC8"/>
    <m/>
    <s v="2010"/>
    <s v="38000000"/>
    <s v="000038000000"/>
    <s v="000000075819"/>
    <s v="I"/>
    <s v="Dist-Services"/>
    <x v="3"/>
    <m/>
    <n v="1"/>
    <n v="1729.1"/>
    <n v="2.2599999999999999E-2"/>
    <n v="147.16999999999999"/>
    <s v="TOWNVILLE"/>
    <s v="Plastic"/>
    <n v="2376.0527690229624"/>
    <s v="NO"/>
    <s v="YES"/>
    <s v="&gt;0"/>
  </r>
  <r>
    <s v="DPAA1"/>
    <x v="0"/>
    <s v="40102"/>
    <x v="0"/>
    <s v="TRW0"/>
    <m/>
    <s v="2010"/>
    <s v="38000000"/>
    <s v="000038000000"/>
    <s v="000000075820"/>
    <s v="I"/>
    <s v="Dist-Services"/>
    <x v="3"/>
    <m/>
    <n v="1"/>
    <n v="1729.1"/>
    <n v="2.2599999999999999E-2"/>
    <n v="147.16999999999999"/>
    <s v="TRIUMPH "/>
    <s v="Plastic"/>
    <n v="2376.0527690229624"/>
    <s v="NO"/>
    <s v="YES"/>
    <s v="&gt;0"/>
  </r>
  <r>
    <s v="DPAA1"/>
    <x v="0"/>
    <s v="40102"/>
    <x v="0"/>
    <s v="UCE8"/>
    <m/>
    <s v="2010"/>
    <s v="38000000"/>
    <s v="000038000000"/>
    <s v="000000074915"/>
    <s v="I"/>
    <s v="Dist-Services"/>
    <x v="3"/>
    <m/>
    <n v="10"/>
    <n v="17291.02"/>
    <n v="2.2599999999999999E-2"/>
    <n v="147.16999999999999"/>
    <s v="UNION CITY "/>
    <s v="Plastic"/>
    <n v="23760.555173345339"/>
    <s v="NO"/>
    <s v="YES"/>
    <s v="&gt;0"/>
  </r>
  <r>
    <s v="DPAA1"/>
    <x v="0"/>
    <s v="40102"/>
    <x v="0"/>
    <s v="UTE0"/>
    <m/>
    <s v="2010"/>
    <s v="38000000"/>
    <s v="000038000000"/>
    <s v="000000074916"/>
    <s v="D"/>
    <s v="Dist-Services"/>
    <x v="3"/>
    <m/>
    <n v="0"/>
    <n v="0"/>
    <n v="2.2599999999999999E-2"/>
    <n v="147.16999999999999"/>
    <s v="UNION "/>
    <s v="Plastic"/>
    <n v="0"/>
    <s v="YES"/>
    <s v="NO"/>
    <s v="=0"/>
  </r>
  <r>
    <s v="DPAA1"/>
    <x v="0"/>
    <s v="40102"/>
    <x v="0"/>
    <s v="VEC0"/>
    <m/>
    <s v="2010"/>
    <s v="38000000"/>
    <s v="000038000000"/>
    <s v="000000074917"/>
    <s v="I"/>
    <s v="Dist-Services"/>
    <x v="3"/>
    <m/>
    <n v="18"/>
    <n v="31123.83"/>
    <n v="2.2599999999999999E-2"/>
    <n v="147.16999999999999"/>
    <s v="VERNON"/>
    <s v="Plastic"/>
    <n v="42768.991067086899"/>
    <s v="NO"/>
    <s v="YES"/>
    <s v="&gt;0"/>
  </r>
  <r>
    <s v="DPAA1"/>
    <x v="0"/>
    <s v="40102"/>
    <x v="0"/>
    <s v="WAJ0"/>
    <m/>
    <s v="2010"/>
    <s v="38000000"/>
    <s v="000038000000"/>
    <s v="000000075113"/>
    <s v="I"/>
    <s v="Dist-Services"/>
    <x v="3"/>
    <m/>
    <n v="1"/>
    <n v="1729.1"/>
    <n v="2.2599999999999999E-2"/>
    <n v="147.16999999999999"/>
    <s v="WARSAW"/>
    <s v="Plastic"/>
    <n v="2376.0527690229624"/>
    <s v="NO"/>
    <s v="YES"/>
    <s v="&gt;0"/>
  </r>
  <r>
    <s v="DPAA1"/>
    <x v="0"/>
    <s v="40102"/>
    <x v="0"/>
    <s v="WBE8"/>
    <m/>
    <s v="2010"/>
    <s v="38000000"/>
    <s v="000038000000"/>
    <s v="000000075580"/>
    <s v="I"/>
    <s v="Dist-Services"/>
    <x v="3"/>
    <m/>
    <n v="1"/>
    <n v="1729.1"/>
    <n v="2.2599999999999999E-2"/>
    <n v="147.16999999999999"/>
    <s v="WATERFORD"/>
    <s v="Plastic"/>
    <n v="2376.0527690229624"/>
    <s v="NO"/>
    <s v="YES"/>
    <s v="&gt;0"/>
  </r>
  <r>
    <s v="DPAA1"/>
    <x v="0"/>
    <s v="40102"/>
    <x v="0"/>
    <s v="WGE8"/>
    <m/>
    <s v="2010"/>
    <s v="38000000"/>
    <s v="000038000000"/>
    <s v="000000075419"/>
    <s v="I"/>
    <s v="Dist-Services"/>
    <x v="3"/>
    <m/>
    <n v="1"/>
    <n v="1729.1"/>
    <n v="2.2599999999999999E-2"/>
    <n v="147.16999999999999"/>
    <s v="WATTSBURG"/>
    <s v="Plastic"/>
    <n v="2376.0527690229624"/>
    <s v="NO"/>
    <s v="YES"/>
    <s v="&gt;0"/>
  </r>
  <r>
    <s v="DPAA1"/>
    <x v="0"/>
    <s v="40102"/>
    <x v="0"/>
    <s v="WHE0"/>
    <m/>
    <s v="2010"/>
    <s v="38000000"/>
    <s v="000038000000"/>
    <s v="000000075220"/>
    <s v="I"/>
    <s v="Dist-Services"/>
    <x v="3"/>
    <m/>
    <n v="3"/>
    <n v="5187.3100000000004"/>
    <n v="2.2599999999999999E-2"/>
    <n v="147.16999999999999"/>
    <s v="WASHINGTON"/>
    <s v="Plastic"/>
    <n v="7128.172048626745"/>
    <s v="NO"/>
    <s v="YES"/>
    <s v="&gt;0"/>
  </r>
  <r>
    <s v="DPAA1"/>
    <x v="0"/>
    <s v="40102"/>
    <x v="0"/>
    <s v="WIJ0"/>
    <m/>
    <s v="2010"/>
    <s v="38000000"/>
    <s v="000038000000"/>
    <s v="000000074918"/>
    <s v="I"/>
    <s v="Dist-Services"/>
    <x v="3"/>
    <m/>
    <n v="6"/>
    <n v="10374.61"/>
    <n v="2.2599999999999999E-2"/>
    <n v="147.16999999999999"/>
    <s v="WINSLOW "/>
    <s v="Plastic"/>
    <n v="14256.330355695633"/>
    <s v="NO"/>
    <s v="YES"/>
    <s v="&gt;0"/>
  </r>
  <r>
    <s v="DPAA1"/>
    <x v="0"/>
    <s v="40102"/>
    <x v="0"/>
    <s v="WMC0"/>
    <m/>
    <s v="2010"/>
    <s v="38000000"/>
    <s v="000038000000"/>
    <s v="000000074919"/>
    <s v="I"/>
    <s v="Dist-Services"/>
    <x v="3"/>
    <m/>
    <n v="26"/>
    <n v="44956.639999999999"/>
    <n v="2.2599999999999999E-2"/>
    <n v="147.16999999999999"/>
    <s v="WEST MEAD "/>
    <s v="Plastic"/>
    <n v="61777.426960828452"/>
    <s v="NO"/>
    <s v="YES"/>
    <s v="&gt;0"/>
  </r>
  <r>
    <s v="DPAA1"/>
    <x v="0"/>
    <s v="40102"/>
    <x v="0"/>
    <s v="WMM8"/>
    <m/>
    <s v="2010"/>
    <s v="38000000"/>
    <s v="000038000000"/>
    <s v="000000075821"/>
    <s v="I"/>
    <s v="Dist-Services"/>
    <x v="3"/>
    <m/>
    <n v="1"/>
    <n v="1729.1"/>
    <n v="2.2599999999999999E-2"/>
    <n v="147.16999999999999"/>
    <s v="WEST MIDDLESEX "/>
    <s v="Plastic"/>
    <n v="2376.0527690229624"/>
    <s v="NO"/>
    <s v="YES"/>
    <s v="&gt;0"/>
  </r>
  <r>
    <s v="DPAA1"/>
    <x v="0"/>
    <s v="40102"/>
    <x v="0"/>
    <s v="WOC0"/>
    <m/>
    <s v="2010"/>
    <s v="38000000"/>
    <s v="000038000000"/>
    <s v="000000075114"/>
    <s v="I"/>
    <s v="Dist-Services"/>
    <x v="3"/>
    <m/>
    <n v="5"/>
    <n v="8645.51"/>
    <n v="2.2599999999999999E-2"/>
    <n v="147.16999999999999"/>
    <s v="WOODCOCK"/>
    <s v="Plastic"/>
    <n v="11880.27758667267"/>
    <s v="NO"/>
    <s v="YES"/>
    <s v="&gt;0"/>
  </r>
  <r>
    <s v="DPAA1"/>
    <x v="0"/>
    <s v="40102"/>
    <x v="0"/>
    <s v="WOM0"/>
    <m/>
    <s v="2010"/>
    <s v="38000000"/>
    <s v="000038000000"/>
    <s v="000000075581"/>
    <s v="I"/>
    <s v="Dist-Services"/>
    <x v="3"/>
    <m/>
    <n v="1"/>
    <n v="1729.1"/>
    <n v="2.2599999999999999E-2"/>
    <n v="147.16999999999999"/>
    <s v="WORTH "/>
    <s v="Plastic"/>
    <n v="2376.0527690229624"/>
    <s v="NO"/>
    <s v="YES"/>
    <s v="&gt;0"/>
  </r>
  <r>
    <s v="DPAA1"/>
    <x v="0"/>
    <s v="40102"/>
    <x v="0"/>
    <s v="WRW9"/>
    <m/>
    <s v="2010"/>
    <s v="38000000"/>
    <s v="000038000000"/>
    <s v="000000074920"/>
    <s v="I"/>
    <s v="Dist-Services"/>
    <x v="3"/>
    <m/>
    <n v="49"/>
    <n v="84725.99"/>
    <n v="2.2599999999999999E-2"/>
    <n v="147.16999999999999"/>
    <s v="WARREN"/>
    <s v="Plastic"/>
    <n v="116426.70935614589"/>
    <s v="NO"/>
    <s v="YES"/>
    <s v="&gt;0"/>
  </r>
  <r>
    <s v="DPAA1"/>
    <x v="0"/>
    <s v="40102"/>
    <x v="0"/>
    <s v="WSM0"/>
    <m/>
    <s v="2010"/>
    <s v="38000000"/>
    <s v="000038000000"/>
    <s v="000000075582"/>
    <s v="I"/>
    <s v="Dist-Services"/>
    <x v="3"/>
    <m/>
    <n v="4"/>
    <n v="6916.41"/>
    <n v="2.2599999999999999E-2"/>
    <n v="147.16999999999999"/>
    <s v="WEST SALEM"/>
    <s v="Plastic"/>
    <n v="9504.2248176497069"/>
    <s v="NO"/>
    <s v="YES"/>
    <s v="&gt;0"/>
  </r>
  <r>
    <s v="DPAA1"/>
    <x v="0"/>
    <s v="40102"/>
    <x v="0"/>
    <s v="WTB0"/>
    <m/>
    <s v="2010"/>
    <s v="38000000"/>
    <s v="000038000000"/>
    <s v="000000075885"/>
    <s v="D"/>
    <s v="Dist-Services"/>
    <x v="3"/>
    <m/>
    <n v="0"/>
    <n v="0"/>
    <n v="2.2599999999999999E-2"/>
    <n v="147.16999999999999"/>
    <s v="WASHINGTON"/>
    <s v="Plastic"/>
    <n v="0"/>
    <s v="YES"/>
    <s v="NO"/>
    <s v="=0"/>
  </r>
  <r>
    <s v="DPAA1"/>
    <x v="0"/>
    <s v="40102"/>
    <x v="0"/>
    <s v="WTC0"/>
    <m/>
    <s v="2010"/>
    <s v="38000000"/>
    <s v="000038000000"/>
    <s v="000000075822"/>
    <s v="I"/>
    <s v="Dist-Services"/>
    <x v="3"/>
    <m/>
    <n v="1"/>
    <n v="1729.1"/>
    <n v="2.2599999999999999E-2"/>
    <n v="147.16999999999999"/>
    <s v="WAYNE "/>
    <s v="Plastic"/>
    <n v="2376.0527690229624"/>
    <s v="NO"/>
    <s v="YES"/>
    <s v="&gt;0"/>
  </r>
  <r>
    <s v="DPAA1"/>
    <x v="0"/>
    <s v="40102"/>
    <x v="0"/>
    <s v="WTE0"/>
    <m/>
    <s v="2010"/>
    <s v="38000000"/>
    <s v="000038000000"/>
    <s v="000000074921"/>
    <s v="I"/>
    <s v="Dist-Services"/>
    <x v="3"/>
    <m/>
    <n v="7"/>
    <n v="12103.71"/>
    <n v="2.2599999999999999E-2"/>
    <n v="147.16999999999999"/>
    <s v="WATERFORD "/>
    <s v="Plastic"/>
    <n v="16632.383124718595"/>
    <s v="NO"/>
    <s v="YES"/>
    <s v="&gt;0"/>
  </r>
  <r>
    <s v="DPAA1"/>
    <x v="0"/>
    <s v="40102"/>
    <x v="0"/>
    <s v="WVE8"/>
    <m/>
    <s v="2010"/>
    <s v="38000000"/>
    <s v="000038000000"/>
    <s v="000000074922"/>
    <s v="I"/>
    <s v="Dist-Services"/>
    <x v="3"/>
    <m/>
    <n v="80"/>
    <n v="138328.13"/>
    <n v="2.2599999999999999E-2"/>
    <n v="147.16999999999999"/>
    <s v="WESLEYVILLE"/>
    <s v="Plastic"/>
    <n v="190084.40016208915"/>
    <s v="NO"/>
    <s v="YES"/>
    <s v="&gt;0"/>
  </r>
  <r>
    <s v="DPAA1"/>
    <x v="0"/>
    <s v="40102"/>
    <x v="0"/>
    <s v="WYE0"/>
    <m/>
    <s v="2010"/>
    <s v="38000000"/>
    <s v="000038000000"/>
    <s v="000000074923"/>
    <s v="I"/>
    <s v="Dist-Services"/>
    <x v="3"/>
    <m/>
    <n v="1"/>
    <n v="1729.1"/>
    <n v="2.2599999999999999E-2"/>
    <n v="147.16999999999999"/>
    <s v="WAYNE "/>
    <s v="Plastic"/>
    <n v="2376.0527690229624"/>
    <s v="NO"/>
    <s v="YES"/>
    <s v="&gt;0"/>
  </r>
  <r>
    <s v="DPAA1"/>
    <x v="0"/>
    <s v="40102"/>
    <x v="0"/>
    <s v="YOW8"/>
    <m/>
    <s v="2010"/>
    <s v="38000000"/>
    <s v="000038000000"/>
    <s v="000000075221"/>
    <s v="I"/>
    <s v="Dist-Services"/>
    <x v="3"/>
    <m/>
    <n v="2"/>
    <n v="3458.2"/>
    <n v="2.2599999999999999E-2"/>
    <n v="147.16999999999999"/>
    <s v="YOUNGSVILLE"/>
    <s v="Plastic"/>
    <n v="4752.1055380459247"/>
    <s v="NO"/>
    <s v="YES"/>
    <s v="&gt;0"/>
  </r>
  <r>
    <s v="DPAA1"/>
    <x v="0"/>
    <s v="40102"/>
    <x v="0"/>
    <s v="ALE8"/>
    <m/>
    <s v="2011"/>
    <s v="38000000"/>
    <s v="000038000000"/>
    <s v="000000075954"/>
    <s v="I"/>
    <s v="Dist-Services"/>
    <x v="3"/>
    <m/>
    <n v="3"/>
    <n v="5559.17"/>
    <n v="2.2599999999999999E-2"/>
    <n v="135.16"/>
    <s v="ALBION "/>
    <s v="Plastic"/>
    <n v="7360.7752017353578"/>
    <s v="NO"/>
    <s v="YES"/>
    <s v="&gt;0"/>
  </r>
  <r>
    <s v="DPAA1"/>
    <x v="0"/>
    <s v="40102"/>
    <x v="0"/>
    <s v="BAF0"/>
    <m/>
    <s v="2011"/>
    <s v="38000000"/>
    <s v="000038000000"/>
    <s v="000000076707"/>
    <s v="I"/>
    <s v="Dist-Services"/>
    <x v="3"/>
    <m/>
    <n v="1"/>
    <n v="1853.06"/>
    <n v="2.2599999999999999E-2"/>
    <n v="135.16"/>
    <s v="BARNETT "/>
    <s v="Plastic"/>
    <n v="2453.5961475054228"/>
    <s v="NO"/>
    <s v="YES"/>
    <s v="&gt;0"/>
  </r>
  <r>
    <s v="DPAA1"/>
    <x v="0"/>
    <s v="40102"/>
    <x v="0"/>
    <s v="BBA0"/>
    <m/>
    <s v="2011"/>
    <s v="38000000"/>
    <s v="000038000000"/>
    <s v="000000075955"/>
    <s v="I"/>
    <s v="Dist-Services"/>
    <x v="3"/>
    <m/>
    <n v="9"/>
    <n v="16677.509999999998"/>
    <n v="2.2599999999999999E-2"/>
    <n v="135.16"/>
    <s v="BRADYS BEND "/>
    <s v="Plastic"/>
    <n v="22082.325605206071"/>
    <s v="NO"/>
    <s v="YES"/>
    <s v="&gt;0"/>
  </r>
  <r>
    <s v="DPAA1"/>
    <x v="0"/>
    <s v="40102"/>
    <x v="0"/>
    <s v="BBJ8"/>
    <m/>
    <s v="2011"/>
    <s v="38000000"/>
    <s v="000038000000"/>
    <s v="000000075956"/>
    <s v="I"/>
    <s v="Dist-Services"/>
    <x v="3"/>
    <m/>
    <n v="35"/>
    <n v="64856.98"/>
    <n v="2.2599999999999999E-2"/>
    <n v="135.16"/>
    <s v="BROOKVILLE "/>
    <s v="Plastic"/>
    <n v="85875.706273318865"/>
    <s v="NO"/>
    <s v="YES"/>
    <s v="&gt;0"/>
  </r>
  <r>
    <s v="DPAA1"/>
    <x v="0"/>
    <s v="40102"/>
    <x v="0"/>
    <s v="BCM9"/>
    <m/>
    <s v="2011"/>
    <s v="38000000"/>
    <s v="000038000000"/>
    <s v="000000076519"/>
    <s v="I"/>
    <s v="Dist-Services"/>
    <x v="3"/>
    <m/>
    <n v="46"/>
    <n v="85240.6"/>
    <n v="2.2599999999999999E-2"/>
    <n v="135.16"/>
    <s v="BRADFORD"/>
    <s v="Plastic"/>
    <n v="112865.21093275488"/>
    <s v="NO"/>
    <s v="YES"/>
    <s v="&gt;0"/>
  </r>
  <r>
    <s v="DPAA1"/>
    <x v="0"/>
    <s v="40102"/>
    <x v="0"/>
    <s v="BKW0"/>
    <m/>
    <s v="2011"/>
    <s v="38000000"/>
    <s v="000038000000"/>
    <s v="000000076624"/>
    <s v="I"/>
    <s v="Dist-Services"/>
    <x v="3"/>
    <m/>
    <n v="1"/>
    <n v="1853.06"/>
    <n v="2.2599999999999999E-2"/>
    <n v="135.16"/>
    <s v="BROKENSTRAW "/>
    <s v="Plastic"/>
    <n v="2453.5961475054228"/>
    <s v="NO"/>
    <s v="YES"/>
    <s v="&gt;0"/>
  </r>
  <r>
    <s v="DPAA1"/>
    <x v="0"/>
    <s v="40102"/>
    <x v="0"/>
    <s v="BRC0"/>
    <m/>
    <s v="2011"/>
    <s v="38000000"/>
    <s v="000038000000"/>
    <s v="000000076788"/>
    <s v="I"/>
    <s v="Dist-Services"/>
    <x v="3"/>
    <m/>
    <n v="7"/>
    <n v="12971.4"/>
    <n v="2.2599999999999999E-2"/>
    <n v="135.16"/>
    <s v="BRADY "/>
    <s v="Plastic"/>
    <n v="17175.146550976136"/>
    <s v="NO"/>
    <s v="YES"/>
    <s v="&gt;0"/>
  </r>
  <r>
    <s v="DPAA1"/>
    <x v="0"/>
    <s v="40102"/>
    <x v="0"/>
    <s v="BTM0"/>
    <m/>
    <s v="2011"/>
    <s v="38000000"/>
    <s v="000038000000"/>
    <s v="000000075957"/>
    <s v="I"/>
    <s v="Dist-Services"/>
    <x v="3"/>
    <m/>
    <n v="7"/>
    <n v="12971.39"/>
    <n v="2.2599999999999999E-2"/>
    <n v="135.16"/>
    <s v="BRADFORD"/>
    <s v="Plastic"/>
    <n v="17175.133310195226"/>
    <s v="NO"/>
    <s v="YES"/>
    <s v="&gt;0"/>
  </r>
  <r>
    <s v="DPAA1"/>
    <x v="0"/>
    <s v="40102"/>
    <x v="0"/>
    <s v="BWJ8"/>
    <m/>
    <s v="2011"/>
    <s v="38000000"/>
    <s v="000038000000"/>
    <s v="000000075958"/>
    <s v="I"/>
    <s v="Dist-Services"/>
    <x v="3"/>
    <m/>
    <n v="4"/>
    <n v="7412.23"/>
    <n v="2.2599999999999999E-2"/>
    <n v="135.16"/>
    <s v="BROCKWAY "/>
    <s v="Plastic"/>
    <n v="9814.3713492407805"/>
    <s v="NO"/>
    <s v="YES"/>
    <s v="&gt;0"/>
  </r>
  <r>
    <s v="DPAA1"/>
    <x v="0"/>
    <s v="40102"/>
    <x v="0"/>
    <s v="CAC0"/>
    <m/>
    <s v="2011"/>
    <s v="38000000"/>
    <s v="000038000000"/>
    <s v="000000076708"/>
    <s v="I"/>
    <s v="Dist-Services"/>
    <x v="3"/>
    <m/>
    <n v="3"/>
    <n v="5559.17"/>
    <n v="2.2599999999999999E-2"/>
    <n v="135.16"/>
    <s v="CAMBRIDGE "/>
    <s v="Plastic"/>
    <n v="7360.7752017353578"/>
    <s v="NO"/>
    <s v="YES"/>
    <s v="&gt;0"/>
  </r>
  <r>
    <s v="DPAA1"/>
    <x v="0"/>
    <s v="40102"/>
    <x v="0"/>
    <s v="CBC8"/>
    <m/>
    <s v="2011"/>
    <s v="38000000"/>
    <s v="000038000000"/>
    <s v="000000076397"/>
    <s v="I"/>
    <s v="Dist-Services"/>
    <x v="3"/>
    <m/>
    <n v="1"/>
    <n v="1853.06"/>
    <n v="2.2599999999999999E-2"/>
    <n v="135.16"/>
    <s v="CLARION"/>
    <s v="Plastic"/>
    <n v="2453.5961475054228"/>
    <s v="NO"/>
    <s v="YES"/>
    <s v="&gt;0"/>
  </r>
  <r>
    <s v="DPAA1"/>
    <x v="0"/>
    <s v="40102"/>
    <x v="0"/>
    <s v="CBV8"/>
    <m/>
    <s v="2011"/>
    <s v="38000000"/>
    <s v="000038000000"/>
    <s v="000000076273"/>
    <s v="I"/>
    <s v="Dist-Services"/>
    <x v="3"/>
    <m/>
    <n v="1"/>
    <n v="1853.06"/>
    <n v="2.2599999999999999E-2"/>
    <n v="135.16"/>
    <s v="COOPERSTOWN"/>
    <s v="Plastic"/>
    <n v="2453.5961475054228"/>
    <s v="NO"/>
    <s v="YES"/>
    <s v="&gt;0"/>
  </r>
  <r>
    <s v="DPAA1"/>
    <x v="0"/>
    <s v="40102"/>
    <x v="0"/>
    <s v="CBW0"/>
    <m/>
    <s v="2011"/>
    <s v="38000000"/>
    <s v="000038000000"/>
    <s v="000000076520"/>
    <s v="I"/>
    <s v="Dist-Services"/>
    <x v="3"/>
    <m/>
    <n v="1"/>
    <n v="1853.06"/>
    <n v="2.2599999999999999E-2"/>
    <n v="135.16"/>
    <s v="COLUMBUS"/>
    <s v="Plastic"/>
    <n v="2453.5961475054228"/>
    <s v="NO"/>
    <s v="YES"/>
    <s v="&gt;0"/>
  </r>
  <r>
    <s v="DPAA1"/>
    <x v="0"/>
    <s v="40102"/>
    <x v="0"/>
    <s v="CDE0"/>
    <m/>
    <s v="2011"/>
    <s v="38000000"/>
    <s v="000038000000"/>
    <s v="000000076625"/>
    <s v="I"/>
    <s v="Dist-Services"/>
    <x v="3"/>
    <m/>
    <n v="4"/>
    <n v="7412.22"/>
    <n v="2.2599999999999999E-2"/>
    <n v="135.16"/>
    <s v="CONCORD "/>
    <s v="Plastic"/>
    <n v="9814.35810845987"/>
    <s v="NO"/>
    <s v="YES"/>
    <s v="&gt;0"/>
  </r>
  <r>
    <s v="DPAA1"/>
    <x v="0"/>
    <s v="40102"/>
    <x v="0"/>
    <s v="CHB8"/>
    <m/>
    <s v="2011"/>
    <s v="38000000"/>
    <s v="000038000000"/>
    <s v="000000076398"/>
    <s v="I"/>
    <s v="Dist-Services"/>
    <x v="3"/>
    <m/>
    <n v="1"/>
    <n v="1853.06"/>
    <n v="2.2599999999999999E-2"/>
    <n v="135.16"/>
    <s v="CHICORA"/>
    <s v="Plastic"/>
    <n v="2453.5961475054228"/>
    <s v="NO"/>
    <s v="YES"/>
    <s v="&gt;0"/>
  </r>
  <r>
    <s v="DPAA1"/>
    <x v="0"/>
    <s v="40102"/>
    <x v="0"/>
    <s v="CHV0"/>
    <m/>
    <s v="2011"/>
    <s v="38000000"/>
    <s v="000038000000"/>
    <s v="000000076274"/>
    <s v="I"/>
    <s v="Dist-Services"/>
    <x v="3"/>
    <m/>
    <n v="3"/>
    <n v="5559.17"/>
    <n v="2.2599999999999999E-2"/>
    <n v="135.16"/>
    <s v="CHERRYTREE"/>
    <s v="Plastic"/>
    <n v="7360.7752017353578"/>
    <s v="NO"/>
    <s v="YES"/>
    <s v="&gt;0"/>
  </r>
  <r>
    <s v="DPAA1"/>
    <x v="0"/>
    <s v="40102"/>
    <x v="0"/>
    <s v="CLC8"/>
    <m/>
    <s v="2011"/>
    <s v="38000000"/>
    <s v="000038000000"/>
    <s v="000000076164"/>
    <s v="I"/>
    <s v="Dist-Services"/>
    <x v="3"/>
    <m/>
    <n v="2"/>
    <n v="3706.11"/>
    <n v="2.2599999999999999E-2"/>
    <n v="135.16"/>
    <s v="CONNEAUT LAKE"/>
    <s v="Plastic"/>
    <n v="4907.179054229935"/>
    <s v="NO"/>
    <s v="YES"/>
    <s v="&gt;0"/>
  </r>
  <r>
    <s v="DPAA1"/>
    <x v="0"/>
    <s v="40102"/>
    <x v="0"/>
    <s v="CLM8"/>
    <m/>
    <s v="2011"/>
    <s v="38000000"/>
    <s v="000038000000"/>
    <s v="000000076970"/>
    <s v="I"/>
    <s v="Dist-Services"/>
    <x v="3"/>
    <m/>
    <n v="1"/>
    <n v="1853.06"/>
    <n v="2.2599999999999999E-2"/>
    <n v="135.16"/>
    <s v="CLARK"/>
    <s v="Plastic"/>
    <n v="2453.5961475054228"/>
    <s v="NO"/>
    <s v="YES"/>
    <s v="&gt;0"/>
  </r>
  <r>
    <s v="DPAA1"/>
    <x v="0"/>
    <s v="40102"/>
    <x v="0"/>
    <s v="CNC8"/>
    <m/>
    <s v="2011"/>
    <s v="38000000"/>
    <s v="000038000000"/>
    <s v="000000076165"/>
    <s v="I"/>
    <s v="Dist-Services"/>
    <x v="3"/>
    <m/>
    <n v="4"/>
    <n v="7412.22"/>
    <n v="2.2599999999999999E-2"/>
    <n v="135.16"/>
    <s v="COCHRANTON "/>
    <s v="Plastic"/>
    <n v="9814.35810845987"/>
    <s v="NO"/>
    <s v="YES"/>
    <s v="&gt;0"/>
  </r>
  <r>
    <s v="DPAA1"/>
    <x v="0"/>
    <s v="40102"/>
    <x v="0"/>
    <s v="CNE0"/>
    <m/>
    <s v="2011"/>
    <s v="38000000"/>
    <s v="000038000000"/>
    <s v="000000075959"/>
    <s v="I"/>
    <s v="Dist-Services"/>
    <x v="3"/>
    <m/>
    <n v="8"/>
    <n v="14824.45"/>
    <n v="2.2599999999999999E-2"/>
    <n v="135.16"/>
    <s v="CONNEAUT"/>
    <s v="Plastic"/>
    <n v="19628.729457700651"/>
    <s v="NO"/>
    <s v="YES"/>
    <s v="&gt;0"/>
  </r>
  <r>
    <s v="DPAA1"/>
    <x v="0"/>
    <s v="40102"/>
    <x v="0"/>
    <s v="COC8"/>
    <m/>
    <s v="2011"/>
    <s v="38000000"/>
    <s v="000038000000"/>
    <s v="000000075960"/>
    <s v="I"/>
    <s v="Dist-Services"/>
    <x v="3"/>
    <m/>
    <n v="4"/>
    <n v="7412.23"/>
    <n v="2.2599999999999999E-2"/>
    <n v="135.16"/>
    <s v="CONNEAUTVILLE"/>
    <s v="Plastic"/>
    <n v="9814.3713492407805"/>
    <s v="NO"/>
    <s v="YES"/>
    <s v="&gt;0"/>
  </r>
  <r>
    <s v="DPAA1"/>
    <x v="0"/>
    <s v="40102"/>
    <x v="0"/>
    <s v="COE9"/>
    <m/>
    <s v="2011"/>
    <s v="38000000"/>
    <s v="000038000000"/>
    <s v="000000076166"/>
    <s v="I"/>
    <s v="Dist-Services"/>
    <x v="3"/>
    <m/>
    <n v="13"/>
    <n v="24089.73"/>
    <n v="2.2599999999999999E-2"/>
    <n v="135.16"/>
    <s v="CORRY "/>
    <s v="Plastic"/>
    <n v="31896.683713665941"/>
    <s v="NO"/>
    <s v="YES"/>
    <s v="&gt;0"/>
  </r>
  <r>
    <s v="DPAA1"/>
    <x v="0"/>
    <s v="40102"/>
    <x v="0"/>
    <s v="COJ8"/>
    <m/>
    <s v="2011"/>
    <s v="38000000"/>
    <s v="000038000000"/>
    <s v="000000076399"/>
    <s v="I"/>
    <s v="Dist-Services"/>
    <x v="3"/>
    <m/>
    <n v="1"/>
    <n v="1853.06"/>
    <n v="2.2599999999999999E-2"/>
    <n v="135.16"/>
    <s v="CORSICA"/>
    <s v="Plastic"/>
    <n v="2453.5961475054228"/>
    <s v="NO"/>
    <s v="YES"/>
    <s v="&gt;0"/>
  </r>
  <r>
    <s v="DPAA1"/>
    <x v="0"/>
    <s v="40102"/>
    <x v="0"/>
    <s v="COV0"/>
    <m/>
    <s v="2011"/>
    <s v="38000000"/>
    <s v="000038000000"/>
    <s v="000000076400"/>
    <s v="I"/>
    <s v="Dist-Services"/>
    <x v="3"/>
    <m/>
    <n v="13"/>
    <n v="24089.73"/>
    <n v="2.2599999999999999E-2"/>
    <n v="135.16"/>
    <s v="CORNPLANTER "/>
    <s v="Plastic"/>
    <n v="31896.683713665941"/>
    <s v="NO"/>
    <s v="YES"/>
    <s v="&gt;0"/>
  </r>
  <r>
    <s v="DPAA1"/>
    <x v="0"/>
    <s v="40102"/>
    <x v="0"/>
    <s v="CRE8"/>
    <m/>
    <s v="2011"/>
    <s v="38000000"/>
    <s v="000038000000"/>
    <s v="000000076626"/>
    <s v="I"/>
    <s v="Dist-Services"/>
    <x v="3"/>
    <m/>
    <n v="1"/>
    <n v="1853.06"/>
    <n v="2.2599999999999999E-2"/>
    <n v="135.16"/>
    <s v="CRANESVILLE"/>
    <s v="Plastic"/>
    <n v="2453.5961475054228"/>
    <s v="NO"/>
    <s v="YES"/>
    <s v="&gt;0"/>
  </r>
  <r>
    <s v="DPAA1"/>
    <x v="0"/>
    <s v="40102"/>
    <x v="0"/>
    <s v="CRV0"/>
    <m/>
    <s v="2011"/>
    <s v="38000000"/>
    <s v="000038000000"/>
    <s v="000000076167"/>
    <s v="I"/>
    <s v="Dist-Services"/>
    <x v="3"/>
    <m/>
    <n v="17"/>
    <n v="31501.96"/>
    <n v="2.2599999999999999E-2"/>
    <n v="135.16"/>
    <s v="CRANBERRY "/>
    <s v="Plastic"/>
    <n v="41711.055062906722"/>
    <s v="NO"/>
    <s v="YES"/>
    <s v="&gt;0"/>
  </r>
  <r>
    <s v="DPAA1"/>
    <x v="0"/>
    <s v="40102"/>
    <x v="0"/>
    <s v="CTC0"/>
    <m/>
    <s v="2011"/>
    <s v="38000000"/>
    <s v="000038000000"/>
    <s v="000000076168"/>
    <s v="I"/>
    <s v="Dist-Services"/>
    <x v="3"/>
    <m/>
    <n v="2"/>
    <n v="3706.11"/>
    <n v="2.2599999999999999E-2"/>
    <n v="135.16"/>
    <s v="CLARION "/>
    <s v="Plastic"/>
    <n v="4907.179054229935"/>
    <s v="NO"/>
    <s v="YES"/>
    <s v="&gt;0"/>
  </r>
  <r>
    <s v="DPAA1"/>
    <x v="0"/>
    <s v="40102"/>
    <x v="0"/>
    <s v="CTM0"/>
    <m/>
    <s v="2011"/>
    <s v="38000000"/>
    <s v="000038000000"/>
    <s v="000000076275"/>
    <s v="I"/>
    <s v="Dist-Services"/>
    <x v="3"/>
    <m/>
    <n v="8"/>
    <n v="14824.45"/>
    <n v="2.2599999999999999E-2"/>
    <n v="135.16"/>
    <s v="COOLSPRING"/>
    <s v="Plastic"/>
    <n v="19628.729457700651"/>
    <s v="NO"/>
    <s v="YES"/>
    <s v="&gt;0"/>
  </r>
  <r>
    <s v="DPAA1"/>
    <x v="0"/>
    <s v="40102"/>
    <x v="0"/>
    <s v="CWW0"/>
    <m/>
    <s v="2011"/>
    <s v="38000000"/>
    <s v="000038000000"/>
    <s v="000000076401"/>
    <s v="I"/>
    <s v="Dist-Services"/>
    <x v="3"/>
    <m/>
    <n v="18"/>
    <n v="33355.01"/>
    <n v="2.2599999999999999E-2"/>
    <n v="135.16"/>
    <s v="CONEWANGO "/>
    <s v="Plastic"/>
    <n v="44164.637969631236"/>
    <s v="NO"/>
    <s v="YES"/>
    <s v="&gt;0"/>
  </r>
  <r>
    <s v="DPAA1"/>
    <x v="0"/>
    <s v="40102"/>
    <x v="0"/>
    <s v="DEM0"/>
    <m/>
    <s v="2011"/>
    <s v="38000000"/>
    <s v="000038000000"/>
    <s v="000000076521"/>
    <s v="D"/>
    <s v="Dist-Services"/>
    <x v="3"/>
    <m/>
    <n v="0"/>
    <n v="0"/>
    <n v="2.2599999999999999E-2"/>
    <n v="135.16"/>
    <s v="DELAWARE"/>
    <s v="Plastic"/>
    <n v="0"/>
    <s v="YES"/>
    <s v="NO"/>
    <s v="=0"/>
  </r>
  <r>
    <s v="DPAA1"/>
    <x v="0"/>
    <s v="40102"/>
    <x v="0"/>
    <s v="DOB0"/>
    <m/>
    <s v="2011"/>
    <s v="38000000"/>
    <s v="000038000000"/>
    <s v="000000076971"/>
    <s v="I"/>
    <s v="Dist-Services"/>
    <x v="3"/>
    <m/>
    <n v="1"/>
    <n v="1853.06"/>
    <n v="2.2599999999999999E-2"/>
    <n v="135.16"/>
    <s v="DONEGAL "/>
    <s v="Plastic"/>
    <n v="2453.5961475054228"/>
    <s v="NO"/>
    <s v="YES"/>
    <s v="&gt;0"/>
  </r>
  <r>
    <s v="DPAA1"/>
    <x v="0"/>
    <s v="40102"/>
    <x v="0"/>
    <s v="DUC9"/>
    <m/>
    <s v="2011"/>
    <s v="38000000"/>
    <s v="000038000000"/>
    <s v="000000075961"/>
    <s v="I"/>
    <s v="Dist-Services"/>
    <x v="3"/>
    <m/>
    <n v="132"/>
    <n v="244603.45"/>
    <n v="2.2599999999999999E-2"/>
    <n v="135.16"/>
    <s v="DUBOIS"/>
    <s v="Plastic"/>
    <n v="323874.06915401301"/>
    <s v="NO"/>
    <s v="YES"/>
    <s v="&gt;0"/>
  </r>
  <r>
    <s v="DPAA1"/>
    <x v="0"/>
    <s v="40102"/>
    <x v="0"/>
    <s v="EBC8"/>
    <m/>
    <s v="2011"/>
    <s v="38000000"/>
    <s v="000038000000"/>
    <s v="000000076169"/>
    <s v="I"/>
    <s v="Dist-Services"/>
    <x v="3"/>
    <m/>
    <n v="2"/>
    <n v="3706.11"/>
    <n v="2.2599999999999999E-2"/>
    <n v="135.16"/>
    <s v="EAST BRADY "/>
    <s v="Plastic"/>
    <n v="4907.179054229935"/>
    <s v="NO"/>
    <s v="YES"/>
    <s v="&gt;0"/>
  </r>
  <r>
    <s v="DPAA1"/>
    <x v="0"/>
    <s v="40102"/>
    <x v="0"/>
    <s v="ECE0"/>
    <m/>
    <s v="2011"/>
    <s v="38000000"/>
    <s v="000038000000"/>
    <s v="000000077067"/>
    <s v="I"/>
    <s v="Dist-Services"/>
    <x v="3"/>
    <m/>
    <n v="1"/>
    <n v="1853.06"/>
    <n v="2.2599999999999999E-2"/>
    <n v="135.16"/>
    <s v="ELK CREEK "/>
    <s v="Plastic"/>
    <n v="2453.5961475054228"/>
    <s v="NO"/>
    <s v="YES"/>
    <s v="&gt;0"/>
  </r>
  <r>
    <s v="DPAA1"/>
    <x v="0"/>
    <s v="40102"/>
    <x v="0"/>
    <s v="EDE8"/>
    <m/>
    <s v="2011"/>
    <s v="38000000"/>
    <s v="000038000000"/>
    <s v="000000075962"/>
    <s v="I"/>
    <s v="Dist-Services"/>
    <x v="3"/>
    <m/>
    <n v="15"/>
    <n v="27928.33"/>
    <n v="2.2599999999999999E-2"/>
    <n v="135.16"/>
    <s v="EDINBORO "/>
    <s v="Plastic"/>
    <n v="36979.28987418655"/>
    <s v="NO"/>
    <s v="YES"/>
    <s v="&gt;0"/>
  </r>
  <r>
    <s v="DPAA1"/>
    <x v="0"/>
    <s v="40102"/>
    <x v="0"/>
    <s v="ELE8"/>
    <m/>
    <s v="2011"/>
    <s v="38000000"/>
    <s v="000038000000"/>
    <s v="000000076170"/>
    <s v="I"/>
    <s v="Dist-Services"/>
    <x v="3"/>
    <m/>
    <n v="1"/>
    <n v="1853.06"/>
    <n v="2.2599999999999999E-2"/>
    <n v="135.16"/>
    <s v="ELGIN"/>
    <s v="Plastic"/>
    <n v="2453.5961475054228"/>
    <s v="NO"/>
    <s v="YES"/>
    <s v="&gt;0"/>
  </r>
  <r>
    <s v="DPAA1"/>
    <x v="0"/>
    <s v="40102"/>
    <x v="0"/>
    <s v="EMC8"/>
    <m/>
    <s v="2011"/>
    <s v="38000000"/>
    <s v="000038000000"/>
    <s v="000000076627"/>
    <s v="I"/>
    <s v="Dist-Services"/>
    <x v="3"/>
    <m/>
    <n v="13"/>
    <n v="24089.73"/>
    <n v="2.2599999999999999E-2"/>
    <n v="135.16"/>
    <s v="EMPORIUM "/>
    <s v="Plastic"/>
    <n v="31896.683713665941"/>
    <s v="NO"/>
    <s v="YES"/>
    <s v="&gt;0"/>
  </r>
  <r>
    <s v="DPAA1"/>
    <x v="0"/>
    <s v="40102"/>
    <x v="0"/>
    <s v="ERE9"/>
    <m/>
    <s v="2011"/>
    <s v="38000000"/>
    <s v="000038000000"/>
    <s v="000000075963"/>
    <s v="I"/>
    <s v="Dist-Services"/>
    <x v="3"/>
    <m/>
    <n v="302"/>
    <n v="560596.87"/>
    <n v="2.2599999999999999E-2"/>
    <n v="135.16"/>
    <s v="ERIE"/>
    <s v="Plastic"/>
    <n v="742274.03350976133"/>
    <s v="NO"/>
    <s v="YES"/>
    <s v="&gt;0"/>
  </r>
  <r>
    <s v="DPAA1"/>
    <x v="0"/>
    <s v="40102"/>
    <x v="0"/>
    <s v="FAC0"/>
    <m/>
    <s v="2011"/>
    <s v="38000000"/>
    <s v="000038000000"/>
    <s v="000000077068"/>
    <s v="I"/>
    <s v="Dist-Services"/>
    <x v="3"/>
    <m/>
    <n v="1"/>
    <n v="1853.06"/>
    <n v="2.2599999999999999E-2"/>
    <n v="135.16"/>
    <s v="FAIRFIELD "/>
    <s v="Plastic"/>
    <n v="2453.5961475054228"/>
    <s v="NO"/>
    <s v="YES"/>
    <s v="&gt;0"/>
  </r>
  <r>
    <s v="DPAA1"/>
    <x v="0"/>
    <s v="40102"/>
    <x v="0"/>
    <s v="FCC8"/>
    <m/>
    <s v="2011"/>
    <s v="38000000"/>
    <s v="000038000000"/>
    <s v="000000076171"/>
    <s v="I"/>
    <s v="Dist-Services"/>
    <x v="3"/>
    <m/>
    <n v="1"/>
    <n v="1853.06"/>
    <n v="2.2599999999999999E-2"/>
    <n v="135.16"/>
    <s v="FALLS CREEK"/>
    <s v="Plastic"/>
    <n v="2453.5961475054228"/>
    <s v="NO"/>
    <s v="YES"/>
    <s v="&gt;0"/>
  </r>
  <r>
    <s v="DPAA1"/>
    <x v="0"/>
    <s v="40102"/>
    <x v="0"/>
    <s v="FHW0"/>
    <m/>
    <s v="2011"/>
    <s v="38000000"/>
    <s v="000038000000"/>
    <s v="000000076402"/>
    <s v="I"/>
    <s v="Dist-Services"/>
    <x v="3"/>
    <m/>
    <n v="1"/>
    <n v="1853.05"/>
    <n v="2.2599999999999999E-2"/>
    <n v="135.16"/>
    <s v="FREEHOLD"/>
    <s v="Plastic"/>
    <n v="2453.5829067245118"/>
    <s v="NO"/>
    <s v="YES"/>
    <s v="&gt;0"/>
  </r>
  <r>
    <s v="DPAA1"/>
    <x v="0"/>
    <s v="40102"/>
    <x v="0"/>
    <s v="FJJ8"/>
    <m/>
    <s v="2011"/>
    <s v="38000000"/>
    <s v="000038000000"/>
    <s v="000000075964"/>
    <s v="I"/>
    <s v="Dist-Services"/>
    <x v="3"/>
    <m/>
    <n v="1"/>
    <n v="1853.05"/>
    <n v="2.2599999999999999E-2"/>
    <n v="135.16"/>
    <s v="FALLS CREEK"/>
    <s v="Plastic"/>
    <n v="2453.5829067245118"/>
    <s v="NO"/>
    <s v="YES"/>
    <s v="&gt;0"/>
  </r>
  <r>
    <s v="DPAA1"/>
    <x v="0"/>
    <s v="40102"/>
    <x v="0"/>
    <s v="FMW0"/>
    <m/>
    <s v="2011"/>
    <s v="38000000"/>
    <s v="000038000000"/>
    <s v="000000075965"/>
    <s v="I"/>
    <s v="Dist-Services"/>
    <x v="3"/>
    <m/>
    <n v="1"/>
    <n v="1853.06"/>
    <n v="2.2599999999999999E-2"/>
    <n v="135.16"/>
    <s v="FARMINGTON"/>
    <s v="Plastic"/>
    <n v="2453.5961475054228"/>
    <s v="NO"/>
    <s v="YES"/>
    <s v="&gt;0"/>
  </r>
  <r>
    <s v="DPAA1"/>
    <x v="0"/>
    <s v="40102"/>
    <x v="0"/>
    <s v="FOE0"/>
    <m/>
    <s v="2011"/>
    <s v="38000000"/>
    <s v="000038000000"/>
    <s v="000000076172"/>
    <s v="I"/>
    <s v="Dist-Services"/>
    <x v="3"/>
    <m/>
    <n v="39"/>
    <n v="72269.2"/>
    <n v="2.2599999999999999E-2"/>
    <n v="135.16"/>
    <s v="FOX "/>
    <s v="Plastic"/>
    <n v="95690.064381778735"/>
    <s v="NO"/>
    <s v="YES"/>
    <s v="&gt;0"/>
  </r>
  <r>
    <s v="DPAA1"/>
    <x v="0"/>
    <s v="40102"/>
    <x v="0"/>
    <s v="FRM8"/>
    <m/>
    <s v="2011"/>
    <s v="38000000"/>
    <s v="000038000000"/>
    <s v="000000077069"/>
    <s v="I"/>
    <s v="Dist-Services"/>
    <x v="3"/>
    <m/>
    <n v="10"/>
    <n v="18530.57"/>
    <n v="2.2599999999999999E-2"/>
    <n v="135.16"/>
    <s v="FREDONIA "/>
    <s v="Plastic"/>
    <n v="24535.921752711496"/>
    <s v="NO"/>
    <s v="YES"/>
    <s v="&gt;0"/>
  </r>
  <r>
    <s v="DPAA1"/>
    <x v="0"/>
    <s v="40102"/>
    <x v="0"/>
    <s v="FRV9"/>
    <m/>
    <s v="2011"/>
    <s v="38000000"/>
    <s v="000038000000"/>
    <s v="000000075966"/>
    <s v="I"/>
    <s v="Dist-Services"/>
    <x v="3"/>
    <m/>
    <n v="20"/>
    <n v="37061.129999999997"/>
    <n v="2.2599999999999999E-2"/>
    <n v="135.16"/>
    <s v="FRANKLIN"/>
    <s v="Plastic"/>
    <n v="49071.830264642078"/>
    <s v="NO"/>
    <s v="YES"/>
    <s v="&gt;0"/>
  </r>
  <r>
    <s v="DPAA1"/>
    <x v="0"/>
    <s v="40102"/>
    <x v="0"/>
    <s v="FTE0"/>
    <m/>
    <s v="2011"/>
    <s v="38000000"/>
    <s v="000038000000"/>
    <s v="000000075967"/>
    <s v="I"/>
    <s v="Dist-Services"/>
    <x v="3"/>
    <m/>
    <n v="50"/>
    <n v="92652.82"/>
    <n v="2.2599999999999999E-2"/>
    <n v="135.16"/>
    <s v="FAIRVIEW"/>
    <s v="Plastic"/>
    <n v="122679.56904121475"/>
    <s v="NO"/>
    <s v="YES"/>
    <s v="&gt;0"/>
  </r>
  <r>
    <s v="DPAA1"/>
    <x v="0"/>
    <s v="40102"/>
    <x v="0"/>
    <s v="FTV0"/>
    <m/>
    <s v="2011"/>
    <s v="38000000"/>
    <s v="000038000000"/>
    <s v="000000076403"/>
    <s v="I"/>
    <s v="Dist-Services"/>
    <x v="3"/>
    <m/>
    <n v="2"/>
    <n v="3706.11"/>
    <n v="2.2599999999999999E-2"/>
    <n v="135.16"/>
    <s v="FRENCHCREEK "/>
    <s v="Plastic"/>
    <n v="4907.179054229935"/>
    <s v="NO"/>
    <s v="YES"/>
    <s v="&gt;0"/>
  </r>
  <r>
    <s v="DPAA1"/>
    <x v="0"/>
    <s v="40102"/>
    <x v="0"/>
    <s v="GBE8"/>
    <m/>
    <s v="2011"/>
    <s v="38000000"/>
    <s v="000038000000"/>
    <s v="000000075968"/>
    <s v="I"/>
    <s v="Dist-Services"/>
    <x v="3"/>
    <m/>
    <n v="24"/>
    <n v="44473.36"/>
    <n v="2.2599999999999999E-2"/>
    <n v="135.16"/>
    <s v="GIRARD "/>
    <s v="Plastic"/>
    <n v="58886.201613882862"/>
    <s v="NO"/>
    <s v="YES"/>
    <s v="&gt;0"/>
  </r>
  <r>
    <s v="DPAA1"/>
    <x v="0"/>
    <s v="40102"/>
    <x v="0"/>
    <s v="GFE0"/>
    <m/>
    <s v="2011"/>
    <s v="38000000"/>
    <s v="000038000000"/>
    <s v="000000075969"/>
    <s v="I"/>
    <s v="Dist-Services"/>
    <x v="3"/>
    <m/>
    <n v="1"/>
    <n v="1853.06"/>
    <n v="2.2599999999999999E-2"/>
    <n v="135.16"/>
    <s v="GREENFIELD"/>
    <s v="Plastic"/>
    <n v="2453.5961475054228"/>
    <s v="NO"/>
    <s v="YES"/>
    <s v="&gt;0"/>
  </r>
  <r>
    <s v="DPAA1"/>
    <x v="0"/>
    <s v="40102"/>
    <x v="0"/>
    <s v="GLW0"/>
    <m/>
    <s v="2011"/>
    <s v="38000000"/>
    <s v="000038000000"/>
    <s v="000000075970"/>
    <s v="I"/>
    <s v="Dist-Services"/>
    <x v="3"/>
    <m/>
    <n v="5"/>
    <n v="9265.2800000000007"/>
    <n v="2.2599999999999999E-2"/>
    <n v="135.16"/>
    <s v="GLADE "/>
    <s v="Plastic"/>
    <n v="12267.954255965293"/>
    <s v="NO"/>
    <s v="YES"/>
    <s v="&gt;0"/>
  </r>
  <r>
    <s v="DPAA1"/>
    <x v="0"/>
    <s v="40102"/>
    <x v="0"/>
    <s v="GNE0"/>
    <m/>
    <s v="2011"/>
    <s v="38000000"/>
    <s v="000038000000"/>
    <s v="000000075971"/>
    <s v="I"/>
    <s v="Dist-Services"/>
    <x v="3"/>
    <m/>
    <n v="2"/>
    <n v="3706.11"/>
    <n v="2.2599999999999999E-2"/>
    <n v="135.16"/>
    <s v="GREENE"/>
    <s v="Plastic"/>
    <n v="4907.179054229935"/>
    <s v="NO"/>
    <s v="YES"/>
    <s v="&gt;0"/>
  </r>
  <r>
    <s v="DPAA1"/>
    <x v="0"/>
    <s v="40102"/>
    <x v="0"/>
    <s v="GRM8"/>
    <m/>
    <s v="2011"/>
    <s v="38000000"/>
    <s v="000038000000"/>
    <s v="000000075972"/>
    <s v="I"/>
    <s v="Dist-Services"/>
    <x v="3"/>
    <m/>
    <n v="11"/>
    <n v="20383.62"/>
    <n v="2.2599999999999999E-2"/>
    <n v="135.16"/>
    <s v="GREENVILLE "/>
    <s v="Plastic"/>
    <n v="26989.504659436006"/>
    <s v="NO"/>
    <s v="YES"/>
    <s v="&gt;0"/>
  </r>
  <r>
    <s v="DPAA1"/>
    <x v="0"/>
    <s v="40102"/>
    <x v="0"/>
    <s v="GTE0"/>
    <m/>
    <s v="2011"/>
    <s v="38000000"/>
    <s v="000038000000"/>
    <s v="000000075973"/>
    <s v="I"/>
    <s v="Dist-Services"/>
    <x v="3"/>
    <m/>
    <n v="8"/>
    <n v="14824.45"/>
    <n v="2.2599999999999999E-2"/>
    <n v="135.16"/>
    <s v="GIRARD"/>
    <s v="Plastic"/>
    <n v="19628.729457700651"/>
    <s v="NO"/>
    <s v="YES"/>
    <s v="&gt;0"/>
  </r>
  <r>
    <s v="DPAA1"/>
    <x v="0"/>
    <s v="40102"/>
    <x v="0"/>
    <s v="GTM0"/>
    <m/>
    <s v="2011"/>
    <s v="38000000"/>
    <s v="000038000000"/>
    <s v="000000076972"/>
    <s v="I"/>
    <s v="Dist-Services"/>
    <x v="3"/>
    <m/>
    <n v="1"/>
    <n v="1853.06"/>
    <n v="2.2599999999999999E-2"/>
    <n v="135.16"/>
    <s v="GREENE"/>
    <s v="Plastic"/>
    <n v="2453.5961475054228"/>
    <s v="NO"/>
    <s v="YES"/>
    <s v="&gt;0"/>
  </r>
  <r>
    <s v="DPAA1"/>
    <x v="0"/>
    <s v="40102"/>
    <x v="0"/>
    <s v="HAC0"/>
    <m/>
    <s v="2011"/>
    <s v="38000000"/>
    <s v="000038000000"/>
    <s v="000000076404"/>
    <s v="I"/>
    <s v="Dist-Services"/>
    <x v="3"/>
    <m/>
    <n v="1"/>
    <n v="1853.06"/>
    <n v="2.2599999999999999E-2"/>
    <n v="135.16"/>
    <s v="HAYFIELD"/>
    <s v="Plastic"/>
    <n v="2453.5961475054228"/>
    <s v="NO"/>
    <s v="YES"/>
    <s v="&gt;0"/>
  </r>
  <r>
    <s v="DPAA1"/>
    <x v="0"/>
    <s v="40102"/>
    <x v="0"/>
    <s v="HBE0"/>
    <m/>
    <s v="2011"/>
    <s v="38000000"/>
    <s v="000038000000"/>
    <s v="000000075974"/>
    <s v="I"/>
    <s v="Dist-Services"/>
    <x v="3"/>
    <m/>
    <n v="43"/>
    <n v="79681.429999999993"/>
    <n v="2.2599999999999999E-2"/>
    <n v="135.16"/>
    <s v="HARBORCREEK "/>
    <s v="Plastic"/>
    <n v="105504.4357310195"/>
    <s v="NO"/>
    <s v="YES"/>
    <s v="&gt;0"/>
  </r>
  <r>
    <s v="DPAA1"/>
    <x v="0"/>
    <s v="40102"/>
    <x v="0"/>
    <s v="HEM0"/>
    <m/>
    <s v="2011"/>
    <s v="38000000"/>
    <s v="000038000000"/>
    <s v="000000075975"/>
    <s v="I"/>
    <s v="Dist-Services"/>
    <x v="3"/>
    <m/>
    <n v="18"/>
    <n v="33355.019999999997"/>
    <n v="2.2599999999999999E-2"/>
    <n v="135.16"/>
    <s v="HEMPFIELD "/>
    <s v="Plastic"/>
    <n v="44164.651210412143"/>
    <s v="NO"/>
    <s v="YES"/>
    <s v="&gt;0"/>
  </r>
  <r>
    <s v="DPAA1"/>
    <x v="0"/>
    <s v="40102"/>
    <x v="0"/>
    <s v="HIF0"/>
    <m/>
    <s v="2011"/>
    <s v="38000000"/>
    <s v="000038000000"/>
    <s v="000000076789"/>
    <s v="I"/>
    <s v="Dist-Services"/>
    <x v="3"/>
    <m/>
    <n v="1"/>
    <n v="1853.06"/>
    <n v="2.2599999999999999E-2"/>
    <n v="135.16"/>
    <s v="HICKORY "/>
    <s v="Plastic"/>
    <n v="2453.5961475054228"/>
    <s v="NO"/>
    <s v="YES"/>
    <s v="&gt;0"/>
  </r>
  <r>
    <s v="DPAA1"/>
    <x v="0"/>
    <s v="40102"/>
    <x v="0"/>
    <s v="HIM0"/>
    <m/>
    <s v="2011"/>
    <s v="38000000"/>
    <s v="000038000000"/>
    <s v="000000075976"/>
    <s v="I"/>
    <s v="Dist-Services"/>
    <x v="3"/>
    <m/>
    <n v="99"/>
    <n v="183452.58"/>
    <n v="2.2599999999999999E-2"/>
    <n v="135.16"/>
    <s v="HERMITAGE "/>
    <s v="Plastic"/>
    <n v="242905.54193492405"/>
    <s v="NO"/>
    <s v="YES"/>
    <s v="&gt;0"/>
  </r>
  <r>
    <s v="DPAA1"/>
    <x v="0"/>
    <s v="40102"/>
    <x v="0"/>
    <s v="HMM0"/>
    <m/>
    <s v="2011"/>
    <s v="38000000"/>
    <s v="000038000000"/>
    <s v="000000076522"/>
    <s v="I"/>
    <s v="Dist-Services"/>
    <x v="3"/>
    <m/>
    <n v="2"/>
    <n v="3706.11"/>
    <n v="2.2599999999999999E-2"/>
    <n v="135.16"/>
    <s v="HAMILTON"/>
    <s v="Plastic"/>
    <n v="4907.179054229935"/>
    <s v="NO"/>
    <s v="YES"/>
    <s v="&gt;0"/>
  </r>
  <r>
    <s v="DPAA1"/>
    <x v="0"/>
    <s v="40102"/>
    <x v="0"/>
    <s v="HOE0"/>
    <m/>
    <s v="2011"/>
    <s v="38000000"/>
    <s v="000038000000"/>
    <s v="000000076173"/>
    <s v="I"/>
    <s v="Dist-Services"/>
    <x v="3"/>
    <m/>
    <n v="3"/>
    <n v="5559.17"/>
    <n v="2.2599999999999999E-2"/>
    <n v="135.16"/>
    <s v="HORTON"/>
    <s v="Plastic"/>
    <n v="7360.7752017353578"/>
    <s v="NO"/>
    <s v="YES"/>
    <s v="&gt;0"/>
  </r>
  <r>
    <s v="DPAA1"/>
    <x v="0"/>
    <s v="40102"/>
    <x v="0"/>
    <s v="JAE0"/>
    <m/>
    <s v="2011"/>
    <s v="38000000"/>
    <s v="000038000000"/>
    <s v="000000075977"/>
    <s v="I"/>
    <s v="Dist-Services"/>
    <x v="3"/>
    <m/>
    <n v="6"/>
    <n v="11118.34"/>
    <n v="2.2599999999999999E-2"/>
    <n v="135.16"/>
    <s v="JAY "/>
    <s v="Plastic"/>
    <n v="14721.550403470716"/>
    <s v="NO"/>
    <s v="YES"/>
    <s v="&gt;0"/>
  </r>
  <r>
    <s v="DPAA1"/>
    <x v="0"/>
    <s v="40102"/>
    <x v="0"/>
    <s v="JAM8"/>
    <m/>
    <s v="2011"/>
    <s v="38000000"/>
    <s v="000038000000"/>
    <s v="000000075978"/>
    <s v="I"/>
    <s v="Dist-Services"/>
    <x v="3"/>
    <m/>
    <n v="54"/>
    <n v="100065.05"/>
    <n v="2.2599999999999999E-2"/>
    <n v="135.16"/>
    <s v="JAMESTOWN"/>
    <s v="Plastic"/>
    <n v="132493.94039045554"/>
    <s v="NO"/>
    <s v="YES"/>
    <s v="&gt;0"/>
  </r>
  <r>
    <s v="DPAA1"/>
    <x v="0"/>
    <s v="40102"/>
    <x v="0"/>
    <s v="JBE8"/>
    <m/>
    <s v="2011"/>
    <s v="38000000"/>
    <s v="000038000000"/>
    <s v="000000075979"/>
    <s v="I"/>
    <s v="Dist-Services"/>
    <x v="3"/>
    <m/>
    <n v="2"/>
    <n v="3706.11"/>
    <n v="2.2599999999999999E-2"/>
    <n v="135.16"/>
    <s v="JOHNSONBURG"/>
    <s v="Plastic"/>
    <n v="4907.179054229935"/>
    <s v="NO"/>
    <s v="YES"/>
    <s v="&gt;0"/>
  </r>
  <r>
    <s v="DPAA1"/>
    <x v="0"/>
    <s v="40102"/>
    <x v="0"/>
    <s v="JEM0"/>
    <m/>
    <s v="2011"/>
    <s v="38000000"/>
    <s v="000038000000"/>
    <s v="000000076973"/>
    <s v="I"/>
    <s v="Dist-Services"/>
    <x v="3"/>
    <m/>
    <n v="1"/>
    <n v="1853.06"/>
    <n v="2.2599999999999999E-2"/>
    <n v="135.16"/>
    <s v="JEFFERSON "/>
    <s v="Plastic"/>
    <n v="2453.5961475054228"/>
    <s v="NO"/>
    <s v="YES"/>
    <s v="&gt;0"/>
  </r>
  <r>
    <s v="DPAA1"/>
    <x v="0"/>
    <s v="40102"/>
    <x v="0"/>
    <s v="JMM0"/>
    <m/>
    <s v="2011"/>
    <s v="38000000"/>
    <s v="000038000000"/>
    <s v="000000076709"/>
    <s v="I"/>
    <s v="Dist-Services"/>
    <x v="3"/>
    <m/>
    <n v="2"/>
    <n v="3706.11"/>
    <n v="2.2599999999999999E-2"/>
    <n v="135.16"/>
    <s v="JACKSON "/>
    <s v="Plastic"/>
    <n v="4907.179054229935"/>
    <s v="NO"/>
    <s v="YES"/>
    <s v="&gt;0"/>
  </r>
  <r>
    <s v="DPAA1"/>
    <x v="0"/>
    <s v="40102"/>
    <x v="0"/>
    <s v="JOE0"/>
    <m/>
    <s v="2011"/>
    <s v="38000000"/>
    <s v="000038000000"/>
    <s v="000000076174"/>
    <s v="I"/>
    <s v="Dist-Services"/>
    <x v="3"/>
    <m/>
    <n v="4"/>
    <n v="7412.23"/>
    <n v="2.2599999999999999E-2"/>
    <n v="135.16"/>
    <s v="JONES "/>
    <s v="Plastic"/>
    <n v="9814.3713492407805"/>
    <s v="NO"/>
    <s v="YES"/>
    <s v="&gt;0"/>
  </r>
  <r>
    <s v="DPAA1"/>
    <x v="0"/>
    <s v="40102"/>
    <x v="0"/>
    <s v="KEM0"/>
    <m/>
    <s v="2011"/>
    <s v="38000000"/>
    <s v="000038000000"/>
    <s v="000000075980"/>
    <s v="I"/>
    <s v="Dist-Services"/>
    <x v="3"/>
    <m/>
    <n v="6"/>
    <n v="11118.34"/>
    <n v="2.2599999999999999E-2"/>
    <n v="135.16"/>
    <s v="KEATING "/>
    <s v="Plastic"/>
    <n v="14721.550403470716"/>
    <s v="NO"/>
    <s v="YES"/>
    <s v="&gt;0"/>
  </r>
  <r>
    <s v="DPAA1"/>
    <x v="0"/>
    <s v="40102"/>
    <x v="0"/>
    <s v="LBC8"/>
    <m/>
    <s v="2011"/>
    <s v="38000000"/>
    <s v="000038000000"/>
    <s v="000000075981"/>
    <s v="I"/>
    <s v="Dist-Services"/>
    <x v="3"/>
    <m/>
    <n v="26"/>
    <n v="48179.47"/>
    <n v="2.2599999999999999E-2"/>
    <n v="135.16"/>
    <s v="LINESVILLE "/>
    <s v="Plastic"/>
    <n v="63793.380668112797"/>
    <s v="NO"/>
    <s v="YES"/>
    <s v="&gt;0"/>
  </r>
  <r>
    <s v="DPAA1"/>
    <x v="0"/>
    <s v="40102"/>
    <x v="0"/>
    <s v="LCE8"/>
    <m/>
    <s v="2011"/>
    <s v="38000000"/>
    <s v="000038000000"/>
    <s v="000000075982"/>
    <s v="I"/>
    <s v="Dist-Services"/>
    <x v="3"/>
    <m/>
    <n v="4"/>
    <n v="7412.23"/>
    <n v="2.2599999999999999E-2"/>
    <n v="135.16"/>
    <s v="LAKE CITY"/>
    <s v="Plastic"/>
    <n v="9814.3713492407805"/>
    <s v="NO"/>
    <s v="YES"/>
    <s v="&gt;0"/>
  </r>
  <r>
    <s v="DPAA1"/>
    <x v="0"/>
    <s v="40102"/>
    <x v="0"/>
    <s v="LIC0"/>
    <m/>
    <s v="2011"/>
    <s v="38000000"/>
    <s v="000038000000"/>
    <s v="000000077070"/>
    <s v="I"/>
    <s v="Dist-Services"/>
    <x v="3"/>
    <m/>
    <n v="1"/>
    <n v="1853.06"/>
    <n v="2.2599999999999999E-2"/>
    <n v="135.16"/>
    <s v="LIMESTONE "/>
    <s v="Plastic"/>
    <n v="2453.5961475054228"/>
    <s v="NO"/>
    <s v="YES"/>
    <s v="&gt;0"/>
  </r>
  <r>
    <s v="DPAA1"/>
    <x v="0"/>
    <s v="40102"/>
    <x v="0"/>
    <s v="LIW0"/>
    <m/>
    <s v="2011"/>
    <s v="38000000"/>
    <s v="000038000000"/>
    <s v="000000076790"/>
    <s v="I"/>
    <s v="Dist-Services"/>
    <x v="3"/>
    <m/>
    <n v="1"/>
    <n v="1853.05"/>
    <n v="2.2599999999999999E-2"/>
    <n v="135.16"/>
    <s v="LIMESTONE "/>
    <s v="Plastic"/>
    <n v="2453.5829067245118"/>
    <s v="NO"/>
    <s v="YES"/>
    <s v="&gt;0"/>
  </r>
  <r>
    <s v="DPAA1"/>
    <x v="0"/>
    <s v="40102"/>
    <x v="0"/>
    <s v="LRM8"/>
    <m/>
    <s v="2011"/>
    <s v="38000000"/>
    <s v="000038000000"/>
    <s v="000000076974"/>
    <s v="D"/>
    <s v="Dist-Services"/>
    <x v="3"/>
    <m/>
    <n v="0"/>
    <n v="0"/>
    <n v="2.2599999999999999E-2"/>
    <n v="135.16"/>
    <s v="LEWIS RUN"/>
    <s v="Plastic"/>
    <n v="0"/>
    <s v="YES"/>
    <s v="NO"/>
    <s v="=0"/>
  </r>
  <r>
    <s v="DPAA1"/>
    <x v="0"/>
    <s v="40102"/>
    <x v="0"/>
    <s v="LTM0"/>
    <m/>
    <s v="2011"/>
    <s v="38000000"/>
    <s v="000038000000"/>
    <s v="000000076405"/>
    <s v="I"/>
    <s v="Dist-Services"/>
    <x v="3"/>
    <m/>
    <n v="2"/>
    <n v="3706.11"/>
    <n v="2.2599999999999999E-2"/>
    <n v="135.16"/>
    <s v="LACKAWANNOCK"/>
    <s v="Plastic"/>
    <n v="4907.179054229935"/>
    <s v="NO"/>
    <s v="YES"/>
    <s v="&gt;0"/>
  </r>
  <r>
    <s v="DPAA1"/>
    <x v="0"/>
    <s v="40102"/>
    <x v="0"/>
    <s v="MBE8"/>
    <m/>
    <s v="2011"/>
    <s v="38000000"/>
    <s v="000038000000"/>
    <s v="000000076523"/>
    <s v="I"/>
    <s v="Dist-Services"/>
    <x v="3"/>
    <m/>
    <n v="3"/>
    <n v="5559.17"/>
    <n v="2.2599999999999999E-2"/>
    <n v="135.16"/>
    <s v="MIDDLEBORO "/>
    <s v="Plastic"/>
    <n v="7360.7752017353578"/>
    <s v="NO"/>
    <s v="YES"/>
    <s v="&gt;0"/>
  </r>
  <r>
    <s v="DPAA1"/>
    <x v="0"/>
    <s v="40102"/>
    <x v="0"/>
    <s v="MCE0"/>
    <m/>
    <s v="2011"/>
    <s v="38000000"/>
    <s v="000038000000"/>
    <s v="000000075983"/>
    <s v="I"/>
    <s v="Dist-Services"/>
    <x v="3"/>
    <m/>
    <n v="127"/>
    <n v="235890.33"/>
    <n v="2.2599999999999999E-2"/>
    <n v="135.16"/>
    <s v="MILLCREEK "/>
    <s v="Plastic"/>
    <n v="312337.21785683295"/>
    <s v="NO"/>
    <s v="YES"/>
    <s v="&gt;0"/>
  </r>
  <r>
    <s v="DPAA1"/>
    <x v="0"/>
    <s v="40102"/>
    <x v="0"/>
    <s v="MDW0"/>
    <m/>
    <s v="2011"/>
    <s v="38000000"/>
    <s v="000038000000"/>
    <s v="000000076276"/>
    <s v="I"/>
    <s v="Dist-Services"/>
    <x v="3"/>
    <m/>
    <n v="22"/>
    <n v="40767.24"/>
    <n v="2.2599999999999999E-2"/>
    <n v="135.16"/>
    <s v="MEAD"/>
    <s v="Plastic"/>
    <n v="53979.009318872013"/>
    <s v="NO"/>
    <s v="YES"/>
    <s v="&gt;0"/>
  </r>
  <r>
    <s v="DPAA1"/>
    <x v="0"/>
    <s v="40102"/>
    <x v="0"/>
    <s v="MEC9"/>
    <m/>
    <s v="2011"/>
    <s v="38000000"/>
    <s v="000038000000"/>
    <s v="000000075984"/>
    <s v="I"/>
    <s v="Dist-Services"/>
    <x v="3"/>
    <m/>
    <n v="59"/>
    <n v="109330.33"/>
    <n v="2.2599999999999999E-2"/>
    <n v="135.16"/>
    <s v="MEADVILLE "/>
    <s v="Plastic"/>
    <n v="144761.89464642081"/>
    <s v="NO"/>
    <s v="YES"/>
    <s v="&gt;0"/>
  </r>
  <r>
    <s v="DPAA1"/>
    <x v="0"/>
    <s v="40102"/>
    <x v="0"/>
    <s v="MIV0"/>
    <m/>
    <s v="2011"/>
    <s v="38000000"/>
    <s v="000038000000"/>
    <s v="000000077071"/>
    <s v="I"/>
    <s v="Dist-Services"/>
    <x v="3"/>
    <m/>
    <n v="1"/>
    <n v="1853.06"/>
    <n v="2.2599999999999999E-2"/>
    <n v="135.16"/>
    <s v="MINERAL "/>
    <s v="Plastic"/>
    <n v="2453.5961475054228"/>
    <s v="NO"/>
    <s v="YES"/>
    <s v="&gt;0"/>
  </r>
  <r>
    <s v="DPAA1"/>
    <x v="0"/>
    <s v="40102"/>
    <x v="0"/>
    <s v="MKE0"/>
    <m/>
    <s v="2011"/>
    <s v="38000000"/>
    <s v="000038000000"/>
    <s v="000000075985"/>
    <s v="I"/>
    <s v="Dist-Services"/>
    <x v="3"/>
    <m/>
    <n v="4"/>
    <n v="7412.23"/>
    <n v="2.2599999999999999E-2"/>
    <n v="135.16"/>
    <s v="MCKEAN"/>
    <s v="Plastic"/>
    <n v="9814.3713492407805"/>
    <s v="NO"/>
    <s v="YES"/>
    <s v="&gt;0"/>
  </r>
  <r>
    <s v="DPAA1"/>
    <x v="0"/>
    <s v="40102"/>
    <x v="0"/>
    <s v="MOC0"/>
    <m/>
    <s v="2011"/>
    <s v="38000000"/>
    <s v="000038000000"/>
    <s v="000000076899"/>
    <s v="D"/>
    <s v="Dist-Services"/>
    <x v="3"/>
    <m/>
    <n v="0"/>
    <n v="0"/>
    <n v="2.2599999999999999E-2"/>
    <n v="135.16"/>
    <s v="MONROE"/>
    <s v="Plastic"/>
    <n v="0"/>
    <s v="YES"/>
    <s v="NO"/>
    <s v="=0"/>
  </r>
  <r>
    <s v="DPAA1"/>
    <x v="0"/>
    <s v="40102"/>
    <x v="0"/>
    <s v="MRM8"/>
    <m/>
    <s v="2011"/>
    <s v="38000000"/>
    <s v="000038000000"/>
    <s v="000000076277"/>
    <s v="I"/>
    <s v="Dist-Services"/>
    <x v="3"/>
    <m/>
    <n v="4"/>
    <n v="7412.23"/>
    <n v="2.2599999999999999E-2"/>
    <n v="135.16"/>
    <s v="MERCER "/>
    <s v="Plastic"/>
    <n v="9814.3713492407805"/>
    <s v="NO"/>
    <s v="YES"/>
    <s v="&gt;0"/>
  </r>
  <r>
    <s v="DPAA1"/>
    <x v="0"/>
    <s v="40102"/>
    <x v="0"/>
    <s v="MTC0"/>
    <m/>
    <s v="2011"/>
    <s v="38000000"/>
    <s v="000038000000"/>
    <s v="000000076175"/>
    <s v="I"/>
    <s v="Dist-Services"/>
    <x v="3"/>
    <m/>
    <n v="1"/>
    <n v="1853.06"/>
    <n v="2.2599999999999999E-2"/>
    <n v="135.16"/>
    <s v="MADISON "/>
    <s v="Plastic"/>
    <n v="2453.5961475054228"/>
    <s v="NO"/>
    <s v="YES"/>
    <s v="&gt;0"/>
  </r>
  <r>
    <s v="DPAA1"/>
    <x v="0"/>
    <s v="40102"/>
    <x v="0"/>
    <s v="NEE0"/>
    <m/>
    <s v="2011"/>
    <s v="38000000"/>
    <s v="000038000000"/>
    <s v="000000075986"/>
    <s v="I"/>
    <s v="Dist-Services"/>
    <x v="3"/>
    <m/>
    <n v="20"/>
    <n v="37061.129999999997"/>
    <n v="2.2599999999999999E-2"/>
    <n v="135.16"/>
    <s v="NORTH EAST"/>
    <s v="Plastic"/>
    <n v="49071.830264642078"/>
    <s v="NO"/>
    <s v="YES"/>
    <s v="&gt;0"/>
  </r>
  <r>
    <s v="DPAA1"/>
    <x v="0"/>
    <s v="40102"/>
    <x v="0"/>
    <s v="OAB0"/>
    <m/>
    <s v="2011"/>
    <s v="38000000"/>
    <s v="000038000000"/>
    <s v="000000076278"/>
    <s v="I"/>
    <s v="Dist-Services"/>
    <x v="3"/>
    <m/>
    <n v="3"/>
    <n v="5559.17"/>
    <n v="2.2599999999999999E-2"/>
    <n v="135.16"/>
    <s v="OAKLAND "/>
    <s v="Plastic"/>
    <n v="7360.7752017353578"/>
    <s v="NO"/>
    <s v="YES"/>
    <s v="&gt;0"/>
  </r>
  <r>
    <s v="DPAA1"/>
    <x v="0"/>
    <s v="40102"/>
    <x v="0"/>
    <s v="OAV0"/>
    <m/>
    <s v="2011"/>
    <s v="38000000"/>
    <s v="000038000000"/>
    <s v="000000076524"/>
    <s v="I"/>
    <s v="Dist-Services"/>
    <x v="3"/>
    <m/>
    <n v="5"/>
    <n v="9265.2800000000007"/>
    <n v="2.2599999999999999E-2"/>
    <n v="135.16"/>
    <s v="OAKLAND "/>
    <s v="Plastic"/>
    <n v="12267.954255965293"/>
    <s v="NO"/>
    <s v="YES"/>
    <s v="&gt;0"/>
  </r>
  <r>
    <s v="DPAA1"/>
    <x v="0"/>
    <s v="40102"/>
    <x v="0"/>
    <s v="OCC0"/>
    <m/>
    <s v="2011"/>
    <s v="38000000"/>
    <s v="000038000000"/>
    <s v="000000076176"/>
    <s v="I"/>
    <s v="Dist-Services"/>
    <x v="3"/>
    <m/>
    <n v="1"/>
    <n v="1853.06"/>
    <n v="2.2599999999999999E-2"/>
    <n v="135.16"/>
    <s v="OIL CREEK "/>
    <s v="Plastic"/>
    <n v="2453.5961475054228"/>
    <s v="NO"/>
    <s v="YES"/>
    <s v="&gt;0"/>
  </r>
  <r>
    <s v="DPAA1"/>
    <x v="0"/>
    <s v="40102"/>
    <x v="0"/>
    <s v="OCV9"/>
    <m/>
    <s v="2011"/>
    <s v="38000000"/>
    <s v="000038000000"/>
    <s v="000000076710"/>
    <s v="I"/>
    <s v="Dist-Services"/>
    <x v="3"/>
    <m/>
    <n v="114"/>
    <n v="211248.43"/>
    <n v="2.2599999999999999E-2"/>
    <n v="135.16"/>
    <s v="OIL CITY"/>
    <s v="Plastic"/>
    <n v="279709.41794360086"/>
    <s v="NO"/>
    <s v="YES"/>
    <s v="&gt;0"/>
  </r>
  <r>
    <s v="DPAA1"/>
    <x v="0"/>
    <s v="40102"/>
    <x v="0"/>
    <s v="OTM0"/>
    <m/>
    <s v="2011"/>
    <s v="38000000"/>
    <s v="000038000000"/>
    <s v="000000075987"/>
    <s v="I"/>
    <s v="Dist-Services"/>
    <x v="3"/>
    <m/>
    <n v="4"/>
    <n v="7412.23"/>
    <n v="2.2599999999999999E-2"/>
    <n v="135.16"/>
    <s v="OTTO"/>
    <s v="Plastic"/>
    <n v="9814.3713492407805"/>
    <s v="NO"/>
    <s v="YES"/>
    <s v="&gt;0"/>
  </r>
  <r>
    <s v="DPAA1"/>
    <x v="0"/>
    <s v="40102"/>
    <x v="0"/>
    <s v="OVV0"/>
    <m/>
    <s v="2011"/>
    <s v="38000000"/>
    <s v="000038000000"/>
    <s v="000000076525"/>
    <s v="D"/>
    <s v="Dist-Services"/>
    <x v="3"/>
    <m/>
    <n v="0"/>
    <n v="0"/>
    <n v="2.2599999999999999E-2"/>
    <n v="135.16"/>
    <s v="OIL CREEK "/>
    <s v="Plastic"/>
    <n v="0"/>
    <s v="YES"/>
    <s v="NO"/>
    <s v="=0"/>
  </r>
  <r>
    <s v="DPAA1"/>
    <x v="0"/>
    <s v="40102"/>
    <x v="0"/>
    <s v="PFW0"/>
    <m/>
    <s v="2011"/>
    <s v="38000000"/>
    <s v="000038000000"/>
    <s v="000000076406"/>
    <s v="I"/>
    <s v="Dist-Services"/>
    <x v="3"/>
    <m/>
    <n v="8"/>
    <n v="14824.45"/>
    <n v="2.2599999999999999E-2"/>
    <n v="135.16"/>
    <s v="PITTSFIELD"/>
    <s v="Plastic"/>
    <n v="19628.729457700651"/>
    <s v="NO"/>
    <s v="YES"/>
    <s v="&gt;0"/>
  </r>
  <r>
    <s v="DPAA1"/>
    <x v="0"/>
    <s v="40102"/>
    <x v="0"/>
    <s v="PGW0"/>
    <m/>
    <s v="2011"/>
    <s v="38000000"/>
    <s v="000038000000"/>
    <s v="000000075988"/>
    <s v="I"/>
    <s v="Dist-Services"/>
    <x v="3"/>
    <m/>
    <n v="15"/>
    <n v="27795.84"/>
    <n v="2.2599999999999999E-2"/>
    <n v="135.16"/>
    <s v="PINE GROVE"/>
    <s v="Plastic"/>
    <n v="36803.86276789588"/>
    <s v="NO"/>
    <s v="YES"/>
    <s v="&gt;0"/>
  </r>
  <r>
    <s v="DPAA1"/>
    <x v="0"/>
    <s v="40102"/>
    <x v="0"/>
    <s v="PIC0"/>
    <m/>
    <s v="2011"/>
    <s v="38000000"/>
    <s v="000038000000"/>
    <s v="000000076900"/>
    <s v="I"/>
    <s v="Dist-Services"/>
    <x v="3"/>
    <m/>
    <n v="8"/>
    <n v="14824.45"/>
    <n v="2.2599999999999999E-2"/>
    <n v="135.16"/>
    <s v="PINE"/>
    <s v="Plastic"/>
    <n v="19628.729457700651"/>
    <s v="NO"/>
    <s v="YES"/>
    <s v="&gt;0"/>
  </r>
  <r>
    <s v="DPAA1"/>
    <x v="0"/>
    <s v="40102"/>
    <x v="0"/>
    <s v="PIJ0"/>
    <m/>
    <s v="2011"/>
    <s v="38000000"/>
    <s v="000038000000"/>
    <s v="000000077072"/>
    <s v="I"/>
    <s v="Dist-Services"/>
    <x v="3"/>
    <m/>
    <n v="1"/>
    <n v="1853.06"/>
    <n v="2.2599999999999999E-2"/>
    <n v="135.16"/>
    <s v="PINECREEK "/>
    <s v="Plastic"/>
    <n v="2453.5961475054228"/>
    <s v="NO"/>
    <s v="YES"/>
    <s v="&gt;0"/>
  </r>
  <r>
    <s v="DPAA1"/>
    <x v="0"/>
    <s v="40102"/>
    <x v="0"/>
    <s v="PIV0"/>
    <m/>
    <s v="2011"/>
    <s v="38000000"/>
    <s v="000038000000"/>
    <s v="000000076279"/>
    <s v="I"/>
    <s v="Dist-Services"/>
    <x v="3"/>
    <m/>
    <n v="2"/>
    <n v="3706.11"/>
    <n v="2.2599999999999999E-2"/>
    <n v="135.16"/>
    <s v="PINEGROVE "/>
    <s v="Plastic"/>
    <n v="4907.179054229935"/>
    <s v="NO"/>
    <s v="YES"/>
    <s v="&gt;0"/>
  </r>
  <r>
    <s v="DPAA1"/>
    <x v="0"/>
    <s v="40102"/>
    <x v="0"/>
    <s v="PRV0"/>
    <m/>
    <s v="2011"/>
    <s v="38000000"/>
    <s v="000038000000"/>
    <s v="000000076901"/>
    <s v="I"/>
    <s v="Dist-Services"/>
    <x v="3"/>
    <m/>
    <n v="1"/>
    <n v="1853.06"/>
    <n v="2.2599999999999999E-2"/>
    <n v="135.16"/>
    <s v="PRESIDENT "/>
    <s v="Plastic"/>
    <n v="2453.5961475054228"/>
    <s v="NO"/>
    <s v="YES"/>
    <s v="&gt;0"/>
  </r>
  <r>
    <s v="DPAA1"/>
    <x v="0"/>
    <s v="40102"/>
    <x v="0"/>
    <s v="PTB0"/>
    <m/>
    <s v="2011"/>
    <s v="38000000"/>
    <s v="000038000000"/>
    <s v="000000076791"/>
    <s v="I"/>
    <s v="Dist-Services"/>
    <x v="3"/>
    <m/>
    <n v="1"/>
    <n v="1853.06"/>
    <n v="2.2599999999999999E-2"/>
    <n v="135.16"/>
    <s v="PARKER"/>
    <s v="Plastic"/>
    <n v="2453.5961475054228"/>
    <s v="NO"/>
    <s v="YES"/>
    <s v="&gt;0"/>
  </r>
  <r>
    <s v="DPAA1"/>
    <x v="0"/>
    <s v="40102"/>
    <x v="0"/>
    <s v="PYM0"/>
    <m/>
    <s v="2011"/>
    <s v="38000000"/>
    <s v="000038000000"/>
    <s v="000000076177"/>
    <s v="I"/>
    <s v="Dist-Services"/>
    <x v="3"/>
    <m/>
    <n v="4"/>
    <n v="7412.22"/>
    <n v="2.2599999999999999E-2"/>
    <n v="135.16"/>
    <s v="PYMATUNING"/>
    <s v="Plastic"/>
    <n v="9814.35810845987"/>
    <s v="NO"/>
    <s v="YES"/>
    <s v="&gt;0"/>
  </r>
  <r>
    <s v="DPAA1"/>
    <x v="0"/>
    <s v="40102"/>
    <x v="0"/>
    <s v="RBE8"/>
    <m/>
    <s v="2011"/>
    <s v="38000000"/>
    <s v="000038000000"/>
    <s v="000000076178"/>
    <s v="I"/>
    <s v="Dist-Services"/>
    <x v="3"/>
    <m/>
    <n v="4"/>
    <n v="7412.23"/>
    <n v="2.2599999999999999E-2"/>
    <n v="135.16"/>
    <s v="RIDGWAY"/>
    <s v="Plastic"/>
    <n v="9814.3713492407805"/>
    <s v="NO"/>
    <s v="YES"/>
    <s v="&gt;0"/>
  </r>
  <r>
    <s v="DPAA1"/>
    <x v="0"/>
    <s v="40102"/>
    <x v="0"/>
    <s v="REJ8"/>
    <m/>
    <s v="2011"/>
    <s v="38000000"/>
    <s v="000038000000"/>
    <s v="000000076179"/>
    <s v="I"/>
    <s v="Dist-Services"/>
    <x v="3"/>
    <m/>
    <n v="3"/>
    <n v="5559.17"/>
    <n v="2.2599999999999999E-2"/>
    <n v="135.16"/>
    <s v="REYNOLDSVILLE"/>
    <s v="Plastic"/>
    <n v="7360.7752017353578"/>
    <s v="NO"/>
    <s v="YES"/>
    <s v="&gt;0"/>
  </r>
  <r>
    <s v="DPAA1"/>
    <x v="0"/>
    <s v="40102"/>
    <x v="0"/>
    <s v="RTE0"/>
    <m/>
    <s v="2011"/>
    <s v="38000000"/>
    <s v="000038000000"/>
    <s v="000000075989"/>
    <s v="I"/>
    <s v="Dist-Services"/>
    <x v="3"/>
    <m/>
    <n v="10"/>
    <n v="18530.560000000001"/>
    <n v="2.2599999999999999E-2"/>
    <n v="135.16"/>
    <s v="RIDGWAY "/>
    <s v="Plastic"/>
    <n v="24535.908511930586"/>
    <s v="NO"/>
    <s v="YES"/>
    <s v="&gt;0"/>
  </r>
  <r>
    <s v="DPAA1"/>
    <x v="0"/>
    <s v="40102"/>
    <x v="0"/>
    <s v="RTV0"/>
    <m/>
    <s v="2011"/>
    <s v="38000000"/>
    <s v="000038000000"/>
    <s v="000000076792"/>
    <s v="I"/>
    <s v="Dist-Services"/>
    <x v="3"/>
    <m/>
    <n v="1"/>
    <n v="1853.06"/>
    <n v="2.2599999999999999E-2"/>
    <n v="135.16"/>
    <s v="ROCKLAND"/>
    <s v="Plastic"/>
    <n v="2453.5961475054228"/>
    <s v="NO"/>
    <s v="YES"/>
    <s v="&gt;0"/>
  </r>
  <r>
    <s v="DPAA1"/>
    <x v="0"/>
    <s v="40102"/>
    <x v="0"/>
    <s v="SAC0"/>
    <m/>
    <s v="2011"/>
    <s v="38000000"/>
    <s v="000038000000"/>
    <s v="000000075990"/>
    <s v="I"/>
    <s v="Dist-Services"/>
    <x v="3"/>
    <m/>
    <n v="24"/>
    <n v="44473.34"/>
    <n v="2.2599999999999999E-2"/>
    <n v="135.16"/>
    <s v="SADSBURY"/>
    <s v="Plastic"/>
    <n v="58886.175132321034"/>
    <s v="NO"/>
    <s v="YES"/>
    <s v="&gt;0"/>
  </r>
  <r>
    <s v="DPAA1"/>
    <x v="0"/>
    <s v="40102"/>
    <x v="0"/>
    <s v="SAV0"/>
    <m/>
    <s v="2011"/>
    <s v="38000000"/>
    <s v="000038000000"/>
    <s v="000000075991"/>
    <s v="I"/>
    <s v="Dist-Services"/>
    <x v="3"/>
    <m/>
    <n v="9"/>
    <n v="16677.509999999998"/>
    <n v="2.2599999999999999E-2"/>
    <n v="135.16"/>
    <s v="SANDYCREEK"/>
    <s v="Plastic"/>
    <n v="22082.325605206071"/>
    <s v="NO"/>
    <s v="YES"/>
    <s v="&gt;0"/>
  </r>
  <r>
    <s v="DPAA1"/>
    <x v="0"/>
    <s v="40102"/>
    <x v="0"/>
    <s v="SBC8"/>
    <m/>
    <s v="2011"/>
    <s v="38000000"/>
    <s v="000038000000"/>
    <s v="000000076180"/>
    <s v="I"/>
    <s v="Dist-Services"/>
    <x v="3"/>
    <m/>
    <n v="1"/>
    <n v="1853.06"/>
    <n v="2.2599999999999999E-2"/>
    <n v="135.16"/>
    <s v="STRATTANVILLE"/>
    <s v="Plastic"/>
    <n v="2453.5961475054228"/>
    <s v="NO"/>
    <s v="YES"/>
    <s v="&gt;0"/>
  </r>
  <r>
    <s v="DPAA1"/>
    <x v="0"/>
    <s v="40102"/>
    <x v="0"/>
    <s v="SBE9"/>
    <m/>
    <s v="2011"/>
    <s v="38000000"/>
    <s v="000038000000"/>
    <s v="000000075992"/>
    <s v="I"/>
    <s v="Dist-Services"/>
    <x v="3"/>
    <m/>
    <n v="54"/>
    <n v="100065.05"/>
    <n v="2.2599999999999999E-2"/>
    <n v="135.16"/>
    <s v="ST MARYS"/>
    <s v="Plastic"/>
    <n v="132493.94039045554"/>
    <s v="NO"/>
    <s v="YES"/>
    <s v="&gt;0"/>
  </r>
  <r>
    <s v="DPAA1"/>
    <x v="0"/>
    <s v="40102"/>
    <x v="0"/>
    <s v="SBM8"/>
    <m/>
    <s v="2011"/>
    <s v="38000000"/>
    <s v="000038000000"/>
    <s v="000000075993"/>
    <s v="I"/>
    <s v="Dist-Services"/>
    <x v="3"/>
    <m/>
    <n v="8"/>
    <n v="14824.45"/>
    <n v="2.2599999999999999E-2"/>
    <n v="135.16"/>
    <s v="SHARPSVILLE"/>
    <s v="Plastic"/>
    <n v="19628.729457700651"/>
    <s v="NO"/>
    <s v="YES"/>
    <s v="&gt;0"/>
  </r>
  <r>
    <s v="DPAA1"/>
    <x v="0"/>
    <s v="40102"/>
    <x v="0"/>
    <s v="SBW8"/>
    <m/>
    <s v="2011"/>
    <s v="38000000"/>
    <s v="000038000000"/>
    <s v="000000075994"/>
    <s v="I"/>
    <s v="Dist-Services"/>
    <x v="3"/>
    <m/>
    <n v="2"/>
    <n v="3706.11"/>
    <n v="2.2599999999999999E-2"/>
    <n v="135.16"/>
    <s v="SUGAR GROVE"/>
    <s v="Plastic"/>
    <n v="4907.179054229935"/>
    <s v="NO"/>
    <s v="YES"/>
    <s v="&gt;0"/>
  </r>
  <r>
    <s v="DPAA1"/>
    <x v="0"/>
    <s v="40102"/>
    <x v="0"/>
    <s v="SCE0"/>
    <m/>
    <s v="2011"/>
    <s v="38000000"/>
    <s v="000038000000"/>
    <s v="000000076526"/>
    <s v="I"/>
    <s v="Dist-Services"/>
    <x v="3"/>
    <m/>
    <n v="1"/>
    <n v="1853.06"/>
    <n v="2.2599999999999999E-2"/>
    <n v="135.16"/>
    <s v="SPRING CREEK"/>
    <s v="Plastic"/>
    <n v="2453.5961475054228"/>
    <s v="NO"/>
    <s v="YES"/>
    <s v="&gt;0"/>
  </r>
  <r>
    <s v="DPAA1"/>
    <x v="0"/>
    <s v="40102"/>
    <x v="0"/>
    <s v="SEM0"/>
    <m/>
    <s v="2011"/>
    <s v="38000000"/>
    <s v="000038000000"/>
    <s v="000000076793"/>
    <s v="I"/>
    <s v="Dist-Services"/>
    <x v="3"/>
    <m/>
    <n v="1"/>
    <n v="1853.06"/>
    <n v="2.2599999999999999E-2"/>
    <n v="135.16"/>
    <s v="SERGEANT"/>
    <s v="Plastic"/>
    <n v="2453.5961475054228"/>
    <s v="NO"/>
    <s v="YES"/>
    <s v="&gt;0"/>
  </r>
  <r>
    <s v="DPAA1"/>
    <x v="0"/>
    <s v="40102"/>
    <x v="0"/>
    <s v="SEW0"/>
    <m/>
    <s v="2011"/>
    <s v="38000000"/>
    <s v="000038000000"/>
    <s v="000000076527"/>
    <s v="I"/>
    <s v="Dist-Services"/>
    <x v="3"/>
    <m/>
    <n v="2"/>
    <n v="3706.11"/>
    <n v="2.2599999999999999E-2"/>
    <n v="135.16"/>
    <s v="SHEFFIELD "/>
    <s v="Plastic"/>
    <n v="4907.179054229935"/>
    <s v="NO"/>
    <s v="YES"/>
    <s v="&gt;0"/>
  </r>
  <r>
    <s v="DPAA1"/>
    <x v="0"/>
    <s v="40102"/>
    <x v="0"/>
    <s v="SGM0"/>
    <m/>
    <s v="2011"/>
    <s v="38000000"/>
    <s v="000038000000"/>
    <s v="000000076528"/>
    <s v="I"/>
    <s v="Dist-Services"/>
    <x v="3"/>
    <m/>
    <n v="4"/>
    <n v="7412.23"/>
    <n v="2.2599999999999999E-2"/>
    <n v="135.16"/>
    <s v="SUGAR GROVE "/>
    <s v="Plastic"/>
    <n v="9814.3713492407805"/>
    <s v="NO"/>
    <s v="YES"/>
    <s v="&gt;0"/>
  </r>
  <r>
    <s v="DPAA1"/>
    <x v="0"/>
    <s v="40102"/>
    <x v="0"/>
    <s v="SHC0"/>
    <m/>
    <s v="2011"/>
    <s v="38000000"/>
    <s v="000038000000"/>
    <s v="000000076628"/>
    <s v="I"/>
    <s v="Dist-Services"/>
    <x v="3"/>
    <m/>
    <n v="1"/>
    <n v="1853.06"/>
    <n v="2.2599999999999999E-2"/>
    <n v="135.16"/>
    <s v="SHIPPEN "/>
    <s v="Plastic"/>
    <n v="2453.5961475054228"/>
    <s v="NO"/>
    <s v="YES"/>
    <s v="&gt;0"/>
  </r>
  <r>
    <s v="DPAA1"/>
    <x v="0"/>
    <s v="40102"/>
    <x v="0"/>
    <s v="SMC0"/>
    <m/>
    <s v="2011"/>
    <s v="38000000"/>
    <s v="000038000000"/>
    <s v="000000075995"/>
    <s v="I"/>
    <s v="Dist-Services"/>
    <x v="3"/>
    <m/>
    <n v="4"/>
    <n v="7412.22"/>
    <n v="2.2599999999999999E-2"/>
    <n v="135.16"/>
    <s v="SUMMIT"/>
    <s v="Plastic"/>
    <n v="9814.35810845987"/>
    <s v="NO"/>
    <s v="YES"/>
    <s v="&gt;0"/>
  </r>
  <r>
    <s v="DPAA1"/>
    <x v="0"/>
    <s v="40102"/>
    <x v="0"/>
    <s v="SME0"/>
    <m/>
    <s v="2011"/>
    <s v="38000000"/>
    <s v="000038000000"/>
    <s v="000000075996"/>
    <s v="I"/>
    <s v="Dist-Services"/>
    <x v="3"/>
    <m/>
    <n v="71"/>
    <n v="131567.01"/>
    <n v="2.2599999999999999E-2"/>
    <n v="135.16"/>
    <s v="SUMMIT"/>
    <s v="Plastic"/>
    <n v="174204.99545336227"/>
    <s v="NO"/>
    <s v="YES"/>
    <s v="&gt;0"/>
  </r>
  <r>
    <s v="DPAA1"/>
    <x v="0"/>
    <s v="40102"/>
    <x v="0"/>
    <s v="SMM8"/>
    <m/>
    <s v="2011"/>
    <s v="38000000"/>
    <s v="000038000000"/>
    <s v="000000075997"/>
    <s v="I"/>
    <s v="Dist-Services"/>
    <x v="3"/>
    <m/>
    <n v="1"/>
    <n v="1853.06"/>
    <n v="2.2599999999999999E-2"/>
    <n v="135.16"/>
    <s v="SMETHPORT"/>
    <s v="Plastic"/>
    <n v="2453.5961475054228"/>
    <s v="NO"/>
    <s v="YES"/>
    <s v="&gt;0"/>
  </r>
  <r>
    <s v="DPAA1"/>
    <x v="0"/>
    <s v="40102"/>
    <x v="0"/>
    <s v="SNC0"/>
    <m/>
    <s v="2011"/>
    <s v="38000000"/>
    <s v="000038000000"/>
    <s v="000000076975"/>
    <s v="D"/>
    <s v="Dist-Services"/>
    <x v="3"/>
    <m/>
    <n v="0"/>
    <n v="0"/>
    <n v="2.2599999999999999E-2"/>
    <n v="135.16"/>
    <s v="STEUBEN "/>
    <s v="Plastic"/>
    <n v="0"/>
    <s v="YES"/>
    <s v="NO"/>
    <s v="=0"/>
  </r>
  <r>
    <s v="DPAA1"/>
    <x v="0"/>
    <s v="40102"/>
    <x v="0"/>
    <s v="SNJ0"/>
    <m/>
    <s v="2011"/>
    <s v="38000000"/>
    <s v="000038000000"/>
    <s v="000000075998"/>
    <s v="I"/>
    <s v="Dist-Services"/>
    <x v="3"/>
    <m/>
    <n v="6"/>
    <n v="11118.34"/>
    <n v="2.2599999999999999E-2"/>
    <n v="135.16"/>
    <s v="SNYDER"/>
    <s v="Plastic"/>
    <n v="14721.550403470716"/>
    <s v="NO"/>
    <s v="YES"/>
    <s v="&gt;0"/>
  </r>
  <r>
    <s v="DPAA1"/>
    <x v="0"/>
    <s v="40102"/>
    <x v="0"/>
    <s v="SNM9"/>
    <m/>
    <s v="2011"/>
    <s v="38000000"/>
    <s v="000038000000"/>
    <s v="000000075999"/>
    <s v="I"/>
    <s v="Dist-Services"/>
    <x v="3"/>
    <m/>
    <n v="102"/>
    <n v="189011.77"/>
    <n v="2.2599999999999999E-2"/>
    <n v="135.16"/>
    <s v="SHARON"/>
    <s v="Plastic"/>
    <n v="250266.34361822123"/>
    <s v="NO"/>
    <s v="YES"/>
    <s v="&gt;0"/>
  </r>
  <r>
    <s v="DPAA1"/>
    <x v="0"/>
    <s v="40102"/>
    <x v="0"/>
    <s v="SPC8"/>
    <m/>
    <s v="2011"/>
    <s v="38000000"/>
    <s v="000038000000"/>
    <s v="000000077073"/>
    <s v="I"/>
    <s v="Dist-Services"/>
    <x v="3"/>
    <m/>
    <n v="1"/>
    <n v="1853.06"/>
    <n v="2.2599999999999999E-2"/>
    <n v="135.16"/>
    <s v="SPRINGBORO "/>
    <s v="Plastic"/>
    <n v="2453.5961475054228"/>
    <s v="NO"/>
    <s v="YES"/>
    <s v="&gt;0"/>
  </r>
  <r>
    <s v="DPAA1"/>
    <x v="0"/>
    <s v="40102"/>
    <x v="0"/>
    <s v="SPE0"/>
    <m/>
    <s v="2011"/>
    <s v="38000000"/>
    <s v="000038000000"/>
    <s v="000000076000"/>
    <s v="I"/>
    <s v="Dist-Services"/>
    <x v="3"/>
    <m/>
    <n v="4"/>
    <n v="7412.23"/>
    <n v="2.2599999999999999E-2"/>
    <n v="135.16"/>
    <s v="SPRINGFIELD "/>
    <s v="Plastic"/>
    <n v="9814.3713492407805"/>
    <s v="NO"/>
    <s v="YES"/>
    <s v="&gt;0"/>
  </r>
  <r>
    <s v="DPAA1"/>
    <x v="0"/>
    <s v="40102"/>
    <x v="0"/>
    <s v="SPM0"/>
    <m/>
    <s v="2011"/>
    <s v="38000000"/>
    <s v="000038000000"/>
    <s v="000000076280"/>
    <s v="I"/>
    <s v="Dist-Services"/>
    <x v="3"/>
    <m/>
    <n v="8"/>
    <n v="14824.44"/>
    <n v="2.2599999999999999E-2"/>
    <n v="135.16"/>
    <s v="SOUTH PYMATUNING"/>
    <s v="Plastic"/>
    <n v="19628.71621691974"/>
    <s v="NO"/>
    <s v="YES"/>
    <s v="&gt;0"/>
  </r>
  <r>
    <s v="DPAA1"/>
    <x v="0"/>
    <s v="40102"/>
    <x v="0"/>
    <s v="STM0"/>
    <m/>
    <s v="2011"/>
    <s v="38000000"/>
    <s v="000038000000"/>
    <s v="000000076281"/>
    <s v="I"/>
    <s v="Dist-Services"/>
    <x v="3"/>
    <m/>
    <n v="5"/>
    <n v="9265.2800000000007"/>
    <n v="2.2599999999999999E-2"/>
    <n v="135.16"/>
    <s v="SHENANGO"/>
    <s v="Plastic"/>
    <n v="12267.954255965293"/>
    <s v="NO"/>
    <s v="YES"/>
    <s v="&gt;0"/>
  </r>
  <r>
    <s v="DPAA1"/>
    <x v="0"/>
    <s v="40102"/>
    <x v="0"/>
    <s v="STW0"/>
    <m/>
    <s v="2011"/>
    <s v="38000000"/>
    <s v="000038000000"/>
    <s v="000000076001"/>
    <s v="D"/>
    <s v="Dist-Services"/>
    <x v="3"/>
    <m/>
    <n v="0"/>
    <n v="0"/>
    <n v="2.2599999999999999E-2"/>
    <n v="135.16"/>
    <s v="SUGAR GROVE "/>
    <s v="Plastic"/>
    <n v="0"/>
    <s v="YES"/>
    <s v="NO"/>
    <s v="=0"/>
  </r>
  <r>
    <s v="DPAA1"/>
    <x v="0"/>
    <s v="40102"/>
    <x v="0"/>
    <s v="SUV8"/>
    <m/>
    <s v="2011"/>
    <s v="38000000"/>
    <s v="000038000000"/>
    <s v="000000076002"/>
    <s v="I"/>
    <s v="Dist-Services"/>
    <x v="3"/>
    <m/>
    <n v="13"/>
    <n v="24089.73"/>
    <n v="2.2599999999999999E-2"/>
    <n v="135.16"/>
    <s v="SUGAR CREEK"/>
    <s v="Plastic"/>
    <n v="31896.683713665941"/>
    <s v="NO"/>
    <s v="YES"/>
    <s v="&gt;0"/>
  </r>
  <r>
    <s v="DPAA1"/>
    <x v="0"/>
    <s v="40102"/>
    <x v="0"/>
    <s v="SYC0"/>
    <m/>
    <s v="2011"/>
    <s v="38000000"/>
    <s v="000038000000"/>
    <s v="000000076003"/>
    <s v="I"/>
    <s v="Dist-Services"/>
    <x v="3"/>
    <m/>
    <n v="154"/>
    <n v="285370.69"/>
    <n v="2.2599999999999999E-2"/>
    <n v="135.16"/>
    <s v="SANDY "/>
    <s v="Plastic"/>
    <n v="377853.07847288501"/>
    <s v="NO"/>
    <s v="YES"/>
    <s v="&gt;0"/>
  </r>
  <r>
    <s v="DPAA1"/>
    <x v="0"/>
    <s v="40102"/>
    <x v="0"/>
    <s v="SYJ8"/>
    <m/>
    <s v="2011"/>
    <s v="38000000"/>
    <s v="000038000000"/>
    <s v="000000076004"/>
    <s v="I"/>
    <s v="Dist-Services"/>
    <x v="3"/>
    <m/>
    <n v="6"/>
    <n v="11118.33"/>
    <n v="2.2599999999999999E-2"/>
    <n v="135.16"/>
    <s v="SYKESVILLE "/>
    <s v="Plastic"/>
    <n v="14721.537162689803"/>
    <s v="NO"/>
    <s v="YES"/>
    <s v="&gt;0"/>
  </r>
  <r>
    <s v="DPAA1"/>
    <x v="0"/>
    <s v="40102"/>
    <x v="0"/>
    <s v="TBW8"/>
    <m/>
    <s v="2011"/>
    <s v="38000000"/>
    <s v="000038000000"/>
    <s v="000000076629"/>
    <s v="I"/>
    <s v="Dist-Services"/>
    <x v="3"/>
    <m/>
    <n v="1"/>
    <n v="1853.06"/>
    <n v="2.2599999999999999E-2"/>
    <n v="135.16"/>
    <s v="TIDIOUTE "/>
    <s v="Plastic"/>
    <n v="2453.5961475054228"/>
    <s v="NO"/>
    <s v="YES"/>
    <s v="&gt;0"/>
  </r>
  <r>
    <s v="DPAA1"/>
    <x v="0"/>
    <s v="40102"/>
    <x v="0"/>
    <s v="TIC9"/>
    <m/>
    <s v="2011"/>
    <s v="38000000"/>
    <s v="000038000000"/>
    <s v="000000076407"/>
    <s v="I"/>
    <s v="Dist-Services"/>
    <x v="3"/>
    <m/>
    <n v="3"/>
    <n v="5559.17"/>
    <n v="2.2599999999999999E-2"/>
    <n v="135.16"/>
    <s v="TITUSVILLE"/>
    <s v="Plastic"/>
    <n v="7360.7752017353578"/>
    <s v="NO"/>
    <s v="YES"/>
    <s v="&gt;0"/>
  </r>
  <r>
    <s v="DPAA1"/>
    <x v="0"/>
    <s v="40102"/>
    <x v="0"/>
    <s v="TOC8"/>
    <m/>
    <s v="2011"/>
    <s v="38000000"/>
    <s v="000038000000"/>
    <s v="000000076794"/>
    <s v="I"/>
    <s v="Dist-Services"/>
    <x v="3"/>
    <m/>
    <n v="9"/>
    <n v="16677.509999999998"/>
    <n v="2.2599999999999999E-2"/>
    <n v="135.16"/>
    <s v="TOWNVILLE"/>
    <s v="Plastic"/>
    <n v="22082.325605206071"/>
    <s v="NO"/>
    <s v="YES"/>
    <s v="&gt;0"/>
  </r>
  <r>
    <s v="DPAA1"/>
    <x v="0"/>
    <s v="40102"/>
    <x v="0"/>
    <s v="UCE8"/>
    <m/>
    <s v="2011"/>
    <s v="38000000"/>
    <s v="000038000000"/>
    <s v="000000076181"/>
    <s v="I"/>
    <s v="Dist-Services"/>
    <x v="3"/>
    <m/>
    <n v="10"/>
    <n v="18530.57"/>
    <n v="2.2599999999999999E-2"/>
    <n v="135.16"/>
    <s v="UNION CITY "/>
    <s v="Plastic"/>
    <n v="24535.921752711496"/>
    <s v="NO"/>
    <s v="YES"/>
    <s v="&gt;0"/>
  </r>
  <r>
    <s v="DPAA1"/>
    <x v="0"/>
    <s v="40102"/>
    <x v="0"/>
    <s v="UTE0"/>
    <m/>
    <s v="2011"/>
    <s v="38000000"/>
    <s v="000038000000"/>
    <s v="000000076005"/>
    <s v="I"/>
    <s v="Dist-Services"/>
    <x v="3"/>
    <m/>
    <n v="6"/>
    <n v="11118.34"/>
    <n v="2.2599999999999999E-2"/>
    <n v="135.16"/>
    <s v="UNION "/>
    <s v="Plastic"/>
    <n v="14721.550403470716"/>
    <s v="NO"/>
    <s v="YES"/>
    <s v="&gt;0"/>
  </r>
  <r>
    <s v="DPAA1"/>
    <x v="0"/>
    <s v="40102"/>
    <x v="0"/>
    <s v="UTV8"/>
    <m/>
    <s v="2011"/>
    <s v="38000000"/>
    <s v="000038000000"/>
    <s v="000000076182"/>
    <s v="I"/>
    <s v="Dist-Services"/>
    <x v="3"/>
    <m/>
    <n v="1"/>
    <n v="1853.06"/>
    <n v="2.2599999999999999E-2"/>
    <n v="135.16"/>
    <s v="UTICA"/>
    <s v="Plastic"/>
    <n v="2453.5961475054228"/>
    <s v="NO"/>
    <s v="YES"/>
    <s v="&gt;0"/>
  </r>
  <r>
    <s v="DPAA1"/>
    <x v="0"/>
    <s v="40102"/>
    <x v="0"/>
    <s v="VEC0"/>
    <m/>
    <s v="2011"/>
    <s v="38000000"/>
    <s v="000038000000"/>
    <s v="000000076006"/>
    <s v="I"/>
    <s v="Dist-Services"/>
    <x v="3"/>
    <m/>
    <n v="23"/>
    <n v="42620.3"/>
    <n v="2.2599999999999999E-2"/>
    <n v="135.16"/>
    <s v="VERNON"/>
    <s v="Plastic"/>
    <n v="56432.605466377441"/>
    <s v="NO"/>
    <s v="YES"/>
    <s v="&gt;0"/>
  </r>
  <r>
    <s v="DPAA1"/>
    <x v="0"/>
    <s v="40102"/>
    <x v="0"/>
    <s v="VGE0"/>
    <m/>
    <s v="2011"/>
    <s v="38000000"/>
    <s v="000038000000"/>
    <s v="000000076007"/>
    <s v="I"/>
    <s v="Dist-Services"/>
    <x v="3"/>
    <m/>
    <n v="2"/>
    <n v="3706.11"/>
    <n v="2.2599999999999999E-2"/>
    <n v="135.16"/>
    <s v="VENANGO "/>
    <s v="Plastic"/>
    <n v="4907.179054229935"/>
    <s v="NO"/>
    <s v="YES"/>
    <s v="&gt;0"/>
  </r>
  <r>
    <s v="DPAA1"/>
    <x v="0"/>
    <s v="40102"/>
    <x v="0"/>
    <s v="WBC8"/>
    <m/>
    <s v="2011"/>
    <s v="38000000"/>
    <s v="000038000000"/>
    <s v="000000076902"/>
    <s v="I"/>
    <s v="Dist-Services"/>
    <x v="3"/>
    <m/>
    <n v="1"/>
    <n v="1853.06"/>
    <n v="2.2599999999999999E-2"/>
    <n v="135.16"/>
    <s v="WOODCOCK "/>
    <s v="Plastic"/>
    <n v="2453.5961475054228"/>
    <s v="NO"/>
    <s v="YES"/>
    <s v="&gt;0"/>
  </r>
  <r>
    <s v="DPAA1"/>
    <x v="0"/>
    <s v="40102"/>
    <x v="0"/>
    <s v="WBE8"/>
    <m/>
    <s v="2011"/>
    <s v="38000000"/>
    <s v="000038000000"/>
    <s v="000000076408"/>
    <s v="I"/>
    <s v="Dist-Services"/>
    <x v="3"/>
    <m/>
    <n v="4"/>
    <n v="7412.23"/>
    <n v="2.2599999999999999E-2"/>
    <n v="135.16"/>
    <s v="WATERFORD"/>
    <s v="Plastic"/>
    <n v="9814.3713492407805"/>
    <s v="NO"/>
    <s v="YES"/>
    <s v="&gt;0"/>
  </r>
  <r>
    <s v="DPAA1"/>
    <x v="0"/>
    <s v="40102"/>
    <x v="0"/>
    <s v="WGE8"/>
    <m/>
    <s v="2011"/>
    <s v="38000000"/>
    <s v="000038000000"/>
    <s v="000000076183"/>
    <s v="I"/>
    <s v="Dist-Services"/>
    <x v="3"/>
    <m/>
    <n v="1"/>
    <n v="1853.06"/>
    <n v="2.2599999999999999E-2"/>
    <n v="135.16"/>
    <s v="WATTSBURG"/>
    <s v="Plastic"/>
    <n v="2453.5961475054228"/>
    <s v="NO"/>
    <s v="YES"/>
    <s v="&gt;0"/>
  </r>
  <r>
    <s v="DPAA1"/>
    <x v="0"/>
    <s v="40102"/>
    <x v="0"/>
    <s v="WHE0"/>
    <m/>
    <s v="2011"/>
    <s v="38000000"/>
    <s v="000038000000"/>
    <s v="000000076008"/>
    <s v="I"/>
    <s v="Dist-Services"/>
    <x v="3"/>
    <m/>
    <n v="4"/>
    <n v="7412.23"/>
    <n v="2.2599999999999999E-2"/>
    <n v="135.16"/>
    <s v="WASHINGTON"/>
    <s v="Plastic"/>
    <n v="9814.3713492407805"/>
    <s v="NO"/>
    <s v="YES"/>
    <s v="&gt;0"/>
  </r>
  <r>
    <s v="DPAA1"/>
    <x v="0"/>
    <s v="40102"/>
    <x v="0"/>
    <s v="WHM8"/>
    <m/>
    <s v="2011"/>
    <s v="38000000"/>
    <s v="000038000000"/>
    <s v="000000077074"/>
    <s v="D"/>
    <s v="Dist-Services"/>
    <x v="3"/>
    <m/>
    <n v="0"/>
    <n v="0"/>
    <n v="2.2599999999999999E-2"/>
    <n v="135.16"/>
    <s v="WHEATLAND"/>
    <s v="Plastic"/>
    <n v="0"/>
    <s v="YES"/>
    <s v="NO"/>
    <s v="=0"/>
  </r>
  <r>
    <s v="DPAA1"/>
    <x v="0"/>
    <s v="40102"/>
    <x v="0"/>
    <s v="WIJ0"/>
    <m/>
    <s v="2011"/>
    <s v="38000000"/>
    <s v="000038000000"/>
    <s v="000000076009"/>
    <s v="I"/>
    <s v="Dist-Services"/>
    <x v="3"/>
    <m/>
    <n v="9"/>
    <n v="16677.509999999998"/>
    <n v="2.2599999999999999E-2"/>
    <n v="135.16"/>
    <s v="WINSLOW "/>
    <s v="Plastic"/>
    <n v="22082.325605206071"/>
    <s v="NO"/>
    <s v="YES"/>
    <s v="&gt;0"/>
  </r>
  <r>
    <s v="DPAA1"/>
    <x v="0"/>
    <s v="40102"/>
    <x v="0"/>
    <s v="WMC0"/>
    <m/>
    <s v="2011"/>
    <s v="38000000"/>
    <s v="000038000000"/>
    <s v="000000076184"/>
    <s v="I"/>
    <s v="Dist-Services"/>
    <x v="3"/>
    <m/>
    <n v="23"/>
    <n v="42620.3"/>
    <n v="2.2599999999999999E-2"/>
    <n v="135.16"/>
    <s v="WEST MEAD "/>
    <s v="Plastic"/>
    <n v="56432.605466377441"/>
    <s v="NO"/>
    <s v="YES"/>
    <s v="&gt;0"/>
  </r>
  <r>
    <s v="DPAA1"/>
    <x v="0"/>
    <s v="40102"/>
    <x v="0"/>
    <s v="WOC0"/>
    <m/>
    <s v="2011"/>
    <s v="38000000"/>
    <s v="000038000000"/>
    <s v="000000076409"/>
    <s v="I"/>
    <s v="Dist-Services"/>
    <x v="3"/>
    <m/>
    <n v="2"/>
    <n v="3706.11"/>
    <n v="2.2599999999999999E-2"/>
    <n v="135.16"/>
    <s v="WOODCOCK"/>
    <s v="Plastic"/>
    <n v="4907.179054229935"/>
    <s v="NO"/>
    <s v="YES"/>
    <s v="&gt;0"/>
  </r>
  <r>
    <s v="DPAA1"/>
    <x v="0"/>
    <s v="40102"/>
    <x v="0"/>
    <s v="WRW9"/>
    <m/>
    <s v="2011"/>
    <s v="38000000"/>
    <s v="000038000000"/>
    <s v="000000076410"/>
    <s v="I"/>
    <s v="Dist-Services"/>
    <x v="3"/>
    <m/>
    <n v="30"/>
    <n v="55591.69"/>
    <n v="2.2599999999999999E-2"/>
    <n v="135.16"/>
    <s v="WARREN"/>
    <s v="Plastic"/>
    <n v="73607.738776572674"/>
    <s v="NO"/>
    <s v="YES"/>
    <s v="&gt;0"/>
  </r>
  <r>
    <s v="DPAA1"/>
    <x v="0"/>
    <s v="40102"/>
    <x v="0"/>
    <s v="WSJ0"/>
    <m/>
    <s v="2011"/>
    <s v="38000000"/>
    <s v="000038000000"/>
    <s v="000000076669"/>
    <s v="I"/>
    <s v="Dist-Services"/>
    <x v="3"/>
    <m/>
    <n v="1"/>
    <n v="1853.06"/>
    <n v="2.2599999999999999E-2"/>
    <n v="135.16"/>
    <s v="WASHINGTON"/>
    <s v="Plastic"/>
    <n v="2453.5961475054228"/>
    <s v="NO"/>
    <s v="YES"/>
    <s v="&gt;0"/>
  </r>
  <r>
    <s v="DPAA1"/>
    <x v="0"/>
    <s v="40102"/>
    <x v="0"/>
    <s v="WSM0"/>
    <m/>
    <s v="2011"/>
    <s v="38000000"/>
    <s v="000038000000"/>
    <s v="000000076010"/>
    <s v="I"/>
    <s v="Dist-Services"/>
    <x v="3"/>
    <m/>
    <n v="22"/>
    <n v="40767.24"/>
    <n v="2.2599999999999999E-2"/>
    <n v="135.16"/>
    <s v="WEST SALEM"/>
    <s v="Plastic"/>
    <n v="53979.009318872013"/>
    <s v="NO"/>
    <s v="YES"/>
    <s v="&gt;0"/>
  </r>
  <r>
    <s v="DPAA1"/>
    <x v="0"/>
    <s v="40102"/>
    <x v="0"/>
    <s v="WTB0"/>
    <m/>
    <s v="2011"/>
    <s v="38000000"/>
    <s v="000038000000"/>
    <s v="000000076903"/>
    <s v="I"/>
    <s v="Dist-Services"/>
    <x v="3"/>
    <m/>
    <n v="1"/>
    <n v="1853.06"/>
    <n v="2.2599999999999999E-2"/>
    <n v="135.16"/>
    <s v="WASHINGTON"/>
    <s v="Plastic"/>
    <n v="2453.5961475054228"/>
    <s v="NO"/>
    <s v="YES"/>
    <s v="&gt;0"/>
  </r>
  <r>
    <s v="DPAA1"/>
    <x v="0"/>
    <s v="40102"/>
    <x v="0"/>
    <s v="WTE0"/>
    <m/>
    <s v="2011"/>
    <s v="38000000"/>
    <s v="000038000000"/>
    <s v="000000076670"/>
    <s v="I"/>
    <s v="Dist-Services"/>
    <x v="3"/>
    <m/>
    <n v="2"/>
    <n v="3706.11"/>
    <n v="2.2599999999999999E-2"/>
    <n v="135.16"/>
    <s v="WATERFORD "/>
    <s v="Plastic"/>
    <n v="4907.179054229935"/>
    <s v="NO"/>
    <s v="YES"/>
    <s v="&gt;0"/>
  </r>
  <r>
    <s v="DPAA1"/>
    <x v="0"/>
    <s v="40102"/>
    <x v="0"/>
    <s v="WVE8"/>
    <m/>
    <s v="2011"/>
    <s v="38000000"/>
    <s v="000038000000"/>
    <s v="000000076411"/>
    <s v="I"/>
    <s v="Dist-Services"/>
    <x v="3"/>
    <m/>
    <n v="1"/>
    <n v="1853.06"/>
    <n v="2.2599999999999999E-2"/>
    <n v="135.16"/>
    <s v="WESLEYVILLE"/>
    <s v="Plastic"/>
    <n v="2453.5961475054228"/>
    <s v="NO"/>
    <s v="YES"/>
    <s v="&gt;0"/>
  </r>
  <r>
    <s v="DPAA1"/>
    <x v="0"/>
    <s v="40102"/>
    <x v="0"/>
    <s v="WYE0"/>
    <m/>
    <s v="2011"/>
    <s v="38000000"/>
    <s v="000038000000"/>
    <s v="000000076711"/>
    <s v="D"/>
    <s v="Dist-Services"/>
    <x v="3"/>
    <m/>
    <n v="0"/>
    <n v="0"/>
    <n v="2.2599999999999999E-2"/>
    <n v="135.16"/>
    <s v="WAYNE "/>
    <s v="Plastic"/>
    <n v="0"/>
    <s v="YES"/>
    <s v="NO"/>
    <s v="=0"/>
  </r>
  <r>
    <s v="DPAA1"/>
    <x v="0"/>
    <s v="40102"/>
    <x v="0"/>
    <s v="YOW8"/>
    <m/>
    <s v="2011"/>
    <s v="38000000"/>
    <s v="000038000000"/>
    <s v="000000076185"/>
    <s v="I"/>
    <s v="Dist-Services"/>
    <x v="3"/>
    <m/>
    <n v="18"/>
    <n v="33355.019999999997"/>
    <n v="2.2599999999999999E-2"/>
    <n v="135.16"/>
    <s v="YOUNGSVILLE"/>
    <s v="Plastic"/>
    <n v="44164.651210412143"/>
    <s v="NO"/>
    <s v="YES"/>
    <s v="&gt;0"/>
  </r>
  <r>
    <s v="DPAA1"/>
    <x v="0"/>
    <s v="40102"/>
    <x v="0"/>
    <s v="AHC0"/>
    <m/>
    <s v="2012"/>
    <s v="38000000"/>
    <s v="000038000000"/>
    <s v="000000078175"/>
    <s v="D"/>
    <s v="Dist-Services"/>
    <x v="3"/>
    <m/>
    <n v="0"/>
    <n v="0"/>
    <n v="2.2599999999999999E-2"/>
    <n v="123.12"/>
    <s v="ASHLAND "/>
    <s v="Plastic"/>
    <n v="0"/>
    <s v="YES"/>
    <s v="NO"/>
    <s v="=0"/>
  </r>
  <r>
    <s v="DPAA1"/>
    <x v="0"/>
    <s v="40102"/>
    <x v="0"/>
    <s v="ALE8"/>
    <m/>
    <s v="2012"/>
    <s v="38000000"/>
    <s v="000038000000"/>
    <s v="000000077599"/>
    <s v="I"/>
    <s v="Dist-Services"/>
    <x v="3"/>
    <m/>
    <n v="2"/>
    <n v="3453.56"/>
    <n v="2.2599999999999999E-2"/>
    <n v="123.12"/>
    <s v="ALBION "/>
    <s v="Plastic"/>
    <n v="4453.0059653569915"/>
    <s v="NO"/>
    <s v="YES"/>
    <s v="&gt;0"/>
  </r>
  <r>
    <s v="DPAA1"/>
    <x v="0"/>
    <s v="40102"/>
    <x v="0"/>
    <s v="BBA0"/>
    <m/>
    <s v="2012"/>
    <s v="38000000"/>
    <s v="000038000000"/>
    <s v="000000077702"/>
    <s v="I"/>
    <s v="Dist-Services"/>
    <x v="3"/>
    <m/>
    <n v="2"/>
    <n v="3453.56"/>
    <n v="2.2599999999999999E-2"/>
    <n v="123.12"/>
    <s v="BRADYS BEND "/>
    <s v="Plastic"/>
    <n v="4453.0059653569915"/>
    <s v="NO"/>
    <s v="YES"/>
    <s v="&gt;0"/>
  </r>
  <r>
    <s v="DPAA1"/>
    <x v="0"/>
    <s v="40102"/>
    <x v="0"/>
    <s v="BBJ8"/>
    <m/>
    <s v="2012"/>
    <s v="38000000"/>
    <s v="000038000000"/>
    <s v="000000077169"/>
    <s v="I"/>
    <s v="Dist-Services"/>
    <x v="3"/>
    <m/>
    <n v="15"/>
    <n v="25901.68"/>
    <n v="2.2599999999999999E-2"/>
    <n v="123.12"/>
    <s v="BROOKVILLE "/>
    <s v="Plastic"/>
    <n v="33397.518952260245"/>
    <s v="NO"/>
    <s v="YES"/>
    <s v="&gt;0"/>
  </r>
  <r>
    <s v="DPAA1"/>
    <x v="0"/>
    <s v="40102"/>
    <x v="0"/>
    <s v="BCM9"/>
    <m/>
    <s v="2012"/>
    <s v="38000000"/>
    <s v="000038000000"/>
    <s v="000000077703"/>
    <s v="I"/>
    <s v="Dist-Services"/>
    <x v="3"/>
    <m/>
    <n v="57"/>
    <n v="98426.37"/>
    <n v="2.2599999999999999E-2"/>
    <n v="123.12"/>
    <s v="BRADFORD"/>
    <s v="Plastic"/>
    <n v="126910.55396704689"/>
    <s v="NO"/>
    <s v="YES"/>
    <s v="&gt;0"/>
  </r>
  <r>
    <s v="DPAA1"/>
    <x v="0"/>
    <s v="40102"/>
    <x v="0"/>
    <s v="BKW0"/>
    <m/>
    <s v="2012"/>
    <s v="38000000"/>
    <s v="000038000000"/>
    <s v="000000077170"/>
    <s v="I"/>
    <s v="Dist-Services"/>
    <x v="3"/>
    <m/>
    <n v="2"/>
    <n v="3453.56"/>
    <n v="2.2599999999999999E-2"/>
    <n v="123.12"/>
    <s v="BROKENSTRAW "/>
    <s v="Plastic"/>
    <n v="4453.0059653569915"/>
    <s v="NO"/>
    <s v="YES"/>
    <s v="&gt;0"/>
  </r>
  <r>
    <s v="DPAA1"/>
    <x v="0"/>
    <s v="40102"/>
    <x v="0"/>
    <s v="BRC0"/>
    <m/>
    <s v="2012"/>
    <s v="38000000"/>
    <s v="000038000000"/>
    <s v="000000077600"/>
    <s v="I"/>
    <s v="Dist-Services"/>
    <x v="3"/>
    <m/>
    <n v="3"/>
    <n v="5180.34"/>
    <n v="2.2599999999999999E-2"/>
    <n v="123.12"/>
    <s v="BRADY "/>
    <s v="Plastic"/>
    <n v="6679.5089480354882"/>
    <s v="NO"/>
    <s v="YES"/>
    <s v="&gt;0"/>
  </r>
  <r>
    <s v="DPAA1"/>
    <x v="0"/>
    <s v="40102"/>
    <x v="0"/>
    <s v="BTC0"/>
    <m/>
    <s v="2012"/>
    <s v="38000000"/>
    <s v="000038000000"/>
    <s v="000000077171"/>
    <s v="I"/>
    <s v="Dist-Services"/>
    <x v="3"/>
    <m/>
    <n v="2"/>
    <n v="3453.56"/>
    <n v="2.2599999999999999E-2"/>
    <n v="123.12"/>
    <s v="BRADY "/>
    <s v="Plastic"/>
    <n v="4453.0059653569915"/>
    <s v="NO"/>
    <s v="YES"/>
    <s v="&gt;0"/>
  </r>
  <r>
    <s v="DPAA1"/>
    <x v="0"/>
    <s v="40102"/>
    <x v="0"/>
    <s v="BTM0"/>
    <m/>
    <s v="2012"/>
    <s v="38000000"/>
    <s v="000038000000"/>
    <s v="000000077436"/>
    <s v="I"/>
    <s v="Dist-Services"/>
    <x v="3"/>
    <m/>
    <n v="4"/>
    <n v="6907.11"/>
    <n v="2.2599999999999999E-2"/>
    <n v="123.12"/>
    <s v="BRADFORD"/>
    <s v="Plastic"/>
    <n v="8905.9990367553855"/>
    <s v="NO"/>
    <s v="YES"/>
    <s v="&gt;0"/>
  </r>
  <r>
    <s v="DPAA1"/>
    <x v="0"/>
    <s v="40102"/>
    <x v="0"/>
    <s v="BVC8"/>
    <m/>
    <s v="2012"/>
    <s v="38000000"/>
    <s v="000038000000"/>
    <s v="000000077704"/>
    <s v="I"/>
    <s v="Dist-Services"/>
    <x v="3"/>
    <m/>
    <n v="3"/>
    <n v="5180.33"/>
    <n v="2.2599999999999999E-2"/>
    <n v="123.12"/>
    <s v="BLOOMING VALLEY"/>
    <s v="Plastic"/>
    <n v="6679.4960540768907"/>
    <s v="NO"/>
    <s v="YES"/>
    <s v="&gt;0"/>
  </r>
  <r>
    <s v="DPAA1"/>
    <x v="0"/>
    <s v="40102"/>
    <x v="0"/>
    <s v="BWJ8"/>
    <m/>
    <s v="2012"/>
    <s v="38000000"/>
    <s v="000038000000"/>
    <s v="000000077437"/>
    <s v="I"/>
    <s v="Dist-Services"/>
    <x v="3"/>
    <m/>
    <n v="8"/>
    <n v="13814.23"/>
    <n v="2.2599999999999999E-2"/>
    <n v="123.12"/>
    <s v="BROCKWAY "/>
    <s v="Plastic"/>
    <n v="17812.01096746937"/>
    <s v="NO"/>
    <s v="YES"/>
    <s v="&gt;0"/>
  </r>
  <r>
    <s v="DPAA1"/>
    <x v="0"/>
    <s v="40102"/>
    <x v="0"/>
    <s v="CAC0"/>
    <m/>
    <s v="2012"/>
    <s v="38000000"/>
    <s v="000038000000"/>
    <s v="000000078263"/>
    <s v="I"/>
    <s v="Dist-Services"/>
    <x v="3"/>
    <m/>
    <n v="2"/>
    <n v="3453.56"/>
    <n v="2.2599999999999999E-2"/>
    <n v="123.12"/>
    <s v="CAMBRIDGE "/>
    <s v="Plastic"/>
    <n v="4453.0059653569915"/>
    <s v="NO"/>
    <s v="YES"/>
    <s v="&gt;0"/>
  </r>
  <r>
    <s v="DPAA1"/>
    <x v="0"/>
    <s v="40102"/>
    <x v="0"/>
    <s v="CBV8"/>
    <m/>
    <s v="2012"/>
    <s v="38000000"/>
    <s v="000038000000"/>
    <s v="000000077705"/>
    <s v="D"/>
    <s v="Dist-Services"/>
    <x v="3"/>
    <m/>
    <n v="0"/>
    <n v="0"/>
    <n v="2.2599999999999999E-2"/>
    <n v="123.12"/>
    <s v="COOPERSTOWN"/>
    <s v="Plastic"/>
    <n v="0"/>
    <s v="YES"/>
    <s v="NO"/>
    <s v="=0"/>
  </r>
  <r>
    <s v="DPAA1"/>
    <x v="0"/>
    <s v="40102"/>
    <x v="0"/>
    <s v="CDE0"/>
    <m/>
    <s v="2012"/>
    <s v="38000000"/>
    <s v="000038000000"/>
    <s v="000000077860"/>
    <s v="I"/>
    <s v="Dist-Services"/>
    <x v="3"/>
    <m/>
    <n v="2"/>
    <n v="3453.56"/>
    <n v="2.2599999999999999E-2"/>
    <n v="123.12"/>
    <s v="CONCORD "/>
    <s v="Plastic"/>
    <n v="4453.0059653569915"/>
    <s v="NO"/>
    <s v="YES"/>
    <s v="&gt;0"/>
  </r>
  <r>
    <s v="DPAA1"/>
    <x v="0"/>
    <s v="40102"/>
    <x v="0"/>
    <s v="CHB8"/>
    <m/>
    <s v="2012"/>
    <s v="38000000"/>
    <s v="000038000000"/>
    <s v="000000077172"/>
    <s v="I"/>
    <s v="Dist-Services"/>
    <x v="3"/>
    <m/>
    <n v="1"/>
    <n v="1726.78"/>
    <n v="2.2599999999999999E-2"/>
    <n v="123.12"/>
    <s v="CHICORA"/>
    <s v="Plastic"/>
    <n v="2226.5029826784958"/>
    <s v="NO"/>
    <s v="YES"/>
    <s v="&gt;0"/>
  </r>
  <r>
    <s v="DPAA1"/>
    <x v="0"/>
    <s v="40102"/>
    <x v="0"/>
    <s v="CHV0"/>
    <m/>
    <s v="2012"/>
    <s v="38000000"/>
    <s v="000038000000"/>
    <s v="000000077438"/>
    <s v="I"/>
    <s v="Dist-Services"/>
    <x v="3"/>
    <m/>
    <n v="3"/>
    <n v="5180.34"/>
    <n v="2.2599999999999999E-2"/>
    <n v="123.12"/>
    <s v="CHERRYTREE"/>
    <s v="Plastic"/>
    <n v="6679.5089480354882"/>
    <s v="NO"/>
    <s v="YES"/>
    <s v="&gt;0"/>
  </r>
  <r>
    <s v="DPAA1"/>
    <x v="0"/>
    <s v="40102"/>
    <x v="0"/>
    <s v="CLC8"/>
    <m/>
    <s v="2012"/>
    <s v="38000000"/>
    <s v="000038000000"/>
    <s v="000000077962"/>
    <s v="I"/>
    <s v="Dist-Services"/>
    <x v="3"/>
    <m/>
    <n v="1"/>
    <n v="1726.78"/>
    <n v="2.2599999999999999E-2"/>
    <n v="123.12"/>
    <s v="CONNEAUT LAKE"/>
    <s v="Plastic"/>
    <n v="2226.5029826784958"/>
    <s v="NO"/>
    <s v="YES"/>
    <s v="&gt;0"/>
  </r>
  <r>
    <s v="DPAA1"/>
    <x v="0"/>
    <s v="40102"/>
    <x v="0"/>
    <s v="CLM8"/>
    <m/>
    <s v="2012"/>
    <s v="38000000"/>
    <s v="000038000000"/>
    <s v="000000077439"/>
    <s v="I"/>
    <s v="Dist-Services"/>
    <x v="3"/>
    <m/>
    <n v="6"/>
    <n v="10360.67"/>
    <n v="2.2599999999999999E-2"/>
    <n v="123.12"/>
    <s v="CLARK"/>
    <s v="Plastic"/>
    <n v="13359.005002112379"/>
    <s v="NO"/>
    <s v="YES"/>
    <s v="&gt;0"/>
  </r>
  <r>
    <s v="DPAA1"/>
    <x v="0"/>
    <s v="40102"/>
    <x v="0"/>
    <s v="CLW8"/>
    <m/>
    <s v="2012"/>
    <s v="38000000"/>
    <s v="000038000000"/>
    <s v="000000078060"/>
    <s v="I"/>
    <s v="Dist-Services"/>
    <x v="3"/>
    <m/>
    <n v="1"/>
    <n v="1726.78"/>
    <n v="2.2599999999999999E-2"/>
    <n v="123.12"/>
    <s v="CLARENDON"/>
    <s v="Plastic"/>
    <n v="2226.5029826784958"/>
    <s v="NO"/>
    <s v="YES"/>
    <s v="&gt;0"/>
  </r>
  <r>
    <s v="DPAA1"/>
    <x v="0"/>
    <s v="40102"/>
    <x v="0"/>
    <s v="CNC8"/>
    <m/>
    <s v="2012"/>
    <s v="38000000"/>
    <s v="000038000000"/>
    <s v="000000077173"/>
    <s v="I"/>
    <s v="Dist-Services"/>
    <x v="3"/>
    <m/>
    <n v="22"/>
    <n v="37989.129999999997"/>
    <n v="2.2599999999999999E-2"/>
    <n v="123.12"/>
    <s v="COCHRANTON "/>
    <s v="Plastic"/>
    <n v="48983.026937051116"/>
    <s v="NO"/>
    <s v="YES"/>
    <s v="&gt;0"/>
  </r>
  <r>
    <s v="DPAA1"/>
    <x v="0"/>
    <s v="40102"/>
    <x v="0"/>
    <s v="CNE0"/>
    <m/>
    <s v="2012"/>
    <s v="38000000"/>
    <s v="000038000000"/>
    <s v="000000077440"/>
    <s v="I"/>
    <s v="Dist-Services"/>
    <x v="3"/>
    <m/>
    <n v="3"/>
    <n v="5180.34"/>
    <n v="2.2599999999999999E-2"/>
    <n v="123.12"/>
    <s v="CONNEAUT"/>
    <s v="Plastic"/>
    <n v="6679.5089480354882"/>
    <s v="NO"/>
    <s v="YES"/>
    <s v="&gt;0"/>
  </r>
  <r>
    <s v="DPAA1"/>
    <x v="0"/>
    <s v="40102"/>
    <x v="0"/>
    <s v="COC8"/>
    <m/>
    <s v="2012"/>
    <s v="38000000"/>
    <s v="000038000000"/>
    <s v="000000077601"/>
    <s v="I"/>
    <s v="Dist-Services"/>
    <x v="3"/>
    <m/>
    <n v="1"/>
    <n v="1726.78"/>
    <n v="2.2599999999999999E-2"/>
    <n v="123.12"/>
    <s v="CONNEAUTVILLE"/>
    <s v="Plastic"/>
    <n v="2226.5029826784958"/>
    <s v="NO"/>
    <s v="YES"/>
    <s v="&gt;0"/>
  </r>
  <r>
    <s v="DPAA1"/>
    <x v="0"/>
    <s v="40102"/>
    <x v="0"/>
    <s v="COE9"/>
    <m/>
    <s v="2012"/>
    <s v="38000000"/>
    <s v="000038000000"/>
    <s v="000000077441"/>
    <s v="I"/>
    <s v="Dist-Services"/>
    <x v="3"/>
    <m/>
    <n v="44"/>
    <n v="75978.25"/>
    <n v="2.2599999999999999E-2"/>
    <n v="123.12"/>
    <s v="CORRY "/>
    <s v="Plastic"/>
    <n v="97966.040980143633"/>
    <s v="NO"/>
    <s v="YES"/>
    <s v="&gt;0"/>
  </r>
  <r>
    <s v="DPAA1"/>
    <x v="0"/>
    <s v="40102"/>
    <x v="0"/>
    <s v="COV0"/>
    <m/>
    <s v="2012"/>
    <s v="38000000"/>
    <s v="000038000000"/>
    <s v="000000077174"/>
    <s v="I"/>
    <s v="Dist-Services"/>
    <x v="3"/>
    <m/>
    <n v="13"/>
    <n v="22448.12"/>
    <n v="2.2599999999999999E-2"/>
    <n v="123.12"/>
    <s v="CORNPLANTER "/>
    <s v="Plastic"/>
    <n v="28944.51298690325"/>
    <s v="NO"/>
    <s v="YES"/>
    <s v="&gt;0"/>
  </r>
  <r>
    <s v="DPAA1"/>
    <x v="0"/>
    <s v="40102"/>
    <x v="0"/>
    <s v="CRE8"/>
    <m/>
    <s v="2012"/>
    <s v="38000000"/>
    <s v="000038000000"/>
    <s v="000000077175"/>
    <s v="I"/>
    <s v="Dist-Services"/>
    <x v="3"/>
    <m/>
    <n v="6"/>
    <n v="10360.67"/>
    <n v="2.2599999999999999E-2"/>
    <n v="123.12"/>
    <s v="CRANESVILLE"/>
    <s v="Plastic"/>
    <n v="13359.005002112379"/>
    <s v="NO"/>
    <s v="YES"/>
    <s v="&gt;0"/>
  </r>
  <r>
    <s v="DPAA1"/>
    <x v="0"/>
    <s v="40102"/>
    <x v="0"/>
    <s v="CRV0"/>
    <m/>
    <s v="2012"/>
    <s v="38000000"/>
    <s v="000038000000"/>
    <s v="000000077176"/>
    <s v="I"/>
    <s v="Dist-Services"/>
    <x v="3"/>
    <m/>
    <n v="19"/>
    <n v="32808.79"/>
    <n v="2.2599999999999999E-2"/>
    <n v="123.12"/>
    <s v="CRANBERRY "/>
    <s v="Plastic"/>
    <n v="42303.517989015629"/>
    <s v="NO"/>
    <s v="YES"/>
    <s v="&gt;0"/>
  </r>
  <r>
    <s v="DPAA1"/>
    <x v="0"/>
    <s v="40102"/>
    <x v="0"/>
    <s v="CSC8"/>
    <m/>
    <s v="2012"/>
    <s v="38000000"/>
    <s v="000038000000"/>
    <s v="000000077442"/>
    <s v="I"/>
    <s v="Dist-Services"/>
    <x v="3"/>
    <m/>
    <n v="5"/>
    <n v="8633.89"/>
    <n v="2.2599999999999999E-2"/>
    <n v="123.12"/>
    <s v="CAMBRIDGE SPRINGS"/>
    <s v="Plastic"/>
    <n v="11132.502019433881"/>
    <s v="NO"/>
    <s v="YES"/>
    <s v="&gt;0"/>
  </r>
  <r>
    <s v="DPAA1"/>
    <x v="0"/>
    <s v="40102"/>
    <x v="0"/>
    <s v="CTC0"/>
    <m/>
    <s v="2012"/>
    <s v="38000000"/>
    <s v="000038000000"/>
    <s v="000000077443"/>
    <s v="I"/>
    <s v="Dist-Services"/>
    <x v="3"/>
    <m/>
    <n v="13"/>
    <n v="22448.12"/>
    <n v="2.2599999999999999E-2"/>
    <n v="123.12"/>
    <s v="CLARION "/>
    <s v="Plastic"/>
    <n v="28944.51298690325"/>
    <s v="NO"/>
    <s v="YES"/>
    <s v="&gt;0"/>
  </r>
  <r>
    <s v="DPAA1"/>
    <x v="0"/>
    <s v="40102"/>
    <x v="0"/>
    <s v="CTM0"/>
    <m/>
    <s v="2012"/>
    <s v="38000000"/>
    <s v="000038000000"/>
    <s v="000000077177"/>
    <s v="I"/>
    <s v="Dist-Services"/>
    <x v="3"/>
    <m/>
    <n v="5"/>
    <n v="8633.89"/>
    <n v="2.2599999999999999E-2"/>
    <n v="123.12"/>
    <s v="COOLSPRING"/>
    <s v="Plastic"/>
    <n v="11132.502019433881"/>
    <s v="NO"/>
    <s v="YES"/>
    <s v="&gt;0"/>
  </r>
  <r>
    <s v="DPAA1"/>
    <x v="0"/>
    <s v="40102"/>
    <x v="0"/>
    <s v="CUC0"/>
    <m/>
    <s v="2012"/>
    <s v="38000000"/>
    <s v="000038000000"/>
    <s v="000000077861"/>
    <s v="I"/>
    <s v="Dist-Services"/>
    <x v="3"/>
    <m/>
    <n v="1"/>
    <n v="1726.78"/>
    <n v="2.2599999999999999E-2"/>
    <n v="123.12"/>
    <s v="CONNEAUT"/>
    <s v="Plastic"/>
    <n v="2226.5029826784958"/>
    <s v="NO"/>
    <s v="YES"/>
    <s v="&gt;0"/>
  </r>
  <r>
    <s v="DPAA1"/>
    <x v="0"/>
    <s v="40102"/>
    <x v="0"/>
    <s v="CWW0"/>
    <m/>
    <s v="2012"/>
    <s v="38000000"/>
    <s v="000038000000"/>
    <s v="000000077178"/>
    <s v="I"/>
    <s v="Dist-Services"/>
    <x v="3"/>
    <m/>
    <n v="39"/>
    <n v="67344.36"/>
    <n v="2.2599999999999999E-2"/>
    <n v="123.12"/>
    <s v="CONEWANGO "/>
    <s v="Plastic"/>
    <n v="86833.53896070976"/>
    <s v="NO"/>
    <s v="YES"/>
    <s v="&gt;0"/>
  </r>
  <r>
    <s v="DPAA1"/>
    <x v="0"/>
    <s v="40102"/>
    <x v="0"/>
    <s v="DOB0"/>
    <m/>
    <s v="2012"/>
    <s v="38000000"/>
    <s v="000038000000"/>
    <s v="000000077444"/>
    <s v="I"/>
    <s v="Dist-Services"/>
    <x v="3"/>
    <m/>
    <n v="5"/>
    <n v="8633.89"/>
    <n v="2.2599999999999999E-2"/>
    <n v="123.12"/>
    <s v="DONEGAL "/>
    <s v="Plastic"/>
    <n v="11132.502019433881"/>
    <s v="NO"/>
    <s v="YES"/>
    <s v="&gt;0"/>
  </r>
  <r>
    <s v="DPAA1"/>
    <x v="0"/>
    <s v="40102"/>
    <x v="0"/>
    <s v="DUC9"/>
    <m/>
    <s v="2012"/>
    <s v="38000000"/>
    <s v="000038000000"/>
    <s v="000000077179"/>
    <s v="I"/>
    <s v="Dist-Services"/>
    <x v="3"/>
    <m/>
    <n v="169"/>
    <n v="291825.57"/>
    <n v="2.2599999999999999E-2"/>
    <n v="123.12"/>
    <s v="DUBOIS"/>
    <s v="Plastic"/>
    <n v="376278.68172370089"/>
    <s v="NO"/>
    <s v="YES"/>
    <s v="&gt;0"/>
  </r>
  <r>
    <s v="DPAA1"/>
    <x v="0"/>
    <s v="40102"/>
    <x v="0"/>
    <s v="EBC8"/>
    <m/>
    <s v="2012"/>
    <s v="38000000"/>
    <s v="000038000000"/>
    <s v="000000078176"/>
    <s v="I"/>
    <s v="Dist-Services"/>
    <x v="3"/>
    <m/>
    <n v="1"/>
    <n v="1726.78"/>
    <n v="2.2599999999999999E-2"/>
    <n v="123.12"/>
    <s v="EAST BRADY "/>
    <s v="Plastic"/>
    <n v="2226.5029826784958"/>
    <s v="NO"/>
    <s v="YES"/>
    <s v="&gt;0"/>
  </r>
  <r>
    <s v="DPAA1"/>
    <x v="0"/>
    <s v="40102"/>
    <x v="0"/>
    <s v="EDE8"/>
    <m/>
    <s v="2012"/>
    <s v="38000000"/>
    <s v="000038000000"/>
    <s v="000000077180"/>
    <s v="I"/>
    <s v="Dist-Services"/>
    <x v="3"/>
    <m/>
    <n v="5"/>
    <n v="8633.89"/>
    <n v="2.2599999999999999E-2"/>
    <n v="123.12"/>
    <s v="EDINBORO "/>
    <s v="Plastic"/>
    <n v="11132.502019433881"/>
    <s v="NO"/>
    <s v="YES"/>
    <s v="&gt;0"/>
  </r>
  <r>
    <s v="DPAA1"/>
    <x v="0"/>
    <s v="40102"/>
    <x v="0"/>
    <s v="EFC0"/>
    <m/>
    <s v="2012"/>
    <s v="38000000"/>
    <s v="000038000000"/>
    <s v="000000078466"/>
    <s v="I"/>
    <s v="Dist-Services"/>
    <x v="3"/>
    <m/>
    <n v="10"/>
    <n v="17267.79"/>
    <n v="2.2599999999999999E-2"/>
    <n v="123.12"/>
    <s v="EAST FAIRFIELD"/>
    <s v="Plastic"/>
    <n v="22265.016932826362"/>
    <s v="NO"/>
    <s v="YES"/>
    <s v="&gt;0"/>
  </r>
  <r>
    <s v="DPAA1"/>
    <x v="0"/>
    <s v="40102"/>
    <x v="0"/>
    <s v="ELJ0"/>
    <m/>
    <s v="2012"/>
    <s v="38000000"/>
    <s v="000038000000"/>
    <s v="000000078061"/>
    <s v="I"/>
    <s v="Dist-Services"/>
    <x v="3"/>
    <m/>
    <n v="4"/>
    <n v="6907.11"/>
    <n v="2.2599999999999999E-2"/>
    <n v="123.12"/>
    <s v="ELDRED"/>
    <s v="Plastic"/>
    <n v="8905.9990367553855"/>
    <s v="NO"/>
    <s v="YES"/>
    <s v="&gt;0"/>
  </r>
  <r>
    <s v="DPAA1"/>
    <x v="0"/>
    <s v="40102"/>
    <x v="0"/>
    <s v="EMC8"/>
    <m/>
    <s v="2012"/>
    <s v="38000000"/>
    <s v="000038000000"/>
    <s v="000000077706"/>
    <s v="I"/>
    <s v="Dist-Services"/>
    <x v="3"/>
    <m/>
    <n v="5"/>
    <n v="8633.89"/>
    <n v="2.2599999999999999E-2"/>
    <n v="123.12"/>
    <s v="EMPORIUM "/>
    <s v="Plastic"/>
    <n v="11132.502019433881"/>
    <s v="NO"/>
    <s v="YES"/>
    <s v="&gt;0"/>
  </r>
  <r>
    <s v="DPAA1"/>
    <x v="0"/>
    <s v="40102"/>
    <x v="0"/>
    <s v="ERE9"/>
    <m/>
    <s v="2012"/>
    <s v="38000000"/>
    <s v="000038000000"/>
    <s v="000000077445"/>
    <s v="I"/>
    <s v="Dist-Services"/>
    <x v="3"/>
    <m/>
    <n v="145"/>
    <n v="250420.62"/>
    <n v="2.2599999999999999E-2"/>
    <n v="123.12"/>
    <s v="ERIE"/>
    <s v="Plastic"/>
    <n v="322891.3106210393"/>
    <s v="NO"/>
    <s v="YES"/>
    <s v="&gt;0"/>
  </r>
  <r>
    <s v="DPAA1"/>
    <x v="0"/>
    <s v="40102"/>
    <x v="0"/>
    <s v="ETC0"/>
    <m/>
    <s v="2012"/>
    <s v="38000000"/>
    <s v="000038000000"/>
    <s v="000000077862"/>
    <s v="D"/>
    <s v="Dist-Services"/>
    <x v="3"/>
    <m/>
    <n v="0"/>
    <n v="0"/>
    <n v="2.2599999999999999E-2"/>
    <n v="123.12"/>
    <s v="EAST MEAD "/>
    <s v="Plastic"/>
    <n v="0"/>
    <s v="YES"/>
    <s v="NO"/>
    <s v="=0"/>
  </r>
  <r>
    <s v="DPAA1"/>
    <x v="0"/>
    <s v="40102"/>
    <x v="0"/>
    <s v="EWM0"/>
    <m/>
    <s v="2012"/>
    <s v="38000000"/>
    <s v="000038000000"/>
    <s v="000000078062"/>
    <s v="I"/>
    <s v="Dist-Services"/>
    <x v="3"/>
    <m/>
    <n v="1"/>
    <n v="1726.78"/>
    <n v="2.2599999999999999E-2"/>
    <n v="123.12"/>
    <s v="EAST LACKAWANNOCK "/>
    <s v="Plastic"/>
    <n v="2226.5029826784958"/>
    <s v="NO"/>
    <s v="YES"/>
    <s v="&gt;0"/>
  </r>
  <r>
    <s v="DPAA1"/>
    <x v="0"/>
    <s v="40102"/>
    <x v="0"/>
    <s v="FAC0"/>
    <m/>
    <s v="2012"/>
    <s v="38000000"/>
    <s v="000038000000"/>
    <s v="000000077863"/>
    <s v="I"/>
    <s v="Dist-Services"/>
    <x v="3"/>
    <m/>
    <n v="3"/>
    <n v="5180.33"/>
    <n v="2.2599999999999999E-2"/>
    <n v="123.12"/>
    <s v="FAIRFIELD "/>
    <s v="Plastic"/>
    <n v="6679.4960540768907"/>
    <s v="NO"/>
    <s v="YES"/>
    <s v="&gt;0"/>
  </r>
  <r>
    <s v="DPAA1"/>
    <x v="0"/>
    <s v="40102"/>
    <x v="0"/>
    <s v="FHW0"/>
    <m/>
    <s v="2012"/>
    <s v="38000000"/>
    <s v="000038000000"/>
    <s v="000000077181"/>
    <s v="I"/>
    <s v="Dist-Services"/>
    <x v="3"/>
    <m/>
    <n v="6"/>
    <n v="10360.67"/>
    <n v="2.2599999999999999E-2"/>
    <n v="123.12"/>
    <s v="FREEHOLD"/>
    <s v="Plastic"/>
    <n v="13359.005002112379"/>
    <s v="NO"/>
    <s v="YES"/>
    <s v="&gt;0"/>
  </r>
  <r>
    <s v="DPAA1"/>
    <x v="0"/>
    <s v="40102"/>
    <x v="0"/>
    <s v="FLM9"/>
    <m/>
    <s v="2012"/>
    <s v="38000000"/>
    <s v="000038000000"/>
    <s v="000000077182"/>
    <s v="I"/>
    <s v="Dist-Services"/>
    <x v="3"/>
    <m/>
    <n v="5"/>
    <n v="8633.89"/>
    <n v="2.2599999999999999E-2"/>
    <n v="123.12"/>
    <s v="FARRELL "/>
    <s v="Plastic"/>
    <n v="11132.502019433881"/>
    <s v="NO"/>
    <s v="YES"/>
    <s v="&gt;0"/>
  </r>
  <r>
    <s v="DPAA1"/>
    <x v="0"/>
    <s v="40102"/>
    <x v="0"/>
    <s v="FMW0"/>
    <m/>
    <s v="2012"/>
    <s v="38000000"/>
    <s v="000038000000"/>
    <s v="000000077446"/>
    <s v="I"/>
    <s v="Dist-Services"/>
    <x v="3"/>
    <m/>
    <n v="5"/>
    <n v="8633.89"/>
    <n v="2.2599999999999999E-2"/>
    <n v="123.12"/>
    <s v="FARMINGTON"/>
    <s v="Plastic"/>
    <n v="11132.502019433881"/>
    <s v="NO"/>
    <s v="YES"/>
    <s v="&gt;0"/>
  </r>
  <r>
    <s v="DPAA1"/>
    <x v="0"/>
    <s v="40102"/>
    <x v="0"/>
    <s v="FOE0"/>
    <m/>
    <s v="2012"/>
    <s v="38000000"/>
    <s v="000038000000"/>
    <s v="000000077183"/>
    <s v="I"/>
    <s v="Dist-Services"/>
    <x v="3"/>
    <m/>
    <n v="43"/>
    <n v="74251.48"/>
    <n v="2.2599999999999999E-2"/>
    <n v="123.12"/>
    <s v="FOX "/>
    <s v="Plastic"/>
    <n v="95739.550891423729"/>
    <s v="NO"/>
    <s v="YES"/>
    <s v="&gt;0"/>
  </r>
  <r>
    <s v="DPAA1"/>
    <x v="0"/>
    <s v="40102"/>
    <x v="0"/>
    <s v="FRM8"/>
    <m/>
    <s v="2012"/>
    <s v="38000000"/>
    <s v="000038000000"/>
    <s v="000000077184"/>
    <s v="I"/>
    <s v="Dist-Services"/>
    <x v="3"/>
    <m/>
    <n v="17"/>
    <n v="29355.24"/>
    <n v="2.2599999999999999E-2"/>
    <n v="123.12"/>
    <s v="FREDONIA "/>
    <s v="Plastic"/>
    <n v="37850.524917617236"/>
    <s v="NO"/>
    <s v="YES"/>
    <s v="&gt;0"/>
  </r>
  <r>
    <s v="DPAA1"/>
    <x v="0"/>
    <s v="40102"/>
    <x v="0"/>
    <s v="FRV9"/>
    <m/>
    <s v="2012"/>
    <s v="38000000"/>
    <s v="000038000000"/>
    <s v="000000077803"/>
    <s v="I"/>
    <s v="Dist-Services"/>
    <x v="3"/>
    <m/>
    <n v="2"/>
    <n v="3453.56"/>
    <n v="2.2599999999999999E-2"/>
    <n v="123.12"/>
    <s v="FRANKLIN"/>
    <s v="Plastic"/>
    <n v="4453.0059653569915"/>
    <s v="NO"/>
    <s v="YES"/>
    <s v="&gt;0"/>
  </r>
  <r>
    <s v="DPAA1"/>
    <x v="0"/>
    <s v="40102"/>
    <x v="0"/>
    <s v="FTE0"/>
    <m/>
    <s v="2012"/>
    <s v="38000000"/>
    <s v="000038000000"/>
    <s v="000000077185"/>
    <s v="I"/>
    <s v="Dist-Services"/>
    <x v="3"/>
    <m/>
    <n v="69"/>
    <n v="119147.71"/>
    <n v="2.2599999999999999E-2"/>
    <n v="123.12"/>
    <s v="FAIRVIEW"/>
    <s v="Plastic"/>
    <n v="153628.56397127165"/>
    <s v="NO"/>
    <s v="YES"/>
    <s v="&gt;0"/>
  </r>
  <r>
    <s v="DPAA1"/>
    <x v="0"/>
    <s v="40102"/>
    <x v="0"/>
    <s v="FTV0"/>
    <m/>
    <s v="2012"/>
    <s v="38000000"/>
    <s v="000038000000"/>
    <s v="000000078264"/>
    <s v="I"/>
    <s v="Dist-Services"/>
    <x v="3"/>
    <m/>
    <n v="2"/>
    <n v="3453.56"/>
    <n v="2.2599999999999999E-2"/>
    <n v="123.12"/>
    <s v="FRENCHCREEK "/>
    <s v="Plastic"/>
    <n v="4453.0059653569915"/>
    <s v="NO"/>
    <s v="YES"/>
    <s v="&gt;0"/>
  </r>
  <r>
    <s v="DPAA1"/>
    <x v="0"/>
    <s v="40102"/>
    <x v="0"/>
    <s v="GBE8"/>
    <m/>
    <s v="2012"/>
    <s v="38000000"/>
    <s v="000038000000"/>
    <s v="000000077186"/>
    <s v="I"/>
    <s v="Dist-Services"/>
    <x v="3"/>
    <m/>
    <n v="31"/>
    <n v="53530.13"/>
    <n v="2.2599999999999999E-2"/>
    <n v="123.12"/>
    <s v="GIRARD "/>
    <s v="Plastic"/>
    <n v="69021.527993240379"/>
    <s v="NO"/>
    <s v="YES"/>
    <s v="&gt;0"/>
  </r>
  <r>
    <s v="DPAA1"/>
    <x v="0"/>
    <s v="40102"/>
    <x v="0"/>
    <s v="GFE0"/>
    <m/>
    <s v="2012"/>
    <s v="38000000"/>
    <s v="000038000000"/>
    <s v="000000077864"/>
    <s v="I"/>
    <s v="Dist-Services"/>
    <x v="3"/>
    <m/>
    <n v="3"/>
    <n v="5180.34"/>
    <n v="2.2599999999999999E-2"/>
    <n v="123.12"/>
    <s v="GREENFIELD"/>
    <s v="Plastic"/>
    <n v="6679.5089480354882"/>
    <s v="NO"/>
    <s v="YES"/>
    <s v="&gt;0"/>
  </r>
  <r>
    <s v="DPAA1"/>
    <x v="0"/>
    <s v="40102"/>
    <x v="0"/>
    <s v="GLW0"/>
    <m/>
    <s v="2012"/>
    <s v="38000000"/>
    <s v="000038000000"/>
    <s v="000000077602"/>
    <s v="I"/>
    <s v="Dist-Services"/>
    <x v="3"/>
    <m/>
    <n v="3"/>
    <n v="5180.34"/>
    <n v="2.2599999999999999E-2"/>
    <n v="123.12"/>
    <s v="GLADE "/>
    <s v="Plastic"/>
    <n v="6679.5089480354882"/>
    <s v="NO"/>
    <s v="YES"/>
    <s v="&gt;0"/>
  </r>
  <r>
    <s v="DPAA1"/>
    <x v="0"/>
    <s v="40102"/>
    <x v="0"/>
    <s v="GNE0"/>
    <m/>
    <s v="2012"/>
    <s v="38000000"/>
    <s v="000038000000"/>
    <s v="000000077187"/>
    <s v="I"/>
    <s v="Dist-Services"/>
    <x v="3"/>
    <m/>
    <n v="10"/>
    <n v="17267.79"/>
    <n v="2.2599999999999999E-2"/>
    <n v="123.12"/>
    <s v="GREENE"/>
    <s v="Plastic"/>
    <n v="22265.016932826362"/>
    <s v="NO"/>
    <s v="YES"/>
    <s v="&gt;0"/>
  </r>
  <r>
    <s v="DPAA1"/>
    <x v="0"/>
    <s v="40102"/>
    <x v="0"/>
    <s v="GRM8"/>
    <m/>
    <s v="2012"/>
    <s v="38000000"/>
    <s v="000038000000"/>
    <s v="000000077188"/>
    <s v="I"/>
    <s v="Dist-Services"/>
    <x v="3"/>
    <m/>
    <n v="45"/>
    <n v="77705.03"/>
    <n v="2.2599999999999999E-2"/>
    <n v="123.12"/>
    <s v="GREENVILLE "/>
    <s v="Plastic"/>
    <n v="100192.54396282214"/>
    <s v="NO"/>
    <s v="YES"/>
    <s v="&gt;0"/>
  </r>
  <r>
    <s v="DPAA1"/>
    <x v="0"/>
    <s v="40102"/>
    <x v="0"/>
    <s v="GTE0"/>
    <m/>
    <s v="2012"/>
    <s v="38000000"/>
    <s v="000038000000"/>
    <s v="000000077189"/>
    <s v="I"/>
    <s v="Dist-Services"/>
    <x v="3"/>
    <m/>
    <n v="13"/>
    <n v="22448.12"/>
    <n v="2.2599999999999999E-2"/>
    <n v="123.12"/>
    <s v="GIRARD"/>
    <s v="Plastic"/>
    <n v="28944.51298690325"/>
    <s v="NO"/>
    <s v="YES"/>
    <s v="&gt;0"/>
  </r>
  <r>
    <s v="DPAA1"/>
    <x v="0"/>
    <s v="40102"/>
    <x v="0"/>
    <s v="GTM0"/>
    <m/>
    <s v="2012"/>
    <s v="38000000"/>
    <s v="000038000000"/>
    <s v="000000077963"/>
    <s v="I"/>
    <s v="Dist-Services"/>
    <x v="3"/>
    <m/>
    <n v="6"/>
    <n v="10360.67"/>
    <n v="2.2599999999999999E-2"/>
    <n v="123.12"/>
    <s v="GREENE"/>
    <s v="Plastic"/>
    <n v="13359.005002112379"/>
    <s v="NO"/>
    <s v="YES"/>
    <s v="&gt;0"/>
  </r>
  <r>
    <s v="DPAA1"/>
    <x v="0"/>
    <s v="40102"/>
    <x v="0"/>
    <s v="HAC0"/>
    <m/>
    <s v="2012"/>
    <s v="38000000"/>
    <s v="000038000000"/>
    <s v="000000077190"/>
    <s v="I"/>
    <s v="Dist-Services"/>
    <x v="3"/>
    <m/>
    <n v="9"/>
    <n v="15541.01"/>
    <n v="2.2599999999999999E-2"/>
    <n v="123.12"/>
    <s v="HAYFIELD"/>
    <s v="Plastic"/>
    <n v="20038.513950147866"/>
    <s v="NO"/>
    <s v="YES"/>
    <s v="&gt;0"/>
  </r>
  <r>
    <s v="DPAA1"/>
    <x v="0"/>
    <s v="40102"/>
    <x v="0"/>
    <s v="HBE0"/>
    <m/>
    <s v="2012"/>
    <s v="38000000"/>
    <s v="000038000000"/>
    <s v="000000077191"/>
    <s v="I"/>
    <s v="Dist-Services"/>
    <x v="3"/>
    <m/>
    <n v="25"/>
    <n v="43169.45"/>
    <n v="2.2599999999999999E-2"/>
    <n v="123.12"/>
    <s v="HARBORCREEK "/>
    <s v="Plastic"/>
    <n v="55662.510097169405"/>
    <s v="NO"/>
    <s v="YES"/>
    <s v="&gt;0"/>
  </r>
  <r>
    <s v="DPAA1"/>
    <x v="0"/>
    <s v="40102"/>
    <x v="0"/>
    <s v="HEM0"/>
    <m/>
    <s v="2012"/>
    <s v="38000000"/>
    <s v="000038000000"/>
    <s v="000000077447"/>
    <s v="I"/>
    <s v="Dist-Services"/>
    <x v="3"/>
    <m/>
    <n v="48"/>
    <n v="82793.789999999994"/>
    <n v="2.2599999999999999E-2"/>
    <n v="123.12"/>
    <s v="HEMPFIELD "/>
    <s v="Plastic"/>
    <n v="106753.9700380228"/>
    <s v="NO"/>
    <s v="YES"/>
    <s v="&gt;0"/>
  </r>
  <r>
    <s v="DPAA1"/>
    <x v="0"/>
    <s v="40102"/>
    <x v="0"/>
    <s v="HIC0"/>
    <m/>
    <s v="2012"/>
    <s v="38000000"/>
    <s v="000038000000"/>
    <s v="000000077603"/>
    <s v="I"/>
    <s v="Dist-Services"/>
    <x v="3"/>
    <m/>
    <n v="1"/>
    <n v="1726.78"/>
    <n v="2.2599999999999999E-2"/>
    <n v="123.12"/>
    <s v="HIGHLAND"/>
    <s v="Plastic"/>
    <n v="2226.5029826784958"/>
    <s v="NO"/>
    <s v="YES"/>
    <s v="&gt;0"/>
  </r>
  <r>
    <s v="DPAA1"/>
    <x v="0"/>
    <s v="40102"/>
    <x v="0"/>
    <s v="HIF0"/>
    <m/>
    <s v="2012"/>
    <s v="38000000"/>
    <s v="000038000000"/>
    <s v="000000077804"/>
    <s v="I"/>
    <s v="Dist-Services"/>
    <x v="3"/>
    <m/>
    <n v="1"/>
    <n v="1726.78"/>
    <n v="2.2599999999999999E-2"/>
    <n v="123.12"/>
    <s v="HICKORY "/>
    <s v="Plastic"/>
    <n v="2226.5029826784958"/>
    <s v="NO"/>
    <s v="YES"/>
    <s v="&gt;0"/>
  </r>
  <r>
    <s v="DPAA1"/>
    <x v="0"/>
    <s v="40102"/>
    <x v="0"/>
    <s v="HIM0"/>
    <m/>
    <s v="2012"/>
    <s v="38000000"/>
    <s v="000038000000"/>
    <s v="000000077192"/>
    <s v="I"/>
    <s v="Dist-Services"/>
    <x v="3"/>
    <m/>
    <n v="111"/>
    <n v="191672.42"/>
    <n v="2.2599999999999999E-2"/>
    <n v="123.12"/>
    <s v="HERMITAGE "/>
    <s v="Plastic"/>
    <n v="247141.62477397552"/>
    <s v="NO"/>
    <s v="YES"/>
    <s v="&gt;0"/>
  </r>
  <r>
    <s v="DPAA1"/>
    <x v="0"/>
    <s v="40102"/>
    <x v="0"/>
    <s v="HLE0"/>
    <m/>
    <s v="2012"/>
    <s v="38000000"/>
    <s v="000038000000"/>
    <s v="000000077604"/>
    <s v="I"/>
    <s v="Dist-Services"/>
    <x v="3"/>
    <m/>
    <n v="1"/>
    <n v="1726.78"/>
    <n v="2.2599999999999999E-2"/>
    <n v="123.12"/>
    <s v="HIGHLAND"/>
    <s v="Plastic"/>
    <n v="2226.5029826784958"/>
    <s v="NO"/>
    <s v="YES"/>
    <s v="&gt;0"/>
  </r>
  <r>
    <s v="DPAA1"/>
    <x v="0"/>
    <s v="40102"/>
    <x v="0"/>
    <s v="HMM0"/>
    <m/>
    <s v="2012"/>
    <s v="38000000"/>
    <s v="000038000000"/>
    <s v="000000077193"/>
    <s v="I"/>
    <s v="Dist-Services"/>
    <x v="3"/>
    <m/>
    <n v="1"/>
    <n v="1726.78"/>
    <n v="2.2599999999999999E-2"/>
    <n v="123.12"/>
    <s v="HAMILTON"/>
    <s v="Plastic"/>
    <n v="2226.5029826784958"/>
    <s v="NO"/>
    <s v="YES"/>
    <s v="&gt;0"/>
  </r>
  <r>
    <s v="DPAA1"/>
    <x v="0"/>
    <s v="40102"/>
    <x v="0"/>
    <s v="HOE0"/>
    <m/>
    <s v="2012"/>
    <s v="38000000"/>
    <s v="000038000000"/>
    <s v="000000077194"/>
    <s v="I"/>
    <s v="Dist-Services"/>
    <x v="3"/>
    <m/>
    <n v="7"/>
    <n v="12087.45"/>
    <n v="2.2599999999999999E-2"/>
    <n v="123.12"/>
    <s v="HORTON"/>
    <s v="Plastic"/>
    <n v="15585.507984790875"/>
    <s v="NO"/>
    <s v="YES"/>
    <s v="&gt;0"/>
  </r>
  <r>
    <s v="DPAA1"/>
    <x v="0"/>
    <s v="40102"/>
    <x v="0"/>
    <s v="HSC0"/>
    <m/>
    <s v="2012"/>
    <s v="38000000"/>
    <s v="000038000000"/>
    <s v="000000078063"/>
    <s v="I"/>
    <s v="Dist-Services"/>
    <x v="3"/>
    <m/>
    <n v="3"/>
    <n v="5180.34"/>
    <n v="2.2599999999999999E-2"/>
    <n v="123.12"/>
    <s v="HUSTON"/>
    <s v="Plastic"/>
    <n v="6679.5089480354882"/>
    <s v="NO"/>
    <s v="YES"/>
    <s v="&gt;0"/>
  </r>
  <r>
    <s v="DPAA1"/>
    <x v="0"/>
    <s v="40102"/>
    <x v="0"/>
    <s v="HWF0"/>
    <m/>
    <s v="2012"/>
    <s v="38000000"/>
    <s v="000038000000"/>
    <s v="000000077195"/>
    <s v="I"/>
    <s v="Dist-Services"/>
    <x v="3"/>
    <m/>
    <n v="1"/>
    <n v="1726.78"/>
    <n v="2.2599999999999999E-2"/>
    <n v="123.12"/>
    <s v="HOWE"/>
    <s v="Plastic"/>
    <n v="2226.5029826784958"/>
    <s v="NO"/>
    <s v="YES"/>
    <s v="&gt;0"/>
  </r>
  <r>
    <s v="DPAA1"/>
    <x v="0"/>
    <s v="40102"/>
    <x v="0"/>
    <s v="HYC8"/>
    <m/>
    <s v="2012"/>
    <s v="38000000"/>
    <s v="000038000000"/>
    <s v="000000077196"/>
    <s v="I"/>
    <s v="Dist-Services"/>
    <x v="3"/>
    <m/>
    <n v="2"/>
    <n v="3453.56"/>
    <n v="2.2599999999999999E-2"/>
    <n v="123.12"/>
    <s v="HYDETOWN "/>
    <s v="Plastic"/>
    <n v="4453.0059653569915"/>
    <s v="NO"/>
    <s v="YES"/>
    <s v="&gt;0"/>
  </r>
  <r>
    <s v="DPAA1"/>
    <x v="0"/>
    <s v="40102"/>
    <x v="0"/>
    <s v="JAE0"/>
    <m/>
    <s v="2012"/>
    <s v="38000000"/>
    <s v="000038000000"/>
    <s v="000000077197"/>
    <s v="I"/>
    <s v="Dist-Services"/>
    <x v="3"/>
    <m/>
    <n v="8"/>
    <n v="13814.23"/>
    <n v="2.2599999999999999E-2"/>
    <n v="123.12"/>
    <s v="JAY "/>
    <s v="Plastic"/>
    <n v="17812.01096746937"/>
    <s v="NO"/>
    <s v="YES"/>
    <s v="&gt;0"/>
  </r>
  <r>
    <s v="DPAA1"/>
    <x v="0"/>
    <s v="40102"/>
    <x v="0"/>
    <s v="JAM8"/>
    <m/>
    <s v="2012"/>
    <s v="38000000"/>
    <s v="000038000000"/>
    <s v="000000077805"/>
    <s v="I"/>
    <s v="Dist-Services"/>
    <x v="3"/>
    <m/>
    <n v="1"/>
    <n v="1726.78"/>
    <n v="2.2599999999999999E-2"/>
    <n v="123.12"/>
    <s v="JAMESTOWN"/>
    <s v="Plastic"/>
    <n v="2226.5029826784958"/>
    <s v="NO"/>
    <s v="YES"/>
    <s v="&gt;0"/>
  </r>
  <r>
    <s v="DPAA1"/>
    <x v="0"/>
    <s v="40102"/>
    <x v="0"/>
    <s v="JBE8"/>
    <m/>
    <s v="2012"/>
    <s v="38000000"/>
    <s v="000038000000"/>
    <s v="000000077865"/>
    <s v="I"/>
    <s v="Dist-Services"/>
    <x v="3"/>
    <m/>
    <n v="1"/>
    <n v="1726.78"/>
    <n v="2.2599999999999999E-2"/>
    <n v="123.12"/>
    <s v="JOHNSONBURG"/>
    <s v="Plastic"/>
    <n v="2226.5029826784958"/>
    <s v="NO"/>
    <s v="YES"/>
    <s v="&gt;0"/>
  </r>
  <r>
    <s v="DPAA1"/>
    <x v="0"/>
    <s v="40102"/>
    <x v="0"/>
    <s v="JEM0"/>
    <m/>
    <s v="2012"/>
    <s v="38000000"/>
    <s v="000038000000"/>
    <s v="000000077605"/>
    <s v="I"/>
    <s v="Dist-Services"/>
    <x v="3"/>
    <m/>
    <n v="6"/>
    <n v="10360.67"/>
    <n v="2.2599999999999999E-2"/>
    <n v="123.12"/>
    <s v="JEFFERSON "/>
    <s v="Plastic"/>
    <n v="13359.005002112379"/>
    <s v="NO"/>
    <s v="YES"/>
    <s v="&gt;0"/>
  </r>
  <r>
    <s v="DPAA1"/>
    <x v="0"/>
    <s v="40102"/>
    <x v="0"/>
    <s v="JKF0"/>
    <m/>
    <s v="2012"/>
    <s v="38000000"/>
    <s v="000038000000"/>
    <s v="000000077866"/>
    <s v="I"/>
    <s v="Dist-Services"/>
    <x v="3"/>
    <m/>
    <n v="5"/>
    <n v="8633.89"/>
    <n v="2.2599999999999999E-2"/>
    <n v="123.12"/>
    <s v="JENKS "/>
    <s v="Plastic"/>
    <n v="11132.502019433881"/>
    <s v="NO"/>
    <s v="YES"/>
    <s v="&gt;0"/>
  </r>
  <r>
    <s v="DPAA1"/>
    <x v="0"/>
    <s v="40102"/>
    <x v="0"/>
    <s v="JMM0"/>
    <m/>
    <s v="2012"/>
    <s v="38000000"/>
    <s v="000038000000"/>
    <s v="000000077606"/>
    <s v="I"/>
    <s v="Dist-Services"/>
    <x v="3"/>
    <m/>
    <n v="3"/>
    <n v="5180.34"/>
    <n v="2.2599999999999999E-2"/>
    <n v="123.12"/>
    <s v="JACKSON "/>
    <s v="Plastic"/>
    <n v="6679.5089480354882"/>
    <s v="NO"/>
    <s v="YES"/>
    <s v="&gt;0"/>
  </r>
  <r>
    <s v="DPAA1"/>
    <x v="0"/>
    <s v="40102"/>
    <x v="0"/>
    <s v="JOE0"/>
    <m/>
    <s v="2012"/>
    <s v="38000000"/>
    <s v="000038000000"/>
    <s v="000000077448"/>
    <s v="I"/>
    <s v="Dist-Services"/>
    <x v="3"/>
    <m/>
    <n v="5"/>
    <n v="8633.89"/>
    <n v="2.2599999999999999E-2"/>
    <n v="123.12"/>
    <s v="JONES "/>
    <s v="Plastic"/>
    <n v="11132.502019433881"/>
    <s v="NO"/>
    <s v="YES"/>
    <s v="&gt;0"/>
  </r>
  <r>
    <s v="DPAA1"/>
    <x v="0"/>
    <s v="40102"/>
    <x v="0"/>
    <s v="KCB8"/>
    <m/>
    <s v="2012"/>
    <s v="38000000"/>
    <s v="000038000000"/>
    <s v="000000077607"/>
    <s v="I"/>
    <s v="Dist-Services"/>
    <x v="3"/>
    <m/>
    <n v="1"/>
    <n v="1726.78"/>
    <n v="2.2599999999999999E-2"/>
    <n v="123.12"/>
    <s v="KARNS CITY "/>
    <s v="Plastic"/>
    <n v="2226.5029826784958"/>
    <s v="NO"/>
    <s v="YES"/>
    <s v="&gt;0"/>
  </r>
  <r>
    <s v="DPAA1"/>
    <x v="0"/>
    <s v="40102"/>
    <x v="0"/>
    <s v="KEM0"/>
    <m/>
    <s v="2012"/>
    <s v="38000000"/>
    <s v="000038000000"/>
    <s v="000000077449"/>
    <s v="I"/>
    <s v="Dist-Services"/>
    <x v="3"/>
    <m/>
    <n v="4"/>
    <n v="6907.11"/>
    <n v="2.2599999999999999E-2"/>
    <n v="123.12"/>
    <s v="KEATING "/>
    <s v="Plastic"/>
    <n v="8905.9990367553855"/>
    <s v="NO"/>
    <s v="YES"/>
    <s v="&gt;0"/>
  </r>
  <r>
    <s v="DPAA1"/>
    <x v="0"/>
    <s v="40102"/>
    <x v="0"/>
    <s v="LBC8"/>
    <m/>
    <s v="2012"/>
    <s v="38000000"/>
    <s v="000038000000"/>
    <s v="000000077707"/>
    <s v="I"/>
    <s v="Dist-Services"/>
    <x v="3"/>
    <m/>
    <n v="3"/>
    <n v="5180.34"/>
    <n v="2.2599999999999999E-2"/>
    <n v="123.12"/>
    <s v="LINESVILLE "/>
    <s v="Plastic"/>
    <n v="6679.5089480354882"/>
    <s v="NO"/>
    <s v="YES"/>
    <s v="&gt;0"/>
  </r>
  <r>
    <s v="DPAA1"/>
    <x v="0"/>
    <s v="40102"/>
    <x v="0"/>
    <s v="LBE0"/>
    <m/>
    <s v="2012"/>
    <s v="38000000"/>
    <s v="000038000000"/>
    <s v="000000077198"/>
    <s v="I"/>
    <s v="Dist-Services"/>
    <x v="3"/>
    <m/>
    <n v="1"/>
    <n v="1726.78"/>
    <n v="2.2599999999999999E-2"/>
    <n v="123.12"/>
    <s v="LE BOUEF"/>
    <s v="Plastic"/>
    <n v="2226.5029826784958"/>
    <s v="NO"/>
    <s v="YES"/>
    <s v="&gt;0"/>
  </r>
  <r>
    <s v="DPAA1"/>
    <x v="0"/>
    <s v="40102"/>
    <x v="0"/>
    <s v="LCE8"/>
    <m/>
    <s v="2012"/>
    <s v="38000000"/>
    <s v="000038000000"/>
    <s v="000000077964"/>
    <s v="I"/>
    <s v="Dist-Services"/>
    <x v="3"/>
    <m/>
    <n v="13"/>
    <n v="22448.12"/>
    <n v="2.2599999999999999E-2"/>
    <n v="123.12"/>
    <s v="LAKE CITY"/>
    <s v="Plastic"/>
    <n v="28944.51298690325"/>
    <s v="NO"/>
    <s v="YES"/>
    <s v="&gt;0"/>
  </r>
  <r>
    <s v="DPAA1"/>
    <x v="0"/>
    <s v="40102"/>
    <x v="0"/>
    <s v="LIC0"/>
    <m/>
    <s v="2012"/>
    <s v="38000000"/>
    <s v="000038000000"/>
    <s v="000000078064"/>
    <s v="I"/>
    <s v="Dist-Services"/>
    <x v="3"/>
    <m/>
    <n v="1"/>
    <n v="1726.78"/>
    <n v="2.2599999999999999E-2"/>
    <n v="123.12"/>
    <s v="LIMESTONE "/>
    <s v="Plastic"/>
    <n v="2226.5029826784958"/>
    <s v="NO"/>
    <s v="YES"/>
    <s v="&gt;0"/>
  </r>
  <r>
    <s v="DPAA1"/>
    <x v="0"/>
    <s v="40102"/>
    <x v="0"/>
    <s v="LRM8"/>
    <m/>
    <s v="2012"/>
    <s v="38000000"/>
    <s v="000038000000"/>
    <s v="000000077199"/>
    <s v="I"/>
    <s v="Dist-Services"/>
    <x v="3"/>
    <m/>
    <n v="2"/>
    <n v="3453.56"/>
    <n v="2.2599999999999999E-2"/>
    <n v="123.12"/>
    <s v="LEWIS RUN"/>
    <s v="Plastic"/>
    <n v="4453.0059653569915"/>
    <s v="NO"/>
    <s v="YES"/>
    <s v="&gt;0"/>
  </r>
  <r>
    <s v="DPAA1"/>
    <x v="0"/>
    <s v="40102"/>
    <x v="0"/>
    <s v="LTM0"/>
    <m/>
    <s v="2012"/>
    <s v="38000000"/>
    <s v="000038000000"/>
    <s v="000000077200"/>
    <s v="I"/>
    <s v="Dist-Services"/>
    <x v="3"/>
    <m/>
    <n v="3"/>
    <n v="5180.34"/>
    <n v="2.2599999999999999E-2"/>
    <n v="123.12"/>
    <s v="LACKAWANNOCK"/>
    <s v="Plastic"/>
    <n v="6679.5089480354882"/>
    <s v="NO"/>
    <s v="YES"/>
    <s v="&gt;0"/>
  </r>
  <r>
    <s v="DPAA1"/>
    <x v="0"/>
    <s v="40102"/>
    <x v="0"/>
    <s v="MCE0"/>
    <m/>
    <s v="2012"/>
    <s v="38000000"/>
    <s v="000038000000"/>
    <s v="000000077201"/>
    <s v="I"/>
    <s v="Dist-Services"/>
    <x v="3"/>
    <m/>
    <n v="210"/>
    <n v="362623.48"/>
    <n v="2.2599999999999999E-2"/>
    <n v="123.12"/>
    <s v="MILLCREEK "/>
    <s v="Plastic"/>
    <n v="467565.213755809"/>
    <s v="NO"/>
    <s v="YES"/>
    <s v="&gt;0"/>
  </r>
  <r>
    <s v="DPAA1"/>
    <x v="0"/>
    <s v="40102"/>
    <x v="0"/>
    <s v="MDW0"/>
    <m/>
    <s v="2012"/>
    <s v="38000000"/>
    <s v="000038000000"/>
    <s v="000000078099"/>
    <s v="I"/>
    <s v="Dist-Services"/>
    <x v="3"/>
    <m/>
    <n v="1"/>
    <n v="1726.78"/>
    <n v="2.2599999999999999E-2"/>
    <n v="123.12"/>
    <s v="MEAD"/>
    <s v="Plastic"/>
    <n v="2226.5029826784958"/>
    <s v="NO"/>
    <s v="YES"/>
    <s v="&gt;0"/>
  </r>
  <r>
    <s v="DPAA1"/>
    <x v="0"/>
    <s v="40102"/>
    <x v="0"/>
    <s v="MEC9"/>
    <m/>
    <s v="2012"/>
    <s v="38000000"/>
    <s v="000038000000"/>
    <s v="000000077202"/>
    <s v="I"/>
    <s v="Dist-Services"/>
    <x v="3"/>
    <m/>
    <n v="13"/>
    <n v="22448.12"/>
    <n v="2.2599999999999999E-2"/>
    <n v="123.12"/>
    <s v="MEADVILLE "/>
    <s v="Plastic"/>
    <n v="28944.51298690325"/>
    <s v="NO"/>
    <s v="YES"/>
    <s v="&gt;0"/>
  </r>
  <r>
    <s v="DPAA1"/>
    <x v="0"/>
    <s v="40102"/>
    <x v="0"/>
    <s v="MKE0"/>
    <m/>
    <s v="2012"/>
    <s v="38000000"/>
    <s v="000038000000"/>
    <s v="000000077203"/>
    <s v="I"/>
    <s v="Dist-Services"/>
    <x v="3"/>
    <m/>
    <n v="6"/>
    <n v="10360.67"/>
    <n v="2.2599999999999999E-2"/>
    <n v="123.12"/>
    <s v="MCKEAN"/>
    <s v="Plastic"/>
    <n v="13359.005002112379"/>
    <s v="NO"/>
    <s v="YES"/>
    <s v="&gt;0"/>
  </r>
  <r>
    <s v="DPAA1"/>
    <x v="0"/>
    <s v="40102"/>
    <x v="0"/>
    <s v="MOC0"/>
    <m/>
    <s v="2012"/>
    <s v="38000000"/>
    <s v="000038000000"/>
    <s v="000000077608"/>
    <s v="I"/>
    <s v="Dist-Services"/>
    <x v="3"/>
    <m/>
    <n v="2"/>
    <n v="3453.56"/>
    <n v="2.2599999999999999E-2"/>
    <n v="123.12"/>
    <s v="MONROE"/>
    <s v="Plastic"/>
    <n v="4453.0059653569915"/>
    <s v="NO"/>
    <s v="YES"/>
    <s v="&gt;0"/>
  </r>
  <r>
    <s v="DPAA1"/>
    <x v="0"/>
    <s v="40102"/>
    <x v="0"/>
    <s v="MRM8"/>
    <m/>
    <s v="2012"/>
    <s v="38000000"/>
    <s v="000038000000"/>
    <s v="000000077867"/>
    <s v="D"/>
    <s v="Dist-Services"/>
    <x v="3"/>
    <m/>
    <n v="0"/>
    <n v="0"/>
    <n v="2.2599999999999999E-2"/>
    <n v="123.12"/>
    <s v="MERCER "/>
    <s v="Plastic"/>
    <n v="0"/>
    <s v="YES"/>
    <s v="NO"/>
    <s v="=0"/>
  </r>
  <r>
    <s v="DPAA1"/>
    <x v="0"/>
    <s v="40102"/>
    <x v="0"/>
    <s v="NEE0"/>
    <m/>
    <s v="2012"/>
    <s v="38000000"/>
    <s v="000038000000"/>
    <s v="000000077204"/>
    <s v="I"/>
    <s v="Dist-Services"/>
    <x v="3"/>
    <m/>
    <n v="7"/>
    <n v="12087.45"/>
    <n v="2.2599999999999999E-2"/>
    <n v="123.12"/>
    <s v="NORTH EAST"/>
    <s v="Plastic"/>
    <n v="15585.507984790875"/>
    <s v="NO"/>
    <s v="YES"/>
    <s v="&gt;0"/>
  </r>
  <r>
    <s v="DPAA1"/>
    <x v="0"/>
    <s v="40102"/>
    <x v="0"/>
    <s v="OAB0"/>
    <m/>
    <s v="2012"/>
    <s v="38000000"/>
    <s v="000038000000"/>
    <s v="000000077450"/>
    <s v="I"/>
    <s v="Dist-Services"/>
    <x v="3"/>
    <m/>
    <n v="3"/>
    <n v="5180.34"/>
    <n v="2.2599999999999999E-2"/>
    <n v="123.12"/>
    <s v="OAKLAND "/>
    <s v="Plastic"/>
    <n v="6679.5089480354882"/>
    <s v="NO"/>
    <s v="YES"/>
    <s v="&gt;0"/>
  </r>
  <r>
    <s v="DPAA1"/>
    <x v="0"/>
    <s v="40102"/>
    <x v="0"/>
    <s v="OAV0"/>
    <m/>
    <s v="2012"/>
    <s v="38000000"/>
    <s v="000038000000"/>
    <s v="000000078100"/>
    <s v="I"/>
    <s v="Dist-Services"/>
    <x v="3"/>
    <m/>
    <n v="1"/>
    <n v="1726.78"/>
    <n v="2.2599999999999999E-2"/>
    <n v="123.12"/>
    <s v="OAKLAND "/>
    <s v="Plastic"/>
    <n v="2226.5029826784958"/>
    <s v="NO"/>
    <s v="YES"/>
    <s v="&gt;0"/>
  </r>
  <r>
    <s v="DPAA1"/>
    <x v="0"/>
    <s v="40102"/>
    <x v="0"/>
    <s v="OCC0"/>
    <m/>
    <s v="2012"/>
    <s v="38000000"/>
    <s v="000038000000"/>
    <s v="000000077965"/>
    <s v="I"/>
    <s v="Dist-Services"/>
    <x v="3"/>
    <m/>
    <n v="3"/>
    <n v="5180.34"/>
    <n v="2.2599999999999999E-2"/>
    <n v="123.12"/>
    <s v="OIL CREEK "/>
    <s v="Plastic"/>
    <n v="6679.5089480354882"/>
    <s v="NO"/>
    <s v="YES"/>
    <s v="&gt;0"/>
  </r>
  <r>
    <s v="DPAA1"/>
    <x v="0"/>
    <s v="40102"/>
    <x v="0"/>
    <s v="OCV9"/>
    <m/>
    <s v="2012"/>
    <s v="38000000"/>
    <s v="000038000000"/>
    <s v="000000077806"/>
    <s v="I"/>
    <s v="Dist-Services"/>
    <x v="3"/>
    <m/>
    <n v="16"/>
    <n v="27628.46"/>
    <n v="2.2599999999999999E-2"/>
    <n v="123.12"/>
    <s v="OIL CITY"/>
    <s v="Plastic"/>
    <n v="35624.021934938741"/>
    <s v="NO"/>
    <s v="YES"/>
    <s v="&gt;0"/>
  </r>
  <r>
    <s v="DPAA1"/>
    <x v="0"/>
    <s v="40102"/>
    <x v="0"/>
    <s v="OTM0"/>
    <m/>
    <s v="2012"/>
    <s v="38000000"/>
    <s v="000038000000"/>
    <s v="000000077451"/>
    <s v="I"/>
    <s v="Dist-Services"/>
    <x v="3"/>
    <m/>
    <n v="1"/>
    <n v="1726.78"/>
    <n v="2.2599999999999999E-2"/>
    <n v="123.12"/>
    <s v="OTTO"/>
    <s v="Plastic"/>
    <n v="2226.5029826784958"/>
    <s v="NO"/>
    <s v="YES"/>
    <s v="&gt;0"/>
  </r>
  <r>
    <s v="DPAA1"/>
    <x v="0"/>
    <s v="40102"/>
    <x v="0"/>
    <s v="OVV0"/>
    <m/>
    <s v="2012"/>
    <s v="38000000"/>
    <s v="000038000000"/>
    <s v="000000078265"/>
    <s v="I"/>
    <s v="Dist-Services"/>
    <x v="3"/>
    <m/>
    <n v="1"/>
    <n v="1726.78"/>
    <n v="2.2599999999999999E-2"/>
    <n v="123.12"/>
    <s v="OIL CREEK "/>
    <s v="Plastic"/>
    <n v="2226.5029826784958"/>
    <s v="NO"/>
    <s v="YES"/>
    <s v="&gt;0"/>
  </r>
  <r>
    <s v="DPAA1"/>
    <x v="0"/>
    <s v="40102"/>
    <x v="0"/>
    <s v="PEM0"/>
    <m/>
    <s v="2012"/>
    <s v="38000000"/>
    <s v="000038000000"/>
    <s v="000000077708"/>
    <s v="I"/>
    <s v="Dist-Services"/>
    <x v="3"/>
    <m/>
    <n v="1"/>
    <n v="1726.78"/>
    <n v="2.2599999999999999E-2"/>
    <n v="123.12"/>
    <s v="PERRY "/>
    <s v="Plastic"/>
    <n v="2226.5029826784958"/>
    <s v="NO"/>
    <s v="YES"/>
    <s v="&gt;0"/>
  </r>
  <r>
    <s v="DPAA1"/>
    <x v="0"/>
    <s v="40102"/>
    <x v="0"/>
    <s v="PFW0"/>
    <m/>
    <s v="2012"/>
    <s v="38000000"/>
    <s v="000038000000"/>
    <s v="000000077452"/>
    <s v="I"/>
    <s v="Dist-Services"/>
    <x v="3"/>
    <m/>
    <n v="5"/>
    <n v="8633.89"/>
    <n v="2.2599999999999999E-2"/>
    <n v="123.12"/>
    <s v="PITTSFIELD"/>
    <s v="Plastic"/>
    <n v="11132.502019433881"/>
    <s v="NO"/>
    <s v="YES"/>
    <s v="&gt;0"/>
  </r>
  <r>
    <s v="DPAA1"/>
    <x v="0"/>
    <s v="40102"/>
    <x v="0"/>
    <s v="PGW0"/>
    <m/>
    <s v="2012"/>
    <s v="38000000"/>
    <s v="000038000000"/>
    <s v="000000077205"/>
    <s v="I"/>
    <s v="Dist-Services"/>
    <x v="3"/>
    <m/>
    <n v="10"/>
    <n v="17267.79"/>
    <n v="2.2599999999999999E-2"/>
    <n v="123.12"/>
    <s v="PINE GROVE"/>
    <s v="Plastic"/>
    <n v="22265.016932826362"/>
    <s v="NO"/>
    <s v="YES"/>
    <s v="&gt;0"/>
  </r>
  <r>
    <s v="DPAA1"/>
    <x v="0"/>
    <s v="40102"/>
    <x v="0"/>
    <s v="PIC0"/>
    <m/>
    <s v="2012"/>
    <s v="38000000"/>
    <s v="000038000000"/>
    <s v="000000077206"/>
    <s v="I"/>
    <s v="Dist-Services"/>
    <x v="3"/>
    <m/>
    <n v="4"/>
    <n v="6907.11"/>
    <n v="2.2599999999999999E-2"/>
    <n v="123.12"/>
    <s v="PINE"/>
    <s v="Plastic"/>
    <n v="8905.9990367553855"/>
    <s v="NO"/>
    <s v="YES"/>
    <s v="&gt;0"/>
  </r>
  <r>
    <s v="DPAA1"/>
    <x v="0"/>
    <s v="40102"/>
    <x v="0"/>
    <s v="PIV0"/>
    <m/>
    <s v="2012"/>
    <s v="38000000"/>
    <s v="000038000000"/>
    <s v="000000077453"/>
    <s v="I"/>
    <s v="Dist-Services"/>
    <x v="3"/>
    <m/>
    <n v="5"/>
    <n v="8633.89"/>
    <n v="2.2599999999999999E-2"/>
    <n v="123.12"/>
    <s v="PINEGROVE "/>
    <s v="Plastic"/>
    <n v="11132.502019433881"/>
    <s v="NO"/>
    <s v="YES"/>
    <s v="&gt;0"/>
  </r>
  <r>
    <s v="DPAA1"/>
    <x v="0"/>
    <s v="40102"/>
    <x v="0"/>
    <s v="PLV8"/>
    <m/>
    <s v="2012"/>
    <s v="38000000"/>
    <s v="000038000000"/>
    <s v="000000078177"/>
    <s v="I"/>
    <s v="Dist-Services"/>
    <x v="3"/>
    <m/>
    <n v="1"/>
    <n v="1726.78"/>
    <n v="2.2599999999999999E-2"/>
    <n v="123.12"/>
    <s v="PLEASANTVILLE"/>
    <s v="Plastic"/>
    <n v="2226.5029826784958"/>
    <s v="NO"/>
    <s v="YES"/>
    <s v="&gt;0"/>
  </r>
  <r>
    <s v="DPAA1"/>
    <x v="0"/>
    <s v="40102"/>
    <x v="0"/>
    <s v="PLW0"/>
    <m/>
    <s v="2012"/>
    <s v="38000000"/>
    <s v="000038000000"/>
    <s v="000000077207"/>
    <s v="I"/>
    <s v="Dist-Services"/>
    <x v="3"/>
    <m/>
    <n v="1"/>
    <n v="1726.78"/>
    <n v="2.2599999999999999E-2"/>
    <n v="123.12"/>
    <s v="PLEASANT"/>
    <s v="Plastic"/>
    <n v="2226.5029826784958"/>
    <s v="NO"/>
    <s v="YES"/>
    <s v="&gt;0"/>
  </r>
  <r>
    <s v="DPAA1"/>
    <x v="0"/>
    <s v="40102"/>
    <x v="0"/>
    <s v="PRV0"/>
    <m/>
    <s v="2012"/>
    <s v="38000000"/>
    <s v="000038000000"/>
    <s v="000000077454"/>
    <s v="I"/>
    <s v="Dist-Services"/>
    <x v="3"/>
    <m/>
    <n v="1"/>
    <n v="1726.78"/>
    <n v="2.2599999999999999E-2"/>
    <n v="123.12"/>
    <s v="PRESIDENT "/>
    <s v="Plastic"/>
    <n v="2226.5029826784958"/>
    <s v="NO"/>
    <s v="YES"/>
    <s v="&gt;0"/>
  </r>
  <r>
    <s v="DPAA1"/>
    <x v="0"/>
    <s v="40102"/>
    <x v="0"/>
    <s v="PYM0"/>
    <m/>
    <s v="2012"/>
    <s v="38000000"/>
    <s v="000038000000"/>
    <s v="000000077208"/>
    <s v="I"/>
    <s v="Dist-Services"/>
    <x v="3"/>
    <m/>
    <n v="6"/>
    <n v="10360.67"/>
    <n v="2.2599999999999999E-2"/>
    <n v="123.12"/>
    <s v="PYMATUNING"/>
    <s v="Plastic"/>
    <n v="13359.005002112379"/>
    <s v="NO"/>
    <s v="YES"/>
    <s v="&gt;0"/>
  </r>
  <r>
    <s v="DPAA1"/>
    <x v="0"/>
    <s v="40102"/>
    <x v="0"/>
    <s v="RBE8"/>
    <m/>
    <s v="2012"/>
    <s v="38000000"/>
    <s v="000038000000"/>
    <s v="000000077455"/>
    <s v="I"/>
    <s v="Dist-Services"/>
    <x v="3"/>
    <m/>
    <n v="51"/>
    <n v="88065.7"/>
    <n v="2.2599999999999999E-2"/>
    <n v="123.12"/>
    <s v="RIDGWAY"/>
    <s v="Plastic"/>
    <n v="113551.54896493451"/>
    <s v="NO"/>
    <s v="YES"/>
    <s v="&gt;0"/>
  </r>
  <r>
    <s v="DPAA1"/>
    <x v="0"/>
    <s v="40102"/>
    <x v="0"/>
    <s v="REJ8"/>
    <m/>
    <s v="2012"/>
    <s v="38000000"/>
    <s v="000038000000"/>
    <s v="000000077709"/>
    <s v="I"/>
    <s v="Dist-Services"/>
    <x v="3"/>
    <m/>
    <n v="1"/>
    <n v="1726.78"/>
    <n v="2.2599999999999999E-2"/>
    <n v="123.12"/>
    <s v="REYNOLDSVILLE"/>
    <s v="Plastic"/>
    <n v="2226.5029826784958"/>
    <s v="NO"/>
    <s v="YES"/>
    <s v="&gt;0"/>
  </r>
  <r>
    <s v="DPAA1"/>
    <x v="0"/>
    <s v="40102"/>
    <x v="0"/>
    <s v="RIC0"/>
    <m/>
    <s v="2012"/>
    <s v="38000000"/>
    <s v="000038000000"/>
    <s v="000000077710"/>
    <s v="I"/>
    <s v="Dist-Services"/>
    <x v="3"/>
    <m/>
    <n v="1"/>
    <n v="1726.78"/>
    <n v="2.2599999999999999E-2"/>
    <n v="123.12"/>
    <s v="RICHMOND"/>
    <s v="Plastic"/>
    <n v="2226.5029826784958"/>
    <s v="NO"/>
    <s v="YES"/>
    <s v="&gt;0"/>
  </r>
  <r>
    <s v="DPAA1"/>
    <x v="0"/>
    <s v="40102"/>
    <x v="0"/>
    <s v="ROV8"/>
    <m/>
    <s v="2012"/>
    <s v="38000000"/>
    <s v="000038000000"/>
    <s v="000000078266"/>
    <s v="I"/>
    <s v="Dist-Services"/>
    <x v="3"/>
    <m/>
    <n v="1"/>
    <n v="1726.78"/>
    <n v="2.2599999999999999E-2"/>
    <n v="123.12"/>
    <s v="ROUSEVILLE "/>
    <s v="Plastic"/>
    <n v="2226.5029826784958"/>
    <s v="NO"/>
    <s v="YES"/>
    <s v="&gt;0"/>
  </r>
  <r>
    <s v="DPAA1"/>
    <x v="0"/>
    <s v="40102"/>
    <x v="0"/>
    <s v="RTE0"/>
    <m/>
    <s v="2012"/>
    <s v="38000000"/>
    <s v="000038000000"/>
    <s v="000000077456"/>
    <s v="I"/>
    <s v="Dist-Services"/>
    <x v="3"/>
    <m/>
    <n v="5"/>
    <n v="8633.89"/>
    <n v="2.2599999999999999E-2"/>
    <n v="123.12"/>
    <s v="RIDGWAY "/>
    <s v="Plastic"/>
    <n v="11132.502019433881"/>
    <s v="NO"/>
    <s v="YES"/>
    <s v="&gt;0"/>
  </r>
  <r>
    <s v="DPAA1"/>
    <x v="0"/>
    <s v="40102"/>
    <x v="0"/>
    <s v="SAC0"/>
    <m/>
    <s v="2012"/>
    <s v="38000000"/>
    <s v="000038000000"/>
    <s v="000000077209"/>
    <s v="I"/>
    <s v="Dist-Services"/>
    <x v="3"/>
    <m/>
    <n v="31"/>
    <n v="53530.13"/>
    <n v="2.2599999999999999E-2"/>
    <n v="123.12"/>
    <s v="SADSBURY"/>
    <s v="Plastic"/>
    <n v="69021.527993240379"/>
    <s v="NO"/>
    <s v="YES"/>
    <s v="&gt;0"/>
  </r>
  <r>
    <s v="DPAA1"/>
    <x v="0"/>
    <s v="40102"/>
    <x v="0"/>
    <s v="SAV0"/>
    <m/>
    <s v="2012"/>
    <s v="38000000"/>
    <s v="000038000000"/>
    <s v="000000077210"/>
    <s v="I"/>
    <s v="Dist-Services"/>
    <x v="3"/>
    <m/>
    <n v="7"/>
    <n v="12087.45"/>
    <n v="2.2599999999999999E-2"/>
    <n v="123.12"/>
    <s v="SANDYCREEK"/>
    <s v="Plastic"/>
    <n v="15585.507984790875"/>
    <s v="NO"/>
    <s v="YES"/>
    <s v="&gt;0"/>
  </r>
  <r>
    <s v="DPAA1"/>
    <x v="0"/>
    <s v="40102"/>
    <x v="0"/>
    <s v="SBC8"/>
    <m/>
    <s v="2012"/>
    <s v="38000000"/>
    <s v="000038000000"/>
    <s v="000000077711"/>
    <s v="I"/>
    <s v="Dist-Services"/>
    <x v="3"/>
    <m/>
    <n v="1"/>
    <n v="1726.78"/>
    <n v="2.2599999999999999E-2"/>
    <n v="123.12"/>
    <s v="STRATTANVILLE"/>
    <s v="Plastic"/>
    <n v="2226.5029826784958"/>
    <s v="NO"/>
    <s v="YES"/>
    <s v="&gt;0"/>
  </r>
  <r>
    <s v="DPAA1"/>
    <x v="0"/>
    <s v="40102"/>
    <x v="0"/>
    <s v="SBE9"/>
    <m/>
    <s v="2012"/>
    <s v="38000000"/>
    <s v="000038000000"/>
    <s v="000000077211"/>
    <s v="I"/>
    <s v="Dist-Services"/>
    <x v="3"/>
    <m/>
    <n v="27"/>
    <n v="46623.02"/>
    <n v="2.2599999999999999E-2"/>
    <n v="123.12"/>
    <s v="ST MARYS"/>
    <s v="Plastic"/>
    <n v="60115.528956484995"/>
    <s v="NO"/>
    <s v="YES"/>
    <s v="&gt;0"/>
  </r>
  <r>
    <s v="DPAA1"/>
    <x v="0"/>
    <s v="40102"/>
    <x v="0"/>
    <s v="SBM8"/>
    <m/>
    <s v="2012"/>
    <s v="38000000"/>
    <s v="000038000000"/>
    <s v="000000077712"/>
    <s v="I"/>
    <s v="Dist-Services"/>
    <x v="3"/>
    <m/>
    <n v="25"/>
    <n v="43169.46"/>
    <n v="2.2599999999999999E-2"/>
    <n v="123.12"/>
    <s v="SHARPSVILLE"/>
    <s v="Plastic"/>
    <n v="55662.522991128011"/>
    <s v="NO"/>
    <s v="YES"/>
    <s v="&gt;0"/>
  </r>
  <r>
    <s v="DPAA1"/>
    <x v="0"/>
    <s v="40102"/>
    <x v="0"/>
    <s v="SBW8"/>
    <m/>
    <s v="2012"/>
    <s v="38000000"/>
    <s v="000038000000"/>
    <s v="000000077212"/>
    <s v="I"/>
    <s v="Dist-Services"/>
    <x v="3"/>
    <m/>
    <n v="6"/>
    <n v="10360.67"/>
    <n v="2.2599999999999999E-2"/>
    <n v="123.12"/>
    <s v="SUGAR GROVE"/>
    <s v="Plastic"/>
    <n v="13359.005002112379"/>
    <s v="NO"/>
    <s v="YES"/>
    <s v="&gt;0"/>
  </r>
  <r>
    <s v="DPAA1"/>
    <x v="0"/>
    <s v="40102"/>
    <x v="0"/>
    <s v="SCM0"/>
    <m/>
    <s v="2012"/>
    <s v="38000000"/>
    <s v="000038000000"/>
    <s v="000000078267"/>
    <s v="I"/>
    <s v="Dist-Services"/>
    <x v="3"/>
    <m/>
    <n v="1"/>
    <n v="1726.78"/>
    <n v="2.2599999999999999E-2"/>
    <n v="123.12"/>
    <s v="SANDY CREEK "/>
    <s v="Plastic"/>
    <n v="2226.5029826784958"/>
    <s v="NO"/>
    <s v="YES"/>
    <s v="&gt;0"/>
  </r>
  <r>
    <s v="DPAA1"/>
    <x v="0"/>
    <s v="40102"/>
    <x v="0"/>
    <s v="SEC8"/>
    <m/>
    <s v="2012"/>
    <s v="38000000"/>
    <s v="000038000000"/>
    <s v="000000077213"/>
    <s v="I"/>
    <s v="Dist-Services"/>
    <x v="3"/>
    <m/>
    <n v="2"/>
    <n v="3453.56"/>
    <n v="2.2599999999999999E-2"/>
    <n v="123.12"/>
    <s v="SAEGERTOWN "/>
    <s v="Plastic"/>
    <n v="4453.0059653569915"/>
    <s v="NO"/>
    <s v="YES"/>
    <s v="&gt;0"/>
  </r>
  <r>
    <s v="DPAA1"/>
    <x v="0"/>
    <s v="40102"/>
    <x v="0"/>
    <s v="SEM0"/>
    <m/>
    <s v="2012"/>
    <s v="38000000"/>
    <s v="000038000000"/>
    <s v="000000078268"/>
    <s v="I"/>
    <s v="Dist-Services"/>
    <x v="3"/>
    <m/>
    <n v="1"/>
    <n v="1726.78"/>
    <n v="2.2599999999999999E-2"/>
    <n v="123.12"/>
    <s v="SERGEANT"/>
    <s v="Plastic"/>
    <n v="2226.5029826784958"/>
    <s v="NO"/>
    <s v="YES"/>
    <s v="&gt;0"/>
  </r>
  <r>
    <s v="DPAA1"/>
    <x v="0"/>
    <s v="40102"/>
    <x v="0"/>
    <s v="SEW0"/>
    <m/>
    <s v="2012"/>
    <s v="38000000"/>
    <s v="000038000000"/>
    <s v="000000077457"/>
    <s v="I"/>
    <s v="Dist-Services"/>
    <x v="3"/>
    <m/>
    <n v="4"/>
    <n v="6907.11"/>
    <n v="2.2599999999999999E-2"/>
    <n v="123.12"/>
    <s v="SHEFFIELD "/>
    <s v="Plastic"/>
    <n v="8905.9990367553855"/>
    <s v="NO"/>
    <s v="YES"/>
    <s v="&gt;0"/>
  </r>
  <r>
    <s v="DPAA1"/>
    <x v="0"/>
    <s v="40102"/>
    <x v="0"/>
    <s v="SHC0"/>
    <m/>
    <s v="2012"/>
    <s v="38000000"/>
    <s v="000038000000"/>
    <s v="000000077713"/>
    <s v="I"/>
    <s v="Dist-Services"/>
    <x v="3"/>
    <m/>
    <n v="12"/>
    <n v="20721.34"/>
    <n v="2.2599999999999999E-2"/>
    <n v="123.12"/>
    <s v="SHIPPEN "/>
    <s v="Plastic"/>
    <n v="26718.010004224758"/>
    <s v="NO"/>
    <s v="YES"/>
    <s v="&gt;0"/>
  </r>
  <r>
    <s v="DPAA1"/>
    <x v="0"/>
    <s v="40102"/>
    <x v="0"/>
    <s v="SHM8"/>
    <m/>
    <s v="2012"/>
    <s v="38000000"/>
    <s v="000038000000"/>
    <s v="000000078269"/>
    <s v="I"/>
    <s v="Dist-Services"/>
    <x v="3"/>
    <m/>
    <n v="1"/>
    <n v="1726.78"/>
    <n v="2.2599999999999999E-2"/>
    <n v="123.12"/>
    <s v="SHEAKLEYVILLE"/>
    <s v="Plastic"/>
    <n v="2226.5029826784958"/>
    <s v="NO"/>
    <s v="YES"/>
    <s v="&gt;0"/>
  </r>
  <r>
    <s v="DPAA1"/>
    <x v="0"/>
    <s v="40102"/>
    <x v="0"/>
    <s v="SMC0"/>
    <m/>
    <s v="2012"/>
    <s v="38000000"/>
    <s v="000038000000"/>
    <s v="000000077807"/>
    <s v="I"/>
    <s v="Dist-Services"/>
    <x v="3"/>
    <m/>
    <n v="4"/>
    <n v="6907.11"/>
    <n v="2.2599999999999999E-2"/>
    <n v="123.12"/>
    <s v="SUMMIT"/>
    <s v="Plastic"/>
    <n v="8905.9990367553855"/>
    <s v="NO"/>
    <s v="YES"/>
    <s v="&gt;0"/>
  </r>
  <r>
    <s v="DPAA1"/>
    <x v="0"/>
    <s v="40102"/>
    <x v="0"/>
    <s v="SME0"/>
    <m/>
    <s v="2012"/>
    <s v="38000000"/>
    <s v="000038000000"/>
    <s v="000000077214"/>
    <s v="I"/>
    <s v="Dist-Services"/>
    <x v="3"/>
    <m/>
    <n v="49"/>
    <n v="84612.14"/>
    <n v="2.2599999999999999E-2"/>
    <n v="123.12"/>
    <s v="SUMMIT"/>
    <s v="Plastic"/>
    <n v="109098.54299957752"/>
    <s v="NO"/>
    <s v="YES"/>
    <s v="&gt;0"/>
  </r>
  <r>
    <s v="DPAA1"/>
    <x v="0"/>
    <s v="40102"/>
    <x v="0"/>
    <s v="SMM8"/>
    <m/>
    <s v="2012"/>
    <s v="38000000"/>
    <s v="000038000000"/>
    <s v="000000077215"/>
    <s v="I"/>
    <s v="Dist-Services"/>
    <x v="3"/>
    <m/>
    <n v="2"/>
    <n v="3453.56"/>
    <n v="2.2599999999999999E-2"/>
    <n v="123.12"/>
    <s v="SMETHPORT"/>
    <s v="Plastic"/>
    <n v="4453.0059653569915"/>
    <s v="NO"/>
    <s v="YES"/>
    <s v="&gt;0"/>
  </r>
  <r>
    <s v="DPAA1"/>
    <x v="0"/>
    <s v="40102"/>
    <x v="0"/>
    <s v="SNC0"/>
    <m/>
    <s v="2012"/>
    <s v="38000000"/>
    <s v="000038000000"/>
    <s v="000000077458"/>
    <s v="I"/>
    <s v="Dist-Services"/>
    <x v="3"/>
    <m/>
    <n v="3"/>
    <n v="5180.34"/>
    <n v="2.2599999999999999E-2"/>
    <n v="123.12"/>
    <s v="STEUBEN "/>
    <s v="Plastic"/>
    <n v="6679.5089480354882"/>
    <s v="NO"/>
    <s v="YES"/>
    <s v="&gt;0"/>
  </r>
  <r>
    <s v="DPAA1"/>
    <x v="0"/>
    <s v="40102"/>
    <x v="0"/>
    <s v="SNJ0"/>
    <m/>
    <s v="2012"/>
    <s v="38000000"/>
    <s v="000038000000"/>
    <s v="000000077459"/>
    <s v="I"/>
    <s v="Dist-Services"/>
    <x v="3"/>
    <m/>
    <n v="18"/>
    <n v="31082.01"/>
    <n v="2.2599999999999999E-2"/>
    <n v="123.12"/>
    <s v="SNYDER"/>
    <s v="Plastic"/>
    <n v="40077.015006337133"/>
    <s v="NO"/>
    <s v="YES"/>
    <s v="&gt;0"/>
  </r>
  <r>
    <s v="DPAA1"/>
    <x v="0"/>
    <s v="40102"/>
    <x v="0"/>
    <s v="SNM9"/>
    <m/>
    <s v="2012"/>
    <s v="38000000"/>
    <s v="000038000000"/>
    <s v="000000077216"/>
    <s v="I"/>
    <s v="Dist-Services"/>
    <x v="3"/>
    <m/>
    <n v="13"/>
    <n v="22448.12"/>
    <n v="2.2599999999999999E-2"/>
    <n v="123.12"/>
    <s v="SHARON"/>
    <s v="Plastic"/>
    <n v="28944.51298690325"/>
    <s v="NO"/>
    <s v="YES"/>
    <s v="&gt;0"/>
  </r>
  <r>
    <s v="DPAA1"/>
    <x v="0"/>
    <s v="40102"/>
    <x v="0"/>
    <s v="SPE0"/>
    <m/>
    <s v="2012"/>
    <s v="38000000"/>
    <s v="000038000000"/>
    <s v="000000077460"/>
    <s v="I"/>
    <s v="Dist-Services"/>
    <x v="3"/>
    <m/>
    <n v="8"/>
    <n v="13814.23"/>
    <n v="2.2599999999999999E-2"/>
    <n v="123.12"/>
    <s v="SPRINGFIELD "/>
    <s v="Plastic"/>
    <n v="17812.01096746937"/>
    <s v="NO"/>
    <s v="YES"/>
    <s v="&gt;0"/>
  </r>
  <r>
    <s v="DPAA1"/>
    <x v="0"/>
    <s v="40102"/>
    <x v="0"/>
    <s v="SPM0"/>
    <m/>
    <s v="2012"/>
    <s v="38000000"/>
    <s v="000038000000"/>
    <s v="000000077217"/>
    <s v="I"/>
    <s v="Dist-Services"/>
    <x v="3"/>
    <m/>
    <n v="15"/>
    <n v="25901.68"/>
    <n v="2.2599999999999999E-2"/>
    <n v="123.12"/>
    <s v="SOUTH PYMATUNING"/>
    <s v="Plastic"/>
    <n v="33397.518952260245"/>
    <s v="NO"/>
    <s v="YES"/>
    <s v="&gt;0"/>
  </r>
  <r>
    <s v="DPAA1"/>
    <x v="0"/>
    <s v="40102"/>
    <x v="0"/>
    <s v="STC0"/>
    <m/>
    <s v="2012"/>
    <s v="38000000"/>
    <s v="000038000000"/>
    <s v="000000077714"/>
    <s v="I"/>
    <s v="Dist-Services"/>
    <x v="3"/>
    <m/>
    <n v="1"/>
    <n v="1726.78"/>
    <n v="2.2599999999999999E-2"/>
    <n v="123.12"/>
    <s v="SPRING"/>
    <s v="Plastic"/>
    <n v="2226.5029826784958"/>
    <s v="NO"/>
    <s v="YES"/>
    <s v="&gt;0"/>
  </r>
  <r>
    <s v="DPAA1"/>
    <x v="0"/>
    <s v="40102"/>
    <x v="0"/>
    <s v="STM0"/>
    <m/>
    <s v="2012"/>
    <s v="38000000"/>
    <s v="000038000000"/>
    <s v="000000077461"/>
    <s v="I"/>
    <s v="Dist-Services"/>
    <x v="3"/>
    <m/>
    <n v="3"/>
    <n v="5180.33"/>
    <n v="2.2599999999999999E-2"/>
    <n v="123.12"/>
    <s v="SHENANGO"/>
    <s v="Plastic"/>
    <n v="6679.4960540768907"/>
    <s v="NO"/>
    <s v="YES"/>
    <s v="&gt;0"/>
  </r>
  <r>
    <s v="DPAA1"/>
    <x v="0"/>
    <s v="40102"/>
    <x v="0"/>
    <s v="STW0"/>
    <m/>
    <s v="2012"/>
    <s v="38000000"/>
    <s v="000038000000"/>
    <s v="000000077462"/>
    <s v="I"/>
    <s v="Dist-Services"/>
    <x v="3"/>
    <m/>
    <n v="13"/>
    <n v="22448.12"/>
    <n v="2.2599999999999999E-2"/>
    <n v="123.12"/>
    <s v="SUGAR GROVE "/>
    <s v="Plastic"/>
    <n v="28944.51298690325"/>
    <s v="NO"/>
    <s v="YES"/>
    <s v="&gt;0"/>
  </r>
  <r>
    <s v="DPAA1"/>
    <x v="0"/>
    <s v="40102"/>
    <x v="0"/>
    <s v="SUV8"/>
    <m/>
    <s v="2012"/>
    <s v="38000000"/>
    <s v="000038000000"/>
    <s v="000000077463"/>
    <s v="I"/>
    <s v="Dist-Services"/>
    <x v="3"/>
    <m/>
    <n v="32"/>
    <n v="55256.91"/>
    <n v="2.2599999999999999E-2"/>
    <n v="123.12"/>
    <s v="SUGAR CREEK"/>
    <s v="Plastic"/>
    <n v="71248.030975918882"/>
    <s v="NO"/>
    <s v="YES"/>
    <s v="&gt;0"/>
  </r>
  <r>
    <s v="DPAA1"/>
    <x v="0"/>
    <s v="40102"/>
    <x v="0"/>
    <s v="SYC0"/>
    <m/>
    <s v="2012"/>
    <s v="38000000"/>
    <s v="000038000000"/>
    <s v="000000077218"/>
    <s v="I"/>
    <s v="Dist-Services"/>
    <x v="3"/>
    <m/>
    <n v="116"/>
    <n v="200306.31"/>
    <n v="2.2599999999999999E-2"/>
    <n v="123.12"/>
    <s v="SANDY "/>
    <s v="Plastic"/>
    <n v="258274.12679340938"/>
    <s v="NO"/>
    <s v="YES"/>
    <s v="&gt;0"/>
  </r>
  <r>
    <s v="DPAA1"/>
    <x v="0"/>
    <s v="40102"/>
    <x v="0"/>
    <s v="TBW8"/>
    <m/>
    <s v="2012"/>
    <s v="38000000"/>
    <s v="000038000000"/>
    <s v="000000078270"/>
    <s v="I"/>
    <s v="Dist-Services"/>
    <x v="3"/>
    <m/>
    <n v="1"/>
    <n v="1726.78"/>
    <n v="2.2599999999999999E-2"/>
    <n v="123.12"/>
    <s v="TIDIOUTE "/>
    <s v="Plastic"/>
    <n v="2226.5029826784958"/>
    <s v="NO"/>
    <s v="YES"/>
    <s v="&gt;0"/>
  </r>
  <r>
    <s v="DPAA1"/>
    <x v="0"/>
    <s v="40102"/>
    <x v="0"/>
    <s v="TIC9"/>
    <m/>
    <s v="2012"/>
    <s v="38000000"/>
    <s v="000038000000"/>
    <s v="000000077808"/>
    <s v="I"/>
    <s v="Dist-Services"/>
    <x v="3"/>
    <m/>
    <n v="25"/>
    <n v="43169.46"/>
    <n v="2.2599999999999999E-2"/>
    <n v="123.12"/>
    <s v="TITUSVILLE"/>
    <s v="Plastic"/>
    <n v="55662.522991128011"/>
    <s v="NO"/>
    <s v="YES"/>
    <s v="&gt;0"/>
  </r>
  <r>
    <s v="DPAA1"/>
    <x v="0"/>
    <s v="40102"/>
    <x v="0"/>
    <s v="TOC8"/>
    <m/>
    <s v="2012"/>
    <s v="38000000"/>
    <s v="000038000000"/>
    <s v="000000078467"/>
    <s v="D"/>
    <s v="Dist-Services"/>
    <x v="3"/>
    <m/>
    <n v="0"/>
    <n v="0"/>
    <n v="2.2599999999999999E-2"/>
    <n v="123.12"/>
    <s v="TOWNVILLE"/>
    <s v="Plastic"/>
    <n v="0"/>
    <s v="YES"/>
    <s v="NO"/>
    <s v="=0"/>
  </r>
  <r>
    <s v="DPAA1"/>
    <x v="0"/>
    <s v="40102"/>
    <x v="0"/>
    <s v="TRW0"/>
    <m/>
    <s v="2012"/>
    <s v="38000000"/>
    <s v="000038000000"/>
    <s v="000000077715"/>
    <s v="I"/>
    <s v="Dist-Services"/>
    <x v="3"/>
    <m/>
    <n v="1"/>
    <n v="1726.78"/>
    <n v="2.2599999999999999E-2"/>
    <n v="123.12"/>
    <s v="TRIUMPH "/>
    <s v="Plastic"/>
    <n v="2226.5029826784958"/>
    <s v="NO"/>
    <s v="YES"/>
    <s v="&gt;0"/>
  </r>
  <r>
    <s v="DPAA1"/>
    <x v="0"/>
    <s v="40102"/>
    <x v="0"/>
    <s v="UCE8"/>
    <m/>
    <s v="2012"/>
    <s v="38000000"/>
    <s v="000038000000"/>
    <s v="000000077219"/>
    <s v="I"/>
    <s v="Dist-Services"/>
    <x v="3"/>
    <m/>
    <n v="11"/>
    <n v="18994.560000000001"/>
    <n v="2.2599999999999999E-2"/>
    <n v="123.12"/>
    <s v="UNION CITY "/>
    <s v="Plastic"/>
    <n v="24491.507021546262"/>
    <s v="NO"/>
    <s v="YES"/>
    <s v="&gt;0"/>
  </r>
  <r>
    <s v="DPAA1"/>
    <x v="0"/>
    <s v="40102"/>
    <x v="0"/>
    <s v="UTE0"/>
    <m/>
    <s v="2012"/>
    <s v="38000000"/>
    <s v="000038000000"/>
    <s v="000000077220"/>
    <s v="I"/>
    <s v="Dist-Services"/>
    <x v="3"/>
    <m/>
    <n v="3"/>
    <n v="5180.34"/>
    <n v="2.2599999999999999E-2"/>
    <n v="123.12"/>
    <s v="UNION "/>
    <s v="Plastic"/>
    <n v="6679.5089480354882"/>
    <s v="NO"/>
    <s v="YES"/>
    <s v="&gt;0"/>
  </r>
  <r>
    <s v="DPAA1"/>
    <x v="0"/>
    <s v="40102"/>
    <x v="0"/>
    <s v="VEC0"/>
    <m/>
    <s v="2012"/>
    <s v="38000000"/>
    <s v="000038000000"/>
    <s v="000000077464"/>
    <s v="I"/>
    <s v="Dist-Services"/>
    <x v="3"/>
    <m/>
    <n v="20"/>
    <n v="34535.57"/>
    <n v="2.2599999999999999E-2"/>
    <n v="123.12"/>
    <s v="VERNON"/>
    <s v="Plastic"/>
    <n v="44530.020971694124"/>
    <s v="NO"/>
    <s v="YES"/>
    <s v="&gt;0"/>
  </r>
  <r>
    <s v="DPAA1"/>
    <x v="0"/>
    <s v="40102"/>
    <x v="0"/>
    <s v="VGE0"/>
    <m/>
    <s v="2012"/>
    <s v="38000000"/>
    <s v="000038000000"/>
    <s v="000000078101"/>
    <s v="I"/>
    <s v="Dist-Services"/>
    <x v="3"/>
    <m/>
    <n v="3"/>
    <n v="5180.34"/>
    <n v="2.2599999999999999E-2"/>
    <n v="123.12"/>
    <s v="VENANGO "/>
    <s v="Plastic"/>
    <n v="6679.5089480354882"/>
    <s v="NO"/>
    <s v="YES"/>
    <s v="&gt;0"/>
  </r>
  <r>
    <s v="DPAA1"/>
    <x v="0"/>
    <s v="40102"/>
    <x v="0"/>
    <s v="WAA0"/>
    <m/>
    <s v="2012"/>
    <s v="38000000"/>
    <s v="000038000000"/>
    <s v="000000078178"/>
    <s v="I"/>
    <s v="Dist-Services"/>
    <x v="3"/>
    <m/>
    <n v="4"/>
    <n v="6907.11"/>
    <n v="2.2599999999999999E-2"/>
    <n v="123.12"/>
    <s v="WASHINGTON"/>
    <s v="Plastic"/>
    <n v="8905.9990367553855"/>
    <s v="NO"/>
    <s v="YES"/>
    <s v="&gt;0"/>
  </r>
  <r>
    <s v="DPAA1"/>
    <x v="0"/>
    <s v="40102"/>
    <x v="0"/>
    <s v="WAC0"/>
    <m/>
    <s v="2012"/>
    <s v="38000000"/>
    <s v="000038000000"/>
    <s v="000000078065"/>
    <s v="I"/>
    <s v="Dist-Services"/>
    <x v="3"/>
    <m/>
    <n v="1"/>
    <n v="1726.78"/>
    <n v="2.2599999999999999E-2"/>
    <n v="123.12"/>
    <s v="WASHINGTON"/>
    <s v="Plastic"/>
    <n v="2226.5029826784958"/>
    <s v="NO"/>
    <s v="YES"/>
    <s v="&gt;0"/>
  </r>
  <r>
    <s v="DPAA1"/>
    <x v="0"/>
    <s v="40102"/>
    <x v="0"/>
    <s v="WBC8"/>
    <m/>
    <s v="2012"/>
    <s v="38000000"/>
    <s v="000038000000"/>
    <s v="000000077809"/>
    <s v="I"/>
    <s v="Dist-Services"/>
    <x v="3"/>
    <m/>
    <n v="1"/>
    <n v="1726.78"/>
    <n v="2.2599999999999999E-2"/>
    <n v="123.12"/>
    <s v="WOODCOCK "/>
    <s v="Plastic"/>
    <n v="2226.5029826784958"/>
    <s v="NO"/>
    <s v="YES"/>
    <s v="&gt;0"/>
  </r>
  <r>
    <s v="DPAA1"/>
    <x v="0"/>
    <s v="40102"/>
    <x v="0"/>
    <s v="WBE8"/>
    <m/>
    <s v="2012"/>
    <s v="38000000"/>
    <s v="000038000000"/>
    <s v="000000077465"/>
    <s v="I"/>
    <s v="Dist-Services"/>
    <x v="3"/>
    <m/>
    <n v="4"/>
    <n v="6907.11"/>
    <n v="2.2599999999999999E-2"/>
    <n v="123.12"/>
    <s v="WATERFORD"/>
    <s v="Plastic"/>
    <n v="8905.9990367553855"/>
    <s v="NO"/>
    <s v="YES"/>
    <s v="&gt;0"/>
  </r>
  <r>
    <s v="DPAA1"/>
    <x v="0"/>
    <s v="40102"/>
    <x v="0"/>
    <s v="WEC0"/>
    <m/>
    <s v="2012"/>
    <s v="38000000"/>
    <s v="000038000000"/>
    <s v="000000077466"/>
    <s v="I"/>
    <s v="Dist-Services"/>
    <x v="3"/>
    <m/>
    <n v="1"/>
    <n v="1726.78"/>
    <n v="2.2599999999999999E-2"/>
    <n v="123.12"/>
    <s v="WEST SHENANGO "/>
    <s v="Plastic"/>
    <n v="2226.5029826784958"/>
    <s v="NO"/>
    <s v="YES"/>
    <s v="&gt;0"/>
  </r>
  <r>
    <s v="DPAA1"/>
    <x v="0"/>
    <s v="40102"/>
    <x v="0"/>
    <s v="WGE8"/>
    <m/>
    <s v="2012"/>
    <s v="38000000"/>
    <s v="000038000000"/>
    <s v="000000077221"/>
    <s v="I"/>
    <s v="Dist-Services"/>
    <x v="3"/>
    <m/>
    <n v="3"/>
    <n v="5180.33"/>
    <n v="2.2599999999999999E-2"/>
    <n v="123.12"/>
    <s v="WATTSBURG"/>
    <s v="Plastic"/>
    <n v="6679.4960540768907"/>
    <s v="NO"/>
    <s v="YES"/>
    <s v="&gt;0"/>
  </r>
  <r>
    <s v="DPAA1"/>
    <x v="0"/>
    <s v="40102"/>
    <x v="0"/>
    <s v="WHE0"/>
    <m/>
    <s v="2012"/>
    <s v="38000000"/>
    <s v="000038000000"/>
    <s v="000000077222"/>
    <s v="I"/>
    <s v="Dist-Services"/>
    <x v="3"/>
    <m/>
    <n v="15"/>
    <n v="25901.68"/>
    <n v="2.2599999999999999E-2"/>
    <n v="123.12"/>
    <s v="WASHINGTON"/>
    <s v="Plastic"/>
    <n v="33397.518952260245"/>
    <s v="NO"/>
    <s v="YES"/>
    <s v="&gt;0"/>
  </r>
  <r>
    <s v="DPAA1"/>
    <x v="0"/>
    <s v="40102"/>
    <x v="0"/>
    <s v="WHM8"/>
    <m/>
    <s v="2012"/>
    <s v="38000000"/>
    <s v="000038000000"/>
    <s v="000000077223"/>
    <s v="I"/>
    <s v="Dist-Services"/>
    <x v="3"/>
    <m/>
    <n v="28"/>
    <n v="48349.8"/>
    <n v="2.2599999999999999E-2"/>
    <n v="123.12"/>
    <s v="WHEATLAND"/>
    <s v="Plastic"/>
    <n v="62342.031939163498"/>
    <s v="NO"/>
    <s v="YES"/>
    <s v="&gt;0"/>
  </r>
  <r>
    <s v="DPAA1"/>
    <x v="0"/>
    <s v="40102"/>
    <x v="0"/>
    <s v="WIJ0"/>
    <m/>
    <s v="2012"/>
    <s v="38000000"/>
    <s v="000038000000"/>
    <s v="000000077224"/>
    <s v="I"/>
    <s v="Dist-Services"/>
    <x v="3"/>
    <m/>
    <n v="1"/>
    <n v="1726.78"/>
    <n v="2.2599999999999999E-2"/>
    <n v="123.12"/>
    <s v="WINSLOW "/>
    <s v="Plastic"/>
    <n v="2226.5029826784958"/>
    <s v="NO"/>
    <s v="YES"/>
    <s v="&gt;0"/>
  </r>
  <r>
    <s v="DPAA1"/>
    <x v="0"/>
    <s v="40102"/>
    <x v="0"/>
    <s v="WMC0"/>
    <m/>
    <s v="2012"/>
    <s v="38000000"/>
    <s v="000038000000"/>
    <s v="000000077225"/>
    <s v="I"/>
    <s v="Dist-Services"/>
    <x v="3"/>
    <m/>
    <n v="27"/>
    <n v="46623.02"/>
    <n v="2.2599999999999999E-2"/>
    <n v="123.12"/>
    <s v="WEST MEAD "/>
    <s v="Plastic"/>
    <n v="60115.528956484995"/>
    <s v="NO"/>
    <s v="YES"/>
    <s v="&gt;0"/>
  </r>
  <r>
    <s v="DPAA1"/>
    <x v="0"/>
    <s v="40102"/>
    <x v="0"/>
    <s v="WOC0"/>
    <m/>
    <s v="2012"/>
    <s v="38000000"/>
    <s v="000038000000"/>
    <s v="000000077226"/>
    <s v="I"/>
    <s v="Dist-Services"/>
    <x v="3"/>
    <m/>
    <n v="6"/>
    <n v="10360.67"/>
    <n v="2.2599999999999999E-2"/>
    <n v="123.12"/>
    <s v="WOODCOCK"/>
    <s v="Plastic"/>
    <n v="13359.005002112379"/>
    <s v="NO"/>
    <s v="YES"/>
    <s v="&gt;0"/>
  </r>
  <r>
    <s v="DPAA1"/>
    <x v="0"/>
    <s v="40102"/>
    <x v="0"/>
    <s v="WOM0"/>
    <m/>
    <s v="2012"/>
    <s v="38000000"/>
    <s v="000038000000"/>
    <s v="000000077868"/>
    <s v="I"/>
    <s v="Dist-Services"/>
    <x v="3"/>
    <m/>
    <n v="1"/>
    <n v="1726.78"/>
    <n v="2.2599999999999999E-2"/>
    <n v="123.12"/>
    <s v="WORTH "/>
    <s v="Plastic"/>
    <n v="2226.5029826784958"/>
    <s v="NO"/>
    <s v="YES"/>
    <s v="&gt;0"/>
  </r>
  <r>
    <s v="DPAA1"/>
    <x v="0"/>
    <s v="40102"/>
    <x v="0"/>
    <s v="WRW9"/>
    <m/>
    <s v="2012"/>
    <s v="38000000"/>
    <s v="000038000000"/>
    <s v="000000077227"/>
    <s v="I"/>
    <s v="Dist-Services"/>
    <x v="3"/>
    <m/>
    <n v="19"/>
    <n v="32808.79"/>
    <n v="2.2599999999999999E-2"/>
    <n v="123.12"/>
    <s v="WARREN"/>
    <s v="Plastic"/>
    <n v="42303.517989015629"/>
    <s v="NO"/>
    <s v="YES"/>
    <s v="&gt;0"/>
  </r>
  <r>
    <s v="DPAA1"/>
    <x v="0"/>
    <s v="40102"/>
    <x v="0"/>
    <s v="WSJ0"/>
    <m/>
    <s v="2012"/>
    <s v="38000000"/>
    <s v="000038000000"/>
    <s v="000000077609"/>
    <s v="I"/>
    <s v="Dist-Services"/>
    <x v="3"/>
    <m/>
    <n v="2"/>
    <n v="3453.56"/>
    <n v="2.2599999999999999E-2"/>
    <n v="123.12"/>
    <s v="WASHINGTON"/>
    <s v="Plastic"/>
    <n v="4453.0059653569915"/>
    <s v="NO"/>
    <s v="YES"/>
    <s v="&gt;0"/>
  </r>
  <r>
    <s v="DPAA1"/>
    <x v="0"/>
    <s v="40102"/>
    <x v="0"/>
    <s v="WSM0"/>
    <m/>
    <s v="2012"/>
    <s v="38000000"/>
    <s v="000038000000"/>
    <s v="000000077467"/>
    <s v="I"/>
    <s v="Dist-Services"/>
    <x v="3"/>
    <m/>
    <n v="2"/>
    <n v="3453.55"/>
    <n v="2.2599999999999999E-2"/>
    <n v="123.12"/>
    <s v="WEST SALEM"/>
    <s v="Plastic"/>
    <n v="4452.9930713983949"/>
    <s v="NO"/>
    <s v="YES"/>
    <s v="&gt;0"/>
  </r>
  <r>
    <s v="DPAA1"/>
    <x v="0"/>
    <s v="40102"/>
    <x v="0"/>
    <s v="WTC0"/>
    <m/>
    <s v="2012"/>
    <s v="38000000"/>
    <s v="000038000000"/>
    <s v="000000078179"/>
    <s v="D"/>
    <s v="Dist-Services"/>
    <x v="3"/>
    <m/>
    <n v="0"/>
    <n v="0"/>
    <n v="2.2599999999999999E-2"/>
    <n v="123.12"/>
    <s v="WAYNE "/>
    <s v="Plastic"/>
    <n v="0"/>
    <s v="YES"/>
    <s v="NO"/>
    <s v="=0"/>
  </r>
  <r>
    <s v="DPAA1"/>
    <x v="0"/>
    <s v="40102"/>
    <x v="0"/>
    <s v="WTE0"/>
    <m/>
    <s v="2012"/>
    <s v="38000000"/>
    <s v="000038000000"/>
    <s v="000000077228"/>
    <s v="I"/>
    <s v="Dist-Services"/>
    <x v="3"/>
    <m/>
    <n v="7"/>
    <n v="12087.45"/>
    <n v="2.2599999999999999E-2"/>
    <n v="123.12"/>
    <s v="WATERFORD "/>
    <s v="Plastic"/>
    <n v="15585.507984790875"/>
    <s v="NO"/>
    <s v="YES"/>
    <s v="&gt;0"/>
  </r>
  <r>
    <s v="DPAA1"/>
    <x v="0"/>
    <s v="40102"/>
    <x v="0"/>
    <s v="WVE8"/>
    <m/>
    <s v="2012"/>
    <s v="38000000"/>
    <s v="000038000000"/>
    <s v="000000078066"/>
    <s v="I"/>
    <s v="Dist-Services"/>
    <x v="3"/>
    <m/>
    <n v="41"/>
    <n v="70797.91"/>
    <n v="2.2599999999999999E-2"/>
    <n v="123.12"/>
    <s v="WESLEYVILLE"/>
    <s v="Plastic"/>
    <n v="91286.532032108153"/>
    <s v="NO"/>
    <s v="YES"/>
    <s v="&gt;0"/>
  </r>
  <r>
    <s v="DPAA1"/>
    <x v="0"/>
    <s v="40102"/>
    <x v="0"/>
    <s v="YOW8"/>
    <m/>
    <s v="2012"/>
    <s v="38000000"/>
    <s v="000038000000"/>
    <s v="000000077716"/>
    <s v="I"/>
    <s v="Dist-Services"/>
    <x v="3"/>
    <m/>
    <n v="24"/>
    <n v="41442.68"/>
    <n v="2.2599999999999999E-2"/>
    <n v="123.12"/>
    <s v="YOUNGSVILLE"/>
    <s v="Plastic"/>
    <n v="53436.020008449515"/>
    <s v="NO"/>
    <s v="YES"/>
    <s v="&gt;0"/>
  </r>
  <r>
    <s v="DPAA1"/>
    <x v="0"/>
    <s v="40102"/>
    <x v="0"/>
    <s v="BAF0"/>
    <m/>
    <s v="2013"/>
    <s v="38000000"/>
    <s v="000038000000"/>
    <s v="000000078553"/>
    <s v="I"/>
    <s v="Dist-Services"/>
    <x v="3"/>
    <m/>
    <n v="3"/>
    <n v="5336.99"/>
    <n v="2.2599999999999999E-2"/>
    <n v="111.11"/>
    <s v="BARNETT "/>
    <s v="Plastic"/>
    <n v="6809.5708528428086"/>
    <s v="NO"/>
    <s v="YES"/>
    <s v="&gt;0"/>
  </r>
  <r>
    <s v="DPAA1"/>
    <x v="0"/>
    <s v="40102"/>
    <x v="0"/>
    <s v="BBA0"/>
    <m/>
    <s v="2013"/>
    <s v="38000000"/>
    <s v="000038000000"/>
    <s v="000000079862"/>
    <s v="I"/>
    <s v="Dist-Services"/>
    <x v="3"/>
    <m/>
    <n v="1"/>
    <n v="1779"/>
    <n v="2.2599999999999999E-2"/>
    <n v="111.11"/>
    <s v="BRADYS BEND "/>
    <s v="Plastic"/>
    <n v="2269.8612040133776"/>
    <s v="NO"/>
    <s v="YES"/>
    <s v="&gt;0"/>
  </r>
  <r>
    <s v="DPAA1"/>
    <x v="0"/>
    <s v="40102"/>
    <x v="0"/>
    <s v="BBJ8"/>
    <m/>
    <s v="2013"/>
    <s v="38000000"/>
    <s v="000038000000"/>
    <s v="000000078847"/>
    <s v="I"/>
    <s v="Dist-Services"/>
    <x v="3"/>
    <m/>
    <n v="10"/>
    <n v="17789.95"/>
    <n v="2.2599999999999999E-2"/>
    <n v="111.11"/>
    <s v="BROOKVILLE "/>
    <s v="Plastic"/>
    <n v="22698.548244147158"/>
    <s v="NO"/>
    <s v="YES"/>
    <s v="&gt;0"/>
  </r>
  <r>
    <s v="DPAA1"/>
    <x v="0"/>
    <s v="40102"/>
    <x v="0"/>
    <s v="BJJ0"/>
    <m/>
    <s v="2013"/>
    <s v="38000000"/>
    <s v="000038000000"/>
    <s v="000000079381"/>
    <s v="I"/>
    <s v="Dist-Services"/>
    <x v="3"/>
    <m/>
    <n v="1"/>
    <n v="1779"/>
    <n v="2.2599999999999999E-2"/>
    <n v="111.11"/>
    <s v="BARNETT "/>
    <s v="Plastic"/>
    <n v="2269.8612040133776"/>
    <s v="NO"/>
    <s v="YES"/>
    <s v="&gt;0"/>
  </r>
  <r>
    <s v="DPAA1"/>
    <x v="0"/>
    <s v="40102"/>
    <x v="0"/>
    <s v="BKW0"/>
    <m/>
    <s v="2013"/>
    <s v="38000000"/>
    <s v="000038000000"/>
    <s v="000000078554"/>
    <s v="I"/>
    <s v="Dist-Services"/>
    <x v="3"/>
    <m/>
    <n v="13"/>
    <n v="23126.94"/>
    <n v="2.2599999999999999E-2"/>
    <n v="111.11"/>
    <s v="BROKENSTRAW "/>
    <s v="Plastic"/>
    <n v="29508.119096989962"/>
    <s v="NO"/>
    <s v="YES"/>
    <s v="&gt;0"/>
  </r>
  <r>
    <s v="DPAA1"/>
    <x v="0"/>
    <s v="40102"/>
    <x v="0"/>
    <s v="BRC0"/>
    <m/>
    <s v="2013"/>
    <s v="38000000"/>
    <s v="000038000000"/>
    <s v="000000079538"/>
    <s v="I"/>
    <s v="Dist-Services"/>
    <x v="3"/>
    <m/>
    <n v="1"/>
    <n v="1779"/>
    <n v="2.2599999999999999E-2"/>
    <n v="111.11"/>
    <s v="BRADY "/>
    <s v="Plastic"/>
    <n v="2269.8612040133776"/>
    <s v="NO"/>
    <s v="YES"/>
    <s v="&gt;0"/>
  </r>
  <r>
    <s v="DPAA1"/>
    <x v="0"/>
    <s v="40102"/>
    <x v="0"/>
    <s v="BTM0"/>
    <m/>
    <s v="2013"/>
    <s v="38000000"/>
    <s v="000038000000"/>
    <s v="000000078555"/>
    <s v="I"/>
    <s v="Dist-Services"/>
    <x v="3"/>
    <m/>
    <n v="11"/>
    <n v="19568.95"/>
    <n v="2.2599999999999999E-2"/>
    <n v="111.11"/>
    <s v="BRADFORD"/>
    <s v="Plastic"/>
    <n v="24968.409448160535"/>
    <s v="NO"/>
    <s v="YES"/>
    <s v="&gt;0"/>
  </r>
  <r>
    <s v="DPAA1"/>
    <x v="0"/>
    <s v="40102"/>
    <x v="0"/>
    <s v="BWJ8"/>
    <m/>
    <s v="2013"/>
    <s v="38000000"/>
    <s v="000038000000"/>
    <s v="000000078848"/>
    <s v="I"/>
    <s v="Dist-Services"/>
    <x v="3"/>
    <m/>
    <n v="5"/>
    <n v="8894.9699999999993"/>
    <n v="2.2599999999999999E-2"/>
    <n v="111.11"/>
    <s v="BROCKWAY "/>
    <s v="Plastic"/>
    <n v="11349.267742474914"/>
    <s v="NO"/>
    <s v="YES"/>
    <s v="&gt;0"/>
  </r>
  <r>
    <s v="DPAA1"/>
    <x v="0"/>
    <s v="40102"/>
    <x v="0"/>
    <s v="CBC8"/>
    <m/>
    <s v="2013"/>
    <s v="38000000"/>
    <s v="000038000000"/>
    <s v="000000078556"/>
    <s v="I"/>
    <s v="Dist-Services"/>
    <x v="3"/>
    <m/>
    <n v="5"/>
    <n v="8894.98"/>
    <n v="2.2599999999999999E-2"/>
    <n v="111.11"/>
    <s v="CLARION"/>
    <s v="Plastic"/>
    <n v="11349.28050167224"/>
    <s v="NO"/>
    <s v="YES"/>
    <s v="&gt;0"/>
  </r>
  <r>
    <s v="DPAA1"/>
    <x v="0"/>
    <s v="40102"/>
    <x v="0"/>
    <s v="CBW0"/>
    <m/>
    <s v="2013"/>
    <s v="38000000"/>
    <s v="000038000000"/>
    <s v="000000080080"/>
    <s v="I"/>
    <s v="Dist-Services"/>
    <x v="3"/>
    <m/>
    <n v="1"/>
    <n v="1779"/>
    <n v="2.2599999999999999E-2"/>
    <n v="111.11"/>
    <s v="COLUMBUS"/>
    <s v="Plastic"/>
    <n v="2269.8612040133776"/>
    <s v="NO"/>
    <s v="YES"/>
    <s v="&gt;0"/>
  </r>
  <r>
    <s v="DPAA1"/>
    <x v="0"/>
    <s v="40102"/>
    <x v="0"/>
    <s v="CDE0"/>
    <m/>
    <s v="2013"/>
    <s v="38000000"/>
    <s v="000038000000"/>
    <s v="000000078849"/>
    <s v="I"/>
    <s v="Dist-Services"/>
    <x v="3"/>
    <m/>
    <n v="1"/>
    <n v="1779"/>
    <n v="2.2599999999999999E-2"/>
    <n v="111.11"/>
    <s v="CONCORD "/>
    <s v="Plastic"/>
    <n v="2269.8612040133776"/>
    <s v="NO"/>
    <s v="YES"/>
    <s v="&gt;0"/>
  </r>
  <r>
    <s v="DPAA1"/>
    <x v="0"/>
    <s v="40102"/>
    <x v="0"/>
    <s v="CEB0"/>
    <m/>
    <s v="2013"/>
    <s v="38000000"/>
    <s v="000038000000"/>
    <s v="000000080183"/>
    <s v="I"/>
    <s v="Dist-Services"/>
    <x v="3"/>
    <m/>
    <n v="1"/>
    <n v="1779"/>
    <n v="2.2599999999999999E-2"/>
    <n v="111.11"/>
    <s v="CENTER"/>
    <s v="Plastic"/>
    <n v="2269.8612040133776"/>
    <s v="NO"/>
    <s v="YES"/>
    <s v="&gt;0"/>
  </r>
  <r>
    <s v="DPAA1"/>
    <x v="0"/>
    <s v="40102"/>
    <x v="0"/>
    <s v="CHV0"/>
    <m/>
    <s v="2013"/>
    <s v="38000000"/>
    <s v="000038000000"/>
    <s v="000000079863"/>
    <s v="I"/>
    <s v="Dist-Services"/>
    <x v="3"/>
    <m/>
    <n v="3"/>
    <n v="5336.99"/>
    <n v="2.2599999999999999E-2"/>
    <n v="111.11"/>
    <s v="CHERRYTREE"/>
    <s v="Plastic"/>
    <n v="6809.5708528428086"/>
    <s v="NO"/>
    <s v="YES"/>
    <s v="&gt;0"/>
  </r>
  <r>
    <s v="DPAA1"/>
    <x v="0"/>
    <s v="40102"/>
    <x v="0"/>
    <s v="CIV0"/>
    <m/>
    <s v="2013"/>
    <s v="38000000"/>
    <s v="000038000000"/>
    <s v="000000079025"/>
    <s v="I"/>
    <s v="Dist-Services"/>
    <x v="3"/>
    <m/>
    <n v="1"/>
    <n v="1779"/>
    <n v="2.2599999999999999E-2"/>
    <n v="111.11"/>
    <s v="CLINTON "/>
    <s v="Plastic"/>
    <n v="2269.8612040133776"/>
    <s v="NO"/>
    <s v="YES"/>
    <s v="&gt;0"/>
  </r>
  <r>
    <s v="DPAA1"/>
    <x v="0"/>
    <s v="40102"/>
    <x v="0"/>
    <s v="CNE0"/>
    <m/>
    <s v="2013"/>
    <s v="38000000"/>
    <s v="000038000000"/>
    <s v="000000079202"/>
    <s v="I"/>
    <s v="Dist-Services"/>
    <x v="3"/>
    <m/>
    <n v="3"/>
    <n v="5336.99"/>
    <n v="2.2599999999999999E-2"/>
    <n v="111.11"/>
    <s v="CONNEAUT"/>
    <s v="Plastic"/>
    <n v="6809.5708528428086"/>
    <s v="NO"/>
    <s v="YES"/>
    <s v="&gt;0"/>
  </r>
  <r>
    <s v="DPAA1"/>
    <x v="0"/>
    <s v="40102"/>
    <x v="0"/>
    <s v="COE9"/>
    <m/>
    <s v="2013"/>
    <s v="38000000"/>
    <s v="000038000000"/>
    <s v="000000078557"/>
    <s v="I"/>
    <s v="Dist-Services"/>
    <x v="3"/>
    <m/>
    <n v="62"/>
    <n v="110297.69"/>
    <n v="2.2599999999999999E-2"/>
    <n v="111.11"/>
    <s v="CORRY "/>
    <s v="Plastic"/>
    <n v="140730.99911371237"/>
    <s v="NO"/>
    <s v="YES"/>
    <s v="&gt;0"/>
  </r>
  <r>
    <s v="DPAA1"/>
    <x v="0"/>
    <s v="40102"/>
    <x v="0"/>
    <s v="COV0"/>
    <m/>
    <s v="2013"/>
    <s v="38000000"/>
    <s v="000038000000"/>
    <s v="000000079639"/>
    <s v="I"/>
    <s v="Dist-Services"/>
    <x v="3"/>
    <m/>
    <n v="6"/>
    <n v="10673.97"/>
    <n v="2.2599999999999999E-2"/>
    <n v="111.11"/>
    <s v="CORNPLANTER "/>
    <s v="Plastic"/>
    <n v="13619.128946488292"/>
    <s v="NO"/>
    <s v="YES"/>
    <s v="&gt;0"/>
  </r>
  <r>
    <s v="DPAA1"/>
    <x v="0"/>
    <s v="40102"/>
    <x v="0"/>
    <s v="CRE8"/>
    <m/>
    <s v="2013"/>
    <s v="38000000"/>
    <s v="000038000000"/>
    <s v="000000079539"/>
    <s v="I"/>
    <s v="Dist-Services"/>
    <x v="3"/>
    <m/>
    <n v="5"/>
    <n v="8894.9699999999993"/>
    <n v="2.2599999999999999E-2"/>
    <n v="111.11"/>
    <s v="CRANESVILLE"/>
    <s v="Plastic"/>
    <n v="11349.267742474914"/>
    <s v="NO"/>
    <s v="YES"/>
    <s v="&gt;0"/>
  </r>
  <r>
    <s v="DPAA1"/>
    <x v="0"/>
    <s v="40102"/>
    <x v="0"/>
    <s v="CRV0"/>
    <m/>
    <s v="2013"/>
    <s v="38000000"/>
    <s v="000038000000"/>
    <s v="000000078558"/>
    <s v="I"/>
    <s v="Dist-Services"/>
    <x v="3"/>
    <m/>
    <n v="6"/>
    <n v="10673.97"/>
    <n v="2.2599999999999999E-2"/>
    <n v="111.11"/>
    <s v="CRANBERRY "/>
    <s v="Plastic"/>
    <n v="13619.128946488292"/>
    <s v="NO"/>
    <s v="YES"/>
    <s v="&gt;0"/>
  </r>
  <r>
    <s v="DPAA1"/>
    <x v="0"/>
    <s v="40102"/>
    <x v="0"/>
    <s v="CSC8"/>
    <m/>
    <s v="2013"/>
    <s v="38000000"/>
    <s v="000038000000"/>
    <s v="000000078559"/>
    <s v="I"/>
    <s v="Dist-Services"/>
    <x v="3"/>
    <m/>
    <n v="7"/>
    <n v="12452.97"/>
    <n v="2.2599999999999999E-2"/>
    <n v="111.11"/>
    <s v="CAMBRIDGE SPRINGS"/>
    <s v="Plastic"/>
    <n v="15888.99015050167"/>
    <s v="NO"/>
    <s v="YES"/>
    <s v="&gt;0"/>
  </r>
  <r>
    <s v="DPAA1"/>
    <x v="0"/>
    <s v="40102"/>
    <x v="0"/>
    <s v="CTC0"/>
    <m/>
    <s v="2013"/>
    <s v="38000000"/>
    <s v="000038000000"/>
    <s v="000000079640"/>
    <s v="I"/>
    <s v="Dist-Services"/>
    <x v="3"/>
    <m/>
    <n v="4"/>
    <n v="7115.98"/>
    <n v="2.2599999999999999E-2"/>
    <n v="111.11"/>
    <s v="CLARION "/>
    <s v="Plastic"/>
    <n v="9079.419297658862"/>
    <s v="NO"/>
    <s v="YES"/>
    <s v="&gt;0"/>
  </r>
  <r>
    <s v="DPAA1"/>
    <x v="0"/>
    <s v="40102"/>
    <x v="0"/>
    <s v="CTM0"/>
    <m/>
    <s v="2013"/>
    <s v="38000000"/>
    <s v="000038000000"/>
    <s v="000000078850"/>
    <s v="I"/>
    <s v="Dist-Services"/>
    <x v="3"/>
    <m/>
    <n v="4"/>
    <n v="7115.98"/>
    <n v="2.2599999999999999E-2"/>
    <n v="111.11"/>
    <s v="COOLSPRING"/>
    <s v="Plastic"/>
    <n v="9079.419297658862"/>
    <s v="NO"/>
    <s v="YES"/>
    <s v="&gt;0"/>
  </r>
  <r>
    <s v="DPAA1"/>
    <x v="0"/>
    <s v="40102"/>
    <x v="0"/>
    <s v="CWW0"/>
    <m/>
    <s v="2013"/>
    <s v="38000000"/>
    <s v="000038000000"/>
    <s v="000000078560"/>
    <s v="I"/>
    <s v="Dist-Services"/>
    <x v="3"/>
    <m/>
    <n v="14"/>
    <n v="24905.93"/>
    <n v="2.2599999999999999E-2"/>
    <n v="111.11"/>
    <s v="CONEWANGO "/>
    <s v="Plastic"/>
    <n v="31777.967541806018"/>
    <s v="NO"/>
    <s v="YES"/>
    <s v="&gt;0"/>
  </r>
  <r>
    <s v="DPAA1"/>
    <x v="0"/>
    <s v="40102"/>
    <x v="0"/>
    <s v="DEM0"/>
    <m/>
    <s v="2013"/>
    <s v="38000000"/>
    <s v="000038000000"/>
    <s v="000000079641"/>
    <s v="I"/>
    <s v="Dist-Services"/>
    <x v="3"/>
    <m/>
    <n v="2"/>
    <n v="3557.99"/>
    <n v="2.2599999999999999E-2"/>
    <n v="111.11"/>
    <s v="DELAWARE"/>
    <s v="Plastic"/>
    <n v="4539.709648829431"/>
    <s v="NO"/>
    <s v="YES"/>
    <s v="&gt;0"/>
  </r>
  <r>
    <s v="DPAA1"/>
    <x v="0"/>
    <s v="40102"/>
    <x v="0"/>
    <s v="DOB0"/>
    <m/>
    <s v="2013"/>
    <s v="38000000"/>
    <s v="000038000000"/>
    <s v="000000079540"/>
    <s v="I"/>
    <s v="Dist-Services"/>
    <x v="3"/>
    <m/>
    <n v="2"/>
    <n v="3557.99"/>
    <n v="2.2599999999999999E-2"/>
    <n v="111.11"/>
    <s v="DONEGAL "/>
    <s v="Plastic"/>
    <n v="4539.709648829431"/>
    <s v="NO"/>
    <s v="YES"/>
    <s v="&gt;0"/>
  </r>
  <r>
    <s v="DPAA1"/>
    <x v="0"/>
    <s v="40102"/>
    <x v="0"/>
    <s v="DUC9"/>
    <m/>
    <s v="2013"/>
    <s v="38000000"/>
    <s v="000038000000"/>
    <s v="000000078561"/>
    <s v="I"/>
    <s v="Dist-Services"/>
    <x v="3"/>
    <m/>
    <n v="38"/>
    <n v="67601.81"/>
    <n v="2.2599999999999999E-2"/>
    <n v="111.11"/>
    <s v="DUBOIS"/>
    <s v="Plastic"/>
    <n v="86254.483327759182"/>
    <s v="NO"/>
    <s v="YES"/>
    <s v="&gt;0"/>
  </r>
  <r>
    <s v="DPAA1"/>
    <x v="0"/>
    <s v="40102"/>
    <x v="0"/>
    <s v="EBC8"/>
    <m/>
    <s v="2013"/>
    <s v="38000000"/>
    <s v="000038000000"/>
    <s v="000000079541"/>
    <s v="I"/>
    <s v="Dist-Services"/>
    <x v="3"/>
    <m/>
    <n v="6"/>
    <n v="10673.97"/>
    <n v="2.2599999999999999E-2"/>
    <n v="111.11"/>
    <s v="EAST BRADY "/>
    <s v="Plastic"/>
    <n v="13619.128946488292"/>
    <s v="NO"/>
    <s v="YES"/>
    <s v="&gt;0"/>
  </r>
  <r>
    <s v="DPAA1"/>
    <x v="0"/>
    <s v="40102"/>
    <x v="0"/>
    <s v="EDE8"/>
    <m/>
    <s v="2013"/>
    <s v="38000000"/>
    <s v="000038000000"/>
    <s v="000000078562"/>
    <s v="I"/>
    <s v="Dist-Services"/>
    <x v="3"/>
    <m/>
    <n v="8"/>
    <n v="14231.96"/>
    <n v="2.2599999999999999E-2"/>
    <n v="111.11"/>
    <s v="EDINBORO "/>
    <s v="Plastic"/>
    <n v="18158.838595317724"/>
    <s v="NO"/>
    <s v="YES"/>
    <s v="&gt;0"/>
  </r>
  <r>
    <s v="DPAA1"/>
    <x v="0"/>
    <s v="40102"/>
    <x v="0"/>
    <s v="EFC0"/>
    <m/>
    <s v="2013"/>
    <s v="38000000"/>
    <s v="000038000000"/>
    <s v="000000078563"/>
    <s v="I"/>
    <s v="Dist-Services"/>
    <x v="3"/>
    <m/>
    <n v="10"/>
    <n v="17789.95"/>
    <n v="2.2599999999999999E-2"/>
    <n v="111.11"/>
    <s v="EAST FAIRFIELD"/>
    <s v="Plastic"/>
    <n v="22698.548244147158"/>
    <s v="NO"/>
    <s v="YES"/>
    <s v="&gt;0"/>
  </r>
  <r>
    <s v="DPAA1"/>
    <x v="0"/>
    <s v="40102"/>
    <x v="0"/>
    <s v="EMC8"/>
    <m/>
    <s v="2013"/>
    <s v="38000000"/>
    <s v="000038000000"/>
    <s v="000000079203"/>
    <s v="I"/>
    <s v="Dist-Services"/>
    <x v="3"/>
    <m/>
    <n v="4"/>
    <n v="7115.98"/>
    <n v="2.2599999999999999E-2"/>
    <n v="111.11"/>
    <s v="EMPORIUM "/>
    <s v="Plastic"/>
    <n v="9079.419297658862"/>
    <s v="NO"/>
    <s v="YES"/>
    <s v="&gt;0"/>
  </r>
  <r>
    <s v="DPAA1"/>
    <x v="0"/>
    <s v="40102"/>
    <x v="0"/>
    <s v="ERE9"/>
    <m/>
    <s v="2013"/>
    <s v="38000000"/>
    <s v="000038000000"/>
    <s v="000000078564"/>
    <s v="I"/>
    <s v="Dist-Services"/>
    <x v="3"/>
    <m/>
    <n v="383"/>
    <n v="681355.08"/>
    <n v="2.2599999999999999E-2"/>
    <n v="111.11"/>
    <s v="ERIE"/>
    <s v="Plastic"/>
    <n v="869354.39137123735"/>
    <s v="NO"/>
    <s v="YES"/>
    <s v="&gt;0"/>
  </r>
  <r>
    <s v="DPAA1"/>
    <x v="0"/>
    <s v="40102"/>
    <x v="0"/>
    <s v="FAB0"/>
    <m/>
    <s v="2013"/>
    <s v="38000000"/>
    <s v="000038000000"/>
    <s v="000000078851"/>
    <s v="I"/>
    <s v="Dist-Services"/>
    <x v="3"/>
    <m/>
    <n v="1"/>
    <n v="1779"/>
    <n v="2.2599999999999999E-2"/>
    <n v="111.11"/>
    <s v="FAIRVIEW"/>
    <s v="Plastic"/>
    <n v="2269.8612040133776"/>
    <s v="NO"/>
    <s v="YES"/>
    <s v="&gt;0"/>
  </r>
  <r>
    <s v="DPAA1"/>
    <x v="0"/>
    <s v="40102"/>
    <x v="0"/>
    <s v="FAC0"/>
    <m/>
    <s v="2013"/>
    <s v="38000000"/>
    <s v="000038000000"/>
    <s v="000000079026"/>
    <s v="I"/>
    <s v="Dist-Services"/>
    <x v="3"/>
    <m/>
    <n v="32"/>
    <n v="56927.839999999997"/>
    <n v="2.2599999999999999E-2"/>
    <n v="111.11"/>
    <s v="FAIRFIELD "/>
    <s v="Plastic"/>
    <n v="72635.354381270896"/>
    <s v="NO"/>
    <s v="YES"/>
    <s v="&gt;0"/>
  </r>
  <r>
    <s v="DPAA1"/>
    <x v="0"/>
    <s v="40102"/>
    <x v="0"/>
    <s v="FHW0"/>
    <m/>
    <s v="2013"/>
    <s v="38000000"/>
    <s v="000038000000"/>
    <s v="000000078852"/>
    <s v="I"/>
    <s v="Dist-Services"/>
    <x v="3"/>
    <m/>
    <n v="1"/>
    <n v="1779"/>
    <n v="2.2599999999999999E-2"/>
    <n v="111.11"/>
    <s v="FREEHOLD"/>
    <s v="Plastic"/>
    <n v="2269.8612040133776"/>
    <s v="NO"/>
    <s v="YES"/>
    <s v="&gt;0"/>
  </r>
  <r>
    <s v="DPAA1"/>
    <x v="0"/>
    <s v="40102"/>
    <x v="0"/>
    <s v="FJJ8"/>
    <m/>
    <s v="2013"/>
    <s v="38000000"/>
    <s v="000038000000"/>
    <s v="000000079027"/>
    <s v="I"/>
    <s v="Dist-Services"/>
    <x v="3"/>
    <m/>
    <n v="2"/>
    <n v="3557.99"/>
    <n v="2.2599999999999999E-2"/>
    <n v="111.11"/>
    <s v="FALLS CREEK"/>
    <s v="Plastic"/>
    <n v="4539.709648829431"/>
    <s v="NO"/>
    <s v="YES"/>
    <s v="&gt;0"/>
  </r>
  <r>
    <s v="DPAA1"/>
    <x v="0"/>
    <s v="40102"/>
    <x v="0"/>
    <s v="FLM9"/>
    <m/>
    <s v="2013"/>
    <s v="38000000"/>
    <s v="000038000000"/>
    <s v="000000079864"/>
    <s v="I"/>
    <s v="Dist-Services"/>
    <x v="3"/>
    <m/>
    <n v="9"/>
    <n v="16010.95"/>
    <n v="2.2599999999999999E-2"/>
    <n v="111.11"/>
    <s v="FARRELL "/>
    <s v="Plastic"/>
    <n v="20428.68704013378"/>
    <s v="NO"/>
    <s v="YES"/>
    <s v="&gt;0"/>
  </r>
  <r>
    <s v="DPAA1"/>
    <x v="0"/>
    <s v="40102"/>
    <x v="0"/>
    <s v="FMW0"/>
    <m/>
    <s v="2013"/>
    <s v="38000000"/>
    <s v="000038000000"/>
    <s v="000000079204"/>
    <s v="I"/>
    <s v="Dist-Services"/>
    <x v="3"/>
    <m/>
    <n v="2"/>
    <n v="3557.99"/>
    <n v="2.2599999999999999E-2"/>
    <n v="111.11"/>
    <s v="FARMINGTON"/>
    <s v="Plastic"/>
    <n v="4539.709648829431"/>
    <s v="NO"/>
    <s v="YES"/>
    <s v="&gt;0"/>
  </r>
  <r>
    <s v="DPAA1"/>
    <x v="0"/>
    <s v="40102"/>
    <x v="0"/>
    <s v="FOE0"/>
    <m/>
    <s v="2013"/>
    <s v="38000000"/>
    <s v="000038000000"/>
    <s v="000000078565"/>
    <s v="I"/>
    <s v="Dist-Services"/>
    <x v="3"/>
    <m/>
    <n v="12"/>
    <n v="21347.94"/>
    <n v="2.2599999999999999E-2"/>
    <n v="111.11"/>
    <s v="FOX "/>
    <s v="Plastic"/>
    <n v="27238.257892976584"/>
    <s v="NO"/>
    <s v="YES"/>
    <s v="&gt;0"/>
  </r>
  <r>
    <s v="DPAA1"/>
    <x v="0"/>
    <s v="40102"/>
    <x v="0"/>
    <s v="FRV9"/>
    <m/>
    <s v="2013"/>
    <s v="38000000"/>
    <s v="000038000000"/>
    <s v="000000078853"/>
    <s v="I"/>
    <s v="Dist-Services"/>
    <x v="3"/>
    <m/>
    <n v="2"/>
    <n v="3557.99"/>
    <n v="2.2599999999999999E-2"/>
    <n v="111.11"/>
    <s v="FRANKLIN"/>
    <s v="Plastic"/>
    <n v="4539.709648829431"/>
    <s v="NO"/>
    <s v="YES"/>
    <s v="&gt;0"/>
  </r>
  <r>
    <s v="DPAA1"/>
    <x v="0"/>
    <s v="40102"/>
    <x v="0"/>
    <s v="FTE0"/>
    <m/>
    <s v="2013"/>
    <s v="38000000"/>
    <s v="000038000000"/>
    <s v="000000078566"/>
    <s v="I"/>
    <s v="Dist-Services"/>
    <x v="3"/>
    <m/>
    <n v="51"/>
    <n v="90728.74"/>
    <n v="2.2599999999999999E-2"/>
    <n v="111.11"/>
    <s v="FAIRVIEW"/>
    <s v="Plastic"/>
    <n v="115762.58966555184"/>
    <s v="NO"/>
    <s v="YES"/>
    <s v="&gt;0"/>
  </r>
  <r>
    <s v="DPAA1"/>
    <x v="0"/>
    <s v="40102"/>
    <x v="0"/>
    <s v="FTV0"/>
    <m/>
    <s v="2013"/>
    <s v="38000000"/>
    <s v="000038000000"/>
    <s v="000000078854"/>
    <s v="I"/>
    <s v="Dist-Services"/>
    <x v="3"/>
    <m/>
    <n v="18"/>
    <n v="32021.91"/>
    <n v="2.2599999999999999E-2"/>
    <n v="111.11"/>
    <s v="FRENCHCREEK "/>
    <s v="Plastic"/>
    <n v="40857.386839464882"/>
    <s v="NO"/>
    <s v="YES"/>
    <s v="&gt;0"/>
  </r>
  <r>
    <s v="DPAA1"/>
    <x v="0"/>
    <s v="40102"/>
    <x v="0"/>
    <s v="FYM0"/>
    <m/>
    <s v="2013"/>
    <s v="38000000"/>
    <s v="000038000000"/>
    <s v="000000079382"/>
    <s v="I"/>
    <s v="Dist-Services"/>
    <x v="3"/>
    <m/>
    <n v="3"/>
    <n v="5336.99"/>
    <n v="2.2599999999999999E-2"/>
    <n v="111.11"/>
    <s v="FINDLEY "/>
    <s v="Plastic"/>
    <n v="6809.5708528428086"/>
    <s v="NO"/>
    <s v="YES"/>
    <s v="&gt;0"/>
  </r>
  <r>
    <s v="DPAA1"/>
    <x v="0"/>
    <s v="40102"/>
    <x v="0"/>
    <s v="GBE8"/>
    <m/>
    <s v="2013"/>
    <s v="38000000"/>
    <s v="000038000000"/>
    <s v="000000078567"/>
    <s v="I"/>
    <s v="Dist-Services"/>
    <x v="3"/>
    <m/>
    <n v="19"/>
    <n v="33800.9"/>
    <n v="2.2599999999999999E-2"/>
    <n v="111.11"/>
    <s v="GIRARD "/>
    <s v="Plastic"/>
    <n v="43127.235284280934"/>
    <s v="NO"/>
    <s v="YES"/>
    <s v="&gt;0"/>
  </r>
  <r>
    <s v="DPAA1"/>
    <x v="0"/>
    <s v="40102"/>
    <x v="0"/>
    <s v="GFE0"/>
    <m/>
    <s v="2013"/>
    <s v="38000000"/>
    <s v="000038000000"/>
    <s v="000000079028"/>
    <s v="I"/>
    <s v="Dist-Services"/>
    <x v="3"/>
    <m/>
    <n v="2"/>
    <n v="3557.99"/>
    <n v="2.2599999999999999E-2"/>
    <n v="111.11"/>
    <s v="GREENFIELD"/>
    <s v="Plastic"/>
    <n v="4539.709648829431"/>
    <s v="NO"/>
    <s v="YES"/>
    <s v="&gt;0"/>
  </r>
  <r>
    <s v="DPAA1"/>
    <x v="0"/>
    <s v="40102"/>
    <x v="0"/>
    <s v="GLW0"/>
    <m/>
    <s v="2013"/>
    <s v="38000000"/>
    <s v="000038000000"/>
    <s v="000000078855"/>
    <s v="I"/>
    <s v="Dist-Services"/>
    <x v="3"/>
    <m/>
    <n v="2"/>
    <n v="3557.99"/>
    <n v="2.2599999999999999E-2"/>
    <n v="111.11"/>
    <s v="GLADE "/>
    <s v="Plastic"/>
    <n v="4539.709648829431"/>
    <s v="NO"/>
    <s v="YES"/>
    <s v="&gt;0"/>
  </r>
  <r>
    <s v="DPAA1"/>
    <x v="0"/>
    <s v="40102"/>
    <x v="0"/>
    <s v="GNE0"/>
    <m/>
    <s v="2013"/>
    <s v="38000000"/>
    <s v="000038000000"/>
    <s v="000000078568"/>
    <s v="I"/>
    <s v="Dist-Services"/>
    <x v="3"/>
    <m/>
    <n v="8"/>
    <n v="14231.96"/>
    <n v="2.2599999999999999E-2"/>
    <n v="111.11"/>
    <s v="GREENE"/>
    <s v="Plastic"/>
    <n v="18158.838595317724"/>
    <s v="NO"/>
    <s v="YES"/>
    <s v="&gt;0"/>
  </r>
  <r>
    <s v="DPAA1"/>
    <x v="0"/>
    <s v="40102"/>
    <x v="0"/>
    <s v="GRM8"/>
    <m/>
    <s v="2013"/>
    <s v="38000000"/>
    <s v="000038000000"/>
    <s v="000000078856"/>
    <s v="I"/>
    <s v="Dist-Services"/>
    <x v="3"/>
    <m/>
    <n v="25"/>
    <n v="44474.87"/>
    <n v="2.2599999999999999E-2"/>
    <n v="111.11"/>
    <s v="GREENVILLE "/>
    <s v="Plastic"/>
    <n v="56746.364230769228"/>
    <s v="NO"/>
    <s v="YES"/>
    <s v="&gt;0"/>
  </r>
  <r>
    <s v="DPAA1"/>
    <x v="0"/>
    <s v="40102"/>
    <x v="0"/>
    <s v="GTE0"/>
    <m/>
    <s v="2013"/>
    <s v="38000000"/>
    <s v="000038000000"/>
    <s v="000000078569"/>
    <s v="I"/>
    <s v="Dist-Services"/>
    <x v="3"/>
    <m/>
    <n v="22"/>
    <n v="39137.89"/>
    <n v="2.2599999999999999E-2"/>
    <n v="111.11"/>
    <s v="GIRARD"/>
    <s v="Plastic"/>
    <n v="49936.806137123742"/>
    <s v="NO"/>
    <s v="YES"/>
    <s v="&gt;0"/>
  </r>
  <r>
    <s v="DPAA1"/>
    <x v="0"/>
    <s v="40102"/>
    <x v="0"/>
    <s v="HAC0"/>
    <m/>
    <s v="2013"/>
    <s v="38000000"/>
    <s v="000038000000"/>
    <s v="000000078857"/>
    <s v="I"/>
    <s v="Dist-Services"/>
    <x v="3"/>
    <m/>
    <n v="7"/>
    <n v="12452.96"/>
    <n v="2.2599999999999999E-2"/>
    <n v="111.11"/>
    <s v="HAYFIELD"/>
    <s v="Plastic"/>
    <n v="15888.977391304346"/>
    <s v="NO"/>
    <s v="YES"/>
    <s v="&gt;0"/>
  </r>
  <r>
    <s v="DPAA1"/>
    <x v="0"/>
    <s v="40102"/>
    <x v="0"/>
    <s v="HBE0"/>
    <m/>
    <s v="2013"/>
    <s v="38000000"/>
    <s v="000038000000"/>
    <s v="000000078570"/>
    <s v="I"/>
    <s v="Dist-Services"/>
    <x v="3"/>
    <m/>
    <n v="67"/>
    <n v="119192.66"/>
    <n v="2.2599999999999999E-2"/>
    <n v="111.11"/>
    <s v="HARBORCREEK "/>
    <s v="Plastic"/>
    <n v="152080.26685618729"/>
    <s v="NO"/>
    <s v="YES"/>
    <s v="&gt;0"/>
  </r>
  <r>
    <s v="DPAA1"/>
    <x v="0"/>
    <s v="40102"/>
    <x v="0"/>
    <s v="HEJ0"/>
    <m/>
    <s v="2013"/>
    <s v="38000000"/>
    <s v="000038000000"/>
    <s v="000000078858"/>
    <s v="I"/>
    <s v="Dist-Services"/>
    <x v="3"/>
    <m/>
    <n v="4"/>
    <n v="7115.98"/>
    <n v="2.2599999999999999E-2"/>
    <n v="111.11"/>
    <s v="HEATH "/>
    <s v="Plastic"/>
    <n v="9079.419297658862"/>
    <s v="NO"/>
    <s v="YES"/>
    <s v="&gt;0"/>
  </r>
  <r>
    <s v="DPAA1"/>
    <x v="0"/>
    <s v="40102"/>
    <x v="0"/>
    <s v="HEM0"/>
    <m/>
    <s v="2013"/>
    <s v="38000000"/>
    <s v="000038000000"/>
    <s v="000000078571"/>
    <s v="I"/>
    <s v="Dist-Services"/>
    <x v="3"/>
    <m/>
    <n v="9"/>
    <n v="16010.95"/>
    <n v="2.2599999999999999E-2"/>
    <n v="111.11"/>
    <s v="HEMPFIELD "/>
    <s v="Plastic"/>
    <n v="20428.68704013378"/>
    <s v="NO"/>
    <s v="YES"/>
    <s v="&gt;0"/>
  </r>
  <r>
    <s v="DPAA1"/>
    <x v="0"/>
    <s v="40102"/>
    <x v="0"/>
    <s v="HIC0"/>
    <m/>
    <s v="2013"/>
    <s v="38000000"/>
    <s v="000038000000"/>
    <s v="000000079642"/>
    <s v="I"/>
    <s v="Dist-Services"/>
    <x v="3"/>
    <m/>
    <n v="1"/>
    <n v="1779"/>
    <n v="2.2599999999999999E-2"/>
    <n v="111.11"/>
    <s v="HIGHLAND"/>
    <s v="Plastic"/>
    <n v="2269.8612040133776"/>
    <s v="NO"/>
    <s v="YES"/>
    <s v="&gt;0"/>
  </r>
  <r>
    <s v="DPAA1"/>
    <x v="0"/>
    <s v="40102"/>
    <x v="0"/>
    <s v="HIF0"/>
    <m/>
    <s v="2013"/>
    <s v="38000000"/>
    <s v="000038000000"/>
    <s v="000000078572"/>
    <s v="I"/>
    <s v="Dist-Services"/>
    <x v="3"/>
    <m/>
    <n v="1"/>
    <n v="1779"/>
    <n v="2.2599999999999999E-2"/>
    <n v="111.11"/>
    <s v="HICKORY "/>
    <s v="Plastic"/>
    <n v="2269.8612040133776"/>
    <s v="NO"/>
    <s v="YES"/>
    <s v="&gt;0"/>
  </r>
  <r>
    <s v="DPAA1"/>
    <x v="0"/>
    <s v="40102"/>
    <x v="0"/>
    <s v="HIM0"/>
    <m/>
    <s v="2013"/>
    <s v="38000000"/>
    <s v="000038000000"/>
    <s v="000000078573"/>
    <s v="I"/>
    <s v="Dist-Services"/>
    <x v="3"/>
    <m/>
    <n v="32"/>
    <n v="56927.839999999997"/>
    <n v="2.2599999999999999E-2"/>
    <n v="111.11"/>
    <s v="HERMITAGE "/>
    <s v="Plastic"/>
    <n v="72635.354381270896"/>
    <s v="NO"/>
    <s v="YES"/>
    <s v="&gt;0"/>
  </r>
  <r>
    <s v="DPAA1"/>
    <x v="0"/>
    <s v="40102"/>
    <x v="0"/>
    <s v="HLE0"/>
    <m/>
    <s v="2013"/>
    <s v="38000000"/>
    <s v="000038000000"/>
    <s v="000000079995"/>
    <s v="I"/>
    <s v="Dist-Services"/>
    <x v="3"/>
    <m/>
    <n v="1"/>
    <n v="1779"/>
    <n v="2.2599999999999999E-2"/>
    <n v="111.11"/>
    <s v="HIGHLAND"/>
    <s v="Plastic"/>
    <n v="2269.8612040133776"/>
    <s v="NO"/>
    <s v="YES"/>
    <s v="&gt;0"/>
  </r>
  <r>
    <s v="DPAA1"/>
    <x v="0"/>
    <s v="40102"/>
    <x v="0"/>
    <s v="HMM0"/>
    <m/>
    <s v="2013"/>
    <s v="38000000"/>
    <s v="000038000000"/>
    <s v="000000078859"/>
    <s v="I"/>
    <s v="Dist-Services"/>
    <x v="3"/>
    <m/>
    <n v="2"/>
    <n v="3557.99"/>
    <n v="2.2599999999999999E-2"/>
    <n v="111.11"/>
    <s v="HAMILTON"/>
    <s v="Plastic"/>
    <n v="4539.709648829431"/>
    <s v="NO"/>
    <s v="YES"/>
    <s v="&gt;0"/>
  </r>
  <r>
    <s v="DPAA1"/>
    <x v="0"/>
    <s v="40102"/>
    <x v="0"/>
    <s v="HOE0"/>
    <m/>
    <s v="2013"/>
    <s v="38000000"/>
    <s v="000038000000"/>
    <s v="000000079029"/>
    <s v="I"/>
    <s v="Dist-Services"/>
    <x v="3"/>
    <m/>
    <n v="5"/>
    <n v="8894.9699999999993"/>
    <n v="2.2599999999999999E-2"/>
    <n v="111.11"/>
    <s v="HORTON"/>
    <s v="Plastic"/>
    <n v="11349.267742474914"/>
    <s v="NO"/>
    <s v="YES"/>
    <s v="&gt;0"/>
  </r>
  <r>
    <s v="DPAA1"/>
    <x v="0"/>
    <s v="40102"/>
    <x v="0"/>
    <s v="HSC0"/>
    <m/>
    <s v="2013"/>
    <s v="38000000"/>
    <s v="000038000000"/>
    <s v="000000078574"/>
    <s v="I"/>
    <s v="Dist-Services"/>
    <x v="3"/>
    <m/>
    <n v="4"/>
    <n v="7115.98"/>
    <n v="2.2599999999999999E-2"/>
    <n v="111.11"/>
    <s v="HUSTON"/>
    <s v="Plastic"/>
    <n v="9079.419297658862"/>
    <s v="NO"/>
    <s v="YES"/>
    <s v="&gt;0"/>
  </r>
  <r>
    <s v="DPAA1"/>
    <x v="0"/>
    <s v="40102"/>
    <x v="0"/>
    <s v="HYC8"/>
    <m/>
    <s v="2013"/>
    <s v="38000000"/>
    <s v="000038000000"/>
    <s v="000000080184"/>
    <s v="I"/>
    <s v="Dist-Services"/>
    <x v="3"/>
    <m/>
    <n v="1"/>
    <n v="1779"/>
    <n v="2.2599999999999999E-2"/>
    <n v="111.11"/>
    <s v="HYDETOWN "/>
    <s v="Plastic"/>
    <n v="2269.8612040133776"/>
    <s v="NO"/>
    <s v="YES"/>
    <s v="&gt;0"/>
  </r>
  <r>
    <s v="DPAA1"/>
    <x v="0"/>
    <s v="40102"/>
    <x v="0"/>
    <s v="JAE0"/>
    <m/>
    <s v="2013"/>
    <s v="38000000"/>
    <s v="000038000000"/>
    <s v="000000078575"/>
    <s v="I"/>
    <s v="Dist-Services"/>
    <x v="3"/>
    <m/>
    <n v="7"/>
    <n v="12452.97"/>
    <n v="2.2599999999999999E-2"/>
    <n v="111.11"/>
    <s v="JAY "/>
    <s v="Plastic"/>
    <n v="15888.99015050167"/>
    <s v="NO"/>
    <s v="YES"/>
    <s v="&gt;0"/>
  </r>
  <r>
    <s v="DPAA1"/>
    <x v="0"/>
    <s v="40102"/>
    <x v="0"/>
    <s v="JAM8"/>
    <m/>
    <s v="2013"/>
    <s v="38000000"/>
    <s v="000038000000"/>
    <s v="000000080081"/>
    <s v="I"/>
    <s v="Dist-Services"/>
    <x v="3"/>
    <m/>
    <n v="1"/>
    <n v="1779"/>
    <n v="2.2599999999999999E-2"/>
    <n v="111.11"/>
    <s v="JAMESTOWN"/>
    <s v="Plastic"/>
    <n v="2269.8612040133776"/>
    <s v="NO"/>
    <s v="YES"/>
    <s v="&gt;0"/>
  </r>
  <r>
    <s v="DPAA1"/>
    <x v="0"/>
    <s v="40102"/>
    <x v="0"/>
    <s v="JAV0"/>
    <m/>
    <s v="2013"/>
    <s v="38000000"/>
    <s v="000038000000"/>
    <s v="000000080185"/>
    <s v="I"/>
    <s v="Dist-Services"/>
    <x v="3"/>
    <m/>
    <n v="1"/>
    <n v="1779"/>
    <n v="2.2599999999999999E-2"/>
    <n v="111.11"/>
    <s v="JACKSON "/>
    <s v="Plastic"/>
    <n v="2269.8612040133776"/>
    <s v="NO"/>
    <s v="YES"/>
    <s v="&gt;0"/>
  </r>
  <r>
    <s v="DPAA1"/>
    <x v="0"/>
    <s v="40102"/>
    <x v="0"/>
    <s v="JBE8"/>
    <m/>
    <s v="2013"/>
    <s v="38000000"/>
    <s v="000038000000"/>
    <s v="000000078860"/>
    <s v="I"/>
    <s v="Dist-Services"/>
    <x v="3"/>
    <m/>
    <n v="3"/>
    <n v="5336.99"/>
    <n v="2.2599999999999999E-2"/>
    <n v="111.11"/>
    <s v="JOHNSONBURG"/>
    <s v="Plastic"/>
    <n v="6809.5708528428086"/>
    <s v="NO"/>
    <s v="YES"/>
    <s v="&gt;0"/>
  </r>
  <r>
    <s v="DPAA1"/>
    <x v="0"/>
    <s v="40102"/>
    <x v="0"/>
    <s v="JEM0"/>
    <m/>
    <s v="2013"/>
    <s v="38000000"/>
    <s v="000038000000"/>
    <s v="000000079030"/>
    <s v="I"/>
    <s v="Dist-Services"/>
    <x v="3"/>
    <m/>
    <n v="1"/>
    <n v="1779"/>
    <n v="2.2599999999999999E-2"/>
    <n v="111.11"/>
    <s v="JEFFERSON "/>
    <s v="Plastic"/>
    <n v="2269.8612040133776"/>
    <s v="NO"/>
    <s v="YES"/>
    <s v="&gt;0"/>
  </r>
  <r>
    <s v="DPAA1"/>
    <x v="0"/>
    <s v="40102"/>
    <x v="0"/>
    <s v="JKF0"/>
    <m/>
    <s v="2013"/>
    <s v="38000000"/>
    <s v="000038000000"/>
    <s v="000000079929"/>
    <s v="I"/>
    <s v="Dist-Services"/>
    <x v="3"/>
    <m/>
    <n v="2"/>
    <n v="3557.99"/>
    <n v="2.2599999999999999E-2"/>
    <n v="111.11"/>
    <s v="JENKS "/>
    <s v="Plastic"/>
    <n v="4539.709648829431"/>
    <s v="NO"/>
    <s v="YES"/>
    <s v="&gt;0"/>
  </r>
  <r>
    <s v="DPAA1"/>
    <x v="0"/>
    <s v="40102"/>
    <x v="0"/>
    <s v="JMM0"/>
    <m/>
    <s v="2013"/>
    <s v="38000000"/>
    <s v="000038000000"/>
    <s v="000000078861"/>
    <s v="I"/>
    <s v="Dist-Services"/>
    <x v="3"/>
    <m/>
    <n v="2"/>
    <n v="3557.99"/>
    <n v="2.2599999999999999E-2"/>
    <n v="111.11"/>
    <s v="JACKSON "/>
    <s v="Plastic"/>
    <n v="4539.709648829431"/>
    <s v="NO"/>
    <s v="YES"/>
    <s v="&gt;0"/>
  </r>
  <r>
    <s v="DPAA1"/>
    <x v="0"/>
    <s v="40102"/>
    <x v="0"/>
    <s v="JOE0"/>
    <m/>
    <s v="2013"/>
    <s v="38000000"/>
    <s v="000038000000"/>
    <s v="000000079930"/>
    <s v="I"/>
    <s v="Dist-Services"/>
    <x v="3"/>
    <m/>
    <n v="1"/>
    <n v="1779"/>
    <n v="2.2599999999999999E-2"/>
    <n v="111.11"/>
    <s v="JONES "/>
    <s v="Plastic"/>
    <n v="2269.8612040133776"/>
    <s v="NO"/>
    <s v="YES"/>
    <s v="&gt;0"/>
  </r>
  <r>
    <s v="DPAA1"/>
    <x v="0"/>
    <s v="40102"/>
    <x v="0"/>
    <s v="KEM0"/>
    <m/>
    <s v="2013"/>
    <s v="38000000"/>
    <s v="000038000000"/>
    <s v="000000079643"/>
    <s v="I"/>
    <s v="Dist-Services"/>
    <x v="3"/>
    <m/>
    <n v="6"/>
    <n v="10673.97"/>
    <n v="2.2599999999999999E-2"/>
    <n v="111.11"/>
    <s v="KEATING "/>
    <s v="Plastic"/>
    <n v="13619.128946488292"/>
    <s v="NO"/>
    <s v="YES"/>
    <s v="&gt;0"/>
  </r>
  <r>
    <s v="DPAA1"/>
    <x v="0"/>
    <s v="40102"/>
    <x v="0"/>
    <s v="LAM0"/>
    <m/>
    <s v="2013"/>
    <s v="38000000"/>
    <s v="000038000000"/>
    <s v="000000079865"/>
    <s v="I"/>
    <s v="Dist-Services"/>
    <x v="3"/>
    <m/>
    <n v="2"/>
    <n v="3557.99"/>
    <n v="2.2599999999999999E-2"/>
    <n v="111.11"/>
    <s v="LAFAYETTE "/>
    <s v="Plastic"/>
    <n v="4539.709648829431"/>
    <s v="NO"/>
    <s v="YES"/>
    <s v="&gt;0"/>
  </r>
  <r>
    <s v="DPAA1"/>
    <x v="0"/>
    <s v="40102"/>
    <x v="0"/>
    <s v="LBC8"/>
    <m/>
    <s v="2013"/>
    <s v="38000000"/>
    <s v="000038000000"/>
    <s v="000000079866"/>
    <s v="I"/>
    <s v="Dist-Services"/>
    <x v="3"/>
    <m/>
    <n v="2"/>
    <n v="3557.99"/>
    <n v="2.2599999999999999E-2"/>
    <n v="111.11"/>
    <s v="LINESVILLE "/>
    <s v="Plastic"/>
    <n v="4539.709648829431"/>
    <s v="NO"/>
    <s v="YES"/>
    <s v="&gt;0"/>
  </r>
  <r>
    <s v="DPAA1"/>
    <x v="0"/>
    <s v="40102"/>
    <x v="0"/>
    <s v="LBE0"/>
    <m/>
    <s v="2013"/>
    <s v="38000000"/>
    <s v="000038000000"/>
    <s v="000000079542"/>
    <s v="I"/>
    <s v="Dist-Services"/>
    <x v="3"/>
    <m/>
    <n v="1"/>
    <n v="1779"/>
    <n v="2.2599999999999999E-2"/>
    <n v="111.11"/>
    <s v="LE BOUEF"/>
    <s v="Plastic"/>
    <n v="2269.8612040133776"/>
    <s v="NO"/>
    <s v="YES"/>
    <s v="&gt;0"/>
  </r>
  <r>
    <s v="DPAA1"/>
    <x v="0"/>
    <s v="40102"/>
    <x v="0"/>
    <s v="LCE8"/>
    <m/>
    <s v="2013"/>
    <s v="38000000"/>
    <s v="000038000000"/>
    <s v="000000078576"/>
    <s v="I"/>
    <s v="Dist-Services"/>
    <x v="3"/>
    <m/>
    <n v="14"/>
    <n v="24905.93"/>
    <n v="2.2599999999999999E-2"/>
    <n v="111.11"/>
    <s v="LAKE CITY"/>
    <s v="Plastic"/>
    <n v="31777.967541806018"/>
    <s v="NO"/>
    <s v="YES"/>
    <s v="&gt;0"/>
  </r>
  <r>
    <s v="DPAA1"/>
    <x v="0"/>
    <s v="40102"/>
    <x v="0"/>
    <s v="LIW0"/>
    <m/>
    <s v="2013"/>
    <s v="38000000"/>
    <s v="000038000000"/>
    <s v="000000079031"/>
    <s v="I"/>
    <s v="Dist-Services"/>
    <x v="3"/>
    <m/>
    <n v="18"/>
    <n v="32021.91"/>
    <n v="2.2599999999999999E-2"/>
    <n v="111.11"/>
    <s v="LIMESTONE "/>
    <s v="Plastic"/>
    <n v="40857.386839464882"/>
    <s v="NO"/>
    <s v="YES"/>
    <s v="&gt;0"/>
  </r>
  <r>
    <s v="DPAA1"/>
    <x v="0"/>
    <s v="40102"/>
    <x v="0"/>
    <s v="LRM8"/>
    <m/>
    <s v="2013"/>
    <s v="38000000"/>
    <s v="000038000000"/>
    <s v="000000078577"/>
    <s v="I"/>
    <s v="Dist-Services"/>
    <x v="3"/>
    <m/>
    <n v="1"/>
    <n v="1779"/>
    <n v="2.2599999999999999E-2"/>
    <n v="111.11"/>
    <s v="LEWIS RUN"/>
    <s v="Plastic"/>
    <n v="2269.8612040133776"/>
    <s v="NO"/>
    <s v="YES"/>
    <s v="&gt;0"/>
  </r>
  <r>
    <s v="DPAA1"/>
    <x v="0"/>
    <s v="40102"/>
    <x v="0"/>
    <s v="LTM0"/>
    <m/>
    <s v="2013"/>
    <s v="38000000"/>
    <s v="000038000000"/>
    <s v="000000078578"/>
    <s v="I"/>
    <s v="Dist-Services"/>
    <x v="3"/>
    <m/>
    <n v="1"/>
    <n v="1779"/>
    <n v="2.2599999999999999E-2"/>
    <n v="111.11"/>
    <s v="LACKAWANNOCK"/>
    <s v="Plastic"/>
    <n v="2269.8612040133776"/>
    <s v="NO"/>
    <s v="YES"/>
    <s v="&gt;0"/>
  </r>
  <r>
    <s v="DPAA1"/>
    <x v="0"/>
    <s v="40102"/>
    <x v="0"/>
    <s v="MBE8"/>
    <m/>
    <s v="2013"/>
    <s v="38000000"/>
    <s v="000038000000"/>
    <s v="000000079644"/>
    <s v="I"/>
    <s v="Dist-Services"/>
    <x v="3"/>
    <m/>
    <n v="2"/>
    <n v="3557.99"/>
    <n v="2.2599999999999999E-2"/>
    <n v="111.11"/>
    <s v="MIDDLEBORO "/>
    <s v="Plastic"/>
    <n v="4539.709648829431"/>
    <s v="NO"/>
    <s v="YES"/>
    <s v="&gt;0"/>
  </r>
  <r>
    <s v="DPAA1"/>
    <x v="0"/>
    <s v="40102"/>
    <x v="0"/>
    <s v="MCE0"/>
    <m/>
    <s v="2013"/>
    <s v="38000000"/>
    <s v="000038000000"/>
    <s v="000000078579"/>
    <s v="I"/>
    <s v="Dist-Services"/>
    <x v="3"/>
    <m/>
    <n v="108"/>
    <n v="192131.46"/>
    <n v="2.2599999999999999E-2"/>
    <n v="111.11"/>
    <s v="MILLCREEK "/>
    <s v="Plastic"/>
    <n v="245144.32103678928"/>
    <s v="NO"/>
    <s v="YES"/>
    <s v="&gt;0"/>
  </r>
  <r>
    <s v="DPAA1"/>
    <x v="0"/>
    <s v="40102"/>
    <x v="0"/>
    <s v="MDW0"/>
    <m/>
    <s v="2013"/>
    <s v="38000000"/>
    <s v="000038000000"/>
    <s v="000000079032"/>
    <s v="I"/>
    <s v="Dist-Services"/>
    <x v="3"/>
    <m/>
    <n v="4"/>
    <n v="7115.98"/>
    <n v="2.2599999999999999E-2"/>
    <n v="111.11"/>
    <s v="MEAD"/>
    <s v="Plastic"/>
    <n v="9079.419297658862"/>
    <s v="NO"/>
    <s v="YES"/>
    <s v="&gt;0"/>
  </r>
  <r>
    <s v="DPAA1"/>
    <x v="0"/>
    <s v="40102"/>
    <x v="0"/>
    <s v="MEC9"/>
    <m/>
    <s v="2013"/>
    <s v="38000000"/>
    <s v="000038000000"/>
    <s v="000000078580"/>
    <s v="I"/>
    <s v="Dist-Services"/>
    <x v="3"/>
    <m/>
    <n v="81"/>
    <n v="144098.59"/>
    <n v="2.2599999999999999E-2"/>
    <n v="111.11"/>
    <s v="MEADVILLE "/>
    <s v="Plastic"/>
    <n v="183858.23439799331"/>
    <s v="NO"/>
    <s v="YES"/>
    <s v="&gt;0"/>
  </r>
  <r>
    <s v="DPAA1"/>
    <x v="0"/>
    <s v="40102"/>
    <x v="0"/>
    <s v="MKE0"/>
    <m/>
    <s v="2013"/>
    <s v="38000000"/>
    <s v="000038000000"/>
    <s v="000000078862"/>
    <s v="I"/>
    <s v="Dist-Services"/>
    <x v="3"/>
    <m/>
    <n v="12"/>
    <n v="21347.94"/>
    <n v="2.2599999999999999E-2"/>
    <n v="111.11"/>
    <s v="MCKEAN"/>
    <s v="Plastic"/>
    <n v="27238.257892976584"/>
    <s v="NO"/>
    <s v="YES"/>
    <s v="&gt;0"/>
  </r>
  <r>
    <s v="DPAA1"/>
    <x v="0"/>
    <s v="40102"/>
    <x v="0"/>
    <s v="MOC0"/>
    <m/>
    <s v="2013"/>
    <s v="38000000"/>
    <s v="000038000000"/>
    <s v="000000079996"/>
    <s v="I"/>
    <s v="Dist-Services"/>
    <x v="3"/>
    <m/>
    <n v="1"/>
    <n v="1779"/>
    <n v="2.2599999999999999E-2"/>
    <n v="111.11"/>
    <s v="MONROE"/>
    <s v="Plastic"/>
    <n v="2269.8612040133776"/>
    <s v="NO"/>
    <s v="YES"/>
    <s v="&gt;0"/>
  </r>
  <r>
    <s v="DPAA1"/>
    <x v="0"/>
    <s v="40102"/>
    <x v="0"/>
    <s v="MRM8"/>
    <m/>
    <s v="2013"/>
    <s v="38000000"/>
    <s v="000038000000"/>
    <s v="000000078581"/>
    <s v="I"/>
    <s v="Dist-Services"/>
    <x v="3"/>
    <m/>
    <n v="3"/>
    <n v="5336.99"/>
    <n v="2.2599999999999999E-2"/>
    <n v="111.11"/>
    <s v="MERCER "/>
    <s v="Plastic"/>
    <n v="6809.5708528428086"/>
    <s v="NO"/>
    <s v="YES"/>
    <s v="&gt;0"/>
  </r>
  <r>
    <s v="DPAA1"/>
    <x v="0"/>
    <s v="40102"/>
    <x v="0"/>
    <s v="MTC0"/>
    <m/>
    <s v="2013"/>
    <s v="38000000"/>
    <s v="000038000000"/>
    <s v="000000079867"/>
    <s v="I"/>
    <s v="Dist-Services"/>
    <x v="3"/>
    <m/>
    <n v="3"/>
    <n v="5336.99"/>
    <n v="2.2599999999999999E-2"/>
    <n v="111.11"/>
    <s v="MADISON "/>
    <s v="Plastic"/>
    <n v="6809.5708528428086"/>
    <s v="NO"/>
    <s v="YES"/>
    <s v="&gt;0"/>
  </r>
  <r>
    <s v="DPAA1"/>
    <x v="0"/>
    <s v="40102"/>
    <x v="0"/>
    <s v="NEE0"/>
    <m/>
    <s v="2013"/>
    <s v="38000000"/>
    <s v="000038000000"/>
    <s v="000000078863"/>
    <s v="I"/>
    <s v="Dist-Services"/>
    <x v="3"/>
    <m/>
    <n v="6"/>
    <n v="10673.97"/>
    <n v="2.2599999999999999E-2"/>
    <n v="111.11"/>
    <s v="NORTH EAST"/>
    <s v="Plastic"/>
    <n v="13619.128946488292"/>
    <s v="NO"/>
    <s v="YES"/>
    <s v="&gt;0"/>
  </r>
  <r>
    <s v="DPAA1"/>
    <x v="0"/>
    <s v="40102"/>
    <x v="0"/>
    <s v="OAB0"/>
    <m/>
    <s v="2013"/>
    <s v="38000000"/>
    <s v="000038000000"/>
    <s v="000000080186"/>
    <s v="I"/>
    <s v="Dist-Services"/>
    <x v="3"/>
    <m/>
    <n v="2"/>
    <n v="3557.99"/>
    <n v="2.2599999999999999E-2"/>
    <n v="111.11"/>
    <s v="OAKLAND "/>
    <s v="Plastic"/>
    <n v="4539.709648829431"/>
    <s v="NO"/>
    <s v="YES"/>
    <s v="&gt;0"/>
  </r>
  <r>
    <s v="DPAA1"/>
    <x v="0"/>
    <s v="40102"/>
    <x v="0"/>
    <s v="OAV0"/>
    <m/>
    <s v="2013"/>
    <s v="38000000"/>
    <s v="000038000000"/>
    <s v="000000078582"/>
    <s v="I"/>
    <s v="Dist-Services"/>
    <x v="3"/>
    <m/>
    <n v="3"/>
    <n v="5336.99"/>
    <n v="2.2599999999999999E-2"/>
    <n v="111.11"/>
    <s v="OAKLAND "/>
    <s v="Plastic"/>
    <n v="6809.5708528428086"/>
    <s v="NO"/>
    <s v="YES"/>
    <s v="&gt;0"/>
  </r>
  <r>
    <s v="DPAA1"/>
    <x v="0"/>
    <s v="40102"/>
    <x v="0"/>
    <s v="OCV9"/>
    <m/>
    <s v="2013"/>
    <s v="38000000"/>
    <s v="000038000000"/>
    <s v="000000078583"/>
    <s v="I"/>
    <s v="Dist-Services"/>
    <x v="3"/>
    <m/>
    <n v="27"/>
    <n v="48032.87"/>
    <n v="2.2599999999999999E-2"/>
    <n v="111.11"/>
    <s v="OIL CITY"/>
    <s v="Plastic"/>
    <n v="61286.086638795983"/>
    <s v="NO"/>
    <s v="YES"/>
    <s v="&gt;0"/>
  </r>
  <r>
    <s v="DPAA1"/>
    <x v="0"/>
    <s v="40102"/>
    <x v="0"/>
    <s v="OTM0"/>
    <m/>
    <s v="2013"/>
    <s v="38000000"/>
    <s v="000038000000"/>
    <s v="000000078864"/>
    <s v="I"/>
    <s v="Dist-Services"/>
    <x v="3"/>
    <m/>
    <n v="3"/>
    <n v="5336.99"/>
    <n v="2.2599999999999999E-2"/>
    <n v="111.11"/>
    <s v="OTTO"/>
    <s v="Plastic"/>
    <n v="6809.5708528428086"/>
    <s v="NO"/>
    <s v="YES"/>
    <s v="&gt;0"/>
  </r>
  <r>
    <s v="DPAA1"/>
    <x v="0"/>
    <s v="40102"/>
    <x v="0"/>
    <s v="OVV0"/>
    <m/>
    <s v="2013"/>
    <s v="38000000"/>
    <s v="000038000000"/>
    <s v="000000078584"/>
    <s v="I"/>
    <s v="Dist-Services"/>
    <x v="3"/>
    <m/>
    <n v="2"/>
    <n v="3557.99"/>
    <n v="2.2599999999999999E-2"/>
    <n v="111.11"/>
    <s v="OIL CREEK "/>
    <s v="Plastic"/>
    <n v="4539.709648829431"/>
    <s v="NO"/>
    <s v="YES"/>
    <s v="&gt;0"/>
  </r>
  <r>
    <s v="DPAA1"/>
    <x v="0"/>
    <s v="40102"/>
    <x v="0"/>
    <s v="PAC0"/>
    <m/>
    <s v="2013"/>
    <s v="38000000"/>
    <s v="000038000000"/>
    <s v="000000078865"/>
    <s v="D"/>
    <s v="Dist-Services"/>
    <x v="3"/>
    <m/>
    <n v="0"/>
    <n v="0"/>
    <n v="2.2599999999999999E-2"/>
    <n v="111.11"/>
    <s v="PAINT "/>
    <s v="Plastic"/>
    <n v="0"/>
    <s v="YES"/>
    <s v="NO"/>
    <s v="=0"/>
  </r>
  <r>
    <s v="DPAA1"/>
    <x v="0"/>
    <s v="40102"/>
    <x v="0"/>
    <s v="PEM0"/>
    <m/>
    <s v="2013"/>
    <s v="38000000"/>
    <s v="000038000000"/>
    <s v="000000079383"/>
    <s v="I"/>
    <s v="Dist-Services"/>
    <x v="3"/>
    <m/>
    <n v="2"/>
    <n v="3557.99"/>
    <n v="2.2599999999999999E-2"/>
    <n v="111.11"/>
    <s v="PERRY "/>
    <s v="Plastic"/>
    <n v="4539.709648829431"/>
    <s v="NO"/>
    <s v="YES"/>
    <s v="&gt;0"/>
  </r>
  <r>
    <s v="DPAA1"/>
    <x v="0"/>
    <s v="40102"/>
    <x v="0"/>
    <s v="PFW0"/>
    <m/>
    <s v="2013"/>
    <s v="38000000"/>
    <s v="000038000000"/>
    <s v="000000080187"/>
    <s v="I"/>
    <s v="Dist-Services"/>
    <x v="3"/>
    <m/>
    <n v="1"/>
    <n v="1779"/>
    <n v="2.2599999999999999E-2"/>
    <n v="111.11"/>
    <s v="PITTSFIELD"/>
    <s v="Plastic"/>
    <n v="2269.8612040133776"/>
    <s v="NO"/>
    <s v="YES"/>
    <s v="&gt;0"/>
  </r>
  <r>
    <s v="DPAA1"/>
    <x v="0"/>
    <s v="40102"/>
    <x v="0"/>
    <s v="PGW0"/>
    <m/>
    <s v="2013"/>
    <s v="38000000"/>
    <s v="000038000000"/>
    <s v="000000079033"/>
    <s v="I"/>
    <s v="Dist-Services"/>
    <x v="3"/>
    <m/>
    <n v="11"/>
    <n v="19568.95"/>
    <n v="2.2599999999999999E-2"/>
    <n v="111.11"/>
    <s v="PINE GROVE"/>
    <s v="Plastic"/>
    <n v="24968.409448160535"/>
    <s v="NO"/>
    <s v="YES"/>
    <s v="&gt;0"/>
  </r>
  <r>
    <s v="DPAA1"/>
    <x v="0"/>
    <s v="40102"/>
    <x v="0"/>
    <s v="PIC0"/>
    <m/>
    <s v="2013"/>
    <s v="38000000"/>
    <s v="000038000000"/>
    <s v="000000079997"/>
    <s v="I"/>
    <s v="Dist-Services"/>
    <x v="3"/>
    <m/>
    <n v="1"/>
    <n v="1779"/>
    <n v="2.2599999999999999E-2"/>
    <n v="111.11"/>
    <s v="PINE"/>
    <s v="Plastic"/>
    <n v="2269.8612040133776"/>
    <s v="NO"/>
    <s v="YES"/>
    <s v="&gt;0"/>
  </r>
  <r>
    <s v="DPAA1"/>
    <x v="0"/>
    <s v="40102"/>
    <x v="0"/>
    <s v="PIJ0"/>
    <m/>
    <s v="2013"/>
    <s v="38000000"/>
    <s v="000038000000"/>
    <s v="000000080082"/>
    <s v="I"/>
    <s v="Dist-Services"/>
    <x v="3"/>
    <m/>
    <n v="1"/>
    <n v="1779"/>
    <n v="2.2599999999999999E-2"/>
    <n v="111.11"/>
    <s v="PINECREEK "/>
    <s v="Plastic"/>
    <n v="2269.8612040133776"/>
    <s v="NO"/>
    <s v="YES"/>
    <s v="&gt;0"/>
  </r>
  <r>
    <s v="DPAA1"/>
    <x v="0"/>
    <s v="40102"/>
    <x v="0"/>
    <s v="PIV0"/>
    <m/>
    <s v="2013"/>
    <s v="38000000"/>
    <s v="000038000000"/>
    <s v="000000078866"/>
    <s v="I"/>
    <s v="Dist-Services"/>
    <x v="3"/>
    <m/>
    <n v="8"/>
    <n v="14231.96"/>
    <n v="2.2599999999999999E-2"/>
    <n v="111.11"/>
    <s v="PINEGROVE "/>
    <s v="Plastic"/>
    <n v="18158.838595317724"/>
    <s v="NO"/>
    <s v="YES"/>
    <s v="&gt;0"/>
  </r>
  <r>
    <s v="DPAA1"/>
    <x v="0"/>
    <s v="40102"/>
    <x v="0"/>
    <s v="PLV8"/>
    <m/>
    <s v="2013"/>
    <s v="38000000"/>
    <s v="000038000000"/>
    <s v="000000078585"/>
    <s v="I"/>
    <s v="Dist-Services"/>
    <x v="3"/>
    <m/>
    <n v="2"/>
    <n v="3557.99"/>
    <n v="2.2599999999999999E-2"/>
    <n v="111.11"/>
    <s v="PLEASANTVILLE"/>
    <s v="Plastic"/>
    <n v="4539.709648829431"/>
    <s v="NO"/>
    <s v="YES"/>
    <s v="&gt;0"/>
  </r>
  <r>
    <s v="DPAA1"/>
    <x v="0"/>
    <s v="40102"/>
    <x v="0"/>
    <s v="POV8"/>
    <m/>
    <s v="2013"/>
    <s v="38000000"/>
    <s v="000038000000"/>
    <s v="000000079205"/>
    <s v="I"/>
    <s v="Dist-Services"/>
    <x v="3"/>
    <m/>
    <n v="3"/>
    <n v="5336.99"/>
    <n v="2.2599999999999999E-2"/>
    <n v="111.11"/>
    <s v="POLK "/>
    <s v="Plastic"/>
    <n v="6809.5708528428086"/>
    <s v="NO"/>
    <s v="YES"/>
    <s v="&gt;0"/>
  </r>
  <r>
    <s v="DPAA1"/>
    <x v="0"/>
    <s v="40102"/>
    <x v="0"/>
    <s v="PRA0"/>
    <m/>
    <s v="2013"/>
    <s v="38000000"/>
    <s v="000038000000"/>
    <s v="000000079998"/>
    <s v="I"/>
    <s v="Dist-Services"/>
    <x v="3"/>
    <m/>
    <n v="1"/>
    <n v="1779"/>
    <n v="2.2599999999999999E-2"/>
    <n v="111.11"/>
    <s v="PERRY "/>
    <s v="Plastic"/>
    <n v="2269.8612040133776"/>
    <s v="NO"/>
    <s v="YES"/>
    <s v="&gt;0"/>
  </r>
  <r>
    <s v="DPAA1"/>
    <x v="0"/>
    <s v="40102"/>
    <x v="0"/>
    <s v="PRV0"/>
    <m/>
    <s v="2013"/>
    <s v="38000000"/>
    <s v="000038000000"/>
    <s v="000000078586"/>
    <s v="I"/>
    <s v="Dist-Services"/>
    <x v="3"/>
    <m/>
    <n v="1"/>
    <n v="1779"/>
    <n v="2.2599999999999999E-2"/>
    <n v="111.11"/>
    <s v="PRESIDENT "/>
    <s v="Plastic"/>
    <n v="2269.8612040133776"/>
    <s v="NO"/>
    <s v="YES"/>
    <s v="&gt;0"/>
  </r>
  <r>
    <s v="DPAA1"/>
    <x v="0"/>
    <s v="40102"/>
    <x v="0"/>
    <s v="PTB0"/>
    <m/>
    <s v="2013"/>
    <s v="38000000"/>
    <s v="000038000000"/>
    <s v="000000079645"/>
    <s v="I"/>
    <s v="Dist-Services"/>
    <x v="3"/>
    <m/>
    <n v="1"/>
    <n v="1779"/>
    <n v="2.2599999999999999E-2"/>
    <n v="111.11"/>
    <s v="PARKER"/>
    <s v="Plastic"/>
    <n v="2269.8612040133776"/>
    <s v="NO"/>
    <s v="YES"/>
    <s v="&gt;0"/>
  </r>
  <r>
    <s v="DPAA1"/>
    <x v="0"/>
    <s v="40102"/>
    <x v="0"/>
    <s v="PYM0"/>
    <m/>
    <s v="2013"/>
    <s v="38000000"/>
    <s v="000038000000"/>
    <s v="000000078587"/>
    <s v="I"/>
    <s v="Dist-Services"/>
    <x v="3"/>
    <m/>
    <n v="39"/>
    <n v="69380.800000000003"/>
    <n v="2.2599999999999999E-2"/>
    <n v="111.11"/>
    <s v="PYMATUNING"/>
    <s v="Plastic"/>
    <n v="88524.331772575257"/>
    <s v="NO"/>
    <s v="YES"/>
    <s v="&gt;0"/>
  </r>
  <r>
    <s v="DPAA1"/>
    <x v="0"/>
    <s v="40102"/>
    <x v="0"/>
    <s v="RBE8"/>
    <m/>
    <s v="2013"/>
    <s v="38000000"/>
    <s v="000038000000"/>
    <s v="000000079543"/>
    <s v="I"/>
    <s v="Dist-Services"/>
    <x v="3"/>
    <m/>
    <n v="3"/>
    <n v="5336.98"/>
    <n v="2.2599999999999999E-2"/>
    <n v="111.11"/>
    <s v="RIDGWAY"/>
    <s v="Plastic"/>
    <n v="6809.5580936454844"/>
    <s v="NO"/>
    <s v="YES"/>
    <s v="&gt;0"/>
  </r>
  <r>
    <s v="DPAA1"/>
    <x v="0"/>
    <s v="40102"/>
    <x v="0"/>
    <s v="REJ8"/>
    <m/>
    <s v="2013"/>
    <s v="38000000"/>
    <s v="000038000000"/>
    <s v="000000079034"/>
    <s v="I"/>
    <s v="Dist-Services"/>
    <x v="3"/>
    <m/>
    <n v="3"/>
    <n v="5336.99"/>
    <n v="2.2599999999999999E-2"/>
    <n v="111.11"/>
    <s v="REYNOLDSVILLE"/>
    <s v="Plastic"/>
    <n v="6809.5708528428086"/>
    <s v="NO"/>
    <s v="YES"/>
    <s v="&gt;0"/>
  </r>
  <r>
    <s v="DPAA1"/>
    <x v="0"/>
    <s v="40102"/>
    <x v="0"/>
    <s v="RNC0"/>
    <m/>
    <s v="2013"/>
    <s v="38000000"/>
    <s v="000038000000"/>
    <s v="000000079206"/>
    <s v="I"/>
    <s v="Dist-Services"/>
    <x v="3"/>
    <m/>
    <n v="1"/>
    <n v="1779"/>
    <n v="2.2599999999999999E-2"/>
    <n v="111.11"/>
    <s v="RANDOLPH"/>
    <s v="Plastic"/>
    <n v="2269.8612040133776"/>
    <s v="NO"/>
    <s v="YES"/>
    <s v="&gt;0"/>
  </r>
  <r>
    <s v="DPAA1"/>
    <x v="0"/>
    <s v="40102"/>
    <x v="0"/>
    <s v="ROJ0"/>
    <m/>
    <s v="2013"/>
    <s v="38000000"/>
    <s v="000038000000"/>
    <s v="000000080188"/>
    <s v="I"/>
    <s v="Dist-Services"/>
    <x v="3"/>
    <m/>
    <n v="1"/>
    <n v="1779"/>
    <n v="2.2599999999999999E-2"/>
    <n v="111.11"/>
    <s v="ROSE"/>
    <s v="Plastic"/>
    <n v="2269.8612040133776"/>
    <s v="NO"/>
    <s v="YES"/>
    <s v="&gt;0"/>
  </r>
  <r>
    <s v="DPAA1"/>
    <x v="0"/>
    <s v="40102"/>
    <x v="0"/>
    <s v="ROV8"/>
    <m/>
    <s v="2013"/>
    <s v="38000000"/>
    <s v="000038000000"/>
    <s v="000000079035"/>
    <s v="I"/>
    <s v="Dist-Services"/>
    <x v="3"/>
    <m/>
    <n v="3"/>
    <n v="5336.99"/>
    <n v="2.2599999999999999E-2"/>
    <n v="111.11"/>
    <s v="ROUSEVILLE "/>
    <s v="Plastic"/>
    <n v="6809.5708528428086"/>
    <s v="NO"/>
    <s v="YES"/>
    <s v="&gt;0"/>
  </r>
  <r>
    <s v="DPAA1"/>
    <x v="0"/>
    <s v="40102"/>
    <x v="0"/>
    <s v="RTE0"/>
    <m/>
    <s v="2013"/>
    <s v="38000000"/>
    <s v="000038000000"/>
    <s v="000000078867"/>
    <s v="I"/>
    <s v="Dist-Services"/>
    <x v="3"/>
    <m/>
    <n v="12"/>
    <n v="21347.94"/>
    <n v="2.2599999999999999E-2"/>
    <n v="111.11"/>
    <s v="RIDGWAY "/>
    <s v="Plastic"/>
    <n v="27238.257892976584"/>
    <s v="NO"/>
    <s v="YES"/>
    <s v="&gt;0"/>
  </r>
  <r>
    <s v="DPAA1"/>
    <x v="0"/>
    <s v="40102"/>
    <x v="0"/>
    <s v="SAC0"/>
    <m/>
    <s v="2013"/>
    <s v="38000000"/>
    <s v="000038000000"/>
    <s v="000000078588"/>
    <s v="I"/>
    <s v="Dist-Services"/>
    <x v="3"/>
    <m/>
    <n v="14"/>
    <n v="24905.93"/>
    <n v="2.2599999999999999E-2"/>
    <n v="111.11"/>
    <s v="SADSBURY"/>
    <s v="Plastic"/>
    <n v="31777.967541806018"/>
    <s v="NO"/>
    <s v="YES"/>
    <s v="&gt;0"/>
  </r>
  <r>
    <s v="DPAA1"/>
    <x v="0"/>
    <s v="40102"/>
    <x v="0"/>
    <s v="SAV0"/>
    <m/>
    <s v="2013"/>
    <s v="38000000"/>
    <s v="000038000000"/>
    <s v="000000079207"/>
    <s v="I"/>
    <s v="Dist-Services"/>
    <x v="3"/>
    <m/>
    <n v="3"/>
    <n v="5336.99"/>
    <n v="2.2599999999999999E-2"/>
    <n v="111.11"/>
    <s v="SANDYCREEK"/>
    <s v="Plastic"/>
    <n v="6809.5708528428086"/>
    <s v="NO"/>
    <s v="YES"/>
    <s v="&gt;0"/>
  </r>
  <r>
    <s v="DPAA1"/>
    <x v="0"/>
    <s v="40102"/>
    <x v="0"/>
    <s v="SBE9"/>
    <m/>
    <s v="2013"/>
    <s v="38000000"/>
    <s v="000038000000"/>
    <s v="000000078589"/>
    <s v="I"/>
    <s v="Dist-Services"/>
    <x v="3"/>
    <m/>
    <n v="197"/>
    <n v="350520.08"/>
    <n v="2.2599999999999999E-2"/>
    <n v="111.11"/>
    <s v="ST MARYS"/>
    <s v="Plastic"/>
    <n v="447235.4866889632"/>
    <s v="NO"/>
    <s v="YES"/>
    <s v="&gt;0"/>
  </r>
  <r>
    <s v="DPAA1"/>
    <x v="0"/>
    <s v="40102"/>
    <x v="0"/>
    <s v="SBM8"/>
    <m/>
    <s v="2013"/>
    <s v="38000000"/>
    <s v="000038000000"/>
    <s v="000000078590"/>
    <s v="I"/>
    <s v="Dist-Services"/>
    <x v="3"/>
    <m/>
    <n v="29"/>
    <n v="51590.85"/>
    <n v="2.2599999999999999E-2"/>
    <n v="111.11"/>
    <s v="SHARPSVILLE"/>
    <s v="Plastic"/>
    <n v="65825.783528428088"/>
    <s v="NO"/>
    <s v="YES"/>
    <s v="&gt;0"/>
  </r>
  <r>
    <s v="DPAA1"/>
    <x v="0"/>
    <s v="40102"/>
    <x v="0"/>
    <s v="SBW8"/>
    <m/>
    <s v="2013"/>
    <s v="38000000"/>
    <s v="000038000000"/>
    <s v="000000079036"/>
    <s v="I"/>
    <s v="Dist-Services"/>
    <x v="3"/>
    <m/>
    <n v="3"/>
    <n v="5336.99"/>
    <n v="2.2599999999999999E-2"/>
    <n v="111.11"/>
    <s v="SUGAR GROVE"/>
    <s v="Plastic"/>
    <n v="6809.5708528428086"/>
    <s v="NO"/>
    <s v="YES"/>
    <s v="&gt;0"/>
  </r>
  <r>
    <s v="DPAA1"/>
    <x v="0"/>
    <s v="40102"/>
    <x v="0"/>
    <s v="SCE0"/>
    <m/>
    <s v="2013"/>
    <s v="38000000"/>
    <s v="000038000000"/>
    <s v="000000078591"/>
    <s v="I"/>
    <s v="Dist-Services"/>
    <x v="3"/>
    <m/>
    <n v="1"/>
    <n v="1779"/>
    <n v="2.2599999999999999E-2"/>
    <n v="111.11"/>
    <s v="SPRING CREEK"/>
    <s v="Plastic"/>
    <n v="2269.8612040133776"/>
    <s v="NO"/>
    <s v="YES"/>
    <s v="&gt;0"/>
  </r>
  <r>
    <s v="DPAA1"/>
    <x v="0"/>
    <s v="40102"/>
    <x v="0"/>
    <s v="SEM0"/>
    <m/>
    <s v="2013"/>
    <s v="38000000"/>
    <s v="000038000000"/>
    <s v="000000080083"/>
    <s v="I"/>
    <s v="Dist-Services"/>
    <x v="3"/>
    <m/>
    <n v="1"/>
    <n v="1779"/>
    <n v="2.2599999999999999E-2"/>
    <n v="111.11"/>
    <s v="SERGEANT"/>
    <s v="Plastic"/>
    <n v="2269.8612040133776"/>
    <s v="NO"/>
    <s v="YES"/>
    <s v="&gt;0"/>
  </r>
  <r>
    <s v="DPAA1"/>
    <x v="0"/>
    <s v="40102"/>
    <x v="0"/>
    <s v="SEW0"/>
    <m/>
    <s v="2013"/>
    <s v="38000000"/>
    <s v="000038000000"/>
    <s v="000000078592"/>
    <s v="I"/>
    <s v="Dist-Services"/>
    <x v="3"/>
    <m/>
    <n v="8"/>
    <n v="14231.96"/>
    <n v="2.2599999999999999E-2"/>
    <n v="111.11"/>
    <s v="SHEFFIELD "/>
    <s v="Plastic"/>
    <n v="18158.838595317724"/>
    <s v="NO"/>
    <s v="YES"/>
    <s v="&gt;0"/>
  </r>
  <r>
    <s v="DPAA1"/>
    <x v="0"/>
    <s v="40102"/>
    <x v="0"/>
    <s v="SGA0"/>
    <m/>
    <s v="2013"/>
    <s v="38000000"/>
    <s v="000038000000"/>
    <s v="000000079544"/>
    <s v="I"/>
    <s v="Dist-Services"/>
    <x v="3"/>
    <m/>
    <n v="15"/>
    <n v="26684.93"/>
    <n v="2.2599999999999999E-2"/>
    <n v="111.11"/>
    <s v="SUGARCREEK"/>
    <s v="Plastic"/>
    <n v="34047.828745819395"/>
    <s v="NO"/>
    <s v="YES"/>
    <s v="&gt;0"/>
  </r>
  <r>
    <s v="DPAA1"/>
    <x v="0"/>
    <s v="40102"/>
    <x v="0"/>
    <s v="SGM0"/>
    <m/>
    <s v="2013"/>
    <s v="38000000"/>
    <s v="000038000000"/>
    <s v="000000078593"/>
    <s v="I"/>
    <s v="Dist-Services"/>
    <x v="3"/>
    <m/>
    <n v="2"/>
    <n v="3557.99"/>
    <n v="2.2599999999999999E-2"/>
    <n v="111.11"/>
    <s v="SUGAR GROVE "/>
    <s v="Plastic"/>
    <n v="4539.709648829431"/>
    <s v="NO"/>
    <s v="YES"/>
    <s v="&gt;0"/>
  </r>
  <r>
    <s v="DPAA1"/>
    <x v="0"/>
    <s v="40102"/>
    <x v="0"/>
    <s v="SHC0"/>
    <m/>
    <s v="2013"/>
    <s v="38000000"/>
    <s v="000038000000"/>
    <s v="000000078594"/>
    <s v="I"/>
    <s v="Dist-Services"/>
    <x v="3"/>
    <m/>
    <n v="1"/>
    <n v="1779"/>
    <n v="2.2599999999999999E-2"/>
    <n v="111.11"/>
    <s v="SHIPPEN "/>
    <s v="Plastic"/>
    <n v="2269.8612040133776"/>
    <s v="NO"/>
    <s v="YES"/>
    <s v="&gt;0"/>
  </r>
  <r>
    <s v="DPAA1"/>
    <x v="0"/>
    <s v="40102"/>
    <x v="0"/>
    <s v="SHM8"/>
    <m/>
    <s v="2013"/>
    <s v="38000000"/>
    <s v="000038000000"/>
    <s v="000000078868"/>
    <s v="I"/>
    <s v="Dist-Services"/>
    <x v="3"/>
    <m/>
    <n v="1"/>
    <n v="1779"/>
    <n v="2.2599999999999999E-2"/>
    <n v="111.11"/>
    <s v="SHEAKLEYVILLE"/>
    <s v="Plastic"/>
    <n v="2269.8612040133776"/>
    <s v="NO"/>
    <s v="YES"/>
    <s v="&gt;0"/>
  </r>
  <r>
    <s v="DPAA1"/>
    <x v="0"/>
    <s v="40102"/>
    <x v="0"/>
    <s v="SMC0"/>
    <m/>
    <s v="2013"/>
    <s v="38000000"/>
    <s v="000038000000"/>
    <s v="000000078595"/>
    <s v="I"/>
    <s v="Dist-Services"/>
    <x v="3"/>
    <m/>
    <n v="5"/>
    <n v="8894.9699999999993"/>
    <n v="2.2599999999999999E-2"/>
    <n v="111.11"/>
    <s v="SUMMIT"/>
    <s v="Plastic"/>
    <n v="11349.267742474914"/>
    <s v="NO"/>
    <s v="YES"/>
    <s v="&gt;0"/>
  </r>
  <r>
    <s v="DPAA1"/>
    <x v="0"/>
    <s v="40102"/>
    <x v="0"/>
    <s v="SME0"/>
    <m/>
    <s v="2013"/>
    <s v="38000000"/>
    <s v="000038000000"/>
    <s v="000000078596"/>
    <s v="I"/>
    <s v="Dist-Services"/>
    <x v="3"/>
    <m/>
    <n v="47"/>
    <n v="83612.759999999995"/>
    <n v="2.2599999999999999E-2"/>
    <n v="111.11"/>
    <s v="SUMMIT"/>
    <s v="Plastic"/>
    <n v="106683.17036789296"/>
    <s v="NO"/>
    <s v="YES"/>
    <s v="&gt;0"/>
  </r>
  <r>
    <s v="DPAA1"/>
    <x v="0"/>
    <s v="40102"/>
    <x v="0"/>
    <s v="SMM8"/>
    <m/>
    <s v="2013"/>
    <s v="38000000"/>
    <s v="000038000000"/>
    <s v="000000080084"/>
    <s v="I"/>
    <s v="Dist-Services"/>
    <x v="3"/>
    <m/>
    <n v="2"/>
    <n v="3557.99"/>
    <n v="2.2599999999999999E-2"/>
    <n v="111.11"/>
    <s v="SMETHPORT"/>
    <s v="Plastic"/>
    <n v="4539.709648829431"/>
    <s v="NO"/>
    <s v="YES"/>
    <s v="&gt;0"/>
  </r>
  <r>
    <s v="DPAA1"/>
    <x v="0"/>
    <s v="40102"/>
    <x v="0"/>
    <s v="SNC0"/>
    <m/>
    <s v="2013"/>
    <s v="38000000"/>
    <s v="000038000000"/>
    <s v="000000078597"/>
    <s v="I"/>
    <s v="Dist-Services"/>
    <x v="3"/>
    <m/>
    <n v="2"/>
    <n v="3557.99"/>
    <n v="2.2599999999999999E-2"/>
    <n v="111.11"/>
    <s v="STEUBEN "/>
    <s v="Plastic"/>
    <n v="4539.709648829431"/>
    <s v="NO"/>
    <s v="YES"/>
    <s v="&gt;0"/>
  </r>
  <r>
    <s v="DPAA1"/>
    <x v="0"/>
    <s v="40102"/>
    <x v="0"/>
    <s v="SNJ0"/>
    <m/>
    <s v="2013"/>
    <s v="38000000"/>
    <s v="000038000000"/>
    <s v="000000078869"/>
    <s v="I"/>
    <s v="Dist-Services"/>
    <x v="3"/>
    <m/>
    <n v="2"/>
    <n v="3557.99"/>
    <n v="2.2599999999999999E-2"/>
    <n v="111.11"/>
    <s v="SNYDER"/>
    <s v="Plastic"/>
    <n v="4539.709648829431"/>
    <s v="NO"/>
    <s v="YES"/>
    <s v="&gt;0"/>
  </r>
  <r>
    <s v="DPAA1"/>
    <x v="0"/>
    <s v="40102"/>
    <x v="0"/>
    <s v="SNM9"/>
    <m/>
    <s v="2013"/>
    <s v="38000000"/>
    <s v="000038000000"/>
    <s v="000000078598"/>
    <s v="I"/>
    <s v="Dist-Services"/>
    <x v="3"/>
    <m/>
    <n v="25"/>
    <n v="44474.879999999997"/>
    <n v="2.2599999999999999E-2"/>
    <n v="111.11"/>
    <s v="SHARON"/>
    <s v="Plastic"/>
    <n v="56746.376989966549"/>
    <s v="NO"/>
    <s v="YES"/>
    <s v="&gt;0"/>
  </r>
  <r>
    <s v="DPAA1"/>
    <x v="0"/>
    <s v="40102"/>
    <x v="0"/>
    <s v="SPE0"/>
    <m/>
    <s v="2013"/>
    <s v="38000000"/>
    <s v="000038000000"/>
    <s v="000000078599"/>
    <s v="I"/>
    <s v="Dist-Services"/>
    <x v="3"/>
    <m/>
    <n v="13"/>
    <n v="23126.93"/>
    <n v="2.2599999999999999E-2"/>
    <n v="111.11"/>
    <s v="SPRINGFIELD "/>
    <s v="Plastic"/>
    <n v="29508.10633779264"/>
    <s v="NO"/>
    <s v="YES"/>
    <s v="&gt;0"/>
  </r>
  <r>
    <s v="DPAA1"/>
    <x v="0"/>
    <s v="40102"/>
    <x v="0"/>
    <s v="SPM0"/>
    <m/>
    <s v="2013"/>
    <s v="38000000"/>
    <s v="000038000000"/>
    <s v="000000079545"/>
    <s v="I"/>
    <s v="Dist-Services"/>
    <x v="3"/>
    <m/>
    <n v="6"/>
    <n v="10673.97"/>
    <n v="2.2599999999999999E-2"/>
    <n v="111.11"/>
    <s v="SOUTH PYMATUNING"/>
    <s v="Plastic"/>
    <n v="13619.128946488292"/>
    <s v="NO"/>
    <s v="YES"/>
    <s v="&gt;0"/>
  </r>
  <r>
    <s v="DPAA1"/>
    <x v="0"/>
    <s v="40102"/>
    <x v="0"/>
    <s v="STM0"/>
    <m/>
    <s v="2013"/>
    <s v="38000000"/>
    <s v="000038000000"/>
    <s v="000000078600"/>
    <s v="I"/>
    <s v="Dist-Services"/>
    <x v="3"/>
    <m/>
    <n v="7"/>
    <n v="12452.97"/>
    <n v="2.2599999999999999E-2"/>
    <n v="111.11"/>
    <s v="SHENANGO"/>
    <s v="Plastic"/>
    <n v="15888.99015050167"/>
    <s v="NO"/>
    <s v="YES"/>
    <s v="&gt;0"/>
  </r>
  <r>
    <s v="DPAA1"/>
    <x v="0"/>
    <s v="40102"/>
    <x v="0"/>
    <s v="STW0"/>
    <m/>
    <s v="2013"/>
    <s v="38000000"/>
    <s v="000038000000"/>
    <s v="000000079037"/>
    <s v="I"/>
    <s v="Dist-Services"/>
    <x v="3"/>
    <m/>
    <n v="1"/>
    <n v="1779"/>
    <n v="2.2599999999999999E-2"/>
    <n v="111.11"/>
    <s v="SUGAR GROVE "/>
    <s v="Plastic"/>
    <n v="2269.8612040133776"/>
    <s v="NO"/>
    <s v="YES"/>
    <s v="&gt;0"/>
  </r>
  <r>
    <s v="DPAA1"/>
    <x v="0"/>
    <s v="40102"/>
    <x v="0"/>
    <s v="SUV8"/>
    <m/>
    <s v="2013"/>
    <s v="38000000"/>
    <s v="000038000000"/>
    <s v="000000078601"/>
    <s v="I"/>
    <s v="Dist-Services"/>
    <x v="3"/>
    <m/>
    <n v="5"/>
    <n v="8894.98"/>
    <n v="2.2599999999999999E-2"/>
    <n v="111.11"/>
    <s v="SUGAR CREEK"/>
    <s v="Plastic"/>
    <n v="11349.28050167224"/>
    <s v="NO"/>
    <s v="YES"/>
    <s v="&gt;0"/>
  </r>
  <r>
    <s v="DPAA1"/>
    <x v="0"/>
    <s v="40102"/>
    <x v="0"/>
    <s v="SYC0"/>
    <m/>
    <s v="2013"/>
    <s v="38000000"/>
    <s v="000038000000"/>
    <s v="000000078602"/>
    <s v="I"/>
    <s v="Dist-Services"/>
    <x v="3"/>
    <m/>
    <n v="96"/>
    <n v="170783.52"/>
    <n v="2.2599999999999999E-2"/>
    <n v="111.11"/>
    <s v="SANDY "/>
    <s v="Plastic"/>
    <n v="217906.06314381267"/>
    <s v="NO"/>
    <s v="YES"/>
    <s v="&gt;0"/>
  </r>
  <r>
    <s v="DPAA1"/>
    <x v="0"/>
    <s v="40102"/>
    <x v="0"/>
    <s v="SYJ8"/>
    <m/>
    <s v="2013"/>
    <s v="38000000"/>
    <s v="000038000000"/>
    <s v="000000079384"/>
    <s v="I"/>
    <s v="Dist-Services"/>
    <x v="3"/>
    <m/>
    <n v="2"/>
    <n v="3557.99"/>
    <n v="2.2599999999999999E-2"/>
    <n v="111.11"/>
    <s v="SYKESVILLE "/>
    <s v="Plastic"/>
    <n v="4539.709648829431"/>
    <s v="NO"/>
    <s v="YES"/>
    <s v="&gt;0"/>
  </r>
  <r>
    <s v="DPAA1"/>
    <x v="0"/>
    <s v="40102"/>
    <x v="0"/>
    <s v="TBW8"/>
    <m/>
    <s v="2013"/>
    <s v="38000000"/>
    <s v="000038000000"/>
    <s v="000000079208"/>
    <s v="I"/>
    <s v="Dist-Services"/>
    <x v="3"/>
    <m/>
    <n v="1"/>
    <n v="1778.99"/>
    <n v="2.2599999999999999E-2"/>
    <n v="111.11"/>
    <s v="TIDIOUTE "/>
    <s v="Plastic"/>
    <n v="2269.8484448160534"/>
    <s v="NO"/>
    <s v="YES"/>
    <s v="&gt;0"/>
  </r>
  <r>
    <s v="DPAA1"/>
    <x v="0"/>
    <s v="40102"/>
    <x v="0"/>
    <s v="TIC9"/>
    <m/>
    <s v="2013"/>
    <s v="38000000"/>
    <s v="000038000000"/>
    <s v="000000079209"/>
    <s v="I"/>
    <s v="Dist-Services"/>
    <x v="3"/>
    <m/>
    <n v="5"/>
    <n v="8894.9699999999993"/>
    <n v="2.2599999999999999E-2"/>
    <n v="111.11"/>
    <s v="TITUSVILLE"/>
    <s v="Plastic"/>
    <n v="11349.267742474914"/>
    <s v="NO"/>
    <s v="YES"/>
    <s v="&gt;0"/>
  </r>
  <r>
    <s v="DPAA1"/>
    <x v="0"/>
    <s v="40102"/>
    <x v="0"/>
    <s v="TOC8"/>
    <m/>
    <s v="2013"/>
    <s v="38000000"/>
    <s v="000038000000"/>
    <s v="000000079038"/>
    <s v="I"/>
    <s v="Dist-Services"/>
    <x v="3"/>
    <m/>
    <n v="16"/>
    <n v="28463.919999999998"/>
    <n v="2.2599999999999999E-2"/>
    <n v="111.11"/>
    <s v="TOWNVILLE"/>
    <s v="Plastic"/>
    <n v="36317.677190635448"/>
    <s v="NO"/>
    <s v="YES"/>
    <s v="&gt;0"/>
  </r>
  <r>
    <s v="DPAA1"/>
    <x v="0"/>
    <s v="40102"/>
    <x v="0"/>
    <s v="UCE8"/>
    <m/>
    <s v="2013"/>
    <s v="38000000"/>
    <s v="000038000000"/>
    <s v="000000078603"/>
    <s v="I"/>
    <s v="Dist-Services"/>
    <x v="3"/>
    <m/>
    <n v="4"/>
    <n v="7115.98"/>
    <n v="2.2599999999999999E-2"/>
    <n v="111.11"/>
    <s v="UNION CITY "/>
    <s v="Plastic"/>
    <n v="9079.419297658862"/>
    <s v="NO"/>
    <s v="YES"/>
    <s v="&gt;0"/>
  </r>
  <r>
    <s v="DPAA1"/>
    <x v="0"/>
    <s v="40102"/>
    <x v="0"/>
    <s v="UNC0"/>
    <m/>
    <s v="2013"/>
    <s v="38000000"/>
    <s v="000038000000"/>
    <s v="000000078604"/>
    <s v="I"/>
    <s v="Dist-Services"/>
    <x v="3"/>
    <m/>
    <n v="1"/>
    <n v="1779"/>
    <n v="2.2599999999999999E-2"/>
    <n v="111.11"/>
    <s v="UNION "/>
    <s v="Plastic"/>
    <n v="2269.8612040133776"/>
    <s v="NO"/>
    <s v="YES"/>
    <s v="&gt;0"/>
  </r>
  <r>
    <s v="DPAA1"/>
    <x v="0"/>
    <s v="40102"/>
    <x v="0"/>
    <s v="UTJ0"/>
    <m/>
    <s v="2013"/>
    <s v="38000000"/>
    <s v="000038000000"/>
    <s v="000000079039"/>
    <s v="I"/>
    <s v="Dist-Services"/>
    <x v="3"/>
    <m/>
    <n v="2"/>
    <n v="3557.99"/>
    <n v="2.2599999999999999E-2"/>
    <n v="111.11"/>
    <s v="UNION "/>
    <s v="Plastic"/>
    <n v="4539.709648829431"/>
    <s v="NO"/>
    <s v="YES"/>
    <s v="&gt;0"/>
  </r>
  <r>
    <s v="DPAA1"/>
    <x v="0"/>
    <s v="40102"/>
    <x v="0"/>
    <s v="VEC0"/>
    <m/>
    <s v="2013"/>
    <s v="38000000"/>
    <s v="000038000000"/>
    <s v="000000078605"/>
    <s v="I"/>
    <s v="Dist-Services"/>
    <x v="3"/>
    <m/>
    <n v="6"/>
    <n v="10673.97"/>
    <n v="2.2599999999999999E-2"/>
    <n v="111.11"/>
    <s v="VERNON"/>
    <s v="Plastic"/>
    <n v="13619.128946488292"/>
    <s v="NO"/>
    <s v="YES"/>
    <s v="&gt;0"/>
  </r>
  <r>
    <s v="DPAA1"/>
    <x v="0"/>
    <s v="40102"/>
    <x v="0"/>
    <s v="VGE0"/>
    <m/>
    <s v="2013"/>
    <s v="38000000"/>
    <s v="000038000000"/>
    <s v="000000079040"/>
    <s v="I"/>
    <s v="Dist-Services"/>
    <x v="3"/>
    <m/>
    <n v="1"/>
    <n v="1778.99"/>
    <n v="2.2599999999999999E-2"/>
    <n v="111.11"/>
    <s v="VENANGO "/>
    <s v="Plastic"/>
    <n v="2269.8484448160534"/>
    <s v="NO"/>
    <s v="YES"/>
    <s v="&gt;0"/>
  </r>
  <r>
    <s v="DPAA1"/>
    <x v="0"/>
    <s v="40102"/>
    <x v="0"/>
    <s v="VTC0"/>
    <m/>
    <s v="2013"/>
    <s v="38000000"/>
    <s v="000038000000"/>
    <s v="000000080085"/>
    <s v="I"/>
    <s v="Dist-Services"/>
    <x v="3"/>
    <m/>
    <n v="1"/>
    <n v="1779"/>
    <n v="2.2599999999999999E-2"/>
    <n v="111.11"/>
    <s v="VENANGO "/>
    <s v="Plastic"/>
    <n v="2269.8612040133776"/>
    <s v="NO"/>
    <s v="YES"/>
    <s v="&gt;0"/>
  </r>
  <r>
    <s v="DPAA1"/>
    <x v="0"/>
    <s v="40102"/>
    <x v="0"/>
    <s v="WBE8"/>
    <m/>
    <s v="2013"/>
    <s v="38000000"/>
    <s v="000038000000"/>
    <s v="000000078870"/>
    <s v="I"/>
    <s v="Dist-Services"/>
    <x v="3"/>
    <m/>
    <n v="3"/>
    <n v="5336.98"/>
    <n v="2.2599999999999999E-2"/>
    <n v="111.11"/>
    <s v="WATERFORD"/>
    <s v="Plastic"/>
    <n v="6809.5580936454844"/>
    <s v="NO"/>
    <s v="YES"/>
    <s v="&gt;0"/>
  </r>
  <r>
    <s v="DPAA1"/>
    <x v="0"/>
    <s v="40102"/>
    <x v="0"/>
    <s v="WEC0"/>
    <m/>
    <s v="2013"/>
    <s v="38000000"/>
    <s v="000038000000"/>
    <s v="000000079041"/>
    <s v="I"/>
    <s v="Dist-Services"/>
    <x v="3"/>
    <m/>
    <n v="1"/>
    <n v="1779"/>
    <n v="2.2599999999999999E-2"/>
    <n v="111.11"/>
    <s v="WEST SHENANGO "/>
    <s v="Plastic"/>
    <n v="2269.8612040133776"/>
    <s v="NO"/>
    <s v="YES"/>
    <s v="&gt;0"/>
  </r>
  <r>
    <s v="DPAA1"/>
    <x v="0"/>
    <s v="40102"/>
    <x v="0"/>
    <s v="WGE8"/>
    <m/>
    <s v="2013"/>
    <s v="38000000"/>
    <s v="000038000000"/>
    <s v="000000079042"/>
    <s v="I"/>
    <s v="Dist-Services"/>
    <x v="3"/>
    <m/>
    <n v="2"/>
    <n v="3557.99"/>
    <n v="2.2599999999999999E-2"/>
    <n v="111.11"/>
    <s v="WATTSBURG"/>
    <s v="Plastic"/>
    <n v="4539.709648829431"/>
    <s v="NO"/>
    <s v="YES"/>
    <s v="&gt;0"/>
  </r>
  <r>
    <s v="DPAA1"/>
    <x v="0"/>
    <s v="40102"/>
    <x v="0"/>
    <s v="WHE0"/>
    <m/>
    <s v="2013"/>
    <s v="38000000"/>
    <s v="000038000000"/>
    <s v="000000078606"/>
    <s v="I"/>
    <s v="Dist-Services"/>
    <x v="3"/>
    <m/>
    <n v="8"/>
    <n v="14231.96"/>
    <n v="2.2599999999999999E-2"/>
    <n v="111.11"/>
    <s v="WASHINGTON"/>
    <s v="Plastic"/>
    <n v="18158.838595317724"/>
    <s v="NO"/>
    <s v="YES"/>
    <s v="&gt;0"/>
  </r>
  <r>
    <s v="DPAA1"/>
    <x v="0"/>
    <s v="40102"/>
    <x v="0"/>
    <s v="WHM8"/>
    <m/>
    <s v="2013"/>
    <s v="38000000"/>
    <s v="000038000000"/>
    <s v="000000078607"/>
    <s v="I"/>
    <s v="Dist-Services"/>
    <x v="3"/>
    <m/>
    <n v="1"/>
    <n v="1779"/>
    <n v="2.2599999999999999E-2"/>
    <n v="111.11"/>
    <s v="WHEATLAND"/>
    <s v="Plastic"/>
    <n v="2269.8612040133776"/>
    <s v="NO"/>
    <s v="YES"/>
    <s v="&gt;0"/>
  </r>
  <r>
    <s v="DPAA1"/>
    <x v="0"/>
    <s v="40102"/>
    <x v="0"/>
    <s v="WIJ0"/>
    <m/>
    <s v="2013"/>
    <s v="38000000"/>
    <s v="000038000000"/>
    <s v="000000079210"/>
    <s v="I"/>
    <s v="Dist-Services"/>
    <x v="3"/>
    <m/>
    <n v="1"/>
    <n v="1779"/>
    <n v="2.2599999999999999E-2"/>
    <n v="111.11"/>
    <s v="WINSLOW "/>
    <s v="Plastic"/>
    <n v="2269.8612040133776"/>
    <s v="NO"/>
    <s v="YES"/>
    <s v="&gt;0"/>
  </r>
  <r>
    <s v="DPAA1"/>
    <x v="0"/>
    <s v="40102"/>
    <x v="0"/>
    <s v="WMC0"/>
    <m/>
    <s v="2013"/>
    <s v="38000000"/>
    <s v="000038000000"/>
    <s v="000000078871"/>
    <s v="I"/>
    <s v="Dist-Services"/>
    <x v="3"/>
    <m/>
    <n v="7"/>
    <n v="12452.97"/>
    <n v="2.2599999999999999E-2"/>
    <n v="111.11"/>
    <s v="WEST MEAD "/>
    <s v="Plastic"/>
    <n v="15888.99015050167"/>
    <s v="NO"/>
    <s v="YES"/>
    <s v="&gt;0"/>
  </r>
  <r>
    <s v="DPAA1"/>
    <x v="0"/>
    <s v="40102"/>
    <x v="0"/>
    <s v="WMM8"/>
    <m/>
    <s v="2013"/>
    <s v="38000000"/>
    <s v="000038000000"/>
    <s v="000000079546"/>
    <s v="I"/>
    <s v="Dist-Services"/>
    <x v="3"/>
    <m/>
    <n v="1"/>
    <n v="1779"/>
    <n v="2.2599999999999999E-2"/>
    <n v="111.11"/>
    <s v="WEST MIDDLESEX "/>
    <s v="Plastic"/>
    <n v="2269.8612040133776"/>
    <s v="NO"/>
    <s v="YES"/>
    <s v="&gt;0"/>
  </r>
  <r>
    <s v="DPAA1"/>
    <x v="0"/>
    <s v="40102"/>
    <x v="0"/>
    <s v="WOC0"/>
    <m/>
    <s v="2013"/>
    <s v="38000000"/>
    <s v="000038000000"/>
    <s v="000000078608"/>
    <s v="I"/>
    <s v="Dist-Services"/>
    <x v="3"/>
    <m/>
    <n v="3"/>
    <n v="5336.99"/>
    <n v="2.2599999999999999E-2"/>
    <n v="111.11"/>
    <s v="WOODCOCK"/>
    <s v="Plastic"/>
    <n v="6809.5708528428086"/>
    <s v="NO"/>
    <s v="YES"/>
    <s v="&gt;0"/>
  </r>
  <r>
    <s v="DPAA1"/>
    <x v="0"/>
    <s v="40102"/>
    <x v="0"/>
    <s v="WOM0"/>
    <m/>
    <s v="2013"/>
    <s v="38000000"/>
    <s v="000038000000"/>
    <s v="000000079646"/>
    <s v="I"/>
    <s v="Dist-Services"/>
    <x v="3"/>
    <m/>
    <n v="1"/>
    <n v="1779"/>
    <n v="2.2599999999999999E-2"/>
    <n v="111.11"/>
    <s v="WORTH "/>
    <s v="Plastic"/>
    <n v="2269.8612040133776"/>
    <s v="NO"/>
    <s v="YES"/>
    <s v="&gt;0"/>
  </r>
  <r>
    <s v="DPAA1"/>
    <x v="0"/>
    <s v="40102"/>
    <x v="0"/>
    <s v="WRW9"/>
    <m/>
    <s v="2013"/>
    <s v="38000000"/>
    <s v="000038000000"/>
    <s v="000000078609"/>
    <s v="I"/>
    <s v="Dist-Services"/>
    <x v="3"/>
    <m/>
    <n v="4"/>
    <n v="7115.98"/>
    <n v="2.2599999999999999E-2"/>
    <n v="111.11"/>
    <s v="WARREN"/>
    <s v="Plastic"/>
    <n v="9079.419297658862"/>
    <s v="NO"/>
    <s v="YES"/>
    <s v="&gt;0"/>
  </r>
  <r>
    <s v="DPAA1"/>
    <x v="0"/>
    <s v="40102"/>
    <x v="0"/>
    <s v="WSJ0"/>
    <m/>
    <s v="2013"/>
    <s v="38000000"/>
    <s v="000038000000"/>
    <s v="000000078872"/>
    <s v="I"/>
    <s v="Dist-Services"/>
    <x v="3"/>
    <m/>
    <n v="2"/>
    <n v="3557.99"/>
    <n v="2.2599999999999999E-2"/>
    <n v="111.11"/>
    <s v="WASHINGTON"/>
    <s v="Plastic"/>
    <n v="4539.709648829431"/>
    <s v="NO"/>
    <s v="YES"/>
    <s v="&gt;0"/>
  </r>
  <r>
    <s v="DPAA1"/>
    <x v="0"/>
    <s v="40102"/>
    <x v="0"/>
    <s v="WSM0"/>
    <m/>
    <s v="2013"/>
    <s v="38000000"/>
    <s v="000038000000"/>
    <s v="000000078610"/>
    <s v="I"/>
    <s v="Dist-Services"/>
    <x v="3"/>
    <m/>
    <n v="5"/>
    <n v="8894.98"/>
    <n v="2.2599999999999999E-2"/>
    <n v="111.11"/>
    <s v="WEST SALEM"/>
    <s v="Plastic"/>
    <n v="11349.28050167224"/>
    <s v="NO"/>
    <s v="YES"/>
    <s v="&gt;0"/>
  </r>
  <r>
    <s v="DPAA1"/>
    <x v="0"/>
    <s v="40102"/>
    <x v="0"/>
    <s v="WTB0"/>
    <m/>
    <s v="2013"/>
    <s v="38000000"/>
    <s v="000038000000"/>
    <s v="000000078873"/>
    <s v="I"/>
    <s v="Dist-Services"/>
    <x v="3"/>
    <m/>
    <n v="3"/>
    <n v="5336.99"/>
    <n v="2.2599999999999999E-2"/>
    <n v="111.11"/>
    <s v="WASHINGTON"/>
    <s v="Plastic"/>
    <n v="6809.5708528428086"/>
    <s v="NO"/>
    <s v="YES"/>
    <s v="&gt;0"/>
  </r>
  <r>
    <s v="DPAA1"/>
    <x v="0"/>
    <s v="40102"/>
    <x v="0"/>
    <s v="WTC0"/>
    <m/>
    <s v="2013"/>
    <s v="38000000"/>
    <s v="000038000000"/>
    <s v="000000078611"/>
    <s v="I"/>
    <s v="Dist-Services"/>
    <x v="3"/>
    <m/>
    <n v="6"/>
    <n v="10673.97"/>
    <n v="2.2599999999999999E-2"/>
    <n v="111.11"/>
    <s v="WAYNE "/>
    <s v="Plastic"/>
    <n v="13619.128946488292"/>
    <s v="NO"/>
    <s v="YES"/>
    <s v="&gt;0"/>
  </r>
  <r>
    <s v="DPAA1"/>
    <x v="0"/>
    <s v="40102"/>
    <x v="0"/>
    <s v="WTE0"/>
    <m/>
    <s v="2013"/>
    <s v="38000000"/>
    <s v="000038000000"/>
    <s v="000000078612"/>
    <s v="I"/>
    <s v="Dist-Services"/>
    <x v="3"/>
    <m/>
    <n v="14"/>
    <n v="24905.93"/>
    <n v="2.2599999999999999E-2"/>
    <n v="111.11"/>
    <s v="WATERFORD "/>
    <s v="Plastic"/>
    <n v="31777.967541806018"/>
    <s v="NO"/>
    <s v="YES"/>
    <s v="&gt;0"/>
  </r>
  <r>
    <s v="DPAA1"/>
    <x v="0"/>
    <s v="40102"/>
    <x v="0"/>
    <s v="WYE0"/>
    <m/>
    <s v="2013"/>
    <s v="38000000"/>
    <s v="000038000000"/>
    <s v="000000079043"/>
    <s v="I"/>
    <s v="Dist-Services"/>
    <x v="3"/>
    <m/>
    <n v="5"/>
    <n v="8894.98"/>
    <n v="2.2599999999999999E-2"/>
    <n v="111.11"/>
    <s v="WAYNE "/>
    <s v="Plastic"/>
    <n v="11349.28050167224"/>
    <s v="NO"/>
    <s v="YES"/>
    <s v="&gt;0"/>
  </r>
  <r>
    <s v="DPAA1"/>
    <x v="0"/>
    <s v="40102"/>
    <x v="0"/>
    <s v="YOW8"/>
    <m/>
    <s v="2013"/>
    <s v="38000000"/>
    <s v="000038000000"/>
    <s v="000000079547"/>
    <s v="I"/>
    <s v="Dist-Services"/>
    <x v="3"/>
    <m/>
    <n v="2"/>
    <n v="3557.99"/>
    <n v="2.2599999999999999E-2"/>
    <n v="111.11"/>
    <s v="YOUNGSVILLE"/>
    <s v="Plastic"/>
    <n v="4539.709648829431"/>
    <s v="NO"/>
    <s v="YES"/>
    <s v="&gt;0"/>
  </r>
  <r>
    <s v="DPAA1"/>
    <x v="0"/>
    <s v="40102"/>
    <x v="0"/>
    <s v="ALE8"/>
    <m/>
    <s v="2014"/>
    <s v="38000000"/>
    <s v="000038000000"/>
    <s v="000000080307"/>
    <s v="I"/>
    <s v="Dist-Services"/>
    <x v="3"/>
    <m/>
    <n v="2"/>
    <n v="3690.89"/>
    <n v="2.2599999999999999E-2"/>
    <n v="99.11"/>
    <s v="ALBION "/>
    <s v="Plastic"/>
    <n v="4595.9185148918805"/>
    <s v="NO"/>
    <s v="YES"/>
    <s v="&gt;0"/>
  </r>
  <r>
    <s v="DPAA1"/>
    <x v="0"/>
    <s v="40102"/>
    <x v="0"/>
    <s v="BAF0"/>
    <m/>
    <s v="2014"/>
    <s v="38000000"/>
    <s v="000038000000"/>
    <s v="000000080596"/>
    <s v="I"/>
    <s v="Dist-Services"/>
    <x v="3"/>
    <m/>
    <n v="2"/>
    <n v="3690.89"/>
    <n v="2.2599999999999999E-2"/>
    <n v="99.11"/>
    <s v="BARNETT "/>
    <s v="Plastic"/>
    <n v="4595.9185148918805"/>
    <s v="NO"/>
    <s v="YES"/>
    <s v="&gt;0"/>
  </r>
  <r>
    <s v="DPAA1"/>
    <x v="0"/>
    <s v="40102"/>
    <x v="0"/>
    <s v="BBA0"/>
    <m/>
    <s v="2014"/>
    <s v="38000000"/>
    <s v="000038000000"/>
    <s v="000000081195"/>
    <s v="D"/>
    <s v="Dist-Services"/>
    <x v="3"/>
    <m/>
    <n v="0"/>
    <n v="0"/>
    <n v="2.2599999999999999E-2"/>
    <n v="99.11"/>
    <s v="BRADYS BEND "/>
    <s v="Plastic"/>
    <n v="0"/>
    <s v="YES"/>
    <s v="NO"/>
    <s v="=0"/>
  </r>
  <r>
    <s v="DPAA1"/>
    <x v="0"/>
    <s v="40102"/>
    <x v="0"/>
    <s v="BBJ8"/>
    <m/>
    <s v="2014"/>
    <s v="38000000"/>
    <s v="000038000000"/>
    <s v="000000080944"/>
    <s v="I"/>
    <s v="Dist-Services"/>
    <x v="3"/>
    <m/>
    <n v="47"/>
    <n v="86134.86"/>
    <n v="2.2599999999999999E-2"/>
    <n v="99.11"/>
    <s v="BROOKVILLE "/>
    <s v="Plastic"/>
    <n v="107255.64778457773"/>
    <s v="NO"/>
    <s v="YES"/>
    <s v="&gt;0"/>
  </r>
  <r>
    <s v="DPAA1"/>
    <x v="0"/>
    <s v="40102"/>
    <x v="0"/>
    <s v="BCM9"/>
    <m/>
    <s v="2014"/>
    <s v="38000000"/>
    <s v="000038000000"/>
    <s v="000000080308"/>
    <s v="I"/>
    <s v="Dist-Services"/>
    <x v="3"/>
    <m/>
    <n v="6"/>
    <n v="11072.68"/>
    <n v="2.2599999999999999E-2"/>
    <n v="99.11"/>
    <s v="BRADFORD"/>
    <s v="Plastic"/>
    <n v="13787.767996736027"/>
    <s v="NO"/>
    <s v="YES"/>
    <s v="&gt;0"/>
  </r>
  <r>
    <s v="DPAA1"/>
    <x v="0"/>
    <s v="40102"/>
    <x v="0"/>
    <s v="BJJ0"/>
    <m/>
    <s v="2014"/>
    <s v="38000000"/>
    <s v="000038000000"/>
    <s v="000000081359"/>
    <s v="I"/>
    <s v="Dist-Services"/>
    <x v="3"/>
    <m/>
    <n v="2"/>
    <n v="3690.89"/>
    <n v="2.2599999999999999E-2"/>
    <n v="99.11"/>
    <s v="BARNETT "/>
    <s v="Plastic"/>
    <n v="4595.9185148918805"/>
    <s v="NO"/>
    <s v="YES"/>
    <s v="&gt;0"/>
  </r>
  <r>
    <s v="DPAA1"/>
    <x v="0"/>
    <s v="40102"/>
    <x v="0"/>
    <s v="BKW0"/>
    <m/>
    <s v="2014"/>
    <s v="38000000"/>
    <s v="000038000000"/>
    <s v="000000080597"/>
    <s v="I"/>
    <s v="Dist-Services"/>
    <x v="3"/>
    <m/>
    <n v="2"/>
    <n v="3690.89"/>
    <n v="2.2599999999999999E-2"/>
    <n v="99.11"/>
    <s v="BROKENSTRAW "/>
    <s v="Plastic"/>
    <n v="4595.9185148918805"/>
    <s v="NO"/>
    <s v="YES"/>
    <s v="&gt;0"/>
  </r>
  <r>
    <s v="DPAA1"/>
    <x v="0"/>
    <s v="40102"/>
    <x v="0"/>
    <s v="BRC0"/>
    <m/>
    <s v="2014"/>
    <s v="38000000"/>
    <s v="000038000000"/>
    <s v="000000080598"/>
    <s v="I"/>
    <s v="Dist-Services"/>
    <x v="3"/>
    <m/>
    <n v="2"/>
    <n v="3690.89"/>
    <n v="2.2599999999999999E-2"/>
    <n v="99.11"/>
    <s v="BRADY "/>
    <s v="Plastic"/>
    <n v="4595.9185148918805"/>
    <s v="NO"/>
    <s v="YES"/>
    <s v="&gt;0"/>
  </r>
  <r>
    <s v="DPAA1"/>
    <x v="0"/>
    <s v="40102"/>
    <x v="0"/>
    <s v="BTC0"/>
    <m/>
    <s v="2014"/>
    <s v="38000000"/>
    <s v="000038000000"/>
    <s v="000000080755"/>
    <s v="I"/>
    <s v="Dist-Services"/>
    <x v="3"/>
    <m/>
    <n v="1"/>
    <n v="1845.45"/>
    <n v="2.2599999999999999E-2"/>
    <n v="99.11"/>
    <s v="BRADY "/>
    <s v="Plastic"/>
    <n v="2297.9654834761322"/>
    <s v="NO"/>
    <s v="YES"/>
    <s v="&gt;0"/>
  </r>
  <r>
    <s v="DPAA1"/>
    <x v="0"/>
    <s v="40102"/>
    <x v="0"/>
    <s v="BTM0"/>
    <m/>
    <s v="2014"/>
    <s v="38000000"/>
    <s v="000038000000"/>
    <s v="000000080599"/>
    <s v="I"/>
    <s v="Dist-Services"/>
    <x v="3"/>
    <m/>
    <n v="11"/>
    <n v="20299.91"/>
    <n v="2.2599999999999999E-2"/>
    <n v="99.11"/>
    <s v="BRADFORD"/>
    <s v="Plastic"/>
    <n v="25277.57050999592"/>
    <s v="NO"/>
    <s v="YES"/>
    <s v="&gt;0"/>
  </r>
  <r>
    <s v="DPAA1"/>
    <x v="0"/>
    <s v="40102"/>
    <x v="0"/>
    <s v="BWJ8"/>
    <m/>
    <s v="2014"/>
    <s v="38000000"/>
    <s v="000038000000"/>
    <s v="000000080600"/>
    <s v="I"/>
    <s v="Dist-Services"/>
    <x v="3"/>
    <m/>
    <n v="22"/>
    <n v="40599.82"/>
    <n v="2.2599999999999999E-2"/>
    <n v="99.11"/>
    <s v="BROCKWAY "/>
    <s v="Plastic"/>
    <n v="50555.141019991839"/>
    <s v="NO"/>
    <s v="YES"/>
    <s v="&gt;0"/>
  </r>
  <r>
    <s v="DPAA1"/>
    <x v="0"/>
    <s v="40102"/>
    <x v="0"/>
    <s v="CAC0"/>
    <m/>
    <s v="2014"/>
    <s v="38000000"/>
    <s v="000038000000"/>
    <s v="000000081196"/>
    <s v="D"/>
    <s v="Dist-Services"/>
    <x v="3"/>
    <m/>
    <n v="0"/>
    <n v="0"/>
    <n v="2.2599999999999999E-2"/>
    <n v="99.11"/>
    <s v="CAMBRIDGE "/>
    <s v="Plastic"/>
    <n v="0"/>
    <s v="YES"/>
    <s v="NO"/>
    <s v="=0"/>
  </r>
  <r>
    <s v="DPAA1"/>
    <x v="0"/>
    <s v="40102"/>
    <x v="0"/>
    <s v="CBC8"/>
    <m/>
    <s v="2014"/>
    <s v="38000000"/>
    <s v="000038000000"/>
    <s v="000000081197"/>
    <s v="I"/>
    <s v="Dist-Services"/>
    <x v="3"/>
    <m/>
    <n v="6"/>
    <n v="11072.67"/>
    <n v="2.2599999999999999E-2"/>
    <n v="99.11"/>
    <s v="CLARION"/>
    <s v="Plastic"/>
    <n v="13787.755544675643"/>
    <s v="NO"/>
    <s v="YES"/>
    <s v="&gt;0"/>
  </r>
  <r>
    <s v="DPAA1"/>
    <x v="0"/>
    <s v="40102"/>
    <x v="0"/>
    <s v="CBW0"/>
    <m/>
    <s v="2014"/>
    <s v="38000000"/>
    <s v="000038000000"/>
    <s v="000000080945"/>
    <s v="I"/>
    <s v="Dist-Services"/>
    <x v="3"/>
    <m/>
    <n v="3"/>
    <n v="5536.34"/>
    <n v="2.2599999999999999E-2"/>
    <n v="99.11"/>
    <s v="COLUMBUS"/>
    <s v="Plastic"/>
    <n v="6893.8839983680136"/>
    <s v="NO"/>
    <s v="YES"/>
    <s v="&gt;0"/>
  </r>
  <r>
    <s v="DPAA1"/>
    <x v="0"/>
    <s v="40102"/>
    <x v="0"/>
    <s v="CCB0"/>
    <m/>
    <s v="2014"/>
    <s v="38000000"/>
    <s v="000038000000"/>
    <s v="000000080309"/>
    <s v="I"/>
    <s v="Dist-Services"/>
    <x v="3"/>
    <m/>
    <n v="2"/>
    <n v="3690.89"/>
    <n v="2.2599999999999999E-2"/>
    <n v="99.11"/>
    <s v="CONCORD "/>
    <s v="Plastic"/>
    <n v="4595.9185148918805"/>
    <s v="NO"/>
    <s v="YES"/>
    <s v="&gt;0"/>
  </r>
  <r>
    <s v="DPAA1"/>
    <x v="0"/>
    <s v="40102"/>
    <x v="0"/>
    <s v="CDE0"/>
    <m/>
    <s v="2014"/>
    <s v="38000000"/>
    <s v="000038000000"/>
    <s v="000000081360"/>
    <s v="I"/>
    <s v="Dist-Services"/>
    <x v="3"/>
    <m/>
    <n v="1"/>
    <n v="1845.45"/>
    <n v="2.2599999999999999E-2"/>
    <n v="99.11"/>
    <s v="CONCORD "/>
    <s v="Plastic"/>
    <n v="2297.9654834761322"/>
    <s v="NO"/>
    <s v="YES"/>
    <s v="&gt;0"/>
  </r>
  <r>
    <s v="DPAA1"/>
    <x v="0"/>
    <s v="40102"/>
    <x v="0"/>
    <s v="CHV0"/>
    <m/>
    <s v="2014"/>
    <s v="38000000"/>
    <s v="000038000000"/>
    <s v="000000080756"/>
    <s v="I"/>
    <s v="Dist-Services"/>
    <x v="3"/>
    <m/>
    <n v="5"/>
    <n v="9227.23"/>
    <n v="2.2599999999999999E-2"/>
    <n v="99.11"/>
    <s v="CHERRYTREE"/>
    <s v="Plastic"/>
    <n v="11489.802513259894"/>
    <s v="NO"/>
    <s v="YES"/>
    <s v="&gt;0"/>
  </r>
  <r>
    <s v="DPAA1"/>
    <x v="0"/>
    <s v="40102"/>
    <x v="0"/>
    <s v="CLC8"/>
    <m/>
    <s v="2014"/>
    <s v="38000000"/>
    <s v="000038000000"/>
    <s v="000000080757"/>
    <s v="I"/>
    <s v="Dist-Services"/>
    <x v="3"/>
    <m/>
    <n v="2"/>
    <n v="3690.89"/>
    <n v="2.2599999999999999E-2"/>
    <n v="99.11"/>
    <s v="CONNEAUT LAKE"/>
    <s v="Plastic"/>
    <n v="4595.9185148918805"/>
    <s v="NO"/>
    <s v="YES"/>
    <s v="&gt;0"/>
  </r>
  <r>
    <s v="DPAA1"/>
    <x v="0"/>
    <s v="40102"/>
    <x v="0"/>
    <s v="CLM8"/>
    <m/>
    <s v="2014"/>
    <s v="38000000"/>
    <s v="000038000000"/>
    <s v="000000081284"/>
    <s v="I"/>
    <s v="Dist-Services"/>
    <x v="3"/>
    <m/>
    <n v="2"/>
    <n v="3690.89"/>
    <n v="2.2599999999999999E-2"/>
    <n v="99.11"/>
    <s v="CLARK"/>
    <s v="Plastic"/>
    <n v="4595.9185148918805"/>
    <s v="NO"/>
    <s v="YES"/>
    <s v="&gt;0"/>
  </r>
  <r>
    <s v="DPAA1"/>
    <x v="0"/>
    <s v="40102"/>
    <x v="0"/>
    <s v="CLW8"/>
    <m/>
    <s v="2014"/>
    <s v="38000000"/>
    <s v="000038000000"/>
    <s v="000000080310"/>
    <s v="I"/>
    <s v="Dist-Services"/>
    <x v="3"/>
    <m/>
    <n v="1"/>
    <n v="1845.44"/>
    <n v="2.2599999999999999E-2"/>
    <n v="99.11"/>
    <s v="CLARENDON"/>
    <s v="Plastic"/>
    <n v="2297.9530314157487"/>
    <s v="NO"/>
    <s v="YES"/>
    <s v="&gt;0"/>
  </r>
  <r>
    <s v="DPAA1"/>
    <x v="0"/>
    <s v="40102"/>
    <x v="0"/>
    <s v="CNC8"/>
    <m/>
    <s v="2014"/>
    <s v="38000000"/>
    <s v="000038000000"/>
    <s v="000000081124"/>
    <s v="D"/>
    <s v="Dist-Services"/>
    <x v="3"/>
    <m/>
    <n v="0"/>
    <n v="0"/>
    <n v="2.2599999999999999E-2"/>
    <n v="99.11"/>
    <s v="COCHRANTON "/>
    <s v="Plastic"/>
    <n v="0"/>
    <s v="YES"/>
    <s v="NO"/>
    <s v="=0"/>
  </r>
  <r>
    <s v="DPAA1"/>
    <x v="0"/>
    <s v="40102"/>
    <x v="0"/>
    <s v="CNE0"/>
    <m/>
    <s v="2014"/>
    <s v="38000000"/>
    <s v="000038000000"/>
    <s v="000000080311"/>
    <s v="I"/>
    <s v="Dist-Services"/>
    <x v="3"/>
    <m/>
    <n v="3"/>
    <n v="5536.34"/>
    <n v="2.2599999999999999E-2"/>
    <n v="99.11"/>
    <s v="CONNEAUT"/>
    <s v="Plastic"/>
    <n v="6893.8839983680136"/>
    <s v="NO"/>
    <s v="YES"/>
    <s v="&gt;0"/>
  </r>
  <r>
    <s v="DPAA1"/>
    <x v="0"/>
    <s v="40102"/>
    <x v="0"/>
    <s v="COC8"/>
    <m/>
    <s v="2014"/>
    <s v="38000000"/>
    <s v="000038000000"/>
    <s v="000000081285"/>
    <s v="I"/>
    <s v="Dist-Services"/>
    <x v="3"/>
    <m/>
    <n v="2"/>
    <n v="3690.89"/>
    <n v="2.2599999999999999E-2"/>
    <n v="99.11"/>
    <s v="CONNEAUTVILLE"/>
    <s v="Plastic"/>
    <n v="4595.9185148918805"/>
    <s v="NO"/>
    <s v="YES"/>
    <s v="&gt;0"/>
  </r>
  <r>
    <s v="DPAA1"/>
    <x v="0"/>
    <s v="40102"/>
    <x v="0"/>
    <s v="COE9"/>
    <m/>
    <s v="2014"/>
    <s v="38000000"/>
    <s v="000038000000"/>
    <s v="000000080312"/>
    <s v="I"/>
    <s v="Dist-Services"/>
    <x v="3"/>
    <m/>
    <n v="15"/>
    <n v="27764.16"/>
    <n v="2.2599999999999999E-2"/>
    <n v="99.11"/>
    <s v="CORRY "/>
    <s v="Plastic"/>
    <n v="34572.099681762549"/>
    <s v="NO"/>
    <s v="YES"/>
    <s v="&gt;0"/>
  </r>
  <r>
    <s v="DPAA1"/>
    <x v="0"/>
    <s v="40102"/>
    <x v="0"/>
    <s v="COJ8"/>
    <m/>
    <s v="2014"/>
    <s v="38000000"/>
    <s v="000038000000"/>
    <s v="000000080313"/>
    <s v="I"/>
    <s v="Dist-Services"/>
    <x v="3"/>
    <m/>
    <n v="1"/>
    <n v="1845.45"/>
    <n v="2.2599999999999999E-2"/>
    <n v="99.11"/>
    <s v="CORSICA"/>
    <s v="Plastic"/>
    <n v="2297.9654834761322"/>
    <s v="NO"/>
    <s v="YES"/>
    <s v="&gt;0"/>
  </r>
  <r>
    <s v="DPAA1"/>
    <x v="0"/>
    <s v="40102"/>
    <x v="0"/>
    <s v="COV0"/>
    <m/>
    <s v="2014"/>
    <s v="38000000"/>
    <s v="000038000000"/>
    <s v="000000080758"/>
    <s v="I"/>
    <s v="Dist-Services"/>
    <x v="3"/>
    <m/>
    <n v="5"/>
    <n v="9227.23"/>
    <n v="2.2599999999999999E-2"/>
    <n v="99.11"/>
    <s v="CORNPLANTER "/>
    <s v="Plastic"/>
    <n v="11489.802513259894"/>
    <s v="NO"/>
    <s v="YES"/>
    <s v="&gt;0"/>
  </r>
  <r>
    <s v="DPAA1"/>
    <x v="0"/>
    <s v="40102"/>
    <x v="0"/>
    <s v="CRE8"/>
    <m/>
    <s v="2014"/>
    <s v="38000000"/>
    <s v="000038000000"/>
    <s v="000000080314"/>
    <s v="I"/>
    <s v="Dist-Services"/>
    <x v="3"/>
    <m/>
    <n v="2"/>
    <n v="3690.89"/>
    <n v="2.2599999999999999E-2"/>
    <n v="99.11"/>
    <s v="CRANESVILLE"/>
    <s v="Plastic"/>
    <n v="4595.9185148918805"/>
    <s v="NO"/>
    <s v="YES"/>
    <s v="&gt;0"/>
  </r>
  <r>
    <s v="DPAA1"/>
    <x v="0"/>
    <s v="40102"/>
    <x v="0"/>
    <s v="CRV0"/>
    <m/>
    <s v="2014"/>
    <s v="38000000"/>
    <s v="000038000000"/>
    <s v="000000080315"/>
    <s v="I"/>
    <s v="Dist-Services"/>
    <x v="3"/>
    <m/>
    <n v="19"/>
    <n v="35116.839999999997"/>
    <n v="2.2599999999999999E-2"/>
    <n v="99.11"/>
    <s v="CRANBERRY "/>
    <s v="Plastic"/>
    <n v="43727.701215830268"/>
    <s v="NO"/>
    <s v="YES"/>
    <s v="&gt;0"/>
  </r>
  <r>
    <s v="DPAA1"/>
    <x v="0"/>
    <s v="40102"/>
    <x v="0"/>
    <s v="CSC8"/>
    <m/>
    <s v="2014"/>
    <s v="38000000"/>
    <s v="000038000000"/>
    <s v="000000080316"/>
    <s v="I"/>
    <s v="Dist-Services"/>
    <x v="3"/>
    <m/>
    <n v="18"/>
    <n v="33218.03"/>
    <n v="2.2599999999999999E-2"/>
    <n v="99.11"/>
    <s v="CAMBRIDGE SPRINGS"/>
    <s v="Plastic"/>
    <n v="41363.291538147692"/>
    <s v="NO"/>
    <s v="YES"/>
    <s v="&gt;0"/>
  </r>
  <r>
    <s v="DPAA1"/>
    <x v="0"/>
    <s v="40102"/>
    <x v="0"/>
    <s v="CTC0"/>
    <m/>
    <s v="2014"/>
    <s v="38000000"/>
    <s v="000038000000"/>
    <s v="000000080601"/>
    <s v="I"/>
    <s v="Dist-Services"/>
    <x v="3"/>
    <m/>
    <n v="34"/>
    <n v="62745.17"/>
    <n v="2.2599999999999999E-2"/>
    <n v="99.11"/>
    <s v="CLARION "/>
    <s v="Plastic"/>
    <n v="78130.664561403508"/>
    <s v="NO"/>
    <s v="YES"/>
    <s v="&gt;0"/>
  </r>
  <r>
    <s v="DPAA1"/>
    <x v="0"/>
    <s v="40102"/>
    <x v="0"/>
    <s v="CTM0"/>
    <m/>
    <s v="2014"/>
    <s v="38000000"/>
    <s v="000038000000"/>
    <s v="000000080317"/>
    <s v="I"/>
    <s v="Dist-Services"/>
    <x v="3"/>
    <m/>
    <n v="11"/>
    <n v="20299.91"/>
    <n v="2.2599999999999999E-2"/>
    <n v="99.11"/>
    <s v="COOLSPRING"/>
    <s v="Plastic"/>
    <n v="25277.57050999592"/>
    <s v="NO"/>
    <s v="YES"/>
    <s v="&gt;0"/>
  </r>
  <r>
    <s v="DPAA1"/>
    <x v="0"/>
    <s v="40102"/>
    <x v="0"/>
    <s v="CWW0"/>
    <m/>
    <s v="2014"/>
    <s v="38000000"/>
    <s v="000038000000"/>
    <s v="000000080839"/>
    <s v="I"/>
    <s v="Dist-Services"/>
    <x v="3"/>
    <m/>
    <n v="4"/>
    <n v="7381.79"/>
    <n v="2.2599999999999999E-2"/>
    <n v="99.11"/>
    <s v="CONEWANGO "/>
    <s v="Plastic"/>
    <n v="9191.849481844145"/>
    <s v="NO"/>
    <s v="YES"/>
    <s v="&gt;0"/>
  </r>
  <r>
    <s v="DPAA1"/>
    <x v="0"/>
    <s v="40102"/>
    <x v="0"/>
    <s v="DOB0"/>
    <m/>
    <s v="2014"/>
    <s v="38000000"/>
    <s v="000038000000"/>
    <s v="000000081421"/>
    <s v="I"/>
    <s v="Dist-Services"/>
    <x v="3"/>
    <m/>
    <n v="2"/>
    <n v="3690.89"/>
    <n v="2.2599999999999999E-2"/>
    <n v="99.11"/>
    <s v="DONEGAL "/>
    <s v="Plastic"/>
    <n v="4595.9185148918805"/>
    <s v="NO"/>
    <s v="YES"/>
    <s v="&gt;0"/>
  </r>
  <r>
    <s v="DPAA1"/>
    <x v="0"/>
    <s v="40102"/>
    <x v="0"/>
    <s v="DUC9"/>
    <m/>
    <s v="2014"/>
    <s v="38000000"/>
    <s v="000038000000"/>
    <s v="000000080759"/>
    <s v="I"/>
    <s v="Dist-Services"/>
    <x v="3"/>
    <m/>
    <n v="8"/>
    <n v="14763.56"/>
    <n v="2.2599999999999999E-2"/>
    <n v="99.11"/>
    <s v="DUBOIS"/>
    <s v="Plastic"/>
    <n v="18383.674059567522"/>
    <s v="NO"/>
    <s v="YES"/>
    <s v="&gt;0"/>
  </r>
  <r>
    <s v="DPAA1"/>
    <x v="0"/>
    <s v="40102"/>
    <x v="0"/>
    <s v="EBC8"/>
    <m/>
    <s v="2014"/>
    <s v="38000000"/>
    <s v="000038000000"/>
    <s v="000000080760"/>
    <s v="I"/>
    <s v="Dist-Services"/>
    <x v="3"/>
    <m/>
    <n v="3"/>
    <n v="5536.34"/>
    <n v="2.2599999999999999E-2"/>
    <n v="99.11"/>
    <s v="EAST BRADY "/>
    <s v="Plastic"/>
    <n v="6893.8839983680136"/>
    <s v="NO"/>
    <s v="YES"/>
    <s v="&gt;0"/>
  </r>
  <r>
    <s v="DPAA1"/>
    <x v="0"/>
    <s v="40102"/>
    <x v="0"/>
    <s v="ECE0"/>
    <m/>
    <s v="2014"/>
    <s v="38000000"/>
    <s v="000038000000"/>
    <s v="000000080840"/>
    <s v="I"/>
    <s v="Dist-Services"/>
    <x v="3"/>
    <m/>
    <n v="2"/>
    <n v="3690.89"/>
    <n v="2.2599999999999999E-2"/>
    <n v="99.11"/>
    <s v="ELK CREEK "/>
    <s v="Plastic"/>
    <n v="4595.9185148918805"/>
    <s v="NO"/>
    <s v="YES"/>
    <s v="&gt;0"/>
  </r>
  <r>
    <s v="DPAA1"/>
    <x v="0"/>
    <s v="40102"/>
    <x v="0"/>
    <s v="EDE8"/>
    <m/>
    <s v="2014"/>
    <s v="38000000"/>
    <s v="000038000000"/>
    <s v="000000080318"/>
    <s v="I"/>
    <s v="Dist-Services"/>
    <x v="3"/>
    <m/>
    <n v="4"/>
    <n v="7381.78"/>
    <n v="2.2599999999999999E-2"/>
    <n v="99.11"/>
    <s v="EDINBORO "/>
    <s v="Plastic"/>
    <n v="9191.837029783761"/>
    <s v="NO"/>
    <s v="YES"/>
    <s v="&gt;0"/>
  </r>
  <r>
    <s v="DPAA1"/>
    <x v="0"/>
    <s v="40102"/>
    <x v="0"/>
    <s v="EFC0"/>
    <m/>
    <s v="2014"/>
    <s v="38000000"/>
    <s v="000038000000"/>
    <s v="000000081422"/>
    <s v="I"/>
    <s v="Dist-Services"/>
    <x v="3"/>
    <m/>
    <n v="4"/>
    <n v="7381.79"/>
    <n v="2.2599999999999999E-2"/>
    <n v="99.11"/>
    <s v="EAST FAIRFIELD"/>
    <s v="Plastic"/>
    <n v="9191.849481844145"/>
    <s v="NO"/>
    <s v="YES"/>
    <s v="&gt;0"/>
  </r>
  <r>
    <s v="DPAA1"/>
    <x v="0"/>
    <s v="40102"/>
    <x v="0"/>
    <s v="EMC8"/>
    <m/>
    <s v="2014"/>
    <s v="38000000"/>
    <s v="000038000000"/>
    <s v="000000080602"/>
    <s v="I"/>
    <s v="Dist-Services"/>
    <x v="3"/>
    <m/>
    <n v="41"/>
    <n v="75663.3"/>
    <n v="2.2599999999999999E-2"/>
    <n v="99.11"/>
    <s v="EMPORIUM "/>
    <s v="Plastic"/>
    <n v="94216.39804161567"/>
    <s v="NO"/>
    <s v="YES"/>
    <s v="&gt;0"/>
  </r>
  <r>
    <s v="DPAA1"/>
    <x v="0"/>
    <s v="40102"/>
    <x v="0"/>
    <s v="ERE9"/>
    <m/>
    <s v="2014"/>
    <s v="38000000"/>
    <s v="000038000000"/>
    <s v="000000080319"/>
    <s v="I"/>
    <s v="Dist-Services"/>
    <x v="3"/>
    <m/>
    <n v="203"/>
    <n v="374625.58"/>
    <n v="2.2599999999999999E-2"/>
    <n v="99.11"/>
    <s v="ERIE"/>
    <s v="Plastic"/>
    <n v="466486.03433700535"/>
    <s v="NO"/>
    <s v="YES"/>
    <s v="&gt;0"/>
  </r>
  <r>
    <s v="DPAA1"/>
    <x v="0"/>
    <s v="40102"/>
    <x v="0"/>
    <s v="FAB0"/>
    <m/>
    <s v="2014"/>
    <s v="38000000"/>
    <s v="000038000000"/>
    <s v="000000081125"/>
    <s v="I"/>
    <s v="Dist-Services"/>
    <x v="3"/>
    <m/>
    <n v="3"/>
    <n v="5536.34"/>
    <n v="2.2599999999999999E-2"/>
    <n v="99.11"/>
    <s v="FAIRVIEW"/>
    <s v="Plastic"/>
    <n v="6893.8839983680136"/>
    <s v="NO"/>
    <s v="YES"/>
    <s v="&gt;0"/>
  </r>
  <r>
    <s v="DPAA1"/>
    <x v="0"/>
    <s v="40102"/>
    <x v="0"/>
    <s v="FAM0"/>
    <m/>
    <s v="2014"/>
    <s v="38000000"/>
    <s v="000038000000"/>
    <s v="000000080761"/>
    <s v="D"/>
    <s v="Dist-Services"/>
    <x v="3"/>
    <m/>
    <n v="0"/>
    <n v="0"/>
    <n v="2.2599999999999999E-2"/>
    <n v="99.11"/>
    <s v="FAIRVIEW"/>
    <s v="Plastic"/>
    <n v="0"/>
    <s v="YES"/>
    <s v="NO"/>
    <s v="=0"/>
  </r>
  <r>
    <s v="DPAA1"/>
    <x v="0"/>
    <s v="40102"/>
    <x v="0"/>
    <s v="FCC8"/>
    <m/>
    <s v="2014"/>
    <s v="38000000"/>
    <s v="000038000000"/>
    <s v="000000081361"/>
    <s v="I"/>
    <s v="Dist-Services"/>
    <x v="3"/>
    <m/>
    <n v="1"/>
    <n v="1845.45"/>
    <n v="2.2599999999999999E-2"/>
    <n v="99.11"/>
    <s v="FALLS CREEK"/>
    <s v="Plastic"/>
    <n v="2297.9654834761322"/>
    <s v="NO"/>
    <s v="YES"/>
    <s v="&gt;0"/>
  </r>
  <r>
    <s v="DPAA1"/>
    <x v="0"/>
    <s v="40102"/>
    <x v="0"/>
    <s v="FJJ8"/>
    <m/>
    <s v="2014"/>
    <s v="38000000"/>
    <s v="000038000000"/>
    <s v="000000081126"/>
    <s v="I"/>
    <s v="Dist-Services"/>
    <x v="3"/>
    <m/>
    <n v="14"/>
    <n v="25836.25"/>
    <n v="2.2599999999999999E-2"/>
    <n v="99.11"/>
    <s v="FALLS CREEK"/>
    <s v="Plastic"/>
    <n v="32171.454508363931"/>
    <s v="NO"/>
    <s v="YES"/>
    <s v="&gt;0"/>
  </r>
  <r>
    <s v="DPAA1"/>
    <x v="0"/>
    <s v="40102"/>
    <x v="0"/>
    <s v="FLM9"/>
    <m/>
    <s v="2014"/>
    <s v="38000000"/>
    <s v="000038000000"/>
    <s v="000000080320"/>
    <s v="I"/>
    <s v="Dist-Services"/>
    <x v="3"/>
    <m/>
    <n v="72"/>
    <n v="132872.13"/>
    <n v="2.2599999999999999E-2"/>
    <n v="99.11"/>
    <s v="FARRELL "/>
    <s v="Plastic"/>
    <n v="165453.17860465116"/>
    <s v="NO"/>
    <s v="YES"/>
    <s v="&gt;0"/>
  </r>
  <r>
    <s v="DPAA1"/>
    <x v="0"/>
    <s v="40102"/>
    <x v="0"/>
    <s v="FOE0"/>
    <m/>
    <s v="2014"/>
    <s v="38000000"/>
    <s v="000038000000"/>
    <s v="000000080321"/>
    <s v="I"/>
    <s v="Dist-Services"/>
    <x v="3"/>
    <m/>
    <n v="8"/>
    <n v="14763.57"/>
    <n v="2.2599999999999999E-2"/>
    <n v="99.11"/>
    <s v="FOX "/>
    <s v="Plastic"/>
    <n v="18383.686511627908"/>
    <s v="NO"/>
    <s v="YES"/>
    <s v="&gt;0"/>
  </r>
  <r>
    <s v="DPAA1"/>
    <x v="0"/>
    <s v="40102"/>
    <x v="0"/>
    <s v="FRV9"/>
    <m/>
    <s v="2014"/>
    <s v="38000000"/>
    <s v="000038000000"/>
    <s v="000000080322"/>
    <s v="I"/>
    <s v="Dist-Services"/>
    <x v="3"/>
    <m/>
    <n v="15"/>
    <n v="27681.69"/>
    <n v="2.2599999999999999E-2"/>
    <n v="99.11"/>
    <s v="FRANKLIN"/>
    <s v="Plastic"/>
    <n v="34469.407539779677"/>
    <s v="NO"/>
    <s v="YES"/>
    <s v="&gt;0"/>
  </r>
  <r>
    <s v="DPAA1"/>
    <x v="0"/>
    <s v="40102"/>
    <x v="0"/>
    <s v="FTE0"/>
    <m/>
    <s v="2014"/>
    <s v="38000000"/>
    <s v="000038000000"/>
    <s v="000000080323"/>
    <s v="I"/>
    <s v="Dist-Services"/>
    <x v="3"/>
    <m/>
    <n v="58"/>
    <n v="107823.28"/>
    <n v="2.2599999999999999E-2"/>
    <n v="99.11"/>
    <s v="FAIRVIEW"/>
    <s v="Plastic"/>
    <n v="134262.19933088534"/>
    <s v="NO"/>
    <s v="YES"/>
    <s v="&gt;0"/>
  </r>
  <r>
    <s v="DPAA1"/>
    <x v="0"/>
    <s v="40102"/>
    <x v="0"/>
    <s v="GBE8"/>
    <m/>
    <s v="2014"/>
    <s v="38000000"/>
    <s v="000038000000"/>
    <s v="000000080324"/>
    <s v="I"/>
    <s v="Dist-Services"/>
    <x v="3"/>
    <m/>
    <n v="11"/>
    <n v="20299.91"/>
    <n v="2.2599999999999999E-2"/>
    <n v="99.11"/>
    <s v="GIRARD "/>
    <s v="Plastic"/>
    <n v="25277.57050999592"/>
    <s v="NO"/>
    <s v="YES"/>
    <s v="&gt;0"/>
  </r>
  <r>
    <s v="DPAA1"/>
    <x v="0"/>
    <s v="40102"/>
    <x v="0"/>
    <s v="GFE0"/>
    <m/>
    <s v="2014"/>
    <s v="38000000"/>
    <s v="000038000000"/>
    <s v="000000080325"/>
    <s v="I"/>
    <s v="Dist-Services"/>
    <x v="3"/>
    <m/>
    <n v="3"/>
    <n v="5536.34"/>
    <n v="2.2599999999999999E-2"/>
    <n v="99.11"/>
    <s v="GREENFIELD"/>
    <s v="Plastic"/>
    <n v="6893.8839983680136"/>
    <s v="NO"/>
    <s v="YES"/>
    <s v="&gt;0"/>
  </r>
  <r>
    <s v="DPAA1"/>
    <x v="0"/>
    <s v="40102"/>
    <x v="0"/>
    <s v="GLW0"/>
    <m/>
    <s v="2014"/>
    <s v="38000000"/>
    <s v="000038000000"/>
    <s v="000000080603"/>
    <s v="I"/>
    <s v="Dist-Services"/>
    <x v="3"/>
    <m/>
    <n v="36"/>
    <n v="66436.06"/>
    <n v="2.2599999999999999E-2"/>
    <n v="99.11"/>
    <s v="GLADE "/>
    <s v="Plastic"/>
    <n v="82726.583076295385"/>
    <s v="NO"/>
    <s v="YES"/>
    <s v="&gt;0"/>
  </r>
  <r>
    <s v="DPAA1"/>
    <x v="0"/>
    <s v="40102"/>
    <x v="0"/>
    <s v="GNE0"/>
    <m/>
    <s v="2014"/>
    <s v="38000000"/>
    <s v="000038000000"/>
    <s v="000000080604"/>
    <s v="I"/>
    <s v="Dist-Services"/>
    <x v="3"/>
    <m/>
    <n v="5"/>
    <n v="9227.23"/>
    <n v="2.2599999999999999E-2"/>
    <n v="99.11"/>
    <s v="GREENE"/>
    <s v="Plastic"/>
    <n v="11489.802513259894"/>
    <s v="NO"/>
    <s v="YES"/>
    <s v="&gt;0"/>
  </r>
  <r>
    <s v="DPAA1"/>
    <x v="0"/>
    <s v="40102"/>
    <x v="0"/>
    <s v="GRM8"/>
    <m/>
    <s v="2014"/>
    <s v="38000000"/>
    <s v="000038000000"/>
    <s v="000000080605"/>
    <s v="I"/>
    <s v="Dist-Services"/>
    <x v="3"/>
    <m/>
    <n v="72"/>
    <n v="132872.13"/>
    <n v="2.2599999999999999E-2"/>
    <n v="99.11"/>
    <s v="GREENVILLE "/>
    <s v="Plastic"/>
    <n v="165453.17860465116"/>
    <s v="NO"/>
    <s v="YES"/>
    <s v="&gt;0"/>
  </r>
  <r>
    <s v="DPAA1"/>
    <x v="0"/>
    <s v="40102"/>
    <x v="0"/>
    <s v="GTE0"/>
    <m/>
    <s v="2014"/>
    <s v="38000000"/>
    <s v="000038000000"/>
    <s v="000000080326"/>
    <s v="I"/>
    <s v="Dist-Services"/>
    <x v="3"/>
    <m/>
    <n v="29"/>
    <n v="53517.94"/>
    <n v="2.2599999999999999E-2"/>
    <n v="99.11"/>
    <s v="GIRARD"/>
    <s v="Plastic"/>
    <n v="66640.862048143623"/>
    <s v="NO"/>
    <s v="YES"/>
    <s v="&gt;0"/>
  </r>
  <r>
    <s v="DPAA1"/>
    <x v="0"/>
    <s v="40102"/>
    <x v="0"/>
    <s v="GTM0"/>
    <m/>
    <s v="2014"/>
    <s v="38000000"/>
    <s v="000038000000"/>
    <s v="000000080946"/>
    <s v="I"/>
    <s v="Dist-Services"/>
    <x v="3"/>
    <m/>
    <n v="1"/>
    <n v="1845.45"/>
    <n v="2.2599999999999999E-2"/>
    <n v="99.11"/>
    <s v="GREENE"/>
    <s v="Plastic"/>
    <n v="2297.9654834761322"/>
    <s v="NO"/>
    <s v="YES"/>
    <s v="&gt;0"/>
  </r>
  <r>
    <s v="DPAA1"/>
    <x v="0"/>
    <s v="40102"/>
    <x v="0"/>
    <s v="HAC0"/>
    <m/>
    <s v="2014"/>
    <s v="38000000"/>
    <s v="000038000000"/>
    <s v="000000080841"/>
    <s v="I"/>
    <s v="Dist-Services"/>
    <x v="3"/>
    <m/>
    <n v="1"/>
    <n v="1845.45"/>
    <n v="2.2599999999999999E-2"/>
    <n v="99.11"/>
    <s v="HAYFIELD"/>
    <s v="Plastic"/>
    <n v="2297.9654834761322"/>
    <s v="NO"/>
    <s v="YES"/>
    <s v="&gt;0"/>
  </r>
  <r>
    <s v="DPAA1"/>
    <x v="0"/>
    <s v="40102"/>
    <x v="0"/>
    <s v="HBE0"/>
    <m/>
    <s v="2014"/>
    <s v="38000000"/>
    <s v="000038000000"/>
    <s v="000000080327"/>
    <s v="I"/>
    <s v="Dist-Services"/>
    <x v="3"/>
    <m/>
    <n v="103"/>
    <n v="190080.97"/>
    <n v="2.2599999999999999E-2"/>
    <n v="99.11"/>
    <s v="HARBORCREEK "/>
    <s v="Plastic"/>
    <n v="236689.97161974706"/>
    <s v="NO"/>
    <s v="YES"/>
    <s v="&gt;0"/>
  </r>
  <r>
    <s v="DPAA1"/>
    <x v="0"/>
    <s v="40102"/>
    <x v="0"/>
    <s v="HEJ0"/>
    <m/>
    <s v="2014"/>
    <s v="38000000"/>
    <s v="000038000000"/>
    <s v="000000080606"/>
    <s v="I"/>
    <s v="Dist-Services"/>
    <x v="3"/>
    <m/>
    <n v="1"/>
    <n v="1845.45"/>
    <n v="2.2599999999999999E-2"/>
    <n v="99.11"/>
    <s v="HEATH "/>
    <s v="Plastic"/>
    <n v="2297.9654834761322"/>
    <s v="NO"/>
    <s v="YES"/>
    <s v="&gt;0"/>
  </r>
  <r>
    <s v="DPAA1"/>
    <x v="0"/>
    <s v="40102"/>
    <x v="0"/>
    <s v="HEM0"/>
    <m/>
    <s v="2014"/>
    <s v="38000000"/>
    <s v="000038000000"/>
    <s v="000000080328"/>
    <s v="I"/>
    <s v="Dist-Services"/>
    <x v="3"/>
    <m/>
    <n v="5"/>
    <n v="9227.23"/>
    <n v="2.2599999999999999E-2"/>
    <n v="99.11"/>
    <s v="HEMPFIELD "/>
    <s v="Plastic"/>
    <n v="11489.802513259894"/>
    <s v="NO"/>
    <s v="YES"/>
    <s v="&gt;0"/>
  </r>
  <r>
    <s v="DPAA1"/>
    <x v="0"/>
    <s v="40102"/>
    <x v="0"/>
    <s v="HIC0"/>
    <m/>
    <s v="2014"/>
    <s v="38000000"/>
    <s v="000038000000"/>
    <s v="000000081522"/>
    <s v="I"/>
    <s v="Dist-Services"/>
    <x v="3"/>
    <m/>
    <n v="1"/>
    <n v="1845.45"/>
    <n v="2.2599999999999999E-2"/>
    <n v="99.11"/>
    <s v="HIGHLAND"/>
    <s v="Plastic"/>
    <n v="2297.9654834761322"/>
    <s v="NO"/>
    <s v="YES"/>
    <s v="&gt;0"/>
  </r>
  <r>
    <s v="DPAA1"/>
    <x v="0"/>
    <s v="40102"/>
    <x v="0"/>
    <s v="HIM0"/>
    <m/>
    <s v="2014"/>
    <s v="38000000"/>
    <s v="000038000000"/>
    <s v="000000080329"/>
    <s v="I"/>
    <s v="Dist-Services"/>
    <x v="3"/>
    <m/>
    <n v="46"/>
    <n v="84890.52"/>
    <n v="2.2599999999999999E-2"/>
    <n v="99.11"/>
    <s v="HERMITAGE "/>
    <s v="Plastic"/>
    <n v="105706.18810281518"/>
    <s v="NO"/>
    <s v="YES"/>
    <s v="&gt;0"/>
  </r>
  <r>
    <s v="DPAA1"/>
    <x v="0"/>
    <s v="40102"/>
    <x v="0"/>
    <s v="HLE0"/>
    <m/>
    <s v="2014"/>
    <s v="38000000"/>
    <s v="000038000000"/>
    <s v="000000081286"/>
    <s v="I"/>
    <s v="Dist-Services"/>
    <x v="3"/>
    <m/>
    <n v="1"/>
    <n v="1845.45"/>
    <n v="2.2599999999999999E-2"/>
    <n v="99.11"/>
    <s v="HIGHLAND"/>
    <s v="Plastic"/>
    <n v="2297.9654834761322"/>
    <s v="NO"/>
    <s v="YES"/>
    <s v="&gt;0"/>
  </r>
  <r>
    <s v="DPAA1"/>
    <x v="0"/>
    <s v="40102"/>
    <x v="0"/>
    <s v="HMM0"/>
    <m/>
    <s v="2014"/>
    <s v="38000000"/>
    <s v="000038000000"/>
    <s v="000000080607"/>
    <s v="I"/>
    <s v="Dist-Services"/>
    <x v="3"/>
    <m/>
    <n v="1"/>
    <n v="1845.45"/>
    <n v="2.2599999999999999E-2"/>
    <n v="99.11"/>
    <s v="HAMILTON"/>
    <s v="Plastic"/>
    <n v="2297.9654834761322"/>
    <s v="NO"/>
    <s v="YES"/>
    <s v="&gt;0"/>
  </r>
  <r>
    <s v="DPAA1"/>
    <x v="0"/>
    <s v="40102"/>
    <x v="0"/>
    <s v="HOE0"/>
    <m/>
    <s v="2014"/>
    <s v="38000000"/>
    <s v="000038000000"/>
    <s v="000000080762"/>
    <s v="I"/>
    <s v="Dist-Services"/>
    <x v="3"/>
    <m/>
    <n v="18"/>
    <n v="33218.03"/>
    <n v="2.2599999999999999E-2"/>
    <n v="99.11"/>
    <s v="HORTON"/>
    <s v="Plastic"/>
    <n v="41363.291538147692"/>
    <s v="NO"/>
    <s v="YES"/>
    <s v="&gt;0"/>
  </r>
  <r>
    <s v="DPAA1"/>
    <x v="0"/>
    <s v="40102"/>
    <x v="0"/>
    <s v="HSC0"/>
    <m/>
    <s v="2014"/>
    <s v="38000000"/>
    <s v="000038000000"/>
    <s v="000000080842"/>
    <s v="I"/>
    <s v="Dist-Services"/>
    <x v="3"/>
    <m/>
    <n v="11"/>
    <n v="20299.91"/>
    <n v="2.2599999999999999E-2"/>
    <n v="99.11"/>
    <s v="HUSTON"/>
    <s v="Plastic"/>
    <n v="25277.57050999592"/>
    <s v="NO"/>
    <s v="YES"/>
    <s v="&gt;0"/>
  </r>
  <r>
    <s v="DPAA1"/>
    <x v="0"/>
    <s v="40102"/>
    <x v="0"/>
    <s v="HWF0"/>
    <m/>
    <s v="2014"/>
    <s v="38000000"/>
    <s v="000038000000"/>
    <s v="000000081523"/>
    <s v="I"/>
    <s v="Dist-Services"/>
    <x v="3"/>
    <m/>
    <n v="1"/>
    <n v="1845.45"/>
    <n v="2.2599999999999999E-2"/>
    <n v="99.11"/>
    <s v="HOWE"/>
    <s v="Plastic"/>
    <n v="2297.9654834761322"/>
    <s v="NO"/>
    <s v="YES"/>
    <s v="&gt;0"/>
  </r>
  <r>
    <s v="DPAA1"/>
    <x v="0"/>
    <s v="40102"/>
    <x v="0"/>
    <s v="HYC8"/>
    <m/>
    <s v="2014"/>
    <s v="38000000"/>
    <s v="000038000000"/>
    <s v="000000081362"/>
    <s v="I"/>
    <s v="Dist-Services"/>
    <x v="3"/>
    <m/>
    <n v="1"/>
    <n v="1845.45"/>
    <n v="2.2599999999999999E-2"/>
    <n v="99.11"/>
    <s v="HYDETOWN "/>
    <s v="Plastic"/>
    <n v="2297.9654834761322"/>
    <s v="NO"/>
    <s v="YES"/>
    <s v="&gt;0"/>
  </r>
  <r>
    <s v="DPAA1"/>
    <x v="0"/>
    <s v="40102"/>
    <x v="0"/>
    <s v="JAE0"/>
    <m/>
    <s v="2014"/>
    <s v="38000000"/>
    <s v="000038000000"/>
    <s v="000000081423"/>
    <s v="I"/>
    <s v="Dist-Services"/>
    <x v="3"/>
    <m/>
    <n v="2"/>
    <n v="3690.89"/>
    <n v="2.2599999999999999E-2"/>
    <n v="99.11"/>
    <s v="JAY "/>
    <s v="Plastic"/>
    <n v="4595.9185148918805"/>
    <s v="NO"/>
    <s v="YES"/>
    <s v="&gt;0"/>
  </r>
  <r>
    <s v="DPAA1"/>
    <x v="0"/>
    <s v="40102"/>
    <x v="0"/>
    <s v="JAV0"/>
    <m/>
    <s v="2014"/>
    <s v="38000000"/>
    <s v="000038000000"/>
    <s v="000000081424"/>
    <s v="I"/>
    <s v="Dist-Services"/>
    <x v="3"/>
    <m/>
    <n v="1"/>
    <n v="1845.45"/>
    <n v="2.2599999999999999E-2"/>
    <n v="99.11"/>
    <s v="JACKSON "/>
    <s v="Plastic"/>
    <n v="2297.9654834761322"/>
    <s v="NO"/>
    <s v="YES"/>
    <s v="&gt;0"/>
  </r>
  <r>
    <s v="DPAA1"/>
    <x v="0"/>
    <s v="40102"/>
    <x v="0"/>
    <s v="JBE8"/>
    <m/>
    <s v="2014"/>
    <s v="38000000"/>
    <s v="000038000000"/>
    <s v="000000080330"/>
    <s v="I"/>
    <s v="Dist-Services"/>
    <x v="3"/>
    <m/>
    <n v="1"/>
    <n v="1845.45"/>
    <n v="2.2599999999999999E-2"/>
    <n v="99.11"/>
    <s v="JOHNSONBURG"/>
    <s v="Plastic"/>
    <n v="2297.9654834761322"/>
    <s v="NO"/>
    <s v="YES"/>
    <s v="&gt;0"/>
  </r>
  <r>
    <s v="DPAA1"/>
    <x v="0"/>
    <s v="40102"/>
    <x v="0"/>
    <s v="JKF0"/>
    <m/>
    <s v="2014"/>
    <s v="38000000"/>
    <s v="000038000000"/>
    <s v="000000080331"/>
    <s v="I"/>
    <s v="Dist-Services"/>
    <x v="3"/>
    <m/>
    <n v="2"/>
    <n v="3690.89"/>
    <n v="2.2599999999999999E-2"/>
    <n v="99.11"/>
    <s v="JENKS "/>
    <s v="Plastic"/>
    <n v="4595.9185148918805"/>
    <s v="NO"/>
    <s v="YES"/>
    <s v="&gt;0"/>
  </r>
  <r>
    <s v="DPAA1"/>
    <x v="0"/>
    <s v="40102"/>
    <x v="0"/>
    <s v="JMM0"/>
    <m/>
    <s v="2014"/>
    <s v="38000000"/>
    <s v="000038000000"/>
    <s v="000000080332"/>
    <s v="I"/>
    <s v="Dist-Services"/>
    <x v="3"/>
    <m/>
    <n v="4"/>
    <n v="7381.79"/>
    <n v="2.2599999999999999E-2"/>
    <n v="99.11"/>
    <s v="JACKSON "/>
    <s v="Plastic"/>
    <n v="9191.849481844145"/>
    <s v="NO"/>
    <s v="YES"/>
    <s v="&gt;0"/>
  </r>
  <r>
    <s v="DPAA1"/>
    <x v="0"/>
    <s v="40102"/>
    <x v="0"/>
    <s v="JOE0"/>
    <m/>
    <s v="2014"/>
    <s v="38000000"/>
    <s v="000038000000"/>
    <s v="000000080608"/>
    <s v="I"/>
    <s v="Dist-Services"/>
    <x v="3"/>
    <m/>
    <n v="7"/>
    <n v="12918.12"/>
    <n v="2.2599999999999999E-2"/>
    <n v="99.11"/>
    <s v="JONES "/>
    <s v="Plastic"/>
    <n v="16085.721028151776"/>
    <s v="NO"/>
    <s v="YES"/>
    <s v="&gt;0"/>
  </r>
  <r>
    <s v="DPAA1"/>
    <x v="0"/>
    <s v="40102"/>
    <x v="0"/>
    <s v="KEM0"/>
    <m/>
    <s v="2014"/>
    <s v="38000000"/>
    <s v="000038000000"/>
    <s v="000000080333"/>
    <s v="I"/>
    <s v="Dist-Services"/>
    <x v="3"/>
    <m/>
    <n v="2"/>
    <n v="3690.89"/>
    <n v="2.2599999999999999E-2"/>
    <n v="99.11"/>
    <s v="KEATING "/>
    <s v="Plastic"/>
    <n v="4595.9185148918805"/>
    <s v="NO"/>
    <s v="YES"/>
    <s v="&gt;0"/>
  </r>
  <r>
    <s v="DPAA1"/>
    <x v="0"/>
    <s v="40102"/>
    <x v="0"/>
    <s v="LAM0"/>
    <m/>
    <s v="2014"/>
    <s v="38000000"/>
    <s v="000038000000"/>
    <s v="000000081363"/>
    <s v="I"/>
    <s v="Dist-Services"/>
    <x v="3"/>
    <m/>
    <n v="1"/>
    <n v="1845.45"/>
    <n v="2.2599999999999999E-2"/>
    <n v="99.11"/>
    <s v="LAFAYETTE "/>
    <s v="Plastic"/>
    <n v="2297.9654834761322"/>
    <s v="NO"/>
    <s v="YES"/>
    <s v="&gt;0"/>
  </r>
  <r>
    <s v="DPAA1"/>
    <x v="0"/>
    <s v="40102"/>
    <x v="0"/>
    <s v="LBC8"/>
    <m/>
    <s v="2014"/>
    <s v="38000000"/>
    <s v="000038000000"/>
    <s v="000000080609"/>
    <s v="I"/>
    <s v="Dist-Services"/>
    <x v="3"/>
    <m/>
    <n v="5"/>
    <n v="9227.23"/>
    <n v="2.2599999999999999E-2"/>
    <n v="99.11"/>
    <s v="LINESVILLE "/>
    <s v="Plastic"/>
    <n v="11489.802513259894"/>
    <s v="NO"/>
    <s v="YES"/>
    <s v="&gt;0"/>
  </r>
  <r>
    <s v="DPAA1"/>
    <x v="0"/>
    <s v="40102"/>
    <x v="0"/>
    <s v="LCE8"/>
    <m/>
    <s v="2014"/>
    <s v="38000000"/>
    <s v="000038000000"/>
    <s v="000000081524"/>
    <s v="I"/>
    <s v="Dist-Services"/>
    <x v="3"/>
    <m/>
    <n v="1"/>
    <n v="1845.45"/>
    <n v="2.2599999999999999E-2"/>
    <n v="99.11"/>
    <s v="LAKE CITY"/>
    <s v="Plastic"/>
    <n v="2297.9654834761322"/>
    <s v="NO"/>
    <s v="YES"/>
    <s v="&gt;0"/>
  </r>
  <r>
    <s v="DPAA1"/>
    <x v="0"/>
    <s v="40102"/>
    <x v="0"/>
    <s v="LIW0"/>
    <m/>
    <s v="2014"/>
    <s v="38000000"/>
    <s v="000038000000"/>
    <s v="000000081525"/>
    <s v="I"/>
    <s v="Dist-Services"/>
    <x v="3"/>
    <m/>
    <n v="1"/>
    <n v="1845.45"/>
    <n v="2.2599999999999999E-2"/>
    <n v="99.11"/>
    <s v="LIMESTONE "/>
    <s v="Plastic"/>
    <n v="2297.9654834761322"/>
    <s v="NO"/>
    <s v="YES"/>
    <s v="&gt;0"/>
  </r>
  <r>
    <s v="DPAA1"/>
    <x v="0"/>
    <s v="40102"/>
    <x v="0"/>
    <s v="LRM8"/>
    <m/>
    <s v="2014"/>
    <s v="38000000"/>
    <s v="000038000000"/>
    <s v="000000081127"/>
    <s v="I"/>
    <s v="Dist-Services"/>
    <x v="3"/>
    <m/>
    <n v="1"/>
    <n v="1845.45"/>
    <n v="2.2599999999999999E-2"/>
    <n v="99.11"/>
    <s v="LEWIS RUN"/>
    <s v="Plastic"/>
    <n v="2297.9654834761322"/>
    <s v="NO"/>
    <s v="YES"/>
    <s v="&gt;0"/>
  </r>
  <r>
    <s v="DPAA1"/>
    <x v="0"/>
    <s v="40102"/>
    <x v="0"/>
    <s v="LTM0"/>
    <m/>
    <s v="2014"/>
    <s v="38000000"/>
    <s v="000038000000"/>
    <s v="000000080610"/>
    <s v="I"/>
    <s v="Dist-Services"/>
    <x v="3"/>
    <m/>
    <n v="4"/>
    <n v="7381.79"/>
    <n v="2.2599999999999999E-2"/>
    <n v="99.11"/>
    <s v="LACKAWANNOCK"/>
    <s v="Plastic"/>
    <n v="9191.849481844145"/>
    <s v="NO"/>
    <s v="YES"/>
    <s v="&gt;0"/>
  </r>
  <r>
    <s v="DPAA1"/>
    <x v="0"/>
    <s v="40102"/>
    <x v="0"/>
    <s v="MBE8"/>
    <m/>
    <s v="2014"/>
    <s v="38000000"/>
    <s v="000038000000"/>
    <s v="000000080611"/>
    <s v="I"/>
    <s v="Dist-Services"/>
    <x v="3"/>
    <m/>
    <n v="2"/>
    <n v="3690.89"/>
    <n v="2.2599999999999999E-2"/>
    <n v="99.11"/>
    <s v="MIDDLEBORO "/>
    <s v="Plastic"/>
    <n v="4595.9185148918805"/>
    <s v="NO"/>
    <s v="YES"/>
    <s v="&gt;0"/>
  </r>
  <r>
    <s v="DPAA1"/>
    <x v="0"/>
    <s v="40102"/>
    <x v="0"/>
    <s v="MCE0"/>
    <m/>
    <s v="2014"/>
    <s v="38000000"/>
    <s v="000038000000"/>
    <s v="000000080334"/>
    <s v="I"/>
    <s v="Dist-Services"/>
    <x v="3"/>
    <m/>
    <n v="100"/>
    <n v="184778.91"/>
    <n v="2.2599999999999999E-2"/>
    <n v="99.11"/>
    <s v="MILLCREEK "/>
    <s v="Plastic"/>
    <n v="230087.81449204407"/>
    <s v="NO"/>
    <s v="YES"/>
    <s v="&gt;0"/>
  </r>
  <r>
    <s v="DPAA1"/>
    <x v="0"/>
    <s v="40102"/>
    <x v="0"/>
    <s v="MDW0"/>
    <m/>
    <s v="2014"/>
    <s v="38000000"/>
    <s v="000038000000"/>
    <s v="000000081526"/>
    <s v="I"/>
    <s v="Dist-Services"/>
    <x v="3"/>
    <m/>
    <n v="2"/>
    <n v="3690.89"/>
    <n v="2.2599999999999999E-2"/>
    <n v="99.11"/>
    <s v="MEAD"/>
    <s v="Plastic"/>
    <n v="4595.9185148918805"/>
    <s v="NO"/>
    <s v="YES"/>
    <s v="&gt;0"/>
  </r>
  <r>
    <s v="DPAA1"/>
    <x v="0"/>
    <s v="40102"/>
    <x v="0"/>
    <s v="MEC9"/>
    <m/>
    <s v="2014"/>
    <s v="38000000"/>
    <s v="000038000000"/>
    <s v="000000080612"/>
    <s v="I"/>
    <s v="Dist-Services"/>
    <x v="3"/>
    <m/>
    <n v="28"/>
    <n v="51672.49"/>
    <n v="2.2599999999999999E-2"/>
    <n v="99.11"/>
    <s v="MEADVILLE "/>
    <s v="Plastic"/>
    <n v="64342.896564667477"/>
    <s v="NO"/>
    <s v="YES"/>
    <s v="&gt;0"/>
  </r>
  <r>
    <s v="DPAA1"/>
    <x v="0"/>
    <s v="40102"/>
    <x v="0"/>
    <s v="MKE0"/>
    <m/>
    <s v="2014"/>
    <s v="38000000"/>
    <s v="000038000000"/>
    <s v="000000080613"/>
    <s v="I"/>
    <s v="Dist-Services"/>
    <x v="3"/>
    <m/>
    <n v="32"/>
    <n v="59054.28"/>
    <n v="2.2599999999999999E-2"/>
    <n v="99.11"/>
    <s v="MCKEAN"/>
    <s v="Plastic"/>
    <n v="73534.746046511631"/>
    <s v="NO"/>
    <s v="YES"/>
    <s v="&gt;0"/>
  </r>
  <r>
    <s v="DPAA1"/>
    <x v="0"/>
    <s v="40102"/>
    <x v="0"/>
    <s v="MOC0"/>
    <m/>
    <s v="2014"/>
    <s v="38000000"/>
    <s v="000038000000"/>
    <s v="000000080335"/>
    <s v="I"/>
    <s v="Dist-Services"/>
    <x v="3"/>
    <m/>
    <n v="5"/>
    <n v="9227.23"/>
    <n v="2.2599999999999999E-2"/>
    <n v="99.11"/>
    <s v="MONROE"/>
    <s v="Plastic"/>
    <n v="11489.802513259894"/>
    <s v="NO"/>
    <s v="YES"/>
    <s v="&gt;0"/>
  </r>
  <r>
    <s v="DPAA1"/>
    <x v="0"/>
    <s v="40102"/>
    <x v="0"/>
    <s v="MRM8"/>
    <m/>
    <s v="2014"/>
    <s v="38000000"/>
    <s v="000038000000"/>
    <s v="000000081051"/>
    <s v="I"/>
    <s v="Dist-Services"/>
    <x v="3"/>
    <m/>
    <n v="64"/>
    <n v="118108.56"/>
    <n v="2.2599999999999999E-2"/>
    <n v="99.11"/>
    <s v="MERCER "/>
    <s v="Plastic"/>
    <n v="147069.49209302326"/>
    <s v="NO"/>
    <s v="YES"/>
    <s v="&gt;0"/>
  </r>
  <r>
    <s v="DPAA1"/>
    <x v="0"/>
    <s v="40102"/>
    <x v="0"/>
    <s v="MVE8"/>
    <m/>
    <s v="2014"/>
    <s v="38000000"/>
    <s v="000038000000"/>
    <s v="000000081128"/>
    <s v="I"/>
    <s v="Dist-Services"/>
    <x v="3"/>
    <m/>
    <n v="19"/>
    <n v="35063.480000000003"/>
    <n v="2.2599999999999999E-2"/>
    <n v="99.11"/>
    <s v="MILL VILLAGE "/>
    <s v="Plastic"/>
    <n v="43661.257021623831"/>
    <s v="NO"/>
    <s v="YES"/>
    <s v="&gt;0"/>
  </r>
  <r>
    <s v="DPAA1"/>
    <x v="0"/>
    <s v="40102"/>
    <x v="0"/>
    <s v="NEE0"/>
    <m/>
    <s v="2014"/>
    <s v="38000000"/>
    <s v="000038000000"/>
    <s v="000000080336"/>
    <s v="I"/>
    <s v="Dist-Services"/>
    <x v="3"/>
    <m/>
    <n v="6"/>
    <n v="11072.67"/>
    <n v="2.2599999999999999E-2"/>
    <n v="99.11"/>
    <s v="NORTH EAST"/>
    <s v="Plastic"/>
    <n v="13787.755544675643"/>
    <s v="NO"/>
    <s v="YES"/>
    <s v="&gt;0"/>
  </r>
  <r>
    <s v="DPAA1"/>
    <x v="0"/>
    <s v="40102"/>
    <x v="0"/>
    <s v="OAB0"/>
    <m/>
    <s v="2014"/>
    <s v="38000000"/>
    <s v="000038000000"/>
    <s v="000000080337"/>
    <s v="I"/>
    <s v="Dist-Services"/>
    <x v="3"/>
    <m/>
    <n v="2"/>
    <n v="3690.89"/>
    <n v="2.2599999999999999E-2"/>
    <n v="99.11"/>
    <s v="OAKLAND "/>
    <s v="Plastic"/>
    <n v="4595.9185148918805"/>
    <s v="NO"/>
    <s v="YES"/>
    <s v="&gt;0"/>
  </r>
  <r>
    <s v="DPAA1"/>
    <x v="0"/>
    <s v="40102"/>
    <x v="0"/>
    <s v="OAV0"/>
    <m/>
    <s v="2014"/>
    <s v="38000000"/>
    <s v="000038000000"/>
    <s v="000000080843"/>
    <s v="I"/>
    <s v="Dist-Services"/>
    <x v="3"/>
    <m/>
    <n v="2"/>
    <n v="3690.89"/>
    <n v="2.2599999999999999E-2"/>
    <n v="99.11"/>
    <s v="OAKLAND "/>
    <s v="Plastic"/>
    <n v="4595.9185148918805"/>
    <s v="NO"/>
    <s v="YES"/>
    <s v="&gt;0"/>
  </r>
  <r>
    <s v="DPAA1"/>
    <x v="0"/>
    <s v="40102"/>
    <x v="0"/>
    <s v="OCC0"/>
    <m/>
    <s v="2014"/>
    <s v="38000000"/>
    <s v="000038000000"/>
    <s v="000000080338"/>
    <s v="I"/>
    <s v="Dist-Services"/>
    <x v="3"/>
    <m/>
    <n v="9"/>
    <n v="16609.02"/>
    <n v="2.2599999999999999E-2"/>
    <n v="99.11"/>
    <s v="OIL CREEK "/>
    <s v="Plastic"/>
    <n v="20681.651995104039"/>
    <s v="NO"/>
    <s v="YES"/>
    <s v="&gt;0"/>
  </r>
  <r>
    <s v="DPAA1"/>
    <x v="0"/>
    <s v="40102"/>
    <x v="0"/>
    <s v="OCV9"/>
    <m/>
    <s v="2014"/>
    <s v="38000000"/>
    <s v="000038000000"/>
    <s v="000000080339"/>
    <s v="I"/>
    <s v="Dist-Services"/>
    <x v="3"/>
    <m/>
    <n v="7"/>
    <n v="12918.12"/>
    <n v="2.2599999999999999E-2"/>
    <n v="99.11"/>
    <s v="OIL CITY"/>
    <s v="Plastic"/>
    <n v="16085.721028151776"/>
    <s v="NO"/>
    <s v="YES"/>
    <s v="&gt;0"/>
  </r>
  <r>
    <s v="DPAA1"/>
    <x v="0"/>
    <s v="40102"/>
    <x v="0"/>
    <s v="OTM0"/>
    <m/>
    <s v="2014"/>
    <s v="38000000"/>
    <s v="000038000000"/>
    <s v="000000080614"/>
    <s v="I"/>
    <s v="Dist-Services"/>
    <x v="3"/>
    <m/>
    <n v="4"/>
    <n v="7381.79"/>
    <n v="2.2599999999999999E-2"/>
    <n v="99.11"/>
    <s v="OTTO"/>
    <s v="Plastic"/>
    <n v="9191.849481844145"/>
    <s v="NO"/>
    <s v="YES"/>
    <s v="&gt;0"/>
  </r>
  <r>
    <s v="DPAA1"/>
    <x v="0"/>
    <s v="40102"/>
    <x v="0"/>
    <s v="OVV0"/>
    <m/>
    <s v="2014"/>
    <s v="38000000"/>
    <s v="000038000000"/>
    <s v="000000080340"/>
    <s v="I"/>
    <s v="Dist-Services"/>
    <x v="3"/>
    <m/>
    <n v="4"/>
    <n v="7381.79"/>
    <n v="2.2599999999999999E-2"/>
    <n v="99.11"/>
    <s v="OIL CREEK "/>
    <s v="Plastic"/>
    <n v="9191.849481844145"/>
    <s v="NO"/>
    <s v="YES"/>
    <s v="&gt;0"/>
  </r>
  <r>
    <s v="DPAA1"/>
    <x v="0"/>
    <s v="40102"/>
    <x v="0"/>
    <s v="PAC0"/>
    <m/>
    <s v="2014"/>
    <s v="38000000"/>
    <s v="000038000000"/>
    <s v="000000080763"/>
    <s v="I"/>
    <s v="Dist-Services"/>
    <x v="3"/>
    <m/>
    <n v="5"/>
    <n v="9227.23"/>
    <n v="2.2599999999999999E-2"/>
    <n v="99.11"/>
    <s v="PAINT "/>
    <s v="Plastic"/>
    <n v="11489.802513259894"/>
    <s v="NO"/>
    <s v="YES"/>
    <s v="&gt;0"/>
  </r>
  <r>
    <s v="DPAA1"/>
    <x v="0"/>
    <s v="40102"/>
    <x v="0"/>
    <s v="PEM0"/>
    <m/>
    <s v="2014"/>
    <s v="38000000"/>
    <s v="000038000000"/>
    <s v="000000080615"/>
    <s v="I"/>
    <s v="Dist-Services"/>
    <x v="3"/>
    <m/>
    <n v="2"/>
    <n v="3690.89"/>
    <n v="2.2599999999999999E-2"/>
    <n v="99.11"/>
    <s v="PERRY "/>
    <s v="Plastic"/>
    <n v="4595.9185148918805"/>
    <s v="NO"/>
    <s v="YES"/>
    <s v="&gt;0"/>
  </r>
  <r>
    <s v="DPAA1"/>
    <x v="0"/>
    <s v="40102"/>
    <x v="0"/>
    <s v="PFW0"/>
    <m/>
    <s v="2014"/>
    <s v="38000000"/>
    <s v="000038000000"/>
    <s v="000000080341"/>
    <s v="I"/>
    <s v="Dist-Services"/>
    <x v="3"/>
    <m/>
    <n v="4"/>
    <n v="7381.79"/>
    <n v="2.2599999999999999E-2"/>
    <n v="99.11"/>
    <s v="PITTSFIELD"/>
    <s v="Plastic"/>
    <n v="9191.849481844145"/>
    <s v="NO"/>
    <s v="YES"/>
    <s v="&gt;0"/>
  </r>
  <r>
    <s v="DPAA1"/>
    <x v="0"/>
    <s v="40102"/>
    <x v="0"/>
    <s v="PGW0"/>
    <m/>
    <s v="2014"/>
    <s v="38000000"/>
    <s v="000038000000"/>
    <s v="000000080342"/>
    <s v="I"/>
    <s v="Dist-Services"/>
    <x v="3"/>
    <m/>
    <n v="7"/>
    <n v="12918.12"/>
    <n v="2.2599999999999999E-2"/>
    <n v="99.11"/>
    <s v="PINE GROVE"/>
    <s v="Plastic"/>
    <n v="16085.721028151776"/>
    <s v="NO"/>
    <s v="YES"/>
    <s v="&gt;0"/>
  </r>
  <r>
    <s v="DPAA1"/>
    <x v="0"/>
    <s v="40102"/>
    <x v="0"/>
    <s v="PIC0"/>
    <m/>
    <s v="2014"/>
    <s v="38000000"/>
    <s v="000038000000"/>
    <s v="000000080947"/>
    <s v="I"/>
    <s v="Dist-Services"/>
    <x v="3"/>
    <m/>
    <n v="2"/>
    <n v="3690.89"/>
    <n v="2.2599999999999999E-2"/>
    <n v="99.11"/>
    <s v="PINE"/>
    <s v="Plastic"/>
    <n v="4595.9185148918805"/>
    <s v="NO"/>
    <s v="YES"/>
    <s v="&gt;0"/>
  </r>
  <r>
    <s v="DPAA1"/>
    <x v="0"/>
    <s v="40102"/>
    <x v="0"/>
    <s v="PIV0"/>
    <m/>
    <s v="2014"/>
    <s v="38000000"/>
    <s v="000038000000"/>
    <s v="000000080343"/>
    <s v="I"/>
    <s v="Dist-Services"/>
    <x v="3"/>
    <m/>
    <n v="7"/>
    <n v="12918.12"/>
    <n v="2.2599999999999999E-2"/>
    <n v="99.11"/>
    <s v="PINEGROVE "/>
    <s v="Plastic"/>
    <n v="16085.721028151776"/>
    <s v="NO"/>
    <s v="YES"/>
    <s v="&gt;0"/>
  </r>
  <r>
    <s v="DPAA1"/>
    <x v="0"/>
    <s v="40102"/>
    <x v="0"/>
    <s v="PLV8"/>
    <m/>
    <s v="2014"/>
    <s v="38000000"/>
    <s v="000038000000"/>
    <s v="000000081129"/>
    <s v="I"/>
    <s v="Dist-Services"/>
    <x v="3"/>
    <m/>
    <n v="1"/>
    <n v="1845.45"/>
    <n v="2.2599999999999999E-2"/>
    <n v="99.11"/>
    <s v="PLEASANTVILLE"/>
    <s v="Plastic"/>
    <n v="2297.9654834761322"/>
    <s v="NO"/>
    <s v="YES"/>
    <s v="&gt;0"/>
  </r>
  <r>
    <s v="DPAA1"/>
    <x v="0"/>
    <s v="40102"/>
    <x v="0"/>
    <s v="PLW0"/>
    <m/>
    <s v="2014"/>
    <s v="38000000"/>
    <s v="000038000000"/>
    <s v="000000081130"/>
    <s v="I"/>
    <s v="Dist-Services"/>
    <x v="3"/>
    <m/>
    <n v="1"/>
    <n v="1845.45"/>
    <n v="2.2599999999999999E-2"/>
    <n v="99.11"/>
    <s v="PLEASANT"/>
    <s v="Plastic"/>
    <n v="2297.9654834761322"/>
    <s v="NO"/>
    <s v="YES"/>
    <s v="&gt;0"/>
  </r>
  <r>
    <s v="DPAA1"/>
    <x v="0"/>
    <s v="40102"/>
    <x v="0"/>
    <s v="PTB0"/>
    <m/>
    <s v="2014"/>
    <s v="38000000"/>
    <s v="000038000000"/>
    <s v="000000080344"/>
    <s v="I"/>
    <s v="Dist-Services"/>
    <x v="3"/>
    <m/>
    <n v="1"/>
    <n v="1845.45"/>
    <n v="2.2599999999999999E-2"/>
    <n v="99.11"/>
    <s v="PARKER"/>
    <s v="Plastic"/>
    <n v="2297.9654834761322"/>
    <s v="NO"/>
    <s v="YES"/>
    <s v="&gt;0"/>
  </r>
  <r>
    <s v="DPAA1"/>
    <x v="0"/>
    <s v="40102"/>
    <x v="0"/>
    <s v="PYM0"/>
    <m/>
    <s v="2014"/>
    <s v="38000000"/>
    <s v="000038000000"/>
    <s v="000000080764"/>
    <s v="I"/>
    <s v="Dist-Services"/>
    <x v="3"/>
    <m/>
    <n v="1"/>
    <n v="1845.45"/>
    <n v="2.2599999999999999E-2"/>
    <n v="99.11"/>
    <s v="PYMATUNING"/>
    <s v="Plastic"/>
    <n v="2297.9654834761322"/>
    <s v="NO"/>
    <s v="YES"/>
    <s v="&gt;0"/>
  </r>
  <r>
    <s v="DPAA1"/>
    <x v="0"/>
    <s v="40102"/>
    <x v="0"/>
    <s v="RBE8"/>
    <m/>
    <s v="2014"/>
    <s v="38000000"/>
    <s v="000038000000"/>
    <s v="000000080765"/>
    <s v="I"/>
    <s v="Dist-Services"/>
    <x v="3"/>
    <m/>
    <n v="11"/>
    <n v="20299.91"/>
    <n v="2.2599999999999999E-2"/>
    <n v="99.11"/>
    <s v="RIDGWAY"/>
    <s v="Plastic"/>
    <n v="25277.57050999592"/>
    <s v="NO"/>
    <s v="YES"/>
    <s v="&gt;0"/>
  </r>
  <r>
    <s v="DPAA1"/>
    <x v="0"/>
    <s v="40102"/>
    <x v="0"/>
    <s v="REJ8"/>
    <m/>
    <s v="2014"/>
    <s v="38000000"/>
    <s v="000038000000"/>
    <s v="000000080345"/>
    <s v="I"/>
    <s v="Dist-Services"/>
    <x v="3"/>
    <m/>
    <n v="4"/>
    <n v="7381.79"/>
    <n v="2.2599999999999999E-2"/>
    <n v="99.11"/>
    <s v="REYNOLDSVILLE"/>
    <s v="Plastic"/>
    <n v="9191.849481844145"/>
    <s v="NO"/>
    <s v="YES"/>
    <s v="&gt;0"/>
  </r>
  <r>
    <s v="DPAA1"/>
    <x v="0"/>
    <s v="40102"/>
    <x v="0"/>
    <s v="RIC0"/>
    <m/>
    <s v="2014"/>
    <s v="38000000"/>
    <s v="000038000000"/>
    <s v="000000081052"/>
    <s v="I"/>
    <s v="Dist-Services"/>
    <x v="3"/>
    <m/>
    <n v="1"/>
    <n v="1845.45"/>
    <n v="2.2599999999999999E-2"/>
    <n v="99.11"/>
    <s v="RICHMOND"/>
    <s v="Plastic"/>
    <n v="2297.9654834761322"/>
    <s v="NO"/>
    <s v="YES"/>
    <s v="&gt;0"/>
  </r>
  <r>
    <s v="DPAA1"/>
    <x v="0"/>
    <s v="40102"/>
    <x v="0"/>
    <s v="ROV8"/>
    <m/>
    <s v="2014"/>
    <s v="38000000"/>
    <s v="000038000000"/>
    <s v="000000080616"/>
    <s v="I"/>
    <s v="Dist-Services"/>
    <x v="3"/>
    <m/>
    <n v="2"/>
    <n v="3690.89"/>
    <n v="2.2599999999999999E-2"/>
    <n v="99.11"/>
    <s v="ROUSEVILLE "/>
    <s v="Plastic"/>
    <n v="4595.9185148918805"/>
    <s v="NO"/>
    <s v="YES"/>
    <s v="&gt;0"/>
  </r>
  <r>
    <s v="DPAA1"/>
    <x v="0"/>
    <s v="40102"/>
    <x v="0"/>
    <s v="RTE0"/>
    <m/>
    <s v="2014"/>
    <s v="38000000"/>
    <s v="000038000000"/>
    <s v="000000080617"/>
    <s v="I"/>
    <s v="Dist-Services"/>
    <x v="3"/>
    <m/>
    <n v="7"/>
    <n v="12918.12"/>
    <n v="2.2599999999999999E-2"/>
    <n v="99.11"/>
    <s v="RIDGWAY "/>
    <s v="Plastic"/>
    <n v="16085.721028151776"/>
    <s v="NO"/>
    <s v="YES"/>
    <s v="&gt;0"/>
  </r>
  <r>
    <s v="DPAA1"/>
    <x v="0"/>
    <s v="40102"/>
    <x v="0"/>
    <s v="RTV0"/>
    <m/>
    <s v="2014"/>
    <s v="38000000"/>
    <s v="000038000000"/>
    <s v="000000080844"/>
    <s v="I"/>
    <s v="Dist-Services"/>
    <x v="3"/>
    <m/>
    <n v="1"/>
    <n v="1845.45"/>
    <n v="2.2599999999999999E-2"/>
    <n v="99.11"/>
    <s v="ROCKLAND"/>
    <s v="Plastic"/>
    <n v="2297.9654834761322"/>
    <s v="NO"/>
    <s v="YES"/>
    <s v="&gt;0"/>
  </r>
  <r>
    <s v="DPAA1"/>
    <x v="0"/>
    <s v="40102"/>
    <x v="0"/>
    <s v="SAC0"/>
    <m/>
    <s v="2014"/>
    <s v="38000000"/>
    <s v="000038000000"/>
    <s v="000000080346"/>
    <s v="I"/>
    <s v="Dist-Services"/>
    <x v="3"/>
    <m/>
    <n v="11"/>
    <n v="20299.91"/>
    <n v="2.2599999999999999E-2"/>
    <n v="99.11"/>
    <s v="SADSBURY"/>
    <s v="Plastic"/>
    <n v="25277.57050999592"/>
    <s v="NO"/>
    <s v="YES"/>
    <s v="&gt;0"/>
  </r>
  <r>
    <s v="DPAA1"/>
    <x v="0"/>
    <s v="40102"/>
    <x v="0"/>
    <s v="SAV0"/>
    <m/>
    <s v="2014"/>
    <s v="38000000"/>
    <s v="000038000000"/>
    <s v="000000080347"/>
    <s v="I"/>
    <s v="Dist-Services"/>
    <x v="3"/>
    <m/>
    <n v="5"/>
    <n v="9227.23"/>
    <n v="2.2599999999999999E-2"/>
    <n v="99.11"/>
    <s v="SANDYCREEK"/>
    <s v="Plastic"/>
    <n v="11489.802513259894"/>
    <s v="NO"/>
    <s v="YES"/>
    <s v="&gt;0"/>
  </r>
  <r>
    <s v="DPAA1"/>
    <x v="0"/>
    <s v="40102"/>
    <x v="0"/>
    <s v="SBE9"/>
    <m/>
    <s v="2014"/>
    <s v="38000000"/>
    <s v="000038000000"/>
    <s v="000000080348"/>
    <s v="I"/>
    <s v="Dist-Services"/>
    <x v="3"/>
    <m/>
    <n v="69"/>
    <n v="127269.91"/>
    <n v="2.2599999999999999E-2"/>
    <n v="99.11"/>
    <s v="ST MARYS"/>
    <s v="Plastic"/>
    <n v="158477.26043247656"/>
    <s v="NO"/>
    <s v="YES"/>
    <s v="&gt;0"/>
  </r>
  <r>
    <s v="DPAA1"/>
    <x v="0"/>
    <s v="40102"/>
    <x v="0"/>
    <s v="SBM8"/>
    <m/>
    <s v="2014"/>
    <s v="38000000"/>
    <s v="000038000000"/>
    <s v="000000080349"/>
    <s v="I"/>
    <s v="Dist-Services"/>
    <x v="3"/>
    <m/>
    <n v="10"/>
    <n v="18454.46"/>
    <n v="2.2599999999999999E-2"/>
    <n v="99.11"/>
    <s v="SHARPSVILLE"/>
    <s v="Plastic"/>
    <n v="22979.605026519788"/>
    <s v="NO"/>
    <s v="YES"/>
    <s v="&gt;0"/>
  </r>
  <r>
    <s v="DPAA1"/>
    <x v="0"/>
    <s v="40102"/>
    <x v="0"/>
    <s v="SBW8"/>
    <m/>
    <s v="2014"/>
    <s v="38000000"/>
    <s v="000038000000"/>
    <s v="000000080350"/>
    <s v="I"/>
    <s v="Dist-Services"/>
    <x v="3"/>
    <m/>
    <n v="3"/>
    <n v="5536.34"/>
    <n v="2.2599999999999999E-2"/>
    <n v="99.11"/>
    <s v="SUGAR GROVE"/>
    <s v="Plastic"/>
    <n v="6893.8839983680136"/>
    <s v="NO"/>
    <s v="YES"/>
    <s v="&gt;0"/>
  </r>
  <r>
    <s v="DPAA1"/>
    <x v="0"/>
    <s v="40102"/>
    <x v="0"/>
    <s v="SEC8"/>
    <m/>
    <s v="2014"/>
    <s v="38000000"/>
    <s v="000038000000"/>
    <s v="000000081527"/>
    <s v="I"/>
    <s v="Dist-Services"/>
    <x v="3"/>
    <m/>
    <n v="10"/>
    <n v="18454.46"/>
    <n v="2.2599999999999999E-2"/>
    <n v="99.11"/>
    <s v="SAEGERTOWN "/>
    <s v="Plastic"/>
    <n v="22979.605026519788"/>
    <s v="NO"/>
    <s v="YES"/>
    <s v="&gt;0"/>
  </r>
  <r>
    <s v="DPAA1"/>
    <x v="0"/>
    <s v="40102"/>
    <x v="0"/>
    <s v="SEM0"/>
    <m/>
    <s v="2014"/>
    <s v="38000000"/>
    <s v="000038000000"/>
    <s v="000000081528"/>
    <s v="I"/>
    <s v="Dist-Services"/>
    <x v="3"/>
    <m/>
    <n v="1"/>
    <n v="1845.45"/>
    <n v="2.2599999999999999E-2"/>
    <n v="99.11"/>
    <s v="SERGEANT"/>
    <s v="Plastic"/>
    <n v="2297.9654834761322"/>
    <s v="NO"/>
    <s v="YES"/>
    <s v="&gt;0"/>
  </r>
  <r>
    <s v="DPAA1"/>
    <x v="0"/>
    <s v="40102"/>
    <x v="0"/>
    <s v="SEW0"/>
    <m/>
    <s v="2014"/>
    <s v="38000000"/>
    <s v="000038000000"/>
    <s v="000000080351"/>
    <s v="I"/>
    <s v="Dist-Services"/>
    <x v="3"/>
    <m/>
    <n v="7"/>
    <n v="12918.12"/>
    <n v="2.2599999999999999E-2"/>
    <n v="99.11"/>
    <s v="SHEFFIELD "/>
    <s v="Plastic"/>
    <n v="16085.721028151776"/>
    <s v="NO"/>
    <s v="YES"/>
    <s v="&gt;0"/>
  </r>
  <r>
    <s v="DPAA1"/>
    <x v="0"/>
    <s v="40102"/>
    <x v="0"/>
    <s v="SGA0"/>
    <m/>
    <s v="2014"/>
    <s v="38000000"/>
    <s v="000038000000"/>
    <s v="000000081529"/>
    <s v="I"/>
    <s v="Dist-Services"/>
    <x v="3"/>
    <m/>
    <n v="1"/>
    <n v="1845.45"/>
    <n v="2.2599999999999999E-2"/>
    <n v="99.11"/>
    <s v="SUGARCREEK"/>
    <s v="Plastic"/>
    <n v="2297.9654834761322"/>
    <s v="NO"/>
    <s v="YES"/>
    <s v="&gt;0"/>
  </r>
  <r>
    <s v="DPAA1"/>
    <x v="0"/>
    <s v="40102"/>
    <x v="0"/>
    <s v="SGM0"/>
    <m/>
    <s v="2014"/>
    <s v="38000000"/>
    <s v="000038000000"/>
    <s v="000000081053"/>
    <s v="I"/>
    <s v="Dist-Services"/>
    <x v="3"/>
    <m/>
    <n v="1"/>
    <n v="1845.45"/>
    <n v="2.2599999999999999E-2"/>
    <n v="99.11"/>
    <s v="SUGAR GROVE "/>
    <s v="Plastic"/>
    <n v="2297.9654834761322"/>
    <s v="NO"/>
    <s v="YES"/>
    <s v="&gt;0"/>
  </r>
  <r>
    <s v="DPAA1"/>
    <x v="0"/>
    <s v="40102"/>
    <x v="0"/>
    <s v="SLM0"/>
    <m/>
    <s v="2014"/>
    <s v="38000000"/>
    <s v="000038000000"/>
    <s v="000000080618"/>
    <s v="I"/>
    <s v="Dist-Services"/>
    <x v="3"/>
    <m/>
    <n v="2"/>
    <n v="3690.89"/>
    <n v="2.2599999999999999E-2"/>
    <n v="99.11"/>
    <s v="SANDY LAKE"/>
    <s v="Plastic"/>
    <n v="4595.9185148918805"/>
    <s v="NO"/>
    <s v="YES"/>
    <s v="&gt;0"/>
  </r>
  <r>
    <s v="DPAA1"/>
    <x v="0"/>
    <s v="40102"/>
    <x v="0"/>
    <s v="SMC0"/>
    <m/>
    <s v="2014"/>
    <s v="38000000"/>
    <s v="000038000000"/>
    <s v="000000080619"/>
    <s v="I"/>
    <s v="Dist-Services"/>
    <x v="3"/>
    <m/>
    <n v="10"/>
    <n v="18454.46"/>
    <n v="2.2599999999999999E-2"/>
    <n v="99.11"/>
    <s v="SUMMIT"/>
    <s v="Plastic"/>
    <n v="22979.605026519788"/>
    <s v="NO"/>
    <s v="YES"/>
    <s v="&gt;0"/>
  </r>
  <r>
    <s v="DPAA1"/>
    <x v="0"/>
    <s v="40102"/>
    <x v="0"/>
    <s v="SME0"/>
    <m/>
    <s v="2014"/>
    <s v="38000000"/>
    <s v="000038000000"/>
    <s v="000000080352"/>
    <s v="I"/>
    <s v="Dist-Services"/>
    <x v="3"/>
    <m/>
    <n v="40"/>
    <n v="73817.850000000006"/>
    <n v="2.2599999999999999E-2"/>
    <n v="99.11"/>
    <s v="SUMMIT"/>
    <s v="Plastic"/>
    <n v="91918.432558139539"/>
    <s v="NO"/>
    <s v="YES"/>
    <s v="&gt;0"/>
  </r>
  <r>
    <s v="DPAA1"/>
    <x v="0"/>
    <s v="40102"/>
    <x v="0"/>
    <s v="SMM8"/>
    <m/>
    <s v="2014"/>
    <s v="38000000"/>
    <s v="000038000000"/>
    <s v="000000080845"/>
    <s v="I"/>
    <s v="Dist-Services"/>
    <x v="3"/>
    <m/>
    <n v="20"/>
    <n v="36908.92"/>
    <n v="2.2599999999999999E-2"/>
    <n v="99.11"/>
    <s v="SMETHPORT"/>
    <s v="Plastic"/>
    <n v="45959.210053039576"/>
    <s v="NO"/>
    <s v="YES"/>
    <s v="&gt;0"/>
  </r>
  <r>
    <s v="DPAA1"/>
    <x v="0"/>
    <s v="40102"/>
    <x v="0"/>
    <s v="SNC0"/>
    <m/>
    <s v="2014"/>
    <s v="38000000"/>
    <s v="000038000000"/>
    <s v="000000081425"/>
    <s v="I"/>
    <s v="Dist-Services"/>
    <x v="3"/>
    <m/>
    <n v="3"/>
    <n v="5536.34"/>
    <n v="2.2599999999999999E-2"/>
    <n v="99.11"/>
    <s v="STEUBEN "/>
    <s v="Plastic"/>
    <n v="6893.8839983680136"/>
    <s v="NO"/>
    <s v="YES"/>
    <s v="&gt;0"/>
  </r>
  <r>
    <s v="DPAA1"/>
    <x v="0"/>
    <s v="40102"/>
    <x v="0"/>
    <s v="SNJ0"/>
    <m/>
    <s v="2014"/>
    <s v="38000000"/>
    <s v="000038000000"/>
    <s v="000000080353"/>
    <s v="I"/>
    <s v="Dist-Services"/>
    <x v="3"/>
    <m/>
    <n v="9"/>
    <n v="16609.009999999998"/>
    <n v="2.2599999999999999E-2"/>
    <n v="99.11"/>
    <s v="SNYDER"/>
    <s v="Plastic"/>
    <n v="20681.639543043653"/>
    <s v="NO"/>
    <s v="YES"/>
    <s v="&gt;0"/>
  </r>
  <r>
    <s v="DPAA1"/>
    <x v="0"/>
    <s v="40102"/>
    <x v="0"/>
    <s v="SNM9"/>
    <m/>
    <s v="2014"/>
    <s v="38000000"/>
    <s v="000038000000"/>
    <s v="000000080354"/>
    <s v="I"/>
    <s v="Dist-Services"/>
    <x v="3"/>
    <m/>
    <n v="27"/>
    <n v="49827.05"/>
    <n v="2.2599999999999999E-2"/>
    <n v="99.11"/>
    <s v="SHARON"/>
    <s v="Plastic"/>
    <n v="62044.943533251739"/>
    <s v="NO"/>
    <s v="YES"/>
    <s v="&gt;0"/>
  </r>
  <r>
    <s v="DPAA1"/>
    <x v="0"/>
    <s v="40102"/>
    <x v="0"/>
    <s v="SPE0"/>
    <m/>
    <s v="2014"/>
    <s v="38000000"/>
    <s v="000038000000"/>
    <s v="000000080355"/>
    <s v="I"/>
    <s v="Dist-Services"/>
    <x v="3"/>
    <m/>
    <n v="6"/>
    <n v="11072.67"/>
    <n v="2.2599999999999999E-2"/>
    <n v="99.11"/>
    <s v="SPRINGFIELD "/>
    <s v="Plastic"/>
    <n v="13787.755544675643"/>
    <s v="NO"/>
    <s v="YES"/>
    <s v="&gt;0"/>
  </r>
  <r>
    <s v="DPAA1"/>
    <x v="0"/>
    <s v="40102"/>
    <x v="0"/>
    <s v="SPM0"/>
    <m/>
    <s v="2014"/>
    <s v="38000000"/>
    <s v="000038000000"/>
    <s v="000000080356"/>
    <s v="I"/>
    <s v="Dist-Services"/>
    <x v="3"/>
    <m/>
    <n v="8"/>
    <n v="14763.57"/>
    <n v="2.2599999999999999E-2"/>
    <n v="99.11"/>
    <s v="SOUTH PYMATUNING"/>
    <s v="Plastic"/>
    <n v="18383.686511627908"/>
    <s v="NO"/>
    <s v="YES"/>
    <s v="&gt;0"/>
  </r>
  <r>
    <s v="DPAA1"/>
    <x v="0"/>
    <s v="40102"/>
    <x v="0"/>
    <s v="STC0"/>
    <m/>
    <s v="2014"/>
    <s v="38000000"/>
    <s v="000038000000"/>
    <s v="000000081287"/>
    <s v="I"/>
    <s v="Dist-Services"/>
    <x v="3"/>
    <m/>
    <n v="1"/>
    <n v="1845.45"/>
    <n v="2.2599999999999999E-2"/>
    <n v="99.11"/>
    <s v="SPRING"/>
    <s v="Plastic"/>
    <n v="2297.9654834761322"/>
    <s v="NO"/>
    <s v="YES"/>
    <s v="&gt;0"/>
  </r>
  <r>
    <s v="DPAA1"/>
    <x v="0"/>
    <s v="40102"/>
    <x v="0"/>
    <s v="STM0"/>
    <m/>
    <s v="2014"/>
    <s v="38000000"/>
    <s v="000038000000"/>
    <s v="000000080620"/>
    <s v="I"/>
    <s v="Dist-Services"/>
    <x v="3"/>
    <m/>
    <n v="7"/>
    <n v="12918.12"/>
    <n v="2.2599999999999999E-2"/>
    <n v="99.11"/>
    <s v="SHENANGO"/>
    <s v="Plastic"/>
    <n v="16085.721028151776"/>
    <s v="NO"/>
    <s v="YES"/>
    <s v="&gt;0"/>
  </r>
  <r>
    <s v="DPAA1"/>
    <x v="0"/>
    <s v="40102"/>
    <x v="0"/>
    <s v="STW0"/>
    <m/>
    <s v="2014"/>
    <s v="38000000"/>
    <s v="000038000000"/>
    <s v="000000081198"/>
    <s v="I"/>
    <s v="Dist-Services"/>
    <x v="3"/>
    <m/>
    <n v="4"/>
    <n v="7381.79"/>
    <n v="2.2599999999999999E-2"/>
    <n v="99.11"/>
    <s v="SUGAR GROVE "/>
    <s v="Plastic"/>
    <n v="9191.849481844145"/>
    <s v="NO"/>
    <s v="YES"/>
    <s v="&gt;0"/>
  </r>
  <r>
    <s v="DPAA1"/>
    <x v="0"/>
    <s v="40102"/>
    <x v="0"/>
    <s v="SUV8"/>
    <m/>
    <s v="2014"/>
    <s v="38000000"/>
    <s v="000038000000"/>
    <s v="000000080357"/>
    <s v="I"/>
    <s v="Dist-Services"/>
    <x v="3"/>
    <m/>
    <n v="17"/>
    <n v="31372.59"/>
    <n v="2.2599999999999999E-2"/>
    <n v="99.11"/>
    <s v="SUGAR CREEK"/>
    <s v="Plastic"/>
    <n v="39065.338506731947"/>
    <s v="NO"/>
    <s v="YES"/>
    <s v="&gt;0"/>
  </r>
  <r>
    <s v="DPAA1"/>
    <x v="0"/>
    <s v="40102"/>
    <x v="0"/>
    <s v="SYC0"/>
    <m/>
    <s v="2014"/>
    <s v="38000000"/>
    <s v="000038000000"/>
    <s v="000000080358"/>
    <s v="I"/>
    <s v="Dist-Services"/>
    <x v="3"/>
    <m/>
    <n v="51"/>
    <n v="94117.759999999995"/>
    <n v="2.2599999999999999E-2"/>
    <n v="99.11"/>
    <s v="SANDY "/>
    <s v="Plastic"/>
    <n v="117196.00306813545"/>
    <s v="NO"/>
    <s v="YES"/>
    <s v="&gt;0"/>
  </r>
  <r>
    <s v="DPAA1"/>
    <x v="0"/>
    <s v="40102"/>
    <x v="0"/>
    <s v="SYJ8"/>
    <m/>
    <s v="2014"/>
    <s v="38000000"/>
    <s v="000038000000"/>
    <s v="000000081054"/>
    <s v="I"/>
    <s v="Dist-Services"/>
    <x v="3"/>
    <m/>
    <n v="2"/>
    <n v="3690.89"/>
    <n v="2.2599999999999999E-2"/>
    <n v="99.11"/>
    <s v="SYKESVILLE "/>
    <s v="Plastic"/>
    <n v="4595.9185148918805"/>
    <s v="NO"/>
    <s v="YES"/>
    <s v="&gt;0"/>
  </r>
  <r>
    <s v="DPAA1"/>
    <x v="0"/>
    <s v="40102"/>
    <x v="0"/>
    <s v="TBW8"/>
    <m/>
    <s v="2014"/>
    <s v="38000000"/>
    <s v="000038000000"/>
    <s v="000000080359"/>
    <s v="I"/>
    <s v="Dist-Services"/>
    <x v="3"/>
    <m/>
    <n v="1"/>
    <n v="1845.45"/>
    <n v="2.2599999999999999E-2"/>
    <n v="99.11"/>
    <s v="TIDIOUTE "/>
    <s v="Plastic"/>
    <n v="2297.9654834761322"/>
    <s v="NO"/>
    <s v="YES"/>
    <s v="&gt;0"/>
  </r>
  <r>
    <s v="DPAA1"/>
    <x v="0"/>
    <s v="40102"/>
    <x v="0"/>
    <s v="TIC9"/>
    <m/>
    <s v="2014"/>
    <s v="38000000"/>
    <s v="000038000000"/>
    <s v="000000080360"/>
    <s v="I"/>
    <s v="Dist-Services"/>
    <x v="3"/>
    <m/>
    <n v="22"/>
    <n v="40599.82"/>
    <n v="2.2599999999999999E-2"/>
    <n v="99.11"/>
    <s v="TITUSVILLE"/>
    <s v="Plastic"/>
    <n v="50555.141019991839"/>
    <s v="NO"/>
    <s v="YES"/>
    <s v="&gt;0"/>
  </r>
  <r>
    <s v="DPAA1"/>
    <x v="0"/>
    <s v="40102"/>
    <x v="0"/>
    <s v="TOC8"/>
    <m/>
    <s v="2014"/>
    <s v="38000000"/>
    <s v="000038000000"/>
    <s v="000000080361"/>
    <s v="I"/>
    <s v="Dist-Services"/>
    <x v="3"/>
    <m/>
    <n v="17"/>
    <n v="31372.59"/>
    <n v="2.2599999999999999E-2"/>
    <n v="99.11"/>
    <s v="TOWNVILLE"/>
    <s v="Plastic"/>
    <n v="39065.338506731947"/>
    <s v="NO"/>
    <s v="YES"/>
    <s v="&gt;0"/>
  </r>
  <r>
    <s v="DPAA1"/>
    <x v="0"/>
    <s v="40102"/>
    <x v="0"/>
    <s v="UCE8"/>
    <m/>
    <s v="2014"/>
    <s v="38000000"/>
    <s v="000038000000"/>
    <s v="000000080362"/>
    <s v="I"/>
    <s v="Dist-Services"/>
    <x v="3"/>
    <m/>
    <n v="8"/>
    <n v="14763.57"/>
    <n v="2.2599999999999999E-2"/>
    <n v="99.11"/>
    <s v="UNION CITY "/>
    <s v="Plastic"/>
    <n v="18383.686511627908"/>
    <s v="NO"/>
    <s v="YES"/>
    <s v="&gt;0"/>
  </r>
  <r>
    <s v="DPAA1"/>
    <x v="0"/>
    <s v="40102"/>
    <x v="0"/>
    <s v="UTE0"/>
    <m/>
    <s v="2014"/>
    <s v="38000000"/>
    <s v="000038000000"/>
    <s v="000000081288"/>
    <s v="I"/>
    <s v="Dist-Services"/>
    <x v="3"/>
    <m/>
    <n v="1"/>
    <n v="1845.45"/>
    <n v="2.2599999999999999E-2"/>
    <n v="99.11"/>
    <s v="UNION "/>
    <s v="Plastic"/>
    <n v="2297.9654834761322"/>
    <s v="NO"/>
    <s v="YES"/>
    <s v="&gt;0"/>
  </r>
  <r>
    <s v="DPAA1"/>
    <x v="0"/>
    <s v="40102"/>
    <x v="0"/>
    <s v="VEC0"/>
    <m/>
    <s v="2014"/>
    <s v="38000000"/>
    <s v="000038000000"/>
    <s v="000000080621"/>
    <s v="I"/>
    <s v="Dist-Services"/>
    <x v="3"/>
    <m/>
    <n v="12"/>
    <n v="22145.35"/>
    <n v="2.2599999999999999E-2"/>
    <n v="99.11"/>
    <s v="VERNON"/>
    <s v="Plastic"/>
    <n v="27575.523541411669"/>
    <s v="NO"/>
    <s v="YES"/>
    <s v="&gt;0"/>
  </r>
  <r>
    <s v="DPAA1"/>
    <x v="0"/>
    <s v="40102"/>
    <x v="0"/>
    <s v="VGE0"/>
    <m/>
    <s v="2014"/>
    <s v="38000000"/>
    <s v="000038000000"/>
    <s v="000000080766"/>
    <s v="I"/>
    <s v="Dist-Services"/>
    <x v="3"/>
    <m/>
    <n v="2"/>
    <n v="3690.89"/>
    <n v="2.2599999999999999E-2"/>
    <n v="99.11"/>
    <s v="VENANGO "/>
    <s v="Plastic"/>
    <n v="4595.9185148918805"/>
    <s v="NO"/>
    <s v="YES"/>
    <s v="&gt;0"/>
  </r>
  <r>
    <s v="DPAA1"/>
    <x v="0"/>
    <s v="40102"/>
    <x v="0"/>
    <s v="VTC0"/>
    <m/>
    <s v="2014"/>
    <s v="38000000"/>
    <s v="000038000000"/>
    <s v="000000081289"/>
    <s v="I"/>
    <s v="Dist-Services"/>
    <x v="3"/>
    <m/>
    <n v="1"/>
    <n v="1845.45"/>
    <n v="2.2599999999999999E-2"/>
    <n v="99.11"/>
    <s v="VENANGO "/>
    <s v="Plastic"/>
    <n v="2297.9654834761322"/>
    <s v="NO"/>
    <s v="YES"/>
    <s v="&gt;0"/>
  </r>
  <r>
    <s v="DPAA1"/>
    <x v="0"/>
    <s v="40102"/>
    <x v="0"/>
    <s v="WAA0"/>
    <m/>
    <s v="2014"/>
    <s v="38000000"/>
    <s v="000038000000"/>
    <s v="000000080363"/>
    <s v="I"/>
    <s v="Dist-Services"/>
    <x v="3"/>
    <m/>
    <n v="1"/>
    <n v="1845.44"/>
    <n v="2.2599999999999999E-2"/>
    <n v="99.11"/>
    <s v="WASHINGTON"/>
    <s v="Plastic"/>
    <n v="2297.9530314157487"/>
    <s v="NO"/>
    <s v="YES"/>
    <s v="&gt;0"/>
  </r>
  <r>
    <s v="DPAA1"/>
    <x v="0"/>
    <s v="40102"/>
    <x v="0"/>
    <s v="WAJ0"/>
    <m/>
    <s v="2014"/>
    <s v="38000000"/>
    <s v="000038000000"/>
    <s v="000000081131"/>
    <s v="I"/>
    <s v="Dist-Services"/>
    <x v="3"/>
    <m/>
    <n v="1"/>
    <n v="1845.45"/>
    <n v="2.2599999999999999E-2"/>
    <n v="99.11"/>
    <s v="WARSAW"/>
    <s v="Plastic"/>
    <n v="2297.9654834761322"/>
    <s v="NO"/>
    <s v="YES"/>
    <s v="&gt;0"/>
  </r>
  <r>
    <s v="DPAA1"/>
    <x v="0"/>
    <s v="40102"/>
    <x v="0"/>
    <s v="WBC8"/>
    <m/>
    <s v="2014"/>
    <s v="38000000"/>
    <s v="000038000000"/>
    <s v="000000081364"/>
    <s v="I"/>
    <s v="Dist-Services"/>
    <x v="3"/>
    <m/>
    <n v="1"/>
    <n v="1845.45"/>
    <n v="2.2599999999999999E-2"/>
    <n v="99.11"/>
    <s v="WOODCOCK "/>
    <s v="Plastic"/>
    <n v="2297.9654834761322"/>
    <s v="NO"/>
    <s v="YES"/>
    <s v="&gt;0"/>
  </r>
  <r>
    <s v="DPAA1"/>
    <x v="0"/>
    <s v="40102"/>
    <x v="0"/>
    <s v="WBE8"/>
    <m/>
    <s v="2014"/>
    <s v="38000000"/>
    <s v="000038000000"/>
    <s v="000000080622"/>
    <s v="I"/>
    <s v="Dist-Services"/>
    <x v="3"/>
    <m/>
    <n v="2"/>
    <n v="3690.89"/>
    <n v="2.2599999999999999E-2"/>
    <n v="99.11"/>
    <s v="WATERFORD"/>
    <s v="Plastic"/>
    <n v="4595.9185148918805"/>
    <s v="NO"/>
    <s v="YES"/>
    <s v="&gt;0"/>
  </r>
  <r>
    <s v="DPAA1"/>
    <x v="0"/>
    <s v="40102"/>
    <x v="0"/>
    <s v="WEC0"/>
    <m/>
    <s v="2014"/>
    <s v="38000000"/>
    <s v="000038000000"/>
    <s v="000000080364"/>
    <s v="I"/>
    <s v="Dist-Services"/>
    <x v="3"/>
    <m/>
    <n v="2"/>
    <n v="3690.89"/>
    <n v="2.2599999999999999E-2"/>
    <n v="99.11"/>
    <s v="WEST SHENANGO "/>
    <s v="Plastic"/>
    <n v="4595.9185148918805"/>
    <s v="NO"/>
    <s v="YES"/>
    <s v="&gt;0"/>
  </r>
  <r>
    <s v="DPAA1"/>
    <x v="0"/>
    <s v="40102"/>
    <x v="0"/>
    <s v="WHE0"/>
    <m/>
    <s v="2014"/>
    <s v="38000000"/>
    <s v="000038000000"/>
    <s v="000000080365"/>
    <s v="I"/>
    <s v="Dist-Services"/>
    <x v="3"/>
    <m/>
    <n v="12"/>
    <n v="22145.360000000001"/>
    <n v="2.2599999999999999E-2"/>
    <n v="99.11"/>
    <s v="WASHINGTON"/>
    <s v="Plastic"/>
    <n v="27575.535993472055"/>
    <s v="NO"/>
    <s v="YES"/>
    <s v="&gt;0"/>
  </r>
  <r>
    <s v="DPAA1"/>
    <x v="0"/>
    <s v="40102"/>
    <x v="0"/>
    <s v="WHM8"/>
    <m/>
    <s v="2014"/>
    <s v="38000000"/>
    <s v="000038000000"/>
    <s v="000000080366"/>
    <s v="I"/>
    <s v="Dist-Services"/>
    <x v="3"/>
    <m/>
    <n v="1"/>
    <n v="1845.45"/>
    <n v="2.2599999999999999E-2"/>
    <n v="99.11"/>
    <s v="WHEATLAND"/>
    <s v="Plastic"/>
    <n v="2297.9654834761322"/>
    <s v="NO"/>
    <s v="YES"/>
    <s v="&gt;0"/>
  </r>
  <r>
    <s v="DPAA1"/>
    <x v="0"/>
    <s v="40102"/>
    <x v="0"/>
    <s v="WIJ0"/>
    <m/>
    <s v="2014"/>
    <s v="38000000"/>
    <s v="000038000000"/>
    <s v="000000080367"/>
    <s v="I"/>
    <s v="Dist-Services"/>
    <x v="3"/>
    <m/>
    <n v="5"/>
    <n v="9227.23"/>
    <n v="2.2599999999999999E-2"/>
    <n v="99.11"/>
    <s v="WINSLOW "/>
    <s v="Plastic"/>
    <n v="11489.802513259894"/>
    <s v="NO"/>
    <s v="YES"/>
    <s v="&gt;0"/>
  </r>
  <r>
    <s v="DPAA1"/>
    <x v="0"/>
    <s v="40102"/>
    <x v="0"/>
    <s v="WMC0"/>
    <m/>
    <s v="2014"/>
    <s v="38000000"/>
    <s v="000038000000"/>
    <s v="000000080623"/>
    <s v="I"/>
    <s v="Dist-Services"/>
    <x v="3"/>
    <m/>
    <n v="46"/>
    <n v="84890.53"/>
    <n v="2.2599999999999999E-2"/>
    <n v="99.11"/>
    <s v="WEST MEAD "/>
    <s v="Plastic"/>
    <n v="105706.20055487556"/>
    <s v="NO"/>
    <s v="YES"/>
    <s v="&gt;0"/>
  </r>
  <r>
    <s v="DPAA1"/>
    <x v="0"/>
    <s v="40102"/>
    <x v="0"/>
    <s v="WMM8"/>
    <m/>
    <s v="2014"/>
    <s v="38000000"/>
    <s v="000038000000"/>
    <s v="000000080368"/>
    <s v="I"/>
    <s v="Dist-Services"/>
    <x v="3"/>
    <m/>
    <n v="1"/>
    <n v="1845.45"/>
    <n v="2.2599999999999999E-2"/>
    <n v="99.11"/>
    <s v="WEST MIDDLESEX "/>
    <s v="Plastic"/>
    <n v="2297.9654834761322"/>
    <s v="NO"/>
    <s v="YES"/>
    <s v="&gt;0"/>
  </r>
  <r>
    <s v="DPAA1"/>
    <x v="0"/>
    <s v="40102"/>
    <x v="0"/>
    <s v="WOC0"/>
    <m/>
    <s v="2014"/>
    <s v="38000000"/>
    <s v="000038000000"/>
    <s v="000000080767"/>
    <s v="I"/>
    <s v="Dist-Services"/>
    <x v="3"/>
    <m/>
    <n v="5"/>
    <n v="9227.23"/>
    <n v="2.2599999999999999E-2"/>
    <n v="99.11"/>
    <s v="WOODCOCK"/>
    <s v="Plastic"/>
    <n v="11489.802513259894"/>
    <s v="NO"/>
    <s v="YES"/>
    <s v="&gt;0"/>
  </r>
  <r>
    <s v="DPAA1"/>
    <x v="0"/>
    <s v="40102"/>
    <x v="0"/>
    <s v="WRW9"/>
    <m/>
    <s v="2014"/>
    <s v="38000000"/>
    <s v="000038000000"/>
    <s v="000000080768"/>
    <s v="I"/>
    <s v="Dist-Services"/>
    <x v="3"/>
    <m/>
    <n v="53"/>
    <n v="97808.639999999999"/>
    <n v="2.2599999999999999E-2"/>
    <n v="99.11"/>
    <s v="WARREN"/>
    <s v="Plastic"/>
    <n v="121791.90913096695"/>
    <s v="NO"/>
    <s v="YES"/>
    <s v="&gt;0"/>
  </r>
  <r>
    <s v="DPAA1"/>
    <x v="0"/>
    <s v="40102"/>
    <x v="0"/>
    <s v="WSJ0"/>
    <m/>
    <s v="2014"/>
    <s v="38000000"/>
    <s v="000038000000"/>
    <s v="000000081426"/>
    <s v="I"/>
    <s v="Dist-Services"/>
    <x v="3"/>
    <m/>
    <n v="2"/>
    <n v="3690.89"/>
    <n v="2.2599999999999999E-2"/>
    <n v="99.11"/>
    <s v="WASHINGTON"/>
    <s v="Plastic"/>
    <n v="4595.9185148918805"/>
    <s v="NO"/>
    <s v="YES"/>
    <s v="&gt;0"/>
  </r>
  <r>
    <s v="DPAA1"/>
    <x v="0"/>
    <s v="40102"/>
    <x v="0"/>
    <s v="WSM0"/>
    <m/>
    <s v="2014"/>
    <s v="38000000"/>
    <s v="000038000000"/>
    <s v="000000080369"/>
    <s v="I"/>
    <s v="Dist-Services"/>
    <x v="3"/>
    <m/>
    <n v="9"/>
    <n v="16609.02"/>
    <n v="2.2599999999999999E-2"/>
    <n v="99.11"/>
    <s v="WEST SALEM"/>
    <s v="Plastic"/>
    <n v="20681.651995104039"/>
    <s v="NO"/>
    <s v="YES"/>
    <s v="&gt;0"/>
  </r>
  <r>
    <s v="DPAA1"/>
    <x v="0"/>
    <s v="40102"/>
    <x v="0"/>
    <s v="WTB0"/>
    <m/>
    <s v="2014"/>
    <s v="38000000"/>
    <s v="000038000000"/>
    <s v="000000081199"/>
    <s v="I"/>
    <s v="Dist-Services"/>
    <x v="3"/>
    <m/>
    <n v="1"/>
    <n v="1845.45"/>
    <n v="2.2599999999999999E-2"/>
    <n v="99.11"/>
    <s v="WASHINGTON"/>
    <s v="Plastic"/>
    <n v="2297.9654834761322"/>
    <s v="NO"/>
    <s v="YES"/>
    <s v="&gt;0"/>
  </r>
  <r>
    <s v="DPAA1"/>
    <x v="0"/>
    <s v="40102"/>
    <x v="0"/>
    <s v="WTC0"/>
    <m/>
    <s v="2014"/>
    <s v="38000000"/>
    <s v="000038000000"/>
    <s v="000000080769"/>
    <s v="I"/>
    <s v="Dist-Services"/>
    <x v="3"/>
    <m/>
    <n v="2"/>
    <n v="3690.89"/>
    <n v="2.2599999999999999E-2"/>
    <n v="99.11"/>
    <s v="WAYNE "/>
    <s v="Plastic"/>
    <n v="4595.9185148918805"/>
    <s v="NO"/>
    <s v="YES"/>
    <s v="&gt;0"/>
  </r>
  <r>
    <s v="DPAA1"/>
    <x v="0"/>
    <s v="40102"/>
    <x v="0"/>
    <s v="WTE0"/>
    <m/>
    <s v="2014"/>
    <s v="38000000"/>
    <s v="000038000000"/>
    <s v="000000080624"/>
    <s v="I"/>
    <s v="Dist-Services"/>
    <x v="3"/>
    <m/>
    <n v="3"/>
    <n v="5536.34"/>
    <n v="2.2599999999999999E-2"/>
    <n v="99.11"/>
    <s v="WATERFORD "/>
    <s v="Plastic"/>
    <n v="6893.8839983680136"/>
    <s v="NO"/>
    <s v="YES"/>
    <s v="&gt;0"/>
  </r>
  <r>
    <s v="DPAA1"/>
    <x v="0"/>
    <s v="40102"/>
    <x v="0"/>
    <s v="WVE8"/>
    <m/>
    <s v="2014"/>
    <s v="38000000"/>
    <s v="000038000000"/>
    <s v="000000080846"/>
    <s v="I"/>
    <s v="Dist-Services"/>
    <x v="3"/>
    <m/>
    <n v="17"/>
    <n v="31372.59"/>
    <n v="2.2599999999999999E-2"/>
    <n v="99.11"/>
    <s v="WESLEYVILLE"/>
    <s v="Plastic"/>
    <n v="39065.338506731947"/>
    <s v="NO"/>
    <s v="YES"/>
    <s v="&gt;0"/>
  </r>
  <r>
    <s v="DPAA1"/>
    <x v="0"/>
    <s v="40102"/>
    <x v="0"/>
    <s v="WYE0"/>
    <m/>
    <s v="2014"/>
    <s v="38000000"/>
    <s v="000038000000"/>
    <s v="000000080625"/>
    <s v="I"/>
    <s v="Dist-Services"/>
    <x v="3"/>
    <m/>
    <n v="3"/>
    <n v="5536.34"/>
    <n v="2.2599999999999999E-2"/>
    <n v="99.11"/>
    <s v="WAYNE "/>
    <s v="Plastic"/>
    <n v="6893.8839983680136"/>
    <s v="NO"/>
    <s v="YES"/>
    <s v="&gt;0"/>
  </r>
  <r>
    <s v="DPAA1"/>
    <x v="0"/>
    <s v="40102"/>
    <x v="0"/>
    <s v="YOW8"/>
    <m/>
    <s v="2014"/>
    <s v="38000000"/>
    <s v="000038000000"/>
    <s v="000000080370"/>
    <s v="I"/>
    <s v="Dist-Services"/>
    <x v="3"/>
    <m/>
    <n v="3"/>
    <n v="5536.34"/>
    <n v="2.2599999999999999E-2"/>
    <n v="99.11"/>
    <s v="YOUNGSVILLE"/>
    <s v="Plastic"/>
    <n v="6893.8839983680136"/>
    <s v="NO"/>
    <s v="YES"/>
    <s v="&gt;0"/>
  </r>
  <r>
    <s v="DPAA1"/>
    <x v="0"/>
    <s v="40102"/>
    <x v="0"/>
    <s v="ALE8"/>
    <m/>
    <s v="2015"/>
    <s v="38000000"/>
    <s v="000038000000"/>
    <s v="000000081963"/>
    <s v="I"/>
    <s v="Dist-Services"/>
    <x v="3"/>
    <m/>
    <n v="5"/>
    <n v="8387.91"/>
    <n v="2.2599999999999999E-2"/>
    <n v="87.1"/>
    <s v="ALBION "/>
    <s v="Plastic"/>
    <n v="10219.52148502994"/>
    <s v="NO"/>
    <s v="YES"/>
    <s v="&gt;0"/>
  </r>
  <r>
    <s v="DPAA1"/>
    <x v="0"/>
    <s v="40102"/>
    <x v="0"/>
    <s v="BAF0"/>
    <m/>
    <s v="2015"/>
    <s v="38000000"/>
    <s v="000038000000"/>
    <s v="000000081658"/>
    <s v="I"/>
    <s v="Dist-Services"/>
    <x v="3"/>
    <m/>
    <n v="1"/>
    <n v="1677.58"/>
    <n v="2.2599999999999999E-2"/>
    <n v="87.1"/>
    <s v="BARNETT "/>
    <s v="Plastic"/>
    <n v="2043.9018602794411"/>
    <s v="NO"/>
    <s v="YES"/>
    <s v="&gt;0"/>
  </r>
  <r>
    <s v="DPAA1"/>
    <x v="0"/>
    <s v="40102"/>
    <x v="0"/>
    <s v="BBA0"/>
    <m/>
    <s v="2015"/>
    <s v="38000000"/>
    <s v="000038000000"/>
    <s v="000000081659"/>
    <s v="I"/>
    <s v="Dist-Services"/>
    <x v="3"/>
    <m/>
    <n v="2"/>
    <n v="3355.17"/>
    <n v="2.2599999999999999E-2"/>
    <n v="87.1"/>
    <s v="BRADYS BEND "/>
    <s v="Plastic"/>
    <n v="4087.8159041916169"/>
    <s v="NO"/>
    <s v="YES"/>
    <s v="&gt;0"/>
  </r>
  <r>
    <s v="DPAA1"/>
    <x v="0"/>
    <s v="40102"/>
    <x v="0"/>
    <s v="BBJ8"/>
    <m/>
    <s v="2015"/>
    <s v="38000000"/>
    <s v="000038000000"/>
    <s v="000000081660"/>
    <s v="I"/>
    <s v="Dist-Services"/>
    <x v="3"/>
    <m/>
    <n v="10"/>
    <n v="16775.830000000002"/>
    <n v="2.2599999999999999E-2"/>
    <n v="87.1"/>
    <s v="BROOKVILLE "/>
    <s v="Plastic"/>
    <n v="20439.055153692618"/>
    <s v="NO"/>
    <s v="YES"/>
    <s v="&gt;0"/>
  </r>
  <r>
    <s v="DPAA1"/>
    <x v="0"/>
    <s v="40102"/>
    <x v="0"/>
    <s v="BCM9"/>
    <m/>
    <s v="2015"/>
    <s v="38000000"/>
    <s v="000038000000"/>
    <s v="000000081661"/>
    <s v="I"/>
    <s v="Dist-Services"/>
    <x v="3"/>
    <m/>
    <n v="30"/>
    <n v="50327.49"/>
    <n v="2.2599999999999999E-2"/>
    <n v="87.1"/>
    <s v="BRADFORD"/>
    <s v="Plastic"/>
    <n v="61317.165461077842"/>
    <s v="NO"/>
    <s v="YES"/>
    <s v="&gt;0"/>
  </r>
  <r>
    <s v="DPAA1"/>
    <x v="0"/>
    <s v="40102"/>
    <x v="0"/>
    <s v="BKW0"/>
    <m/>
    <s v="2015"/>
    <s v="38000000"/>
    <s v="000038000000"/>
    <s v="000000082185"/>
    <s v="I"/>
    <s v="Dist-Services"/>
    <x v="3"/>
    <m/>
    <n v="4"/>
    <n v="6710.33"/>
    <n v="2.2599999999999999E-2"/>
    <n v="87.1"/>
    <s v="BROKENSTRAW "/>
    <s v="Plastic"/>
    <n v="8175.6196247504986"/>
    <s v="NO"/>
    <s v="YES"/>
    <s v="&gt;0"/>
  </r>
  <r>
    <s v="DPAA1"/>
    <x v="0"/>
    <s v="40102"/>
    <x v="0"/>
    <s v="BRC0"/>
    <m/>
    <s v="2015"/>
    <s v="38000000"/>
    <s v="000038000000"/>
    <s v="000000082186"/>
    <s v="I"/>
    <s v="Dist-Services"/>
    <x v="3"/>
    <m/>
    <n v="3"/>
    <n v="5032.75"/>
    <n v="2.2599999999999999E-2"/>
    <n v="87.1"/>
    <s v="BRADY "/>
    <s v="Plastic"/>
    <n v="6131.7177644710582"/>
    <s v="NO"/>
    <s v="YES"/>
    <s v="&gt;0"/>
  </r>
  <r>
    <s v="DPAA1"/>
    <x v="0"/>
    <s v="40102"/>
    <x v="0"/>
    <s v="BTM0"/>
    <m/>
    <s v="2015"/>
    <s v="38000000"/>
    <s v="000038000000"/>
    <s v="000000081662"/>
    <s v="I"/>
    <s v="Dist-Services"/>
    <x v="3"/>
    <m/>
    <n v="11"/>
    <n v="18453.41"/>
    <n v="2.2599999999999999E-2"/>
    <n v="87.1"/>
    <s v="BRADFORD"/>
    <s v="Plastic"/>
    <n v="22482.957013972056"/>
    <s v="NO"/>
    <s v="YES"/>
    <s v="&gt;0"/>
  </r>
  <r>
    <s v="DPAA1"/>
    <x v="0"/>
    <s v="40102"/>
    <x v="0"/>
    <s v="BWJ8"/>
    <m/>
    <s v="2015"/>
    <s v="38000000"/>
    <s v="000038000000"/>
    <s v="000000082491"/>
    <s v="I"/>
    <s v="Dist-Services"/>
    <x v="3"/>
    <m/>
    <n v="43"/>
    <n v="72136.070000000007"/>
    <n v="2.2599999999999999E-2"/>
    <n v="87.1"/>
    <s v="BROCKWAY "/>
    <s v="Plastic"/>
    <n v="87887.938379241532"/>
    <s v="NO"/>
    <s v="YES"/>
    <s v="&gt;0"/>
  </r>
  <r>
    <s v="DPAA1"/>
    <x v="0"/>
    <s v="40102"/>
    <x v="0"/>
    <s v="CAC0"/>
    <m/>
    <s v="2015"/>
    <s v="38000000"/>
    <s v="000038000000"/>
    <s v="000000082187"/>
    <s v="I"/>
    <s v="Dist-Services"/>
    <x v="3"/>
    <m/>
    <n v="3"/>
    <n v="5032.75"/>
    <n v="2.2599999999999999E-2"/>
    <n v="87.1"/>
    <s v="CAMBRIDGE "/>
    <s v="Plastic"/>
    <n v="6131.7177644710582"/>
    <s v="NO"/>
    <s v="YES"/>
    <s v="&gt;0"/>
  </r>
  <r>
    <s v="DPAA1"/>
    <x v="0"/>
    <s v="40102"/>
    <x v="0"/>
    <s v="CBC8"/>
    <m/>
    <s v="2015"/>
    <s v="38000000"/>
    <s v="000038000000"/>
    <s v="000000081964"/>
    <s v="I"/>
    <s v="Dist-Services"/>
    <x v="3"/>
    <m/>
    <n v="27"/>
    <n v="45294.74"/>
    <n v="2.2599999999999999E-2"/>
    <n v="87.1"/>
    <s v="CLARION"/>
    <s v="Plastic"/>
    <n v="55185.447696606781"/>
    <s v="NO"/>
    <s v="YES"/>
    <s v="&gt;0"/>
  </r>
  <r>
    <s v="DPAA1"/>
    <x v="0"/>
    <s v="40102"/>
    <x v="0"/>
    <s v="CBV8"/>
    <m/>
    <s v="2015"/>
    <s v="38000000"/>
    <s v="000038000000"/>
    <s v="000000082610"/>
    <s v="I"/>
    <s v="Dist-Services"/>
    <x v="3"/>
    <m/>
    <n v="1"/>
    <n v="1677.58"/>
    <n v="2.2599999999999999E-2"/>
    <n v="87.1"/>
    <s v="COOPERSTOWN"/>
    <s v="Plastic"/>
    <n v="2043.9018602794411"/>
    <s v="NO"/>
    <s v="YES"/>
    <s v="&gt;0"/>
  </r>
  <r>
    <s v="DPAA1"/>
    <x v="0"/>
    <s v="40102"/>
    <x v="0"/>
    <s v="CBW0"/>
    <m/>
    <s v="2015"/>
    <s v="38000000"/>
    <s v="000038000000"/>
    <s v="000000081965"/>
    <s v="I"/>
    <s v="Dist-Services"/>
    <x v="3"/>
    <m/>
    <n v="3"/>
    <n v="5032.75"/>
    <n v="2.2599999999999999E-2"/>
    <n v="87.1"/>
    <s v="COLUMBUS"/>
    <s v="Plastic"/>
    <n v="6131.7177644710582"/>
    <s v="NO"/>
    <s v="YES"/>
    <s v="&gt;0"/>
  </r>
  <r>
    <s v="DPAA1"/>
    <x v="0"/>
    <s v="40102"/>
    <x v="0"/>
    <s v="CDE0"/>
    <m/>
    <s v="2015"/>
    <s v="38000000"/>
    <s v="000038000000"/>
    <s v="000000081663"/>
    <s v="I"/>
    <s v="Dist-Services"/>
    <x v="3"/>
    <m/>
    <n v="1"/>
    <n v="1677.58"/>
    <n v="2.2599999999999999E-2"/>
    <n v="87.1"/>
    <s v="CONCORD "/>
    <s v="Plastic"/>
    <n v="2043.9018602794411"/>
    <s v="NO"/>
    <s v="YES"/>
    <s v="&gt;0"/>
  </r>
  <r>
    <s v="DPAA1"/>
    <x v="0"/>
    <s v="40102"/>
    <x v="0"/>
    <s v="CHB8"/>
    <m/>
    <s v="2015"/>
    <s v="38000000"/>
    <s v="000038000000"/>
    <s v="000000081966"/>
    <s v="I"/>
    <s v="Dist-Services"/>
    <x v="3"/>
    <m/>
    <n v="1"/>
    <n v="1677.58"/>
    <n v="2.2599999999999999E-2"/>
    <n v="87.1"/>
    <s v="CHICORA"/>
    <s v="Plastic"/>
    <n v="2043.9018602794411"/>
    <s v="NO"/>
    <s v="YES"/>
    <s v="&gt;0"/>
  </r>
  <r>
    <s v="DPAA1"/>
    <x v="0"/>
    <s v="40102"/>
    <x v="0"/>
    <s v="CHV0"/>
    <m/>
    <s v="2015"/>
    <s v="38000000"/>
    <s v="000038000000"/>
    <s v="000000081664"/>
    <s v="I"/>
    <s v="Dist-Services"/>
    <x v="3"/>
    <m/>
    <n v="3"/>
    <n v="5032.75"/>
    <n v="2.2599999999999999E-2"/>
    <n v="87.1"/>
    <s v="CHERRYTREE"/>
    <s v="Plastic"/>
    <n v="6131.7177644710582"/>
    <s v="NO"/>
    <s v="YES"/>
    <s v="&gt;0"/>
  </r>
  <r>
    <s v="DPAA1"/>
    <x v="0"/>
    <s v="40102"/>
    <x v="0"/>
    <s v="CLC8"/>
    <m/>
    <s v="2015"/>
    <s v="38000000"/>
    <s v="000038000000"/>
    <s v="000000082114"/>
    <s v="I"/>
    <s v="Dist-Services"/>
    <x v="3"/>
    <m/>
    <n v="1"/>
    <n v="1677.58"/>
    <n v="2.2599999999999999E-2"/>
    <n v="87.1"/>
    <s v="CONNEAUT LAKE"/>
    <s v="Plastic"/>
    <n v="2043.9018602794411"/>
    <s v="NO"/>
    <s v="YES"/>
    <s v="&gt;0"/>
  </r>
  <r>
    <s v="DPAA1"/>
    <x v="0"/>
    <s v="40102"/>
    <x v="0"/>
    <s v="CNC8"/>
    <m/>
    <s v="2015"/>
    <s v="38000000"/>
    <s v="000038000000"/>
    <s v="000000081665"/>
    <s v="I"/>
    <s v="Dist-Services"/>
    <x v="3"/>
    <m/>
    <n v="2"/>
    <n v="3355.17"/>
    <n v="2.2599999999999999E-2"/>
    <n v="87.1"/>
    <s v="COCHRANTON "/>
    <s v="Plastic"/>
    <n v="4087.8159041916169"/>
    <s v="NO"/>
    <s v="YES"/>
    <s v="&gt;0"/>
  </r>
  <r>
    <s v="DPAA1"/>
    <x v="0"/>
    <s v="40102"/>
    <x v="0"/>
    <s v="CNE0"/>
    <m/>
    <s v="2015"/>
    <s v="38000000"/>
    <s v="000038000000"/>
    <s v="000000082275"/>
    <s v="I"/>
    <s v="Dist-Services"/>
    <x v="3"/>
    <m/>
    <n v="2"/>
    <n v="3355.17"/>
    <n v="2.2599999999999999E-2"/>
    <n v="87.1"/>
    <s v="CONNEAUT"/>
    <s v="Plastic"/>
    <n v="4087.8159041916169"/>
    <s v="NO"/>
    <s v="YES"/>
    <s v="&gt;0"/>
  </r>
  <r>
    <s v="DPAA1"/>
    <x v="0"/>
    <s v="40102"/>
    <x v="0"/>
    <s v="COC8"/>
    <m/>
    <s v="2015"/>
    <s v="38000000"/>
    <s v="000038000000"/>
    <s v="000000082115"/>
    <s v="I"/>
    <s v="Dist-Services"/>
    <x v="3"/>
    <m/>
    <n v="2"/>
    <n v="3355.17"/>
    <n v="2.2599999999999999E-2"/>
    <n v="87.1"/>
    <s v="CONNEAUTVILLE"/>
    <s v="Plastic"/>
    <n v="4087.8159041916169"/>
    <s v="NO"/>
    <s v="YES"/>
    <s v="&gt;0"/>
  </r>
  <r>
    <s v="DPAA1"/>
    <x v="0"/>
    <s v="40102"/>
    <x v="0"/>
    <s v="COE9"/>
    <m/>
    <s v="2015"/>
    <s v="38000000"/>
    <s v="000038000000"/>
    <s v="000000082188"/>
    <s v="I"/>
    <s v="Dist-Services"/>
    <x v="3"/>
    <m/>
    <n v="5"/>
    <n v="8387.92"/>
    <n v="2.2599999999999999E-2"/>
    <n v="87.1"/>
    <s v="CORRY "/>
    <s v="Plastic"/>
    <n v="10219.533668662674"/>
    <s v="NO"/>
    <s v="YES"/>
    <s v="&gt;0"/>
  </r>
  <r>
    <s v="DPAA1"/>
    <x v="0"/>
    <s v="40102"/>
    <x v="0"/>
    <s v="COV0"/>
    <m/>
    <s v="2015"/>
    <s v="38000000"/>
    <s v="000038000000"/>
    <s v="000000081666"/>
    <s v="I"/>
    <s v="Dist-Services"/>
    <x v="3"/>
    <m/>
    <n v="9"/>
    <n v="15098.25"/>
    <n v="2.2599999999999999E-2"/>
    <n v="87.1"/>
    <s v="CORNPLANTER "/>
    <s v="Plastic"/>
    <n v="18395.153293413172"/>
    <s v="NO"/>
    <s v="YES"/>
    <s v="&gt;0"/>
  </r>
  <r>
    <s v="DPAA1"/>
    <x v="0"/>
    <s v="40102"/>
    <x v="0"/>
    <s v="CRE8"/>
    <m/>
    <s v="2015"/>
    <s v="38000000"/>
    <s v="000038000000"/>
    <s v="000000081967"/>
    <s v="I"/>
    <s v="Dist-Services"/>
    <x v="3"/>
    <m/>
    <n v="2"/>
    <n v="3355.17"/>
    <n v="2.2599999999999999E-2"/>
    <n v="87.1"/>
    <s v="CRANESVILLE"/>
    <s v="Plastic"/>
    <n v="4087.8159041916169"/>
    <s v="NO"/>
    <s v="YES"/>
    <s v="&gt;0"/>
  </r>
  <r>
    <s v="DPAA1"/>
    <x v="0"/>
    <s v="40102"/>
    <x v="0"/>
    <s v="CRV0"/>
    <m/>
    <s v="2015"/>
    <s v="38000000"/>
    <s v="000038000000"/>
    <s v="000000081667"/>
    <s v="I"/>
    <s v="Dist-Services"/>
    <x v="3"/>
    <m/>
    <n v="41"/>
    <n v="68780.899999999994"/>
    <n v="2.2599999999999999E-2"/>
    <n v="87.1"/>
    <s v="CRANBERRY "/>
    <s v="Plastic"/>
    <n v="83800.122475049895"/>
    <s v="NO"/>
    <s v="YES"/>
    <s v="&gt;0"/>
  </r>
  <r>
    <s v="DPAA1"/>
    <x v="0"/>
    <s v="40102"/>
    <x v="0"/>
    <s v="CSC8"/>
    <m/>
    <s v="2015"/>
    <s v="38000000"/>
    <s v="000038000000"/>
    <s v="000000082116"/>
    <s v="I"/>
    <s v="Dist-Services"/>
    <x v="3"/>
    <m/>
    <n v="12"/>
    <n v="20131"/>
    <n v="2.2599999999999999E-2"/>
    <n v="87.1"/>
    <s v="CAMBRIDGE SPRINGS"/>
    <s v="Plastic"/>
    <n v="24526.871057884233"/>
    <s v="NO"/>
    <s v="YES"/>
    <s v="&gt;0"/>
  </r>
  <r>
    <s v="DPAA1"/>
    <x v="0"/>
    <s v="40102"/>
    <x v="0"/>
    <s v="CTC0"/>
    <m/>
    <s v="2015"/>
    <s v="38000000"/>
    <s v="000038000000"/>
    <s v="000000081668"/>
    <s v="I"/>
    <s v="Dist-Services"/>
    <x v="3"/>
    <m/>
    <n v="9"/>
    <n v="15098.25"/>
    <n v="2.2599999999999999E-2"/>
    <n v="87.1"/>
    <s v="CLARION "/>
    <s v="Plastic"/>
    <n v="18395.153293413172"/>
    <s v="NO"/>
    <s v="YES"/>
    <s v="&gt;0"/>
  </r>
  <r>
    <s v="DPAA1"/>
    <x v="0"/>
    <s v="40102"/>
    <x v="0"/>
    <s v="CTM0"/>
    <m/>
    <s v="2015"/>
    <s v="38000000"/>
    <s v="000038000000"/>
    <s v="000000081968"/>
    <s v="I"/>
    <s v="Dist-Services"/>
    <x v="3"/>
    <m/>
    <n v="10"/>
    <n v="16775.830000000002"/>
    <n v="2.2599999999999999E-2"/>
    <n v="87.1"/>
    <s v="COOLSPRING"/>
    <s v="Plastic"/>
    <n v="20439.055153692618"/>
    <s v="NO"/>
    <s v="YES"/>
    <s v="&gt;0"/>
  </r>
  <r>
    <s v="DPAA1"/>
    <x v="0"/>
    <s v="40102"/>
    <x v="0"/>
    <s v="CUC0"/>
    <m/>
    <s v="2015"/>
    <s v="38000000"/>
    <s v="000038000000"/>
    <s v="000000082117"/>
    <s v="I"/>
    <s v="Dist-Services"/>
    <x v="3"/>
    <m/>
    <n v="1"/>
    <n v="1677.58"/>
    <n v="2.2599999999999999E-2"/>
    <n v="87.1"/>
    <s v="CONNEAUT"/>
    <s v="Plastic"/>
    <n v="2043.9018602794411"/>
    <s v="NO"/>
    <s v="YES"/>
    <s v="&gt;0"/>
  </r>
  <r>
    <s v="DPAA1"/>
    <x v="0"/>
    <s v="40102"/>
    <x v="0"/>
    <s v="CWW0"/>
    <m/>
    <s v="2015"/>
    <s v="38000000"/>
    <s v="000038000000"/>
    <s v="000000081669"/>
    <s v="I"/>
    <s v="Dist-Services"/>
    <x v="3"/>
    <m/>
    <n v="15"/>
    <n v="25163.75"/>
    <n v="2.2599999999999999E-2"/>
    <n v="87.1"/>
    <s v="CONEWANGO "/>
    <s v="Plastic"/>
    <n v="30658.58882235529"/>
    <s v="NO"/>
    <s v="YES"/>
    <s v="&gt;0"/>
  </r>
  <r>
    <s v="DPAA1"/>
    <x v="0"/>
    <s v="40102"/>
    <x v="0"/>
    <s v="DOB0"/>
    <m/>
    <s v="2015"/>
    <s v="38000000"/>
    <s v="000038000000"/>
    <s v="000000081670"/>
    <s v="I"/>
    <s v="Dist-Services"/>
    <x v="3"/>
    <m/>
    <n v="2"/>
    <n v="3355.17"/>
    <n v="2.2599999999999999E-2"/>
    <n v="87.1"/>
    <s v="DONEGAL "/>
    <s v="Plastic"/>
    <n v="4087.8159041916169"/>
    <s v="NO"/>
    <s v="YES"/>
    <s v="&gt;0"/>
  </r>
  <r>
    <s v="DPAA1"/>
    <x v="0"/>
    <s v="40102"/>
    <x v="0"/>
    <s v="DUC9"/>
    <m/>
    <s v="2015"/>
    <s v="38000000"/>
    <s v="000038000000"/>
    <s v="000000081671"/>
    <s v="I"/>
    <s v="Dist-Services"/>
    <x v="3"/>
    <m/>
    <n v="103"/>
    <n v="172791.04000000001"/>
    <n v="2.2599999999999999E-2"/>
    <n v="87.1"/>
    <s v="DUBOIS"/>
    <s v="Plastic"/>
    <n v="210522.25711776447"/>
    <s v="NO"/>
    <s v="YES"/>
    <s v="&gt;0"/>
  </r>
  <r>
    <s v="DPAA1"/>
    <x v="0"/>
    <s v="40102"/>
    <x v="0"/>
    <s v="EBC8"/>
    <m/>
    <s v="2015"/>
    <s v="38000000"/>
    <s v="000038000000"/>
    <s v="000000082189"/>
    <s v="I"/>
    <s v="Dist-Services"/>
    <x v="3"/>
    <m/>
    <n v="27"/>
    <n v="45294.74"/>
    <n v="2.2599999999999999E-2"/>
    <n v="87.1"/>
    <s v="EAST BRADY "/>
    <s v="Plastic"/>
    <n v="55185.447696606781"/>
    <s v="NO"/>
    <s v="YES"/>
    <s v="&gt;0"/>
  </r>
  <r>
    <s v="DPAA1"/>
    <x v="0"/>
    <s v="40102"/>
    <x v="0"/>
    <s v="ECE0"/>
    <m/>
    <s v="2015"/>
    <s v="38000000"/>
    <s v="000038000000"/>
    <s v="000000082118"/>
    <s v="I"/>
    <s v="Dist-Services"/>
    <x v="3"/>
    <m/>
    <n v="3"/>
    <n v="5032.75"/>
    <n v="2.2599999999999999E-2"/>
    <n v="87.1"/>
    <s v="ELK CREEK "/>
    <s v="Plastic"/>
    <n v="6131.7177644710582"/>
    <s v="NO"/>
    <s v="YES"/>
    <s v="&gt;0"/>
  </r>
  <r>
    <s v="DPAA1"/>
    <x v="0"/>
    <s v="40102"/>
    <x v="0"/>
    <s v="EDE8"/>
    <m/>
    <s v="2015"/>
    <s v="38000000"/>
    <s v="000038000000"/>
    <s v="000000081969"/>
    <s v="I"/>
    <s v="Dist-Services"/>
    <x v="3"/>
    <m/>
    <n v="6"/>
    <n v="10065.5"/>
    <n v="2.2599999999999999E-2"/>
    <n v="87.1"/>
    <s v="EDINBORO "/>
    <s v="Plastic"/>
    <n v="12263.435528942116"/>
    <s v="NO"/>
    <s v="YES"/>
    <s v="&gt;0"/>
  </r>
  <r>
    <s v="DPAA1"/>
    <x v="0"/>
    <s v="40102"/>
    <x v="0"/>
    <s v="ELE8"/>
    <m/>
    <s v="2015"/>
    <s v="38000000"/>
    <s v="000038000000"/>
    <s v="000000081672"/>
    <s v="I"/>
    <s v="Dist-Services"/>
    <x v="3"/>
    <m/>
    <n v="1"/>
    <n v="1677.58"/>
    <n v="2.2599999999999999E-2"/>
    <n v="87.1"/>
    <s v="ELGIN"/>
    <s v="Plastic"/>
    <n v="2043.9018602794411"/>
    <s v="NO"/>
    <s v="YES"/>
    <s v="&gt;0"/>
  </r>
  <r>
    <s v="DPAA1"/>
    <x v="0"/>
    <s v="40102"/>
    <x v="0"/>
    <s v="ELJ0"/>
    <m/>
    <s v="2015"/>
    <s v="38000000"/>
    <s v="000038000000"/>
    <s v="000000081673"/>
    <s v="I"/>
    <s v="Dist-Services"/>
    <x v="3"/>
    <m/>
    <n v="2"/>
    <n v="3355.17"/>
    <n v="2.2599999999999999E-2"/>
    <n v="87.1"/>
    <s v="ELDRED"/>
    <s v="Plastic"/>
    <n v="4087.8159041916169"/>
    <s v="NO"/>
    <s v="YES"/>
    <s v="&gt;0"/>
  </r>
  <r>
    <s v="DPAA1"/>
    <x v="0"/>
    <s v="40102"/>
    <x v="0"/>
    <s v="ERE9"/>
    <m/>
    <s v="2015"/>
    <s v="38000000"/>
    <s v="000038000000"/>
    <s v="000000081674"/>
    <s v="I"/>
    <s v="Dist-Services"/>
    <x v="3"/>
    <m/>
    <n v="300"/>
    <n v="503604.84"/>
    <n v="2.2599999999999999E-2"/>
    <n v="87.1"/>
    <s v="ERIE"/>
    <s v="Plastic"/>
    <n v="613573.64138922154"/>
    <s v="NO"/>
    <s v="YES"/>
    <s v="&gt;0"/>
  </r>
  <r>
    <s v="DPAA1"/>
    <x v="0"/>
    <s v="40102"/>
    <x v="0"/>
    <s v="EWM0"/>
    <m/>
    <s v="2015"/>
    <s v="38000000"/>
    <s v="000038000000"/>
    <s v="000000082903"/>
    <s v="D"/>
    <s v="Dist-Services"/>
    <x v="3"/>
    <m/>
    <n v="0"/>
    <n v="0"/>
    <n v="2.2599999999999999E-2"/>
    <n v="87.1"/>
    <s v="EAST LACKAWANNOCK "/>
    <s v="Plastic"/>
    <n v="0"/>
    <s v="YES"/>
    <s v="NO"/>
    <s v="=0"/>
  </r>
  <r>
    <s v="DPAA1"/>
    <x v="0"/>
    <s v="40102"/>
    <x v="0"/>
    <s v="FAB0"/>
    <m/>
    <s v="2015"/>
    <s v="38000000"/>
    <s v="000038000000"/>
    <s v="000000081970"/>
    <s v="I"/>
    <s v="Dist-Services"/>
    <x v="3"/>
    <m/>
    <n v="2"/>
    <n v="3355.17"/>
    <n v="2.2599999999999999E-2"/>
    <n v="87.1"/>
    <s v="FAIRVIEW"/>
    <s v="Plastic"/>
    <n v="4087.8159041916169"/>
    <s v="NO"/>
    <s v="YES"/>
    <s v="&gt;0"/>
  </r>
  <r>
    <s v="DPAA1"/>
    <x v="0"/>
    <s v="40102"/>
    <x v="0"/>
    <s v="FAC0"/>
    <m/>
    <s v="2015"/>
    <s v="38000000"/>
    <s v="000038000000"/>
    <s v="000000082190"/>
    <s v="I"/>
    <s v="Dist-Services"/>
    <x v="3"/>
    <m/>
    <n v="1"/>
    <n v="1677.58"/>
    <n v="2.2599999999999999E-2"/>
    <n v="87.1"/>
    <s v="FAIRFIELD "/>
    <s v="Plastic"/>
    <n v="2043.9018602794411"/>
    <s v="NO"/>
    <s v="YES"/>
    <s v="&gt;0"/>
  </r>
  <r>
    <s v="DPAA1"/>
    <x v="0"/>
    <s v="40102"/>
    <x v="0"/>
    <s v="FCM0"/>
    <m/>
    <s v="2015"/>
    <s v="38000000"/>
    <s v="000038000000"/>
    <s v="000000082119"/>
    <s v="I"/>
    <s v="Dist-Services"/>
    <x v="3"/>
    <m/>
    <n v="1"/>
    <n v="1677.58"/>
    <n v="2.2599999999999999E-2"/>
    <n v="87.1"/>
    <s v="FRENCH CREEK"/>
    <s v="Plastic"/>
    <n v="2043.9018602794411"/>
    <s v="NO"/>
    <s v="YES"/>
    <s v="&gt;0"/>
  </r>
  <r>
    <s v="DPAA1"/>
    <x v="0"/>
    <s v="40102"/>
    <x v="0"/>
    <s v="FLM9"/>
    <m/>
    <s v="2015"/>
    <s v="38000000"/>
    <s v="000038000000"/>
    <s v="000000081675"/>
    <s v="I"/>
    <s v="Dist-Services"/>
    <x v="3"/>
    <m/>
    <n v="7"/>
    <n v="11743.08"/>
    <n v="2.2599999999999999E-2"/>
    <n v="87.1"/>
    <s v="FARRELL "/>
    <s v="Plastic"/>
    <n v="14307.337389221557"/>
    <s v="NO"/>
    <s v="YES"/>
    <s v="&gt;0"/>
  </r>
  <r>
    <s v="DPAA1"/>
    <x v="0"/>
    <s v="40102"/>
    <x v="0"/>
    <s v="FOE0"/>
    <m/>
    <s v="2015"/>
    <s v="38000000"/>
    <s v="000038000000"/>
    <s v="000000081676"/>
    <s v="I"/>
    <s v="Dist-Services"/>
    <x v="3"/>
    <m/>
    <n v="20"/>
    <n v="33551.660000000003"/>
    <n v="2.2599999999999999E-2"/>
    <n v="87.1"/>
    <s v="FOX "/>
    <s v="Plastic"/>
    <n v="40878.110307385236"/>
    <s v="NO"/>
    <s v="YES"/>
    <s v="&gt;0"/>
  </r>
  <r>
    <s v="DPAA1"/>
    <x v="0"/>
    <s v="40102"/>
    <x v="0"/>
    <s v="FRV9"/>
    <m/>
    <s v="2015"/>
    <s v="38000000"/>
    <s v="000038000000"/>
    <s v="000000082338"/>
    <s v="I"/>
    <s v="Dist-Services"/>
    <x v="3"/>
    <m/>
    <n v="8"/>
    <n v="13420.66"/>
    <n v="2.2599999999999999E-2"/>
    <n v="87.1"/>
    <s v="FRANKLIN"/>
    <s v="Plastic"/>
    <n v="16351.239249500997"/>
    <s v="NO"/>
    <s v="YES"/>
    <s v="&gt;0"/>
  </r>
  <r>
    <s v="DPAA1"/>
    <x v="0"/>
    <s v="40102"/>
    <x v="0"/>
    <s v="FTE0"/>
    <m/>
    <s v="2015"/>
    <s v="38000000"/>
    <s v="000038000000"/>
    <s v="000000081677"/>
    <s v="I"/>
    <s v="Dist-Services"/>
    <x v="3"/>
    <m/>
    <n v="28"/>
    <n v="46972.33"/>
    <n v="2.2599999999999999E-2"/>
    <n v="87.1"/>
    <s v="FAIRVIEW"/>
    <s v="Plastic"/>
    <n v="57229.361740518965"/>
    <s v="NO"/>
    <s v="YES"/>
    <s v="&gt;0"/>
  </r>
  <r>
    <s v="DPAA1"/>
    <x v="0"/>
    <s v="40102"/>
    <x v="0"/>
    <s v="FTV0"/>
    <m/>
    <s v="2015"/>
    <s v="38000000"/>
    <s v="000038000000"/>
    <s v="000000081971"/>
    <s v="I"/>
    <s v="Dist-Services"/>
    <x v="3"/>
    <m/>
    <n v="1"/>
    <n v="1677.58"/>
    <n v="2.2599999999999999E-2"/>
    <n v="87.1"/>
    <s v="FRENCHCREEK "/>
    <s v="Plastic"/>
    <n v="2043.9018602794411"/>
    <s v="NO"/>
    <s v="YES"/>
    <s v="&gt;0"/>
  </r>
  <r>
    <s v="DPAA1"/>
    <x v="0"/>
    <s v="40102"/>
    <x v="0"/>
    <s v="GBE8"/>
    <m/>
    <s v="2015"/>
    <s v="38000000"/>
    <s v="000038000000"/>
    <s v="000000081678"/>
    <s v="I"/>
    <s v="Dist-Services"/>
    <x v="3"/>
    <m/>
    <n v="12"/>
    <n v="20130.990000000002"/>
    <n v="2.2599999999999999E-2"/>
    <n v="87.1"/>
    <s v="GIRARD "/>
    <s v="Plastic"/>
    <n v="24526.858874251498"/>
    <s v="NO"/>
    <s v="YES"/>
    <s v="&gt;0"/>
  </r>
  <r>
    <s v="DPAA1"/>
    <x v="0"/>
    <s v="40102"/>
    <x v="0"/>
    <s v="GFE0"/>
    <m/>
    <s v="2015"/>
    <s v="38000000"/>
    <s v="000038000000"/>
    <s v="000000081679"/>
    <s v="I"/>
    <s v="Dist-Services"/>
    <x v="3"/>
    <m/>
    <n v="6"/>
    <n v="10065.5"/>
    <n v="2.2599999999999999E-2"/>
    <n v="87.1"/>
    <s v="GREENFIELD"/>
    <s v="Plastic"/>
    <n v="12263.435528942116"/>
    <s v="NO"/>
    <s v="YES"/>
    <s v="&gt;0"/>
  </r>
  <r>
    <s v="DPAA1"/>
    <x v="0"/>
    <s v="40102"/>
    <x v="0"/>
    <s v="GLW0"/>
    <m/>
    <s v="2015"/>
    <s v="38000000"/>
    <s v="000038000000"/>
    <s v="000000081680"/>
    <s v="I"/>
    <s v="Dist-Services"/>
    <x v="3"/>
    <m/>
    <n v="27"/>
    <n v="45294.74"/>
    <n v="2.2599999999999999E-2"/>
    <n v="87.1"/>
    <s v="GLADE "/>
    <s v="Plastic"/>
    <n v="55185.447696606781"/>
    <s v="NO"/>
    <s v="YES"/>
    <s v="&gt;0"/>
  </r>
  <r>
    <s v="DPAA1"/>
    <x v="0"/>
    <s v="40102"/>
    <x v="0"/>
    <s v="GNE0"/>
    <m/>
    <s v="2015"/>
    <s v="38000000"/>
    <s v="000038000000"/>
    <s v="000000081972"/>
    <s v="I"/>
    <s v="Dist-Services"/>
    <x v="3"/>
    <m/>
    <n v="5"/>
    <n v="8387.91"/>
    <n v="2.2599999999999999E-2"/>
    <n v="87.1"/>
    <s v="GREENE"/>
    <s v="Plastic"/>
    <n v="10219.52148502994"/>
    <s v="NO"/>
    <s v="YES"/>
    <s v="&gt;0"/>
  </r>
  <r>
    <s v="DPAA1"/>
    <x v="0"/>
    <s v="40102"/>
    <x v="0"/>
    <s v="GRM8"/>
    <m/>
    <s v="2015"/>
    <s v="38000000"/>
    <s v="000038000000"/>
    <s v="000000081681"/>
    <s v="I"/>
    <s v="Dist-Services"/>
    <x v="3"/>
    <m/>
    <n v="36"/>
    <n v="60392.98"/>
    <n v="2.2599999999999999E-2"/>
    <n v="87.1"/>
    <s v="GREENVILLE "/>
    <s v="Plastic"/>
    <n v="73580.588806387226"/>
    <s v="NO"/>
    <s v="YES"/>
    <s v="&gt;0"/>
  </r>
  <r>
    <s v="DPAA1"/>
    <x v="0"/>
    <s v="40102"/>
    <x v="0"/>
    <s v="GTE0"/>
    <m/>
    <s v="2015"/>
    <s v="38000000"/>
    <s v="000038000000"/>
    <s v="000000081682"/>
    <s v="I"/>
    <s v="Dist-Services"/>
    <x v="3"/>
    <m/>
    <n v="25"/>
    <n v="41939.57"/>
    <n v="2.2599999999999999E-2"/>
    <n v="87.1"/>
    <s v="GIRARD"/>
    <s v="Plastic"/>
    <n v="51097.631792415166"/>
    <s v="NO"/>
    <s v="YES"/>
    <s v="&gt;0"/>
  </r>
  <r>
    <s v="DPAA1"/>
    <x v="0"/>
    <s v="40102"/>
    <x v="0"/>
    <s v="HAM0"/>
    <m/>
    <s v="2015"/>
    <s v="38000000"/>
    <s v="000038000000"/>
    <s v="000000082276"/>
    <s v="I"/>
    <s v="Dist-Services"/>
    <x v="3"/>
    <m/>
    <n v="1"/>
    <n v="1677.58"/>
    <n v="2.2599999999999999E-2"/>
    <n v="87.1"/>
    <s v="HAMLIN"/>
    <s v="Plastic"/>
    <n v="2043.9018602794411"/>
    <s v="NO"/>
    <s v="YES"/>
    <s v="&gt;0"/>
  </r>
  <r>
    <s v="DPAA1"/>
    <x v="0"/>
    <s v="40102"/>
    <x v="0"/>
    <s v="HBE0"/>
    <m/>
    <s v="2015"/>
    <s v="38000000"/>
    <s v="000038000000"/>
    <s v="000000081683"/>
    <s v="I"/>
    <s v="Dist-Services"/>
    <x v="3"/>
    <m/>
    <n v="43"/>
    <n v="72136.070000000007"/>
    <n v="2.2599999999999999E-2"/>
    <n v="87.1"/>
    <s v="HARBORCREEK "/>
    <s v="Plastic"/>
    <n v="87887.938379241532"/>
    <s v="NO"/>
    <s v="YES"/>
    <s v="&gt;0"/>
  </r>
  <r>
    <s v="DPAA1"/>
    <x v="0"/>
    <s v="40102"/>
    <x v="0"/>
    <s v="HEJ0"/>
    <m/>
    <s v="2015"/>
    <s v="38000000"/>
    <s v="000038000000"/>
    <s v="000000082802"/>
    <s v="I"/>
    <s v="Dist-Services"/>
    <x v="3"/>
    <m/>
    <n v="3"/>
    <n v="5032.75"/>
    <n v="2.2599999999999999E-2"/>
    <n v="87.1"/>
    <s v="HEATH "/>
    <s v="Plastic"/>
    <n v="6131.7177644710582"/>
    <s v="NO"/>
    <s v="YES"/>
    <s v="&gt;0"/>
  </r>
  <r>
    <s v="DPAA1"/>
    <x v="0"/>
    <s v="40102"/>
    <x v="0"/>
    <s v="HEM0"/>
    <m/>
    <s v="2015"/>
    <s v="38000000"/>
    <s v="000038000000"/>
    <s v="000000081684"/>
    <s v="I"/>
    <s v="Dist-Services"/>
    <x v="3"/>
    <m/>
    <n v="15"/>
    <n v="25163.74"/>
    <n v="2.2599999999999999E-2"/>
    <n v="87.1"/>
    <s v="HEMPFIELD "/>
    <s v="Plastic"/>
    <n v="30658.576638722556"/>
    <s v="NO"/>
    <s v="YES"/>
    <s v="&gt;0"/>
  </r>
  <r>
    <s v="DPAA1"/>
    <x v="0"/>
    <s v="40102"/>
    <x v="0"/>
    <s v="HIC0"/>
    <m/>
    <s v="2015"/>
    <s v="38000000"/>
    <s v="000038000000"/>
    <s v="000000081685"/>
    <s v="I"/>
    <s v="Dist-Services"/>
    <x v="3"/>
    <m/>
    <n v="2"/>
    <n v="3355.17"/>
    <n v="2.2599999999999999E-2"/>
    <n v="87.1"/>
    <s v="HIGHLAND"/>
    <s v="Plastic"/>
    <n v="4087.8159041916169"/>
    <s v="NO"/>
    <s v="YES"/>
    <s v="&gt;0"/>
  </r>
  <r>
    <s v="DPAA1"/>
    <x v="0"/>
    <s v="40102"/>
    <x v="0"/>
    <s v="HIF0"/>
    <m/>
    <s v="2015"/>
    <s v="38000000"/>
    <s v="000038000000"/>
    <s v="000000081686"/>
    <s v="I"/>
    <s v="Dist-Services"/>
    <x v="3"/>
    <m/>
    <n v="6"/>
    <n v="10065.5"/>
    <n v="2.2599999999999999E-2"/>
    <n v="87.1"/>
    <s v="HICKORY "/>
    <s v="Plastic"/>
    <n v="12263.435528942116"/>
    <s v="NO"/>
    <s v="YES"/>
    <s v="&gt;0"/>
  </r>
  <r>
    <s v="DPAA1"/>
    <x v="0"/>
    <s v="40102"/>
    <x v="0"/>
    <s v="HIM0"/>
    <m/>
    <s v="2015"/>
    <s v="38000000"/>
    <s v="000038000000"/>
    <s v="000000081687"/>
    <s v="I"/>
    <s v="Dist-Services"/>
    <x v="3"/>
    <m/>
    <n v="49"/>
    <n v="82296.92"/>
    <n v="2.2599999999999999E-2"/>
    <n v="87.1"/>
    <s v="HERMITAGE "/>
    <s v="Plastic"/>
    <n v="100267.54484630738"/>
    <s v="NO"/>
    <s v="YES"/>
    <s v="&gt;0"/>
  </r>
  <r>
    <s v="DPAA1"/>
    <x v="0"/>
    <s v="40102"/>
    <x v="0"/>
    <s v="HLE0"/>
    <m/>
    <s v="2015"/>
    <s v="38000000"/>
    <s v="000038000000"/>
    <s v="000000082611"/>
    <s v="D"/>
    <s v="Dist-Services"/>
    <x v="3"/>
    <m/>
    <n v="0"/>
    <n v="0"/>
    <n v="2.2599999999999999E-2"/>
    <n v="87.1"/>
    <s v="HIGHLAND"/>
    <s v="Plastic"/>
    <n v="0"/>
    <s v="YES"/>
    <s v="NO"/>
    <s v="=0"/>
  </r>
  <r>
    <s v="DPAA1"/>
    <x v="0"/>
    <s v="40102"/>
    <x v="0"/>
    <s v="HMM0"/>
    <m/>
    <s v="2015"/>
    <s v="38000000"/>
    <s v="000038000000"/>
    <s v="000000081688"/>
    <s v="I"/>
    <s v="Dist-Services"/>
    <x v="3"/>
    <m/>
    <n v="2"/>
    <n v="3355.17"/>
    <n v="2.2599999999999999E-2"/>
    <n v="87.1"/>
    <s v="HAMILTON"/>
    <s v="Plastic"/>
    <n v="4087.8159041916169"/>
    <s v="NO"/>
    <s v="YES"/>
    <s v="&gt;0"/>
  </r>
  <r>
    <s v="DPAA1"/>
    <x v="0"/>
    <s v="40102"/>
    <x v="0"/>
    <s v="HOE0"/>
    <m/>
    <s v="2015"/>
    <s v="38000000"/>
    <s v="000038000000"/>
    <s v="000000081973"/>
    <s v="I"/>
    <s v="Dist-Services"/>
    <x v="3"/>
    <m/>
    <n v="5"/>
    <n v="8387.91"/>
    <n v="2.2599999999999999E-2"/>
    <n v="87.1"/>
    <s v="HORTON"/>
    <s v="Plastic"/>
    <n v="10219.52148502994"/>
    <s v="NO"/>
    <s v="YES"/>
    <s v="&gt;0"/>
  </r>
  <r>
    <s v="DPAA1"/>
    <x v="0"/>
    <s v="40102"/>
    <x v="0"/>
    <s v="HSC0"/>
    <m/>
    <s v="2015"/>
    <s v="38000000"/>
    <s v="000038000000"/>
    <s v="000000081689"/>
    <s v="I"/>
    <s v="Dist-Services"/>
    <x v="3"/>
    <m/>
    <n v="9"/>
    <n v="14795.21"/>
    <n v="2.2599999999999999E-2"/>
    <n v="87.1"/>
    <s v="HUSTON"/>
    <s v="Plastic"/>
    <n v="18025.940487025946"/>
    <s v="NO"/>
    <s v="YES"/>
    <s v="&gt;0"/>
  </r>
  <r>
    <s v="DPAA1"/>
    <x v="0"/>
    <s v="40102"/>
    <x v="0"/>
    <s v="HWF0"/>
    <m/>
    <s v="2015"/>
    <s v="38000000"/>
    <s v="000038000000"/>
    <s v="000000082803"/>
    <s v="I"/>
    <s v="Dist-Services"/>
    <x v="3"/>
    <m/>
    <n v="6"/>
    <n v="10065.5"/>
    <n v="2.2599999999999999E-2"/>
    <n v="87.1"/>
    <s v="HOWE"/>
    <s v="Plastic"/>
    <n v="12263.435528942116"/>
    <s v="NO"/>
    <s v="YES"/>
    <s v="&gt;0"/>
  </r>
  <r>
    <s v="DPAA1"/>
    <x v="0"/>
    <s v="40102"/>
    <x v="0"/>
    <s v="HYC8"/>
    <m/>
    <s v="2015"/>
    <s v="38000000"/>
    <s v="000038000000"/>
    <s v="000000082904"/>
    <s v="D"/>
    <s v="Dist-Services"/>
    <x v="3"/>
    <m/>
    <n v="0"/>
    <n v="0"/>
    <n v="2.2599999999999999E-2"/>
    <n v="87.1"/>
    <s v="HYDETOWN "/>
    <s v="Plastic"/>
    <n v="0"/>
    <s v="YES"/>
    <s v="NO"/>
    <s v="=0"/>
  </r>
  <r>
    <s v="DPAA1"/>
    <x v="0"/>
    <s v="40102"/>
    <x v="0"/>
    <s v="JAE0"/>
    <m/>
    <s v="2015"/>
    <s v="38000000"/>
    <s v="000038000000"/>
    <s v="000000081690"/>
    <s v="I"/>
    <s v="Dist-Services"/>
    <x v="3"/>
    <m/>
    <n v="8"/>
    <n v="13420.67"/>
    <n v="2.2599999999999999E-2"/>
    <n v="87.1"/>
    <s v="JAY "/>
    <s v="Plastic"/>
    <n v="16351.251433133733"/>
    <s v="NO"/>
    <s v="YES"/>
    <s v="&gt;0"/>
  </r>
  <r>
    <s v="DPAA1"/>
    <x v="0"/>
    <s v="40102"/>
    <x v="0"/>
    <s v="JAM8"/>
    <m/>
    <s v="2015"/>
    <s v="38000000"/>
    <s v="000038000000"/>
    <s v="000000082657"/>
    <s v="I"/>
    <s v="Dist-Services"/>
    <x v="3"/>
    <m/>
    <n v="1"/>
    <n v="1677.58"/>
    <n v="2.2599999999999999E-2"/>
    <n v="87.1"/>
    <s v="JAMESTOWN"/>
    <s v="Plastic"/>
    <n v="2043.9018602794411"/>
    <s v="NO"/>
    <s v="YES"/>
    <s v="&gt;0"/>
  </r>
  <r>
    <s v="DPAA1"/>
    <x v="0"/>
    <s v="40102"/>
    <x v="0"/>
    <s v="JAV0"/>
    <m/>
    <s v="2015"/>
    <s v="38000000"/>
    <s v="000038000000"/>
    <s v="000000082612"/>
    <s v="I"/>
    <s v="Dist-Services"/>
    <x v="3"/>
    <m/>
    <n v="1"/>
    <n v="1677.58"/>
    <n v="2.2599999999999999E-2"/>
    <n v="87.1"/>
    <s v="JACKSON "/>
    <s v="Plastic"/>
    <n v="2043.9018602794411"/>
    <s v="NO"/>
    <s v="YES"/>
    <s v="&gt;0"/>
  </r>
  <r>
    <s v="DPAA1"/>
    <x v="0"/>
    <s v="40102"/>
    <x v="0"/>
    <s v="JBE8"/>
    <m/>
    <s v="2015"/>
    <s v="38000000"/>
    <s v="000038000000"/>
    <s v="000000082339"/>
    <s v="I"/>
    <s v="Dist-Services"/>
    <x v="3"/>
    <m/>
    <n v="42"/>
    <n v="70458.490000000005"/>
    <n v="2.2599999999999999E-2"/>
    <n v="87.1"/>
    <s v="JOHNSONBURG"/>
    <s v="Plastic"/>
    <n v="85844.036518962079"/>
    <s v="NO"/>
    <s v="YES"/>
    <s v="&gt;0"/>
  </r>
  <r>
    <s v="DPAA1"/>
    <x v="0"/>
    <s v="40102"/>
    <x v="0"/>
    <s v="JCM8"/>
    <m/>
    <s v="2015"/>
    <s v="38000000"/>
    <s v="000038000000"/>
    <s v="000000081974"/>
    <s v="I"/>
    <s v="Dist-Services"/>
    <x v="3"/>
    <m/>
    <n v="1"/>
    <n v="1677.58"/>
    <n v="2.2599999999999999E-2"/>
    <n v="87.1"/>
    <s v="JACKSON CENTER "/>
    <s v="Plastic"/>
    <n v="2043.9018602794411"/>
    <s v="NO"/>
    <s v="YES"/>
    <s v="&gt;0"/>
  </r>
  <r>
    <s v="DPAA1"/>
    <x v="0"/>
    <s v="40102"/>
    <x v="0"/>
    <s v="JEM0"/>
    <m/>
    <s v="2015"/>
    <s v="38000000"/>
    <s v="000038000000"/>
    <s v="000000081691"/>
    <s v="I"/>
    <s v="Dist-Services"/>
    <x v="3"/>
    <m/>
    <n v="1"/>
    <n v="1677.58"/>
    <n v="2.2599999999999999E-2"/>
    <n v="87.1"/>
    <s v="JEFFERSON "/>
    <s v="Plastic"/>
    <n v="2043.9018602794411"/>
    <s v="NO"/>
    <s v="YES"/>
    <s v="&gt;0"/>
  </r>
  <r>
    <s v="DPAA1"/>
    <x v="0"/>
    <s v="40102"/>
    <x v="0"/>
    <s v="JKF0"/>
    <m/>
    <s v="2015"/>
    <s v="38000000"/>
    <s v="000038000000"/>
    <s v="000000081692"/>
    <s v="I"/>
    <s v="Dist-Services"/>
    <x v="3"/>
    <m/>
    <n v="5"/>
    <n v="8387.91"/>
    <n v="2.2599999999999999E-2"/>
    <n v="87.1"/>
    <s v="JENKS "/>
    <s v="Plastic"/>
    <n v="10219.52148502994"/>
    <s v="NO"/>
    <s v="YES"/>
    <s v="&gt;0"/>
  </r>
  <r>
    <s v="DPAA1"/>
    <x v="0"/>
    <s v="40102"/>
    <x v="0"/>
    <s v="JMM0"/>
    <m/>
    <s v="2015"/>
    <s v="38000000"/>
    <s v="000038000000"/>
    <s v="000000081693"/>
    <s v="I"/>
    <s v="Dist-Services"/>
    <x v="3"/>
    <m/>
    <n v="4"/>
    <n v="6710.33"/>
    <n v="2.2599999999999999E-2"/>
    <n v="87.1"/>
    <s v="JACKSON "/>
    <s v="Plastic"/>
    <n v="8175.6196247504986"/>
    <s v="NO"/>
    <s v="YES"/>
    <s v="&gt;0"/>
  </r>
  <r>
    <s v="DPAA1"/>
    <x v="0"/>
    <s v="40102"/>
    <x v="0"/>
    <s v="JOE0"/>
    <m/>
    <s v="2015"/>
    <s v="38000000"/>
    <s v="000038000000"/>
    <s v="000000081694"/>
    <s v="I"/>
    <s v="Dist-Services"/>
    <x v="3"/>
    <m/>
    <n v="22"/>
    <n v="36906.83"/>
    <n v="2.2599999999999999E-2"/>
    <n v="87.1"/>
    <s v="JONES "/>
    <s v="Plastic"/>
    <n v="44965.926211576851"/>
    <s v="NO"/>
    <s v="YES"/>
    <s v="&gt;0"/>
  </r>
  <r>
    <s v="DPAA1"/>
    <x v="0"/>
    <s v="40102"/>
    <x v="0"/>
    <s v="KCB8"/>
    <m/>
    <s v="2015"/>
    <s v="38000000"/>
    <s v="000038000000"/>
    <s v="000000082120"/>
    <s v="I"/>
    <s v="Dist-Services"/>
    <x v="3"/>
    <m/>
    <n v="2"/>
    <n v="3355.17"/>
    <n v="2.2599999999999999E-2"/>
    <n v="87.1"/>
    <s v="KARNS CITY "/>
    <s v="Plastic"/>
    <n v="4087.8159041916169"/>
    <s v="NO"/>
    <s v="YES"/>
    <s v="&gt;0"/>
  </r>
  <r>
    <s v="DPAA1"/>
    <x v="0"/>
    <s v="40102"/>
    <x v="0"/>
    <s v="LBC8"/>
    <m/>
    <s v="2015"/>
    <s v="38000000"/>
    <s v="000038000000"/>
    <s v="000000082340"/>
    <s v="I"/>
    <s v="Dist-Services"/>
    <x v="3"/>
    <m/>
    <n v="3"/>
    <n v="5032.75"/>
    <n v="2.2599999999999999E-2"/>
    <n v="87.1"/>
    <s v="LINESVILLE "/>
    <s v="Plastic"/>
    <n v="6131.7177644710582"/>
    <s v="NO"/>
    <s v="YES"/>
    <s v="&gt;0"/>
  </r>
  <r>
    <s v="DPAA1"/>
    <x v="0"/>
    <s v="40102"/>
    <x v="0"/>
    <s v="LCE8"/>
    <m/>
    <s v="2015"/>
    <s v="38000000"/>
    <s v="000038000000"/>
    <s v="000000081695"/>
    <s v="I"/>
    <s v="Dist-Services"/>
    <x v="3"/>
    <m/>
    <n v="4"/>
    <n v="6710.33"/>
    <n v="2.2599999999999999E-2"/>
    <n v="87.1"/>
    <s v="LAKE CITY"/>
    <s v="Plastic"/>
    <n v="8175.6196247504986"/>
    <s v="NO"/>
    <s v="YES"/>
    <s v="&gt;0"/>
  </r>
  <r>
    <s v="DPAA1"/>
    <x v="0"/>
    <s v="40102"/>
    <x v="0"/>
    <s v="LIC0"/>
    <m/>
    <s v="2015"/>
    <s v="38000000"/>
    <s v="000038000000"/>
    <s v="000000081696"/>
    <s v="I"/>
    <s v="Dist-Services"/>
    <x v="3"/>
    <m/>
    <n v="1"/>
    <n v="1677.58"/>
    <n v="2.2599999999999999E-2"/>
    <n v="87.1"/>
    <s v="LIMESTONE "/>
    <s v="Plastic"/>
    <n v="2043.9018602794411"/>
    <s v="NO"/>
    <s v="YES"/>
    <s v="&gt;0"/>
  </r>
  <r>
    <s v="DPAA1"/>
    <x v="0"/>
    <s v="40102"/>
    <x v="0"/>
    <s v="LPE0"/>
    <m/>
    <s v="2015"/>
    <s v="38000000"/>
    <s v="000038000000"/>
    <s v="000000082435"/>
    <s v="I"/>
    <s v="Dist-Services"/>
    <x v="3"/>
    <m/>
    <n v="1"/>
    <n v="1677.58"/>
    <n v="2.2599999999999999E-2"/>
    <n v="87.1"/>
    <s v="LAWRENCE PARK "/>
    <s v="Plastic"/>
    <n v="2043.9018602794411"/>
    <s v="NO"/>
    <s v="YES"/>
    <s v="&gt;0"/>
  </r>
  <r>
    <s v="DPAA1"/>
    <x v="0"/>
    <s v="40102"/>
    <x v="0"/>
    <s v="LTM0"/>
    <m/>
    <s v="2015"/>
    <s v="38000000"/>
    <s v="000038000000"/>
    <s v="000000081697"/>
    <s v="I"/>
    <s v="Dist-Services"/>
    <x v="3"/>
    <m/>
    <n v="12"/>
    <n v="20130.990000000002"/>
    <n v="2.2599999999999999E-2"/>
    <n v="87.1"/>
    <s v="LACKAWANNOCK"/>
    <s v="Plastic"/>
    <n v="24526.858874251498"/>
    <s v="NO"/>
    <s v="YES"/>
    <s v="&gt;0"/>
  </r>
  <r>
    <s v="DPAA1"/>
    <x v="0"/>
    <s v="40102"/>
    <x v="0"/>
    <s v="MCE0"/>
    <m/>
    <s v="2015"/>
    <s v="38000000"/>
    <s v="000038000000"/>
    <s v="000000081698"/>
    <s v="I"/>
    <s v="Dist-Services"/>
    <x v="3"/>
    <m/>
    <n v="120"/>
    <n v="201309.95"/>
    <n v="2.2599999999999999E-2"/>
    <n v="87.1"/>
    <s v="MILLCREEK "/>
    <s v="Plastic"/>
    <n v="245268.64966067867"/>
    <s v="NO"/>
    <s v="YES"/>
    <s v="&gt;0"/>
  </r>
  <r>
    <s v="DPAA1"/>
    <x v="0"/>
    <s v="40102"/>
    <x v="0"/>
    <s v="MDW0"/>
    <m/>
    <s v="2015"/>
    <s v="38000000"/>
    <s v="000038000000"/>
    <s v="000000081699"/>
    <s v="I"/>
    <s v="Dist-Services"/>
    <x v="3"/>
    <m/>
    <n v="3"/>
    <n v="5032.75"/>
    <n v="2.2599999999999999E-2"/>
    <n v="87.1"/>
    <s v="MEAD"/>
    <s v="Plastic"/>
    <n v="6131.7177644710582"/>
    <s v="NO"/>
    <s v="YES"/>
    <s v="&gt;0"/>
  </r>
  <r>
    <s v="DPAA1"/>
    <x v="0"/>
    <s v="40102"/>
    <x v="0"/>
    <s v="MEC9"/>
    <m/>
    <s v="2015"/>
    <s v="38000000"/>
    <s v="000038000000"/>
    <s v="000000081700"/>
    <s v="I"/>
    <s v="Dist-Services"/>
    <x v="3"/>
    <m/>
    <n v="57"/>
    <n v="95622.23"/>
    <n v="2.2599999999999999E-2"/>
    <n v="87.1"/>
    <s v="MEADVILLE "/>
    <s v="Plastic"/>
    <n v="116502.61315768462"/>
    <s v="NO"/>
    <s v="YES"/>
    <s v="&gt;0"/>
  </r>
  <r>
    <s v="DPAA1"/>
    <x v="0"/>
    <s v="40102"/>
    <x v="0"/>
    <s v="MIC0"/>
    <m/>
    <s v="2015"/>
    <s v="38000000"/>
    <s v="000038000000"/>
    <s v="000000082613"/>
    <s v="I"/>
    <s v="Dist-Services"/>
    <x v="3"/>
    <m/>
    <n v="1"/>
    <n v="1677.58"/>
    <n v="2.2599999999999999E-2"/>
    <n v="87.1"/>
    <s v="MILLCREEK "/>
    <s v="Plastic"/>
    <n v="2043.9018602794411"/>
    <s v="NO"/>
    <s v="YES"/>
    <s v="&gt;0"/>
  </r>
  <r>
    <s v="DPAA1"/>
    <x v="0"/>
    <s v="40102"/>
    <x v="0"/>
    <s v="MKE0"/>
    <m/>
    <s v="2015"/>
    <s v="38000000"/>
    <s v="000038000000"/>
    <s v="000000081701"/>
    <s v="I"/>
    <s v="Dist-Services"/>
    <x v="3"/>
    <m/>
    <n v="17"/>
    <n v="28518.91"/>
    <n v="2.2599999999999999E-2"/>
    <n v="87.1"/>
    <s v="MCKEAN"/>
    <s v="Plastic"/>
    <n v="34746.392542914175"/>
    <s v="NO"/>
    <s v="YES"/>
    <s v="&gt;0"/>
  </r>
  <r>
    <s v="DPAA1"/>
    <x v="0"/>
    <s v="40102"/>
    <x v="0"/>
    <s v="MOC0"/>
    <m/>
    <s v="2015"/>
    <s v="38000000"/>
    <s v="000038000000"/>
    <s v="000000081702"/>
    <s v="I"/>
    <s v="Dist-Services"/>
    <x v="3"/>
    <m/>
    <n v="3"/>
    <n v="5032.75"/>
    <n v="2.2599999999999999E-2"/>
    <n v="87.1"/>
    <s v="MONROE"/>
    <s v="Plastic"/>
    <n v="6131.7177644710582"/>
    <s v="NO"/>
    <s v="YES"/>
    <s v="&gt;0"/>
  </r>
  <r>
    <s v="DPAA1"/>
    <x v="0"/>
    <s v="40102"/>
    <x v="0"/>
    <s v="MRM8"/>
    <m/>
    <s v="2015"/>
    <s v="38000000"/>
    <s v="000038000000"/>
    <s v="000000081703"/>
    <s v="I"/>
    <s v="Dist-Services"/>
    <x v="3"/>
    <m/>
    <n v="7"/>
    <n v="11743.08"/>
    <n v="2.2599999999999999E-2"/>
    <n v="87.1"/>
    <s v="MERCER "/>
    <s v="Plastic"/>
    <n v="14307.337389221557"/>
    <s v="NO"/>
    <s v="YES"/>
    <s v="&gt;0"/>
  </r>
  <r>
    <s v="DPAA1"/>
    <x v="0"/>
    <s v="40102"/>
    <x v="0"/>
    <s v="MTC0"/>
    <m/>
    <s v="2015"/>
    <s v="38000000"/>
    <s v="000038000000"/>
    <s v="000000082191"/>
    <s v="I"/>
    <s v="Dist-Services"/>
    <x v="3"/>
    <m/>
    <n v="1"/>
    <n v="1677.58"/>
    <n v="2.2599999999999999E-2"/>
    <n v="87.1"/>
    <s v="MADISON "/>
    <s v="Plastic"/>
    <n v="2043.9018602794411"/>
    <s v="NO"/>
    <s v="YES"/>
    <s v="&gt;0"/>
  </r>
  <r>
    <s v="DPAA1"/>
    <x v="0"/>
    <s v="40102"/>
    <x v="0"/>
    <s v="MVE8"/>
    <m/>
    <s v="2015"/>
    <s v="38000000"/>
    <s v="000038000000"/>
    <s v="000000082192"/>
    <s v="I"/>
    <s v="Dist-Services"/>
    <x v="3"/>
    <m/>
    <n v="1"/>
    <n v="1677.58"/>
    <n v="2.2599999999999999E-2"/>
    <n v="87.1"/>
    <s v="MILL VILLAGE "/>
    <s v="Plastic"/>
    <n v="2043.9018602794411"/>
    <s v="NO"/>
    <s v="YES"/>
    <s v="&gt;0"/>
  </r>
  <r>
    <s v="DPAA1"/>
    <x v="0"/>
    <s v="40102"/>
    <x v="0"/>
    <s v="NEE0"/>
    <m/>
    <s v="2015"/>
    <s v="38000000"/>
    <s v="000038000000"/>
    <s v="000000081704"/>
    <s v="I"/>
    <s v="Dist-Services"/>
    <x v="3"/>
    <m/>
    <n v="11"/>
    <n v="18453.41"/>
    <n v="2.2599999999999999E-2"/>
    <n v="87.1"/>
    <s v="NORTH EAST"/>
    <s v="Plastic"/>
    <n v="22482.957013972056"/>
    <s v="NO"/>
    <s v="YES"/>
    <s v="&gt;0"/>
  </r>
  <r>
    <s v="DPAA1"/>
    <x v="0"/>
    <s v="40102"/>
    <x v="0"/>
    <s v="NTM0"/>
    <m/>
    <s v="2015"/>
    <s v="38000000"/>
    <s v="000038000000"/>
    <s v="000000082341"/>
    <s v="I"/>
    <s v="Dist-Services"/>
    <x v="3"/>
    <m/>
    <n v="1"/>
    <n v="1677.58"/>
    <n v="2.2599999999999999E-2"/>
    <n v="87.1"/>
    <s v="NORWICH "/>
    <s v="Plastic"/>
    <n v="2043.9018602794411"/>
    <s v="NO"/>
    <s v="YES"/>
    <s v="&gt;0"/>
  </r>
  <r>
    <s v="DPAA1"/>
    <x v="0"/>
    <s v="40102"/>
    <x v="0"/>
    <s v="OAB0"/>
    <m/>
    <s v="2015"/>
    <s v="38000000"/>
    <s v="000038000000"/>
    <s v="000000081705"/>
    <s v="I"/>
    <s v="Dist-Services"/>
    <x v="3"/>
    <m/>
    <n v="5"/>
    <n v="8387.91"/>
    <n v="2.2599999999999999E-2"/>
    <n v="87.1"/>
    <s v="OAKLAND "/>
    <s v="Plastic"/>
    <n v="10219.52148502994"/>
    <s v="NO"/>
    <s v="YES"/>
    <s v="&gt;0"/>
  </r>
  <r>
    <s v="DPAA1"/>
    <x v="0"/>
    <s v="40102"/>
    <x v="0"/>
    <s v="OAV0"/>
    <m/>
    <s v="2015"/>
    <s v="38000000"/>
    <s v="000038000000"/>
    <s v="000000081975"/>
    <s v="I"/>
    <s v="Dist-Services"/>
    <x v="3"/>
    <m/>
    <n v="3"/>
    <n v="5032.75"/>
    <n v="2.2599999999999999E-2"/>
    <n v="87.1"/>
    <s v="OAKLAND "/>
    <s v="Plastic"/>
    <n v="6131.7177644710582"/>
    <s v="NO"/>
    <s v="YES"/>
    <s v="&gt;0"/>
  </r>
  <r>
    <s v="DPAA1"/>
    <x v="0"/>
    <s v="40102"/>
    <x v="0"/>
    <s v="OCC0"/>
    <m/>
    <s v="2015"/>
    <s v="38000000"/>
    <s v="000038000000"/>
    <s v="000000082804"/>
    <s v="I"/>
    <s v="Dist-Services"/>
    <x v="3"/>
    <m/>
    <n v="1"/>
    <n v="1677.58"/>
    <n v="2.2599999999999999E-2"/>
    <n v="87.1"/>
    <s v="OIL CREEK "/>
    <s v="Plastic"/>
    <n v="2043.9018602794411"/>
    <s v="NO"/>
    <s v="YES"/>
    <s v="&gt;0"/>
  </r>
  <r>
    <s v="DPAA1"/>
    <x v="0"/>
    <s v="40102"/>
    <x v="0"/>
    <s v="OCV9"/>
    <m/>
    <s v="2015"/>
    <s v="38000000"/>
    <s v="000038000000"/>
    <s v="000000081706"/>
    <s v="I"/>
    <s v="Dist-Services"/>
    <x v="3"/>
    <m/>
    <n v="24"/>
    <n v="40261.99"/>
    <n v="2.2599999999999999E-2"/>
    <n v="87.1"/>
    <s v="OIL CITY"/>
    <s v="Plastic"/>
    <n v="49053.729932135728"/>
    <s v="NO"/>
    <s v="YES"/>
    <s v="&gt;0"/>
  </r>
  <r>
    <s v="DPAA1"/>
    <x v="0"/>
    <s v="40102"/>
    <x v="0"/>
    <s v="OTM0"/>
    <m/>
    <s v="2015"/>
    <s v="38000000"/>
    <s v="000038000000"/>
    <s v="000000081707"/>
    <s v="I"/>
    <s v="Dist-Services"/>
    <x v="3"/>
    <m/>
    <n v="1"/>
    <n v="1677.58"/>
    <n v="2.2599999999999999E-2"/>
    <n v="87.1"/>
    <s v="OTTO"/>
    <s v="Plastic"/>
    <n v="2043.9018602794411"/>
    <s v="NO"/>
    <s v="YES"/>
    <s v="&gt;0"/>
  </r>
  <r>
    <s v="DPAA1"/>
    <x v="0"/>
    <s v="40102"/>
    <x v="0"/>
    <s v="PAC0"/>
    <m/>
    <s v="2015"/>
    <s v="38000000"/>
    <s v="000038000000"/>
    <s v="000000081708"/>
    <s v="I"/>
    <s v="Dist-Services"/>
    <x v="3"/>
    <m/>
    <n v="3"/>
    <n v="5032.75"/>
    <n v="2.2599999999999999E-2"/>
    <n v="87.1"/>
    <s v="PAINT "/>
    <s v="Plastic"/>
    <n v="6131.7177644710582"/>
    <s v="NO"/>
    <s v="YES"/>
    <s v="&gt;0"/>
  </r>
  <r>
    <s v="DPAA1"/>
    <x v="0"/>
    <s v="40102"/>
    <x v="0"/>
    <s v="PEM0"/>
    <m/>
    <s v="2015"/>
    <s v="38000000"/>
    <s v="000038000000"/>
    <s v="000000081709"/>
    <s v="I"/>
    <s v="Dist-Services"/>
    <x v="3"/>
    <m/>
    <n v="5"/>
    <n v="8387.91"/>
    <n v="2.2599999999999999E-2"/>
    <n v="87.1"/>
    <s v="PERRY "/>
    <s v="Plastic"/>
    <n v="10219.52148502994"/>
    <s v="NO"/>
    <s v="YES"/>
    <s v="&gt;0"/>
  </r>
  <r>
    <s v="DPAA1"/>
    <x v="0"/>
    <s v="40102"/>
    <x v="0"/>
    <s v="PFW0"/>
    <m/>
    <s v="2015"/>
    <s v="38000000"/>
    <s v="000038000000"/>
    <s v="000000082193"/>
    <s v="I"/>
    <s v="Dist-Services"/>
    <x v="3"/>
    <m/>
    <n v="12"/>
    <n v="20131"/>
    <n v="2.2599999999999999E-2"/>
    <n v="87.1"/>
    <s v="PITTSFIELD"/>
    <s v="Plastic"/>
    <n v="24526.871057884233"/>
    <s v="NO"/>
    <s v="YES"/>
    <s v="&gt;0"/>
  </r>
  <r>
    <s v="DPAA1"/>
    <x v="0"/>
    <s v="40102"/>
    <x v="0"/>
    <s v="PGW0"/>
    <m/>
    <s v="2015"/>
    <s v="38000000"/>
    <s v="000038000000"/>
    <s v="000000081710"/>
    <s v="I"/>
    <s v="Dist-Services"/>
    <x v="3"/>
    <m/>
    <n v="20"/>
    <n v="33551.660000000003"/>
    <n v="2.2599999999999999E-2"/>
    <n v="87.1"/>
    <s v="PINE GROVE"/>
    <s v="Plastic"/>
    <n v="40878.110307385236"/>
    <s v="NO"/>
    <s v="YES"/>
    <s v="&gt;0"/>
  </r>
  <r>
    <s v="DPAA1"/>
    <x v="0"/>
    <s v="40102"/>
    <x v="0"/>
    <s v="PIJ0"/>
    <m/>
    <s v="2015"/>
    <s v="38000000"/>
    <s v="000038000000"/>
    <s v="000000082121"/>
    <s v="I"/>
    <s v="Dist-Services"/>
    <x v="3"/>
    <m/>
    <n v="3"/>
    <n v="5032.75"/>
    <n v="2.2599999999999999E-2"/>
    <n v="87.1"/>
    <s v="PINECREEK "/>
    <s v="Plastic"/>
    <n v="6131.7177644710582"/>
    <s v="NO"/>
    <s v="YES"/>
    <s v="&gt;0"/>
  </r>
  <r>
    <s v="DPAA1"/>
    <x v="0"/>
    <s v="40102"/>
    <x v="0"/>
    <s v="PIV0"/>
    <m/>
    <s v="2015"/>
    <s v="38000000"/>
    <s v="000038000000"/>
    <s v="000000081711"/>
    <s v="I"/>
    <s v="Dist-Services"/>
    <x v="3"/>
    <m/>
    <n v="6"/>
    <n v="10065.5"/>
    <n v="2.2599999999999999E-2"/>
    <n v="87.1"/>
    <s v="PINEGROVE "/>
    <s v="Plastic"/>
    <n v="12263.435528942116"/>
    <s v="NO"/>
    <s v="YES"/>
    <s v="&gt;0"/>
  </r>
  <r>
    <s v="DPAA1"/>
    <x v="0"/>
    <s v="40102"/>
    <x v="0"/>
    <s v="PLV8"/>
    <m/>
    <s v="2015"/>
    <s v="38000000"/>
    <s v="000038000000"/>
    <s v="000000081712"/>
    <s v="I"/>
    <s v="Dist-Services"/>
    <x v="3"/>
    <m/>
    <n v="1"/>
    <n v="1677.58"/>
    <n v="2.2599999999999999E-2"/>
    <n v="87.1"/>
    <s v="PLEASANTVILLE"/>
    <s v="Plastic"/>
    <n v="2043.9018602794411"/>
    <s v="NO"/>
    <s v="YES"/>
    <s v="&gt;0"/>
  </r>
  <r>
    <s v="DPAA1"/>
    <x v="0"/>
    <s v="40102"/>
    <x v="0"/>
    <s v="PMV0"/>
    <m/>
    <s v="2015"/>
    <s v="38000000"/>
    <s v="000038000000"/>
    <s v="000000082122"/>
    <s v="I"/>
    <s v="Dist-Services"/>
    <x v="3"/>
    <m/>
    <n v="1"/>
    <n v="1677.58"/>
    <n v="2.2599999999999999E-2"/>
    <n v="87.1"/>
    <s v="PLUM"/>
    <s v="Plastic"/>
    <n v="2043.9018602794411"/>
    <s v="NO"/>
    <s v="YES"/>
    <s v="&gt;0"/>
  </r>
  <r>
    <s v="DPAA1"/>
    <x v="0"/>
    <s v="40102"/>
    <x v="0"/>
    <s v="PRV0"/>
    <m/>
    <s v="2015"/>
    <s v="38000000"/>
    <s v="000038000000"/>
    <s v="000000081713"/>
    <s v="I"/>
    <s v="Dist-Services"/>
    <x v="3"/>
    <m/>
    <n v="1"/>
    <n v="1677.58"/>
    <n v="2.2599999999999999E-2"/>
    <n v="87.1"/>
    <s v="PRESIDENT "/>
    <s v="Plastic"/>
    <n v="2043.9018602794411"/>
    <s v="NO"/>
    <s v="YES"/>
    <s v="&gt;0"/>
  </r>
  <r>
    <s v="DPAA1"/>
    <x v="0"/>
    <s v="40102"/>
    <x v="0"/>
    <s v="PTE8"/>
    <m/>
    <s v="2015"/>
    <s v="38000000"/>
    <s v="000038000000"/>
    <s v="000000082436"/>
    <s v="D"/>
    <s v="Dist-Services"/>
    <x v="3"/>
    <m/>
    <n v="1"/>
    <n v="1677.58"/>
    <n v="2.2599999999999999E-2"/>
    <n v="87.1"/>
    <s v="PLATEA "/>
    <s v="Plastic"/>
    <n v="2043.9018602794411"/>
    <s v="NO"/>
    <s v="YES"/>
    <s v="&gt;0"/>
  </r>
  <r>
    <s v="DPAA1"/>
    <x v="0"/>
    <s v="40102"/>
    <x v="0"/>
    <s v="PYM0"/>
    <m/>
    <s v="2015"/>
    <s v="38000000"/>
    <s v="000038000000"/>
    <s v="000000081714"/>
    <s v="I"/>
    <s v="Dist-Services"/>
    <x v="3"/>
    <m/>
    <n v="11"/>
    <n v="18453.419999999998"/>
    <n v="2.2599999999999999E-2"/>
    <n v="87.1"/>
    <s v="PYMATUNING"/>
    <s v="Plastic"/>
    <n v="22482.969197604787"/>
    <s v="NO"/>
    <s v="YES"/>
    <s v="&gt;0"/>
  </r>
  <r>
    <s v="DPAA1"/>
    <x v="0"/>
    <s v="40102"/>
    <x v="0"/>
    <s v="RBE8"/>
    <m/>
    <s v="2015"/>
    <s v="38000000"/>
    <s v="000038000000"/>
    <s v="000000081715"/>
    <s v="I"/>
    <s v="Dist-Services"/>
    <x v="3"/>
    <m/>
    <n v="50"/>
    <n v="83446.38"/>
    <n v="2.2599999999999999E-2"/>
    <n v="87.1"/>
    <s v="RIDGWAY"/>
    <s v="Plastic"/>
    <n v="101668.00469461079"/>
    <s v="NO"/>
    <s v="YES"/>
    <s v="&gt;0"/>
  </r>
  <r>
    <s v="DPAA1"/>
    <x v="0"/>
    <s v="40102"/>
    <x v="0"/>
    <s v="REJ8"/>
    <m/>
    <s v="2015"/>
    <s v="38000000"/>
    <s v="000038000000"/>
    <s v="000000081976"/>
    <s v="I"/>
    <s v="Dist-Services"/>
    <x v="3"/>
    <m/>
    <n v="22"/>
    <n v="36906.82"/>
    <n v="2.2599999999999999E-2"/>
    <n v="87.1"/>
    <s v="REYNOLDSVILLE"/>
    <s v="Plastic"/>
    <n v="44965.914027944113"/>
    <s v="NO"/>
    <s v="YES"/>
    <s v="&gt;0"/>
  </r>
  <r>
    <s v="DPAA1"/>
    <x v="0"/>
    <s v="40102"/>
    <x v="0"/>
    <s v="RNC0"/>
    <m/>
    <s v="2015"/>
    <s v="38000000"/>
    <s v="000038000000"/>
    <s v="000000081716"/>
    <s v="I"/>
    <s v="Dist-Services"/>
    <x v="3"/>
    <m/>
    <n v="2"/>
    <n v="3355.17"/>
    <n v="2.2599999999999999E-2"/>
    <n v="87.1"/>
    <s v="RANDOLPH"/>
    <s v="Plastic"/>
    <n v="4087.8159041916169"/>
    <s v="NO"/>
    <s v="YES"/>
    <s v="&gt;0"/>
  </r>
  <r>
    <s v="DPAA1"/>
    <x v="0"/>
    <s v="40102"/>
    <x v="0"/>
    <s v="ROJ0"/>
    <m/>
    <s v="2015"/>
    <s v="38000000"/>
    <s v="000038000000"/>
    <s v="000000081717"/>
    <s v="I"/>
    <s v="Dist-Services"/>
    <x v="3"/>
    <m/>
    <n v="3"/>
    <n v="5032.75"/>
    <n v="2.2599999999999999E-2"/>
    <n v="87.1"/>
    <s v="ROSE"/>
    <s v="Plastic"/>
    <n v="6131.7177644710582"/>
    <s v="NO"/>
    <s v="YES"/>
    <s v="&gt;0"/>
  </r>
  <r>
    <s v="DPAA1"/>
    <x v="0"/>
    <s v="40102"/>
    <x v="0"/>
    <s v="ROV8"/>
    <m/>
    <s v="2015"/>
    <s v="38000000"/>
    <s v="000038000000"/>
    <s v="000000082342"/>
    <s v="I"/>
    <s v="Dist-Services"/>
    <x v="3"/>
    <m/>
    <n v="3"/>
    <n v="5032.75"/>
    <n v="2.2599999999999999E-2"/>
    <n v="87.1"/>
    <s v="ROUSEVILLE "/>
    <s v="Plastic"/>
    <n v="6131.7177644710582"/>
    <s v="NO"/>
    <s v="YES"/>
    <s v="&gt;0"/>
  </r>
  <r>
    <s v="DPAA1"/>
    <x v="0"/>
    <s v="40102"/>
    <x v="0"/>
    <s v="RTE0"/>
    <m/>
    <s v="2015"/>
    <s v="38000000"/>
    <s v="000038000000"/>
    <s v="000000081718"/>
    <s v="I"/>
    <s v="Dist-Services"/>
    <x v="3"/>
    <m/>
    <n v="9"/>
    <n v="15098.25"/>
    <n v="2.2599999999999999E-2"/>
    <n v="87.1"/>
    <s v="RIDGWAY "/>
    <s v="Plastic"/>
    <n v="18395.153293413172"/>
    <s v="NO"/>
    <s v="YES"/>
    <s v="&gt;0"/>
  </r>
  <r>
    <s v="DPAA1"/>
    <x v="0"/>
    <s v="40102"/>
    <x v="0"/>
    <s v="SAC0"/>
    <m/>
    <s v="2015"/>
    <s v="38000000"/>
    <s v="000038000000"/>
    <s v="000000081719"/>
    <s v="I"/>
    <s v="Dist-Services"/>
    <x v="3"/>
    <m/>
    <n v="18"/>
    <n v="30196.49"/>
    <n v="2.2599999999999999E-2"/>
    <n v="87.1"/>
    <s v="SADSBURY"/>
    <s v="Plastic"/>
    <n v="36790.294403193613"/>
    <s v="NO"/>
    <s v="YES"/>
    <s v="&gt;0"/>
  </r>
  <r>
    <s v="DPAA1"/>
    <x v="0"/>
    <s v="40102"/>
    <x v="0"/>
    <s v="SAV0"/>
    <m/>
    <s v="2015"/>
    <s v="38000000"/>
    <s v="000038000000"/>
    <s v="000000081977"/>
    <s v="I"/>
    <s v="Dist-Services"/>
    <x v="3"/>
    <m/>
    <n v="10"/>
    <n v="16775.830000000002"/>
    <n v="2.2599999999999999E-2"/>
    <n v="87.1"/>
    <s v="SANDYCREEK"/>
    <s v="Plastic"/>
    <n v="20439.055153692618"/>
    <s v="NO"/>
    <s v="YES"/>
    <s v="&gt;0"/>
  </r>
  <r>
    <s v="DPAA1"/>
    <x v="0"/>
    <s v="40102"/>
    <x v="0"/>
    <s v="SBE9"/>
    <m/>
    <s v="2015"/>
    <s v="38000000"/>
    <s v="000038000000"/>
    <s v="000000081720"/>
    <s v="I"/>
    <s v="Dist-Services"/>
    <x v="3"/>
    <m/>
    <n v="121"/>
    <n v="202987.53"/>
    <n v="2.2599999999999999E-2"/>
    <n v="87.1"/>
    <s v="ST MARYS"/>
    <s v="Plastic"/>
    <n v="247312.55152095808"/>
    <s v="NO"/>
    <s v="YES"/>
    <s v="&gt;0"/>
  </r>
  <r>
    <s v="DPAA1"/>
    <x v="0"/>
    <s v="40102"/>
    <x v="0"/>
    <s v="SBM8"/>
    <m/>
    <s v="2015"/>
    <s v="38000000"/>
    <s v="000038000000"/>
    <s v="000000081978"/>
    <s v="I"/>
    <s v="Dist-Services"/>
    <x v="3"/>
    <m/>
    <n v="2"/>
    <n v="3355.17"/>
    <n v="2.2599999999999999E-2"/>
    <n v="87.1"/>
    <s v="SHARPSVILLE"/>
    <s v="Plastic"/>
    <n v="4087.8159041916169"/>
    <s v="NO"/>
    <s v="YES"/>
    <s v="&gt;0"/>
  </r>
  <r>
    <s v="DPAA1"/>
    <x v="0"/>
    <s v="40102"/>
    <x v="0"/>
    <s v="SBW8"/>
    <m/>
    <s v="2015"/>
    <s v="38000000"/>
    <s v="000038000000"/>
    <s v="000000082277"/>
    <s v="I"/>
    <s v="Dist-Services"/>
    <x v="3"/>
    <m/>
    <n v="1"/>
    <n v="1677.58"/>
    <n v="2.2599999999999999E-2"/>
    <n v="87.1"/>
    <s v="SUGAR GROVE"/>
    <s v="Plastic"/>
    <n v="2043.9018602794411"/>
    <s v="NO"/>
    <s v="YES"/>
    <s v="&gt;0"/>
  </r>
  <r>
    <s v="DPAA1"/>
    <x v="0"/>
    <s v="40102"/>
    <x v="0"/>
    <s v="SCE0"/>
    <m/>
    <s v="2015"/>
    <s v="38000000"/>
    <s v="000038000000"/>
    <s v="000000082614"/>
    <s v="I"/>
    <s v="Dist-Services"/>
    <x v="3"/>
    <m/>
    <n v="1"/>
    <n v="1677.58"/>
    <n v="2.2599999999999999E-2"/>
    <n v="87.1"/>
    <s v="SPRING CREEK"/>
    <s v="Plastic"/>
    <n v="2043.9018602794411"/>
    <s v="NO"/>
    <s v="YES"/>
    <s v="&gt;0"/>
  </r>
  <r>
    <s v="DPAA1"/>
    <x v="0"/>
    <s v="40102"/>
    <x v="0"/>
    <s v="SEC8"/>
    <m/>
    <s v="2015"/>
    <s v="38000000"/>
    <s v="000038000000"/>
    <s v="000000082658"/>
    <s v="I"/>
    <s v="Dist-Services"/>
    <x v="3"/>
    <m/>
    <n v="1"/>
    <n v="1677.58"/>
    <n v="2.2599999999999999E-2"/>
    <n v="87.1"/>
    <s v="SAEGERTOWN "/>
    <s v="Plastic"/>
    <n v="2043.9018602794411"/>
    <s v="NO"/>
    <s v="YES"/>
    <s v="&gt;0"/>
  </r>
  <r>
    <s v="DPAA1"/>
    <x v="0"/>
    <s v="40102"/>
    <x v="0"/>
    <s v="SEW0"/>
    <m/>
    <s v="2015"/>
    <s v="38000000"/>
    <s v="000038000000"/>
    <s v="000000081979"/>
    <s v="I"/>
    <s v="Dist-Services"/>
    <x v="3"/>
    <m/>
    <n v="5"/>
    <n v="8387.91"/>
    <n v="2.2599999999999999E-2"/>
    <n v="87.1"/>
    <s v="SHEFFIELD "/>
    <s v="Plastic"/>
    <n v="10219.52148502994"/>
    <s v="NO"/>
    <s v="YES"/>
    <s v="&gt;0"/>
  </r>
  <r>
    <s v="DPAA1"/>
    <x v="0"/>
    <s v="40102"/>
    <x v="0"/>
    <s v="SGA0"/>
    <m/>
    <s v="2015"/>
    <s v="38000000"/>
    <s v="000038000000"/>
    <s v="000000082123"/>
    <s v="I"/>
    <s v="Dist-Services"/>
    <x v="3"/>
    <m/>
    <n v="2"/>
    <n v="3355.17"/>
    <n v="2.2599999999999999E-2"/>
    <n v="87.1"/>
    <s v="SUGARCREEK"/>
    <s v="Plastic"/>
    <n v="4087.8159041916169"/>
    <s v="NO"/>
    <s v="YES"/>
    <s v="&gt;0"/>
  </r>
  <r>
    <s v="DPAA1"/>
    <x v="0"/>
    <s v="40102"/>
    <x v="0"/>
    <s v="SHC0"/>
    <m/>
    <s v="2015"/>
    <s v="38000000"/>
    <s v="000038000000"/>
    <s v="000000082659"/>
    <s v="I"/>
    <s v="Dist-Services"/>
    <x v="3"/>
    <m/>
    <n v="1"/>
    <n v="1677.58"/>
    <n v="2.2599999999999999E-2"/>
    <n v="87.1"/>
    <s v="SHIPPEN "/>
    <s v="Plastic"/>
    <n v="2043.9018602794411"/>
    <s v="NO"/>
    <s v="YES"/>
    <s v="&gt;0"/>
  </r>
  <r>
    <s v="DPAA1"/>
    <x v="0"/>
    <s v="40102"/>
    <x v="0"/>
    <s v="SMC0"/>
    <m/>
    <s v="2015"/>
    <s v="38000000"/>
    <s v="000038000000"/>
    <s v="000000081721"/>
    <s v="I"/>
    <s v="Dist-Services"/>
    <x v="3"/>
    <m/>
    <n v="6"/>
    <n v="10065.5"/>
    <n v="2.2599999999999999E-2"/>
    <n v="87.1"/>
    <s v="SUMMIT"/>
    <s v="Plastic"/>
    <n v="12263.435528942116"/>
    <s v="NO"/>
    <s v="YES"/>
    <s v="&gt;0"/>
  </r>
  <r>
    <s v="DPAA1"/>
    <x v="0"/>
    <s v="40102"/>
    <x v="0"/>
    <s v="SME0"/>
    <m/>
    <s v="2015"/>
    <s v="38000000"/>
    <s v="000038000000"/>
    <s v="000000081722"/>
    <s v="I"/>
    <s v="Dist-Services"/>
    <x v="3"/>
    <m/>
    <n v="76"/>
    <n v="127496.3"/>
    <n v="2.2599999999999999E-2"/>
    <n v="87.1"/>
    <s v="SUMMIT"/>
    <s v="Plastic"/>
    <n v="155336.8094211577"/>
    <s v="NO"/>
    <s v="YES"/>
    <s v="&gt;0"/>
  </r>
  <r>
    <s v="DPAA1"/>
    <x v="0"/>
    <s v="40102"/>
    <x v="0"/>
    <s v="SMM8"/>
    <m/>
    <s v="2015"/>
    <s v="38000000"/>
    <s v="000038000000"/>
    <s v="000000081980"/>
    <s v="I"/>
    <s v="Dist-Services"/>
    <x v="3"/>
    <m/>
    <n v="7"/>
    <n v="11743.08"/>
    <n v="2.2599999999999999E-2"/>
    <n v="87.1"/>
    <s v="SMETHPORT"/>
    <s v="Plastic"/>
    <n v="14307.337389221557"/>
    <s v="NO"/>
    <s v="YES"/>
    <s v="&gt;0"/>
  </r>
  <r>
    <s v="DPAA1"/>
    <x v="0"/>
    <s v="40102"/>
    <x v="0"/>
    <s v="SNJ0"/>
    <m/>
    <s v="2015"/>
    <s v="38000000"/>
    <s v="000038000000"/>
    <s v="000000081723"/>
    <s v="I"/>
    <s v="Dist-Services"/>
    <x v="3"/>
    <m/>
    <n v="3"/>
    <n v="5032.75"/>
    <n v="2.2599999999999999E-2"/>
    <n v="87.1"/>
    <s v="SNYDER"/>
    <s v="Plastic"/>
    <n v="6131.7177644710582"/>
    <s v="NO"/>
    <s v="YES"/>
    <s v="&gt;0"/>
  </r>
  <r>
    <s v="DPAA1"/>
    <x v="0"/>
    <s v="40102"/>
    <x v="0"/>
    <s v="SNM9"/>
    <m/>
    <s v="2015"/>
    <s v="38000000"/>
    <s v="000038000000"/>
    <s v="000000081724"/>
    <s v="I"/>
    <s v="Dist-Services"/>
    <x v="3"/>
    <m/>
    <n v="123"/>
    <n v="206511.35"/>
    <n v="2.2599999999999999E-2"/>
    <n v="87.1"/>
    <s v="SHARON"/>
    <s v="Plastic"/>
    <n v="251605.84439121757"/>
    <s v="NO"/>
    <s v="YES"/>
    <s v="&gt;0"/>
  </r>
  <r>
    <s v="DPAA1"/>
    <x v="0"/>
    <s v="40102"/>
    <x v="0"/>
    <s v="SPC8"/>
    <m/>
    <s v="2015"/>
    <s v="38000000"/>
    <s v="000038000000"/>
    <s v="000000081725"/>
    <s v="I"/>
    <s v="Dist-Services"/>
    <x v="3"/>
    <m/>
    <n v="1"/>
    <n v="1677.58"/>
    <n v="2.2599999999999999E-2"/>
    <n v="87.1"/>
    <s v="SPRINGBORO "/>
    <s v="Plastic"/>
    <n v="2043.9018602794411"/>
    <s v="NO"/>
    <s v="YES"/>
    <s v="&gt;0"/>
  </r>
  <r>
    <s v="DPAA1"/>
    <x v="0"/>
    <s v="40102"/>
    <x v="0"/>
    <s v="SPE0"/>
    <m/>
    <s v="2015"/>
    <s v="38000000"/>
    <s v="000038000000"/>
    <s v="000000081726"/>
    <s v="I"/>
    <s v="Dist-Services"/>
    <x v="3"/>
    <m/>
    <n v="17"/>
    <n v="28518.91"/>
    <n v="2.2599999999999999E-2"/>
    <n v="87.1"/>
    <s v="SPRINGFIELD "/>
    <s v="Plastic"/>
    <n v="34746.392542914175"/>
    <s v="NO"/>
    <s v="YES"/>
    <s v="&gt;0"/>
  </r>
  <r>
    <s v="DPAA1"/>
    <x v="0"/>
    <s v="40102"/>
    <x v="0"/>
    <s v="SPM0"/>
    <m/>
    <s v="2015"/>
    <s v="38000000"/>
    <s v="000038000000"/>
    <s v="000000082194"/>
    <s v="I"/>
    <s v="Dist-Services"/>
    <x v="3"/>
    <m/>
    <n v="3"/>
    <n v="5032.75"/>
    <n v="2.2599999999999999E-2"/>
    <n v="87.1"/>
    <s v="SOUTH PYMATUNING"/>
    <s v="Plastic"/>
    <n v="6131.7177644710582"/>
    <s v="NO"/>
    <s v="YES"/>
    <s v="&gt;0"/>
  </r>
  <r>
    <s v="DPAA1"/>
    <x v="0"/>
    <s v="40102"/>
    <x v="0"/>
    <s v="STM0"/>
    <m/>
    <s v="2015"/>
    <s v="38000000"/>
    <s v="000038000000"/>
    <s v="000000081727"/>
    <s v="I"/>
    <s v="Dist-Services"/>
    <x v="3"/>
    <m/>
    <n v="4"/>
    <n v="6710.33"/>
    <n v="2.2599999999999999E-2"/>
    <n v="87.1"/>
    <s v="SHENANGO"/>
    <s v="Plastic"/>
    <n v="8175.6196247504986"/>
    <s v="NO"/>
    <s v="YES"/>
    <s v="&gt;0"/>
  </r>
  <r>
    <s v="DPAA1"/>
    <x v="0"/>
    <s v="40102"/>
    <x v="0"/>
    <s v="STW0"/>
    <m/>
    <s v="2015"/>
    <s v="38000000"/>
    <s v="000038000000"/>
    <s v="000000082343"/>
    <s v="I"/>
    <s v="Dist-Services"/>
    <x v="3"/>
    <m/>
    <n v="5"/>
    <n v="8387.92"/>
    <n v="2.2599999999999999E-2"/>
    <n v="87.1"/>
    <s v="SUGAR GROVE "/>
    <s v="Plastic"/>
    <n v="10219.533668662674"/>
    <s v="NO"/>
    <s v="YES"/>
    <s v="&gt;0"/>
  </r>
  <r>
    <s v="DPAA1"/>
    <x v="0"/>
    <s v="40102"/>
    <x v="0"/>
    <s v="SUC0"/>
    <m/>
    <s v="2015"/>
    <s v="38000000"/>
    <s v="000038000000"/>
    <s v="000000082805"/>
    <s v="I"/>
    <s v="Dist-Services"/>
    <x v="3"/>
    <m/>
    <n v="1"/>
    <n v="1677.58"/>
    <n v="2.2599999999999999E-2"/>
    <n v="87.1"/>
    <s v="SUMMERHILL"/>
    <s v="Plastic"/>
    <n v="2043.9018602794411"/>
    <s v="NO"/>
    <s v="YES"/>
    <s v="&gt;0"/>
  </r>
  <r>
    <s v="DPAA1"/>
    <x v="0"/>
    <s v="40102"/>
    <x v="0"/>
    <s v="SUV8"/>
    <m/>
    <s v="2015"/>
    <s v="38000000"/>
    <s v="000038000000"/>
    <s v="000000081728"/>
    <s v="I"/>
    <s v="Dist-Services"/>
    <x v="3"/>
    <m/>
    <n v="43"/>
    <n v="72136.06"/>
    <n v="2.2599999999999999E-2"/>
    <n v="87.1"/>
    <s v="SUGAR CREEK"/>
    <s v="Plastic"/>
    <n v="87887.926195608772"/>
    <s v="NO"/>
    <s v="YES"/>
    <s v="&gt;0"/>
  </r>
  <r>
    <s v="DPAA1"/>
    <x v="0"/>
    <s v="40102"/>
    <x v="0"/>
    <s v="SYC0"/>
    <m/>
    <s v="2015"/>
    <s v="38000000"/>
    <s v="000038000000"/>
    <s v="000000081729"/>
    <s v="I"/>
    <s v="Dist-Services"/>
    <x v="3"/>
    <m/>
    <n v="65"/>
    <n v="109042.89"/>
    <n v="2.2599999999999999E-2"/>
    <n v="87.1"/>
    <s v="SANDY "/>
    <s v="Plastic"/>
    <n v="132853.85240718562"/>
    <s v="NO"/>
    <s v="YES"/>
    <s v="&gt;0"/>
  </r>
  <r>
    <s v="DPAA1"/>
    <x v="0"/>
    <s v="40102"/>
    <x v="0"/>
    <s v="TBW8"/>
    <m/>
    <s v="2015"/>
    <s v="38000000"/>
    <s v="000038000000"/>
    <s v="000000082124"/>
    <s v="I"/>
    <s v="Dist-Services"/>
    <x v="3"/>
    <m/>
    <n v="1"/>
    <n v="1677.58"/>
    <n v="2.2599999999999999E-2"/>
    <n v="87.1"/>
    <s v="TIDIOUTE "/>
    <s v="Plastic"/>
    <n v="2043.9018602794411"/>
    <s v="NO"/>
    <s v="YES"/>
    <s v="&gt;0"/>
  </r>
  <r>
    <s v="DPAA1"/>
    <x v="0"/>
    <s v="40102"/>
    <x v="0"/>
    <s v="TIC9"/>
    <m/>
    <s v="2015"/>
    <s v="38000000"/>
    <s v="000038000000"/>
    <s v="000000081981"/>
    <s v="I"/>
    <s v="Dist-Services"/>
    <x v="3"/>
    <m/>
    <n v="10"/>
    <n v="16775.830000000002"/>
    <n v="2.2599999999999999E-2"/>
    <n v="87.1"/>
    <s v="TITUSVILLE"/>
    <s v="Plastic"/>
    <n v="20439.055153692618"/>
    <s v="NO"/>
    <s v="YES"/>
    <s v="&gt;0"/>
  </r>
  <r>
    <s v="DPAA1"/>
    <x v="0"/>
    <s v="40102"/>
    <x v="0"/>
    <s v="TOC8"/>
    <m/>
    <s v="2015"/>
    <s v="38000000"/>
    <s v="000038000000"/>
    <s v="000000081730"/>
    <s v="I"/>
    <s v="Dist-Services"/>
    <x v="3"/>
    <m/>
    <n v="5"/>
    <n v="8387.91"/>
    <n v="2.2599999999999999E-2"/>
    <n v="87.1"/>
    <s v="TOWNVILLE"/>
    <s v="Plastic"/>
    <n v="10219.52148502994"/>
    <s v="NO"/>
    <s v="YES"/>
    <s v="&gt;0"/>
  </r>
  <r>
    <s v="DPAA1"/>
    <x v="0"/>
    <s v="40102"/>
    <x v="0"/>
    <s v="UCE8"/>
    <m/>
    <s v="2015"/>
    <s v="38000000"/>
    <s v="000038000000"/>
    <s v="000000081731"/>
    <s v="I"/>
    <s v="Dist-Services"/>
    <x v="3"/>
    <m/>
    <n v="14"/>
    <n v="23486.16"/>
    <n v="2.2599999999999999E-2"/>
    <n v="87.1"/>
    <s v="UNION CITY "/>
    <s v="Plastic"/>
    <n v="28614.674778443114"/>
    <s v="NO"/>
    <s v="YES"/>
    <s v="&gt;0"/>
  </r>
  <r>
    <s v="DPAA1"/>
    <x v="0"/>
    <s v="40102"/>
    <x v="0"/>
    <s v="UNC0"/>
    <m/>
    <s v="2015"/>
    <s v="38000000"/>
    <s v="000038000000"/>
    <s v="000000081982"/>
    <s v="I"/>
    <s v="Dist-Services"/>
    <x v="3"/>
    <m/>
    <n v="1"/>
    <n v="1677.58"/>
    <n v="2.2599999999999999E-2"/>
    <n v="87.1"/>
    <s v="UNION "/>
    <s v="Plastic"/>
    <n v="2043.9018602794411"/>
    <s v="NO"/>
    <s v="YES"/>
    <s v="&gt;0"/>
  </r>
  <r>
    <s v="DPAA1"/>
    <x v="0"/>
    <s v="40102"/>
    <x v="0"/>
    <s v="UTE0"/>
    <m/>
    <s v="2015"/>
    <s v="38000000"/>
    <s v="000038000000"/>
    <s v="000000081732"/>
    <s v="I"/>
    <s v="Dist-Services"/>
    <x v="3"/>
    <m/>
    <n v="3"/>
    <n v="5032.75"/>
    <n v="2.2599999999999999E-2"/>
    <n v="87.1"/>
    <s v="UNION "/>
    <s v="Plastic"/>
    <n v="6131.7177644710582"/>
    <s v="NO"/>
    <s v="YES"/>
    <s v="&gt;0"/>
  </r>
  <r>
    <s v="DPAA1"/>
    <x v="0"/>
    <s v="40102"/>
    <x v="0"/>
    <s v="UTV8"/>
    <m/>
    <s v="2015"/>
    <s v="38000000"/>
    <s v="000038000000"/>
    <s v="000000081733"/>
    <s v="I"/>
    <s v="Dist-Services"/>
    <x v="3"/>
    <m/>
    <n v="1"/>
    <n v="1677.58"/>
    <n v="2.2599999999999999E-2"/>
    <n v="87.1"/>
    <s v="UTICA"/>
    <s v="Plastic"/>
    <n v="2043.9018602794411"/>
    <s v="NO"/>
    <s v="YES"/>
    <s v="&gt;0"/>
  </r>
  <r>
    <s v="DPAA1"/>
    <x v="0"/>
    <s v="40102"/>
    <x v="0"/>
    <s v="VEC0"/>
    <m/>
    <s v="2015"/>
    <s v="38000000"/>
    <s v="000038000000"/>
    <s v="000000081983"/>
    <s v="I"/>
    <s v="Dist-Services"/>
    <x v="3"/>
    <m/>
    <n v="25"/>
    <n v="41939.57"/>
    <n v="2.2599999999999999E-2"/>
    <n v="87.1"/>
    <s v="VERNON"/>
    <s v="Plastic"/>
    <n v="51097.631792415166"/>
    <s v="NO"/>
    <s v="YES"/>
    <s v="&gt;0"/>
  </r>
  <r>
    <s v="DPAA1"/>
    <x v="0"/>
    <s v="40102"/>
    <x v="0"/>
    <s v="VGE0"/>
    <m/>
    <s v="2015"/>
    <s v="38000000"/>
    <s v="000038000000"/>
    <s v="000000081984"/>
    <s v="I"/>
    <s v="Dist-Services"/>
    <x v="3"/>
    <m/>
    <n v="7"/>
    <n v="11743.08"/>
    <n v="2.2599999999999999E-2"/>
    <n v="87.1"/>
    <s v="VENANGO "/>
    <s v="Plastic"/>
    <n v="14307.337389221557"/>
    <s v="NO"/>
    <s v="YES"/>
    <s v="&gt;0"/>
  </r>
  <r>
    <s v="DPAA1"/>
    <x v="0"/>
    <s v="40102"/>
    <x v="0"/>
    <s v="WAA0"/>
    <m/>
    <s v="2015"/>
    <s v="38000000"/>
    <s v="000038000000"/>
    <s v="000000081985"/>
    <s v="I"/>
    <s v="Dist-Services"/>
    <x v="3"/>
    <m/>
    <n v="4"/>
    <n v="6710.33"/>
    <n v="2.2599999999999999E-2"/>
    <n v="87.1"/>
    <s v="WASHINGTON"/>
    <s v="Plastic"/>
    <n v="8175.6196247504986"/>
    <s v="NO"/>
    <s v="YES"/>
    <s v="&gt;0"/>
  </r>
  <r>
    <s v="DPAA1"/>
    <x v="0"/>
    <s v="40102"/>
    <x v="0"/>
    <s v="WBE8"/>
    <m/>
    <s v="2015"/>
    <s v="38000000"/>
    <s v="000038000000"/>
    <s v="000000082615"/>
    <s v="I"/>
    <s v="Dist-Services"/>
    <x v="3"/>
    <m/>
    <n v="2"/>
    <n v="3355.17"/>
    <n v="2.2599999999999999E-2"/>
    <n v="87.1"/>
    <s v="WATERFORD"/>
    <s v="Plastic"/>
    <n v="4087.8159041916169"/>
    <s v="NO"/>
    <s v="YES"/>
    <s v="&gt;0"/>
  </r>
  <r>
    <s v="DPAA1"/>
    <x v="0"/>
    <s v="40102"/>
    <x v="0"/>
    <s v="WHE0"/>
    <m/>
    <s v="2015"/>
    <s v="38000000"/>
    <s v="000038000000"/>
    <s v="000000082125"/>
    <s v="I"/>
    <s v="Dist-Services"/>
    <x v="3"/>
    <m/>
    <n v="8"/>
    <n v="13420.66"/>
    <n v="2.2599999999999999E-2"/>
    <n v="87.1"/>
    <s v="WASHINGTON"/>
    <s v="Plastic"/>
    <n v="16351.239249500997"/>
    <s v="NO"/>
    <s v="YES"/>
    <s v="&gt;0"/>
  </r>
  <r>
    <s v="DPAA1"/>
    <x v="0"/>
    <s v="40102"/>
    <x v="0"/>
    <s v="WIJ0"/>
    <m/>
    <s v="2015"/>
    <s v="38000000"/>
    <s v="000038000000"/>
    <s v="000000081734"/>
    <s v="I"/>
    <s v="Dist-Services"/>
    <x v="3"/>
    <m/>
    <n v="6"/>
    <n v="10065.5"/>
    <n v="2.2599999999999999E-2"/>
    <n v="87.1"/>
    <s v="WINSLOW "/>
    <s v="Plastic"/>
    <n v="12263.435528942116"/>
    <s v="NO"/>
    <s v="YES"/>
    <s v="&gt;0"/>
  </r>
  <r>
    <s v="DPAA1"/>
    <x v="0"/>
    <s v="40102"/>
    <x v="0"/>
    <s v="WMC0"/>
    <m/>
    <s v="2015"/>
    <s v="38000000"/>
    <s v="000038000000"/>
    <s v="000000082126"/>
    <s v="I"/>
    <s v="Dist-Services"/>
    <x v="3"/>
    <m/>
    <n v="5"/>
    <n v="8387.91"/>
    <n v="2.2599999999999999E-2"/>
    <n v="87.1"/>
    <s v="WEST MEAD "/>
    <s v="Plastic"/>
    <n v="10219.52148502994"/>
    <s v="NO"/>
    <s v="YES"/>
    <s v="&gt;0"/>
  </r>
  <r>
    <s v="DPAA1"/>
    <x v="0"/>
    <s v="40102"/>
    <x v="0"/>
    <s v="WMM8"/>
    <m/>
    <s v="2015"/>
    <s v="38000000"/>
    <s v="000038000000"/>
    <s v="000000082195"/>
    <s v="I"/>
    <s v="Dist-Services"/>
    <x v="3"/>
    <m/>
    <n v="1"/>
    <n v="1677.58"/>
    <n v="2.2599999999999999E-2"/>
    <n v="87.1"/>
    <s v="WEST MIDDLESEX "/>
    <s v="Plastic"/>
    <n v="2043.9018602794411"/>
    <s v="NO"/>
    <s v="YES"/>
    <s v="&gt;0"/>
  </r>
  <r>
    <s v="DPAA1"/>
    <x v="0"/>
    <s v="40102"/>
    <x v="0"/>
    <s v="WOC0"/>
    <m/>
    <s v="2015"/>
    <s v="38000000"/>
    <s v="000038000000"/>
    <s v="000000081735"/>
    <s v="I"/>
    <s v="Dist-Services"/>
    <x v="3"/>
    <m/>
    <n v="5"/>
    <n v="8387.91"/>
    <n v="2.2599999999999999E-2"/>
    <n v="87.1"/>
    <s v="WOODCOCK"/>
    <s v="Plastic"/>
    <n v="10219.52148502994"/>
    <s v="NO"/>
    <s v="YES"/>
    <s v="&gt;0"/>
  </r>
  <r>
    <s v="DPAA1"/>
    <x v="0"/>
    <s v="40102"/>
    <x v="0"/>
    <s v="WOM0"/>
    <m/>
    <s v="2015"/>
    <s v="38000000"/>
    <s v="000038000000"/>
    <s v="000000082905"/>
    <s v="I"/>
    <s v="Dist-Services"/>
    <x v="3"/>
    <m/>
    <n v="2"/>
    <n v="3355.17"/>
    <n v="2.2599999999999999E-2"/>
    <n v="87.1"/>
    <s v="WORTH "/>
    <s v="Plastic"/>
    <n v="4087.8159041916169"/>
    <s v="NO"/>
    <s v="YES"/>
    <s v="&gt;0"/>
  </r>
  <r>
    <s v="DPAA1"/>
    <x v="0"/>
    <s v="40102"/>
    <x v="0"/>
    <s v="WRW9"/>
    <m/>
    <s v="2015"/>
    <s v="38000000"/>
    <s v="000038000000"/>
    <s v="000000081736"/>
    <s v="I"/>
    <s v="Dist-Services"/>
    <x v="3"/>
    <m/>
    <n v="17"/>
    <n v="29026.05"/>
    <n v="2.2599999999999999E-2"/>
    <n v="87.1"/>
    <s v="WARREN"/>
    <s v="Plastic"/>
    <n v="35364.273293413171"/>
    <s v="NO"/>
    <s v="YES"/>
    <s v="&gt;0"/>
  </r>
  <r>
    <s v="DPAA1"/>
    <x v="0"/>
    <s v="40102"/>
    <x v="0"/>
    <s v="WSJ0"/>
    <m/>
    <s v="2015"/>
    <s v="38000000"/>
    <s v="000038000000"/>
    <s v="000000081737"/>
    <s v="I"/>
    <s v="Dist-Services"/>
    <x v="3"/>
    <m/>
    <n v="4"/>
    <n v="6710.33"/>
    <n v="2.2599999999999999E-2"/>
    <n v="87.1"/>
    <s v="WASHINGTON"/>
    <s v="Plastic"/>
    <n v="8175.6196247504986"/>
    <s v="NO"/>
    <s v="YES"/>
    <s v="&gt;0"/>
  </r>
  <r>
    <s v="DPAA1"/>
    <x v="0"/>
    <s v="40102"/>
    <x v="0"/>
    <s v="WSM0"/>
    <m/>
    <s v="2015"/>
    <s v="38000000"/>
    <s v="000038000000"/>
    <s v="000000081986"/>
    <s v="I"/>
    <s v="Dist-Services"/>
    <x v="3"/>
    <m/>
    <n v="2"/>
    <n v="3355.16"/>
    <n v="2.2599999999999999E-2"/>
    <n v="87.1"/>
    <s v="WEST SALEM"/>
    <s v="Plastic"/>
    <n v="4087.8037205588821"/>
    <s v="NO"/>
    <s v="YES"/>
    <s v="&gt;0"/>
  </r>
  <r>
    <s v="DPAA1"/>
    <x v="0"/>
    <s v="40102"/>
    <x v="0"/>
    <s v="WTB0"/>
    <m/>
    <s v="2015"/>
    <s v="38000000"/>
    <s v="000038000000"/>
    <s v="000000082278"/>
    <s v="I"/>
    <s v="Dist-Services"/>
    <x v="3"/>
    <m/>
    <n v="1"/>
    <n v="1677.58"/>
    <n v="2.2599999999999999E-2"/>
    <n v="87.1"/>
    <s v="WASHINGTON"/>
    <s v="Plastic"/>
    <n v="2043.9018602794411"/>
    <s v="NO"/>
    <s v="YES"/>
    <s v="&gt;0"/>
  </r>
  <r>
    <s v="DPAA1"/>
    <x v="0"/>
    <s v="40102"/>
    <x v="0"/>
    <s v="WTC0"/>
    <m/>
    <s v="2015"/>
    <s v="38000000"/>
    <s v="000038000000"/>
    <s v="000000082492"/>
    <s v="I"/>
    <s v="Dist-Services"/>
    <x v="3"/>
    <m/>
    <n v="2"/>
    <n v="3355.17"/>
    <n v="2.2599999999999999E-2"/>
    <n v="87.1"/>
    <s v="WAYNE "/>
    <s v="Plastic"/>
    <n v="4087.8159041916169"/>
    <s v="NO"/>
    <s v="YES"/>
    <s v="&gt;0"/>
  </r>
  <r>
    <s v="DPAA1"/>
    <x v="0"/>
    <s v="40102"/>
    <x v="0"/>
    <s v="WTE0"/>
    <m/>
    <s v="2015"/>
    <s v="38000000"/>
    <s v="000038000000"/>
    <s v="000000082196"/>
    <s v="I"/>
    <s v="Dist-Services"/>
    <x v="3"/>
    <m/>
    <n v="3"/>
    <n v="5032.75"/>
    <n v="2.2599999999999999E-2"/>
    <n v="87.1"/>
    <s v="WATERFORD "/>
    <s v="Plastic"/>
    <n v="6131.7177644710582"/>
    <s v="NO"/>
    <s v="YES"/>
    <s v="&gt;0"/>
  </r>
  <r>
    <s v="DPAA1"/>
    <x v="0"/>
    <s v="40102"/>
    <x v="0"/>
    <s v="WVE8"/>
    <m/>
    <s v="2015"/>
    <s v="38000000"/>
    <s v="000038000000"/>
    <s v="000000082493"/>
    <s v="I"/>
    <s v="Dist-Services"/>
    <x v="3"/>
    <m/>
    <n v="11"/>
    <n v="18453.41"/>
    <n v="2.2599999999999999E-2"/>
    <n v="87.1"/>
    <s v="WESLEYVILLE"/>
    <s v="Plastic"/>
    <n v="22482.957013972056"/>
    <s v="NO"/>
    <s v="YES"/>
    <s v="&gt;0"/>
  </r>
  <r>
    <s v="DPAA1"/>
    <x v="0"/>
    <s v="40102"/>
    <x v="0"/>
    <s v="WYE0"/>
    <m/>
    <s v="2015"/>
    <s v="38000000"/>
    <s v="000038000000"/>
    <s v="000000081738"/>
    <s v="I"/>
    <s v="Dist-Services"/>
    <x v="3"/>
    <m/>
    <n v="3"/>
    <n v="5032.75"/>
    <n v="2.2599999999999999E-2"/>
    <n v="87.1"/>
    <s v="WAYNE "/>
    <s v="Plastic"/>
    <n v="6131.7177644710582"/>
    <s v="NO"/>
    <s v="YES"/>
    <s v="&gt;0"/>
  </r>
  <r>
    <s v="DPAA1"/>
    <x v="0"/>
    <s v="40102"/>
    <x v="0"/>
    <s v="YOW8"/>
    <m/>
    <s v="2015"/>
    <s v="38000000"/>
    <s v="000038000000"/>
    <s v="000000081987"/>
    <s v="I"/>
    <s v="Dist-Services"/>
    <x v="3"/>
    <m/>
    <n v="31"/>
    <n v="52005.08"/>
    <n v="2.2599999999999999E-2"/>
    <n v="87.1"/>
    <s v="YOUNGSVILLE"/>
    <s v="Plastic"/>
    <n v="63361.079504990019"/>
    <s v="NO"/>
    <s v="YES"/>
    <s v="&gt;0"/>
  </r>
  <r>
    <s v="DPAA1"/>
    <x v="0"/>
    <s v="40102"/>
    <x v="0"/>
    <s v="ALE8"/>
    <m/>
    <s v="2016"/>
    <s v="38000000"/>
    <s v="000038000000"/>
    <s v="000000084320"/>
    <s v="I"/>
    <s v="Dist-Services"/>
    <x v="3"/>
    <m/>
    <n v="1"/>
    <n v="1501.95"/>
    <n v="2.2599999999999999E-2"/>
    <n v="75.06"/>
    <s v="ALBION "/>
    <s v="Plastic"/>
    <n v="1795.5156286721503"/>
    <s v="NO"/>
    <s v="YES"/>
    <s v="&gt;0"/>
  </r>
  <r>
    <s v="DPAA1"/>
    <x v="0"/>
    <s v="40102"/>
    <x v="0"/>
    <s v="BAF0"/>
    <m/>
    <s v="2016"/>
    <s v="38000000"/>
    <s v="000038000000"/>
    <s v="000000083600"/>
    <s v="I"/>
    <s v="Dist-Services"/>
    <x v="3"/>
    <m/>
    <n v="1"/>
    <n v="1501.95"/>
    <n v="2.2599999999999999E-2"/>
    <n v="75.06"/>
    <s v="BARNETT "/>
    <s v="Plastic"/>
    <n v="1795.5156286721503"/>
    <s v="NO"/>
    <s v="YES"/>
    <s v="&gt;0"/>
  </r>
  <r>
    <s v="DPAA1"/>
    <x v="0"/>
    <s v="40102"/>
    <x v="0"/>
    <s v="BBA0"/>
    <m/>
    <s v="2016"/>
    <s v="38000000"/>
    <s v="000038000000"/>
    <s v="000000084321"/>
    <s v="I"/>
    <s v="Dist-Services"/>
    <x v="3"/>
    <m/>
    <n v="1"/>
    <n v="1501.95"/>
    <n v="2.2599999999999999E-2"/>
    <n v="75.06"/>
    <s v="BRADYS BEND "/>
    <s v="Plastic"/>
    <n v="1795.5156286721503"/>
    <s v="NO"/>
    <s v="YES"/>
    <s v="&gt;0"/>
  </r>
  <r>
    <s v="DPAA1"/>
    <x v="0"/>
    <s v="40102"/>
    <x v="0"/>
    <s v="BBJ8"/>
    <m/>
    <s v="2016"/>
    <s v="38000000"/>
    <s v="000038000000"/>
    <s v="000000083713"/>
    <s v="I"/>
    <s v="Dist-Services"/>
    <x v="3"/>
    <m/>
    <n v="5"/>
    <n v="7509.74"/>
    <n v="2.2599999999999999E-2"/>
    <n v="75.06"/>
    <s v="BROOKVILLE "/>
    <s v="Plastic"/>
    <n v="8977.5661887974929"/>
    <s v="NO"/>
    <s v="YES"/>
    <s v="&gt;0"/>
  </r>
  <r>
    <s v="DPAA1"/>
    <x v="0"/>
    <s v="40102"/>
    <x v="0"/>
    <s v="BCM9"/>
    <m/>
    <s v="2016"/>
    <s v="38000000"/>
    <s v="000038000000"/>
    <s v="000000083005"/>
    <s v="I"/>
    <s v="Dist-Services"/>
    <x v="3"/>
    <m/>
    <n v="51"/>
    <n v="76599.360000000001"/>
    <n v="2.2599999999999999E-2"/>
    <n v="75.06"/>
    <s v="BRADFORD"/>
    <s v="Plastic"/>
    <n v="91571.189471210339"/>
    <s v="NO"/>
    <s v="YES"/>
    <s v="&gt;0"/>
  </r>
  <r>
    <s v="DPAA1"/>
    <x v="0"/>
    <s v="40102"/>
    <x v="0"/>
    <s v="BKW0"/>
    <m/>
    <s v="2016"/>
    <s v="38000000"/>
    <s v="000038000000"/>
    <s v="000000083006"/>
    <s v="I"/>
    <s v="Dist-Services"/>
    <x v="3"/>
    <m/>
    <n v="14"/>
    <n v="21027.279999999999"/>
    <n v="2.2599999999999999E-2"/>
    <n v="75.06"/>
    <s v="BROKENSTRAW "/>
    <s v="Plastic"/>
    <n v="25137.194892283584"/>
    <s v="NO"/>
    <s v="YES"/>
    <s v="&gt;0"/>
  </r>
  <r>
    <s v="DPAA1"/>
    <x v="0"/>
    <s v="40102"/>
    <x v="0"/>
    <s v="BRC0"/>
    <m/>
    <s v="2016"/>
    <s v="38000000"/>
    <s v="000038000000"/>
    <s v="000000083954"/>
    <s v="I"/>
    <s v="Dist-Services"/>
    <x v="3"/>
    <m/>
    <n v="2"/>
    <n v="3003.9"/>
    <n v="2.2599999999999999E-2"/>
    <n v="75.06"/>
    <s v="BRADY "/>
    <s v="Plastic"/>
    <n v="3591.0312573443007"/>
    <s v="NO"/>
    <s v="YES"/>
    <s v="&gt;0"/>
  </r>
  <r>
    <s v="DPAA1"/>
    <x v="0"/>
    <s v="40102"/>
    <x v="0"/>
    <s v="BTC0"/>
    <m/>
    <s v="2016"/>
    <s v="38000000"/>
    <s v="000038000000"/>
    <s v="000000083474"/>
    <s v="I"/>
    <s v="Dist-Services"/>
    <x v="3"/>
    <m/>
    <n v="1"/>
    <n v="1501.95"/>
    <n v="2.2599999999999999E-2"/>
    <n v="75.06"/>
    <s v="BRADY "/>
    <s v="Plastic"/>
    <n v="1795.5156286721503"/>
    <s v="NO"/>
    <s v="YES"/>
    <s v="&gt;0"/>
  </r>
  <r>
    <s v="DPAA1"/>
    <x v="0"/>
    <s v="40102"/>
    <x v="0"/>
    <s v="BTM0"/>
    <m/>
    <s v="2016"/>
    <s v="38000000"/>
    <s v="000038000000"/>
    <s v="000000083007"/>
    <s v="I"/>
    <s v="Dist-Services"/>
    <x v="3"/>
    <m/>
    <n v="31"/>
    <n v="46560.39"/>
    <n v="2.2599999999999999E-2"/>
    <n v="75.06"/>
    <s v="BRADFORD"/>
    <s v="Plastic"/>
    <n v="55660.912761457104"/>
    <s v="NO"/>
    <s v="YES"/>
    <s v="&gt;0"/>
  </r>
  <r>
    <s v="DPAA1"/>
    <x v="0"/>
    <s v="40102"/>
    <x v="0"/>
    <s v="BWJ8"/>
    <m/>
    <s v="2016"/>
    <s v="38000000"/>
    <s v="000038000000"/>
    <s v="000000083601"/>
    <s v="I"/>
    <s v="Dist-Services"/>
    <x v="3"/>
    <m/>
    <n v="3"/>
    <n v="4505.84"/>
    <n v="2.2599999999999999E-2"/>
    <n v="75.06"/>
    <s v="BROCKWAY "/>
    <s v="Plastic"/>
    <n v="5386.5349314531923"/>
    <s v="NO"/>
    <s v="YES"/>
    <s v="&gt;0"/>
  </r>
  <r>
    <s v="DPAA1"/>
    <x v="0"/>
    <s v="40102"/>
    <x v="0"/>
    <s v="CBV8"/>
    <m/>
    <s v="2016"/>
    <s v="38000000"/>
    <s v="000038000000"/>
    <s v="000000083475"/>
    <s v="I"/>
    <s v="Dist-Services"/>
    <x v="3"/>
    <m/>
    <n v="1"/>
    <n v="1501.95"/>
    <n v="2.2599999999999999E-2"/>
    <n v="75.06"/>
    <s v="COOPERSTOWN"/>
    <s v="Plastic"/>
    <n v="1795.5156286721503"/>
    <s v="NO"/>
    <s v="YES"/>
    <s v="&gt;0"/>
  </r>
  <r>
    <s v="DPAA1"/>
    <x v="0"/>
    <s v="40102"/>
    <x v="0"/>
    <s v="CBW0"/>
    <m/>
    <s v="2016"/>
    <s v="38000000"/>
    <s v="000038000000"/>
    <s v="000000083281"/>
    <s v="I"/>
    <s v="Dist-Services"/>
    <x v="3"/>
    <m/>
    <n v="14"/>
    <n v="21027.279999999999"/>
    <n v="2.2599999999999999E-2"/>
    <n v="75.06"/>
    <s v="COLUMBUS"/>
    <s v="Plastic"/>
    <n v="25137.194892283584"/>
    <s v="NO"/>
    <s v="YES"/>
    <s v="&gt;0"/>
  </r>
  <r>
    <s v="DPAA1"/>
    <x v="0"/>
    <s v="40102"/>
    <x v="0"/>
    <s v="CHB8"/>
    <m/>
    <s v="2016"/>
    <s v="38000000"/>
    <s v="000038000000"/>
    <s v="000000083806"/>
    <s v="I"/>
    <s v="Dist-Services"/>
    <x v="3"/>
    <m/>
    <n v="4"/>
    <n v="6007.79"/>
    <n v="2.2599999999999999E-2"/>
    <n v="75.06"/>
    <s v="CHICORA"/>
    <s v="Plastic"/>
    <n v="7182.0505601253417"/>
    <s v="NO"/>
    <s v="YES"/>
    <s v="&gt;0"/>
  </r>
  <r>
    <s v="DPAA1"/>
    <x v="0"/>
    <s v="40102"/>
    <x v="0"/>
    <s v="CHV0"/>
    <m/>
    <s v="2016"/>
    <s v="38000000"/>
    <s v="000038000000"/>
    <s v="000000083008"/>
    <s v="I"/>
    <s v="Dist-Services"/>
    <x v="3"/>
    <m/>
    <n v="1"/>
    <n v="1501.95"/>
    <n v="2.2599999999999999E-2"/>
    <n v="75.06"/>
    <s v="CHERRYTREE"/>
    <s v="Plastic"/>
    <n v="1795.5156286721503"/>
    <s v="NO"/>
    <s v="YES"/>
    <s v="&gt;0"/>
  </r>
  <r>
    <s v="DPAA1"/>
    <x v="0"/>
    <s v="40102"/>
    <x v="0"/>
    <s v="CLM8"/>
    <m/>
    <s v="2016"/>
    <s v="38000000"/>
    <s v="000038000000"/>
    <s v="000000083009"/>
    <s v="I"/>
    <s v="Dist-Services"/>
    <x v="3"/>
    <m/>
    <n v="3"/>
    <n v="4505.84"/>
    <n v="2.2599999999999999E-2"/>
    <n v="75.06"/>
    <s v="CLARK"/>
    <s v="Plastic"/>
    <n v="5386.5349314531923"/>
    <s v="NO"/>
    <s v="YES"/>
    <s v="&gt;0"/>
  </r>
  <r>
    <s v="DPAA1"/>
    <x v="0"/>
    <s v="40102"/>
    <x v="0"/>
    <s v="CLW8"/>
    <m/>
    <s v="2016"/>
    <s v="38000000"/>
    <s v="000038000000"/>
    <s v="000000083010"/>
    <s v="I"/>
    <s v="Dist-Services"/>
    <x v="3"/>
    <m/>
    <n v="6"/>
    <n v="9011.69"/>
    <n v="2.2599999999999999E-2"/>
    <n v="75.06"/>
    <s v="CLARENDON"/>
    <s v="Plastic"/>
    <n v="10773.081817469643"/>
    <s v="NO"/>
    <s v="YES"/>
    <s v="&gt;0"/>
  </r>
  <r>
    <s v="DPAA1"/>
    <x v="0"/>
    <s v="40102"/>
    <x v="0"/>
    <s v="CNE0"/>
    <m/>
    <s v="2016"/>
    <s v="38000000"/>
    <s v="000038000000"/>
    <s v="000000083011"/>
    <s v="I"/>
    <s v="Dist-Services"/>
    <x v="3"/>
    <m/>
    <n v="3"/>
    <n v="4505.84"/>
    <n v="2.2599999999999999E-2"/>
    <n v="75.06"/>
    <s v="CONNEAUT"/>
    <s v="Plastic"/>
    <n v="5386.5349314531923"/>
    <s v="NO"/>
    <s v="YES"/>
    <s v="&gt;0"/>
  </r>
  <r>
    <s v="DPAA1"/>
    <x v="0"/>
    <s v="40102"/>
    <x v="0"/>
    <s v="COC8"/>
    <m/>
    <s v="2016"/>
    <s v="38000000"/>
    <s v="000038000000"/>
    <s v="000000083476"/>
    <s v="I"/>
    <s v="Dist-Services"/>
    <x v="3"/>
    <m/>
    <n v="1"/>
    <n v="1501.95"/>
    <n v="2.2599999999999999E-2"/>
    <n v="75.06"/>
    <s v="CONNEAUTVILLE"/>
    <s v="Plastic"/>
    <n v="1795.5156286721503"/>
    <s v="NO"/>
    <s v="YES"/>
    <s v="&gt;0"/>
  </r>
  <r>
    <s v="DPAA1"/>
    <x v="0"/>
    <s v="40102"/>
    <x v="0"/>
    <s v="COE9"/>
    <m/>
    <s v="2016"/>
    <s v="38000000"/>
    <s v="000038000000"/>
    <s v="000000083282"/>
    <s v="I"/>
    <s v="Dist-Services"/>
    <x v="3"/>
    <m/>
    <n v="63"/>
    <n v="94622.73"/>
    <n v="2.2599999999999999E-2"/>
    <n v="75.06"/>
    <s v="CORRY "/>
    <s v="Plastic"/>
    <n v="113117.34115158636"/>
    <s v="NO"/>
    <s v="YES"/>
    <s v="&gt;0"/>
  </r>
  <r>
    <s v="DPAA1"/>
    <x v="0"/>
    <s v="40102"/>
    <x v="0"/>
    <s v="COV0"/>
    <m/>
    <s v="2016"/>
    <s v="38000000"/>
    <s v="000038000000"/>
    <s v="000000083477"/>
    <s v="I"/>
    <s v="Dist-Services"/>
    <x v="3"/>
    <m/>
    <n v="3"/>
    <n v="4505.84"/>
    <n v="2.2599999999999999E-2"/>
    <n v="75.06"/>
    <s v="CORNPLANTER "/>
    <s v="Plastic"/>
    <n v="5386.5349314531923"/>
    <s v="NO"/>
    <s v="YES"/>
    <s v="&gt;0"/>
  </r>
  <r>
    <s v="DPAA1"/>
    <x v="0"/>
    <s v="40102"/>
    <x v="0"/>
    <s v="CRV0"/>
    <m/>
    <s v="2016"/>
    <s v="38000000"/>
    <s v="000038000000"/>
    <s v="000000083012"/>
    <s v="I"/>
    <s v="Dist-Services"/>
    <x v="3"/>
    <m/>
    <n v="30"/>
    <n v="45058.45"/>
    <n v="2.2599999999999999E-2"/>
    <n v="75.06"/>
    <s v="CRANBERRY "/>
    <s v="Plastic"/>
    <n v="53865.409087348213"/>
    <s v="NO"/>
    <s v="YES"/>
    <s v="&gt;0"/>
  </r>
  <r>
    <s v="DPAA1"/>
    <x v="0"/>
    <s v="40102"/>
    <x v="0"/>
    <s v="CSC8"/>
    <m/>
    <s v="2016"/>
    <s v="38000000"/>
    <s v="000038000000"/>
    <s v="000000083283"/>
    <s v="I"/>
    <s v="Dist-Services"/>
    <x v="3"/>
    <m/>
    <n v="55"/>
    <n v="82607.149999999994"/>
    <n v="2.2599999999999999E-2"/>
    <n v="75.06"/>
    <s v="CAMBRIDGE SPRINGS"/>
    <s v="Plastic"/>
    <n v="98753.240031335663"/>
    <s v="NO"/>
    <s v="YES"/>
    <s v="&gt;0"/>
  </r>
  <r>
    <s v="DPAA1"/>
    <x v="0"/>
    <s v="40102"/>
    <x v="0"/>
    <s v="CTC0"/>
    <m/>
    <s v="2016"/>
    <s v="38000000"/>
    <s v="000038000000"/>
    <s v="000000083714"/>
    <s v="I"/>
    <s v="Dist-Services"/>
    <x v="3"/>
    <m/>
    <n v="2"/>
    <n v="3003.89"/>
    <n v="2.2599999999999999E-2"/>
    <n v="75.06"/>
    <s v="CLARION "/>
    <s v="Plastic"/>
    <n v="3591.0193027810415"/>
    <s v="NO"/>
    <s v="YES"/>
    <s v="&gt;0"/>
  </r>
  <r>
    <s v="DPAA1"/>
    <x v="0"/>
    <s v="40102"/>
    <x v="0"/>
    <s v="CTM0"/>
    <m/>
    <s v="2016"/>
    <s v="38000000"/>
    <s v="000038000000"/>
    <s v="000000083013"/>
    <s v="I"/>
    <s v="Dist-Services"/>
    <x v="3"/>
    <m/>
    <n v="7"/>
    <n v="10513.64"/>
    <n v="2.2599999999999999E-2"/>
    <n v="75.06"/>
    <s v="COOLSPRING"/>
    <s v="Plastic"/>
    <n v="12568.597446141792"/>
    <s v="NO"/>
    <s v="YES"/>
    <s v="&gt;0"/>
  </r>
  <r>
    <s v="DPAA1"/>
    <x v="0"/>
    <s v="40102"/>
    <x v="0"/>
    <s v="CWW0"/>
    <m/>
    <s v="2016"/>
    <s v="38000000"/>
    <s v="000038000000"/>
    <s v="000000083284"/>
    <s v="I"/>
    <s v="Dist-Services"/>
    <x v="3"/>
    <m/>
    <n v="9"/>
    <n v="13517.53"/>
    <n v="2.2599999999999999E-2"/>
    <n v="75.06"/>
    <s v="CONEWANGO "/>
    <s v="Plastic"/>
    <n v="16159.616748922836"/>
    <s v="NO"/>
    <s v="YES"/>
    <s v="&gt;0"/>
  </r>
  <r>
    <s v="DPAA1"/>
    <x v="0"/>
    <s v="40102"/>
    <x v="0"/>
    <s v="CYM0"/>
    <m/>
    <s v="2016"/>
    <s v="38000000"/>
    <s v="000038000000"/>
    <s v="000000084011"/>
    <s v="I"/>
    <s v="Dist-Services"/>
    <x v="3"/>
    <m/>
    <n v="1"/>
    <n v="1501.95"/>
    <n v="2.2599999999999999E-2"/>
    <n v="75.06"/>
    <s v="CORYDON "/>
    <s v="Plastic"/>
    <n v="1795.5156286721503"/>
    <s v="NO"/>
    <s v="YES"/>
    <s v="&gt;0"/>
  </r>
  <r>
    <s v="DPAA1"/>
    <x v="0"/>
    <s v="40102"/>
    <x v="0"/>
    <s v="DEM0"/>
    <m/>
    <s v="2016"/>
    <s v="38000000"/>
    <s v="000038000000"/>
    <s v="000000084322"/>
    <s v="D"/>
    <s v="Dist-Services"/>
    <x v="3"/>
    <m/>
    <n v="0"/>
    <n v="0"/>
    <n v="2.2599999999999999E-2"/>
    <n v="75.06"/>
    <s v="DELAWARE"/>
    <s v="Plastic"/>
    <n v="0"/>
    <s v="YES"/>
    <s v="NO"/>
    <s v="=0"/>
  </r>
  <r>
    <s v="DPAA1"/>
    <x v="0"/>
    <s v="40102"/>
    <x v="0"/>
    <s v="DOB0"/>
    <m/>
    <s v="2016"/>
    <s v="38000000"/>
    <s v="000038000000"/>
    <s v="000000083285"/>
    <s v="I"/>
    <s v="Dist-Services"/>
    <x v="3"/>
    <m/>
    <n v="1"/>
    <n v="1501.95"/>
    <n v="2.2599999999999999E-2"/>
    <n v="75.06"/>
    <s v="DONEGAL "/>
    <s v="Plastic"/>
    <n v="1795.5156286721503"/>
    <s v="NO"/>
    <s v="YES"/>
    <s v="&gt;0"/>
  </r>
  <r>
    <s v="DPAA1"/>
    <x v="0"/>
    <s v="40102"/>
    <x v="0"/>
    <s v="DUC9"/>
    <m/>
    <s v="2016"/>
    <s v="38000000"/>
    <s v="000038000000"/>
    <s v="000000083014"/>
    <s v="I"/>
    <s v="Dist-Services"/>
    <x v="3"/>
    <m/>
    <n v="49"/>
    <n v="73595.460000000006"/>
    <n v="2.2599999999999999E-2"/>
    <n v="75.06"/>
    <s v="DUBOIS"/>
    <s v="Plastic"/>
    <n v="87980.158213866045"/>
    <s v="NO"/>
    <s v="YES"/>
    <s v="&gt;0"/>
  </r>
  <r>
    <s v="DPAA1"/>
    <x v="0"/>
    <s v="40102"/>
    <x v="0"/>
    <s v="EBC8"/>
    <m/>
    <s v="2016"/>
    <s v="38000000"/>
    <s v="000038000000"/>
    <s v="000000083286"/>
    <s v="I"/>
    <s v="Dist-Services"/>
    <x v="3"/>
    <m/>
    <n v="31"/>
    <n v="46560.39"/>
    <n v="2.2599999999999999E-2"/>
    <n v="75.06"/>
    <s v="EAST BRADY "/>
    <s v="Plastic"/>
    <n v="55660.912761457104"/>
    <s v="NO"/>
    <s v="YES"/>
    <s v="&gt;0"/>
  </r>
  <r>
    <s v="DPAA1"/>
    <x v="0"/>
    <s v="40102"/>
    <x v="0"/>
    <s v="ECE0"/>
    <m/>
    <s v="2016"/>
    <s v="38000000"/>
    <s v="000038000000"/>
    <s v="000000083875"/>
    <s v="I"/>
    <s v="Dist-Services"/>
    <x v="3"/>
    <m/>
    <n v="2"/>
    <n v="3003.9"/>
    <n v="2.2599999999999999E-2"/>
    <n v="75.06"/>
    <s v="ELK CREEK "/>
    <s v="Plastic"/>
    <n v="3591.0312573443007"/>
    <s v="NO"/>
    <s v="YES"/>
    <s v="&gt;0"/>
  </r>
  <r>
    <s v="DPAA1"/>
    <x v="0"/>
    <s v="40102"/>
    <x v="0"/>
    <s v="EDE8"/>
    <m/>
    <s v="2016"/>
    <s v="38000000"/>
    <s v="000038000000"/>
    <s v="000000083015"/>
    <s v="I"/>
    <s v="Dist-Services"/>
    <x v="3"/>
    <m/>
    <n v="16"/>
    <n v="24031.17"/>
    <n v="2.2599999999999999E-2"/>
    <n v="75.06"/>
    <s v="EDINBORO "/>
    <s v="Plastic"/>
    <n v="28728.214195064626"/>
    <s v="NO"/>
    <s v="YES"/>
    <s v="&gt;0"/>
  </r>
  <r>
    <s v="DPAA1"/>
    <x v="0"/>
    <s v="40102"/>
    <x v="0"/>
    <s v="EFC0"/>
    <m/>
    <s v="2016"/>
    <s v="38000000"/>
    <s v="000038000000"/>
    <s v="000000084248"/>
    <s v="I"/>
    <s v="Dist-Services"/>
    <x v="3"/>
    <m/>
    <n v="1"/>
    <n v="1501.95"/>
    <n v="2.2599999999999999E-2"/>
    <n v="75.06"/>
    <s v="EAST FAIRFIELD"/>
    <s v="Plastic"/>
    <n v="1795.5156286721503"/>
    <s v="NO"/>
    <s v="YES"/>
    <s v="&gt;0"/>
  </r>
  <r>
    <s v="DPAA1"/>
    <x v="0"/>
    <s v="40102"/>
    <x v="0"/>
    <s v="ELE8"/>
    <m/>
    <s v="2016"/>
    <s v="38000000"/>
    <s v="000038000000"/>
    <s v="000000083016"/>
    <s v="I"/>
    <s v="Dist-Services"/>
    <x v="3"/>
    <m/>
    <n v="3"/>
    <n v="4505.84"/>
    <n v="2.2599999999999999E-2"/>
    <n v="75.06"/>
    <s v="ELGIN"/>
    <s v="Plastic"/>
    <n v="5386.5349314531923"/>
    <s v="NO"/>
    <s v="YES"/>
    <s v="&gt;0"/>
  </r>
  <r>
    <s v="DPAA1"/>
    <x v="0"/>
    <s v="40102"/>
    <x v="0"/>
    <s v="ELJ0"/>
    <m/>
    <s v="2016"/>
    <s v="38000000"/>
    <s v="000038000000"/>
    <s v="000000083017"/>
    <s v="I"/>
    <s v="Dist-Services"/>
    <x v="3"/>
    <m/>
    <n v="1"/>
    <n v="1501.95"/>
    <n v="2.2599999999999999E-2"/>
    <n v="75.06"/>
    <s v="ELDRED"/>
    <s v="Plastic"/>
    <n v="1795.5156286721503"/>
    <s v="NO"/>
    <s v="YES"/>
    <s v="&gt;0"/>
  </r>
  <r>
    <s v="DPAA1"/>
    <x v="0"/>
    <s v="40102"/>
    <x v="0"/>
    <s v="EMC8"/>
    <m/>
    <s v="2016"/>
    <s v="38000000"/>
    <s v="000038000000"/>
    <s v="000000083018"/>
    <s v="I"/>
    <s v="Dist-Services"/>
    <x v="3"/>
    <m/>
    <n v="21"/>
    <n v="31540.91"/>
    <n v="2.2599999999999999E-2"/>
    <n v="75.06"/>
    <s v="EMPORIUM "/>
    <s v="Plastic"/>
    <n v="37705.780383862118"/>
    <s v="NO"/>
    <s v="YES"/>
    <s v="&gt;0"/>
  </r>
  <r>
    <s v="DPAA1"/>
    <x v="0"/>
    <s v="40102"/>
    <x v="0"/>
    <s v="ERE9"/>
    <m/>
    <s v="2016"/>
    <s v="38000000"/>
    <s v="000038000000"/>
    <s v="000000083019"/>
    <s v="I"/>
    <s v="Dist-Services"/>
    <x v="3"/>
    <m/>
    <n v="366"/>
    <n v="549713.05000000005"/>
    <n v="2.2599999999999999E-2"/>
    <n v="75.06"/>
    <s v="ERIE"/>
    <s v="Plastic"/>
    <n v="657157.94304739521"/>
    <s v="NO"/>
    <s v="YES"/>
    <s v="&gt;0"/>
  </r>
  <r>
    <s v="DPAA1"/>
    <x v="0"/>
    <s v="40102"/>
    <x v="0"/>
    <s v="EWM0"/>
    <m/>
    <s v="2016"/>
    <s v="38000000"/>
    <s v="000038000000"/>
    <s v="000000083807"/>
    <s v="I"/>
    <s v="Dist-Services"/>
    <x v="3"/>
    <m/>
    <n v="3"/>
    <n v="4505.84"/>
    <n v="2.2599999999999999E-2"/>
    <n v="75.06"/>
    <s v="EAST LACKAWANNOCK "/>
    <s v="Plastic"/>
    <n v="5386.5349314531923"/>
    <s v="NO"/>
    <s v="YES"/>
    <s v="&gt;0"/>
  </r>
  <r>
    <s v="DPAA1"/>
    <x v="0"/>
    <s v="40102"/>
    <x v="0"/>
    <s v="FAC0"/>
    <m/>
    <s v="2016"/>
    <s v="38000000"/>
    <s v="000038000000"/>
    <s v="000000083478"/>
    <s v="I"/>
    <s v="Dist-Services"/>
    <x v="3"/>
    <m/>
    <n v="1"/>
    <n v="1501.95"/>
    <n v="2.2599999999999999E-2"/>
    <n v="75.06"/>
    <s v="FAIRFIELD "/>
    <s v="Plastic"/>
    <n v="1795.5156286721503"/>
    <s v="NO"/>
    <s v="YES"/>
    <s v="&gt;0"/>
  </r>
  <r>
    <s v="DPAA1"/>
    <x v="0"/>
    <s v="40102"/>
    <x v="0"/>
    <s v="FAM0"/>
    <m/>
    <s v="2016"/>
    <s v="38000000"/>
    <s v="000038000000"/>
    <s v="000000083602"/>
    <s v="I"/>
    <s v="Dist-Services"/>
    <x v="3"/>
    <m/>
    <n v="2"/>
    <n v="3003.9"/>
    <n v="2.2599999999999999E-2"/>
    <n v="75.06"/>
    <s v="FAIRVIEW"/>
    <s v="Plastic"/>
    <n v="3591.0312573443007"/>
    <s v="NO"/>
    <s v="YES"/>
    <s v="&gt;0"/>
  </r>
  <r>
    <s v="DPAA1"/>
    <x v="0"/>
    <s v="40102"/>
    <x v="0"/>
    <s v="FHW0"/>
    <m/>
    <s v="2016"/>
    <s v="38000000"/>
    <s v="000038000000"/>
    <s v="000000083020"/>
    <s v="I"/>
    <s v="Dist-Services"/>
    <x v="3"/>
    <m/>
    <n v="7"/>
    <n v="10513.64"/>
    <n v="2.2599999999999999E-2"/>
    <n v="75.06"/>
    <s v="FREEHOLD"/>
    <s v="Plastic"/>
    <n v="12568.597446141792"/>
    <s v="NO"/>
    <s v="YES"/>
    <s v="&gt;0"/>
  </r>
  <r>
    <s v="DPAA1"/>
    <x v="0"/>
    <s v="40102"/>
    <x v="0"/>
    <s v="FLM9"/>
    <m/>
    <s v="2016"/>
    <s v="38000000"/>
    <s v="000038000000"/>
    <s v="000000083021"/>
    <s v="I"/>
    <s v="Dist-Services"/>
    <x v="3"/>
    <m/>
    <n v="12"/>
    <n v="18023.38"/>
    <n v="2.2599999999999999E-2"/>
    <n v="75.06"/>
    <s v="FARRELL "/>
    <s v="Plastic"/>
    <n v="21546.163634939287"/>
    <s v="NO"/>
    <s v="YES"/>
    <s v="&gt;0"/>
  </r>
  <r>
    <s v="DPAA1"/>
    <x v="0"/>
    <s v="40102"/>
    <x v="0"/>
    <s v="FMW0"/>
    <m/>
    <s v="2016"/>
    <s v="38000000"/>
    <s v="000038000000"/>
    <s v="000000084064"/>
    <s v="I"/>
    <s v="Dist-Services"/>
    <x v="3"/>
    <m/>
    <n v="1"/>
    <n v="1501.95"/>
    <n v="2.2599999999999999E-2"/>
    <n v="75.06"/>
    <s v="FARMINGTON"/>
    <s v="Plastic"/>
    <n v="1795.5156286721503"/>
    <s v="NO"/>
    <s v="YES"/>
    <s v="&gt;0"/>
  </r>
  <r>
    <s v="DPAA1"/>
    <x v="0"/>
    <s v="40102"/>
    <x v="0"/>
    <s v="FOE0"/>
    <m/>
    <s v="2016"/>
    <s v="38000000"/>
    <s v="000038000000"/>
    <s v="000000083022"/>
    <s v="I"/>
    <s v="Dist-Services"/>
    <x v="3"/>
    <m/>
    <n v="21"/>
    <n v="31540.91"/>
    <n v="2.2599999999999999E-2"/>
    <n v="75.06"/>
    <s v="FOX "/>
    <s v="Plastic"/>
    <n v="37705.780383862118"/>
    <s v="NO"/>
    <s v="YES"/>
    <s v="&gt;0"/>
  </r>
  <r>
    <s v="DPAA1"/>
    <x v="0"/>
    <s v="40102"/>
    <x v="0"/>
    <s v="FOM0"/>
    <m/>
    <s v="2016"/>
    <s v="38000000"/>
    <s v="000038000000"/>
    <s v="000000084249"/>
    <s v="I"/>
    <s v="Dist-Services"/>
    <x v="3"/>
    <m/>
    <n v="1"/>
    <n v="1501.95"/>
    <n v="2.2599999999999999E-2"/>
    <n v="75.06"/>
    <s v="FOSTER"/>
    <s v="Plastic"/>
    <n v="1795.5156286721503"/>
    <s v="NO"/>
    <s v="YES"/>
    <s v="&gt;0"/>
  </r>
  <r>
    <s v="DPAA1"/>
    <x v="0"/>
    <s v="40102"/>
    <x v="0"/>
    <s v="FRM8"/>
    <m/>
    <s v="2016"/>
    <s v="38000000"/>
    <s v="000038000000"/>
    <s v="000000083287"/>
    <s v="I"/>
    <s v="Dist-Services"/>
    <x v="3"/>
    <m/>
    <n v="6"/>
    <n v="9011.69"/>
    <n v="2.2599999999999999E-2"/>
    <n v="75.06"/>
    <s v="FREDONIA "/>
    <s v="Plastic"/>
    <n v="10773.081817469643"/>
    <s v="NO"/>
    <s v="YES"/>
    <s v="&gt;0"/>
  </r>
  <r>
    <s v="DPAA1"/>
    <x v="0"/>
    <s v="40102"/>
    <x v="0"/>
    <s v="FRV9"/>
    <m/>
    <s v="2016"/>
    <s v="38000000"/>
    <s v="000038000000"/>
    <s v="000000083023"/>
    <s v="I"/>
    <s v="Dist-Services"/>
    <x v="3"/>
    <m/>
    <n v="120"/>
    <n v="180233.79"/>
    <n v="2.2599999999999999E-2"/>
    <n v="75.06"/>
    <s v="FRANKLIN"/>
    <s v="Plastic"/>
    <n v="215461.62439482959"/>
    <s v="NO"/>
    <s v="YES"/>
    <s v="&gt;0"/>
  </r>
  <r>
    <s v="DPAA1"/>
    <x v="0"/>
    <s v="40102"/>
    <x v="0"/>
    <s v="FTE0"/>
    <m/>
    <s v="2016"/>
    <s v="38000000"/>
    <s v="000038000000"/>
    <s v="000000083024"/>
    <s v="I"/>
    <s v="Dist-Services"/>
    <x v="3"/>
    <m/>
    <n v="38"/>
    <n v="57074.03"/>
    <n v="2.2599999999999999E-2"/>
    <n v="75.06"/>
    <s v="FAIRVIEW"/>
    <s v="Plastic"/>
    <n v="68229.510207598898"/>
    <s v="NO"/>
    <s v="YES"/>
    <s v="&gt;0"/>
  </r>
  <r>
    <s v="DPAA1"/>
    <x v="0"/>
    <s v="40102"/>
    <x v="0"/>
    <s v="FTV0"/>
    <m/>
    <s v="2016"/>
    <s v="38000000"/>
    <s v="000038000000"/>
    <s v="000000083876"/>
    <s v="I"/>
    <s v="Dist-Services"/>
    <x v="3"/>
    <m/>
    <n v="1"/>
    <n v="1501.95"/>
    <n v="2.2599999999999999E-2"/>
    <n v="75.06"/>
    <s v="FRENCHCREEK "/>
    <s v="Plastic"/>
    <n v="1795.5156286721503"/>
    <s v="NO"/>
    <s v="YES"/>
    <s v="&gt;0"/>
  </r>
  <r>
    <s v="DPAA1"/>
    <x v="0"/>
    <s v="40102"/>
    <x v="0"/>
    <s v="FYM0"/>
    <m/>
    <s v="2016"/>
    <s v="38000000"/>
    <s v="000038000000"/>
    <s v="000000083603"/>
    <s v="D"/>
    <s v="Dist-Services"/>
    <x v="3"/>
    <m/>
    <n v="0"/>
    <n v="0"/>
    <n v="2.2599999999999999E-2"/>
    <n v="75.06"/>
    <s v="FINDLEY "/>
    <s v="Plastic"/>
    <n v="0"/>
    <s v="YES"/>
    <s v="NO"/>
    <s v="=0"/>
  </r>
  <r>
    <s v="DPAA1"/>
    <x v="0"/>
    <s v="40102"/>
    <x v="0"/>
    <s v="GBE8"/>
    <m/>
    <s v="2016"/>
    <s v="38000000"/>
    <s v="000038000000"/>
    <s v="000000083479"/>
    <s v="I"/>
    <s v="Dist-Services"/>
    <x v="3"/>
    <m/>
    <n v="8"/>
    <n v="12015.59"/>
    <n v="2.2599999999999999E-2"/>
    <n v="75.06"/>
    <s v="GIRARD "/>
    <s v="Plastic"/>
    <n v="14364.113074813944"/>
    <s v="NO"/>
    <s v="YES"/>
    <s v="&gt;0"/>
  </r>
  <r>
    <s v="DPAA1"/>
    <x v="0"/>
    <s v="40102"/>
    <x v="0"/>
    <s v="GFE0"/>
    <m/>
    <s v="2016"/>
    <s v="38000000"/>
    <s v="000038000000"/>
    <s v="000000083288"/>
    <s v="I"/>
    <s v="Dist-Services"/>
    <x v="3"/>
    <m/>
    <n v="2"/>
    <n v="3003.89"/>
    <n v="2.2599999999999999E-2"/>
    <n v="75.06"/>
    <s v="GREENFIELD"/>
    <s v="Plastic"/>
    <n v="3591.0193027810415"/>
    <s v="NO"/>
    <s v="YES"/>
    <s v="&gt;0"/>
  </r>
  <r>
    <s v="DPAA1"/>
    <x v="0"/>
    <s v="40102"/>
    <x v="0"/>
    <s v="GLW0"/>
    <m/>
    <s v="2016"/>
    <s v="38000000"/>
    <s v="000038000000"/>
    <s v="000000083025"/>
    <s v="I"/>
    <s v="Dist-Services"/>
    <x v="3"/>
    <m/>
    <n v="23"/>
    <n v="34544.81"/>
    <n v="2.2599999999999999E-2"/>
    <n v="75.06"/>
    <s v="GLADE "/>
    <s v="Plastic"/>
    <n v="41296.811641206419"/>
    <s v="NO"/>
    <s v="YES"/>
    <s v="&gt;0"/>
  </r>
  <r>
    <s v="DPAA1"/>
    <x v="0"/>
    <s v="40102"/>
    <x v="0"/>
    <s v="GNE0"/>
    <m/>
    <s v="2016"/>
    <s v="38000000"/>
    <s v="000038000000"/>
    <s v="000000083026"/>
    <s v="I"/>
    <s v="Dist-Services"/>
    <x v="3"/>
    <m/>
    <n v="6"/>
    <n v="9011.69"/>
    <n v="2.2599999999999999E-2"/>
    <n v="75.06"/>
    <s v="GREENE"/>
    <s v="Plastic"/>
    <n v="10773.081817469643"/>
    <s v="NO"/>
    <s v="YES"/>
    <s v="&gt;0"/>
  </r>
  <r>
    <s v="DPAA1"/>
    <x v="0"/>
    <s v="40102"/>
    <x v="0"/>
    <s v="GRM8"/>
    <m/>
    <s v="2016"/>
    <s v="38000000"/>
    <s v="000038000000"/>
    <s v="000000083027"/>
    <s v="I"/>
    <s v="Dist-Services"/>
    <x v="3"/>
    <m/>
    <n v="51"/>
    <n v="76599.360000000001"/>
    <n v="2.2599999999999999E-2"/>
    <n v="75.06"/>
    <s v="GREENVILLE "/>
    <s v="Plastic"/>
    <n v="91571.189471210339"/>
    <s v="NO"/>
    <s v="YES"/>
    <s v="&gt;0"/>
  </r>
  <r>
    <s v="DPAA1"/>
    <x v="0"/>
    <s v="40102"/>
    <x v="0"/>
    <s v="GTE0"/>
    <m/>
    <s v="2016"/>
    <s v="38000000"/>
    <s v="000038000000"/>
    <s v="000000083028"/>
    <s v="I"/>
    <s v="Dist-Services"/>
    <x v="3"/>
    <m/>
    <n v="12"/>
    <n v="18023.38"/>
    <n v="2.2599999999999999E-2"/>
    <n v="75.06"/>
    <s v="GIRARD"/>
    <s v="Plastic"/>
    <n v="21546.163634939287"/>
    <s v="NO"/>
    <s v="YES"/>
    <s v="&gt;0"/>
  </r>
  <r>
    <s v="DPAA1"/>
    <x v="0"/>
    <s v="40102"/>
    <x v="0"/>
    <s v="GTM0"/>
    <m/>
    <s v="2016"/>
    <s v="38000000"/>
    <s v="000038000000"/>
    <s v="000000083289"/>
    <s v="I"/>
    <s v="Dist-Services"/>
    <x v="3"/>
    <m/>
    <n v="1"/>
    <n v="1501.95"/>
    <n v="2.2599999999999999E-2"/>
    <n v="75.06"/>
    <s v="GREENE"/>
    <s v="Plastic"/>
    <n v="1795.5156286721503"/>
    <s v="NO"/>
    <s v="YES"/>
    <s v="&gt;0"/>
  </r>
  <r>
    <s v="DPAA1"/>
    <x v="0"/>
    <s v="40102"/>
    <x v="0"/>
    <s v="HAC0"/>
    <m/>
    <s v="2016"/>
    <s v="38000000"/>
    <s v="000038000000"/>
    <s v="000000083480"/>
    <s v="I"/>
    <s v="Dist-Services"/>
    <x v="3"/>
    <m/>
    <n v="8"/>
    <n v="12015.59"/>
    <n v="2.2599999999999999E-2"/>
    <n v="75.06"/>
    <s v="HAYFIELD"/>
    <s v="Plastic"/>
    <n v="14364.113074813944"/>
    <s v="NO"/>
    <s v="YES"/>
    <s v="&gt;0"/>
  </r>
  <r>
    <s v="DPAA1"/>
    <x v="0"/>
    <s v="40102"/>
    <x v="0"/>
    <s v="HBE0"/>
    <m/>
    <s v="2016"/>
    <s v="38000000"/>
    <s v="000038000000"/>
    <s v="000000083029"/>
    <s v="I"/>
    <s v="Dist-Services"/>
    <x v="3"/>
    <m/>
    <n v="84"/>
    <n v="126219.9"/>
    <n v="2.2599999999999999E-2"/>
    <n v="75.06"/>
    <s v="HARBORCREEK "/>
    <s v="Plastic"/>
    <n v="150890.3779083431"/>
    <s v="NO"/>
    <s v="YES"/>
    <s v="&gt;0"/>
  </r>
  <r>
    <s v="DPAA1"/>
    <x v="0"/>
    <s v="40102"/>
    <x v="0"/>
    <s v="HEM0"/>
    <m/>
    <s v="2016"/>
    <s v="38000000"/>
    <s v="000038000000"/>
    <s v="000000083290"/>
    <s v="I"/>
    <s v="Dist-Services"/>
    <x v="3"/>
    <m/>
    <n v="24"/>
    <n v="36046.76"/>
    <n v="2.2599999999999999E-2"/>
    <n v="75.06"/>
    <s v="HEMPFIELD "/>
    <s v="Plastic"/>
    <n v="43092.327269878573"/>
    <s v="NO"/>
    <s v="YES"/>
    <s v="&gt;0"/>
  </r>
  <r>
    <s v="DPAA1"/>
    <x v="0"/>
    <s v="40102"/>
    <x v="0"/>
    <s v="HIC0"/>
    <m/>
    <s v="2016"/>
    <s v="38000000"/>
    <s v="000038000000"/>
    <s v="000000083877"/>
    <s v="I"/>
    <s v="Dist-Services"/>
    <x v="3"/>
    <m/>
    <n v="1"/>
    <n v="1501.95"/>
    <n v="2.2599999999999999E-2"/>
    <n v="75.06"/>
    <s v="HIGHLAND"/>
    <s v="Plastic"/>
    <n v="1795.5156286721503"/>
    <s v="NO"/>
    <s v="YES"/>
    <s v="&gt;0"/>
  </r>
  <r>
    <s v="DPAA1"/>
    <x v="0"/>
    <s v="40102"/>
    <x v="0"/>
    <s v="HIF0"/>
    <m/>
    <s v="2016"/>
    <s v="38000000"/>
    <s v="000038000000"/>
    <s v="000000083878"/>
    <s v="I"/>
    <s v="Dist-Services"/>
    <x v="3"/>
    <m/>
    <n v="2"/>
    <n v="3003.9"/>
    <n v="2.2599999999999999E-2"/>
    <n v="75.06"/>
    <s v="HICKORY "/>
    <s v="Plastic"/>
    <n v="3591.0312573443007"/>
    <s v="NO"/>
    <s v="YES"/>
    <s v="&gt;0"/>
  </r>
  <r>
    <s v="DPAA1"/>
    <x v="0"/>
    <s v="40102"/>
    <x v="0"/>
    <s v="HIM0"/>
    <m/>
    <s v="2016"/>
    <s v="38000000"/>
    <s v="000038000000"/>
    <s v="000000083030"/>
    <s v="I"/>
    <s v="Dist-Services"/>
    <x v="3"/>
    <m/>
    <n v="112"/>
    <n v="168218.2"/>
    <n v="2.2599999999999999E-2"/>
    <n v="75.06"/>
    <s v="HERMITAGE "/>
    <s v="Plastic"/>
    <n v="201097.51132001568"/>
    <s v="NO"/>
    <s v="YES"/>
    <s v="&gt;0"/>
  </r>
  <r>
    <s v="DPAA1"/>
    <x v="0"/>
    <s v="40102"/>
    <x v="0"/>
    <s v="HLE0"/>
    <m/>
    <s v="2016"/>
    <s v="38000000"/>
    <s v="000038000000"/>
    <s v="000000083031"/>
    <s v="I"/>
    <s v="Dist-Services"/>
    <x v="3"/>
    <m/>
    <n v="1"/>
    <n v="1501.95"/>
    <n v="2.2599999999999999E-2"/>
    <n v="75.06"/>
    <s v="HIGHLAND"/>
    <s v="Plastic"/>
    <n v="1795.5156286721503"/>
    <s v="NO"/>
    <s v="YES"/>
    <s v="&gt;0"/>
  </r>
  <r>
    <s v="DPAA1"/>
    <x v="0"/>
    <s v="40102"/>
    <x v="0"/>
    <s v="HMM0"/>
    <m/>
    <s v="2016"/>
    <s v="38000000"/>
    <s v="000038000000"/>
    <s v="000000084323"/>
    <s v="I"/>
    <s v="Dist-Services"/>
    <x v="3"/>
    <m/>
    <n v="1"/>
    <n v="1501.95"/>
    <n v="2.2599999999999999E-2"/>
    <n v="75.06"/>
    <s v="HAMILTON"/>
    <s v="Plastic"/>
    <n v="1795.5156286721503"/>
    <s v="NO"/>
    <s v="YES"/>
    <s v="&gt;0"/>
  </r>
  <r>
    <s v="DPAA1"/>
    <x v="0"/>
    <s v="40102"/>
    <x v="0"/>
    <s v="HOE0"/>
    <m/>
    <s v="2016"/>
    <s v="38000000"/>
    <s v="000038000000"/>
    <s v="000000083032"/>
    <s v="I"/>
    <s v="Dist-Services"/>
    <x v="3"/>
    <m/>
    <n v="11"/>
    <n v="16521.43"/>
    <n v="2.2599999999999999E-2"/>
    <n v="75.06"/>
    <s v="HORTON"/>
    <s v="Plastic"/>
    <n v="19750.648006267136"/>
    <s v="NO"/>
    <s v="YES"/>
    <s v="&gt;0"/>
  </r>
  <r>
    <s v="DPAA1"/>
    <x v="0"/>
    <s v="40102"/>
    <x v="0"/>
    <s v="HSC0"/>
    <m/>
    <s v="2016"/>
    <s v="38000000"/>
    <s v="000038000000"/>
    <s v="000000083033"/>
    <s v="I"/>
    <s v="Dist-Services"/>
    <x v="3"/>
    <m/>
    <n v="3"/>
    <n v="4505.84"/>
    <n v="2.2599999999999999E-2"/>
    <n v="75.06"/>
    <s v="HUSTON"/>
    <s v="Plastic"/>
    <n v="5386.5349314531923"/>
    <s v="NO"/>
    <s v="YES"/>
    <s v="&gt;0"/>
  </r>
  <r>
    <s v="DPAA1"/>
    <x v="0"/>
    <s v="40102"/>
    <x v="0"/>
    <s v="HWF0"/>
    <m/>
    <s v="2016"/>
    <s v="38000000"/>
    <s v="000038000000"/>
    <s v="000000083604"/>
    <s v="I"/>
    <s v="Dist-Services"/>
    <x v="3"/>
    <m/>
    <n v="5"/>
    <n v="7509.74"/>
    <n v="2.2599999999999999E-2"/>
    <n v="75.06"/>
    <s v="HOWE"/>
    <s v="Plastic"/>
    <n v="8977.5661887974929"/>
    <s v="NO"/>
    <s v="YES"/>
    <s v="&gt;0"/>
  </r>
  <r>
    <s v="DPAA1"/>
    <x v="0"/>
    <s v="40102"/>
    <x v="0"/>
    <s v="HYC8"/>
    <m/>
    <s v="2016"/>
    <s v="38000000"/>
    <s v="000038000000"/>
    <s v="000000083291"/>
    <s v="I"/>
    <s v="Dist-Services"/>
    <x v="3"/>
    <m/>
    <n v="8"/>
    <n v="12015.59"/>
    <n v="2.2599999999999999E-2"/>
    <n v="75.06"/>
    <s v="HYDETOWN "/>
    <s v="Plastic"/>
    <n v="14364.113074813944"/>
    <s v="NO"/>
    <s v="YES"/>
    <s v="&gt;0"/>
  </r>
  <r>
    <s v="DPAA1"/>
    <x v="0"/>
    <s v="40102"/>
    <x v="0"/>
    <s v="JAE0"/>
    <m/>
    <s v="2016"/>
    <s v="38000000"/>
    <s v="000038000000"/>
    <s v="000000083481"/>
    <s v="I"/>
    <s v="Dist-Services"/>
    <x v="3"/>
    <m/>
    <n v="11"/>
    <n v="16607.25"/>
    <n v="2.2599999999999999E-2"/>
    <n v="75.06"/>
    <s v="JAY "/>
    <s v="Plastic"/>
    <n v="19853.242068155108"/>
    <s v="NO"/>
    <s v="YES"/>
    <s v="&gt;0"/>
  </r>
  <r>
    <s v="DPAA1"/>
    <x v="0"/>
    <s v="40102"/>
    <x v="0"/>
    <s v="JBE8"/>
    <m/>
    <s v="2016"/>
    <s v="38000000"/>
    <s v="000038000000"/>
    <s v="000000083034"/>
    <s v="I"/>
    <s v="Dist-Services"/>
    <x v="3"/>
    <m/>
    <n v="22"/>
    <n v="33042.86"/>
    <n v="2.2599999999999999E-2"/>
    <n v="75.06"/>
    <s v="JOHNSONBURG"/>
    <s v="Plastic"/>
    <n v="39501.296012534272"/>
    <s v="NO"/>
    <s v="YES"/>
    <s v="&gt;0"/>
  </r>
  <r>
    <s v="DPAA1"/>
    <x v="0"/>
    <s v="40102"/>
    <x v="0"/>
    <s v="JCM8"/>
    <m/>
    <s v="2016"/>
    <s v="38000000"/>
    <s v="000038000000"/>
    <s v="000000083292"/>
    <s v="I"/>
    <s v="Dist-Services"/>
    <x v="3"/>
    <m/>
    <n v="1"/>
    <n v="1501.95"/>
    <n v="2.2599999999999999E-2"/>
    <n v="75.06"/>
    <s v="JACKSON CENTER "/>
    <s v="Plastic"/>
    <n v="1795.5156286721503"/>
    <s v="NO"/>
    <s v="YES"/>
    <s v="&gt;0"/>
  </r>
  <r>
    <s v="DPAA1"/>
    <x v="0"/>
    <s v="40102"/>
    <x v="0"/>
    <s v="JKF0"/>
    <m/>
    <s v="2016"/>
    <s v="38000000"/>
    <s v="000038000000"/>
    <s v="000000083035"/>
    <s v="I"/>
    <s v="Dist-Services"/>
    <x v="3"/>
    <m/>
    <n v="2"/>
    <n v="3003.9"/>
    <n v="2.2599999999999999E-2"/>
    <n v="75.06"/>
    <s v="JENKS "/>
    <s v="Plastic"/>
    <n v="3591.0312573443007"/>
    <s v="NO"/>
    <s v="YES"/>
    <s v="&gt;0"/>
  </r>
  <r>
    <s v="DPAA1"/>
    <x v="0"/>
    <s v="40102"/>
    <x v="0"/>
    <s v="JMM0"/>
    <m/>
    <s v="2016"/>
    <s v="38000000"/>
    <s v="000038000000"/>
    <s v="000000083036"/>
    <s v="I"/>
    <s v="Dist-Services"/>
    <x v="3"/>
    <m/>
    <n v="10"/>
    <n v="15019.48"/>
    <n v="2.2599999999999999E-2"/>
    <n v="75.06"/>
    <s v="JACKSON "/>
    <s v="Plastic"/>
    <n v="17955.132377594986"/>
    <s v="NO"/>
    <s v="YES"/>
    <s v="&gt;0"/>
  </r>
  <r>
    <s v="DPAA1"/>
    <x v="0"/>
    <s v="40102"/>
    <x v="0"/>
    <s v="JOE0"/>
    <m/>
    <s v="2016"/>
    <s v="38000000"/>
    <s v="000038000000"/>
    <s v="000000083293"/>
    <s v="I"/>
    <s v="Dist-Services"/>
    <x v="3"/>
    <m/>
    <n v="5"/>
    <n v="7509.74"/>
    <n v="2.2599999999999999E-2"/>
    <n v="75.06"/>
    <s v="JONES "/>
    <s v="Plastic"/>
    <n v="8977.5661887974929"/>
    <s v="NO"/>
    <s v="YES"/>
    <s v="&gt;0"/>
  </r>
  <r>
    <s v="DPAA1"/>
    <x v="0"/>
    <s v="40102"/>
    <x v="0"/>
    <s v="KCB8"/>
    <m/>
    <s v="2016"/>
    <s v="38000000"/>
    <s v="000038000000"/>
    <s v="000000083294"/>
    <s v="I"/>
    <s v="Dist-Services"/>
    <x v="3"/>
    <m/>
    <n v="1"/>
    <n v="1501.95"/>
    <n v="2.2599999999999999E-2"/>
    <n v="75.06"/>
    <s v="KARNS CITY "/>
    <s v="Plastic"/>
    <n v="1795.5156286721503"/>
    <s v="NO"/>
    <s v="YES"/>
    <s v="&gt;0"/>
  </r>
  <r>
    <s v="DPAA1"/>
    <x v="0"/>
    <s v="40102"/>
    <x v="0"/>
    <s v="KEM0"/>
    <m/>
    <s v="2016"/>
    <s v="38000000"/>
    <s v="000038000000"/>
    <s v="000000083482"/>
    <s v="I"/>
    <s v="Dist-Services"/>
    <x v="3"/>
    <m/>
    <n v="18"/>
    <n v="27035.07"/>
    <n v="2.2599999999999999E-2"/>
    <n v="75.06"/>
    <s v="KEATING "/>
    <s v="Plastic"/>
    <n v="32319.245452408926"/>
    <s v="NO"/>
    <s v="YES"/>
    <s v="&gt;0"/>
  </r>
  <r>
    <s v="DPAA1"/>
    <x v="0"/>
    <s v="40102"/>
    <x v="0"/>
    <s v="LAM0"/>
    <m/>
    <s v="2016"/>
    <s v="38000000"/>
    <s v="000038000000"/>
    <s v="000000083715"/>
    <s v="I"/>
    <s v="Dist-Services"/>
    <x v="3"/>
    <m/>
    <n v="20"/>
    <n v="29652.41"/>
    <n v="2.2599999999999999E-2"/>
    <n v="75.06"/>
    <s v="LAFAYETTE "/>
    <s v="Plastic"/>
    <n v="35448.161112416761"/>
    <s v="NO"/>
    <s v="YES"/>
    <s v="&gt;0"/>
  </r>
  <r>
    <s v="DPAA1"/>
    <x v="0"/>
    <s v="40102"/>
    <x v="0"/>
    <s v="LBC8"/>
    <m/>
    <s v="2016"/>
    <s v="38000000"/>
    <s v="000038000000"/>
    <s v="000000083483"/>
    <s v="I"/>
    <s v="Dist-Services"/>
    <x v="3"/>
    <m/>
    <n v="12"/>
    <n v="18023.38"/>
    <n v="2.2599999999999999E-2"/>
    <n v="75.06"/>
    <s v="LINESVILLE "/>
    <s v="Plastic"/>
    <n v="21546.163634939287"/>
    <s v="NO"/>
    <s v="YES"/>
    <s v="&gt;0"/>
  </r>
  <r>
    <s v="DPAA1"/>
    <x v="0"/>
    <s v="40102"/>
    <x v="0"/>
    <s v="LBE0"/>
    <m/>
    <s v="2016"/>
    <s v="38000000"/>
    <s v="000038000000"/>
    <s v="000000083484"/>
    <s v="I"/>
    <s v="Dist-Services"/>
    <x v="3"/>
    <m/>
    <n v="2"/>
    <n v="3003.9"/>
    <n v="2.2599999999999999E-2"/>
    <n v="75.06"/>
    <s v="LE BOUEF"/>
    <s v="Plastic"/>
    <n v="3591.0312573443007"/>
    <s v="NO"/>
    <s v="YES"/>
    <s v="&gt;0"/>
  </r>
  <r>
    <s v="DPAA1"/>
    <x v="0"/>
    <s v="40102"/>
    <x v="0"/>
    <s v="LCE8"/>
    <m/>
    <s v="2016"/>
    <s v="38000000"/>
    <s v="000038000000"/>
    <s v="000000083295"/>
    <s v="I"/>
    <s v="Dist-Services"/>
    <x v="3"/>
    <m/>
    <n v="9"/>
    <n v="13517.53"/>
    <n v="2.2599999999999999E-2"/>
    <n v="75.06"/>
    <s v="LAKE CITY"/>
    <s v="Plastic"/>
    <n v="16159.616748922836"/>
    <s v="NO"/>
    <s v="YES"/>
    <s v="&gt;0"/>
  </r>
  <r>
    <s v="DPAA1"/>
    <x v="0"/>
    <s v="40102"/>
    <x v="0"/>
    <s v="LIC0"/>
    <m/>
    <s v="2016"/>
    <s v="38000000"/>
    <s v="000038000000"/>
    <s v="000000083296"/>
    <s v="I"/>
    <s v="Dist-Services"/>
    <x v="3"/>
    <m/>
    <n v="1"/>
    <n v="1501.95"/>
    <n v="2.2599999999999999E-2"/>
    <n v="75.06"/>
    <s v="LIMESTONE "/>
    <s v="Plastic"/>
    <n v="1795.5156286721503"/>
    <s v="NO"/>
    <s v="YES"/>
    <s v="&gt;0"/>
  </r>
  <r>
    <s v="DPAA1"/>
    <x v="0"/>
    <s v="40102"/>
    <x v="0"/>
    <s v="LIW0"/>
    <m/>
    <s v="2016"/>
    <s v="38000000"/>
    <s v="000038000000"/>
    <s v="000000083879"/>
    <s v="I"/>
    <s v="Dist-Services"/>
    <x v="3"/>
    <m/>
    <n v="43"/>
    <n v="64583.77"/>
    <n v="2.2599999999999999E-2"/>
    <n v="75.06"/>
    <s v="LIMESTONE "/>
    <s v="Plastic"/>
    <n v="77207.076396396384"/>
    <s v="NO"/>
    <s v="YES"/>
    <s v="&gt;0"/>
  </r>
  <r>
    <s v="DPAA1"/>
    <x v="0"/>
    <s v="40102"/>
    <x v="0"/>
    <s v="LPE0"/>
    <m/>
    <s v="2016"/>
    <s v="38000000"/>
    <s v="000038000000"/>
    <s v="000000083955"/>
    <s v="I"/>
    <s v="Dist-Services"/>
    <x v="3"/>
    <m/>
    <n v="31"/>
    <n v="46560.4"/>
    <n v="2.2599999999999999E-2"/>
    <n v="75.06"/>
    <s v="LAWRENCE PARK "/>
    <s v="Plastic"/>
    <n v="55660.924716020367"/>
    <s v="NO"/>
    <s v="YES"/>
    <s v="&gt;0"/>
  </r>
  <r>
    <s v="DPAA1"/>
    <x v="0"/>
    <s v="40102"/>
    <x v="0"/>
    <s v="LRM8"/>
    <m/>
    <s v="2016"/>
    <s v="38000000"/>
    <s v="000038000000"/>
    <s v="000000084250"/>
    <s v="I"/>
    <s v="Dist-Services"/>
    <x v="3"/>
    <m/>
    <n v="1"/>
    <n v="1501.95"/>
    <n v="2.2599999999999999E-2"/>
    <n v="75.06"/>
    <s v="LEWIS RUN"/>
    <s v="Plastic"/>
    <n v="1795.5156286721503"/>
    <s v="NO"/>
    <s v="YES"/>
    <s v="&gt;0"/>
  </r>
  <r>
    <s v="DPAA1"/>
    <x v="0"/>
    <s v="40102"/>
    <x v="0"/>
    <s v="LTM0"/>
    <m/>
    <s v="2016"/>
    <s v="38000000"/>
    <s v="000038000000"/>
    <s v="000000083037"/>
    <s v="I"/>
    <s v="Dist-Services"/>
    <x v="3"/>
    <m/>
    <n v="7"/>
    <n v="10513.64"/>
    <n v="2.2599999999999999E-2"/>
    <n v="75.06"/>
    <s v="LACKAWANNOCK"/>
    <s v="Plastic"/>
    <n v="12568.597446141792"/>
    <s v="NO"/>
    <s v="YES"/>
    <s v="&gt;0"/>
  </r>
  <r>
    <s v="DPAA1"/>
    <x v="0"/>
    <s v="40102"/>
    <x v="0"/>
    <s v="MCE0"/>
    <m/>
    <s v="2016"/>
    <s v="38000000"/>
    <s v="000038000000"/>
    <s v="000000083038"/>
    <s v="I"/>
    <s v="Dist-Services"/>
    <x v="3"/>
    <m/>
    <n v="119"/>
    <n v="178731.84"/>
    <n v="2.2599999999999999E-2"/>
    <n v="75.06"/>
    <s v="MILLCREEK "/>
    <s v="Plastic"/>
    <n v="213666.10876615744"/>
    <s v="NO"/>
    <s v="YES"/>
    <s v="&gt;0"/>
  </r>
  <r>
    <s v="DPAA1"/>
    <x v="0"/>
    <s v="40102"/>
    <x v="0"/>
    <s v="MDW0"/>
    <m/>
    <s v="2016"/>
    <s v="38000000"/>
    <s v="000038000000"/>
    <s v="000000083039"/>
    <s v="I"/>
    <s v="Dist-Services"/>
    <x v="3"/>
    <m/>
    <n v="36"/>
    <n v="54070.13"/>
    <n v="2.2599999999999999E-2"/>
    <n v="75.06"/>
    <s v="MEAD"/>
    <s v="Plastic"/>
    <n v="64638.478950254597"/>
    <s v="NO"/>
    <s v="YES"/>
    <s v="&gt;0"/>
  </r>
  <r>
    <s v="DPAA1"/>
    <x v="0"/>
    <s v="40102"/>
    <x v="0"/>
    <s v="MEC9"/>
    <m/>
    <s v="2016"/>
    <s v="38000000"/>
    <s v="000038000000"/>
    <s v="000000083485"/>
    <s v="I"/>
    <s v="Dist-Services"/>
    <x v="3"/>
    <m/>
    <n v="64"/>
    <n v="96124.69"/>
    <n v="2.2599999999999999E-2"/>
    <n v="75.06"/>
    <s v="MEADVILLE "/>
    <s v="Plastic"/>
    <n v="114912.86873482176"/>
    <s v="NO"/>
    <s v="YES"/>
    <s v="&gt;0"/>
  </r>
  <r>
    <s v="DPAA1"/>
    <x v="0"/>
    <s v="40102"/>
    <x v="0"/>
    <s v="MIV0"/>
    <m/>
    <s v="2016"/>
    <s v="38000000"/>
    <s v="000038000000"/>
    <s v="000000083808"/>
    <s v="I"/>
    <s v="Dist-Services"/>
    <x v="3"/>
    <m/>
    <n v="1"/>
    <n v="1501.95"/>
    <n v="2.2599999999999999E-2"/>
    <n v="75.06"/>
    <s v="MINERAL "/>
    <s v="Plastic"/>
    <n v="1795.5156286721503"/>
    <s v="NO"/>
    <s v="YES"/>
    <s v="&gt;0"/>
  </r>
  <r>
    <s v="DPAA1"/>
    <x v="0"/>
    <s v="40102"/>
    <x v="0"/>
    <s v="MKE0"/>
    <m/>
    <s v="2016"/>
    <s v="38000000"/>
    <s v="000038000000"/>
    <s v="000000083040"/>
    <s v="I"/>
    <s v="Dist-Services"/>
    <x v="3"/>
    <m/>
    <n v="9"/>
    <n v="13517.53"/>
    <n v="2.2599999999999999E-2"/>
    <n v="75.06"/>
    <s v="MCKEAN"/>
    <s v="Plastic"/>
    <n v="16159.616748922836"/>
    <s v="NO"/>
    <s v="YES"/>
    <s v="&gt;0"/>
  </r>
  <r>
    <s v="DPAA1"/>
    <x v="0"/>
    <s v="40102"/>
    <x v="0"/>
    <s v="MOC0"/>
    <m/>
    <s v="2016"/>
    <s v="38000000"/>
    <s v="000038000000"/>
    <s v="000000084324"/>
    <s v="D"/>
    <s v="Dist-Services"/>
    <x v="3"/>
    <m/>
    <n v="0"/>
    <n v="0"/>
    <n v="2.2599999999999999E-2"/>
    <n v="75.06"/>
    <s v="MONROE"/>
    <s v="Plastic"/>
    <n v="0"/>
    <s v="YES"/>
    <s v="NO"/>
    <s v="=0"/>
  </r>
  <r>
    <s v="DPAA1"/>
    <x v="0"/>
    <s v="40102"/>
    <x v="0"/>
    <s v="MRM8"/>
    <m/>
    <s v="2016"/>
    <s v="38000000"/>
    <s v="000038000000"/>
    <s v="000000083605"/>
    <s v="I"/>
    <s v="Dist-Services"/>
    <x v="3"/>
    <m/>
    <n v="1"/>
    <n v="1501.95"/>
    <n v="2.2599999999999999E-2"/>
    <n v="75.06"/>
    <s v="MERCER "/>
    <s v="Plastic"/>
    <n v="1795.5156286721503"/>
    <s v="NO"/>
    <s v="YES"/>
    <s v="&gt;0"/>
  </r>
  <r>
    <s v="DPAA1"/>
    <x v="0"/>
    <s v="40102"/>
    <x v="0"/>
    <s v="MTC0"/>
    <m/>
    <s v="2016"/>
    <s v="38000000"/>
    <s v="000038000000"/>
    <s v="000000084065"/>
    <s v="I"/>
    <s v="Dist-Services"/>
    <x v="3"/>
    <m/>
    <n v="1"/>
    <n v="1501.95"/>
    <n v="2.2599999999999999E-2"/>
    <n v="75.06"/>
    <s v="MADISON "/>
    <s v="Plastic"/>
    <n v="1795.5156286721503"/>
    <s v="NO"/>
    <s v="YES"/>
    <s v="&gt;0"/>
  </r>
  <r>
    <s v="DPAA1"/>
    <x v="0"/>
    <s v="40102"/>
    <x v="0"/>
    <s v="MVE8"/>
    <m/>
    <s v="2016"/>
    <s v="38000000"/>
    <s v="000038000000"/>
    <s v="000000083041"/>
    <s v="I"/>
    <s v="Dist-Services"/>
    <x v="3"/>
    <m/>
    <n v="2"/>
    <n v="3003.9"/>
    <n v="2.2599999999999999E-2"/>
    <n v="75.06"/>
    <s v="MILL VILLAGE "/>
    <s v="Plastic"/>
    <n v="3591.0312573443007"/>
    <s v="NO"/>
    <s v="YES"/>
    <s v="&gt;0"/>
  </r>
  <r>
    <s v="DPAA1"/>
    <x v="0"/>
    <s v="40102"/>
    <x v="0"/>
    <s v="NEE0"/>
    <m/>
    <s v="2016"/>
    <s v="38000000"/>
    <s v="000038000000"/>
    <s v="000000083042"/>
    <s v="I"/>
    <s v="Dist-Services"/>
    <x v="3"/>
    <m/>
    <n v="11"/>
    <n v="16521.43"/>
    <n v="2.2599999999999999E-2"/>
    <n v="75.06"/>
    <s v="NORTH EAST"/>
    <s v="Plastic"/>
    <n v="19750.648006267136"/>
    <s v="NO"/>
    <s v="YES"/>
    <s v="&gt;0"/>
  </r>
  <r>
    <s v="DPAA1"/>
    <x v="0"/>
    <s v="40102"/>
    <x v="0"/>
    <s v="OAV0"/>
    <m/>
    <s v="2016"/>
    <s v="38000000"/>
    <s v="000038000000"/>
    <s v="000000083297"/>
    <s v="I"/>
    <s v="Dist-Services"/>
    <x v="3"/>
    <m/>
    <n v="1"/>
    <n v="1501.95"/>
    <n v="2.2599999999999999E-2"/>
    <n v="75.06"/>
    <s v="OAKLAND "/>
    <s v="Plastic"/>
    <n v="1795.5156286721503"/>
    <s v="NO"/>
    <s v="YES"/>
    <s v="&gt;0"/>
  </r>
  <r>
    <s v="DPAA1"/>
    <x v="0"/>
    <s v="40102"/>
    <x v="0"/>
    <s v="OCC0"/>
    <m/>
    <s v="2016"/>
    <s v="38000000"/>
    <s v="000038000000"/>
    <s v="000000083298"/>
    <s v="I"/>
    <s v="Dist-Services"/>
    <x v="3"/>
    <m/>
    <n v="34"/>
    <n v="51066.239999999998"/>
    <n v="2.2599999999999999E-2"/>
    <n v="75.06"/>
    <s v="OIL CREEK "/>
    <s v="Plastic"/>
    <n v="61047.459647473552"/>
    <s v="NO"/>
    <s v="YES"/>
    <s v="&gt;0"/>
  </r>
  <r>
    <s v="DPAA1"/>
    <x v="0"/>
    <s v="40102"/>
    <x v="0"/>
    <s v="OCM0"/>
    <m/>
    <s v="2016"/>
    <s v="38000000"/>
    <s v="000038000000"/>
    <s v="000000083716"/>
    <s v="D"/>
    <s v="Dist-Services"/>
    <x v="3"/>
    <m/>
    <n v="0"/>
    <n v="0"/>
    <n v="2.2599999999999999E-2"/>
    <n v="75.06"/>
    <s v="OTTER CREEK "/>
    <s v="Plastic"/>
    <n v="0"/>
    <s v="YES"/>
    <s v="NO"/>
    <s v="=0"/>
  </r>
  <r>
    <s v="DPAA1"/>
    <x v="0"/>
    <s v="40102"/>
    <x v="0"/>
    <s v="OCV9"/>
    <m/>
    <s v="2016"/>
    <s v="38000000"/>
    <s v="000038000000"/>
    <s v="000000083299"/>
    <s v="I"/>
    <s v="Dist-Services"/>
    <x v="3"/>
    <m/>
    <n v="27"/>
    <n v="40552.6"/>
    <n v="2.2599999999999999E-2"/>
    <n v="75.06"/>
    <s v="OIL CITY"/>
    <s v="Plastic"/>
    <n v="48478.862201331758"/>
    <s v="NO"/>
    <s v="YES"/>
    <s v="&gt;0"/>
  </r>
  <r>
    <s v="DPAA1"/>
    <x v="0"/>
    <s v="40102"/>
    <x v="0"/>
    <s v="OTM0"/>
    <m/>
    <s v="2016"/>
    <s v="38000000"/>
    <s v="000038000000"/>
    <s v="000000083043"/>
    <s v="I"/>
    <s v="Dist-Services"/>
    <x v="3"/>
    <m/>
    <n v="3"/>
    <n v="4505.84"/>
    <n v="2.2599999999999999E-2"/>
    <n v="75.06"/>
    <s v="OTTO"/>
    <s v="Plastic"/>
    <n v="5386.5349314531923"/>
    <s v="NO"/>
    <s v="YES"/>
    <s v="&gt;0"/>
  </r>
  <r>
    <s v="DPAA1"/>
    <x v="0"/>
    <s v="40102"/>
    <x v="0"/>
    <s v="OVV0"/>
    <m/>
    <s v="2016"/>
    <s v="38000000"/>
    <s v="000038000000"/>
    <s v="000000083486"/>
    <s v="I"/>
    <s v="Dist-Services"/>
    <x v="3"/>
    <m/>
    <n v="4"/>
    <n v="6007.79"/>
    <n v="2.2599999999999999E-2"/>
    <n v="75.06"/>
    <s v="OIL CREEK "/>
    <s v="Plastic"/>
    <n v="7182.0505601253417"/>
    <s v="NO"/>
    <s v="YES"/>
    <s v="&gt;0"/>
  </r>
  <r>
    <s v="DPAA1"/>
    <x v="0"/>
    <s v="40102"/>
    <x v="0"/>
    <s v="PAC0"/>
    <m/>
    <s v="2016"/>
    <s v="38000000"/>
    <s v="000038000000"/>
    <s v="000000083606"/>
    <s v="I"/>
    <s v="Dist-Services"/>
    <x v="3"/>
    <m/>
    <n v="14"/>
    <n v="21027.279999999999"/>
    <n v="2.2599999999999999E-2"/>
    <n v="75.06"/>
    <s v="PAINT "/>
    <s v="Plastic"/>
    <n v="25137.194892283584"/>
    <s v="NO"/>
    <s v="YES"/>
    <s v="&gt;0"/>
  </r>
  <r>
    <s v="DPAA1"/>
    <x v="0"/>
    <s v="40102"/>
    <x v="0"/>
    <s v="PEM0"/>
    <m/>
    <s v="2016"/>
    <s v="38000000"/>
    <s v="000038000000"/>
    <s v="000000084012"/>
    <s v="I"/>
    <s v="Dist-Services"/>
    <x v="3"/>
    <m/>
    <n v="1"/>
    <n v="1501.95"/>
    <n v="2.2599999999999999E-2"/>
    <n v="75.06"/>
    <s v="PERRY "/>
    <s v="Plastic"/>
    <n v="1795.5156286721503"/>
    <s v="NO"/>
    <s v="YES"/>
    <s v="&gt;0"/>
  </r>
  <r>
    <s v="DPAA1"/>
    <x v="0"/>
    <s v="40102"/>
    <x v="0"/>
    <s v="PFW0"/>
    <m/>
    <s v="2016"/>
    <s v="38000000"/>
    <s v="000038000000"/>
    <s v="000000083044"/>
    <s v="I"/>
    <s v="Dist-Services"/>
    <x v="3"/>
    <m/>
    <n v="15"/>
    <n v="22212.76"/>
    <n v="2.2599999999999999E-2"/>
    <n v="75.06"/>
    <s v="PITTSFIELD"/>
    <s v="Plastic"/>
    <n v="26554.384457500975"/>
    <s v="NO"/>
    <s v="YES"/>
    <s v="&gt;0"/>
  </r>
  <r>
    <s v="DPAA1"/>
    <x v="0"/>
    <s v="40102"/>
    <x v="0"/>
    <s v="PGW0"/>
    <m/>
    <s v="2016"/>
    <s v="38000000"/>
    <s v="000038000000"/>
    <s v="000000083717"/>
    <s v="I"/>
    <s v="Dist-Services"/>
    <x v="3"/>
    <m/>
    <n v="21"/>
    <n v="31540.91"/>
    <n v="2.2599999999999999E-2"/>
    <n v="75.06"/>
    <s v="PINE GROVE"/>
    <s v="Plastic"/>
    <n v="37705.780383862118"/>
    <s v="NO"/>
    <s v="YES"/>
    <s v="&gt;0"/>
  </r>
  <r>
    <s v="DPAA1"/>
    <x v="0"/>
    <s v="40102"/>
    <x v="0"/>
    <s v="PIV0"/>
    <m/>
    <s v="2016"/>
    <s v="38000000"/>
    <s v="000038000000"/>
    <s v="000000083045"/>
    <s v="I"/>
    <s v="Dist-Services"/>
    <x v="3"/>
    <m/>
    <n v="6"/>
    <n v="9011.69"/>
    <n v="2.2599999999999999E-2"/>
    <n v="75.06"/>
    <s v="PINEGROVE "/>
    <s v="Plastic"/>
    <n v="10773.081817469643"/>
    <s v="NO"/>
    <s v="YES"/>
    <s v="&gt;0"/>
  </r>
  <r>
    <s v="DPAA1"/>
    <x v="0"/>
    <s v="40102"/>
    <x v="0"/>
    <s v="PLV8"/>
    <m/>
    <s v="2016"/>
    <s v="38000000"/>
    <s v="000038000000"/>
    <s v="000000083607"/>
    <s v="I"/>
    <s v="Dist-Services"/>
    <x v="3"/>
    <m/>
    <n v="2"/>
    <n v="3003.9"/>
    <n v="2.2599999999999999E-2"/>
    <n v="75.06"/>
    <s v="PLEASANTVILLE"/>
    <s v="Plastic"/>
    <n v="3591.0312573443007"/>
    <s v="NO"/>
    <s v="YES"/>
    <s v="&gt;0"/>
  </r>
  <r>
    <s v="DPAA1"/>
    <x v="0"/>
    <s v="40102"/>
    <x v="0"/>
    <s v="PLW0"/>
    <m/>
    <s v="2016"/>
    <s v="38000000"/>
    <s v="000038000000"/>
    <s v="000000083487"/>
    <s v="I"/>
    <s v="Dist-Services"/>
    <x v="3"/>
    <m/>
    <n v="74"/>
    <n v="111154.42"/>
    <n v="2.2599999999999999E-2"/>
    <n v="75.06"/>
    <s v="PLEASANT"/>
    <s v="Plastic"/>
    <n v="132880.25453975712"/>
    <s v="NO"/>
    <s v="YES"/>
    <s v="&gt;0"/>
  </r>
  <r>
    <s v="DPAA1"/>
    <x v="0"/>
    <s v="40102"/>
    <x v="0"/>
    <s v="POV8"/>
    <m/>
    <s v="2016"/>
    <s v="38000000"/>
    <s v="000038000000"/>
    <s v="000000083608"/>
    <s v="I"/>
    <s v="Dist-Services"/>
    <x v="3"/>
    <m/>
    <n v="1"/>
    <n v="1501.95"/>
    <n v="2.2599999999999999E-2"/>
    <n v="75.06"/>
    <s v="POLK "/>
    <s v="Plastic"/>
    <n v="1795.5156286721503"/>
    <s v="NO"/>
    <s v="YES"/>
    <s v="&gt;0"/>
  </r>
  <r>
    <s v="DPAA1"/>
    <x v="0"/>
    <s v="40102"/>
    <x v="0"/>
    <s v="PRA0"/>
    <m/>
    <s v="2016"/>
    <s v="38000000"/>
    <s v="000038000000"/>
    <s v="000000083488"/>
    <s v="I"/>
    <s v="Dist-Services"/>
    <x v="3"/>
    <m/>
    <n v="1"/>
    <n v="1501.95"/>
    <n v="2.2599999999999999E-2"/>
    <n v="75.06"/>
    <s v="PERRY "/>
    <s v="Plastic"/>
    <n v="1795.5156286721503"/>
    <s v="NO"/>
    <s v="YES"/>
    <s v="&gt;0"/>
  </r>
  <r>
    <s v="DPAA1"/>
    <x v="0"/>
    <s v="40102"/>
    <x v="0"/>
    <s v="PRV0"/>
    <m/>
    <s v="2016"/>
    <s v="38000000"/>
    <s v="000038000000"/>
    <s v="000000083046"/>
    <s v="I"/>
    <s v="Dist-Services"/>
    <x v="3"/>
    <m/>
    <n v="1"/>
    <n v="1501.95"/>
    <n v="2.2599999999999999E-2"/>
    <n v="75.06"/>
    <s v="PRESIDENT "/>
    <s v="Plastic"/>
    <n v="1795.5156286721503"/>
    <s v="NO"/>
    <s v="YES"/>
    <s v="&gt;0"/>
  </r>
  <r>
    <s v="DPAA1"/>
    <x v="0"/>
    <s v="40102"/>
    <x v="0"/>
    <s v="PYM0"/>
    <m/>
    <s v="2016"/>
    <s v="38000000"/>
    <s v="000038000000"/>
    <s v="000000083047"/>
    <s v="I"/>
    <s v="Dist-Services"/>
    <x v="3"/>
    <m/>
    <n v="22"/>
    <n v="33235.57"/>
    <n v="2.2599999999999999E-2"/>
    <n v="75.06"/>
    <s v="PYMATUNING"/>
    <s v="Plastic"/>
    <n v="39731.672401096745"/>
    <s v="NO"/>
    <s v="YES"/>
    <s v="&gt;0"/>
  </r>
  <r>
    <s v="DPAA1"/>
    <x v="0"/>
    <s v="40102"/>
    <x v="0"/>
    <s v="RBE8"/>
    <m/>
    <s v="2016"/>
    <s v="38000000"/>
    <s v="000038000000"/>
    <s v="000000083489"/>
    <s v="I"/>
    <s v="Dist-Services"/>
    <x v="3"/>
    <m/>
    <n v="43"/>
    <n v="64583.77"/>
    <n v="2.2599999999999999E-2"/>
    <n v="75.06"/>
    <s v="RIDGWAY"/>
    <s v="Plastic"/>
    <n v="77207.076396396384"/>
    <s v="NO"/>
    <s v="YES"/>
    <s v="&gt;0"/>
  </r>
  <r>
    <s v="DPAA1"/>
    <x v="0"/>
    <s v="40102"/>
    <x v="0"/>
    <s v="REJ8"/>
    <m/>
    <s v="2016"/>
    <s v="38000000"/>
    <s v="000038000000"/>
    <s v="000000083300"/>
    <s v="I"/>
    <s v="Dist-Services"/>
    <x v="3"/>
    <m/>
    <n v="38"/>
    <n v="57071.42"/>
    <n v="2.2599999999999999E-2"/>
    <n v="75.06"/>
    <s v="REYNOLDSVILLE"/>
    <s v="Plastic"/>
    <n v="68226.390066588327"/>
    <s v="NO"/>
    <s v="YES"/>
    <s v="&gt;0"/>
  </r>
  <r>
    <s v="DPAA1"/>
    <x v="0"/>
    <s v="40102"/>
    <x v="0"/>
    <s v="RIC0"/>
    <m/>
    <s v="2016"/>
    <s v="38000000"/>
    <s v="000038000000"/>
    <s v="000000084251"/>
    <s v="I"/>
    <s v="Dist-Services"/>
    <x v="3"/>
    <m/>
    <n v="2"/>
    <n v="3003.9"/>
    <n v="2.2599999999999999E-2"/>
    <n v="75.06"/>
    <s v="RICHMOND"/>
    <s v="Plastic"/>
    <n v="3591.0312573443007"/>
    <s v="NO"/>
    <s v="YES"/>
    <s v="&gt;0"/>
  </r>
  <r>
    <s v="DPAA1"/>
    <x v="0"/>
    <s v="40102"/>
    <x v="0"/>
    <s v="ROJ0"/>
    <m/>
    <s v="2016"/>
    <s v="38000000"/>
    <s v="000038000000"/>
    <s v="000000084325"/>
    <s v="I"/>
    <s v="Dist-Services"/>
    <x v="3"/>
    <m/>
    <n v="1"/>
    <n v="1501.95"/>
    <n v="2.2599999999999999E-2"/>
    <n v="75.06"/>
    <s v="ROSE"/>
    <s v="Plastic"/>
    <n v="1795.5156286721503"/>
    <s v="NO"/>
    <s v="YES"/>
    <s v="&gt;0"/>
  </r>
  <r>
    <s v="DPAA1"/>
    <x v="0"/>
    <s v="40102"/>
    <x v="0"/>
    <s v="ROV8"/>
    <m/>
    <s v="2016"/>
    <s v="38000000"/>
    <s v="000038000000"/>
    <s v="000000083301"/>
    <s v="I"/>
    <s v="Dist-Services"/>
    <x v="3"/>
    <m/>
    <n v="1"/>
    <n v="1501.95"/>
    <n v="2.2599999999999999E-2"/>
    <n v="75.06"/>
    <s v="ROUSEVILLE "/>
    <s v="Plastic"/>
    <n v="1795.5156286721503"/>
    <s v="NO"/>
    <s v="YES"/>
    <s v="&gt;0"/>
  </r>
  <r>
    <s v="DPAA1"/>
    <x v="0"/>
    <s v="40102"/>
    <x v="0"/>
    <s v="RTE0"/>
    <m/>
    <s v="2016"/>
    <s v="38000000"/>
    <s v="000038000000"/>
    <s v="000000083048"/>
    <s v="I"/>
    <s v="Dist-Services"/>
    <x v="3"/>
    <m/>
    <n v="15"/>
    <n v="22529.22"/>
    <n v="2.2599999999999999E-2"/>
    <n v="75.06"/>
    <s v="RIDGWAY "/>
    <s v="Plastic"/>
    <n v="26932.698566392479"/>
    <s v="NO"/>
    <s v="YES"/>
    <s v="&gt;0"/>
  </r>
  <r>
    <s v="DPAA1"/>
    <x v="0"/>
    <s v="40102"/>
    <x v="0"/>
    <s v="RTV0"/>
    <m/>
    <s v="2016"/>
    <s v="38000000"/>
    <s v="000038000000"/>
    <s v="000000084066"/>
    <s v="I"/>
    <s v="Dist-Services"/>
    <x v="3"/>
    <m/>
    <n v="1"/>
    <n v="1501.95"/>
    <n v="2.2599999999999999E-2"/>
    <n v="75.06"/>
    <s v="ROCKLAND"/>
    <s v="Plastic"/>
    <n v="1795.5156286721503"/>
    <s v="NO"/>
    <s v="YES"/>
    <s v="&gt;0"/>
  </r>
  <r>
    <s v="DPAA1"/>
    <x v="0"/>
    <s v="40102"/>
    <x v="0"/>
    <s v="SAC0"/>
    <m/>
    <s v="2016"/>
    <s v="38000000"/>
    <s v="000038000000"/>
    <s v="000000083302"/>
    <s v="I"/>
    <s v="Dist-Services"/>
    <x v="3"/>
    <m/>
    <n v="46"/>
    <n v="69089.62"/>
    <n v="2.2599999999999999E-2"/>
    <n v="75.06"/>
    <s v="SADSBURY"/>
    <s v="Plastic"/>
    <n v="82593.623282412838"/>
    <s v="NO"/>
    <s v="YES"/>
    <s v="&gt;0"/>
  </r>
  <r>
    <s v="DPAA1"/>
    <x v="0"/>
    <s v="40102"/>
    <x v="0"/>
    <s v="SAV0"/>
    <m/>
    <s v="2016"/>
    <s v="38000000"/>
    <s v="000038000000"/>
    <s v="000000083049"/>
    <s v="I"/>
    <s v="Dist-Services"/>
    <x v="3"/>
    <m/>
    <n v="4"/>
    <n v="5654.45"/>
    <n v="2.2599999999999999E-2"/>
    <n v="75.06"/>
    <s v="SANDYCREEK"/>
    <s v="Plastic"/>
    <n v="6759.6480219349778"/>
    <s v="NO"/>
    <s v="YES"/>
    <s v="&gt;0"/>
  </r>
  <r>
    <s v="DPAA1"/>
    <x v="0"/>
    <s v="40102"/>
    <x v="0"/>
    <s v="SBC8"/>
    <m/>
    <s v="2016"/>
    <s v="38000000"/>
    <s v="000038000000"/>
    <s v="000000083050"/>
    <s v="I"/>
    <s v="Dist-Services"/>
    <x v="3"/>
    <m/>
    <n v="2"/>
    <n v="3003.9"/>
    <n v="2.2599999999999999E-2"/>
    <n v="75.06"/>
    <s v="STRATTANVILLE"/>
    <s v="Plastic"/>
    <n v="3591.0312573443007"/>
    <s v="NO"/>
    <s v="YES"/>
    <s v="&gt;0"/>
  </r>
  <r>
    <s v="DPAA1"/>
    <x v="0"/>
    <s v="40102"/>
    <x v="0"/>
    <s v="SBE9"/>
    <m/>
    <s v="2016"/>
    <s v="38000000"/>
    <s v="000038000000"/>
    <s v="000000083303"/>
    <s v="I"/>
    <s v="Dist-Services"/>
    <x v="3"/>
    <m/>
    <n v="66"/>
    <n v="99128.58"/>
    <n v="2.2599999999999999E-2"/>
    <n v="75.06"/>
    <s v="ST MARYS"/>
    <s v="Plastic"/>
    <n v="118503.88803760281"/>
    <s v="NO"/>
    <s v="YES"/>
    <s v="&gt;0"/>
  </r>
  <r>
    <s v="DPAA1"/>
    <x v="0"/>
    <s v="40102"/>
    <x v="0"/>
    <s v="SBM8"/>
    <m/>
    <s v="2016"/>
    <s v="38000000"/>
    <s v="000038000000"/>
    <s v="000000083718"/>
    <s v="I"/>
    <s v="Dist-Services"/>
    <x v="3"/>
    <m/>
    <n v="3"/>
    <n v="4505.84"/>
    <n v="2.2599999999999999E-2"/>
    <n v="75.06"/>
    <s v="SHARPSVILLE"/>
    <s v="Plastic"/>
    <n v="5386.5349314531923"/>
    <s v="NO"/>
    <s v="YES"/>
    <s v="&gt;0"/>
  </r>
  <r>
    <s v="DPAA1"/>
    <x v="0"/>
    <s v="40102"/>
    <x v="0"/>
    <s v="SBW8"/>
    <m/>
    <s v="2016"/>
    <s v="38000000"/>
    <s v="000038000000"/>
    <s v="000000083609"/>
    <s v="I"/>
    <s v="Dist-Services"/>
    <x v="3"/>
    <m/>
    <n v="4"/>
    <n v="6007.79"/>
    <n v="2.2599999999999999E-2"/>
    <n v="75.06"/>
    <s v="SUGAR GROVE"/>
    <s v="Plastic"/>
    <n v="7182.0505601253417"/>
    <s v="NO"/>
    <s v="YES"/>
    <s v="&gt;0"/>
  </r>
  <r>
    <s v="DPAA1"/>
    <x v="0"/>
    <s v="40102"/>
    <x v="0"/>
    <s v="SEM0"/>
    <m/>
    <s v="2016"/>
    <s v="38000000"/>
    <s v="000038000000"/>
    <s v="000000083051"/>
    <s v="I"/>
    <s v="Dist-Services"/>
    <x v="3"/>
    <m/>
    <n v="1"/>
    <n v="1501.95"/>
    <n v="2.2599999999999999E-2"/>
    <n v="75.06"/>
    <s v="SERGEANT"/>
    <s v="Plastic"/>
    <n v="1795.5156286721503"/>
    <s v="NO"/>
    <s v="YES"/>
    <s v="&gt;0"/>
  </r>
  <r>
    <s v="DPAA1"/>
    <x v="0"/>
    <s v="40102"/>
    <x v="0"/>
    <s v="SEW0"/>
    <m/>
    <s v="2016"/>
    <s v="38000000"/>
    <s v="000038000000"/>
    <s v="000000083610"/>
    <s v="I"/>
    <s v="Dist-Services"/>
    <x v="3"/>
    <m/>
    <n v="1"/>
    <n v="1501.95"/>
    <n v="2.2599999999999999E-2"/>
    <n v="75.06"/>
    <s v="SHEFFIELD "/>
    <s v="Plastic"/>
    <n v="1795.5156286721503"/>
    <s v="NO"/>
    <s v="YES"/>
    <s v="&gt;0"/>
  </r>
  <r>
    <s v="DPAA1"/>
    <x v="0"/>
    <s v="40102"/>
    <x v="0"/>
    <s v="SGA0"/>
    <m/>
    <s v="2016"/>
    <s v="38000000"/>
    <s v="000038000000"/>
    <s v="000000084013"/>
    <s v="I"/>
    <s v="Dist-Services"/>
    <x v="3"/>
    <m/>
    <n v="1"/>
    <n v="1501.95"/>
    <n v="2.2599999999999999E-2"/>
    <n v="75.06"/>
    <s v="SUGARCREEK"/>
    <s v="Plastic"/>
    <n v="1795.5156286721503"/>
    <s v="NO"/>
    <s v="YES"/>
    <s v="&gt;0"/>
  </r>
  <r>
    <s v="DPAA1"/>
    <x v="0"/>
    <s v="40102"/>
    <x v="0"/>
    <s v="SGM0"/>
    <m/>
    <s v="2016"/>
    <s v="38000000"/>
    <s v="000038000000"/>
    <s v="000000083304"/>
    <s v="I"/>
    <s v="Dist-Services"/>
    <x v="3"/>
    <m/>
    <n v="1"/>
    <n v="1501.95"/>
    <n v="2.2599999999999999E-2"/>
    <n v="75.06"/>
    <s v="SUGAR GROVE "/>
    <s v="Plastic"/>
    <n v="1795.5156286721503"/>
    <s v="NO"/>
    <s v="YES"/>
    <s v="&gt;0"/>
  </r>
  <r>
    <s v="DPAA1"/>
    <x v="0"/>
    <s v="40102"/>
    <x v="0"/>
    <s v="SHC0"/>
    <m/>
    <s v="2016"/>
    <s v="38000000"/>
    <s v="000038000000"/>
    <s v="000000083719"/>
    <s v="I"/>
    <s v="Dist-Services"/>
    <x v="3"/>
    <m/>
    <n v="16"/>
    <n v="23638.55"/>
    <n v="2.2599999999999999E-2"/>
    <n v="75.06"/>
    <s v="SHIPPEN "/>
    <s v="Plastic"/>
    <n v="28258.854132393259"/>
    <s v="NO"/>
    <s v="YES"/>
    <s v="&gt;0"/>
  </r>
  <r>
    <s v="DPAA1"/>
    <x v="0"/>
    <s v="40102"/>
    <x v="0"/>
    <s v="SLM0"/>
    <m/>
    <s v="2016"/>
    <s v="38000000"/>
    <s v="000038000000"/>
    <s v="000000083490"/>
    <s v="I"/>
    <s v="Dist-Services"/>
    <x v="3"/>
    <m/>
    <n v="1"/>
    <n v="1501.95"/>
    <n v="2.2599999999999999E-2"/>
    <n v="75.06"/>
    <s v="SANDY LAKE"/>
    <s v="Plastic"/>
    <n v="1795.5156286721503"/>
    <s v="NO"/>
    <s v="YES"/>
    <s v="&gt;0"/>
  </r>
  <r>
    <s v="DPAA1"/>
    <x v="0"/>
    <s v="40102"/>
    <x v="0"/>
    <s v="SMC0"/>
    <m/>
    <s v="2016"/>
    <s v="38000000"/>
    <s v="000038000000"/>
    <s v="000000083491"/>
    <s v="I"/>
    <s v="Dist-Services"/>
    <x v="3"/>
    <m/>
    <n v="21"/>
    <n v="31540.91"/>
    <n v="2.2599999999999999E-2"/>
    <n v="75.06"/>
    <s v="SUMMIT"/>
    <s v="Plastic"/>
    <n v="37705.780383862118"/>
    <s v="NO"/>
    <s v="YES"/>
    <s v="&gt;0"/>
  </r>
  <r>
    <s v="DPAA1"/>
    <x v="0"/>
    <s v="40102"/>
    <x v="0"/>
    <s v="SME0"/>
    <m/>
    <s v="2016"/>
    <s v="38000000"/>
    <s v="000038000000"/>
    <s v="000000083052"/>
    <s v="I"/>
    <s v="Dist-Services"/>
    <x v="3"/>
    <m/>
    <n v="48"/>
    <n v="72093.52"/>
    <n v="2.2599999999999999E-2"/>
    <n v="75.06"/>
    <s v="SUMMIT"/>
    <s v="Plastic"/>
    <n v="86184.654539757146"/>
    <s v="NO"/>
    <s v="YES"/>
    <s v="&gt;0"/>
  </r>
  <r>
    <s v="DPAA1"/>
    <x v="0"/>
    <s v="40102"/>
    <x v="0"/>
    <s v="SMM8"/>
    <m/>
    <s v="2016"/>
    <s v="38000000"/>
    <s v="000038000000"/>
    <s v="000000083053"/>
    <s v="I"/>
    <s v="Dist-Services"/>
    <x v="3"/>
    <m/>
    <n v="28"/>
    <n v="42054.55"/>
    <n v="2.2599999999999999E-2"/>
    <n v="75.06"/>
    <s v="SMETHPORT"/>
    <s v="Plastic"/>
    <n v="50274.377830003919"/>
    <s v="NO"/>
    <s v="YES"/>
    <s v="&gt;0"/>
  </r>
  <r>
    <s v="DPAA1"/>
    <x v="0"/>
    <s v="40102"/>
    <x v="0"/>
    <s v="SNJ0"/>
    <m/>
    <s v="2016"/>
    <s v="38000000"/>
    <s v="000038000000"/>
    <s v="000000083054"/>
    <s v="I"/>
    <s v="Dist-Services"/>
    <x v="3"/>
    <m/>
    <n v="10"/>
    <n v="15019.48"/>
    <n v="2.2599999999999999E-2"/>
    <n v="75.06"/>
    <s v="SNYDER"/>
    <s v="Plastic"/>
    <n v="17955.132377594986"/>
    <s v="NO"/>
    <s v="YES"/>
    <s v="&gt;0"/>
  </r>
  <r>
    <s v="DPAA1"/>
    <x v="0"/>
    <s v="40102"/>
    <x v="0"/>
    <s v="SNM9"/>
    <m/>
    <s v="2016"/>
    <s v="38000000"/>
    <s v="000038000000"/>
    <s v="000000083055"/>
    <s v="I"/>
    <s v="Dist-Services"/>
    <x v="3"/>
    <m/>
    <n v="116"/>
    <n v="174259.62"/>
    <n v="2.2599999999999999E-2"/>
    <n v="75.06"/>
    <s v="SHARON"/>
    <s v="Plastic"/>
    <n v="208319.76507638072"/>
    <s v="NO"/>
    <s v="YES"/>
    <s v="&gt;0"/>
  </r>
  <r>
    <s v="DPAA1"/>
    <x v="0"/>
    <s v="40102"/>
    <x v="0"/>
    <s v="SPC8"/>
    <m/>
    <s v="2016"/>
    <s v="38000000"/>
    <s v="000038000000"/>
    <s v="000000083305"/>
    <s v="I"/>
    <s v="Dist-Services"/>
    <x v="3"/>
    <m/>
    <n v="1"/>
    <n v="1501.95"/>
    <n v="2.2599999999999999E-2"/>
    <n v="75.06"/>
    <s v="SPRINGBORO "/>
    <s v="Plastic"/>
    <n v="1795.5156286721503"/>
    <s v="NO"/>
    <s v="YES"/>
    <s v="&gt;0"/>
  </r>
  <r>
    <s v="DPAA1"/>
    <x v="0"/>
    <s v="40102"/>
    <x v="0"/>
    <s v="SPE0"/>
    <m/>
    <s v="2016"/>
    <s v="38000000"/>
    <s v="000038000000"/>
    <s v="000000083306"/>
    <s v="I"/>
    <s v="Dist-Services"/>
    <x v="3"/>
    <m/>
    <n v="22"/>
    <n v="33042.86"/>
    <n v="2.2599999999999999E-2"/>
    <n v="75.06"/>
    <s v="SPRINGFIELD "/>
    <s v="Plastic"/>
    <n v="39501.296012534272"/>
    <s v="NO"/>
    <s v="YES"/>
    <s v="&gt;0"/>
  </r>
  <r>
    <s v="DPAA1"/>
    <x v="0"/>
    <s v="40102"/>
    <x v="0"/>
    <s v="SPM0"/>
    <m/>
    <s v="2016"/>
    <s v="38000000"/>
    <s v="000038000000"/>
    <s v="000000083056"/>
    <s v="I"/>
    <s v="Dist-Services"/>
    <x v="3"/>
    <m/>
    <n v="10"/>
    <n v="15019.48"/>
    <n v="2.2599999999999999E-2"/>
    <n v="75.06"/>
    <s v="SOUTH PYMATUNING"/>
    <s v="Plastic"/>
    <n v="17955.132377594986"/>
    <s v="NO"/>
    <s v="YES"/>
    <s v="&gt;0"/>
  </r>
  <r>
    <s v="DPAA1"/>
    <x v="0"/>
    <s v="40102"/>
    <x v="0"/>
    <s v="STC0"/>
    <m/>
    <s v="2016"/>
    <s v="38000000"/>
    <s v="000038000000"/>
    <s v="000000083307"/>
    <s v="I"/>
    <s v="Dist-Services"/>
    <x v="3"/>
    <m/>
    <n v="1"/>
    <n v="1501.95"/>
    <n v="2.2599999999999999E-2"/>
    <n v="75.06"/>
    <s v="SPRING"/>
    <s v="Plastic"/>
    <n v="1795.5156286721503"/>
    <s v="NO"/>
    <s v="YES"/>
    <s v="&gt;0"/>
  </r>
  <r>
    <s v="DPAA1"/>
    <x v="0"/>
    <s v="40102"/>
    <x v="0"/>
    <s v="STM0"/>
    <m/>
    <s v="2016"/>
    <s v="38000000"/>
    <s v="000038000000"/>
    <s v="000000083308"/>
    <s v="I"/>
    <s v="Dist-Services"/>
    <x v="3"/>
    <m/>
    <n v="6"/>
    <n v="9011.69"/>
    <n v="2.2599999999999999E-2"/>
    <n v="75.06"/>
    <s v="SHENANGO"/>
    <s v="Plastic"/>
    <n v="10773.081817469643"/>
    <s v="NO"/>
    <s v="YES"/>
    <s v="&gt;0"/>
  </r>
  <r>
    <s v="DPAA1"/>
    <x v="0"/>
    <s v="40102"/>
    <x v="0"/>
    <s v="STW0"/>
    <m/>
    <s v="2016"/>
    <s v="38000000"/>
    <s v="000038000000"/>
    <s v="000000083492"/>
    <s v="I"/>
    <s v="Dist-Services"/>
    <x v="3"/>
    <m/>
    <n v="6"/>
    <n v="9011.69"/>
    <n v="2.2599999999999999E-2"/>
    <n v="75.06"/>
    <s v="SUGAR GROVE "/>
    <s v="Plastic"/>
    <n v="10773.081817469643"/>
    <s v="NO"/>
    <s v="YES"/>
    <s v="&gt;0"/>
  </r>
  <r>
    <s v="DPAA1"/>
    <x v="0"/>
    <s v="40102"/>
    <x v="0"/>
    <s v="SUV8"/>
    <m/>
    <s v="2016"/>
    <s v="38000000"/>
    <s v="000038000000"/>
    <s v="000000083309"/>
    <s v="I"/>
    <s v="Dist-Services"/>
    <x v="3"/>
    <m/>
    <n v="27"/>
    <n v="40552.6"/>
    <n v="2.2599999999999999E-2"/>
    <n v="75.06"/>
    <s v="SUGAR CREEK"/>
    <s v="Plastic"/>
    <n v="48478.862201331758"/>
    <s v="NO"/>
    <s v="YES"/>
    <s v="&gt;0"/>
  </r>
  <r>
    <s v="DPAA1"/>
    <x v="0"/>
    <s v="40102"/>
    <x v="0"/>
    <s v="SYC0"/>
    <m/>
    <s v="2016"/>
    <s v="38000000"/>
    <s v="000038000000"/>
    <s v="000000083057"/>
    <s v="I"/>
    <s v="Dist-Services"/>
    <x v="3"/>
    <m/>
    <n v="73"/>
    <n v="109642.22"/>
    <n v="2.2599999999999999E-2"/>
    <n v="75.06"/>
    <s v="SANDY "/>
    <s v="Plastic"/>
    <n v="131072.48548374462"/>
    <s v="NO"/>
    <s v="YES"/>
    <s v="&gt;0"/>
  </r>
  <r>
    <s v="DPAA1"/>
    <x v="0"/>
    <s v="40102"/>
    <x v="0"/>
    <s v="SYJ8"/>
    <m/>
    <s v="2016"/>
    <s v="38000000"/>
    <s v="000038000000"/>
    <s v="000000083493"/>
    <s v="I"/>
    <s v="Dist-Services"/>
    <x v="3"/>
    <m/>
    <n v="1"/>
    <n v="1501.95"/>
    <n v="2.2599999999999999E-2"/>
    <n v="75.06"/>
    <s v="SYKESVILLE "/>
    <s v="Plastic"/>
    <n v="1795.5156286721503"/>
    <s v="NO"/>
    <s v="YES"/>
    <s v="&gt;0"/>
  </r>
  <r>
    <s v="DPAA1"/>
    <x v="0"/>
    <s v="40102"/>
    <x v="0"/>
    <s v="TBW8"/>
    <m/>
    <s v="2016"/>
    <s v="38000000"/>
    <s v="000038000000"/>
    <s v="000000083494"/>
    <s v="I"/>
    <s v="Dist-Services"/>
    <x v="3"/>
    <m/>
    <n v="3"/>
    <n v="4505.84"/>
    <n v="2.2599999999999999E-2"/>
    <n v="75.06"/>
    <s v="TIDIOUTE "/>
    <s v="Plastic"/>
    <n v="5386.5349314531923"/>
    <s v="NO"/>
    <s v="YES"/>
    <s v="&gt;0"/>
  </r>
  <r>
    <s v="DPAA1"/>
    <x v="0"/>
    <s v="40102"/>
    <x v="0"/>
    <s v="TIC9"/>
    <m/>
    <s v="2016"/>
    <s v="38000000"/>
    <s v="000038000000"/>
    <s v="000000083058"/>
    <s v="I"/>
    <s v="Dist-Services"/>
    <x v="3"/>
    <m/>
    <n v="31"/>
    <n v="46560.39"/>
    <n v="2.2599999999999999E-2"/>
    <n v="75.06"/>
    <s v="TITUSVILLE"/>
    <s v="Plastic"/>
    <n v="55660.912761457104"/>
    <s v="NO"/>
    <s v="YES"/>
    <s v="&gt;0"/>
  </r>
  <r>
    <s v="DPAA1"/>
    <x v="0"/>
    <s v="40102"/>
    <x v="0"/>
    <s v="TOC8"/>
    <m/>
    <s v="2016"/>
    <s v="38000000"/>
    <s v="000038000000"/>
    <s v="000000083720"/>
    <s v="I"/>
    <s v="Dist-Services"/>
    <x v="3"/>
    <m/>
    <n v="2"/>
    <n v="3003.9"/>
    <n v="2.2599999999999999E-2"/>
    <n v="75.06"/>
    <s v="TOWNVILLE"/>
    <s v="Plastic"/>
    <n v="3591.0312573443007"/>
    <s v="NO"/>
    <s v="YES"/>
    <s v="&gt;0"/>
  </r>
  <r>
    <s v="DPAA1"/>
    <x v="0"/>
    <s v="40102"/>
    <x v="0"/>
    <s v="UCE8"/>
    <m/>
    <s v="2016"/>
    <s v="38000000"/>
    <s v="000038000000"/>
    <s v="000000083059"/>
    <s v="I"/>
    <s v="Dist-Services"/>
    <x v="3"/>
    <m/>
    <n v="4"/>
    <n v="6007.79"/>
    <n v="2.2599999999999999E-2"/>
    <n v="75.06"/>
    <s v="UNION CITY "/>
    <s v="Plastic"/>
    <n v="7182.0505601253417"/>
    <s v="NO"/>
    <s v="YES"/>
    <s v="&gt;0"/>
  </r>
  <r>
    <s v="DPAA1"/>
    <x v="0"/>
    <s v="40102"/>
    <x v="0"/>
    <s v="UTE0"/>
    <m/>
    <s v="2016"/>
    <s v="38000000"/>
    <s v="000038000000"/>
    <s v="000000083060"/>
    <s v="I"/>
    <s v="Dist-Services"/>
    <x v="3"/>
    <m/>
    <n v="6"/>
    <n v="9011.69"/>
    <n v="2.2599999999999999E-2"/>
    <n v="75.06"/>
    <s v="UNION "/>
    <s v="Plastic"/>
    <n v="10773.081817469643"/>
    <s v="NO"/>
    <s v="YES"/>
    <s v="&gt;0"/>
  </r>
  <r>
    <s v="DPAA1"/>
    <x v="0"/>
    <s v="40102"/>
    <x v="0"/>
    <s v="UTJ0"/>
    <m/>
    <s v="2016"/>
    <s v="38000000"/>
    <s v="000038000000"/>
    <s v="000000083880"/>
    <s v="I"/>
    <s v="Dist-Services"/>
    <x v="3"/>
    <m/>
    <n v="2"/>
    <n v="3003.9"/>
    <n v="2.2599999999999999E-2"/>
    <n v="75.06"/>
    <s v="UNION "/>
    <s v="Plastic"/>
    <n v="3591.0312573443007"/>
    <s v="NO"/>
    <s v="YES"/>
    <s v="&gt;0"/>
  </r>
  <r>
    <s v="DPAA1"/>
    <x v="0"/>
    <s v="40102"/>
    <x v="0"/>
    <s v="VBC8"/>
    <m/>
    <s v="2016"/>
    <s v="38000000"/>
    <s v="000038000000"/>
    <s v="000000083495"/>
    <s v="I"/>
    <s v="Dist-Services"/>
    <x v="3"/>
    <m/>
    <n v="1"/>
    <n v="1501.95"/>
    <n v="2.2599999999999999E-2"/>
    <n v="75.06"/>
    <s v="VENANGO"/>
    <s v="Plastic"/>
    <n v="1795.5156286721503"/>
    <s v="NO"/>
    <s v="YES"/>
    <s v="&gt;0"/>
  </r>
  <r>
    <s v="DPAA1"/>
    <x v="0"/>
    <s v="40102"/>
    <x v="0"/>
    <s v="VEC0"/>
    <m/>
    <s v="2016"/>
    <s v="38000000"/>
    <s v="000038000000"/>
    <s v="000000083061"/>
    <s v="I"/>
    <s v="Dist-Services"/>
    <x v="3"/>
    <m/>
    <n v="19"/>
    <n v="28537.02"/>
    <n v="2.2599999999999999E-2"/>
    <n v="75.06"/>
    <s v="VERNON"/>
    <s v="Plastic"/>
    <n v="34114.76108108108"/>
    <s v="NO"/>
    <s v="YES"/>
    <s v="&gt;0"/>
  </r>
  <r>
    <s v="DPAA1"/>
    <x v="0"/>
    <s v="40102"/>
    <x v="0"/>
    <s v="VGE0"/>
    <m/>
    <s v="2016"/>
    <s v="38000000"/>
    <s v="000038000000"/>
    <s v="000000083496"/>
    <s v="I"/>
    <s v="Dist-Services"/>
    <x v="3"/>
    <m/>
    <n v="1"/>
    <n v="1501.95"/>
    <n v="2.2599999999999999E-2"/>
    <n v="75.06"/>
    <s v="VENANGO "/>
    <s v="Plastic"/>
    <n v="1795.5156286721503"/>
    <s v="NO"/>
    <s v="YES"/>
    <s v="&gt;0"/>
  </r>
  <r>
    <s v="DPAA1"/>
    <x v="0"/>
    <s v="40102"/>
    <x v="0"/>
    <s v="VTC0"/>
    <m/>
    <s v="2016"/>
    <s v="38000000"/>
    <s v="000038000000"/>
    <s v="000000084014"/>
    <s v="I"/>
    <s v="Dist-Services"/>
    <x v="3"/>
    <m/>
    <n v="2"/>
    <n v="3003.9"/>
    <n v="2.2599999999999999E-2"/>
    <n v="75.06"/>
    <s v="VENANGO "/>
    <s v="Plastic"/>
    <n v="3591.0312573443007"/>
    <s v="NO"/>
    <s v="YES"/>
    <s v="&gt;0"/>
  </r>
  <r>
    <s v="DPAA1"/>
    <x v="0"/>
    <s v="40102"/>
    <x v="0"/>
    <s v="WAA0"/>
    <m/>
    <s v="2016"/>
    <s v="38000000"/>
    <s v="000038000000"/>
    <s v="000000083062"/>
    <s v="I"/>
    <s v="Dist-Services"/>
    <x v="3"/>
    <m/>
    <n v="4"/>
    <n v="6007.79"/>
    <n v="2.2599999999999999E-2"/>
    <n v="75.06"/>
    <s v="WASHINGTON"/>
    <s v="Plastic"/>
    <n v="7182.0505601253417"/>
    <s v="NO"/>
    <s v="YES"/>
    <s v="&gt;0"/>
  </r>
  <r>
    <s v="DPAA1"/>
    <x v="0"/>
    <s v="40102"/>
    <x v="0"/>
    <s v="WBC8"/>
    <m/>
    <s v="2016"/>
    <s v="38000000"/>
    <s v="000038000000"/>
    <s v="000000083063"/>
    <s v="I"/>
    <s v="Dist-Services"/>
    <x v="3"/>
    <m/>
    <n v="1"/>
    <n v="1501.95"/>
    <n v="2.2599999999999999E-2"/>
    <n v="75.06"/>
    <s v="WOODCOCK "/>
    <s v="Plastic"/>
    <n v="1795.5156286721503"/>
    <s v="NO"/>
    <s v="YES"/>
    <s v="&gt;0"/>
  </r>
  <r>
    <s v="DPAA1"/>
    <x v="0"/>
    <s v="40102"/>
    <x v="0"/>
    <s v="WBE8"/>
    <m/>
    <s v="2016"/>
    <s v="38000000"/>
    <s v="000038000000"/>
    <s v="000000083310"/>
    <s v="I"/>
    <s v="Dist-Services"/>
    <x v="3"/>
    <m/>
    <n v="7"/>
    <n v="10513.64"/>
    <n v="2.2599999999999999E-2"/>
    <n v="75.06"/>
    <s v="WATERFORD"/>
    <s v="Plastic"/>
    <n v="12568.597446141792"/>
    <s v="NO"/>
    <s v="YES"/>
    <s v="&gt;0"/>
  </r>
  <r>
    <s v="DPAA1"/>
    <x v="0"/>
    <s v="40102"/>
    <x v="0"/>
    <s v="WEC0"/>
    <m/>
    <s v="2016"/>
    <s v="38000000"/>
    <s v="000038000000"/>
    <s v="000000083311"/>
    <s v="I"/>
    <s v="Dist-Services"/>
    <x v="3"/>
    <m/>
    <n v="1"/>
    <n v="1501.95"/>
    <n v="2.2599999999999999E-2"/>
    <n v="75.06"/>
    <s v="WEST SHENANGO "/>
    <s v="Plastic"/>
    <n v="1795.5156286721503"/>
    <s v="NO"/>
    <s v="YES"/>
    <s v="&gt;0"/>
  </r>
  <r>
    <s v="DPAA1"/>
    <x v="0"/>
    <s v="40102"/>
    <x v="0"/>
    <s v="WEM0"/>
    <m/>
    <s v="2016"/>
    <s v="38000000"/>
    <s v="000038000000"/>
    <s v="000000083064"/>
    <s v="I"/>
    <s v="Dist-Services"/>
    <x v="3"/>
    <m/>
    <n v="1"/>
    <n v="1501.95"/>
    <n v="2.2599999999999999E-2"/>
    <n v="75.06"/>
    <s v="WETMORE "/>
    <s v="Plastic"/>
    <n v="1795.5156286721503"/>
    <s v="NO"/>
    <s v="YES"/>
    <s v="&gt;0"/>
  </r>
  <r>
    <s v="DPAA1"/>
    <x v="0"/>
    <s v="40102"/>
    <x v="0"/>
    <s v="WGE8"/>
    <m/>
    <s v="2016"/>
    <s v="38000000"/>
    <s v="000038000000"/>
    <s v="000000083065"/>
    <s v="I"/>
    <s v="Dist-Services"/>
    <x v="3"/>
    <m/>
    <n v="1"/>
    <n v="1501.95"/>
    <n v="2.2599999999999999E-2"/>
    <n v="75.06"/>
    <s v="WATTSBURG"/>
    <s v="Plastic"/>
    <n v="1795.5156286721503"/>
    <s v="NO"/>
    <s v="YES"/>
    <s v="&gt;0"/>
  </r>
  <r>
    <s v="DPAA1"/>
    <x v="0"/>
    <s v="40102"/>
    <x v="0"/>
    <s v="WHE0"/>
    <m/>
    <s v="2016"/>
    <s v="38000000"/>
    <s v="000038000000"/>
    <s v="000000083312"/>
    <s v="I"/>
    <s v="Dist-Services"/>
    <x v="3"/>
    <m/>
    <n v="5"/>
    <n v="7509.74"/>
    <n v="2.2599999999999999E-2"/>
    <n v="75.06"/>
    <s v="WASHINGTON"/>
    <s v="Plastic"/>
    <n v="8977.5661887974929"/>
    <s v="NO"/>
    <s v="YES"/>
    <s v="&gt;0"/>
  </r>
  <r>
    <s v="DPAA1"/>
    <x v="0"/>
    <s v="40102"/>
    <x v="0"/>
    <s v="WHM8"/>
    <m/>
    <s v="2016"/>
    <s v="38000000"/>
    <s v="000038000000"/>
    <s v="000000084252"/>
    <s v="I"/>
    <s v="Dist-Services"/>
    <x v="3"/>
    <m/>
    <n v="1"/>
    <n v="1501.95"/>
    <n v="2.2599999999999999E-2"/>
    <n v="75.06"/>
    <s v="WHEATLAND"/>
    <s v="Plastic"/>
    <n v="1795.5156286721503"/>
    <s v="NO"/>
    <s v="YES"/>
    <s v="&gt;0"/>
  </r>
  <r>
    <s v="DPAA1"/>
    <x v="0"/>
    <s v="40102"/>
    <x v="0"/>
    <s v="WIJ0"/>
    <m/>
    <s v="2016"/>
    <s v="38000000"/>
    <s v="000038000000"/>
    <s v="000000084067"/>
    <s v="I"/>
    <s v="Dist-Services"/>
    <x v="3"/>
    <m/>
    <n v="8"/>
    <n v="12015.59"/>
    <n v="2.2599999999999999E-2"/>
    <n v="75.06"/>
    <s v="WINSLOW "/>
    <s v="Plastic"/>
    <n v="14364.113074813944"/>
    <s v="NO"/>
    <s v="YES"/>
    <s v="&gt;0"/>
  </r>
  <r>
    <s v="DPAA1"/>
    <x v="0"/>
    <s v="40102"/>
    <x v="0"/>
    <s v="WMC0"/>
    <m/>
    <s v="2016"/>
    <s v="38000000"/>
    <s v="000038000000"/>
    <s v="000000083313"/>
    <s v="I"/>
    <s v="Dist-Services"/>
    <x v="3"/>
    <m/>
    <n v="11"/>
    <n v="16521.43"/>
    <n v="2.2599999999999999E-2"/>
    <n v="75.06"/>
    <s v="WEST MEAD "/>
    <s v="Plastic"/>
    <n v="19750.648006267136"/>
    <s v="NO"/>
    <s v="YES"/>
    <s v="&gt;0"/>
  </r>
  <r>
    <s v="DPAA1"/>
    <x v="0"/>
    <s v="40102"/>
    <x v="0"/>
    <s v="WMM8"/>
    <m/>
    <s v="2016"/>
    <s v="38000000"/>
    <s v="000038000000"/>
    <s v="000000083066"/>
    <s v="I"/>
    <s v="Dist-Services"/>
    <x v="3"/>
    <m/>
    <n v="9"/>
    <n v="13517.53"/>
    <n v="2.2599999999999999E-2"/>
    <n v="75.06"/>
    <s v="WEST MIDDLESEX "/>
    <s v="Plastic"/>
    <n v="16159.616748922836"/>
    <s v="NO"/>
    <s v="YES"/>
    <s v="&gt;0"/>
  </r>
  <r>
    <s v="DPAA1"/>
    <x v="0"/>
    <s v="40102"/>
    <x v="0"/>
    <s v="WOC0"/>
    <m/>
    <s v="2016"/>
    <s v="38000000"/>
    <s v="000038000000"/>
    <s v="000000083611"/>
    <s v="I"/>
    <s v="Dist-Services"/>
    <x v="3"/>
    <m/>
    <n v="7"/>
    <n v="10513.64"/>
    <n v="2.2599999999999999E-2"/>
    <n v="75.06"/>
    <s v="WOODCOCK"/>
    <s v="Plastic"/>
    <n v="12568.597446141792"/>
    <s v="NO"/>
    <s v="YES"/>
    <s v="&gt;0"/>
  </r>
  <r>
    <s v="DPAA1"/>
    <x v="0"/>
    <s v="40102"/>
    <x v="0"/>
    <s v="WOM0"/>
    <m/>
    <s v="2016"/>
    <s v="38000000"/>
    <s v="000038000000"/>
    <s v="000000083612"/>
    <s v="I"/>
    <s v="Dist-Services"/>
    <x v="3"/>
    <m/>
    <n v="1"/>
    <n v="1501.95"/>
    <n v="2.2599999999999999E-2"/>
    <n v="75.06"/>
    <s v="WORTH "/>
    <s v="Plastic"/>
    <n v="1795.5156286721503"/>
    <s v="NO"/>
    <s v="YES"/>
    <s v="&gt;0"/>
  </r>
  <r>
    <s v="DPAA1"/>
    <x v="0"/>
    <s v="40102"/>
    <x v="0"/>
    <s v="WRW9"/>
    <m/>
    <s v="2016"/>
    <s v="38000000"/>
    <s v="000038000000"/>
    <s v="000000083067"/>
    <s v="I"/>
    <s v="Dist-Services"/>
    <x v="3"/>
    <m/>
    <n v="24"/>
    <n v="36046.76"/>
    <n v="2.2599999999999999E-2"/>
    <n v="75.06"/>
    <s v="WARREN"/>
    <s v="Plastic"/>
    <n v="43092.327269878573"/>
    <s v="NO"/>
    <s v="YES"/>
    <s v="&gt;0"/>
  </r>
  <r>
    <s v="DPAA1"/>
    <x v="0"/>
    <s v="40102"/>
    <x v="0"/>
    <s v="WSJ0"/>
    <m/>
    <s v="2016"/>
    <s v="38000000"/>
    <s v="000038000000"/>
    <s v="000000083068"/>
    <s v="I"/>
    <s v="Dist-Services"/>
    <x v="3"/>
    <m/>
    <n v="2"/>
    <n v="3003.9"/>
    <n v="2.2599999999999999E-2"/>
    <n v="75.06"/>
    <s v="WASHINGTON"/>
    <s v="Plastic"/>
    <n v="3591.0312573443007"/>
    <s v="NO"/>
    <s v="YES"/>
    <s v="&gt;0"/>
  </r>
  <r>
    <s v="DPAA1"/>
    <x v="0"/>
    <s v="40102"/>
    <x v="0"/>
    <s v="WSM0"/>
    <m/>
    <s v="2016"/>
    <s v="38000000"/>
    <s v="000038000000"/>
    <s v="000000083069"/>
    <s v="I"/>
    <s v="Dist-Services"/>
    <x v="3"/>
    <m/>
    <n v="20"/>
    <n v="30038.959999999999"/>
    <n v="2.2599999999999999E-2"/>
    <n v="75.06"/>
    <s v="WEST SALEM"/>
    <s v="Plastic"/>
    <n v="35910.264755189972"/>
    <s v="NO"/>
    <s v="YES"/>
    <s v="&gt;0"/>
  </r>
  <r>
    <s v="DPAA1"/>
    <x v="0"/>
    <s v="40102"/>
    <x v="0"/>
    <s v="WTB0"/>
    <m/>
    <s v="2016"/>
    <s v="38000000"/>
    <s v="000038000000"/>
    <s v="000000084326"/>
    <s v="I"/>
    <s v="Dist-Services"/>
    <x v="3"/>
    <m/>
    <n v="1"/>
    <n v="1501.95"/>
    <n v="2.2599999999999999E-2"/>
    <n v="75.06"/>
    <s v="WASHINGTON"/>
    <s v="Plastic"/>
    <n v="1795.5156286721503"/>
    <s v="NO"/>
    <s v="YES"/>
    <s v="&gt;0"/>
  </r>
  <r>
    <s v="DPAA1"/>
    <x v="0"/>
    <s v="40102"/>
    <x v="0"/>
    <s v="WTE0"/>
    <m/>
    <s v="2016"/>
    <s v="38000000"/>
    <s v="000038000000"/>
    <s v="000000083070"/>
    <s v="I"/>
    <s v="Dist-Services"/>
    <x v="3"/>
    <m/>
    <n v="16"/>
    <n v="24031.17"/>
    <n v="2.2599999999999999E-2"/>
    <n v="75.06"/>
    <s v="WATERFORD "/>
    <s v="Plastic"/>
    <n v="28728.214195064626"/>
    <s v="NO"/>
    <s v="YES"/>
    <s v="&gt;0"/>
  </r>
  <r>
    <s v="DPAA1"/>
    <x v="0"/>
    <s v="40102"/>
    <x v="0"/>
    <s v="WVE8"/>
    <m/>
    <s v="2016"/>
    <s v="38000000"/>
    <s v="000038000000"/>
    <s v="000000083497"/>
    <s v="I"/>
    <s v="Dist-Services"/>
    <x v="3"/>
    <m/>
    <n v="58"/>
    <n v="87113"/>
    <n v="2.2599999999999999E-2"/>
    <n v="75.06"/>
    <s v="WESLEYVILLE"/>
    <s v="Plastic"/>
    <n v="104139.78691735213"/>
    <s v="NO"/>
    <s v="YES"/>
    <s v="&gt;0"/>
  </r>
  <r>
    <s v="DPAA1"/>
    <x v="0"/>
    <s v="40102"/>
    <x v="0"/>
    <s v="WYE0"/>
    <m/>
    <s v="2016"/>
    <s v="38000000"/>
    <s v="000038000000"/>
    <s v="000000083314"/>
    <s v="I"/>
    <s v="Dist-Services"/>
    <x v="3"/>
    <m/>
    <n v="17"/>
    <n v="25533.119999999999"/>
    <n v="2.2599999999999999E-2"/>
    <n v="75.06"/>
    <s v="WAYNE "/>
    <s v="Plastic"/>
    <n v="30523.729823736776"/>
    <s v="NO"/>
    <s v="YES"/>
    <s v="&gt;0"/>
  </r>
  <r>
    <s v="DPAA1"/>
    <x v="0"/>
    <s v="40102"/>
    <x v="0"/>
    <s v="YOW8"/>
    <m/>
    <s v="2016"/>
    <s v="38000000"/>
    <s v="000038000000"/>
    <s v="000000083071"/>
    <s v="I"/>
    <s v="Dist-Services"/>
    <x v="3"/>
    <m/>
    <n v="67"/>
    <n v="100721.93"/>
    <n v="2.2599999999999999E-2"/>
    <n v="75.06"/>
    <s v="YOUNGSVILLE"/>
    <s v="Plastic"/>
    <n v="120408.6683744614"/>
    <s v="NO"/>
    <s v="YES"/>
    <s v="&gt;0"/>
  </r>
  <r>
    <s v="DPAA1"/>
    <x v="0"/>
    <s v="40102"/>
    <x v="0"/>
    <s v="ALE8"/>
    <m/>
    <s v="2017"/>
    <s v="38000000"/>
    <s v="000038000000"/>
    <s v="000000085071"/>
    <s v="I"/>
    <s v="Dist-Services"/>
    <x v="3"/>
    <m/>
    <n v="1"/>
    <n v="1843.11"/>
    <n v="2.2599999999999999E-2"/>
    <n v="63.05"/>
    <s v="ALBION "/>
    <s v="Plastic"/>
    <n v="2156.0642851667303"/>
    <s v="NO"/>
    <s v="YES"/>
    <s v="&gt;0"/>
  </r>
  <r>
    <s v="DPAA1"/>
    <x v="0"/>
    <s v="40102"/>
    <x v="0"/>
    <s v="BAF0"/>
    <m/>
    <s v="2017"/>
    <s v="38000000"/>
    <s v="000038000000"/>
    <s v="000000085072"/>
    <s v="I"/>
    <s v="Dist-Services"/>
    <x v="3"/>
    <m/>
    <n v="2"/>
    <n v="3686.23"/>
    <n v="2.2599999999999999E-2"/>
    <n v="63.05"/>
    <s v="BARNETT "/>
    <s v="Plastic"/>
    <n v="4312.1402683020315"/>
    <s v="NO"/>
    <s v="YES"/>
    <s v="&gt;0"/>
  </r>
  <r>
    <s v="DPAA1"/>
    <x v="0"/>
    <s v="40102"/>
    <x v="0"/>
    <s v="BBA0"/>
    <m/>
    <s v="2017"/>
    <s v="38000000"/>
    <s v="000038000000"/>
    <s v="000000084426"/>
    <s v="I"/>
    <s v="Dist-Services"/>
    <x v="3"/>
    <m/>
    <n v="1"/>
    <n v="1843.11"/>
    <n v="2.2599999999999999E-2"/>
    <n v="63.05"/>
    <s v="BRADYS BEND "/>
    <s v="Plastic"/>
    <n v="2156.0642851667303"/>
    <s v="NO"/>
    <s v="YES"/>
    <s v="&gt;0"/>
  </r>
  <r>
    <s v="DPAA1"/>
    <x v="0"/>
    <s v="40102"/>
    <x v="0"/>
    <s v="BBJ8"/>
    <m/>
    <s v="2017"/>
    <s v="38000000"/>
    <s v="000038000000"/>
    <s v="000000084700"/>
    <s v="I"/>
    <s v="Dist-Services"/>
    <x v="3"/>
    <m/>
    <n v="8"/>
    <n v="14744.91"/>
    <n v="2.2599999999999999E-2"/>
    <n v="63.05"/>
    <s v="BROOKVILLE "/>
    <s v="Plastic"/>
    <n v="17248.549375239556"/>
    <s v="NO"/>
    <s v="YES"/>
    <s v="&gt;0"/>
  </r>
  <r>
    <s v="DPAA1"/>
    <x v="0"/>
    <s v="40102"/>
    <x v="0"/>
    <s v="BCM9"/>
    <m/>
    <s v="2017"/>
    <s v="38000000"/>
    <s v="000038000000"/>
    <s v="000000084825"/>
    <s v="I"/>
    <s v="Dist-Services"/>
    <x v="3"/>
    <m/>
    <n v="36"/>
    <n v="66132.08"/>
    <n v="2.2599999999999999E-2"/>
    <n v="63.05"/>
    <s v="BRADFORD"/>
    <s v="Plastic"/>
    <n v="77361.099333077815"/>
    <s v="NO"/>
    <s v="YES"/>
    <s v="&gt;0"/>
  </r>
  <r>
    <s v="DPAA1"/>
    <x v="0"/>
    <s v="40102"/>
    <x v="0"/>
    <s v="BKW0"/>
    <m/>
    <s v="2017"/>
    <s v="38000000"/>
    <s v="000038000000"/>
    <s v="000000085073"/>
    <s v="I"/>
    <s v="Dist-Services"/>
    <x v="3"/>
    <m/>
    <n v="7"/>
    <n v="12901.8"/>
    <n v="2.2599999999999999E-2"/>
    <n v="63.05"/>
    <s v="BROKENSTRAW "/>
    <s v="Plastic"/>
    <n v="15092.485090072823"/>
    <s v="NO"/>
    <s v="YES"/>
    <s v="&gt;0"/>
  </r>
  <r>
    <s v="DPAA1"/>
    <x v="0"/>
    <s v="40102"/>
    <x v="0"/>
    <s v="BRC0"/>
    <m/>
    <s v="2017"/>
    <s v="38000000"/>
    <s v="000038000000"/>
    <s v="000000084701"/>
    <s v="I"/>
    <s v="Dist-Services"/>
    <x v="3"/>
    <m/>
    <n v="6"/>
    <n v="11058.68"/>
    <n v="2.2599999999999999E-2"/>
    <n v="63.05"/>
    <s v="BRADY "/>
    <s v="Plastic"/>
    <n v="12936.409106937524"/>
    <s v="NO"/>
    <s v="YES"/>
    <s v="&gt;0"/>
  </r>
  <r>
    <s v="DPAA1"/>
    <x v="0"/>
    <s v="40102"/>
    <x v="0"/>
    <s v="BTM0"/>
    <m/>
    <s v="2017"/>
    <s v="38000000"/>
    <s v="000038000000"/>
    <s v="000000085074"/>
    <s v="I"/>
    <s v="Dist-Services"/>
    <x v="3"/>
    <m/>
    <n v="27"/>
    <n v="49764.08"/>
    <n v="2.2599999999999999E-2"/>
    <n v="63.05"/>
    <s v="BRADFORD"/>
    <s v="Plastic"/>
    <n v="58213.864377156002"/>
    <s v="NO"/>
    <s v="YES"/>
    <s v="&gt;0"/>
  </r>
  <r>
    <s v="DPAA1"/>
    <x v="0"/>
    <s v="40102"/>
    <x v="0"/>
    <s v="BVC8"/>
    <m/>
    <s v="2017"/>
    <s v="38000000"/>
    <s v="000038000000"/>
    <s v="000000085187"/>
    <s v="I"/>
    <s v="Dist-Services"/>
    <x v="3"/>
    <m/>
    <n v="2"/>
    <n v="3686.23"/>
    <n v="2.2599999999999999E-2"/>
    <n v="63.05"/>
    <s v="BLOOMING VALLEY"/>
    <s v="Plastic"/>
    <n v="4312.1402683020315"/>
    <s v="NO"/>
    <s v="YES"/>
    <s v="&gt;0"/>
  </r>
  <r>
    <s v="DPAA1"/>
    <x v="0"/>
    <s v="40102"/>
    <x v="0"/>
    <s v="BWJ8"/>
    <m/>
    <s v="2017"/>
    <s v="38000000"/>
    <s v="000038000000"/>
    <s v="000000084826"/>
    <s v="I"/>
    <s v="Dist-Services"/>
    <x v="3"/>
    <m/>
    <n v="1"/>
    <n v="1843.11"/>
    <n v="2.2599999999999999E-2"/>
    <n v="63.05"/>
    <s v="BROCKWAY "/>
    <s v="Plastic"/>
    <n v="2156.0642851667303"/>
    <s v="NO"/>
    <s v="YES"/>
    <s v="&gt;0"/>
  </r>
  <r>
    <s v="DPAA1"/>
    <x v="0"/>
    <s v="40102"/>
    <x v="0"/>
    <s v="CAC0"/>
    <m/>
    <s v="2017"/>
    <s v="38000000"/>
    <s v="000038000000"/>
    <s v="000000085598"/>
    <s v="I"/>
    <s v="Dist-Services"/>
    <x v="3"/>
    <m/>
    <n v="1"/>
    <n v="1843.11"/>
    <n v="2.2599999999999999E-2"/>
    <n v="63.05"/>
    <s v="CAMBRIDGE "/>
    <s v="Plastic"/>
    <n v="2156.0642851667303"/>
    <s v="NO"/>
    <s v="YES"/>
    <s v="&gt;0"/>
  </r>
  <r>
    <s v="DPAA1"/>
    <x v="0"/>
    <s v="40102"/>
    <x v="0"/>
    <s v="CBC8"/>
    <m/>
    <s v="2017"/>
    <s v="38000000"/>
    <s v="000038000000"/>
    <s v="000000084427"/>
    <s v="I"/>
    <s v="Dist-Services"/>
    <x v="3"/>
    <m/>
    <n v="6"/>
    <n v="11058.68"/>
    <n v="2.2599999999999999E-2"/>
    <n v="63.05"/>
    <s v="CLARION"/>
    <s v="Plastic"/>
    <n v="12936.409106937524"/>
    <s v="NO"/>
    <s v="YES"/>
    <s v="&gt;0"/>
  </r>
  <r>
    <s v="DPAA1"/>
    <x v="0"/>
    <s v="40102"/>
    <x v="0"/>
    <s v="CBV8"/>
    <m/>
    <s v="2017"/>
    <s v="38000000"/>
    <s v="000038000000"/>
    <s v="000000085075"/>
    <s v="I"/>
    <s v="Dist-Services"/>
    <x v="3"/>
    <m/>
    <n v="1"/>
    <n v="1843.11"/>
    <n v="2.2599999999999999E-2"/>
    <n v="63.05"/>
    <s v="COOPERSTOWN"/>
    <s v="Plastic"/>
    <n v="2156.0642851667303"/>
    <s v="NO"/>
    <s v="YES"/>
    <s v="&gt;0"/>
  </r>
  <r>
    <s v="DPAA1"/>
    <x v="0"/>
    <s v="40102"/>
    <x v="0"/>
    <s v="CBW0"/>
    <m/>
    <s v="2017"/>
    <s v="38000000"/>
    <s v="000038000000"/>
    <s v="000000085558"/>
    <s v="D"/>
    <s v="Dist-Services"/>
    <x v="3"/>
    <m/>
    <n v="0"/>
    <n v="0"/>
    <n v="2.2599999999999999E-2"/>
    <n v="63.05"/>
    <s v="COLUMBUS"/>
    <s v="Plastic"/>
    <n v="0"/>
    <s v="YES"/>
    <s v="NO"/>
    <s v="=0"/>
  </r>
  <r>
    <s v="DPAA1"/>
    <x v="0"/>
    <s v="40102"/>
    <x v="0"/>
    <s v="CCB0"/>
    <m/>
    <s v="2017"/>
    <s v="38000000"/>
    <s v="000038000000"/>
    <s v="000000084428"/>
    <s v="I"/>
    <s v="Dist-Services"/>
    <x v="3"/>
    <m/>
    <n v="2"/>
    <n v="3686.23"/>
    <n v="2.2599999999999999E-2"/>
    <n v="63.05"/>
    <s v="CONCORD "/>
    <s v="Plastic"/>
    <n v="4312.1402683020315"/>
    <s v="NO"/>
    <s v="YES"/>
    <s v="&gt;0"/>
  </r>
  <r>
    <s v="DPAA1"/>
    <x v="0"/>
    <s v="40102"/>
    <x v="0"/>
    <s v="CDE0"/>
    <m/>
    <s v="2017"/>
    <s v="38000000"/>
    <s v="000038000000"/>
    <s v="000000084827"/>
    <s v="I"/>
    <s v="Dist-Services"/>
    <x v="3"/>
    <m/>
    <n v="1"/>
    <n v="1843.11"/>
    <n v="2.2599999999999999E-2"/>
    <n v="63.05"/>
    <s v="CONCORD "/>
    <s v="Plastic"/>
    <n v="2156.0642851667303"/>
    <s v="NO"/>
    <s v="YES"/>
    <s v="&gt;0"/>
  </r>
  <r>
    <s v="DPAA1"/>
    <x v="0"/>
    <s v="40102"/>
    <x v="0"/>
    <s v="CHB8"/>
    <m/>
    <s v="2017"/>
    <s v="38000000"/>
    <s v="000038000000"/>
    <s v="000000085188"/>
    <s v="D"/>
    <s v="Dist-Services"/>
    <x v="3"/>
    <m/>
    <n v="1"/>
    <n v="1843.11"/>
    <n v="2.2599999999999999E-2"/>
    <n v="63.05"/>
    <s v="CHICORA"/>
    <s v="Plastic"/>
    <n v="2156.0642851667303"/>
    <s v="NO"/>
    <s v="YES"/>
    <s v="&gt;0"/>
  </r>
  <r>
    <s v="DPAA1"/>
    <x v="0"/>
    <s v="40102"/>
    <x v="0"/>
    <s v="CIV0"/>
    <m/>
    <s v="2017"/>
    <s v="38000000"/>
    <s v="000038000000"/>
    <s v="000000085774"/>
    <s v="I"/>
    <s v="Dist-Services"/>
    <x v="3"/>
    <m/>
    <n v="1"/>
    <n v="1843.11"/>
    <n v="2.2599999999999999E-2"/>
    <n v="63.05"/>
    <s v="CLINTON "/>
    <s v="Plastic"/>
    <n v="2156.0642851667303"/>
    <s v="NO"/>
    <s v="YES"/>
    <s v="&gt;0"/>
  </r>
  <r>
    <s v="DPAA1"/>
    <x v="0"/>
    <s v="40102"/>
    <x v="0"/>
    <s v="CLC8"/>
    <m/>
    <s v="2017"/>
    <s v="38000000"/>
    <s v="000038000000"/>
    <s v="000000085189"/>
    <s v="I"/>
    <s v="Dist-Services"/>
    <x v="3"/>
    <m/>
    <n v="9"/>
    <n v="16588.03"/>
    <n v="2.2599999999999999E-2"/>
    <n v="63.05"/>
    <s v="CONNEAUT LAKE"/>
    <s v="Plastic"/>
    <n v="19404.625358374855"/>
    <s v="NO"/>
    <s v="YES"/>
    <s v="&gt;0"/>
  </r>
  <r>
    <s v="DPAA1"/>
    <x v="0"/>
    <s v="40102"/>
    <x v="0"/>
    <s v="CLM8"/>
    <m/>
    <s v="2017"/>
    <s v="38000000"/>
    <s v="000038000000"/>
    <s v="000000085076"/>
    <s v="I"/>
    <s v="Dist-Services"/>
    <x v="3"/>
    <m/>
    <n v="1"/>
    <n v="1843.11"/>
    <n v="2.2599999999999999E-2"/>
    <n v="63.05"/>
    <s v="CLARK"/>
    <s v="Plastic"/>
    <n v="2156.0642851667303"/>
    <s v="NO"/>
    <s v="YES"/>
    <s v="&gt;0"/>
  </r>
  <r>
    <s v="DPAA1"/>
    <x v="0"/>
    <s v="40102"/>
    <x v="0"/>
    <s v="CLW8"/>
    <m/>
    <s v="2017"/>
    <s v="38000000"/>
    <s v="000038000000"/>
    <s v="000000085077"/>
    <s v="I"/>
    <s v="Dist-Services"/>
    <x v="3"/>
    <m/>
    <n v="2"/>
    <n v="3686.23"/>
    <n v="2.2599999999999999E-2"/>
    <n v="63.05"/>
    <s v="CLARENDON"/>
    <s v="Plastic"/>
    <n v="4312.1402683020315"/>
    <s v="NO"/>
    <s v="YES"/>
    <s v="&gt;0"/>
  </r>
  <r>
    <s v="DPAA1"/>
    <x v="0"/>
    <s v="40102"/>
    <x v="0"/>
    <s v="CNC8"/>
    <m/>
    <s v="2017"/>
    <s v="38000000"/>
    <s v="000038000000"/>
    <s v="000000085078"/>
    <s v="I"/>
    <s v="Dist-Services"/>
    <x v="3"/>
    <m/>
    <n v="1"/>
    <n v="1843.11"/>
    <n v="2.2599999999999999E-2"/>
    <n v="63.05"/>
    <s v="COCHRANTON "/>
    <s v="Plastic"/>
    <n v="2156.0642851667303"/>
    <s v="NO"/>
    <s v="YES"/>
    <s v="&gt;0"/>
  </r>
  <r>
    <s v="DPAA1"/>
    <x v="0"/>
    <s v="40102"/>
    <x v="0"/>
    <s v="CNE0"/>
    <m/>
    <s v="2017"/>
    <s v="38000000"/>
    <s v="000038000000"/>
    <s v="000000085313"/>
    <s v="I"/>
    <s v="Dist-Services"/>
    <x v="3"/>
    <m/>
    <n v="1"/>
    <n v="1843.11"/>
    <n v="2.2599999999999999E-2"/>
    <n v="63.05"/>
    <s v="CONNEAUT"/>
    <s v="Plastic"/>
    <n v="2156.0642851667303"/>
    <s v="NO"/>
    <s v="YES"/>
    <s v="&gt;0"/>
  </r>
  <r>
    <s v="DPAA1"/>
    <x v="0"/>
    <s v="40102"/>
    <x v="0"/>
    <s v="COC8"/>
    <m/>
    <s v="2017"/>
    <s v="38000000"/>
    <s v="000038000000"/>
    <s v="000000084702"/>
    <s v="I"/>
    <s v="Dist-Services"/>
    <x v="3"/>
    <m/>
    <n v="13"/>
    <n v="23960.48"/>
    <n v="2.2599999999999999E-2"/>
    <n v="63.05"/>
    <s v="CONNEAUTVILLE"/>
    <s v="Plastic"/>
    <n v="28028.894197010348"/>
    <s v="NO"/>
    <s v="YES"/>
    <s v="&gt;0"/>
  </r>
  <r>
    <s v="DPAA1"/>
    <x v="0"/>
    <s v="40102"/>
    <x v="0"/>
    <s v="COE9"/>
    <m/>
    <s v="2017"/>
    <s v="38000000"/>
    <s v="000038000000"/>
    <s v="000000084429"/>
    <s v="I"/>
    <s v="Dist-Services"/>
    <x v="3"/>
    <m/>
    <n v="77"/>
    <n v="141919.78"/>
    <n v="2.2599999999999999E-2"/>
    <n v="63.05"/>
    <s v="CORRY "/>
    <s v="Plastic"/>
    <n v="166017.31259486394"/>
    <s v="NO"/>
    <s v="YES"/>
    <s v="&gt;0"/>
  </r>
  <r>
    <s v="DPAA1"/>
    <x v="0"/>
    <s v="40102"/>
    <x v="0"/>
    <s v="COV0"/>
    <m/>
    <s v="2017"/>
    <s v="38000000"/>
    <s v="000038000000"/>
    <s v="000000084430"/>
    <s v="I"/>
    <s v="Dist-Services"/>
    <x v="3"/>
    <m/>
    <n v="4"/>
    <n v="7372.46"/>
    <n v="2.2599999999999999E-2"/>
    <n v="63.05"/>
    <s v="CORNPLANTER "/>
    <s v="Plastic"/>
    <n v="8624.2805366040629"/>
    <s v="NO"/>
    <s v="YES"/>
    <s v="&gt;0"/>
  </r>
  <r>
    <s v="DPAA1"/>
    <x v="0"/>
    <s v="40102"/>
    <x v="0"/>
    <s v="CRE8"/>
    <m/>
    <s v="2017"/>
    <s v="38000000"/>
    <s v="000038000000"/>
    <s v="000000085504"/>
    <s v="I"/>
    <s v="Dist-Services"/>
    <x v="3"/>
    <m/>
    <n v="1"/>
    <n v="1843.11"/>
    <n v="2.2599999999999999E-2"/>
    <n v="63.05"/>
    <s v="CRANESVILLE"/>
    <s v="Plastic"/>
    <n v="2156.0642851667303"/>
    <s v="NO"/>
    <s v="YES"/>
    <s v="&gt;0"/>
  </r>
  <r>
    <s v="DPAA1"/>
    <x v="0"/>
    <s v="40102"/>
    <x v="0"/>
    <s v="CRV0"/>
    <m/>
    <s v="2017"/>
    <s v="38000000"/>
    <s v="000038000000"/>
    <s v="000000084431"/>
    <s v="I"/>
    <s v="Dist-Services"/>
    <x v="3"/>
    <m/>
    <n v="32"/>
    <n v="58979.66"/>
    <n v="2.2599999999999999E-2"/>
    <n v="63.05"/>
    <s v="CRANBERRY "/>
    <s v="Plastic"/>
    <n v="68994.220896895364"/>
    <s v="NO"/>
    <s v="YES"/>
    <s v="&gt;0"/>
  </r>
  <r>
    <s v="DPAA1"/>
    <x v="0"/>
    <s v="40102"/>
    <x v="0"/>
    <s v="CSC8"/>
    <m/>
    <s v="2017"/>
    <s v="38000000"/>
    <s v="000038000000"/>
    <s v="000000084703"/>
    <s v="I"/>
    <s v="Dist-Services"/>
    <x v="3"/>
    <m/>
    <n v="6"/>
    <n v="11058.68"/>
    <n v="2.2599999999999999E-2"/>
    <n v="63.05"/>
    <s v="CAMBRIDGE SPRINGS"/>
    <s v="Plastic"/>
    <n v="12936.409106937524"/>
    <s v="NO"/>
    <s v="YES"/>
    <s v="&gt;0"/>
  </r>
  <r>
    <s v="DPAA1"/>
    <x v="0"/>
    <s v="40102"/>
    <x v="0"/>
    <s v="CTC0"/>
    <m/>
    <s v="2017"/>
    <s v="38000000"/>
    <s v="000038000000"/>
    <s v="000000084704"/>
    <s v="I"/>
    <s v="Dist-Services"/>
    <x v="3"/>
    <m/>
    <n v="13"/>
    <n v="23960.48"/>
    <n v="2.2599999999999999E-2"/>
    <n v="63.05"/>
    <s v="CLARION "/>
    <s v="Plastic"/>
    <n v="28028.894197010348"/>
    <s v="NO"/>
    <s v="YES"/>
    <s v="&gt;0"/>
  </r>
  <r>
    <s v="DPAA1"/>
    <x v="0"/>
    <s v="40102"/>
    <x v="0"/>
    <s v="CTM0"/>
    <m/>
    <s v="2017"/>
    <s v="38000000"/>
    <s v="000038000000"/>
    <s v="000000084705"/>
    <s v="I"/>
    <s v="Dist-Services"/>
    <x v="3"/>
    <m/>
    <n v="8"/>
    <n v="14744.91"/>
    <n v="2.2599999999999999E-2"/>
    <n v="63.05"/>
    <s v="COOLSPRING"/>
    <s v="Plastic"/>
    <n v="17248.549375239556"/>
    <s v="NO"/>
    <s v="YES"/>
    <s v="&gt;0"/>
  </r>
  <r>
    <s v="DPAA1"/>
    <x v="0"/>
    <s v="40102"/>
    <x v="0"/>
    <s v="CWW0"/>
    <m/>
    <s v="2017"/>
    <s v="38000000"/>
    <s v="000038000000"/>
    <s v="000000084432"/>
    <s v="I"/>
    <s v="Dist-Services"/>
    <x v="3"/>
    <m/>
    <n v="14"/>
    <n v="25803.599999999999"/>
    <n v="2.2599999999999999E-2"/>
    <n v="63.05"/>
    <s v="CONEWANGO "/>
    <s v="Plastic"/>
    <n v="30184.970180145647"/>
    <s v="NO"/>
    <s v="YES"/>
    <s v="&gt;0"/>
  </r>
  <r>
    <s v="DPAA1"/>
    <x v="0"/>
    <s v="40102"/>
    <x v="0"/>
    <s v="DEM0"/>
    <m/>
    <s v="2017"/>
    <s v="38000000"/>
    <s v="000038000000"/>
    <s v="000000084433"/>
    <s v="I"/>
    <s v="Dist-Services"/>
    <x v="3"/>
    <m/>
    <n v="3"/>
    <n v="5529.34"/>
    <n v="2.2599999999999999E-2"/>
    <n v="63.05"/>
    <s v="DELAWARE"/>
    <s v="Plastic"/>
    <n v="6468.2045534687622"/>
    <s v="NO"/>
    <s v="YES"/>
    <s v="&gt;0"/>
  </r>
  <r>
    <s v="DPAA1"/>
    <x v="0"/>
    <s v="40102"/>
    <x v="0"/>
    <s v="DOB0"/>
    <m/>
    <s v="2017"/>
    <s v="38000000"/>
    <s v="000038000000"/>
    <s v="000000084706"/>
    <s v="I"/>
    <s v="Dist-Services"/>
    <x v="3"/>
    <m/>
    <n v="2"/>
    <n v="3686.23"/>
    <n v="2.2599999999999999E-2"/>
    <n v="63.05"/>
    <s v="DONEGAL "/>
    <s v="Plastic"/>
    <n v="4312.1402683020315"/>
    <s v="NO"/>
    <s v="YES"/>
    <s v="&gt;0"/>
  </r>
  <r>
    <s v="DPAA1"/>
    <x v="0"/>
    <s v="40102"/>
    <x v="0"/>
    <s v="DUC9"/>
    <m/>
    <s v="2017"/>
    <s v="38000000"/>
    <s v="000038000000"/>
    <s v="000000084434"/>
    <s v="I"/>
    <s v="Dist-Services"/>
    <x v="3"/>
    <m/>
    <n v="129"/>
    <n v="237761.71"/>
    <n v="2.2599999999999999E-2"/>
    <n v="63.05"/>
    <s v="DUBOIS"/>
    <s v="Plastic"/>
    <n v="278132.90108087391"/>
    <s v="NO"/>
    <s v="YES"/>
    <s v="&gt;0"/>
  </r>
  <r>
    <s v="DPAA1"/>
    <x v="0"/>
    <s v="40102"/>
    <x v="0"/>
    <s v="EBC8"/>
    <m/>
    <s v="2017"/>
    <s v="38000000"/>
    <s v="000038000000"/>
    <s v="000000084435"/>
    <s v="I"/>
    <s v="Dist-Services"/>
    <x v="3"/>
    <m/>
    <n v="16"/>
    <n v="29489.82"/>
    <n v="2.2599999999999999E-2"/>
    <n v="63.05"/>
    <s v="EAST BRADY "/>
    <s v="Plastic"/>
    <n v="34497.098750479112"/>
    <s v="NO"/>
    <s v="YES"/>
    <s v="&gt;0"/>
  </r>
  <r>
    <s v="DPAA1"/>
    <x v="0"/>
    <s v="40102"/>
    <x v="0"/>
    <s v="EDE8"/>
    <m/>
    <s v="2017"/>
    <s v="38000000"/>
    <s v="000038000000"/>
    <s v="000000084436"/>
    <s v="I"/>
    <s v="Dist-Services"/>
    <x v="3"/>
    <m/>
    <n v="31"/>
    <n v="56979.86"/>
    <n v="2.2599999999999999E-2"/>
    <n v="63.05"/>
    <s v="EDINBORO "/>
    <s v="Plastic"/>
    <n v="66654.861142200083"/>
    <s v="NO"/>
    <s v="YES"/>
    <s v="&gt;0"/>
  </r>
  <r>
    <s v="DPAA1"/>
    <x v="0"/>
    <s v="40102"/>
    <x v="0"/>
    <s v="ELJ0"/>
    <m/>
    <s v="2017"/>
    <s v="38000000"/>
    <s v="000038000000"/>
    <s v="000000085190"/>
    <s v="I"/>
    <s v="Dist-Services"/>
    <x v="3"/>
    <m/>
    <n v="1"/>
    <n v="1843.11"/>
    <n v="2.2599999999999999E-2"/>
    <n v="63.05"/>
    <s v="ELDRED"/>
    <s v="Plastic"/>
    <n v="2156.0642851667303"/>
    <s v="NO"/>
    <s v="YES"/>
    <s v="&gt;0"/>
  </r>
  <r>
    <s v="DPAA1"/>
    <x v="0"/>
    <s v="40102"/>
    <x v="0"/>
    <s v="EMC8"/>
    <m/>
    <s v="2017"/>
    <s v="38000000"/>
    <s v="000038000000"/>
    <s v="000000084707"/>
    <s v="I"/>
    <s v="Dist-Services"/>
    <x v="3"/>
    <m/>
    <n v="13"/>
    <n v="23960.48"/>
    <n v="2.2599999999999999E-2"/>
    <n v="63.05"/>
    <s v="EMPORIUM "/>
    <s v="Plastic"/>
    <n v="28028.894197010348"/>
    <s v="NO"/>
    <s v="YES"/>
    <s v="&gt;0"/>
  </r>
  <r>
    <s v="DPAA1"/>
    <x v="0"/>
    <s v="40102"/>
    <x v="0"/>
    <s v="ERE9"/>
    <m/>
    <s v="2017"/>
    <s v="38000000"/>
    <s v="000038000000"/>
    <s v="000000084437"/>
    <s v="I"/>
    <s v="Dist-Services"/>
    <x v="3"/>
    <m/>
    <n v="210"/>
    <n v="387053.96"/>
    <n v="2.2599999999999999E-2"/>
    <n v="63.05"/>
    <s v="ERIE"/>
    <s v="Plastic"/>
    <n v="452774.50591031049"/>
    <s v="NO"/>
    <s v="YES"/>
    <s v="&gt;0"/>
  </r>
  <r>
    <s v="DPAA1"/>
    <x v="0"/>
    <s v="40102"/>
    <x v="0"/>
    <s v="EWM0"/>
    <m/>
    <s v="2017"/>
    <s v="38000000"/>
    <s v="000038000000"/>
    <s v="000000084828"/>
    <s v="I"/>
    <s v="Dist-Services"/>
    <x v="3"/>
    <m/>
    <n v="3"/>
    <n v="5529.34"/>
    <n v="2.2599999999999999E-2"/>
    <n v="63.05"/>
    <s v="EAST LACKAWANNOCK "/>
    <s v="Plastic"/>
    <n v="6468.2045534687622"/>
    <s v="NO"/>
    <s v="YES"/>
    <s v="&gt;0"/>
  </r>
  <r>
    <s v="DPAA1"/>
    <x v="0"/>
    <s v="40102"/>
    <x v="0"/>
    <s v="FAB0"/>
    <m/>
    <s v="2017"/>
    <s v="38000000"/>
    <s v="000038000000"/>
    <s v="000000085775"/>
    <s v="I"/>
    <s v="Dist-Services"/>
    <x v="3"/>
    <m/>
    <n v="1"/>
    <n v="1843.11"/>
    <n v="2.2599999999999999E-2"/>
    <n v="63.05"/>
    <s v="FAIRVIEW"/>
    <s v="Plastic"/>
    <n v="2156.0642851667303"/>
    <s v="NO"/>
    <s v="YES"/>
    <s v="&gt;0"/>
  </r>
  <r>
    <s v="DPAA1"/>
    <x v="0"/>
    <s v="40102"/>
    <x v="0"/>
    <s v="FHW0"/>
    <m/>
    <s v="2017"/>
    <s v="38000000"/>
    <s v="000038000000"/>
    <s v="000000084829"/>
    <s v="I"/>
    <s v="Dist-Services"/>
    <x v="3"/>
    <m/>
    <n v="2"/>
    <n v="3686.23"/>
    <n v="2.2599999999999999E-2"/>
    <n v="63.05"/>
    <s v="FREEHOLD"/>
    <s v="Plastic"/>
    <n v="4312.1402683020315"/>
    <s v="NO"/>
    <s v="YES"/>
    <s v="&gt;0"/>
  </r>
  <r>
    <s v="DPAA1"/>
    <x v="0"/>
    <s v="40102"/>
    <x v="0"/>
    <s v="FJJ8"/>
    <m/>
    <s v="2017"/>
    <s v="38000000"/>
    <s v="000038000000"/>
    <s v="000000085079"/>
    <s v="I"/>
    <s v="Dist-Services"/>
    <x v="3"/>
    <m/>
    <n v="1"/>
    <n v="1843.11"/>
    <n v="2.2599999999999999E-2"/>
    <n v="63.05"/>
    <s v="FALLS CREEK"/>
    <s v="Plastic"/>
    <n v="2156.0642851667303"/>
    <s v="NO"/>
    <s v="YES"/>
    <s v="&gt;0"/>
  </r>
  <r>
    <s v="DPAA1"/>
    <x v="0"/>
    <s v="40102"/>
    <x v="0"/>
    <s v="FLM9"/>
    <m/>
    <s v="2017"/>
    <s v="38000000"/>
    <s v="000038000000"/>
    <s v="000000085080"/>
    <s v="I"/>
    <s v="Dist-Services"/>
    <x v="3"/>
    <m/>
    <n v="2"/>
    <n v="3686.23"/>
    <n v="2.2599999999999999E-2"/>
    <n v="63.05"/>
    <s v="FARRELL "/>
    <s v="Plastic"/>
    <n v="4312.1402683020315"/>
    <s v="NO"/>
    <s v="YES"/>
    <s v="&gt;0"/>
  </r>
  <r>
    <s v="DPAA1"/>
    <x v="0"/>
    <s v="40102"/>
    <x v="0"/>
    <s v="FMW0"/>
    <m/>
    <s v="2017"/>
    <s v="38000000"/>
    <s v="000038000000"/>
    <s v="000000085081"/>
    <s v="I"/>
    <s v="Dist-Services"/>
    <x v="3"/>
    <m/>
    <n v="2"/>
    <n v="3686.23"/>
    <n v="2.2599999999999999E-2"/>
    <n v="63.05"/>
    <s v="FARMINGTON"/>
    <s v="Plastic"/>
    <n v="4312.1402683020315"/>
    <s v="NO"/>
    <s v="YES"/>
    <s v="&gt;0"/>
  </r>
  <r>
    <s v="DPAA1"/>
    <x v="0"/>
    <s v="40102"/>
    <x v="0"/>
    <s v="FOE0"/>
    <m/>
    <s v="2017"/>
    <s v="38000000"/>
    <s v="000038000000"/>
    <s v="000000084708"/>
    <s v="I"/>
    <s v="Dist-Services"/>
    <x v="3"/>
    <m/>
    <n v="18"/>
    <n v="33540.21"/>
    <n v="2.2599999999999999E-2"/>
    <n v="63.05"/>
    <s v="FOX "/>
    <s v="Plastic"/>
    <n v="39235.232242238402"/>
    <s v="NO"/>
    <s v="YES"/>
    <s v="&gt;0"/>
  </r>
  <r>
    <s v="DPAA1"/>
    <x v="0"/>
    <s v="40102"/>
    <x v="0"/>
    <s v="FOM0"/>
    <m/>
    <s v="2017"/>
    <s v="38000000"/>
    <s v="000038000000"/>
    <s v="000000084830"/>
    <s v="I"/>
    <s v="Dist-Services"/>
    <x v="3"/>
    <m/>
    <n v="2"/>
    <n v="3686.23"/>
    <n v="2.2599999999999999E-2"/>
    <n v="63.05"/>
    <s v="FOSTER"/>
    <s v="Plastic"/>
    <n v="4312.1402683020315"/>
    <s v="NO"/>
    <s v="YES"/>
    <s v="&gt;0"/>
  </r>
  <r>
    <s v="DPAA1"/>
    <x v="0"/>
    <s v="40102"/>
    <x v="0"/>
    <s v="FRV9"/>
    <m/>
    <s v="2017"/>
    <s v="38000000"/>
    <s v="000038000000"/>
    <s v="000000084438"/>
    <s v="I"/>
    <s v="Dist-Services"/>
    <x v="3"/>
    <m/>
    <n v="17"/>
    <n v="31332.94"/>
    <n v="2.2599999999999999E-2"/>
    <n v="63.05"/>
    <s v="FRANKLIN"/>
    <s v="Plastic"/>
    <n v="36653.174733614411"/>
    <s v="NO"/>
    <s v="YES"/>
    <s v="&gt;0"/>
  </r>
  <r>
    <s v="DPAA1"/>
    <x v="0"/>
    <s v="40102"/>
    <x v="0"/>
    <s v="FTE0"/>
    <m/>
    <s v="2017"/>
    <s v="38000000"/>
    <s v="000038000000"/>
    <s v="000000084439"/>
    <s v="I"/>
    <s v="Dist-Services"/>
    <x v="3"/>
    <m/>
    <n v="55"/>
    <n v="101371.27"/>
    <n v="2.2599999999999999E-2"/>
    <n v="63.05"/>
    <s v="FAIRVIEW"/>
    <s v="Plastic"/>
    <n v="118583.79303947874"/>
    <s v="NO"/>
    <s v="YES"/>
    <s v="&gt;0"/>
  </r>
  <r>
    <s v="DPAA1"/>
    <x v="0"/>
    <s v="40102"/>
    <x v="0"/>
    <s v="FTV0"/>
    <m/>
    <s v="2017"/>
    <s v="38000000"/>
    <s v="000038000000"/>
    <s v="000000084831"/>
    <s v="I"/>
    <s v="Dist-Services"/>
    <x v="3"/>
    <m/>
    <n v="3"/>
    <n v="5529.34"/>
    <n v="2.2599999999999999E-2"/>
    <n v="63.05"/>
    <s v="FRENCHCREEK "/>
    <s v="Plastic"/>
    <n v="6468.2045534687622"/>
    <s v="NO"/>
    <s v="YES"/>
    <s v="&gt;0"/>
  </r>
  <r>
    <s v="DPAA1"/>
    <x v="0"/>
    <s v="40102"/>
    <x v="0"/>
    <s v="FYM0"/>
    <m/>
    <s v="2017"/>
    <s v="38000000"/>
    <s v="000038000000"/>
    <s v="000000084440"/>
    <s v="I"/>
    <s v="Dist-Services"/>
    <x v="3"/>
    <m/>
    <n v="4"/>
    <n v="7372.46"/>
    <n v="2.2599999999999999E-2"/>
    <n v="63.05"/>
    <s v="FINDLEY "/>
    <s v="Plastic"/>
    <n v="8624.2805366040629"/>
    <s v="NO"/>
    <s v="YES"/>
    <s v="&gt;0"/>
  </r>
  <r>
    <s v="DPAA1"/>
    <x v="0"/>
    <s v="40102"/>
    <x v="0"/>
    <s v="GBE8"/>
    <m/>
    <s v="2017"/>
    <s v="38000000"/>
    <s v="000038000000"/>
    <s v="000000084441"/>
    <s v="I"/>
    <s v="Dist-Services"/>
    <x v="3"/>
    <m/>
    <n v="14"/>
    <n v="25803.599999999999"/>
    <n v="2.2599999999999999E-2"/>
    <n v="63.05"/>
    <s v="GIRARD "/>
    <s v="Plastic"/>
    <n v="30184.970180145647"/>
    <s v="NO"/>
    <s v="YES"/>
    <s v="&gt;0"/>
  </r>
  <r>
    <s v="DPAA1"/>
    <x v="0"/>
    <s v="40102"/>
    <x v="0"/>
    <s v="GFE0"/>
    <m/>
    <s v="2017"/>
    <s v="38000000"/>
    <s v="000038000000"/>
    <s v="000000084832"/>
    <s v="I"/>
    <s v="Dist-Services"/>
    <x v="3"/>
    <m/>
    <n v="2"/>
    <n v="3686.23"/>
    <n v="2.2599999999999999E-2"/>
    <n v="63.05"/>
    <s v="GREENFIELD"/>
    <s v="Plastic"/>
    <n v="4312.1402683020315"/>
    <s v="NO"/>
    <s v="YES"/>
    <s v="&gt;0"/>
  </r>
  <r>
    <s v="DPAA1"/>
    <x v="0"/>
    <s v="40102"/>
    <x v="0"/>
    <s v="GLW0"/>
    <m/>
    <s v="2017"/>
    <s v="38000000"/>
    <s v="000038000000"/>
    <s v="000000084442"/>
    <s v="I"/>
    <s v="Dist-Services"/>
    <x v="3"/>
    <m/>
    <n v="14"/>
    <n v="25803.599999999999"/>
    <n v="2.2599999999999999E-2"/>
    <n v="63.05"/>
    <s v="GLADE "/>
    <s v="Plastic"/>
    <n v="30184.970180145647"/>
    <s v="NO"/>
    <s v="YES"/>
    <s v="&gt;0"/>
  </r>
  <r>
    <s v="DPAA1"/>
    <x v="0"/>
    <s v="40102"/>
    <x v="0"/>
    <s v="GNE0"/>
    <m/>
    <s v="2017"/>
    <s v="38000000"/>
    <s v="000038000000"/>
    <s v="000000084443"/>
    <s v="I"/>
    <s v="Dist-Services"/>
    <x v="3"/>
    <m/>
    <n v="15"/>
    <n v="27646.71"/>
    <n v="2.2599999999999999E-2"/>
    <n v="63.05"/>
    <s v="GREENE"/>
    <s v="Plastic"/>
    <n v="32341.034465312379"/>
    <s v="NO"/>
    <s v="YES"/>
    <s v="&gt;0"/>
  </r>
  <r>
    <s v="DPAA1"/>
    <x v="0"/>
    <s v="40102"/>
    <x v="0"/>
    <s v="GRM8"/>
    <m/>
    <s v="2017"/>
    <s v="38000000"/>
    <s v="000038000000"/>
    <s v="000000084709"/>
    <s v="I"/>
    <s v="Dist-Services"/>
    <x v="3"/>
    <m/>
    <n v="7"/>
    <n v="12901.8"/>
    <n v="2.2599999999999999E-2"/>
    <n v="63.05"/>
    <s v="GREENVILLE "/>
    <s v="Plastic"/>
    <n v="15092.485090072823"/>
    <s v="NO"/>
    <s v="YES"/>
    <s v="&gt;0"/>
  </r>
  <r>
    <s v="DPAA1"/>
    <x v="0"/>
    <s v="40102"/>
    <x v="0"/>
    <s v="GTE0"/>
    <m/>
    <s v="2017"/>
    <s v="38000000"/>
    <s v="000038000000"/>
    <s v="000000084444"/>
    <s v="I"/>
    <s v="Dist-Services"/>
    <x v="3"/>
    <m/>
    <n v="16"/>
    <n v="29489.83"/>
    <n v="2.2599999999999999E-2"/>
    <n v="63.05"/>
    <s v="GIRARD"/>
    <s v="Plastic"/>
    <n v="34497.110448447682"/>
    <s v="NO"/>
    <s v="YES"/>
    <s v="&gt;0"/>
  </r>
  <r>
    <s v="DPAA1"/>
    <x v="0"/>
    <s v="40102"/>
    <x v="0"/>
    <s v="HBE0"/>
    <m/>
    <s v="2017"/>
    <s v="38000000"/>
    <s v="000038000000"/>
    <s v="000000084445"/>
    <s v="I"/>
    <s v="Dist-Services"/>
    <x v="3"/>
    <m/>
    <n v="87"/>
    <n v="160350.93"/>
    <n v="2.2599999999999999E-2"/>
    <n v="63.05"/>
    <s v="HARBORCREEK "/>
    <s v="Plastic"/>
    <n v="187578.01393637407"/>
    <s v="NO"/>
    <s v="YES"/>
    <s v="&gt;0"/>
  </r>
  <r>
    <s v="DPAA1"/>
    <x v="0"/>
    <s v="40102"/>
    <x v="0"/>
    <s v="HEM0"/>
    <m/>
    <s v="2017"/>
    <s v="38000000"/>
    <s v="000038000000"/>
    <s v="000000084446"/>
    <s v="I"/>
    <s v="Dist-Services"/>
    <x v="3"/>
    <m/>
    <n v="18"/>
    <n v="33176.06"/>
    <n v="2.2599999999999999E-2"/>
    <n v="63.05"/>
    <s v="HEMPFIELD "/>
    <s v="Plastic"/>
    <n v="38809.25071674971"/>
    <s v="NO"/>
    <s v="YES"/>
    <s v="&gt;0"/>
  </r>
  <r>
    <s v="DPAA1"/>
    <x v="0"/>
    <s v="40102"/>
    <x v="0"/>
    <s v="HIF0"/>
    <m/>
    <s v="2017"/>
    <s v="38000000"/>
    <s v="000038000000"/>
    <s v="000000084833"/>
    <s v="I"/>
    <s v="Dist-Services"/>
    <x v="3"/>
    <m/>
    <n v="2"/>
    <n v="3686.23"/>
    <n v="2.2599999999999999E-2"/>
    <n v="63.05"/>
    <s v="HICKORY "/>
    <s v="Plastic"/>
    <n v="4312.1402683020315"/>
    <s v="NO"/>
    <s v="YES"/>
    <s v="&gt;0"/>
  </r>
  <r>
    <s v="DPAA1"/>
    <x v="0"/>
    <s v="40102"/>
    <x v="0"/>
    <s v="HIM0"/>
    <m/>
    <s v="2017"/>
    <s v="38000000"/>
    <s v="000038000000"/>
    <s v="000000084447"/>
    <s v="I"/>
    <s v="Dist-Services"/>
    <x v="3"/>
    <m/>
    <n v="66"/>
    <n v="121645.53"/>
    <n v="2.2599999999999999E-2"/>
    <n v="63.05"/>
    <s v="HERMITAGE "/>
    <s v="Plastic"/>
    <n v="142300.55866615562"/>
    <s v="NO"/>
    <s v="YES"/>
    <s v="&gt;0"/>
  </r>
  <r>
    <s v="DPAA1"/>
    <x v="0"/>
    <s v="40102"/>
    <x v="0"/>
    <s v="HLE0"/>
    <m/>
    <s v="2017"/>
    <s v="38000000"/>
    <s v="000038000000"/>
    <s v="000000085559"/>
    <s v="I"/>
    <s v="Dist-Services"/>
    <x v="3"/>
    <m/>
    <n v="1"/>
    <n v="1843.11"/>
    <n v="2.2599999999999999E-2"/>
    <n v="63.05"/>
    <s v="HIGHLAND"/>
    <s v="Plastic"/>
    <n v="2156.0642851667303"/>
    <s v="NO"/>
    <s v="YES"/>
    <s v="&gt;0"/>
  </r>
  <r>
    <s v="DPAA1"/>
    <x v="0"/>
    <s v="40102"/>
    <x v="0"/>
    <s v="HMM0"/>
    <m/>
    <s v="2017"/>
    <s v="38000000"/>
    <s v="000038000000"/>
    <s v="000000084448"/>
    <s v="I"/>
    <s v="Dist-Services"/>
    <x v="3"/>
    <m/>
    <n v="7"/>
    <n v="12901.8"/>
    <n v="2.2599999999999999E-2"/>
    <n v="63.05"/>
    <s v="HAMILTON"/>
    <s v="Plastic"/>
    <n v="15092.485090072823"/>
    <s v="NO"/>
    <s v="YES"/>
    <s v="&gt;0"/>
  </r>
  <r>
    <s v="DPAA1"/>
    <x v="0"/>
    <s v="40102"/>
    <x v="0"/>
    <s v="HOE0"/>
    <m/>
    <s v="2017"/>
    <s v="38000000"/>
    <s v="000038000000"/>
    <s v="000000084710"/>
    <s v="I"/>
    <s v="Dist-Services"/>
    <x v="3"/>
    <m/>
    <n v="4"/>
    <n v="7372.46"/>
    <n v="2.2599999999999999E-2"/>
    <n v="63.05"/>
    <s v="HORTON"/>
    <s v="Plastic"/>
    <n v="8624.2805366040629"/>
    <s v="NO"/>
    <s v="YES"/>
    <s v="&gt;0"/>
  </r>
  <r>
    <s v="DPAA1"/>
    <x v="0"/>
    <s v="40102"/>
    <x v="0"/>
    <s v="HSC0"/>
    <m/>
    <s v="2017"/>
    <s v="38000000"/>
    <s v="000038000000"/>
    <s v="000000084711"/>
    <s v="I"/>
    <s v="Dist-Services"/>
    <x v="3"/>
    <m/>
    <n v="2"/>
    <n v="3686.23"/>
    <n v="2.2599999999999999E-2"/>
    <n v="63.05"/>
    <s v="HUSTON"/>
    <s v="Plastic"/>
    <n v="4312.1402683020315"/>
    <s v="NO"/>
    <s v="YES"/>
    <s v="&gt;0"/>
  </r>
  <r>
    <s v="DPAA1"/>
    <x v="0"/>
    <s v="40102"/>
    <x v="0"/>
    <s v="HYC8"/>
    <m/>
    <s v="2017"/>
    <s v="38000000"/>
    <s v="000038000000"/>
    <s v="000000084712"/>
    <s v="I"/>
    <s v="Dist-Services"/>
    <x v="3"/>
    <m/>
    <n v="2"/>
    <n v="3686.23"/>
    <n v="2.2599999999999999E-2"/>
    <n v="63.05"/>
    <s v="HYDETOWN "/>
    <s v="Plastic"/>
    <n v="4312.1402683020315"/>
    <s v="NO"/>
    <s v="YES"/>
    <s v="&gt;0"/>
  </r>
  <r>
    <s v="DPAA1"/>
    <x v="0"/>
    <s v="40102"/>
    <x v="0"/>
    <s v="JAE0"/>
    <m/>
    <s v="2017"/>
    <s v="38000000"/>
    <s v="000038000000"/>
    <s v="000000084449"/>
    <s v="I"/>
    <s v="Dist-Services"/>
    <x v="3"/>
    <m/>
    <n v="14"/>
    <n v="25803.599999999999"/>
    <n v="2.2599999999999999E-2"/>
    <n v="63.05"/>
    <s v="JAY "/>
    <s v="Plastic"/>
    <n v="30184.970180145647"/>
    <s v="NO"/>
    <s v="YES"/>
    <s v="&gt;0"/>
  </r>
  <r>
    <s v="DPAA1"/>
    <x v="0"/>
    <s v="40102"/>
    <x v="0"/>
    <s v="JBE8"/>
    <m/>
    <s v="2017"/>
    <s v="38000000"/>
    <s v="000038000000"/>
    <s v="000000085599"/>
    <s v="I"/>
    <s v="Dist-Services"/>
    <x v="3"/>
    <m/>
    <n v="8"/>
    <n v="14744.92"/>
    <n v="2.2599999999999999E-2"/>
    <n v="63.05"/>
    <s v="JOHNSONBURG"/>
    <s v="Plastic"/>
    <n v="17248.561073208126"/>
    <s v="NO"/>
    <s v="YES"/>
    <s v="&gt;0"/>
  </r>
  <r>
    <s v="DPAA1"/>
    <x v="0"/>
    <s v="40102"/>
    <x v="0"/>
    <s v="JCM8"/>
    <m/>
    <s v="2017"/>
    <s v="38000000"/>
    <s v="000038000000"/>
    <s v="000000085776"/>
    <s v="I"/>
    <s v="Dist-Services"/>
    <x v="3"/>
    <m/>
    <n v="1"/>
    <n v="1843.11"/>
    <n v="2.2599999999999999E-2"/>
    <n v="63.05"/>
    <s v="JACKSON CENTER "/>
    <s v="Plastic"/>
    <n v="2156.0642851667303"/>
    <s v="NO"/>
    <s v="YES"/>
    <s v="&gt;0"/>
  </r>
  <r>
    <s v="DPAA1"/>
    <x v="0"/>
    <s v="40102"/>
    <x v="0"/>
    <s v="JEM0"/>
    <m/>
    <s v="2017"/>
    <s v="38000000"/>
    <s v="000038000000"/>
    <s v="000000084450"/>
    <s v="I"/>
    <s v="Dist-Services"/>
    <x v="3"/>
    <m/>
    <n v="4"/>
    <n v="7372.46"/>
    <n v="2.2599999999999999E-2"/>
    <n v="63.05"/>
    <s v="JEFFERSON "/>
    <s v="Plastic"/>
    <n v="8624.2805366040629"/>
    <s v="NO"/>
    <s v="YES"/>
    <s v="&gt;0"/>
  </r>
  <r>
    <s v="DPAA1"/>
    <x v="0"/>
    <s v="40102"/>
    <x v="0"/>
    <s v="JKF0"/>
    <m/>
    <s v="2017"/>
    <s v="38000000"/>
    <s v="000038000000"/>
    <s v="000000084834"/>
    <s v="I"/>
    <s v="Dist-Services"/>
    <x v="3"/>
    <m/>
    <n v="4"/>
    <n v="7372.46"/>
    <n v="2.2599999999999999E-2"/>
    <n v="63.05"/>
    <s v="JENKS "/>
    <s v="Plastic"/>
    <n v="8624.2805366040629"/>
    <s v="NO"/>
    <s v="YES"/>
    <s v="&gt;0"/>
  </r>
  <r>
    <s v="DPAA1"/>
    <x v="0"/>
    <s v="40102"/>
    <x v="0"/>
    <s v="JMM0"/>
    <m/>
    <s v="2017"/>
    <s v="38000000"/>
    <s v="000038000000"/>
    <s v="000000084451"/>
    <s v="I"/>
    <s v="Dist-Services"/>
    <x v="3"/>
    <m/>
    <n v="2"/>
    <n v="3686.23"/>
    <n v="2.2599999999999999E-2"/>
    <n v="63.05"/>
    <s v="JACKSON "/>
    <s v="Plastic"/>
    <n v="4312.1402683020315"/>
    <s v="NO"/>
    <s v="YES"/>
    <s v="&gt;0"/>
  </r>
  <r>
    <s v="DPAA1"/>
    <x v="0"/>
    <s v="40102"/>
    <x v="0"/>
    <s v="JOE0"/>
    <m/>
    <s v="2017"/>
    <s v="38000000"/>
    <s v="000038000000"/>
    <s v="000000085191"/>
    <s v="I"/>
    <s v="Dist-Services"/>
    <x v="3"/>
    <m/>
    <n v="3"/>
    <n v="5529.34"/>
    <n v="2.2599999999999999E-2"/>
    <n v="63.05"/>
    <s v="JONES "/>
    <s v="Plastic"/>
    <n v="6468.2045534687622"/>
    <s v="NO"/>
    <s v="YES"/>
    <s v="&gt;0"/>
  </r>
  <r>
    <s v="DPAA1"/>
    <x v="0"/>
    <s v="40102"/>
    <x v="0"/>
    <s v="KEM0"/>
    <m/>
    <s v="2017"/>
    <s v="38000000"/>
    <s v="000038000000"/>
    <s v="000000084452"/>
    <s v="I"/>
    <s v="Dist-Services"/>
    <x v="3"/>
    <m/>
    <n v="15"/>
    <n v="27646.71"/>
    <n v="2.2599999999999999E-2"/>
    <n v="63.05"/>
    <s v="KEATING "/>
    <s v="Plastic"/>
    <n v="32341.034465312379"/>
    <s v="NO"/>
    <s v="YES"/>
    <s v="&gt;0"/>
  </r>
  <r>
    <s v="DPAA1"/>
    <x v="0"/>
    <s v="40102"/>
    <x v="0"/>
    <s v="LBE0"/>
    <m/>
    <s v="2017"/>
    <s v="38000000"/>
    <s v="000038000000"/>
    <s v="000000085692"/>
    <s v="I"/>
    <s v="Dist-Services"/>
    <x v="3"/>
    <m/>
    <n v="1"/>
    <n v="1843.11"/>
    <n v="2.2599999999999999E-2"/>
    <n v="63.05"/>
    <s v="LE BOUEF"/>
    <s v="Plastic"/>
    <n v="2156.0642851667303"/>
    <s v="NO"/>
    <s v="YES"/>
    <s v="&gt;0"/>
  </r>
  <r>
    <s v="DPAA1"/>
    <x v="0"/>
    <s v="40102"/>
    <x v="0"/>
    <s v="LCE8"/>
    <m/>
    <s v="2017"/>
    <s v="38000000"/>
    <s v="000038000000"/>
    <s v="000000084713"/>
    <s v="D"/>
    <s v="Dist-Services"/>
    <x v="3"/>
    <m/>
    <n v="0"/>
    <n v="0"/>
    <n v="2.2599999999999999E-2"/>
    <n v="63.05"/>
    <s v="LAKE CITY"/>
    <s v="Plastic"/>
    <n v="0"/>
    <s v="YES"/>
    <s v="NO"/>
    <s v="=0"/>
  </r>
  <r>
    <s v="DPAA1"/>
    <x v="0"/>
    <s v="40102"/>
    <x v="0"/>
    <s v="LIW0"/>
    <m/>
    <s v="2017"/>
    <s v="38000000"/>
    <s v="000038000000"/>
    <s v="000000084835"/>
    <s v="I"/>
    <s v="Dist-Services"/>
    <x v="3"/>
    <m/>
    <n v="2"/>
    <n v="3686.23"/>
    <n v="2.2599999999999999E-2"/>
    <n v="63.05"/>
    <s v="LIMESTONE "/>
    <s v="Plastic"/>
    <n v="4312.1402683020315"/>
    <s v="NO"/>
    <s v="YES"/>
    <s v="&gt;0"/>
  </r>
  <r>
    <s v="DPAA1"/>
    <x v="0"/>
    <s v="40102"/>
    <x v="0"/>
    <s v="LPE0"/>
    <m/>
    <s v="2017"/>
    <s v="38000000"/>
    <s v="000038000000"/>
    <s v="000000085192"/>
    <s v="I"/>
    <s v="Dist-Services"/>
    <x v="3"/>
    <m/>
    <n v="7"/>
    <n v="12901.8"/>
    <n v="2.2599999999999999E-2"/>
    <n v="63.05"/>
    <s v="LAWRENCE PARK "/>
    <s v="Plastic"/>
    <n v="15092.485090072823"/>
    <s v="NO"/>
    <s v="YES"/>
    <s v="&gt;0"/>
  </r>
  <r>
    <s v="DPAA1"/>
    <x v="0"/>
    <s v="40102"/>
    <x v="0"/>
    <s v="LRM8"/>
    <m/>
    <s v="2017"/>
    <s v="38000000"/>
    <s v="000038000000"/>
    <s v="000000084453"/>
    <s v="I"/>
    <s v="Dist-Services"/>
    <x v="3"/>
    <m/>
    <n v="17"/>
    <n v="31332.94"/>
    <n v="2.2599999999999999E-2"/>
    <n v="63.05"/>
    <s v="LEWIS RUN"/>
    <s v="Plastic"/>
    <n v="36653.174733614411"/>
    <s v="NO"/>
    <s v="YES"/>
    <s v="&gt;0"/>
  </r>
  <r>
    <s v="DPAA1"/>
    <x v="0"/>
    <s v="40102"/>
    <x v="0"/>
    <s v="LTM0"/>
    <m/>
    <s v="2017"/>
    <s v="38000000"/>
    <s v="000038000000"/>
    <s v="000000084714"/>
    <s v="I"/>
    <s v="Dist-Services"/>
    <x v="3"/>
    <m/>
    <n v="8"/>
    <n v="14744.91"/>
    <n v="2.2599999999999999E-2"/>
    <n v="63.05"/>
    <s v="LACKAWANNOCK"/>
    <s v="Plastic"/>
    <n v="17248.549375239556"/>
    <s v="NO"/>
    <s v="YES"/>
    <s v="&gt;0"/>
  </r>
  <r>
    <s v="DPAA1"/>
    <x v="0"/>
    <s v="40102"/>
    <x v="0"/>
    <s v="MCE0"/>
    <m/>
    <s v="2017"/>
    <s v="38000000"/>
    <s v="000038000000"/>
    <s v="000000084454"/>
    <s v="I"/>
    <s v="Dist-Services"/>
    <x v="3"/>
    <m/>
    <n v="191"/>
    <n v="351979.53"/>
    <n v="2.2599999999999999E-2"/>
    <n v="63.05"/>
    <s v="MILLCREEK "/>
    <s v="Plastic"/>
    <n v="411744.54793407442"/>
    <s v="NO"/>
    <s v="YES"/>
    <s v="&gt;0"/>
  </r>
  <r>
    <s v="DPAA1"/>
    <x v="0"/>
    <s v="40102"/>
    <x v="0"/>
    <s v="MEC9"/>
    <m/>
    <s v="2017"/>
    <s v="38000000"/>
    <s v="000038000000"/>
    <s v="000000084455"/>
    <s v="I"/>
    <s v="Dist-Services"/>
    <x v="3"/>
    <m/>
    <n v="31"/>
    <n v="57136.54"/>
    <n v="2.2599999999999999E-2"/>
    <n v="63.05"/>
    <s v="MEADVILLE "/>
    <s v="Plastic"/>
    <n v="66838.144913760058"/>
    <s v="NO"/>
    <s v="YES"/>
    <s v="&gt;0"/>
  </r>
  <r>
    <s v="DPAA1"/>
    <x v="0"/>
    <s v="40102"/>
    <x v="0"/>
    <s v="MIE0"/>
    <m/>
    <s v="2017"/>
    <s v="38000000"/>
    <s v="000038000000"/>
    <s v="000000085693"/>
    <s v="I"/>
    <s v="Dist-Services"/>
    <x v="3"/>
    <m/>
    <n v="1"/>
    <n v="1843.11"/>
    <n v="2.2599999999999999E-2"/>
    <n v="63.05"/>
    <s v="MILLSTONE "/>
    <s v="Plastic"/>
    <n v="2156.0642851667303"/>
    <s v="NO"/>
    <s v="YES"/>
    <s v="&gt;0"/>
  </r>
  <r>
    <s v="DPAA1"/>
    <x v="0"/>
    <s v="40102"/>
    <x v="0"/>
    <s v="MKE0"/>
    <m/>
    <s v="2017"/>
    <s v="38000000"/>
    <s v="000038000000"/>
    <s v="000000084456"/>
    <s v="I"/>
    <s v="Dist-Services"/>
    <x v="3"/>
    <m/>
    <n v="10"/>
    <n v="18431.14"/>
    <n v="2.2599999999999999E-2"/>
    <n v="63.05"/>
    <s v="MCKEAN"/>
    <s v="Plastic"/>
    <n v="21560.689643541587"/>
    <s v="NO"/>
    <s v="YES"/>
    <s v="&gt;0"/>
  </r>
  <r>
    <s v="DPAA1"/>
    <x v="0"/>
    <s v="40102"/>
    <x v="0"/>
    <s v="MOC0"/>
    <m/>
    <s v="2017"/>
    <s v="38000000"/>
    <s v="000038000000"/>
    <s v="000000084457"/>
    <s v="I"/>
    <s v="Dist-Services"/>
    <x v="3"/>
    <m/>
    <n v="2"/>
    <n v="3686.23"/>
    <n v="2.2599999999999999E-2"/>
    <n v="63.05"/>
    <s v="MONROE"/>
    <s v="Plastic"/>
    <n v="4312.1402683020315"/>
    <s v="NO"/>
    <s v="YES"/>
    <s v="&gt;0"/>
  </r>
  <r>
    <s v="DPAA1"/>
    <x v="0"/>
    <s v="40102"/>
    <x v="0"/>
    <s v="MRM8"/>
    <m/>
    <s v="2017"/>
    <s v="38000000"/>
    <s v="000038000000"/>
    <s v="000000084458"/>
    <s v="I"/>
    <s v="Dist-Services"/>
    <x v="3"/>
    <m/>
    <n v="4"/>
    <n v="7372.46"/>
    <n v="2.2599999999999999E-2"/>
    <n v="63.05"/>
    <s v="MERCER "/>
    <s v="Plastic"/>
    <n v="8624.2805366040629"/>
    <s v="NO"/>
    <s v="YES"/>
    <s v="&gt;0"/>
  </r>
  <r>
    <s v="DPAA1"/>
    <x v="0"/>
    <s v="40102"/>
    <x v="0"/>
    <s v="MVE8"/>
    <m/>
    <s v="2017"/>
    <s v="38000000"/>
    <s v="000038000000"/>
    <s v="000000085505"/>
    <s v="I"/>
    <s v="Dist-Services"/>
    <x v="3"/>
    <m/>
    <n v="2"/>
    <n v="3686.23"/>
    <n v="2.2599999999999999E-2"/>
    <n v="63.05"/>
    <s v="MILL VILLAGE "/>
    <s v="Plastic"/>
    <n v="4312.1402683020315"/>
    <s v="NO"/>
    <s v="YES"/>
    <s v="&gt;0"/>
  </r>
  <r>
    <s v="DPAA1"/>
    <x v="0"/>
    <s v="40102"/>
    <x v="0"/>
    <s v="NEE0"/>
    <m/>
    <s v="2017"/>
    <s v="38000000"/>
    <s v="000038000000"/>
    <s v="000000084715"/>
    <s v="I"/>
    <s v="Dist-Services"/>
    <x v="3"/>
    <m/>
    <n v="5"/>
    <n v="9215.57"/>
    <n v="2.2599999999999999E-2"/>
    <n v="63.05"/>
    <s v="NORTH EAST"/>
    <s v="Plastic"/>
    <n v="10780.344821770794"/>
    <s v="NO"/>
    <s v="YES"/>
    <s v="&gt;0"/>
  </r>
  <r>
    <s v="DPAA1"/>
    <x v="0"/>
    <s v="40102"/>
    <x v="0"/>
    <s v="NTM0"/>
    <m/>
    <s v="2017"/>
    <s v="38000000"/>
    <s v="000038000000"/>
    <s v="000000085600"/>
    <s v="I"/>
    <s v="Dist-Services"/>
    <x v="3"/>
    <m/>
    <n v="1"/>
    <n v="1843.11"/>
    <n v="2.2599999999999999E-2"/>
    <n v="63.05"/>
    <s v="NORWICH "/>
    <s v="Plastic"/>
    <n v="2156.0642851667303"/>
    <s v="NO"/>
    <s v="YES"/>
    <s v="&gt;0"/>
  </r>
  <r>
    <s v="DPAA1"/>
    <x v="0"/>
    <s v="40102"/>
    <x v="0"/>
    <s v="OAB0"/>
    <m/>
    <s v="2017"/>
    <s v="38000000"/>
    <s v="000038000000"/>
    <s v="000000084836"/>
    <s v="I"/>
    <s v="Dist-Services"/>
    <x v="3"/>
    <m/>
    <n v="2"/>
    <n v="3686.23"/>
    <n v="2.2599999999999999E-2"/>
    <n v="63.05"/>
    <s v="OAKLAND "/>
    <s v="Plastic"/>
    <n v="4312.1402683020315"/>
    <s v="NO"/>
    <s v="YES"/>
    <s v="&gt;0"/>
  </r>
  <r>
    <s v="DPAA1"/>
    <x v="0"/>
    <s v="40102"/>
    <x v="0"/>
    <s v="OAV0"/>
    <m/>
    <s v="2017"/>
    <s v="38000000"/>
    <s v="000038000000"/>
    <s v="000000085777"/>
    <s v="I"/>
    <s v="Dist-Services"/>
    <x v="3"/>
    <m/>
    <n v="1"/>
    <n v="1843.11"/>
    <n v="2.2599999999999999E-2"/>
    <n v="63.05"/>
    <s v="OAKLAND "/>
    <s v="Plastic"/>
    <n v="2156.0642851667303"/>
    <s v="NO"/>
    <s v="YES"/>
    <s v="&gt;0"/>
  </r>
  <r>
    <s v="DPAA1"/>
    <x v="0"/>
    <s v="40102"/>
    <x v="0"/>
    <s v="OCC0"/>
    <m/>
    <s v="2017"/>
    <s v="38000000"/>
    <s v="000038000000"/>
    <s v="000000084716"/>
    <s v="I"/>
    <s v="Dist-Services"/>
    <x v="3"/>
    <m/>
    <n v="1"/>
    <n v="1843.11"/>
    <n v="2.2599999999999999E-2"/>
    <n v="63.05"/>
    <s v="OIL CREEK "/>
    <s v="Plastic"/>
    <n v="2156.0642851667303"/>
    <s v="NO"/>
    <s v="YES"/>
    <s v="&gt;0"/>
  </r>
  <r>
    <s v="DPAA1"/>
    <x v="0"/>
    <s v="40102"/>
    <x v="0"/>
    <s v="OCM0"/>
    <m/>
    <s v="2017"/>
    <s v="38000000"/>
    <s v="000038000000"/>
    <s v="000000085193"/>
    <s v="I"/>
    <s v="Dist-Services"/>
    <x v="3"/>
    <m/>
    <n v="2"/>
    <n v="3686.23"/>
    <n v="2.2599999999999999E-2"/>
    <n v="63.05"/>
    <s v="OTTER CREEK "/>
    <s v="Plastic"/>
    <n v="4312.1402683020315"/>
    <s v="NO"/>
    <s v="YES"/>
    <s v="&gt;0"/>
  </r>
  <r>
    <s v="DPAA1"/>
    <x v="0"/>
    <s v="40102"/>
    <x v="0"/>
    <s v="OCV9"/>
    <m/>
    <s v="2017"/>
    <s v="38000000"/>
    <s v="000038000000"/>
    <s v="000000084717"/>
    <s v="I"/>
    <s v="Dist-Services"/>
    <x v="3"/>
    <m/>
    <n v="21"/>
    <n v="38705.39"/>
    <n v="2.2599999999999999E-2"/>
    <n v="63.05"/>
    <s v="OIL CITY"/>
    <s v="Plastic"/>
    <n v="45277.443572249904"/>
    <s v="NO"/>
    <s v="YES"/>
    <s v="&gt;0"/>
  </r>
  <r>
    <s v="DPAA1"/>
    <x v="0"/>
    <s v="40102"/>
    <x v="0"/>
    <s v="OTM0"/>
    <m/>
    <s v="2017"/>
    <s v="38000000"/>
    <s v="000038000000"/>
    <s v="000000085314"/>
    <s v="I"/>
    <s v="Dist-Services"/>
    <x v="3"/>
    <m/>
    <n v="5"/>
    <n v="9215.57"/>
    <n v="2.2599999999999999E-2"/>
    <n v="63.05"/>
    <s v="OTTO"/>
    <s v="Plastic"/>
    <n v="10780.344821770794"/>
    <s v="NO"/>
    <s v="YES"/>
    <s v="&gt;0"/>
  </r>
  <r>
    <s v="DPAA1"/>
    <x v="0"/>
    <s v="40102"/>
    <x v="0"/>
    <s v="OVV0"/>
    <m/>
    <s v="2017"/>
    <s v="38000000"/>
    <s v="000038000000"/>
    <s v="000000084459"/>
    <s v="I"/>
    <s v="Dist-Services"/>
    <x v="3"/>
    <m/>
    <n v="6"/>
    <n v="11058.68"/>
    <n v="2.2599999999999999E-2"/>
    <n v="63.05"/>
    <s v="OIL CREEK "/>
    <s v="Plastic"/>
    <n v="12936.409106937524"/>
    <s v="NO"/>
    <s v="YES"/>
    <s v="&gt;0"/>
  </r>
  <r>
    <s v="DPAA1"/>
    <x v="0"/>
    <s v="40102"/>
    <x v="0"/>
    <s v="PAC0"/>
    <m/>
    <s v="2017"/>
    <s v="38000000"/>
    <s v="000038000000"/>
    <s v="000000085082"/>
    <s v="I"/>
    <s v="Dist-Services"/>
    <x v="3"/>
    <m/>
    <n v="4"/>
    <n v="7372.46"/>
    <n v="2.2599999999999999E-2"/>
    <n v="63.05"/>
    <s v="PAINT "/>
    <s v="Plastic"/>
    <n v="8624.2805366040629"/>
    <s v="NO"/>
    <s v="YES"/>
    <s v="&gt;0"/>
  </r>
  <r>
    <s v="DPAA1"/>
    <x v="0"/>
    <s v="40102"/>
    <x v="0"/>
    <s v="PEM0"/>
    <m/>
    <s v="2017"/>
    <s v="38000000"/>
    <s v="000038000000"/>
    <s v="000000084460"/>
    <s v="I"/>
    <s v="Dist-Services"/>
    <x v="3"/>
    <m/>
    <n v="7"/>
    <n v="12901.8"/>
    <n v="2.2599999999999999E-2"/>
    <n v="63.05"/>
    <s v="PERRY "/>
    <s v="Plastic"/>
    <n v="15092.485090072823"/>
    <s v="NO"/>
    <s v="YES"/>
    <s v="&gt;0"/>
  </r>
  <r>
    <s v="DPAA1"/>
    <x v="0"/>
    <s v="40102"/>
    <x v="0"/>
    <s v="PFW0"/>
    <m/>
    <s v="2017"/>
    <s v="38000000"/>
    <s v="000038000000"/>
    <s v="000000084718"/>
    <s v="I"/>
    <s v="Dist-Services"/>
    <x v="3"/>
    <m/>
    <n v="2"/>
    <n v="3686.23"/>
    <n v="2.2599999999999999E-2"/>
    <n v="63.05"/>
    <s v="PITTSFIELD"/>
    <s v="Plastic"/>
    <n v="4312.1402683020315"/>
    <s v="NO"/>
    <s v="YES"/>
    <s v="&gt;0"/>
  </r>
  <r>
    <s v="DPAA1"/>
    <x v="0"/>
    <s v="40102"/>
    <x v="0"/>
    <s v="PGW0"/>
    <m/>
    <s v="2017"/>
    <s v="38000000"/>
    <s v="000038000000"/>
    <s v="000000084461"/>
    <s v="I"/>
    <s v="Dist-Services"/>
    <x v="3"/>
    <m/>
    <n v="13"/>
    <n v="23960.49"/>
    <n v="2.2599999999999999E-2"/>
    <n v="63.05"/>
    <s v="PINE GROVE"/>
    <s v="Plastic"/>
    <n v="28028.905894978921"/>
    <s v="NO"/>
    <s v="YES"/>
    <s v="&gt;0"/>
  </r>
  <r>
    <s v="DPAA1"/>
    <x v="0"/>
    <s v="40102"/>
    <x v="0"/>
    <s v="PIJ0"/>
    <m/>
    <s v="2017"/>
    <s v="38000000"/>
    <s v="000038000000"/>
    <s v="000000085083"/>
    <s v="D"/>
    <s v="Dist-Services"/>
    <x v="3"/>
    <m/>
    <n v="0"/>
    <n v="0"/>
    <n v="2.2599999999999999E-2"/>
    <n v="63.05"/>
    <s v="PINECREEK "/>
    <s v="Plastic"/>
    <n v="0"/>
    <s v="YES"/>
    <s v="NO"/>
    <s v="=0"/>
  </r>
  <r>
    <s v="DPAA1"/>
    <x v="0"/>
    <s v="40102"/>
    <x v="0"/>
    <s v="PIV0"/>
    <m/>
    <s v="2017"/>
    <s v="38000000"/>
    <s v="000038000000"/>
    <s v="000000084462"/>
    <s v="I"/>
    <s v="Dist-Services"/>
    <x v="3"/>
    <m/>
    <n v="2"/>
    <n v="3686.23"/>
    <n v="2.2599999999999999E-2"/>
    <n v="63.05"/>
    <s v="PINEGROVE "/>
    <s v="Plastic"/>
    <n v="4312.1402683020315"/>
    <s v="NO"/>
    <s v="YES"/>
    <s v="&gt;0"/>
  </r>
  <r>
    <s v="DPAA1"/>
    <x v="0"/>
    <s v="40102"/>
    <x v="0"/>
    <s v="PLV8"/>
    <m/>
    <s v="2017"/>
    <s v="38000000"/>
    <s v="000038000000"/>
    <s v="000000084719"/>
    <s v="I"/>
    <s v="Dist-Services"/>
    <x v="3"/>
    <m/>
    <n v="1"/>
    <n v="1843.11"/>
    <n v="2.2599999999999999E-2"/>
    <n v="63.05"/>
    <s v="PLEASANTVILLE"/>
    <s v="Plastic"/>
    <n v="2156.0642851667303"/>
    <s v="NO"/>
    <s v="YES"/>
    <s v="&gt;0"/>
  </r>
  <r>
    <s v="DPAA1"/>
    <x v="0"/>
    <s v="40102"/>
    <x v="0"/>
    <s v="PRV0"/>
    <m/>
    <s v="2017"/>
    <s v="38000000"/>
    <s v="000038000000"/>
    <s v="000000084463"/>
    <s v="I"/>
    <s v="Dist-Services"/>
    <x v="3"/>
    <m/>
    <n v="1"/>
    <n v="1843.11"/>
    <n v="2.2599999999999999E-2"/>
    <n v="63.05"/>
    <s v="PRESIDENT "/>
    <s v="Plastic"/>
    <n v="2156.0642851667303"/>
    <s v="NO"/>
    <s v="YES"/>
    <s v="&gt;0"/>
  </r>
  <r>
    <s v="DPAA1"/>
    <x v="0"/>
    <s v="40102"/>
    <x v="0"/>
    <s v="PTE8"/>
    <m/>
    <s v="2017"/>
    <s v="38000000"/>
    <s v="000038000000"/>
    <s v="000000084464"/>
    <s v="I"/>
    <s v="Dist-Services"/>
    <x v="3"/>
    <m/>
    <n v="9"/>
    <n v="16588.03"/>
    <n v="2.2599999999999999E-2"/>
    <n v="63.05"/>
    <s v="PLATEA "/>
    <s v="Plastic"/>
    <n v="19404.625358374855"/>
    <s v="NO"/>
    <s v="YES"/>
    <s v="&gt;0"/>
  </r>
  <r>
    <s v="DPAA1"/>
    <x v="0"/>
    <s v="40102"/>
    <x v="0"/>
    <s v="PYM0"/>
    <m/>
    <s v="2017"/>
    <s v="38000000"/>
    <s v="000038000000"/>
    <s v="000000084465"/>
    <s v="I"/>
    <s v="Dist-Services"/>
    <x v="3"/>
    <m/>
    <n v="18"/>
    <n v="33176.050000000003"/>
    <n v="2.2599999999999999E-2"/>
    <n v="63.05"/>
    <s v="PYMATUNING"/>
    <s v="Plastic"/>
    <n v="38809.239018781147"/>
    <s v="NO"/>
    <s v="YES"/>
    <s v="&gt;0"/>
  </r>
  <r>
    <s v="DPAA1"/>
    <x v="0"/>
    <s v="40102"/>
    <x v="0"/>
    <s v="RBE8"/>
    <m/>
    <s v="2017"/>
    <s v="38000000"/>
    <s v="000038000000"/>
    <s v="000000084466"/>
    <s v="I"/>
    <s v="Dist-Services"/>
    <x v="3"/>
    <m/>
    <n v="1"/>
    <n v="1843.11"/>
    <n v="2.2599999999999999E-2"/>
    <n v="63.05"/>
    <s v="RIDGWAY"/>
    <s v="Plastic"/>
    <n v="2156.0642851667303"/>
    <s v="NO"/>
    <s v="YES"/>
    <s v="&gt;0"/>
  </r>
  <r>
    <s v="DPAA1"/>
    <x v="0"/>
    <s v="40102"/>
    <x v="0"/>
    <s v="REJ8"/>
    <m/>
    <s v="2017"/>
    <s v="38000000"/>
    <s v="000038000000"/>
    <s v="000000084720"/>
    <s v="I"/>
    <s v="Dist-Services"/>
    <x v="3"/>
    <m/>
    <n v="2"/>
    <n v="3686.23"/>
    <n v="2.2599999999999999E-2"/>
    <n v="63.05"/>
    <s v="REYNOLDSVILLE"/>
    <s v="Plastic"/>
    <n v="4312.1402683020315"/>
    <s v="NO"/>
    <s v="YES"/>
    <s v="&gt;0"/>
  </r>
  <r>
    <s v="DPAA1"/>
    <x v="0"/>
    <s v="40102"/>
    <x v="0"/>
    <s v="RNC0"/>
    <m/>
    <s v="2017"/>
    <s v="38000000"/>
    <s v="000038000000"/>
    <s v="000000085084"/>
    <s v="I"/>
    <s v="Dist-Services"/>
    <x v="3"/>
    <m/>
    <n v="6"/>
    <n v="11058.68"/>
    <n v="2.2599999999999999E-2"/>
    <n v="63.05"/>
    <s v="RANDOLPH"/>
    <s v="Plastic"/>
    <n v="12936.409106937524"/>
    <s v="NO"/>
    <s v="YES"/>
    <s v="&gt;0"/>
  </r>
  <r>
    <s v="DPAA1"/>
    <x v="0"/>
    <s v="40102"/>
    <x v="0"/>
    <s v="ROJ0"/>
    <m/>
    <s v="2017"/>
    <s v="38000000"/>
    <s v="000038000000"/>
    <s v="000000085506"/>
    <s v="I"/>
    <s v="Dist-Services"/>
    <x v="3"/>
    <m/>
    <n v="3"/>
    <n v="5529.34"/>
    <n v="2.2599999999999999E-2"/>
    <n v="63.05"/>
    <s v="ROSE"/>
    <s v="Plastic"/>
    <n v="6468.2045534687622"/>
    <s v="NO"/>
    <s v="YES"/>
    <s v="&gt;0"/>
  </r>
  <r>
    <s v="DPAA1"/>
    <x v="0"/>
    <s v="40102"/>
    <x v="0"/>
    <s v="ROV8"/>
    <m/>
    <s v="2017"/>
    <s v="38000000"/>
    <s v="000038000000"/>
    <s v="000000085694"/>
    <s v="I"/>
    <s v="Dist-Services"/>
    <x v="3"/>
    <m/>
    <n v="1"/>
    <n v="1843.11"/>
    <n v="2.2599999999999999E-2"/>
    <n v="63.05"/>
    <s v="ROUSEVILLE "/>
    <s v="Plastic"/>
    <n v="2156.0642851667303"/>
    <s v="NO"/>
    <s v="YES"/>
    <s v="&gt;0"/>
  </r>
  <r>
    <s v="DPAA1"/>
    <x v="0"/>
    <s v="40102"/>
    <x v="0"/>
    <s v="RTE0"/>
    <m/>
    <s v="2017"/>
    <s v="38000000"/>
    <s v="000038000000"/>
    <s v="000000085194"/>
    <s v="I"/>
    <s v="Dist-Services"/>
    <x v="3"/>
    <m/>
    <n v="3"/>
    <n v="5529.34"/>
    <n v="2.2599999999999999E-2"/>
    <n v="63.05"/>
    <s v="RIDGWAY "/>
    <s v="Plastic"/>
    <n v="6468.2045534687622"/>
    <s v="NO"/>
    <s v="YES"/>
    <s v="&gt;0"/>
  </r>
  <r>
    <s v="DPAA1"/>
    <x v="0"/>
    <s v="40102"/>
    <x v="0"/>
    <s v="RTV0"/>
    <m/>
    <s v="2017"/>
    <s v="38000000"/>
    <s v="000038000000"/>
    <s v="000000085085"/>
    <s v="I"/>
    <s v="Dist-Services"/>
    <x v="3"/>
    <m/>
    <n v="1"/>
    <n v="1843.11"/>
    <n v="2.2599999999999999E-2"/>
    <n v="63.05"/>
    <s v="ROCKLAND"/>
    <s v="Plastic"/>
    <n v="2156.0642851667303"/>
    <s v="NO"/>
    <s v="YES"/>
    <s v="&gt;0"/>
  </r>
  <r>
    <s v="DPAA1"/>
    <x v="0"/>
    <s v="40102"/>
    <x v="0"/>
    <s v="SAC0"/>
    <m/>
    <s v="2017"/>
    <s v="38000000"/>
    <s v="000038000000"/>
    <s v="000000084467"/>
    <s v="I"/>
    <s v="Dist-Services"/>
    <x v="3"/>
    <m/>
    <n v="11"/>
    <n v="20274.25"/>
    <n v="2.2599999999999999E-2"/>
    <n v="63.05"/>
    <s v="SADSBURY"/>
    <s v="Plastic"/>
    <n v="23716.753928708316"/>
    <s v="NO"/>
    <s v="YES"/>
    <s v="&gt;0"/>
  </r>
  <r>
    <s v="DPAA1"/>
    <x v="0"/>
    <s v="40102"/>
    <x v="0"/>
    <s v="SAV0"/>
    <m/>
    <s v="2017"/>
    <s v="38000000"/>
    <s v="000038000000"/>
    <s v="000000084468"/>
    <s v="I"/>
    <s v="Dist-Services"/>
    <x v="3"/>
    <m/>
    <n v="7"/>
    <n v="12901.8"/>
    <n v="2.2599999999999999E-2"/>
    <n v="63.05"/>
    <s v="SANDYCREEK"/>
    <s v="Plastic"/>
    <n v="15092.485090072823"/>
    <s v="NO"/>
    <s v="YES"/>
    <s v="&gt;0"/>
  </r>
  <r>
    <s v="DPAA1"/>
    <x v="0"/>
    <s v="40102"/>
    <x v="0"/>
    <s v="SBC8"/>
    <m/>
    <s v="2017"/>
    <s v="38000000"/>
    <s v="000038000000"/>
    <s v="000000084837"/>
    <s v="I"/>
    <s v="Dist-Services"/>
    <x v="3"/>
    <m/>
    <n v="1"/>
    <n v="1843.11"/>
    <n v="2.2599999999999999E-2"/>
    <n v="63.05"/>
    <s v="STRATTANVILLE"/>
    <s v="Plastic"/>
    <n v="2156.0642851667303"/>
    <s v="NO"/>
    <s v="YES"/>
    <s v="&gt;0"/>
  </r>
  <r>
    <s v="DPAA1"/>
    <x v="0"/>
    <s v="40102"/>
    <x v="0"/>
    <s v="SBE9"/>
    <m/>
    <s v="2017"/>
    <s v="38000000"/>
    <s v="000038000000"/>
    <s v="000000084469"/>
    <s v="I"/>
    <s v="Dist-Services"/>
    <x v="3"/>
    <m/>
    <n v="53"/>
    <n v="97685.04"/>
    <n v="2.2599999999999999E-2"/>
    <n v="63.05"/>
    <s v="ST MARYS"/>
    <s v="Plastic"/>
    <n v="114271.65277117668"/>
    <s v="NO"/>
    <s v="YES"/>
    <s v="&gt;0"/>
  </r>
  <r>
    <s v="DPAA1"/>
    <x v="0"/>
    <s v="40102"/>
    <x v="0"/>
    <s v="SBM8"/>
    <m/>
    <s v="2017"/>
    <s v="38000000"/>
    <s v="000038000000"/>
    <s v="000000084721"/>
    <s v="I"/>
    <s v="Dist-Services"/>
    <x v="3"/>
    <m/>
    <n v="77"/>
    <n v="141694.84"/>
    <n v="2.2599999999999999E-2"/>
    <n v="63.05"/>
    <s v="SHARPSVILLE"/>
    <s v="Plastic"/>
    <n v="165754.17848984286"/>
    <s v="NO"/>
    <s v="YES"/>
    <s v="&gt;0"/>
  </r>
  <r>
    <s v="DPAA1"/>
    <x v="0"/>
    <s v="40102"/>
    <x v="0"/>
    <s v="SBW8"/>
    <m/>
    <s v="2017"/>
    <s v="38000000"/>
    <s v="000038000000"/>
    <s v="000000085086"/>
    <s v="I"/>
    <s v="Dist-Services"/>
    <x v="3"/>
    <m/>
    <n v="1"/>
    <n v="1843.11"/>
    <n v="2.2599999999999999E-2"/>
    <n v="63.05"/>
    <s v="SUGAR GROVE"/>
    <s v="Plastic"/>
    <n v="2156.0642851667303"/>
    <s v="NO"/>
    <s v="YES"/>
    <s v="&gt;0"/>
  </r>
  <r>
    <s v="DPAA1"/>
    <x v="0"/>
    <s v="40102"/>
    <x v="0"/>
    <s v="SCM0"/>
    <m/>
    <s v="2017"/>
    <s v="38000000"/>
    <s v="000038000000"/>
    <s v="000000084838"/>
    <s v="I"/>
    <s v="Dist-Services"/>
    <x v="3"/>
    <m/>
    <n v="1"/>
    <n v="1843.11"/>
    <n v="2.2599999999999999E-2"/>
    <n v="63.05"/>
    <s v="SANDY CREEK "/>
    <s v="Plastic"/>
    <n v="2156.0642851667303"/>
    <s v="NO"/>
    <s v="YES"/>
    <s v="&gt;0"/>
  </r>
  <r>
    <s v="DPAA1"/>
    <x v="0"/>
    <s v="40102"/>
    <x v="0"/>
    <s v="SEC8"/>
    <m/>
    <s v="2017"/>
    <s v="38000000"/>
    <s v="000038000000"/>
    <s v="000000085414"/>
    <s v="I"/>
    <s v="Dist-Services"/>
    <x v="3"/>
    <m/>
    <n v="6"/>
    <n v="11058.68"/>
    <n v="2.2599999999999999E-2"/>
    <n v="63.05"/>
    <s v="SAEGERTOWN "/>
    <s v="Plastic"/>
    <n v="12936.409106937524"/>
    <s v="NO"/>
    <s v="YES"/>
    <s v="&gt;0"/>
  </r>
  <r>
    <s v="DPAA1"/>
    <x v="0"/>
    <s v="40102"/>
    <x v="0"/>
    <s v="SEM0"/>
    <m/>
    <s v="2017"/>
    <s v="38000000"/>
    <s v="000038000000"/>
    <s v="000000085195"/>
    <s v="I"/>
    <s v="Dist-Services"/>
    <x v="3"/>
    <m/>
    <n v="1"/>
    <n v="1843.11"/>
    <n v="2.2599999999999999E-2"/>
    <n v="63.05"/>
    <s v="SERGEANT"/>
    <s v="Plastic"/>
    <n v="2156.0642851667303"/>
    <s v="NO"/>
    <s v="YES"/>
    <s v="&gt;0"/>
  </r>
  <r>
    <s v="DPAA1"/>
    <x v="0"/>
    <s v="40102"/>
    <x v="0"/>
    <s v="SEW0"/>
    <m/>
    <s v="2017"/>
    <s v="38000000"/>
    <s v="000038000000"/>
    <s v="000000085196"/>
    <s v="I"/>
    <s v="Dist-Services"/>
    <x v="3"/>
    <m/>
    <n v="49"/>
    <n v="90102.92"/>
    <n v="2.2599999999999999E-2"/>
    <n v="63.05"/>
    <s v="SHEFFIELD "/>
    <s v="Plastic"/>
    <n v="105402.11262552702"/>
    <s v="NO"/>
    <s v="YES"/>
    <s v="&gt;0"/>
  </r>
  <r>
    <s v="DPAA1"/>
    <x v="0"/>
    <s v="40102"/>
    <x v="0"/>
    <s v="SGM0"/>
    <m/>
    <s v="2017"/>
    <s v="38000000"/>
    <s v="000038000000"/>
    <s v="000000084470"/>
    <s v="I"/>
    <s v="Dist-Services"/>
    <x v="3"/>
    <m/>
    <n v="1"/>
    <n v="1843.11"/>
    <n v="2.2599999999999999E-2"/>
    <n v="63.05"/>
    <s v="SUGAR GROVE "/>
    <s v="Plastic"/>
    <n v="2156.0642851667303"/>
    <s v="NO"/>
    <s v="YES"/>
    <s v="&gt;0"/>
  </r>
  <r>
    <s v="DPAA1"/>
    <x v="0"/>
    <s v="40102"/>
    <x v="0"/>
    <s v="SHM8"/>
    <m/>
    <s v="2017"/>
    <s v="38000000"/>
    <s v="000038000000"/>
    <s v="000000085315"/>
    <s v="I"/>
    <s v="Dist-Services"/>
    <x v="3"/>
    <m/>
    <n v="1"/>
    <n v="1843.11"/>
    <n v="2.2599999999999999E-2"/>
    <n v="63.05"/>
    <s v="SHEAKLEYVILLE"/>
    <s v="Plastic"/>
    <n v="2156.0642851667303"/>
    <s v="NO"/>
    <s v="YES"/>
    <s v="&gt;0"/>
  </r>
  <r>
    <s v="DPAA1"/>
    <x v="0"/>
    <s v="40102"/>
    <x v="0"/>
    <s v="SMC0"/>
    <m/>
    <s v="2017"/>
    <s v="38000000"/>
    <s v="000038000000"/>
    <s v="000000084471"/>
    <s v="I"/>
    <s v="Dist-Services"/>
    <x v="3"/>
    <m/>
    <n v="5"/>
    <n v="9215.57"/>
    <n v="2.2599999999999999E-2"/>
    <n v="63.05"/>
    <s v="SUMMIT"/>
    <s v="Plastic"/>
    <n v="10780.344821770794"/>
    <s v="NO"/>
    <s v="YES"/>
    <s v="&gt;0"/>
  </r>
  <r>
    <s v="DPAA1"/>
    <x v="0"/>
    <s v="40102"/>
    <x v="0"/>
    <s v="SME0"/>
    <m/>
    <s v="2017"/>
    <s v="38000000"/>
    <s v="000038000000"/>
    <s v="000000084472"/>
    <s v="I"/>
    <s v="Dist-Services"/>
    <x v="3"/>
    <m/>
    <n v="52"/>
    <n v="95841.93"/>
    <n v="2.2599999999999999E-2"/>
    <n v="63.05"/>
    <s v="SUMMIT"/>
    <s v="Plastic"/>
    <n v="112115.58848600996"/>
    <s v="NO"/>
    <s v="YES"/>
    <s v="&gt;0"/>
  </r>
  <r>
    <s v="DPAA1"/>
    <x v="0"/>
    <s v="40102"/>
    <x v="0"/>
    <s v="SMM8"/>
    <m/>
    <s v="2017"/>
    <s v="38000000"/>
    <s v="000038000000"/>
    <s v="000000084473"/>
    <s v="I"/>
    <s v="Dist-Services"/>
    <x v="3"/>
    <m/>
    <n v="4"/>
    <n v="7372.46"/>
    <n v="2.2599999999999999E-2"/>
    <n v="63.05"/>
    <s v="SMETHPORT"/>
    <s v="Plastic"/>
    <n v="8624.2805366040629"/>
    <s v="NO"/>
    <s v="YES"/>
    <s v="&gt;0"/>
  </r>
  <r>
    <s v="DPAA1"/>
    <x v="0"/>
    <s v="40102"/>
    <x v="0"/>
    <s v="SNJ0"/>
    <m/>
    <s v="2017"/>
    <s v="38000000"/>
    <s v="000038000000"/>
    <s v="000000084722"/>
    <s v="I"/>
    <s v="Dist-Services"/>
    <x v="3"/>
    <m/>
    <n v="4"/>
    <n v="7372.46"/>
    <n v="2.2599999999999999E-2"/>
    <n v="63.05"/>
    <s v="SNYDER"/>
    <s v="Plastic"/>
    <n v="8624.2805366040629"/>
    <s v="NO"/>
    <s v="YES"/>
    <s v="&gt;0"/>
  </r>
  <r>
    <s v="DPAA1"/>
    <x v="0"/>
    <s v="40102"/>
    <x v="0"/>
    <s v="SNM9"/>
    <m/>
    <s v="2017"/>
    <s v="38000000"/>
    <s v="000038000000"/>
    <s v="000000084474"/>
    <s v="I"/>
    <s v="Dist-Services"/>
    <x v="3"/>
    <m/>
    <n v="69"/>
    <n v="127174.89"/>
    <n v="2.2599999999999999E-2"/>
    <n v="63.05"/>
    <s v="SHARON"/>
    <s v="Plastic"/>
    <n v="148768.78661556152"/>
    <s v="NO"/>
    <s v="YES"/>
    <s v="&gt;0"/>
  </r>
  <r>
    <s v="DPAA1"/>
    <x v="0"/>
    <s v="40102"/>
    <x v="0"/>
    <s v="SPC8"/>
    <m/>
    <s v="2017"/>
    <s v="38000000"/>
    <s v="000038000000"/>
    <s v="000000085197"/>
    <s v="I"/>
    <s v="Dist-Services"/>
    <x v="3"/>
    <m/>
    <n v="1"/>
    <n v="1843.11"/>
    <n v="2.2599999999999999E-2"/>
    <n v="63.05"/>
    <s v="SPRINGBORO "/>
    <s v="Plastic"/>
    <n v="2156.0642851667303"/>
    <s v="NO"/>
    <s v="YES"/>
    <s v="&gt;0"/>
  </r>
  <r>
    <s v="DPAA1"/>
    <x v="0"/>
    <s v="40102"/>
    <x v="0"/>
    <s v="SPE0"/>
    <m/>
    <s v="2017"/>
    <s v="38000000"/>
    <s v="000038000000"/>
    <s v="000000084839"/>
    <s v="I"/>
    <s v="Dist-Services"/>
    <x v="3"/>
    <m/>
    <n v="35"/>
    <n v="64322.55"/>
    <n v="2.2599999999999999E-2"/>
    <n v="63.05"/>
    <s v="SPRINGFIELD "/>
    <s v="Plastic"/>
    <n v="75244.316826370268"/>
    <s v="NO"/>
    <s v="YES"/>
    <s v="&gt;0"/>
  </r>
  <r>
    <s v="DPAA1"/>
    <x v="0"/>
    <s v="40102"/>
    <x v="0"/>
    <s v="SPM0"/>
    <m/>
    <s v="2017"/>
    <s v="38000000"/>
    <s v="000038000000"/>
    <s v="000000084840"/>
    <s v="I"/>
    <s v="Dist-Services"/>
    <x v="3"/>
    <m/>
    <n v="1"/>
    <n v="1843.11"/>
    <n v="2.2599999999999999E-2"/>
    <n v="63.05"/>
    <s v="SOUTH PYMATUNING"/>
    <s v="Plastic"/>
    <n v="2156.0642851667303"/>
    <s v="NO"/>
    <s v="YES"/>
    <s v="&gt;0"/>
  </r>
  <r>
    <s v="DPAA1"/>
    <x v="0"/>
    <s v="40102"/>
    <x v="0"/>
    <s v="STM0"/>
    <m/>
    <s v="2017"/>
    <s v="38000000"/>
    <s v="000038000000"/>
    <s v="000000084475"/>
    <s v="I"/>
    <s v="Dist-Services"/>
    <x v="3"/>
    <m/>
    <n v="8"/>
    <n v="14744.91"/>
    <n v="2.2599999999999999E-2"/>
    <n v="63.05"/>
    <s v="SHENANGO"/>
    <s v="Plastic"/>
    <n v="17248.549375239556"/>
    <s v="NO"/>
    <s v="YES"/>
    <s v="&gt;0"/>
  </r>
  <r>
    <s v="DPAA1"/>
    <x v="0"/>
    <s v="40102"/>
    <x v="0"/>
    <s v="STW0"/>
    <m/>
    <s v="2017"/>
    <s v="38000000"/>
    <s v="000038000000"/>
    <s v="000000084841"/>
    <s v="I"/>
    <s v="Dist-Services"/>
    <x v="3"/>
    <m/>
    <n v="1"/>
    <n v="1843.11"/>
    <n v="2.2599999999999999E-2"/>
    <n v="63.05"/>
    <s v="SUGAR GROVE "/>
    <s v="Plastic"/>
    <n v="2156.0642851667303"/>
    <s v="NO"/>
    <s v="YES"/>
    <s v="&gt;0"/>
  </r>
  <r>
    <s v="DPAA1"/>
    <x v="0"/>
    <s v="40102"/>
    <x v="0"/>
    <s v="SUV8"/>
    <m/>
    <s v="2017"/>
    <s v="38000000"/>
    <s v="000038000000"/>
    <s v="000000084476"/>
    <s v="I"/>
    <s v="Dist-Services"/>
    <x v="3"/>
    <m/>
    <n v="14"/>
    <n v="25803.599999999999"/>
    <n v="2.2599999999999999E-2"/>
    <n v="63.05"/>
    <s v="SUGAR CREEK"/>
    <s v="Plastic"/>
    <n v="30184.970180145647"/>
    <s v="NO"/>
    <s v="YES"/>
    <s v="&gt;0"/>
  </r>
  <r>
    <s v="DPAA1"/>
    <x v="0"/>
    <s v="40102"/>
    <x v="0"/>
    <s v="SYC0"/>
    <m/>
    <s v="2017"/>
    <s v="38000000"/>
    <s v="000038000000"/>
    <s v="000000084477"/>
    <s v="I"/>
    <s v="Dist-Services"/>
    <x v="3"/>
    <m/>
    <n v="48"/>
    <n v="88469.47"/>
    <n v="2.2599999999999999E-2"/>
    <n v="63.05"/>
    <s v="SANDY "/>
    <s v="Plastic"/>
    <n v="103491.30794940591"/>
    <s v="NO"/>
    <s v="YES"/>
    <s v="&gt;0"/>
  </r>
  <r>
    <s v="DPAA1"/>
    <x v="0"/>
    <s v="40102"/>
    <x v="0"/>
    <s v="SYJ8"/>
    <m/>
    <s v="2017"/>
    <s v="38000000"/>
    <s v="000038000000"/>
    <s v="000000085198"/>
    <s v="I"/>
    <s v="Dist-Services"/>
    <x v="3"/>
    <m/>
    <n v="8"/>
    <n v="15027.5"/>
    <n v="2.2599999999999999E-2"/>
    <n v="63.05"/>
    <s v="SYKESVILLE "/>
    <s v="Plastic"/>
    <n v="17579.122269068608"/>
    <s v="NO"/>
    <s v="YES"/>
    <s v="&gt;0"/>
  </r>
  <r>
    <s v="DPAA1"/>
    <x v="0"/>
    <s v="40102"/>
    <x v="0"/>
    <s v="TBW8"/>
    <m/>
    <s v="2017"/>
    <s v="38000000"/>
    <s v="000038000000"/>
    <s v="000000084478"/>
    <s v="I"/>
    <s v="Dist-Services"/>
    <x v="3"/>
    <m/>
    <n v="5"/>
    <n v="9215.57"/>
    <n v="2.2599999999999999E-2"/>
    <n v="63.05"/>
    <s v="TIDIOUTE "/>
    <s v="Plastic"/>
    <n v="10780.344821770794"/>
    <s v="NO"/>
    <s v="YES"/>
    <s v="&gt;0"/>
  </r>
  <r>
    <s v="DPAA1"/>
    <x v="0"/>
    <s v="40102"/>
    <x v="0"/>
    <s v="TIC9"/>
    <m/>
    <s v="2017"/>
    <s v="38000000"/>
    <s v="000038000000"/>
    <s v="000000084479"/>
    <s v="I"/>
    <s v="Dist-Services"/>
    <x v="3"/>
    <m/>
    <n v="20"/>
    <n v="36862.28"/>
    <n v="2.2599999999999999E-2"/>
    <n v="63.05"/>
    <s v="TITUSVILLE"/>
    <s v="Plastic"/>
    <n v="43121.379287083175"/>
    <s v="NO"/>
    <s v="YES"/>
    <s v="&gt;0"/>
  </r>
  <r>
    <s v="DPAA1"/>
    <x v="0"/>
    <s v="40102"/>
    <x v="0"/>
    <s v="UCE8"/>
    <m/>
    <s v="2017"/>
    <s v="38000000"/>
    <s v="000038000000"/>
    <s v="000000084480"/>
    <s v="I"/>
    <s v="Dist-Services"/>
    <x v="3"/>
    <m/>
    <n v="7"/>
    <n v="12901.8"/>
    <n v="2.2599999999999999E-2"/>
    <n v="63.05"/>
    <s v="UNION CITY "/>
    <s v="Plastic"/>
    <n v="15092.485090072823"/>
    <s v="NO"/>
    <s v="YES"/>
    <s v="&gt;0"/>
  </r>
  <r>
    <s v="DPAA1"/>
    <x v="0"/>
    <s v="40102"/>
    <x v="0"/>
    <s v="UTE0"/>
    <m/>
    <s v="2017"/>
    <s v="38000000"/>
    <s v="000038000000"/>
    <s v="000000085087"/>
    <s v="I"/>
    <s v="Dist-Services"/>
    <x v="3"/>
    <m/>
    <n v="2"/>
    <n v="3686.23"/>
    <n v="2.2599999999999999E-2"/>
    <n v="63.05"/>
    <s v="UNION "/>
    <s v="Plastic"/>
    <n v="4312.1402683020315"/>
    <s v="NO"/>
    <s v="YES"/>
    <s v="&gt;0"/>
  </r>
  <r>
    <s v="DPAA1"/>
    <x v="0"/>
    <s v="40102"/>
    <x v="0"/>
    <s v="UTJ0"/>
    <m/>
    <s v="2017"/>
    <s v="38000000"/>
    <s v="000038000000"/>
    <s v="000000085695"/>
    <s v="I"/>
    <s v="Dist-Services"/>
    <x v="3"/>
    <m/>
    <n v="1"/>
    <n v="1843.11"/>
    <n v="2.2599999999999999E-2"/>
    <n v="63.05"/>
    <s v="UNION "/>
    <s v="Plastic"/>
    <n v="2156.0642851667303"/>
    <s v="NO"/>
    <s v="YES"/>
    <s v="&gt;0"/>
  </r>
  <r>
    <s v="DPAA1"/>
    <x v="0"/>
    <s v="40102"/>
    <x v="0"/>
    <s v="VEC0"/>
    <m/>
    <s v="2017"/>
    <s v="38000000"/>
    <s v="000038000000"/>
    <s v="000000084481"/>
    <s v="I"/>
    <s v="Dist-Services"/>
    <x v="3"/>
    <m/>
    <n v="11"/>
    <n v="20274.259999999998"/>
    <n v="2.2599999999999999E-2"/>
    <n v="63.05"/>
    <s v="VERNON"/>
    <s v="Plastic"/>
    <n v="23716.765626676886"/>
    <s v="NO"/>
    <s v="YES"/>
    <s v="&gt;0"/>
  </r>
  <r>
    <s v="DPAA1"/>
    <x v="0"/>
    <s v="40102"/>
    <x v="0"/>
    <s v="VGE0"/>
    <m/>
    <s v="2017"/>
    <s v="38000000"/>
    <s v="000038000000"/>
    <s v="000000085601"/>
    <s v="I"/>
    <s v="Dist-Services"/>
    <x v="3"/>
    <m/>
    <n v="2"/>
    <n v="3686.23"/>
    <n v="2.2599999999999999E-2"/>
    <n v="63.05"/>
    <s v="VENANGO "/>
    <s v="Plastic"/>
    <n v="4312.1402683020315"/>
    <s v="NO"/>
    <s v="YES"/>
    <s v="&gt;0"/>
  </r>
  <r>
    <s v="DPAA1"/>
    <x v="0"/>
    <s v="40102"/>
    <x v="0"/>
    <s v="WBC8"/>
    <m/>
    <s v="2017"/>
    <s v="38000000"/>
    <s v="000038000000"/>
    <s v="000000085316"/>
    <s v="I"/>
    <s v="Dist-Services"/>
    <x v="3"/>
    <m/>
    <n v="9"/>
    <n v="16588.03"/>
    <n v="2.2599999999999999E-2"/>
    <n v="63.05"/>
    <s v="WOODCOCK "/>
    <s v="Plastic"/>
    <n v="19404.625358374855"/>
    <s v="NO"/>
    <s v="YES"/>
    <s v="&gt;0"/>
  </r>
  <r>
    <s v="DPAA1"/>
    <x v="0"/>
    <s v="40102"/>
    <x v="0"/>
    <s v="WBE8"/>
    <m/>
    <s v="2017"/>
    <s v="38000000"/>
    <s v="000038000000"/>
    <s v="000000084723"/>
    <s v="I"/>
    <s v="Dist-Services"/>
    <x v="3"/>
    <m/>
    <n v="6"/>
    <n v="11058.68"/>
    <n v="2.2599999999999999E-2"/>
    <n v="63.05"/>
    <s v="WATERFORD"/>
    <s v="Plastic"/>
    <n v="12936.409106937524"/>
    <s v="NO"/>
    <s v="YES"/>
    <s v="&gt;0"/>
  </r>
  <r>
    <s v="DPAA1"/>
    <x v="0"/>
    <s v="40102"/>
    <x v="0"/>
    <s v="WGE8"/>
    <m/>
    <s v="2017"/>
    <s v="38000000"/>
    <s v="000038000000"/>
    <s v="000000085199"/>
    <s v="I"/>
    <s v="Dist-Services"/>
    <x v="3"/>
    <m/>
    <n v="2"/>
    <n v="3686.23"/>
    <n v="2.2599999999999999E-2"/>
    <n v="63.05"/>
    <s v="WATTSBURG"/>
    <s v="Plastic"/>
    <n v="4312.1402683020315"/>
    <s v="NO"/>
    <s v="YES"/>
    <s v="&gt;0"/>
  </r>
  <r>
    <s v="DPAA1"/>
    <x v="0"/>
    <s v="40102"/>
    <x v="0"/>
    <s v="WHE0"/>
    <m/>
    <s v="2017"/>
    <s v="38000000"/>
    <s v="000038000000"/>
    <s v="000000085317"/>
    <s v="I"/>
    <s v="Dist-Services"/>
    <x v="3"/>
    <m/>
    <n v="18"/>
    <n v="33176.06"/>
    <n v="2.2599999999999999E-2"/>
    <n v="63.05"/>
    <s v="WASHINGTON"/>
    <s v="Plastic"/>
    <n v="38809.25071674971"/>
    <s v="NO"/>
    <s v="YES"/>
    <s v="&gt;0"/>
  </r>
  <r>
    <s v="DPAA1"/>
    <x v="0"/>
    <s v="40102"/>
    <x v="0"/>
    <s v="WHM8"/>
    <m/>
    <s v="2017"/>
    <s v="38000000"/>
    <s v="000038000000"/>
    <s v="000000085415"/>
    <s v="I"/>
    <s v="Dist-Services"/>
    <x v="3"/>
    <m/>
    <n v="2"/>
    <n v="3686.23"/>
    <n v="2.2599999999999999E-2"/>
    <n v="63.05"/>
    <s v="WHEATLAND"/>
    <s v="Plastic"/>
    <n v="4312.1402683020315"/>
    <s v="NO"/>
    <s v="YES"/>
    <s v="&gt;0"/>
  </r>
  <r>
    <s v="DPAA1"/>
    <x v="0"/>
    <s v="40102"/>
    <x v="0"/>
    <s v="WIJ0"/>
    <m/>
    <s v="2017"/>
    <s v="38000000"/>
    <s v="000038000000"/>
    <s v="000000084482"/>
    <s v="I"/>
    <s v="Dist-Services"/>
    <x v="3"/>
    <m/>
    <n v="4"/>
    <n v="7372.46"/>
    <n v="2.2599999999999999E-2"/>
    <n v="63.05"/>
    <s v="WINSLOW "/>
    <s v="Plastic"/>
    <n v="8624.2805366040629"/>
    <s v="NO"/>
    <s v="YES"/>
    <s v="&gt;0"/>
  </r>
  <r>
    <s v="DPAA1"/>
    <x v="0"/>
    <s v="40102"/>
    <x v="0"/>
    <s v="WMC0"/>
    <m/>
    <s v="2017"/>
    <s v="38000000"/>
    <s v="000038000000"/>
    <s v="000000085200"/>
    <s v="I"/>
    <s v="Dist-Services"/>
    <x v="3"/>
    <m/>
    <n v="4"/>
    <n v="7372.46"/>
    <n v="2.2599999999999999E-2"/>
    <n v="63.05"/>
    <s v="WEST MEAD "/>
    <s v="Plastic"/>
    <n v="8624.2805366040629"/>
    <s v="NO"/>
    <s v="YES"/>
    <s v="&gt;0"/>
  </r>
  <r>
    <s v="DPAA1"/>
    <x v="0"/>
    <s v="40102"/>
    <x v="0"/>
    <s v="WMM8"/>
    <m/>
    <s v="2017"/>
    <s v="38000000"/>
    <s v="000038000000"/>
    <s v="000000084724"/>
    <s v="I"/>
    <s v="Dist-Services"/>
    <x v="3"/>
    <m/>
    <n v="52"/>
    <n v="95841.93"/>
    <n v="2.2599999999999999E-2"/>
    <n v="63.05"/>
    <s v="WEST MIDDLESEX "/>
    <s v="Plastic"/>
    <n v="112115.58848600996"/>
    <s v="NO"/>
    <s v="YES"/>
    <s v="&gt;0"/>
  </r>
  <r>
    <s v="DPAA1"/>
    <x v="0"/>
    <s v="40102"/>
    <x v="0"/>
    <s v="WOC0"/>
    <m/>
    <s v="2017"/>
    <s v="38000000"/>
    <s v="000038000000"/>
    <s v="000000085088"/>
    <s v="I"/>
    <s v="Dist-Services"/>
    <x v="3"/>
    <m/>
    <n v="2"/>
    <n v="3686.23"/>
    <n v="2.2599999999999999E-2"/>
    <n v="63.05"/>
    <s v="WOODCOCK"/>
    <s v="Plastic"/>
    <n v="4312.1402683020315"/>
    <s v="NO"/>
    <s v="YES"/>
    <s v="&gt;0"/>
  </r>
  <r>
    <s v="DPAA1"/>
    <x v="0"/>
    <s v="40102"/>
    <x v="0"/>
    <s v="WOM0"/>
    <m/>
    <s v="2017"/>
    <s v="38000000"/>
    <s v="000038000000"/>
    <s v="000000085416"/>
    <s v="I"/>
    <s v="Dist-Services"/>
    <x v="3"/>
    <m/>
    <n v="2"/>
    <n v="3686.23"/>
    <n v="2.2599999999999999E-2"/>
    <n v="63.05"/>
    <s v="WORTH "/>
    <s v="Plastic"/>
    <n v="4312.1402683020315"/>
    <s v="NO"/>
    <s v="YES"/>
    <s v="&gt;0"/>
  </r>
  <r>
    <s v="DPAA1"/>
    <x v="0"/>
    <s v="40102"/>
    <x v="0"/>
    <s v="WRW9"/>
    <m/>
    <s v="2017"/>
    <s v="38000000"/>
    <s v="000038000000"/>
    <s v="000000084483"/>
    <s v="I"/>
    <s v="Dist-Services"/>
    <x v="3"/>
    <m/>
    <n v="67"/>
    <n v="123488.64"/>
    <n v="2.2599999999999999E-2"/>
    <n v="63.05"/>
    <s v="WARREN"/>
    <s v="Plastic"/>
    <n v="144456.62295132235"/>
    <s v="NO"/>
    <s v="YES"/>
    <s v="&gt;0"/>
  </r>
  <r>
    <s v="DPAA1"/>
    <x v="0"/>
    <s v="40102"/>
    <x v="0"/>
    <s v="WSM0"/>
    <m/>
    <s v="2017"/>
    <s v="38000000"/>
    <s v="000038000000"/>
    <s v="000000084484"/>
    <s v="I"/>
    <s v="Dist-Services"/>
    <x v="3"/>
    <m/>
    <n v="6"/>
    <n v="11058.68"/>
    <n v="2.2599999999999999E-2"/>
    <n v="63.05"/>
    <s v="WEST SALEM"/>
    <s v="Plastic"/>
    <n v="12936.409106937524"/>
    <s v="NO"/>
    <s v="YES"/>
    <s v="&gt;0"/>
  </r>
  <r>
    <s v="DPAA1"/>
    <x v="0"/>
    <s v="40102"/>
    <x v="0"/>
    <s v="WTB0"/>
    <m/>
    <s v="2017"/>
    <s v="38000000"/>
    <s v="000038000000"/>
    <s v="000000084842"/>
    <s v="I"/>
    <s v="Dist-Services"/>
    <x v="3"/>
    <m/>
    <n v="6"/>
    <n v="11058.68"/>
    <n v="2.2599999999999999E-2"/>
    <n v="63.05"/>
    <s v="WASHINGTON"/>
    <s v="Plastic"/>
    <n v="12936.409106937524"/>
    <s v="NO"/>
    <s v="YES"/>
    <s v="&gt;0"/>
  </r>
  <r>
    <s v="DPAA1"/>
    <x v="0"/>
    <s v="40102"/>
    <x v="0"/>
    <s v="WTC0"/>
    <m/>
    <s v="2017"/>
    <s v="38000000"/>
    <s v="000038000000"/>
    <s v="000000085507"/>
    <s v="I"/>
    <s v="Dist-Services"/>
    <x v="3"/>
    <m/>
    <n v="1"/>
    <n v="1843.11"/>
    <n v="2.2599999999999999E-2"/>
    <n v="63.05"/>
    <s v="WAYNE "/>
    <s v="Plastic"/>
    <n v="2156.0642851667303"/>
    <s v="NO"/>
    <s v="YES"/>
    <s v="&gt;0"/>
  </r>
  <r>
    <s v="DPAA1"/>
    <x v="0"/>
    <s v="40102"/>
    <x v="0"/>
    <s v="WTE0"/>
    <m/>
    <s v="2017"/>
    <s v="38000000"/>
    <s v="000038000000"/>
    <s v="000000084485"/>
    <s v="I"/>
    <s v="Dist-Services"/>
    <x v="3"/>
    <m/>
    <n v="13"/>
    <n v="23960.48"/>
    <n v="2.2599999999999999E-2"/>
    <n v="63.05"/>
    <s v="WATERFORD "/>
    <s v="Plastic"/>
    <n v="28028.894197010348"/>
    <s v="NO"/>
    <s v="YES"/>
    <s v="&gt;0"/>
  </r>
  <r>
    <s v="DPAA1"/>
    <x v="0"/>
    <s v="40102"/>
    <x v="0"/>
    <s v="WVE8"/>
    <m/>
    <s v="2017"/>
    <s v="38000000"/>
    <s v="000038000000"/>
    <s v="000000084843"/>
    <s v="I"/>
    <s v="Dist-Services"/>
    <x v="3"/>
    <m/>
    <n v="2"/>
    <n v="3686.23"/>
    <n v="2.2599999999999999E-2"/>
    <n v="63.05"/>
    <s v="WESLEYVILLE"/>
    <s v="Plastic"/>
    <n v="4312.1402683020315"/>
    <s v="NO"/>
    <s v="YES"/>
    <s v="&gt;0"/>
  </r>
  <r>
    <s v="DPAA1"/>
    <x v="0"/>
    <s v="40102"/>
    <x v="0"/>
    <s v="WYE0"/>
    <m/>
    <s v="2017"/>
    <s v="38000000"/>
    <s v="000038000000"/>
    <s v="000000084725"/>
    <s v="I"/>
    <s v="Dist-Services"/>
    <x v="3"/>
    <m/>
    <n v="16"/>
    <n v="29489.82"/>
    <n v="2.2599999999999999E-2"/>
    <n v="63.05"/>
    <s v="WAYNE "/>
    <s v="Plastic"/>
    <n v="34497.098750479112"/>
    <s v="NO"/>
    <s v="YES"/>
    <s v="&gt;0"/>
  </r>
  <r>
    <s v="DPAA1"/>
    <x v="0"/>
    <s v="40102"/>
    <x v="0"/>
    <s v="YOW8"/>
    <m/>
    <s v="2017"/>
    <s v="38000000"/>
    <s v="000038000000"/>
    <s v="000000085318"/>
    <s v="I"/>
    <s v="Dist-Services"/>
    <x v="3"/>
    <m/>
    <n v="36"/>
    <n v="66352.11"/>
    <n v="2.2599999999999999E-2"/>
    <n v="63.05"/>
    <s v="YOUNGSVILLE"/>
    <s v="Plastic"/>
    <n v="77618.489735530849"/>
    <s v="NO"/>
    <s v="YES"/>
    <s v="&gt;0"/>
  </r>
  <r>
    <s v="DPAA1"/>
    <x v="0"/>
    <s v="40102"/>
    <x v="0"/>
    <s v="AHC0"/>
    <m/>
    <s v="2018"/>
    <s v="38000000"/>
    <s v="000038000000"/>
    <s v="000000086867"/>
    <s v="D"/>
    <s v="Dist-Services"/>
    <x v="3"/>
    <m/>
    <n v="0"/>
    <n v="0"/>
    <n v="2.2599999999999999E-2"/>
    <n v="51.05"/>
    <s v="ASHLAND "/>
    <s v="Plastic"/>
    <n v="0"/>
    <s v="YES"/>
    <s v="NO"/>
    <s v="=0"/>
  </r>
  <r>
    <s v="DPAA1"/>
    <x v="0"/>
    <s v="40102"/>
    <x v="0"/>
    <s v="ALE8"/>
    <m/>
    <s v="2018"/>
    <s v="38000000"/>
    <s v="000038000000"/>
    <s v="000000086660"/>
    <s v="I"/>
    <s v="Dist-Services"/>
    <x v="3"/>
    <m/>
    <n v="3"/>
    <n v="5501.1"/>
    <n v="2.2599999999999999E-2"/>
    <n v="51.05"/>
    <s v="ALBION "/>
    <s v="Plastic"/>
    <n v="6281.0913580246915"/>
    <s v="NO"/>
    <s v="YES"/>
    <s v="&gt;0"/>
  </r>
  <r>
    <s v="DPAA1"/>
    <x v="0"/>
    <s v="40102"/>
    <x v="0"/>
    <s v="BBA0"/>
    <m/>
    <s v="2018"/>
    <s v="38000000"/>
    <s v="000038000000"/>
    <s v="000000085915"/>
    <s v="I"/>
    <s v="Dist-Services"/>
    <x v="3"/>
    <m/>
    <n v="2"/>
    <n v="3667.4"/>
    <n v="2.2599999999999999E-2"/>
    <n v="51.05"/>
    <s v="BRADYS BEND "/>
    <s v="Plastic"/>
    <n v="4187.3942386831277"/>
    <s v="NO"/>
    <s v="YES"/>
    <s v="&gt;0"/>
  </r>
  <r>
    <s v="DPAA1"/>
    <x v="0"/>
    <s v="40102"/>
    <x v="0"/>
    <s v="BBJ8"/>
    <m/>
    <s v="2018"/>
    <s v="38000000"/>
    <s v="000038000000"/>
    <s v="000000085916"/>
    <s v="I"/>
    <s v="Dist-Services"/>
    <x v="3"/>
    <m/>
    <n v="6"/>
    <n v="11002.21"/>
    <n v="2.2599999999999999E-2"/>
    <n v="51.05"/>
    <s v="BROOKVILLE "/>
    <s v="Plastic"/>
    <n v="12562.194133931909"/>
    <s v="NO"/>
    <s v="YES"/>
    <s v="&gt;0"/>
  </r>
  <r>
    <s v="DPAA1"/>
    <x v="0"/>
    <s v="40102"/>
    <x v="0"/>
    <s v="BCM9"/>
    <m/>
    <s v="2018"/>
    <s v="38000000"/>
    <s v="000038000000"/>
    <s v="000000085917"/>
    <s v="I"/>
    <s v="Dist-Services"/>
    <x v="3"/>
    <m/>
    <n v="78"/>
    <n v="143028.72"/>
    <n v="2.2599999999999999E-2"/>
    <n v="51.05"/>
    <s v="BRADFORD"/>
    <s v="Plastic"/>
    <n v="163308.51232323231"/>
    <s v="NO"/>
    <s v="YES"/>
    <s v="&gt;0"/>
  </r>
  <r>
    <s v="DPAA1"/>
    <x v="0"/>
    <s v="40102"/>
    <x v="0"/>
    <s v="BKW0"/>
    <m/>
    <s v="2018"/>
    <s v="38000000"/>
    <s v="000038000000"/>
    <s v="000000085918"/>
    <s v="I"/>
    <s v="Dist-Services"/>
    <x v="3"/>
    <m/>
    <n v="3"/>
    <n v="5501.1"/>
    <n v="2.2599999999999999E-2"/>
    <n v="51.05"/>
    <s v="BROKENSTRAW "/>
    <s v="Plastic"/>
    <n v="6281.0913580246915"/>
    <s v="NO"/>
    <s v="YES"/>
    <s v="&gt;0"/>
  </r>
  <r>
    <s v="DPAA1"/>
    <x v="0"/>
    <s v="40102"/>
    <x v="0"/>
    <s v="BRC0"/>
    <m/>
    <s v="2018"/>
    <s v="38000000"/>
    <s v="000038000000"/>
    <s v="000000085919"/>
    <s v="I"/>
    <s v="Dist-Services"/>
    <x v="3"/>
    <m/>
    <n v="3"/>
    <n v="5501.1"/>
    <n v="2.2599999999999999E-2"/>
    <n v="51.05"/>
    <s v="BRADY "/>
    <s v="Plastic"/>
    <n v="6281.0913580246915"/>
    <s v="NO"/>
    <s v="YES"/>
    <s v="&gt;0"/>
  </r>
  <r>
    <s v="DPAA1"/>
    <x v="0"/>
    <s v="40102"/>
    <x v="0"/>
    <s v="BTM0"/>
    <m/>
    <s v="2018"/>
    <s v="38000000"/>
    <s v="000038000000"/>
    <s v="000000085920"/>
    <s v="I"/>
    <s v="Dist-Services"/>
    <x v="3"/>
    <m/>
    <n v="29"/>
    <n v="53177.34"/>
    <n v="2.2599999999999999E-2"/>
    <n v="51.05"/>
    <s v="BRADFORD"/>
    <s v="Plastic"/>
    <n v="60717.262132435455"/>
    <s v="NO"/>
    <s v="YES"/>
    <s v="&gt;0"/>
  </r>
  <r>
    <s v="DPAA1"/>
    <x v="0"/>
    <s v="40102"/>
    <x v="0"/>
    <s v="BVC8"/>
    <m/>
    <s v="2018"/>
    <s v="38000000"/>
    <s v="000038000000"/>
    <s v="000000086801"/>
    <s v="I"/>
    <s v="Dist-Services"/>
    <x v="3"/>
    <m/>
    <n v="1"/>
    <n v="1833.7"/>
    <n v="2.2599999999999999E-2"/>
    <n v="51.05"/>
    <s v="BLOOMING VALLEY"/>
    <s v="Plastic"/>
    <n v="2093.6971193415638"/>
    <s v="NO"/>
    <s v="YES"/>
    <s v="&gt;0"/>
  </r>
  <r>
    <s v="DPAA1"/>
    <x v="0"/>
    <s v="40102"/>
    <x v="0"/>
    <s v="BWJ8"/>
    <m/>
    <s v="2018"/>
    <s v="38000000"/>
    <s v="000038000000"/>
    <s v="000000086191"/>
    <s v="I"/>
    <s v="Dist-Services"/>
    <x v="3"/>
    <m/>
    <n v="1"/>
    <n v="1833.7"/>
    <n v="2.2599999999999999E-2"/>
    <n v="51.05"/>
    <s v="BROCKWAY "/>
    <s v="Plastic"/>
    <n v="2093.6971193415638"/>
    <s v="NO"/>
    <s v="YES"/>
    <s v="&gt;0"/>
  </r>
  <r>
    <s v="DPAA1"/>
    <x v="0"/>
    <s v="40102"/>
    <x v="0"/>
    <s v="CAC0"/>
    <m/>
    <s v="2018"/>
    <s v="38000000"/>
    <s v="000038000000"/>
    <s v="000000086909"/>
    <s v="I"/>
    <s v="Dist-Services"/>
    <x v="3"/>
    <m/>
    <n v="3"/>
    <n v="5501.1"/>
    <n v="2.2599999999999999E-2"/>
    <n v="51.05"/>
    <s v="CAMBRIDGE "/>
    <s v="Plastic"/>
    <n v="6281.0913580246915"/>
    <s v="NO"/>
    <s v="YES"/>
    <s v="&gt;0"/>
  </r>
  <r>
    <s v="DPAA1"/>
    <x v="0"/>
    <s v="40102"/>
    <x v="0"/>
    <s v="CBC8"/>
    <m/>
    <s v="2018"/>
    <s v="38000000"/>
    <s v="000038000000"/>
    <s v="000000086192"/>
    <s v="I"/>
    <s v="Dist-Services"/>
    <x v="3"/>
    <m/>
    <n v="104"/>
    <n v="190704.96"/>
    <n v="2.2599999999999999E-2"/>
    <n v="51.05"/>
    <s v="CLARION"/>
    <s v="Plastic"/>
    <n v="217744.68309764308"/>
    <s v="NO"/>
    <s v="YES"/>
    <s v="&gt;0"/>
  </r>
  <r>
    <s v="DPAA1"/>
    <x v="0"/>
    <s v="40102"/>
    <x v="0"/>
    <s v="CBW0"/>
    <m/>
    <s v="2018"/>
    <s v="38000000"/>
    <s v="000038000000"/>
    <s v="000000085921"/>
    <s v="I"/>
    <s v="Dist-Services"/>
    <x v="3"/>
    <m/>
    <n v="6"/>
    <n v="11002.21"/>
    <n v="2.2599999999999999E-2"/>
    <n v="51.05"/>
    <s v="COLUMBUS"/>
    <s v="Plastic"/>
    <n v="12562.194133931909"/>
    <s v="NO"/>
    <s v="YES"/>
    <s v="&gt;0"/>
  </r>
  <r>
    <s v="DPAA1"/>
    <x v="0"/>
    <s v="40102"/>
    <x v="0"/>
    <s v="CHB8"/>
    <m/>
    <s v="2018"/>
    <s v="38000000"/>
    <s v="000038000000"/>
    <s v="000000085922"/>
    <s v="I"/>
    <s v="Dist-Services"/>
    <x v="3"/>
    <m/>
    <n v="3"/>
    <n v="5501.1"/>
    <n v="2.2599999999999999E-2"/>
    <n v="51.05"/>
    <s v="CHICORA"/>
    <s v="Plastic"/>
    <n v="6281.0913580246915"/>
    <s v="NO"/>
    <s v="YES"/>
    <s v="&gt;0"/>
  </r>
  <r>
    <s v="DPAA1"/>
    <x v="0"/>
    <s v="40102"/>
    <x v="0"/>
    <s v="CHV0"/>
    <m/>
    <s v="2018"/>
    <s v="38000000"/>
    <s v="000038000000"/>
    <s v="000000085923"/>
    <s v="I"/>
    <s v="Dist-Services"/>
    <x v="3"/>
    <m/>
    <n v="2"/>
    <n v="3667.4"/>
    <n v="2.2599999999999999E-2"/>
    <n v="51.05"/>
    <s v="CHERRYTREE"/>
    <s v="Plastic"/>
    <n v="4187.3942386831277"/>
    <s v="NO"/>
    <s v="YES"/>
    <s v="&gt;0"/>
  </r>
  <r>
    <s v="DPAA1"/>
    <x v="0"/>
    <s v="40102"/>
    <x v="0"/>
    <s v="CLC8"/>
    <m/>
    <s v="2018"/>
    <s v="38000000"/>
    <s v="000038000000"/>
    <s v="000000085924"/>
    <s v="I"/>
    <s v="Dist-Services"/>
    <x v="3"/>
    <m/>
    <n v="31"/>
    <n v="56844.75"/>
    <n v="2.2599999999999999E-2"/>
    <n v="51.05"/>
    <s v="CONNEAUT LAKE"/>
    <s v="Plastic"/>
    <n v="64904.66778900112"/>
    <s v="NO"/>
    <s v="YES"/>
    <s v="&gt;0"/>
  </r>
  <r>
    <s v="DPAA1"/>
    <x v="0"/>
    <s v="40102"/>
    <x v="0"/>
    <s v="CNC8"/>
    <m/>
    <s v="2018"/>
    <s v="38000000"/>
    <s v="000038000000"/>
    <s v="000000086449"/>
    <s v="I"/>
    <s v="Dist-Services"/>
    <x v="3"/>
    <m/>
    <n v="12"/>
    <n v="22004.42"/>
    <n v="2.2599999999999999E-2"/>
    <n v="51.05"/>
    <s v="COCHRANTON "/>
    <s v="Plastic"/>
    <n v="25124.388267863818"/>
    <s v="NO"/>
    <s v="YES"/>
    <s v="&gt;0"/>
  </r>
  <r>
    <s v="DPAA1"/>
    <x v="0"/>
    <s v="40102"/>
    <x v="0"/>
    <s v="COE9"/>
    <m/>
    <s v="2018"/>
    <s v="38000000"/>
    <s v="000038000000"/>
    <s v="000000085925"/>
    <s v="I"/>
    <s v="Dist-Services"/>
    <x v="3"/>
    <m/>
    <n v="21"/>
    <n v="38507.730000000003"/>
    <n v="2.2599999999999999E-2"/>
    <n v="51.05"/>
    <s v="CORRY "/>
    <s v="Plastic"/>
    <n v="43967.673759820427"/>
    <s v="NO"/>
    <s v="YES"/>
    <s v="&gt;0"/>
  </r>
  <r>
    <s v="DPAA1"/>
    <x v="0"/>
    <s v="40102"/>
    <x v="0"/>
    <s v="COV0"/>
    <m/>
    <s v="2018"/>
    <s v="38000000"/>
    <s v="000038000000"/>
    <s v="000000085926"/>
    <s v="I"/>
    <s v="Dist-Services"/>
    <x v="3"/>
    <m/>
    <n v="6"/>
    <n v="11002.21"/>
    <n v="2.2599999999999999E-2"/>
    <n v="51.05"/>
    <s v="CORNPLANTER "/>
    <s v="Plastic"/>
    <n v="12562.194133931909"/>
    <s v="NO"/>
    <s v="YES"/>
    <s v="&gt;0"/>
  </r>
  <r>
    <s v="DPAA1"/>
    <x v="0"/>
    <s v="40102"/>
    <x v="0"/>
    <s v="CRV0"/>
    <m/>
    <s v="2018"/>
    <s v="38000000"/>
    <s v="000038000000"/>
    <s v="000000085927"/>
    <s v="I"/>
    <s v="Dist-Services"/>
    <x v="3"/>
    <m/>
    <n v="43"/>
    <n v="78849.17"/>
    <n v="2.2599999999999999E-2"/>
    <n v="51.05"/>
    <s v="CRANBERRY "/>
    <s v="Plastic"/>
    <n v="90029.056056864938"/>
    <s v="NO"/>
    <s v="YES"/>
    <s v="&gt;0"/>
  </r>
  <r>
    <s v="DPAA1"/>
    <x v="0"/>
    <s v="40102"/>
    <x v="0"/>
    <s v="CSC8"/>
    <m/>
    <s v="2018"/>
    <s v="38000000"/>
    <s v="000038000000"/>
    <s v="000000085928"/>
    <s v="I"/>
    <s v="Dist-Services"/>
    <x v="3"/>
    <m/>
    <n v="4"/>
    <n v="7334.81"/>
    <n v="2.2599999999999999E-2"/>
    <n v="51.05"/>
    <s v="CAMBRIDGE SPRINGS"/>
    <s v="Plastic"/>
    <n v="8374.7998952487833"/>
    <s v="NO"/>
    <s v="YES"/>
    <s v="&gt;0"/>
  </r>
  <r>
    <s v="DPAA1"/>
    <x v="0"/>
    <s v="40102"/>
    <x v="0"/>
    <s v="CTC0"/>
    <m/>
    <s v="2018"/>
    <s v="38000000"/>
    <s v="000038000000"/>
    <s v="000000087095"/>
    <s v="I"/>
    <s v="Dist-Services"/>
    <x v="3"/>
    <m/>
    <n v="1"/>
    <n v="1833.7"/>
    <n v="2.2599999999999999E-2"/>
    <n v="51.05"/>
    <s v="CLARION "/>
    <s v="Plastic"/>
    <n v="2093.6971193415638"/>
    <s v="NO"/>
    <s v="YES"/>
    <s v="&gt;0"/>
  </r>
  <r>
    <s v="DPAA1"/>
    <x v="0"/>
    <s v="40102"/>
    <x v="0"/>
    <s v="CTM0"/>
    <m/>
    <s v="2018"/>
    <s v="38000000"/>
    <s v="000038000000"/>
    <s v="000000085929"/>
    <s v="I"/>
    <s v="Dist-Services"/>
    <x v="3"/>
    <m/>
    <n v="8"/>
    <n v="14669.61"/>
    <n v="2.2599999999999999E-2"/>
    <n v="51.05"/>
    <s v="COOLSPRING"/>
    <s v="Plastic"/>
    <n v="16749.588372615039"/>
    <s v="NO"/>
    <s v="YES"/>
    <s v="&gt;0"/>
  </r>
  <r>
    <s v="DPAA1"/>
    <x v="0"/>
    <s v="40102"/>
    <x v="0"/>
    <s v="CWW0"/>
    <m/>
    <s v="2018"/>
    <s v="38000000"/>
    <s v="000038000000"/>
    <s v="000000086450"/>
    <s v="I"/>
    <s v="Dist-Services"/>
    <x v="3"/>
    <m/>
    <n v="13"/>
    <n v="23838.12"/>
    <n v="2.2599999999999999E-2"/>
    <n v="51.05"/>
    <s v="CONEWANGO "/>
    <s v="Plastic"/>
    <n v="27218.085387205385"/>
    <s v="NO"/>
    <s v="YES"/>
    <s v="&gt;0"/>
  </r>
  <r>
    <s v="DPAA1"/>
    <x v="0"/>
    <s v="40102"/>
    <x v="0"/>
    <s v="CYM0"/>
    <m/>
    <s v="2018"/>
    <s v="38000000"/>
    <s v="000038000000"/>
    <s v="000000086591"/>
    <s v="I"/>
    <s v="Dist-Services"/>
    <x v="3"/>
    <m/>
    <n v="1"/>
    <n v="1833.7"/>
    <n v="2.2599999999999999E-2"/>
    <n v="51.05"/>
    <s v="CORYDON "/>
    <s v="Plastic"/>
    <n v="2093.6971193415638"/>
    <s v="NO"/>
    <s v="YES"/>
    <s v="&gt;0"/>
  </r>
  <r>
    <s v="DPAA1"/>
    <x v="0"/>
    <s v="40102"/>
    <x v="0"/>
    <s v="DEM0"/>
    <m/>
    <s v="2018"/>
    <s v="38000000"/>
    <s v="000038000000"/>
    <s v="000000086301"/>
    <s v="I"/>
    <s v="Dist-Services"/>
    <x v="3"/>
    <m/>
    <n v="1"/>
    <n v="1833.7"/>
    <n v="2.2599999999999999E-2"/>
    <n v="51.05"/>
    <s v="DELAWARE"/>
    <s v="Plastic"/>
    <n v="2093.6971193415638"/>
    <s v="NO"/>
    <s v="YES"/>
    <s v="&gt;0"/>
  </r>
  <r>
    <s v="DPAA1"/>
    <x v="0"/>
    <s v="40102"/>
    <x v="0"/>
    <s v="DOB0"/>
    <m/>
    <s v="2018"/>
    <s v="38000000"/>
    <s v="000038000000"/>
    <s v="000000085930"/>
    <s v="I"/>
    <s v="Dist-Services"/>
    <x v="3"/>
    <m/>
    <n v="1"/>
    <n v="1833.7"/>
    <n v="2.2599999999999999E-2"/>
    <n v="51.05"/>
    <s v="DONEGAL "/>
    <s v="Plastic"/>
    <n v="2093.6971193415638"/>
    <s v="NO"/>
    <s v="YES"/>
    <s v="&gt;0"/>
  </r>
  <r>
    <s v="DPAA1"/>
    <x v="0"/>
    <s v="40102"/>
    <x v="0"/>
    <s v="DUC9"/>
    <m/>
    <s v="2018"/>
    <s v="38000000"/>
    <s v="000038000000"/>
    <s v="000000085931"/>
    <s v="I"/>
    <s v="Dist-Services"/>
    <x v="3"/>
    <m/>
    <n v="59"/>
    <n v="108306.45"/>
    <n v="2.2599999999999999E-2"/>
    <n v="51.05"/>
    <s v="DUBOIS"/>
    <s v="Plastic"/>
    <n v="123663.03232323231"/>
    <s v="NO"/>
    <s v="YES"/>
    <s v="&gt;0"/>
  </r>
  <r>
    <s v="DPAA1"/>
    <x v="0"/>
    <s v="40102"/>
    <x v="0"/>
    <s v="EBC8"/>
    <m/>
    <s v="2018"/>
    <s v="38000000"/>
    <s v="000038000000"/>
    <s v="000000086193"/>
    <s v="I"/>
    <s v="Dist-Services"/>
    <x v="3"/>
    <m/>
    <n v="1"/>
    <n v="1833.7"/>
    <n v="2.2599999999999999E-2"/>
    <n v="51.05"/>
    <s v="EAST BRADY "/>
    <s v="Plastic"/>
    <n v="2093.6971193415638"/>
    <s v="NO"/>
    <s v="YES"/>
    <s v="&gt;0"/>
  </r>
  <r>
    <s v="DPAA1"/>
    <x v="0"/>
    <s v="40102"/>
    <x v="0"/>
    <s v="ECE0"/>
    <m/>
    <s v="2018"/>
    <s v="38000000"/>
    <s v="000038000000"/>
    <s v="000000086802"/>
    <s v="I"/>
    <s v="Dist-Services"/>
    <x v="3"/>
    <m/>
    <n v="1"/>
    <n v="1833.7"/>
    <n v="2.2599999999999999E-2"/>
    <n v="51.05"/>
    <s v="ELK CREEK "/>
    <s v="Plastic"/>
    <n v="2093.6971193415638"/>
    <s v="NO"/>
    <s v="YES"/>
    <s v="&gt;0"/>
  </r>
  <r>
    <s v="DPAA1"/>
    <x v="0"/>
    <s v="40102"/>
    <x v="0"/>
    <s v="EDE8"/>
    <m/>
    <s v="2018"/>
    <s v="38000000"/>
    <s v="000038000000"/>
    <s v="000000085932"/>
    <s v="I"/>
    <s v="Dist-Services"/>
    <x v="3"/>
    <m/>
    <n v="45"/>
    <n v="82516.570000000007"/>
    <n v="2.2599999999999999E-2"/>
    <n v="51.05"/>
    <s v="EDINBORO "/>
    <s v="Plastic"/>
    <n v="94216.450295548071"/>
    <s v="NO"/>
    <s v="YES"/>
    <s v="&gt;0"/>
  </r>
  <r>
    <s v="DPAA1"/>
    <x v="0"/>
    <s v="40102"/>
    <x v="0"/>
    <s v="EFC0"/>
    <m/>
    <s v="2018"/>
    <s v="38000000"/>
    <s v="000038000000"/>
    <s v="000000085933"/>
    <s v="I"/>
    <s v="Dist-Services"/>
    <x v="3"/>
    <m/>
    <n v="2"/>
    <n v="3667.4"/>
    <n v="2.2599999999999999E-2"/>
    <n v="51.05"/>
    <s v="EAST FAIRFIELD"/>
    <s v="Plastic"/>
    <n v="4187.3942386831277"/>
    <s v="NO"/>
    <s v="YES"/>
    <s v="&gt;0"/>
  </r>
  <r>
    <s v="DPAA1"/>
    <x v="0"/>
    <s v="40102"/>
    <x v="0"/>
    <s v="ELE8"/>
    <m/>
    <s v="2018"/>
    <s v="38000000"/>
    <s v="000038000000"/>
    <s v="000000086868"/>
    <s v="I"/>
    <s v="Dist-Services"/>
    <x v="3"/>
    <m/>
    <n v="1"/>
    <n v="1833.7"/>
    <n v="2.2599999999999999E-2"/>
    <n v="51.05"/>
    <s v="ELGIN"/>
    <s v="Plastic"/>
    <n v="2093.6971193415638"/>
    <s v="NO"/>
    <s v="YES"/>
    <s v="&gt;0"/>
  </r>
  <r>
    <s v="DPAA1"/>
    <x v="0"/>
    <s v="40102"/>
    <x v="0"/>
    <s v="ELJ0"/>
    <m/>
    <s v="2018"/>
    <s v="38000000"/>
    <s v="000038000000"/>
    <s v="000000086910"/>
    <s v="I"/>
    <s v="Dist-Services"/>
    <x v="3"/>
    <m/>
    <n v="1"/>
    <n v="1833.7"/>
    <n v="2.2599999999999999E-2"/>
    <n v="51.05"/>
    <s v="ELDRED"/>
    <s v="Plastic"/>
    <n v="2093.6971193415638"/>
    <s v="NO"/>
    <s v="YES"/>
    <s v="&gt;0"/>
  </r>
  <r>
    <s v="DPAA1"/>
    <x v="0"/>
    <s v="40102"/>
    <x v="0"/>
    <s v="EMC8"/>
    <m/>
    <s v="2018"/>
    <s v="38000000"/>
    <s v="000038000000"/>
    <s v="000000086525"/>
    <s v="I"/>
    <s v="Dist-Services"/>
    <x v="3"/>
    <m/>
    <n v="1"/>
    <n v="1833.7"/>
    <n v="2.2599999999999999E-2"/>
    <n v="51.05"/>
    <s v="EMPORIUM "/>
    <s v="Plastic"/>
    <n v="2093.6971193415638"/>
    <s v="NO"/>
    <s v="YES"/>
    <s v="&gt;0"/>
  </r>
  <r>
    <s v="DPAA1"/>
    <x v="0"/>
    <s v="40102"/>
    <x v="0"/>
    <s v="ERE9"/>
    <m/>
    <s v="2018"/>
    <s v="38000000"/>
    <s v="000038000000"/>
    <s v="000000085934"/>
    <s v="I"/>
    <s v="Dist-Services"/>
    <x v="3"/>
    <m/>
    <n v="305"/>
    <n v="559278.96"/>
    <n v="2.2599999999999999E-2"/>
    <n v="51.05"/>
    <s v="ERIE"/>
    <s v="Plastic"/>
    <n v="638578.14662177325"/>
    <s v="NO"/>
    <s v="YES"/>
    <s v="&gt;0"/>
  </r>
  <r>
    <s v="DPAA1"/>
    <x v="0"/>
    <s v="40102"/>
    <x v="0"/>
    <s v="EWM0"/>
    <m/>
    <s v="2018"/>
    <s v="38000000"/>
    <s v="000038000000"/>
    <s v="000000086730"/>
    <s v="I"/>
    <s v="Dist-Services"/>
    <x v="3"/>
    <m/>
    <n v="2"/>
    <n v="3667.4"/>
    <n v="2.2599999999999999E-2"/>
    <n v="51.05"/>
    <s v="EAST LACKAWANNOCK "/>
    <s v="Plastic"/>
    <n v="4187.3942386831277"/>
    <s v="NO"/>
    <s v="YES"/>
    <s v="&gt;0"/>
  </r>
  <r>
    <s v="DPAA1"/>
    <x v="0"/>
    <s v="40102"/>
    <x v="0"/>
    <s v="FCM0"/>
    <m/>
    <s v="2018"/>
    <s v="38000000"/>
    <s v="000038000000"/>
    <s v="000000085935"/>
    <s v="I"/>
    <s v="Dist-Services"/>
    <x v="3"/>
    <m/>
    <n v="2"/>
    <n v="3667.4"/>
    <n v="2.2599999999999999E-2"/>
    <n v="51.05"/>
    <s v="FRENCH CREEK"/>
    <s v="Plastic"/>
    <n v="4187.3942386831277"/>
    <s v="NO"/>
    <s v="YES"/>
    <s v="&gt;0"/>
  </r>
  <r>
    <s v="DPAA1"/>
    <x v="0"/>
    <s v="40102"/>
    <x v="0"/>
    <s v="FHW0"/>
    <m/>
    <s v="2018"/>
    <s v="38000000"/>
    <s v="000038000000"/>
    <s v="000000086803"/>
    <s v="I"/>
    <s v="Dist-Services"/>
    <x v="3"/>
    <m/>
    <n v="6"/>
    <n v="11002.21"/>
    <n v="2.2599999999999999E-2"/>
    <n v="51.05"/>
    <s v="FREEHOLD"/>
    <s v="Plastic"/>
    <n v="12562.194133931909"/>
    <s v="NO"/>
    <s v="YES"/>
    <s v="&gt;0"/>
  </r>
  <r>
    <s v="DPAA1"/>
    <x v="0"/>
    <s v="40102"/>
    <x v="0"/>
    <s v="FJJ8"/>
    <m/>
    <s v="2018"/>
    <s v="38000000"/>
    <s v="000038000000"/>
    <s v="000000086731"/>
    <s v="I"/>
    <s v="Dist-Services"/>
    <x v="3"/>
    <m/>
    <n v="1"/>
    <n v="1833.7"/>
    <n v="2.2599999999999999E-2"/>
    <n v="51.05"/>
    <s v="FALLS CREEK"/>
    <s v="Plastic"/>
    <n v="2093.6971193415638"/>
    <s v="NO"/>
    <s v="YES"/>
    <s v="&gt;0"/>
  </r>
  <r>
    <s v="DPAA1"/>
    <x v="0"/>
    <s v="40102"/>
    <x v="0"/>
    <s v="FLM9"/>
    <m/>
    <s v="2018"/>
    <s v="38000000"/>
    <s v="000038000000"/>
    <s v="000000086194"/>
    <s v="I"/>
    <s v="Dist-Services"/>
    <x v="3"/>
    <m/>
    <n v="3"/>
    <n v="5501.1"/>
    <n v="2.2599999999999999E-2"/>
    <n v="51.05"/>
    <s v="FARRELL "/>
    <s v="Plastic"/>
    <n v="6281.0913580246915"/>
    <s v="NO"/>
    <s v="YES"/>
    <s v="&gt;0"/>
  </r>
  <r>
    <s v="DPAA1"/>
    <x v="0"/>
    <s v="40102"/>
    <x v="0"/>
    <s v="FMW0"/>
    <m/>
    <s v="2018"/>
    <s v="38000000"/>
    <s v="000038000000"/>
    <s v="000000086592"/>
    <s v="I"/>
    <s v="Dist-Services"/>
    <x v="3"/>
    <m/>
    <n v="10"/>
    <n v="18337.009999999998"/>
    <n v="2.2599999999999999E-2"/>
    <n v="51.05"/>
    <s v="FARMINGTON"/>
    <s v="Plastic"/>
    <n v="20936.982611298165"/>
    <s v="NO"/>
    <s v="YES"/>
    <s v="&gt;0"/>
  </r>
  <r>
    <s v="DPAA1"/>
    <x v="0"/>
    <s v="40102"/>
    <x v="0"/>
    <s v="FOE0"/>
    <m/>
    <s v="2018"/>
    <s v="38000000"/>
    <s v="000038000000"/>
    <s v="000000085936"/>
    <s v="I"/>
    <s v="Dist-Services"/>
    <x v="3"/>
    <m/>
    <n v="13"/>
    <n v="23838.12"/>
    <n v="2.2599999999999999E-2"/>
    <n v="51.05"/>
    <s v="FOX "/>
    <s v="Plastic"/>
    <n v="27218.085387205385"/>
    <s v="NO"/>
    <s v="YES"/>
    <s v="&gt;0"/>
  </r>
  <r>
    <s v="DPAA1"/>
    <x v="0"/>
    <s v="40102"/>
    <x v="0"/>
    <s v="FRV9"/>
    <m/>
    <s v="2018"/>
    <s v="38000000"/>
    <s v="000038000000"/>
    <s v="000000085937"/>
    <s v="I"/>
    <s v="Dist-Services"/>
    <x v="3"/>
    <m/>
    <n v="52"/>
    <n v="95352.48"/>
    <n v="2.2599999999999999E-2"/>
    <n v="51.05"/>
    <s v="FRANKLIN"/>
    <s v="Plastic"/>
    <n v="108872.34154882154"/>
    <s v="NO"/>
    <s v="YES"/>
    <s v="&gt;0"/>
  </r>
  <r>
    <s v="DPAA1"/>
    <x v="0"/>
    <s v="40102"/>
    <x v="0"/>
    <s v="FTE0"/>
    <m/>
    <s v="2018"/>
    <s v="38000000"/>
    <s v="000038000000"/>
    <s v="000000085938"/>
    <s v="I"/>
    <s v="Dist-Services"/>
    <x v="3"/>
    <m/>
    <n v="54"/>
    <n v="99019.88"/>
    <n v="2.2599999999999999E-2"/>
    <n v="51.05"/>
    <s v="FAIRVIEW"/>
    <s v="Plastic"/>
    <n v="113059.73578750467"/>
    <s v="NO"/>
    <s v="YES"/>
    <s v="&gt;0"/>
  </r>
  <r>
    <s v="DPAA1"/>
    <x v="0"/>
    <s v="40102"/>
    <x v="0"/>
    <s v="FTV0"/>
    <m/>
    <s v="2018"/>
    <s v="38000000"/>
    <s v="000038000000"/>
    <s v="000000086302"/>
    <s v="I"/>
    <s v="Dist-Services"/>
    <x v="3"/>
    <m/>
    <n v="2"/>
    <n v="3667.4"/>
    <n v="2.2599999999999999E-2"/>
    <n v="51.05"/>
    <s v="FRENCHCREEK "/>
    <s v="Plastic"/>
    <n v="4187.3942386831277"/>
    <s v="NO"/>
    <s v="YES"/>
    <s v="&gt;0"/>
  </r>
  <r>
    <s v="DPAA1"/>
    <x v="0"/>
    <s v="40102"/>
    <x v="0"/>
    <s v="FYM0"/>
    <m/>
    <s v="2018"/>
    <s v="38000000"/>
    <s v="000038000000"/>
    <s v="000000087096"/>
    <s v="I"/>
    <s v="Dist-Services"/>
    <x v="3"/>
    <m/>
    <n v="1"/>
    <n v="1833.7"/>
    <n v="2.2599999999999999E-2"/>
    <n v="51.05"/>
    <s v="FINDLEY "/>
    <s v="Plastic"/>
    <n v="2093.6971193415638"/>
    <s v="NO"/>
    <s v="YES"/>
    <s v="&gt;0"/>
  </r>
  <r>
    <s v="DPAA1"/>
    <x v="0"/>
    <s v="40102"/>
    <x v="0"/>
    <s v="GBE8"/>
    <m/>
    <s v="2018"/>
    <s v="38000000"/>
    <s v="000038000000"/>
    <s v="000000085939"/>
    <s v="I"/>
    <s v="Dist-Services"/>
    <x v="3"/>
    <m/>
    <n v="57"/>
    <n v="103349.18"/>
    <n v="2.2599999999999999E-2"/>
    <n v="51.05"/>
    <s v="GIRARD "/>
    <s v="Plastic"/>
    <n v="118002.87967078187"/>
    <s v="NO"/>
    <s v="YES"/>
    <s v="&gt;0"/>
  </r>
  <r>
    <s v="DPAA1"/>
    <x v="0"/>
    <s v="40102"/>
    <x v="0"/>
    <s v="GFE0"/>
    <m/>
    <s v="2018"/>
    <s v="38000000"/>
    <s v="000038000000"/>
    <s v="000000085940"/>
    <s v="I"/>
    <s v="Dist-Services"/>
    <x v="3"/>
    <m/>
    <n v="2"/>
    <n v="3667.4"/>
    <n v="2.2599999999999999E-2"/>
    <n v="51.05"/>
    <s v="GREENFIELD"/>
    <s v="Plastic"/>
    <n v="4187.3942386831277"/>
    <s v="NO"/>
    <s v="YES"/>
    <s v="&gt;0"/>
  </r>
  <r>
    <s v="DPAA1"/>
    <x v="0"/>
    <s v="40102"/>
    <x v="0"/>
    <s v="GLW0"/>
    <m/>
    <s v="2018"/>
    <s v="38000000"/>
    <s v="000038000000"/>
    <s v="000000085941"/>
    <s v="I"/>
    <s v="Dist-Services"/>
    <x v="3"/>
    <m/>
    <n v="6"/>
    <n v="11002.21"/>
    <n v="2.2599999999999999E-2"/>
    <n v="51.05"/>
    <s v="GLADE "/>
    <s v="Plastic"/>
    <n v="12562.194133931909"/>
    <s v="NO"/>
    <s v="YES"/>
    <s v="&gt;0"/>
  </r>
  <r>
    <s v="DPAA1"/>
    <x v="0"/>
    <s v="40102"/>
    <x v="0"/>
    <s v="GNE0"/>
    <m/>
    <s v="2018"/>
    <s v="38000000"/>
    <s v="000038000000"/>
    <s v="000000086195"/>
    <s v="I"/>
    <s v="Dist-Services"/>
    <x v="3"/>
    <m/>
    <n v="5"/>
    <n v="9168.51"/>
    <n v="2.2599999999999999E-2"/>
    <n v="51.05"/>
    <s v="GREENE"/>
    <s v="Plastic"/>
    <n v="10468.497014590348"/>
    <s v="NO"/>
    <s v="YES"/>
    <s v="&gt;0"/>
  </r>
  <r>
    <s v="DPAA1"/>
    <x v="0"/>
    <s v="40102"/>
    <x v="0"/>
    <s v="GRM8"/>
    <m/>
    <s v="2018"/>
    <s v="38000000"/>
    <s v="000038000000"/>
    <s v="000000085942"/>
    <s v="I"/>
    <s v="Dist-Services"/>
    <x v="3"/>
    <m/>
    <n v="6"/>
    <n v="11002.21"/>
    <n v="2.2599999999999999E-2"/>
    <n v="51.05"/>
    <s v="GREENVILLE "/>
    <s v="Plastic"/>
    <n v="12562.194133931909"/>
    <s v="NO"/>
    <s v="YES"/>
    <s v="&gt;0"/>
  </r>
  <r>
    <s v="DPAA1"/>
    <x v="0"/>
    <s v="40102"/>
    <x v="0"/>
    <s v="GTE0"/>
    <m/>
    <s v="2018"/>
    <s v="38000000"/>
    <s v="000038000000"/>
    <s v="000000085943"/>
    <s v="I"/>
    <s v="Dist-Services"/>
    <x v="3"/>
    <m/>
    <n v="10"/>
    <n v="18337.02"/>
    <n v="2.2599999999999999E-2"/>
    <n v="51.05"/>
    <s v="GIRARD"/>
    <s v="Plastic"/>
    <n v="20936.994029180696"/>
    <s v="NO"/>
    <s v="YES"/>
    <s v="&gt;0"/>
  </r>
  <r>
    <s v="DPAA1"/>
    <x v="0"/>
    <s v="40102"/>
    <x v="0"/>
    <s v="HAC0"/>
    <m/>
    <s v="2018"/>
    <s v="38000000"/>
    <s v="000038000000"/>
    <s v="000000085944"/>
    <s v="I"/>
    <s v="Dist-Services"/>
    <x v="3"/>
    <m/>
    <n v="2"/>
    <n v="3667.4"/>
    <n v="2.2599999999999999E-2"/>
    <n v="51.05"/>
    <s v="HAYFIELD"/>
    <s v="Plastic"/>
    <n v="4187.3942386831277"/>
    <s v="NO"/>
    <s v="YES"/>
    <s v="&gt;0"/>
  </r>
  <r>
    <s v="DPAA1"/>
    <x v="0"/>
    <s v="40102"/>
    <x v="0"/>
    <s v="HAF0"/>
    <m/>
    <s v="2018"/>
    <s v="38000000"/>
    <s v="000038000000"/>
    <s v="000000086196"/>
    <s v="I"/>
    <s v="Dist-Services"/>
    <x v="3"/>
    <m/>
    <n v="2"/>
    <n v="3667.4"/>
    <n v="2.2599999999999999E-2"/>
    <n v="51.05"/>
    <s v="HARMONY "/>
    <s v="Plastic"/>
    <n v="4187.3942386831277"/>
    <s v="NO"/>
    <s v="YES"/>
    <s v="&gt;0"/>
  </r>
  <r>
    <s v="DPAA1"/>
    <x v="0"/>
    <s v="40102"/>
    <x v="0"/>
    <s v="HBE0"/>
    <m/>
    <s v="2018"/>
    <s v="38000000"/>
    <s v="000038000000"/>
    <s v="000000085945"/>
    <s v="I"/>
    <s v="Dist-Services"/>
    <x v="3"/>
    <m/>
    <n v="56"/>
    <n v="102687.28"/>
    <n v="2.2599999999999999E-2"/>
    <n v="51.05"/>
    <s v="HARBORCREEK "/>
    <s v="Plastic"/>
    <n v="117247.13002618779"/>
    <s v="NO"/>
    <s v="YES"/>
    <s v="&gt;0"/>
  </r>
  <r>
    <s v="DPAA1"/>
    <x v="0"/>
    <s v="40102"/>
    <x v="0"/>
    <s v="HEM0"/>
    <m/>
    <s v="2018"/>
    <s v="38000000"/>
    <s v="000038000000"/>
    <s v="000000085946"/>
    <s v="I"/>
    <s v="Dist-Services"/>
    <x v="3"/>
    <m/>
    <n v="3"/>
    <n v="5746.19"/>
    <n v="2.2599999999999999E-2"/>
    <n v="51.05"/>
    <s v="HEMPFIELD "/>
    <s v="Plastic"/>
    <n v="6560.9322409277956"/>
    <s v="NO"/>
    <s v="YES"/>
    <s v="&gt;0"/>
  </r>
  <r>
    <s v="DPAA1"/>
    <x v="0"/>
    <s v="40102"/>
    <x v="0"/>
    <s v="HIF0"/>
    <m/>
    <s v="2018"/>
    <s v="38000000"/>
    <s v="000038000000"/>
    <s v="000000086451"/>
    <s v="I"/>
    <s v="Dist-Services"/>
    <x v="3"/>
    <m/>
    <n v="1"/>
    <n v="1833.7"/>
    <n v="2.2599999999999999E-2"/>
    <n v="51.05"/>
    <s v="HICKORY "/>
    <s v="Plastic"/>
    <n v="2093.6971193415638"/>
    <s v="NO"/>
    <s v="YES"/>
    <s v="&gt;0"/>
  </r>
  <r>
    <s v="DPAA1"/>
    <x v="0"/>
    <s v="40102"/>
    <x v="0"/>
    <s v="HIM0"/>
    <m/>
    <s v="2018"/>
    <s v="38000000"/>
    <s v="000038000000"/>
    <s v="000000085947"/>
    <s v="I"/>
    <s v="Dist-Services"/>
    <x v="3"/>
    <m/>
    <n v="63"/>
    <n v="115523.19"/>
    <n v="2.2599999999999999E-2"/>
    <n v="51.05"/>
    <s v="HERMITAGE "/>
    <s v="Plastic"/>
    <n v="131903.02127946127"/>
    <s v="NO"/>
    <s v="YES"/>
    <s v="&gt;0"/>
  </r>
  <r>
    <s v="DPAA1"/>
    <x v="0"/>
    <s v="40102"/>
    <x v="0"/>
    <s v="HLE0"/>
    <m/>
    <s v="2018"/>
    <s v="38000000"/>
    <s v="000038000000"/>
    <s v="000000086661"/>
    <s v="I"/>
    <s v="Dist-Services"/>
    <x v="3"/>
    <m/>
    <n v="4"/>
    <n v="7334.81"/>
    <n v="2.2599999999999999E-2"/>
    <n v="51.05"/>
    <s v="HIGHLAND"/>
    <s v="Plastic"/>
    <n v="8374.7998952487833"/>
    <s v="NO"/>
    <s v="YES"/>
    <s v="&gt;0"/>
  </r>
  <r>
    <s v="DPAA1"/>
    <x v="0"/>
    <s v="40102"/>
    <x v="0"/>
    <s v="HMM0"/>
    <m/>
    <s v="2018"/>
    <s v="38000000"/>
    <s v="000038000000"/>
    <s v="000000085948"/>
    <s v="I"/>
    <s v="Dist-Services"/>
    <x v="3"/>
    <m/>
    <n v="6"/>
    <n v="11002.21"/>
    <n v="2.2599999999999999E-2"/>
    <n v="51.05"/>
    <s v="HAMILTON"/>
    <s v="Plastic"/>
    <n v="12562.194133931909"/>
    <s v="NO"/>
    <s v="YES"/>
    <s v="&gt;0"/>
  </r>
  <r>
    <s v="DPAA1"/>
    <x v="0"/>
    <s v="40102"/>
    <x v="0"/>
    <s v="HOE0"/>
    <m/>
    <s v="2018"/>
    <s v="38000000"/>
    <s v="000038000000"/>
    <s v="000000086303"/>
    <s v="I"/>
    <s v="Dist-Services"/>
    <x v="3"/>
    <m/>
    <n v="3"/>
    <n v="5501.1"/>
    <n v="2.2599999999999999E-2"/>
    <n v="51.05"/>
    <s v="HORTON"/>
    <s v="Plastic"/>
    <n v="6281.0913580246915"/>
    <s v="NO"/>
    <s v="YES"/>
    <s v="&gt;0"/>
  </r>
  <r>
    <s v="DPAA1"/>
    <x v="0"/>
    <s v="40102"/>
    <x v="0"/>
    <s v="HSC0"/>
    <m/>
    <s v="2018"/>
    <s v="38000000"/>
    <s v="000038000000"/>
    <s v="000000086197"/>
    <s v="I"/>
    <s v="Dist-Services"/>
    <x v="3"/>
    <m/>
    <n v="4"/>
    <n v="7334.81"/>
    <n v="2.2599999999999999E-2"/>
    <n v="51.05"/>
    <s v="HUSTON"/>
    <s v="Plastic"/>
    <n v="8374.7998952487833"/>
    <s v="NO"/>
    <s v="YES"/>
    <s v="&gt;0"/>
  </r>
  <r>
    <s v="DPAA1"/>
    <x v="0"/>
    <s v="40102"/>
    <x v="0"/>
    <s v="HYC8"/>
    <m/>
    <s v="2018"/>
    <s v="38000000"/>
    <s v="000038000000"/>
    <s v="000000086732"/>
    <s v="I"/>
    <s v="Dist-Services"/>
    <x v="3"/>
    <m/>
    <n v="2"/>
    <n v="3667.4"/>
    <n v="2.2599999999999999E-2"/>
    <n v="51.05"/>
    <s v="HYDETOWN "/>
    <s v="Plastic"/>
    <n v="4187.3942386831277"/>
    <s v="NO"/>
    <s v="YES"/>
    <s v="&gt;0"/>
  </r>
  <r>
    <s v="DPAA1"/>
    <x v="0"/>
    <s v="40102"/>
    <x v="0"/>
    <s v="JAE0"/>
    <m/>
    <s v="2018"/>
    <s v="38000000"/>
    <s v="000038000000"/>
    <s v="000000085949"/>
    <s v="I"/>
    <s v="Dist-Services"/>
    <x v="3"/>
    <m/>
    <n v="9"/>
    <n v="16503.310000000001"/>
    <n v="2.2599999999999999E-2"/>
    <n v="51.05"/>
    <s v="JAY "/>
    <s v="Plastic"/>
    <n v="18843.285491956602"/>
    <s v="NO"/>
    <s v="YES"/>
    <s v="&gt;0"/>
  </r>
  <r>
    <s v="DPAA1"/>
    <x v="0"/>
    <s v="40102"/>
    <x v="0"/>
    <s v="JAM8"/>
    <m/>
    <s v="2018"/>
    <s v="38000000"/>
    <s v="000038000000"/>
    <s v="000000086526"/>
    <s v="I"/>
    <s v="Dist-Services"/>
    <x v="3"/>
    <m/>
    <n v="2"/>
    <n v="3667.4"/>
    <n v="2.2599999999999999E-2"/>
    <n v="51.05"/>
    <s v="JAMESTOWN"/>
    <s v="Plastic"/>
    <n v="4187.3942386831277"/>
    <s v="NO"/>
    <s v="YES"/>
    <s v="&gt;0"/>
  </r>
  <r>
    <s v="DPAA1"/>
    <x v="0"/>
    <s v="40102"/>
    <x v="0"/>
    <s v="JBE8"/>
    <m/>
    <s v="2018"/>
    <s v="38000000"/>
    <s v="000038000000"/>
    <s v="000000086198"/>
    <s v="I"/>
    <s v="Dist-Services"/>
    <x v="3"/>
    <m/>
    <n v="2"/>
    <n v="3667.4"/>
    <n v="2.2599999999999999E-2"/>
    <n v="51.05"/>
    <s v="JOHNSONBURG"/>
    <s v="Plastic"/>
    <n v="4187.3942386831277"/>
    <s v="NO"/>
    <s v="YES"/>
    <s v="&gt;0"/>
  </r>
  <r>
    <s v="DPAA1"/>
    <x v="0"/>
    <s v="40102"/>
    <x v="0"/>
    <s v="JCM8"/>
    <m/>
    <s v="2018"/>
    <s v="38000000"/>
    <s v="000038000000"/>
    <s v="000000086733"/>
    <s v="I"/>
    <s v="Dist-Services"/>
    <x v="3"/>
    <m/>
    <n v="1"/>
    <n v="1833.7"/>
    <n v="2.2599999999999999E-2"/>
    <n v="51.05"/>
    <s v="JACKSON CENTER "/>
    <s v="Plastic"/>
    <n v="2093.6971193415638"/>
    <s v="NO"/>
    <s v="YES"/>
    <s v="&gt;0"/>
  </r>
  <r>
    <s v="DPAA1"/>
    <x v="0"/>
    <s v="40102"/>
    <x v="0"/>
    <s v="JEM0"/>
    <m/>
    <s v="2018"/>
    <s v="38000000"/>
    <s v="000038000000"/>
    <s v="000000085950"/>
    <s v="I"/>
    <s v="Dist-Services"/>
    <x v="3"/>
    <m/>
    <n v="2"/>
    <n v="3667.4"/>
    <n v="2.2599999999999999E-2"/>
    <n v="51.05"/>
    <s v="JEFFERSON "/>
    <s v="Plastic"/>
    <n v="4187.3942386831277"/>
    <s v="NO"/>
    <s v="YES"/>
    <s v="&gt;0"/>
  </r>
  <r>
    <s v="DPAA1"/>
    <x v="0"/>
    <s v="40102"/>
    <x v="0"/>
    <s v="JKF0"/>
    <m/>
    <s v="2018"/>
    <s v="38000000"/>
    <s v="000038000000"/>
    <s v="000000085951"/>
    <s v="I"/>
    <s v="Dist-Services"/>
    <x v="3"/>
    <m/>
    <n v="2"/>
    <n v="3667.4"/>
    <n v="2.2599999999999999E-2"/>
    <n v="51.05"/>
    <s v="JENKS "/>
    <s v="Plastic"/>
    <n v="4187.3942386831277"/>
    <s v="NO"/>
    <s v="YES"/>
    <s v="&gt;0"/>
  </r>
  <r>
    <s v="DPAA1"/>
    <x v="0"/>
    <s v="40102"/>
    <x v="0"/>
    <s v="JMM0"/>
    <m/>
    <s v="2018"/>
    <s v="38000000"/>
    <s v="000038000000"/>
    <s v="000000085952"/>
    <s v="I"/>
    <s v="Dist-Services"/>
    <x v="3"/>
    <m/>
    <n v="5"/>
    <n v="9168.51"/>
    <n v="2.2599999999999999E-2"/>
    <n v="51.05"/>
    <s v="JACKSON "/>
    <s v="Plastic"/>
    <n v="10468.497014590348"/>
    <s v="NO"/>
    <s v="YES"/>
    <s v="&gt;0"/>
  </r>
  <r>
    <s v="DPAA1"/>
    <x v="0"/>
    <s v="40102"/>
    <x v="0"/>
    <s v="JOE0"/>
    <m/>
    <s v="2018"/>
    <s v="38000000"/>
    <s v="000038000000"/>
    <s v="000000086452"/>
    <s v="I"/>
    <s v="Dist-Services"/>
    <x v="3"/>
    <m/>
    <n v="3"/>
    <n v="5501.1"/>
    <n v="2.2599999999999999E-2"/>
    <n v="51.05"/>
    <s v="JONES "/>
    <s v="Plastic"/>
    <n v="6281.0913580246915"/>
    <s v="NO"/>
    <s v="YES"/>
    <s v="&gt;0"/>
  </r>
  <r>
    <s v="DPAA1"/>
    <x v="0"/>
    <s v="40102"/>
    <x v="0"/>
    <s v="KCB8"/>
    <m/>
    <s v="2018"/>
    <s v="38000000"/>
    <s v="000038000000"/>
    <s v="000000086304"/>
    <s v="I"/>
    <s v="Dist-Services"/>
    <x v="3"/>
    <m/>
    <n v="2"/>
    <n v="3667.4"/>
    <n v="2.2599999999999999E-2"/>
    <n v="51.05"/>
    <s v="KARNS CITY "/>
    <s v="Plastic"/>
    <n v="4187.3942386831277"/>
    <s v="NO"/>
    <s v="YES"/>
    <s v="&gt;0"/>
  </r>
  <r>
    <s v="DPAA1"/>
    <x v="0"/>
    <s v="40102"/>
    <x v="0"/>
    <s v="KEM0"/>
    <m/>
    <s v="2018"/>
    <s v="38000000"/>
    <s v="000038000000"/>
    <s v="000000086199"/>
    <s v="I"/>
    <s v="Dist-Services"/>
    <x v="3"/>
    <m/>
    <n v="3"/>
    <n v="5501.1"/>
    <n v="2.2599999999999999E-2"/>
    <n v="51.05"/>
    <s v="KEATING "/>
    <s v="Plastic"/>
    <n v="6281.0913580246915"/>
    <s v="NO"/>
    <s v="YES"/>
    <s v="&gt;0"/>
  </r>
  <r>
    <s v="DPAA1"/>
    <x v="0"/>
    <s v="40102"/>
    <x v="0"/>
    <s v="LAM0"/>
    <m/>
    <s v="2018"/>
    <s v="38000000"/>
    <s v="000038000000"/>
    <s v="000000085953"/>
    <s v="I"/>
    <s v="Dist-Services"/>
    <x v="3"/>
    <m/>
    <n v="32"/>
    <n v="58678.45"/>
    <n v="2.2599999999999999E-2"/>
    <n v="51.05"/>
    <s v="LAFAYETTE "/>
    <s v="Plastic"/>
    <n v="66998.364908342672"/>
    <s v="NO"/>
    <s v="YES"/>
    <s v="&gt;0"/>
  </r>
  <r>
    <s v="DPAA1"/>
    <x v="0"/>
    <s v="40102"/>
    <x v="0"/>
    <s v="LBC8"/>
    <m/>
    <s v="2018"/>
    <s v="38000000"/>
    <s v="000038000000"/>
    <s v="000000086200"/>
    <s v="I"/>
    <s v="Dist-Services"/>
    <x v="3"/>
    <m/>
    <n v="2"/>
    <n v="3667.4"/>
    <n v="2.2599999999999999E-2"/>
    <n v="51.05"/>
    <s v="LINESVILLE "/>
    <s v="Plastic"/>
    <n v="4187.3942386831277"/>
    <s v="NO"/>
    <s v="YES"/>
    <s v="&gt;0"/>
  </r>
  <r>
    <s v="DPAA1"/>
    <x v="0"/>
    <s v="40102"/>
    <x v="0"/>
    <s v="LBE0"/>
    <m/>
    <s v="2018"/>
    <s v="38000000"/>
    <s v="000038000000"/>
    <s v="000000086527"/>
    <s v="I"/>
    <s v="Dist-Services"/>
    <x v="3"/>
    <m/>
    <n v="1"/>
    <n v="1833.7"/>
    <n v="2.2599999999999999E-2"/>
    <n v="51.05"/>
    <s v="LE BOUEF"/>
    <s v="Plastic"/>
    <n v="2093.6971193415638"/>
    <s v="NO"/>
    <s v="YES"/>
    <s v="&gt;0"/>
  </r>
  <r>
    <s v="DPAA1"/>
    <x v="0"/>
    <s v="40102"/>
    <x v="0"/>
    <s v="LCE8"/>
    <m/>
    <s v="2018"/>
    <s v="38000000"/>
    <s v="000038000000"/>
    <s v="000000085954"/>
    <s v="I"/>
    <s v="Dist-Services"/>
    <x v="3"/>
    <m/>
    <n v="15"/>
    <n v="27505.52"/>
    <n v="2.2599999999999999E-2"/>
    <n v="51.05"/>
    <s v="LAKE CITY"/>
    <s v="Plastic"/>
    <n v="31405.479625888514"/>
    <s v="NO"/>
    <s v="YES"/>
    <s v="&gt;0"/>
  </r>
  <r>
    <s v="DPAA1"/>
    <x v="0"/>
    <s v="40102"/>
    <x v="0"/>
    <s v="LIW0"/>
    <m/>
    <s v="2018"/>
    <s v="38000000"/>
    <s v="000038000000"/>
    <s v="000000086869"/>
    <s v="I"/>
    <s v="Dist-Services"/>
    <x v="3"/>
    <m/>
    <n v="2"/>
    <n v="3667.4"/>
    <n v="2.2599999999999999E-2"/>
    <n v="51.05"/>
    <s v="LIMESTONE "/>
    <s v="Plastic"/>
    <n v="4187.3942386831277"/>
    <s v="NO"/>
    <s v="YES"/>
    <s v="&gt;0"/>
  </r>
  <r>
    <s v="DPAA1"/>
    <x v="0"/>
    <s v="40102"/>
    <x v="0"/>
    <s v="LPE0"/>
    <m/>
    <s v="2018"/>
    <s v="38000000"/>
    <s v="000038000000"/>
    <s v="000000085955"/>
    <s v="I"/>
    <s v="Dist-Services"/>
    <x v="3"/>
    <m/>
    <n v="32"/>
    <n v="58678.45"/>
    <n v="2.2599999999999999E-2"/>
    <n v="51.05"/>
    <s v="LAWRENCE PARK "/>
    <s v="Plastic"/>
    <n v="66998.364908342672"/>
    <s v="NO"/>
    <s v="YES"/>
    <s v="&gt;0"/>
  </r>
  <r>
    <s v="DPAA1"/>
    <x v="0"/>
    <s v="40102"/>
    <x v="0"/>
    <s v="LRM8"/>
    <m/>
    <s v="2018"/>
    <s v="38000000"/>
    <s v="000038000000"/>
    <s v="000000086804"/>
    <s v="I"/>
    <s v="Dist-Services"/>
    <x v="3"/>
    <m/>
    <n v="4"/>
    <n v="7334.81"/>
    <n v="2.2599999999999999E-2"/>
    <n v="51.05"/>
    <s v="LEWIS RUN"/>
    <s v="Plastic"/>
    <n v="8374.7998952487833"/>
    <s v="NO"/>
    <s v="YES"/>
    <s v="&gt;0"/>
  </r>
  <r>
    <s v="DPAA1"/>
    <x v="0"/>
    <s v="40102"/>
    <x v="0"/>
    <s v="LTM0"/>
    <m/>
    <s v="2018"/>
    <s v="38000000"/>
    <s v="000038000000"/>
    <s v="000000085956"/>
    <s v="I"/>
    <s v="Dist-Services"/>
    <x v="3"/>
    <m/>
    <n v="7"/>
    <n v="12835.91"/>
    <n v="2.2599999999999999E-2"/>
    <n v="51.05"/>
    <s v="LACKAWANNOCK"/>
    <s v="Plastic"/>
    <n v="14655.891253273474"/>
    <s v="NO"/>
    <s v="YES"/>
    <s v="&gt;0"/>
  </r>
  <r>
    <s v="DPAA1"/>
    <x v="0"/>
    <s v="40102"/>
    <x v="0"/>
    <s v="MCE0"/>
    <m/>
    <s v="2018"/>
    <s v="38000000"/>
    <s v="000038000000"/>
    <s v="000000085957"/>
    <s v="I"/>
    <s v="Dist-Services"/>
    <x v="3"/>
    <m/>
    <n v="60"/>
    <n v="110022.09"/>
    <n v="2.2599999999999999E-2"/>
    <n v="51.05"/>
    <s v="MILLCREEK "/>
    <s v="Plastic"/>
    <n v="125621.92992143657"/>
    <s v="NO"/>
    <s v="YES"/>
    <s v="&gt;0"/>
  </r>
  <r>
    <s v="DPAA1"/>
    <x v="0"/>
    <s v="40102"/>
    <x v="0"/>
    <s v="MDW0"/>
    <m/>
    <s v="2018"/>
    <s v="38000000"/>
    <s v="000038000000"/>
    <s v="000000085958"/>
    <s v="I"/>
    <s v="Dist-Services"/>
    <x v="3"/>
    <m/>
    <n v="4"/>
    <n v="7334.81"/>
    <n v="2.2599999999999999E-2"/>
    <n v="51.05"/>
    <s v="MEAD"/>
    <s v="Plastic"/>
    <n v="8374.7998952487833"/>
    <s v="NO"/>
    <s v="YES"/>
    <s v="&gt;0"/>
  </r>
  <r>
    <s v="DPAA1"/>
    <x v="0"/>
    <s v="40102"/>
    <x v="0"/>
    <s v="MEC9"/>
    <m/>
    <s v="2018"/>
    <s v="38000000"/>
    <s v="000038000000"/>
    <s v="000000085959"/>
    <s v="I"/>
    <s v="Dist-Services"/>
    <x v="3"/>
    <m/>
    <n v="93"/>
    <n v="170471.31"/>
    <n v="2.2599999999999999E-2"/>
    <n v="51.05"/>
    <s v="MEADVILLE "/>
    <s v="Plastic"/>
    <n v="194642.13921436586"/>
    <s v="NO"/>
    <s v="YES"/>
    <s v="&gt;0"/>
  </r>
  <r>
    <s v="DPAA1"/>
    <x v="0"/>
    <s v="40102"/>
    <x v="0"/>
    <s v="MKE0"/>
    <m/>
    <s v="2018"/>
    <s v="38000000"/>
    <s v="000038000000"/>
    <s v="000000085960"/>
    <s v="I"/>
    <s v="Dist-Services"/>
    <x v="3"/>
    <m/>
    <n v="10"/>
    <n v="18337.02"/>
    <n v="2.2599999999999999E-2"/>
    <n v="51.05"/>
    <s v="MCKEAN"/>
    <s v="Plastic"/>
    <n v="20936.994029180696"/>
    <s v="NO"/>
    <s v="YES"/>
    <s v="&gt;0"/>
  </r>
  <r>
    <s v="DPAA1"/>
    <x v="0"/>
    <s v="40102"/>
    <x v="0"/>
    <s v="MOC0"/>
    <m/>
    <s v="2018"/>
    <s v="38000000"/>
    <s v="000038000000"/>
    <s v="000000086528"/>
    <s v="D"/>
    <s v="Dist-Services"/>
    <x v="3"/>
    <m/>
    <n v="0"/>
    <n v="0"/>
    <n v="2.2599999999999999E-2"/>
    <n v="51.05"/>
    <s v="MONROE"/>
    <s v="Plastic"/>
    <n v="0"/>
    <s v="YES"/>
    <s v="NO"/>
    <s v="=0"/>
  </r>
  <r>
    <s v="DPAA1"/>
    <x v="0"/>
    <s v="40102"/>
    <x v="0"/>
    <s v="MRM8"/>
    <m/>
    <s v="2018"/>
    <s v="38000000"/>
    <s v="000038000000"/>
    <s v="000000086870"/>
    <s v="I"/>
    <s v="Dist-Services"/>
    <x v="3"/>
    <m/>
    <n v="48"/>
    <n v="88017.67"/>
    <n v="2.2599999999999999E-2"/>
    <n v="51.05"/>
    <s v="MERCER "/>
    <s v="Plastic"/>
    <n v="100497.54165357276"/>
    <s v="NO"/>
    <s v="YES"/>
    <s v="&gt;0"/>
  </r>
  <r>
    <s v="DPAA1"/>
    <x v="0"/>
    <s v="40102"/>
    <x v="0"/>
    <s v="MTC0"/>
    <m/>
    <s v="2018"/>
    <s v="38000000"/>
    <s v="000038000000"/>
    <s v="000000085961"/>
    <s v="I"/>
    <s v="Dist-Services"/>
    <x v="3"/>
    <m/>
    <n v="6"/>
    <n v="11002.21"/>
    <n v="2.2599999999999999E-2"/>
    <n v="51.05"/>
    <s v="MADISON "/>
    <s v="Plastic"/>
    <n v="12562.194133931909"/>
    <s v="NO"/>
    <s v="YES"/>
    <s v="&gt;0"/>
  </r>
  <r>
    <s v="DPAA1"/>
    <x v="0"/>
    <s v="40102"/>
    <x v="0"/>
    <s v="NEE0"/>
    <m/>
    <s v="2018"/>
    <s v="38000000"/>
    <s v="000038000000"/>
    <s v="000000085962"/>
    <s v="I"/>
    <s v="Dist-Services"/>
    <x v="3"/>
    <m/>
    <n v="9"/>
    <n v="16503.310000000001"/>
    <n v="2.2599999999999999E-2"/>
    <n v="51.05"/>
    <s v="NORTH EAST"/>
    <s v="Plastic"/>
    <n v="18843.285491956602"/>
    <s v="NO"/>
    <s v="YES"/>
    <s v="&gt;0"/>
  </r>
  <r>
    <s v="DPAA1"/>
    <x v="0"/>
    <s v="40102"/>
    <x v="0"/>
    <s v="NTM0"/>
    <m/>
    <s v="2018"/>
    <s v="38000000"/>
    <s v="000038000000"/>
    <s v="000000086662"/>
    <s v="I"/>
    <s v="Dist-Services"/>
    <x v="3"/>
    <m/>
    <n v="5"/>
    <n v="9168.51"/>
    <n v="2.2599999999999999E-2"/>
    <n v="51.05"/>
    <s v="NORWICH "/>
    <s v="Plastic"/>
    <n v="10468.497014590348"/>
    <s v="NO"/>
    <s v="YES"/>
    <s v="&gt;0"/>
  </r>
  <r>
    <s v="DPAA1"/>
    <x v="0"/>
    <s v="40102"/>
    <x v="0"/>
    <s v="OAB0"/>
    <m/>
    <s v="2018"/>
    <s v="38000000"/>
    <s v="000038000000"/>
    <s v="000000086201"/>
    <s v="I"/>
    <s v="Dist-Services"/>
    <x v="3"/>
    <m/>
    <n v="1"/>
    <n v="1833.7"/>
    <n v="2.2599999999999999E-2"/>
    <n v="51.05"/>
    <s v="OAKLAND "/>
    <s v="Plastic"/>
    <n v="2093.6971193415638"/>
    <s v="NO"/>
    <s v="YES"/>
    <s v="&gt;0"/>
  </r>
  <r>
    <s v="DPAA1"/>
    <x v="0"/>
    <s v="40102"/>
    <x v="0"/>
    <s v="OAV0"/>
    <m/>
    <s v="2018"/>
    <s v="38000000"/>
    <s v="000038000000"/>
    <s v="000000086663"/>
    <s v="I"/>
    <s v="Dist-Services"/>
    <x v="3"/>
    <m/>
    <n v="4"/>
    <n v="7334.81"/>
    <n v="2.2599999999999999E-2"/>
    <n v="51.05"/>
    <s v="OAKLAND "/>
    <s v="Plastic"/>
    <n v="8374.7998952487833"/>
    <s v="NO"/>
    <s v="YES"/>
    <s v="&gt;0"/>
  </r>
  <r>
    <s v="DPAA1"/>
    <x v="0"/>
    <s v="40102"/>
    <x v="0"/>
    <s v="OCC0"/>
    <m/>
    <s v="2018"/>
    <s v="38000000"/>
    <s v="000038000000"/>
    <s v="000000086911"/>
    <s v="I"/>
    <s v="Dist-Services"/>
    <x v="3"/>
    <m/>
    <n v="2"/>
    <n v="3667.4"/>
    <n v="2.2599999999999999E-2"/>
    <n v="51.05"/>
    <s v="OIL CREEK "/>
    <s v="Plastic"/>
    <n v="4187.3942386831277"/>
    <s v="NO"/>
    <s v="YES"/>
    <s v="&gt;0"/>
  </r>
  <r>
    <s v="DPAA1"/>
    <x v="0"/>
    <s v="40102"/>
    <x v="0"/>
    <s v="OCV9"/>
    <m/>
    <s v="2018"/>
    <s v="38000000"/>
    <s v="000038000000"/>
    <s v="000000085963"/>
    <s v="I"/>
    <s v="Dist-Services"/>
    <x v="3"/>
    <m/>
    <n v="68"/>
    <n v="124691.7"/>
    <n v="2.2599999999999999E-2"/>
    <n v="51.05"/>
    <s v="OIL CITY"/>
    <s v="Plastic"/>
    <n v="142371.51829405161"/>
    <s v="NO"/>
    <s v="YES"/>
    <s v="&gt;0"/>
  </r>
  <r>
    <s v="DPAA1"/>
    <x v="0"/>
    <s v="40102"/>
    <x v="0"/>
    <s v="OTM0"/>
    <m/>
    <s v="2018"/>
    <s v="38000000"/>
    <s v="000038000000"/>
    <s v="000000086202"/>
    <s v="I"/>
    <s v="Dist-Services"/>
    <x v="3"/>
    <m/>
    <n v="3"/>
    <n v="5501.1"/>
    <n v="2.2599999999999999E-2"/>
    <n v="51.05"/>
    <s v="OTTO"/>
    <s v="Plastic"/>
    <n v="6281.0913580246915"/>
    <s v="NO"/>
    <s v="YES"/>
    <s v="&gt;0"/>
  </r>
  <r>
    <s v="DPAA1"/>
    <x v="0"/>
    <s v="40102"/>
    <x v="0"/>
    <s v="OVV0"/>
    <m/>
    <s v="2018"/>
    <s v="38000000"/>
    <s v="000038000000"/>
    <s v="000000086871"/>
    <s v="I"/>
    <s v="Dist-Services"/>
    <x v="3"/>
    <m/>
    <n v="1"/>
    <n v="1833.7"/>
    <n v="2.2599999999999999E-2"/>
    <n v="51.05"/>
    <s v="OIL CREEK "/>
    <s v="Plastic"/>
    <n v="2093.6971193415638"/>
    <s v="NO"/>
    <s v="YES"/>
    <s v="&gt;0"/>
  </r>
  <r>
    <s v="DPAA1"/>
    <x v="0"/>
    <s v="40102"/>
    <x v="0"/>
    <s v="PAC0"/>
    <m/>
    <s v="2018"/>
    <s v="38000000"/>
    <s v="000038000000"/>
    <s v="000000086203"/>
    <s v="I"/>
    <s v="Dist-Services"/>
    <x v="3"/>
    <m/>
    <n v="2"/>
    <n v="3667.4"/>
    <n v="2.2599999999999999E-2"/>
    <n v="51.05"/>
    <s v="PAINT "/>
    <s v="Plastic"/>
    <n v="4187.3942386831277"/>
    <s v="NO"/>
    <s v="YES"/>
    <s v="&gt;0"/>
  </r>
  <r>
    <s v="DPAA1"/>
    <x v="0"/>
    <s v="40102"/>
    <x v="0"/>
    <s v="PEM0"/>
    <m/>
    <s v="2018"/>
    <s v="38000000"/>
    <s v="000038000000"/>
    <s v="000000086305"/>
    <s v="I"/>
    <s v="Dist-Services"/>
    <x v="3"/>
    <m/>
    <n v="1"/>
    <n v="1833.7"/>
    <n v="2.2599999999999999E-2"/>
    <n v="51.05"/>
    <s v="PERRY "/>
    <s v="Plastic"/>
    <n v="2093.6971193415638"/>
    <s v="NO"/>
    <s v="YES"/>
    <s v="&gt;0"/>
  </r>
  <r>
    <s v="DPAA1"/>
    <x v="0"/>
    <s v="40102"/>
    <x v="0"/>
    <s v="PFW0"/>
    <m/>
    <s v="2018"/>
    <s v="38000000"/>
    <s v="000038000000"/>
    <s v="000000086204"/>
    <s v="I"/>
    <s v="Dist-Services"/>
    <x v="3"/>
    <m/>
    <n v="8"/>
    <n v="14672.49"/>
    <n v="2.2599999999999999E-2"/>
    <n v="51.05"/>
    <s v="PITTSFIELD"/>
    <s v="Plastic"/>
    <n v="16752.876722783389"/>
    <s v="NO"/>
    <s v="YES"/>
    <s v="&gt;0"/>
  </r>
  <r>
    <s v="DPAA1"/>
    <x v="0"/>
    <s v="40102"/>
    <x v="0"/>
    <s v="PGW0"/>
    <m/>
    <s v="2018"/>
    <s v="38000000"/>
    <s v="000038000000"/>
    <s v="000000086529"/>
    <s v="I"/>
    <s v="Dist-Services"/>
    <x v="3"/>
    <m/>
    <n v="26"/>
    <n v="47676.24"/>
    <n v="2.2599999999999999E-2"/>
    <n v="51.05"/>
    <s v="PINE GROVE"/>
    <s v="Plastic"/>
    <n v="54436.17077441077"/>
    <s v="NO"/>
    <s v="YES"/>
    <s v="&gt;0"/>
  </r>
  <r>
    <s v="DPAA1"/>
    <x v="0"/>
    <s v="40102"/>
    <x v="0"/>
    <s v="PIJ0"/>
    <m/>
    <s v="2018"/>
    <s v="38000000"/>
    <s v="000038000000"/>
    <s v="000000086306"/>
    <s v="I"/>
    <s v="Dist-Services"/>
    <x v="3"/>
    <m/>
    <n v="2"/>
    <n v="3667.4"/>
    <n v="2.2599999999999999E-2"/>
    <n v="51.05"/>
    <s v="PINECREEK "/>
    <s v="Plastic"/>
    <n v="4187.3942386831277"/>
    <s v="NO"/>
    <s v="YES"/>
    <s v="&gt;0"/>
  </r>
  <r>
    <s v="DPAA1"/>
    <x v="0"/>
    <s v="40102"/>
    <x v="0"/>
    <s v="PIV0"/>
    <m/>
    <s v="2018"/>
    <s v="38000000"/>
    <s v="000038000000"/>
    <s v="000000086593"/>
    <s v="I"/>
    <s v="Dist-Services"/>
    <x v="3"/>
    <m/>
    <n v="4"/>
    <n v="7334.81"/>
    <n v="2.2599999999999999E-2"/>
    <n v="51.05"/>
    <s v="PINEGROVE "/>
    <s v="Plastic"/>
    <n v="8374.7998952487833"/>
    <s v="NO"/>
    <s v="YES"/>
    <s v="&gt;0"/>
  </r>
  <r>
    <s v="DPAA1"/>
    <x v="0"/>
    <s v="40102"/>
    <x v="0"/>
    <s v="PLV8"/>
    <m/>
    <s v="2018"/>
    <s v="38000000"/>
    <s v="000038000000"/>
    <s v="000000086912"/>
    <s v="I"/>
    <s v="Dist-Services"/>
    <x v="3"/>
    <m/>
    <n v="1"/>
    <n v="1833.7"/>
    <n v="2.2599999999999999E-2"/>
    <n v="51.05"/>
    <s v="PLEASANTVILLE"/>
    <s v="Plastic"/>
    <n v="2093.6971193415638"/>
    <s v="NO"/>
    <s v="YES"/>
    <s v="&gt;0"/>
  </r>
  <r>
    <s v="DPAA1"/>
    <x v="0"/>
    <s v="40102"/>
    <x v="0"/>
    <s v="PRA0"/>
    <m/>
    <s v="2018"/>
    <s v="38000000"/>
    <s v="000038000000"/>
    <s v="000000086307"/>
    <s v="I"/>
    <s v="Dist-Services"/>
    <x v="3"/>
    <m/>
    <n v="2"/>
    <n v="3667.4"/>
    <n v="2.2599999999999999E-2"/>
    <n v="51.05"/>
    <s v="PERRY "/>
    <s v="Plastic"/>
    <n v="4187.3942386831277"/>
    <s v="NO"/>
    <s v="YES"/>
    <s v="&gt;0"/>
  </r>
  <r>
    <s v="DPAA1"/>
    <x v="0"/>
    <s v="40102"/>
    <x v="0"/>
    <s v="PRV0"/>
    <m/>
    <s v="2018"/>
    <s v="38000000"/>
    <s v="000038000000"/>
    <s v="000000085964"/>
    <s v="I"/>
    <s v="Dist-Services"/>
    <x v="3"/>
    <m/>
    <n v="1"/>
    <n v="1833.7"/>
    <n v="2.2599999999999999E-2"/>
    <n v="51.05"/>
    <s v="PRESIDENT "/>
    <s v="Plastic"/>
    <n v="2093.6971193415638"/>
    <s v="NO"/>
    <s v="YES"/>
    <s v="&gt;0"/>
  </r>
  <r>
    <s v="DPAA1"/>
    <x v="0"/>
    <s v="40102"/>
    <x v="0"/>
    <s v="PTB0"/>
    <m/>
    <s v="2018"/>
    <s v="38000000"/>
    <s v="000038000000"/>
    <s v="000000085965"/>
    <s v="I"/>
    <s v="Dist-Services"/>
    <x v="3"/>
    <m/>
    <n v="1"/>
    <n v="1833.7"/>
    <n v="2.2599999999999999E-2"/>
    <n v="51.05"/>
    <s v="PARKER"/>
    <s v="Plastic"/>
    <n v="2093.6971193415638"/>
    <s v="NO"/>
    <s v="YES"/>
    <s v="&gt;0"/>
  </r>
  <r>
    <s v="DPAA1"/>
    <x v="0"/>
    <s v="40102"/>
    <x v="0"/>
    <s v="PTE8"/>
    <m/>
    <s v="2018"/>
    <s v="38000000"/>
    <s v="000038000000"/>
    <s v="000000087097"/>
    <s v="I"/>
    <s v="Dist-Services"/>
    <x v="3"/>
    <m/>
    <n v="1"/>
    <n v="1833.7"/>
    <n v="2.2599999999999999E-2"/>
    <n v="51.05"/>
    <s v="PLATEA "/>
    <s v="Plastic"/>
    <n v="2093.6971193415638"/>
    <s v="NO"/>
    <s v="YES"/>
    <s v="&gt;0"/>
  </r>
  <r>
    <s v="DPAA1"/>
    <x v="0"/>
    <s v="40102"/>
    <x v="0"/>
    <s v="PYM0"/>
    <m/>
    <s v="2018"/>
    <s v="38000000"/>
    <s v="000038000000"/>
    <s v="000000085966"/>
    <s v="I"/>
    <s v="Dist-Services"/>
    <x v="3"/>
    <m/>
    <n v="8"/>
    <n v="14669.61"/>
    <n v="2.2599999999999999E-2"/>
    <n v="51.05"/>
    <s v="PYMATUNING"/>
    <s v="Plastic"/>
    <n v="16749.588372615039"/>
    <s v="NO"/>
    <s v="YES"/>
    <s v="&gt;0"/>
  </r>
  <r>
    <s v="DPAA1"/>
    <x v="0"/>
    <s v="40102"/>
    <x v="0"/>
    <s v="RBE8"/>
    <m/>
    <s v="2018"/>
    <s v="38000000"/>
    <s v="000038000000"/>
    <s v="000000086308"/>
    <s v="I"/>
    <s v="Dist-Services"/>
    <x v="3"/>
    <m/>
    <n v="12"/>
    <n v="22004.42"/>
    <n v="2.2599999999999999E-2"/>
    <n v="51.05"/>
    <s v="RIDGWAY"/>
    <s v="Plastic"/>
    <n v="25124.388267863818"/>
    <s v="NO"/>
    <s v="YES"/>
    <s v="&gt;0"/>
  </r>
  <r>
    <s v="DPAA1"/>
    <x v="0"/>
    <s v="40102"/>
    <x v="0"/>
    <s v="REJ8"/>
    <m/>
    <s v="2018"/>
    <s v="38000000"/>
    <s v="000038000000"/>
    <s v="000000085967"/>
    <s v="I"/>
    <s v="Dist-Services"/>
    <x v="3"/>
    <m/>
    <n v="5"/>
    <n v="9168.51"/>
    <n v="2.2599999999999999E-2"/>
    <n v="51.05"/>
    <s v="REYNOLDSVILLE"/>
    <s v="Plastic"/>
    <n v="10468.497014590348"/>
    <s v="NO"/>
    <s v="YES"/>
    <s v="&gt;0"/>
  </r>
  <r>
    <s v="DPAA1"/>
    <x v="0"/>
    <s v="40102"/>
    <x v="0"/>
    <s v="RTE0"/>
    <m/>
    <s v="2018"/>
    <s v="38000000"/>
    <s v="000038000000"/>
    <s v="000000085968"/>
    <s v="I"/>
    <s v="Dist-Services"/>
    <x v="3"/>
    <m/>
    <n v="17"/>
    <n v="31172.93"/>
    <n v="2.2599999999999999E-2"/>
    <n v="51.05"/>
    <s v="RIDGWAY "/>
    <s v="Plastic"/>
    <n v="35592.885282454168"/>
    <s v="NO"/>
    <s v="YES"/>
    <s v="&gt;0"/>
  </r>
  <r>
    <s v="DPAA1"/>
    <x v="0"/>
    <s v="40102"/>
    <x v="0"/>
    <s v="RTV0"/>
    <m/>
    <s v="2018"/>
    <s v="38000000"/>
    <s v="000038000000"/>
    <s v="000000086734"/>
    <s v="I"/>
    <s v="Dist-Services"/>
    <x v="3"/>
    <m/>
    <n v="2"/>
    <n v="3667.4"/>
    <n v="2.2599999999999999E-2"/>
    <n v="51.05"/>
    <s v="ROCKLAND"/>
    <s v="Plastic"/>
    <n v="4187.3942386831277"/>
    <s v="NO"/>
    <s v="YES"/>
    <s v="&gt;0"/>
  </r>
  <r>
    <s v="DPAA1"/>
    <x v="0"/>
    <s v="40102"/>
    <x v="0"/>
    <s v="SAC0"/>
    <m/>
    <s v="2018"/>
    <s v="38000000"/>
    <s v="000038000000"/>
    <s v="000000085969"/>
    <s v="I"/>
    <s v="Dist-Services"/>
    <x v="3"/>
    <m/>
    <n v="35"/>
    <n v="64179.55"/>
    <n v="2.2599999999999999E-2"/>
    <n v="51.05"/>
    <s v="SADSBURY"/>
    <s v="Plastic"/>
    <n v="73279.456266367371"/>
    <s v="NO"/>
    <s v="YES"/>
    <s v="&gt;0"/>
  </r>
  <r>
    <s v="DPAA1"/>
    <x v="0"/>
    <s v="40102"/>
    <x v="0"/>
    <s v="SAV0"/>
    <m/>
    <s v="2018"/>
    <s v="38000000"/>
    <s v="000038000000"/>
    <s v="000000086205"/>
    <s v="I"/>
    <s v="Dist-Services"/>
    <x v="3"/>
    <m/>
    <n v="13"/>
    <n v="23838.12"/>
    <n v="2.2599999999999999E-2"/>
    <n v="51.05"/>
    <s v="SANDYCREEK"/>
    <s v="Plastic"/>
    <n v="27218.085387205385"/>
    <s v="NO"/>
    <s v="YES"/>
    <s v="&gt;0"/>
  </r>
  <r>
    <s v="DPAA1"/>
    <x v="0"/>
    <s v="40102"/>
    <x v="0"/>
    <s v="SBE9"/>
    <m/>
    <s v="2018"/>
    <s v="38000000"/>
    <s v="000038000000"/>
    <s v="000000085970"/>
    <s v="I"/>
    <s v="Dist-Services"/>
    <x v="3"/>
    <m/>
    <n v="27"/>
    <n v="49509.94"/>
    <n v="2.2599999999999999E-2"/>
    <n v="51.05"/>
    <s v="ST MARYS"/>
    <s v="Plastic"/>
    <n v="56529.867893752336"/>
    <s v="NO"/>
    <s v="YES"/>
    <s v="&gt;0"/>
  </r>
  <r>
    <s v="DPAA1"/>
    <x v="0"/>
    <s v="40102"/>
    <x v="0"/>
    <s v="SBM8"/>
    <m/>
    <s v="2018"/>
    <s v="38000000"/>
    <s v="000038000000"/>
    <s v="000000085971"/>
    <s v="I"/>
    <s v="Dist-Services"/>
    <x v="3"/>
    <m/>
    <n v="64"/>
    <n v="117356.89"/>
    <n v="2.2599999999999999E-2"/>
    <n v="51.05"/>
    <s v="SHARPSVILLE"/>
    <s v="Plastic"/>
    <n v="133996.71839880283"/>
    <s v="NO"/>
    <s v="YES"/>
    <s v="&gt;0"/>
  </r>
  <r>
    <s v="DPAA1"/>
    <x v="0"/>
    <s v="40102"/>
    <x v="0"/>
    <s v="SBW8"/>
    <m/>
    <s v="2018"/>
    <s v="38000000"/>
    <s v="000038000000"/>
    <s v="000000086206"/>
    <s v="I"/>
    <s v="Dist-Services"/>
    <x v="3"/>
    <m/>
    <n v="1"/>
    <n v="1833.7"/>
    <n v="2.2599999999999999E-2"/>
    <n v="51.05"/>
    <s v="SUGAR GROVE"/>
    <s v="Plastic"/>
    <n v="2093.6971193415638"/>
    <s v="NO"/>
    <s v="YES"/>
    <s v="&gt;0"/>
  </r>
  <r>
    <s v="DPAA1"/>
    <x v="0"/>
    <s v="40102"/>
    <x v="0"/>
    <s v="SEM0"/>
    <m/>
    <s v="2018"/>
    <s v="38000000"/>
    <s v="000038000000"/>
    <s v="000000087098"/>
    <s v="I"/>
    <s v="Dist-Services"/>
    <x v="3"/>
    <m/>
    <n v="1"/>
    <n v="1833.7"/>
    <n v="2.2599999999999999E-2"/>
    <n v="51.05"/>
    <s v="SERGEANT"/>
    <s v="Plastic"/>
    <n v="2093.6971193415638"/>
    <s v="NO"/>
    <s v="YES"/>
    <s v="&gt;0"/>
  </r>
  <r>
    <s v="DPAA1"/>
    <x v="0"/>
    <s v="40102"/>
    <x v="0"/>
    <s v="SEW0"/>
    <m/>
    <s v="2018"/>
    <s v="38000000"/>
    <s v="000038000000"/>
    <s v="000000086207"/>
    <s v="I"/>
    <s v="Dist-Services"/>
    <x v="3"/>
    <m/>
    <n v="5"/>
    <n v="9168.51"/>
    <n v="2.2599999999999999E-2"/>
    <n v="51.05"/>
    <s v="SHEFFIELD "/>
    <s v="Plastic"/>
    <n v="10468.497014590348"/>
    <s v="NO"/>
    <s v="YES"/>
    <s v="&gt;0"/>
  </r>
  <r>
    <s v="DPAA1"/>
    <x v="0"/>
    <s v="40102"/>
    <x v="0"/>
    <s v="SGA0"/>
    <m/>
    <s v="2018"/>
    <s v="38000000"/>
    <s v="000038000000"/>
    <s v="000000086594"/>
    <s v="I"/>
    <s v="Dist-Services"/>
    <x v="3"/>
    <m/>
    <n v="2"/>
    <n v="3667.4"/>
    <n v="2.2599999999999999E-2"/>
    <n v="51.05"/>
    <s v="SUGARCREEK"/>
    <s v="Plastic"/>
    <n v="4187.3942386831277"/>
    <s v="NO"/>
    <s v="YES"/>
    <s v="&gt;0"/>
  </r>
  <r>
    <s v="DPAA1"/>
    <x v="0"/>
    <s v="40102"/>
    <x v="0"/>
    <s v="SGM0"/>
    <m/>
    <s v="2018"/>
    <s v="38000000"/>
    <s v="000038000000"/>
    <s v="000000086530"/>
    <s v="I"/>
    <s v="Dist-Services"/>
    <x v="3"/>
    <m/>
    <n v="2"/>
    <n v="3667.4"/>
    <n v="2.2599999999999999E-2"/>
    <n v="51.05"/>
    <s v="SUGAR GROVE "/>
    <s v="Plastic"/>
    <n v="4187.3942386831277"/>
    <s v="NO"/>
    <s v="YES"/>
    <s v="&gt;0"/>
  </r>
  <r>
    <s v="DPAA1"/>
    <x v="0"/>
    <s v="40102"/>
    <x v="0"/>
    <s v="SHC0"/>
    <m/>
    <s v="2018"/>
    <s v="38000000"/>
    <s v="000038000000"/>
    <s v="000000086208"/>
    <s v="D"/>
    <s v="Dist-Services"/>
    <x v="3"/>
    <m/>
    <n v="0"/>
    <n v="0"/>
    <n v="2.2599999999999999E-2"/>
    <n v="51.05"/>
    <s v="SHIPPEN "/>
    <s v="Plastic"/>
    <n v="0"/>
    <s v="YES"/>
    <s v="NO"/>
    <s v="=0"/>
  </r>
  <r>
    <s v="DPAA1"/>
    <x v="0"/>
    <s v="40102"/>
    <x v="0"/>
    <s v="SMC0"/>
    <m/>
    <s v="2018"/>
    <s v="38000000"/>
    <s v="000038000000"/>
    <s v="000000085972"/>
    <s v="I"/>
    <s v="Dist-Services"/>
    <x v="3"/>
    <m/>
    <n v="9"/>
    <n v="16503.310000000001"/>
    <n v="2.2599999999999999E-2"/>
    <n v="51.05"/>
    <s v="SUMMIT"/>
    <s v="Plastic"/>
    <n v="18843.285491956602"/>
    <s v="NO"/>
    <s v="YES"/>
    <s v="&gt;0"/>
  </r>
  <r>
    <s v="DPAA1"/>
    <x v="0"/>
    <s v="40102"/>
    <x v="0"/>
    <s v="SME0"/>
    <m/>
    <s v="2018"/>
    <s v="38000000"/>
    <s v="000038000000"/>
    <s v="000000085973"/>
    <s v="I"/>
    <s v="Dist-Services"/>
    <x v="3"/>
    <m/>
    <n v="41"/>
    <n v="75408.710000000006"/>
    <n v="2.2599999999999999E-2"/>
    <n v="51.05"/>
    <s v="SUMMIT"/>
    <s v="Plastic"/>
    <n v="86100.779244294798"/>
    <s v="NO"/>
    <s v="YES"/>
    <s v="&gt;0"/>
  </r>
  <r>
    <s v="DPAA1"/>
    <x v="0"/>
    <s v="40102"/>
    <x v="0"/>
    <s v="SMM8"/>
    <m/>
    <s v="2018"/>
    <s v="38000000"/>
    <s v="000038000000"/>
    <s v="000000085974"/>
    <s v="I"/>
    <s v="Dist-Services"/>
    <x v="3"/>
    <m/>
    <n v="1"/>
    <n v="1833.7"/>
    <n v="2.2599999999999999E-2"/>
    <n v="51.05"/>
    <s v="SMETHPORT"/>
    <s v="Plastic"/>
    <n v="2093.6971193415638"/>
    <s v="NO"/>
    <s v="YES"/>
    <s v="&gt;0"/>
  </r>
  <r>
    <s v="DPAA1"/>
    <x v="0"/>
    <s v="40102"/>
    <x v="0"/>
    <s v="SNJ0"/>
    <m/>
    <s v="2018"/>
    <s v="38000000"/>
    <s v="000038000000"/>
    <s v="000000086209"/>
    <s v="I"/>
    <s v="Dist-Services"/>
    <x v="3"/>
    <m/>
    <n v="2"/>
    <n v="3667.4"/>
    <n v="2.2599999999999999E-2"/>
    <n v="51.05"/>
    <s v="SNYDER"/>
    <s v="Plastic"/>
    <n v="4187.3942386831277"/>
    <s v="NO"/>
    <s v="YES"/>
    <s v="&gt;0"/>
  </r>
  <r>
    <s v="DPAA1"/>
    <x v="0"/>
    <s v="40102"/>
    <x v="0"/>
    <s v="SNM9"/>
    <m/>
    <s v="2018"/>
    <s v="38000000"/>
    <s v="000038000000"/>
    <s v="000000086309"/>
    <s v="I"/>
    <s v="Dist-Services"/>
    <x v="3"/>
    <m/>
    <n v="116"/>
    <n v="212709.37"/>
    <n v="2.2599999999999999E-2"/>
    <n v="51.05"/>
    <s v="SHARON"/>
    <s v="Plastic"/>
    <n v="242869.05994762437"/>
    <s v="NO"/>
    <s v="YES"/>
    <s v="&gt;0"/>
  </r>
  <r>
    <s v="DPAA1"/>
    <x v="0"/>
    <s v="40102"/>
    <x v="0"/>
    <s v="SPE0"/>
    <m/>
    <s v="2018"/>
    <s v="38000000"/>
    <s v="000038000000"/>
    <s v="000000085975"/>
    <s v="I"/>
    <s v="Dist-Services"/>
    <x v="3"/>
    <m/>
    <n v="4"/>
    <n v="7334.81"/>
    <n v="2.2599999999999999E-2"/>
    <n v="51.05"/>
    <s v="SPRINGFIELD "/>
    <s v="Plastic"/>
    <n v="8374.7998952487833"/>
    <s v="NO"/>
    <s v="YES"/>
    <s v="&gt;0"/>
  </r>
  <r>
    <s v="DPAA1"/>
    <x v="0"/>
    <s v="40102"/>
    <x v="0"/>
    <s v="SPM0"/>
    <m/>
    <s v="2018"/>
    <s v="38000000"/>
    <s v="000038000000"/>
    <s v="000000085976"/>
    <s v="I"/>
    <s v="Dist-Services"/>
    <x v="3"/>
    <m/>
    <n v="3"/>
    <n v="5501.1"/>
    <n v="2.2599999999999999E-2"/>
    <n v="51.05"/>
    <s v="SOUTH PYMATUNING"/>
    <s v="Plastic"/>
    <n v="6281.0913580246915"/>
    <s v="NO"/>
    <s v="YES"/>
    <s v="&gt;0"/>
  </r>
  <r>
    <s v="DPAA1"/>
    <x v="0"/>
    <s v="40102"/>
    <x v="0"/>
    <s v="STM0"/>
    <m/>
    <s v="2018"/>
    <s v="38000000"/>
    <s v="000038000000"/>
    <s v="000000086210"/>
    <s v="I"/>
    <s v="Dist-Services"/>
    <x v="3"/>
    <m/>
    <n v="9"/>
    <n v="16503.310000000001"/>
    <n v="2.2599999999999999E-2"/>
    <n v="51.05"/>
    <s v="SHENANGO"/>
    <s v="Plastic"/>
    <n v="18843.285491956602"/>
    <s v="NO"/>
    <s v="YES"/>
    <s v="&gt;0"/>
  </r>
  <r>
    <s v="DPAA1"/>
    <x v="0"/>
    <s v="40102"/>
    <x v="0"/>
    <s v="STW0"/>
    <m/>
    <s v="2018"/>
    <s v="38000000"/>
    <s v="000038000000"/>
    <s v="000000086453"/>
    <s v="D"/>
    <s v="Dist-Services"/>
    <x v="3"/>
    <m/>
    <n v="0"/>
    <n v="0"/>
    <n v="2.2599999999999999E-2"/>
    <n v="51.05"/>
    <s v="SUGAR GROVE "/>
    <s v="Plastic"/>
    <n v="0"/>
    <s v="YES"/>
    <s v="NO"/>
    <s v="=0"/>
  </r>
  <r>
    <s v="DPAA1"/>
    <x v="0"/>
    <s v="40102"/>
    <x v="0"/>
    <s v="SUV8"/>
    <m/>
    <s v="2018"/>
    <s v="38000000"/>
    <s v="000038000000"/>
    <s v="000000085977"/>
    <s v="I"/>
    <s v="Dist-Services"/>
    <x v="3"/>
    <m/>
    <n v="5"/>
    <n v="9168.51"/>
    <n v="2.2599999999999999E-2"/>
    <n v="51.05"/>
    <s v="SUGAR CREEK"/>
    <s v="Plastic"/>
    <n v="10468.497014590348"/>
    <s v="NO"/>
    <s v="YES"/>
    <s v="&gt;0"/>
  </r>
  <r>
    <s v="DPAA1"/>
    <x v="0"/>
    <s v="40102"/>
    <x v="0"/>
    <s v="SYC0"/>
    <m/>
    <s v="2018"/>
    <s v="38000000"/>
    <s v="000038000000"/>
    <s v="000000085978"/>
    <s v="I"/>
    <s v="Dist-Services"/>
    <x v="3"/>
    <m/>
    <n v="36"/>
    <n v="66013.25"/>
    <n v="2.2599999999999999E-2"/>
    <n v="51.05"/>
    <s v="SANDY "/>
    <s v="Plastic"/>
    <n v="75373.153385708938"/>
    <s v="NO"/>
    <s v="YES"/>
    <s v="&gt;0"/>
  </r>
  <r>
    <s v="DPAA1"/>
    <x v="0"/>
    <s v="40102"/>
    <x v="0"/>
    <s v="SYJ8"/>
    <m/>
    <s v="2018"/>
    <s v="38000000"/>
    <s v="000038000000"/>
    <s v="000000087099"/>
    <s v="I"/>
    <s v="Dist-Services"/>
    <x v="3"/>
    <m/>
    <n v="1"/>
    <n v="1833.7"/>
    <n v="2.2599999999999999E-2"/>
    <n v="51.05"/>
    <s v="SYKESVILLE "/>
    <s v="Plastic"/>
    <n v="2093.6971193415638"/>
    <s v="NO"/>
    <s v="YES"/>
    <s v="&gt;0"/>
  </r>
  <r>
    <s v="DPAA1"/>
    <x v="0"/>
    <s v="40102"/>
    <x v="0"/>
    <s v="TBW8"/>
    <m/>
    <s v="2018"/>
    <s v="38000000"/>
    <s v="000038000000"/>
    <s v="000000085979"/>
    <s v="I"/>
    <s v="Dist-Services"/>
    <x v="3"/>
    <m/>
    <n v="5"/>
    <n v="9168.51"/>
    <n v="2.2599999999999999E-2"/>
    <n v="51.05"/>
    <s v="TIDIOUTE "/>
    <s v="Plastic"/>
    <n v="10468.497014590348"/>
    <s v="NO"/>
    <s v="YES"/>
    <s v="&gt;0"/>
  </r>
  <r>
    <s v="DPAA1"/>
    <x v="0"/>
    <s v="40102"/>
    <x v="0"/>
    <s v="TIC9"/>
    <m/>
    <s v="2018"/>
    <s v="38000000"/>
    <s v="000038000000"/>
    <s v="000000086211"/>
    <s v="I"/>
    <s v="Dist-Services"/>
    <x v="3"/>
    <m/>
    <n v="7"/>
    <n v="12835.91"/>
    <n v="2.2599999999999999E-2"/>
    <n v="51.05"/>
    <s v="TITUSVILLE"/>
    <s v="Plastic"/>
    <n v="14655.891253273474"/>
    <s v="NO"/>
    <s v="YES"/>
    <s v="&gt;0"/>
  </r>
  <r>
    <s v="DPAA1"/>
    <x v="0"/>
    <s v="40102"/>
    <x v="0"/>
    <s v="TRW0"/>
    <m/>
    <s v="2018"/>
    <s v="38000000"/>
    <s v="000038000000"/>
    <s v="000000086212"/>
    <s v="I"/>
    <s v="Dist-Services"/>
    <x v="3"/>
    <m/>
    <n v="1"/>
    <n v="1833.7"/>
    <n v="2.2599999999999999E-2"/>
    <n v="51.05"/>
    <s v="TRIUMPH "/>
    <s v="Plastic"/>
    <n v="2093.6971193415638"/>
    <s v="NO"/>
    <s v="YES"/>
    <s v="&gt;0"/>
  </r>
  <r>
    <s v="DPAA1"/>
    <x v="0"/>
    <s v="40102"/>
    <x v="0"/>
    <s v="UCE8"/>
    <m/>
    <s v="2018"/>
    <s v="38000000"/>
    <s v="000038000000"/>
    <s v="000000086213"/>
    <s v="I"/>
    <s v="Dist-Services"/>
    <x v="3"/>
    <m/>
    <n v="16"/>
    <n v="29339.22"/>
    <n v="2.2599999999999999E-2"/>
    <n v="51.05"/>
    <s v="UNION CITY "/>
    <s v="Plastic"/>
    <n v="33499.176745230077"/>
    <s v="NO"/>
    <s v="YES"/>
    <s v="&gt;0"/>
  </r>
  <r>
    <s v="DPAA1"/>
    <x v="0"/>
    <s v="40102"/>
    <x v="0"/>
    <s v="UTE0"/>
    <m/>
    <s v="2018"/>
    <s v="38000000"/>
    <s v="000038000000"/>
    <s v="000000086664"/>
    <s v="D"/>
    <s v="Dist-Services"/>
    <x v="3"/>
    <m/>
    <n v="0"/>
    <n v="0"/>
    <n v="2.2599999999999999E-2"/>
    <n v="51.05"/>
    <s v="UNION "/>
    <s v="Plastic"/>
    <n v="0"/>
    <s v="YES"/>
    <s v="NO"/>
    <s v="=0"/>
  </r>
  <r>
    <s v="DPAA1"/>
    <x v="0"/>
    <s v="40102"/>
    <x v="0"/>
    <s v="UTJ0"/>
    <m/>
    <s v="2018"/>
    <s v="38000000"/>
    <s v="000038000000"/>
    <s v="000000086872"/>
    <s v="I"/>
    <s v="Dist-Services"/>
    <x v="3"/>
    <m/>
    <n v="1"/>
    <n v="1833.7"/>
    <n v="2.2599999999999999E-2"/>
    <n v="51.05"/>
    <s v="UNION "/>
    <s v="Plastic"/>
    <n v="2093.6971193415638"/>
    <s v="NO"/>
    <s v="YES"/>
    <s v="&gt;0"/>
  </r>
  <r>
    <s v="DPAA1"/>
    <x v="0"/>
    <s v="40102"/>
    <x v="0"/>
    <s v="VEC0"/>
    <m/>
    <s v="2018"/>
    <s v="38000000"/>
    <s v="000038000000"/>
    <s v="000000085980"/>
    <s v="I"/>
    <s v="Dist-Services"/>
    <x v="3"/>
    <m/>
    <n v="11"/>
    <n v="20170.72"/>
    <n v="2.2599999999999999E-2"/>
    <n v="51.05"/>
    <s v="VERNON"/>
    <s v="Plastic"/>
    <n v="23030.691148522259"/>
    <s v="NO"/>
    <s v="YES"/>
    <s v="&gt;0"/>
  </r>
  <r>
    <s v="DPAA1"/>
    <x v="0"/>
    <s v="40102"/>
    <x v="0"/>
    <s v="VGE0"/>
    <m/>
    <s v="2018"/>
    <s v="38000000"/>
    <s v="000038000000"/>
    <s v="000000086310"/>
    <s v="I"/>
    <s v="Dist-Services"/>
    <x v="3"/>
    <m/>
    <n v="2"/>
    <n v="3667.4"/>
    <n v="2.2599999999999999E-2"/>
    <n v="51.05"/>
    <s v="VENANGO "/>
    <s v="Plastic"/>
    <n v="4187.3942386831277"/>
    <s v="NO"/>
    <s v="YES"/>
    <s v="&gt;0"/>
  </r>
  <r>
    <s v="DPAA1"/>
    <x v="0"/>
    <s v="40102"/>
    <x v="0"/>
    <s v="WBE8"/>
    <m/>
    <s v="2018"/>
    <s v="38000000"/>
    <s v="000038000000"/>
    <s v="000000085981"/>
    <s v="I"/>
    <s v="Dist-Services"/>
    <x v="3"/>
    <m/>
    <n v="9"/>
    <n v="16503.32"/>
    <n v="2.2599999999999999E-2"/>
    <n v="51.05"/>
    <s v="WATERFORD"/>
    <s v="Plastic"/>
    <n v="18843.29690983913"/>
    <s v="NO"/>
    <s v="YES"/>
    <s v="&gt;0"/>
  </r>
  <r>
    <s v="DPAA1"/>
    <x v="0"/>
    <s v="40102"/>
    <x v="0"/>
    <s v="WGE8"/>
    <m/>
    <s v="2018"/>
    <s v="38000000"/>
    <s v="000038000000"/>
    <s v="000000086595"/>
    <s v="I"/>
    <s v="Dist-Services"/>
    <x v="3"/>
    <m/>
    <n v="15"/>
    <n v="27505.52"/>
    <n v="2.2599999999999999E-2"/>
    <n v="51.05"/>
    <s v="WATTSBURG"/>
    <s v="Plastic"/>
    <n v="31405.479625888514"/>
    <s v="NO"/>
    <s v="YES"/>
    <s v="&gt;0"/>
  </r>
  <r>
    <s v="DPAA1"/>
    <x v="0"/>
    <s v="40102"/>
    <x v="0"/>
    <s v="WHE0"/>
    <m/>
    <s v="2018"/>
    <s v="38000000"/>
    <s v="000038000000"/>
    <s v="000000085982"/>
    <s v="I"/>
    <s v="Dist-Services"/>
    <x v="3"/>
    <m/>
    <n v="6"/>
    <n v="11002.21"/>
    <n v="2.2599999999999999E-2"/>
    <n v="51.05"/>
    <s v="WASHINGTON"/>
    <s v="Plastic"/>
    <n v="12562.194133931909"/>
    <s v="NO"/>
    <s v="YES"/>
    <s v="&gt;0"/>
  </r>
  <r>
    <s v="DPAA1"/>
    <x v="0"/>
    <s v="40102"/>
    <x v="0"/>
    <s v="WHM8"/>
    <m/>
    <s v="2018"/>
    <s v="38000000"/>
    <s v="000038000000"/>
    <s v="000000086805"/>
    <s v="I"/>
    <s v="Dist-Services"/>
    <x v="3"/>
    <m/>
    <n v="22"/>
    <n v="39580.449999999997"/>
    <n v="2.2599999999999999E-2"/>
    <n v="51.05"/>
    <s v="WHEATLAND"/>
    <s v="Plastic"/>
    <n v="45192.492854470627"/>
    <s v="NO"/>
    <s v="YES"/>
    <s v="&gt;0"/>
  </r>
  <r>
    <s v="DPAA1"/>
    <x v="0"/>
    <s v="40102"/>
    <x v="0"/>
    <s v="WMC0"/>
    <m/>
    <s v="2018"/>
    <s v="38000000"/>
    <s v="000038000000"/>
    <s v="000000085983"/>
    <s v="I"/>
    <s v="Dist-Services"/>
    <x v="3"/>
    <m/>
    <n v="58"/>
    <n v="106354.69"/>
    <n v="2.2599999999999999E-2"/>
    <n v="51.05"/>
    <s v="WEST MEAD "/>
    <s v="Plastic"/>
    <n v="121434.53568275346"/>
    <s v="NO"/>
    <s v="YES"/>
    <s v="&gt;0"/>
  </r>
  <r>
    <s v="DPAA1"/>
    <x v="0"/>
    <s v="40102"/>
    <x v="0"/>
    <s v="WMM8"/>
    <m/>
    <s v="2018"/>
    <s v="38000000"/>
    <s v="000038000000"/>
    <s v="000000086665"/>
    <s v="I"/>
    <s v="Dist-Services"/>
    <x v="3"/>
    <m/>
    <n v="2"/>
    <n v="3667.4"/>
    <n v="2.2599999999999999E-2"/>
    <n v="51.05"/>
    <s v="WEST MIDDLESEX "/>
    <s v="Plastic"/>
    <n v="4187.3942386831277"/>
    <s v="NO"/>
    <s v="YES"/>
    <s v="&gt;0"/>
  </r>
  <r>
    <s v="DPAA1"/>
    <x v="0"/>
    <s v="40102"/>
    <x v="0"/>
    <s v="WOC0"/>
    <m/>
    <s v="2018"/>
    <s v="38000000"/>
    <s v="000038000000"/>
    <s v="000000086214"/>
    <s v="I"/>
    <s v="Dist-Services"/>
    <x v="3"/>
    <m/>
    <n v="2"/>
    <n v="3667.4"/>
    <n v="2.2599999999999999E-2"/>
    <n v="51.05"/>
    <s v="WOODCOCK"/>
    <s v="Plastic"/>
    <n v="4187.3942386831277"/>
    <s v="NO"/>
    <s v="YES"/>
    <s v="&gt;0"/>
  </r>
  <r>
    <s v="DPAA1"/>
    <x v="0"/>
    <s v="40102"/>
    <x v="0"/>
    <s v="WRW9"/>
    <m/>
    <s v="2018"/>
    <s v="38000000"/>
    <s v="000038000000"/>
    <s v="000000085984"/>
    <s v="I"/>
    <s v="Dist-Services"/>
    <x v="3"/>
    <m/>
    <n v="41"/>
    <n v="75181.759999999995"/>
    <n v="2.2599999999999999E-2"/>
    <n v="51.05"/>
    <s v="WARREN"/>
    <s v="Plastic"/>
    <n v="85841.650400299273"/>
    <s v="NO"/>
    <s v="YES"/>
    <s v="&gt;0"/>
  </r>
  <r>
    <s v="DPAA1"/>
    <x v="0"/>
    <s v="40102"/>
    <x v="0"/>
    <s v="WSJ0"/>
    <m/>
    <s v="2018"/>
    <s v="38000000"/>
    <s v="000038000000"/>
    <s v="000000086806"/>
    <s v="I"/>
    <s v="Dist-Services"/>
    <x v="3"/>
    <m/>
    <n v="1"/>
    <n v="1833.7"/>
    <n v="2.2599999999999999E-2"/>
    <n v="51.05"/>
    <s v="WASHINGTON"/>
    <s v="Plastic"/>
    <n v="2093.6971193415638"/>
    <s v="NO"/>
    <s v="YES"/>
    <s v="&gt;0"/>
  </r>
  <r>
    <s v="DPAA1"/>
    <x v="0"/>
    <s v="40102"/>
    <x v="0"/>
    <s v="WSM0"/>
    <m/>
    <s v="2018"/>
    <s v="38000000"/>
    <s v="000038000000"/>
    <s v="000000085985"/>
    <s v="I"/>
    <s v="Dist-Services"/>
    <x v="3"/>
    <m/>
    <n v="4"/>
    <n v="7334.81"/>
    <n v="2.2599999999999999E-2"/>
    <n v="51.05"/>
    <s v="WEST SALEM"/>
    <s v="Plastic"/>
    <n v="8374.7998952487833"/>
    <s v="NO"/>
    <s v="YES"/>
    <s v="&gt;0"/>
  </r>
  <r>
    <s v="DPAA1"/>
    <x v="0"/>
    <s v="40102"/>
    <x v="0"/>
    <s v="WTB0"/>
    <m/>
    <s v="2018"/>
    <s v="38000000"/>
    <s v="000038000000"/>
    <s v="000000086215"/>
    <s v="I"/>
    <s v="Dist-Services"/>
    <x v="3"/>
    <m/>
    <n v="1"/>
    <n v="1833.7"/>
    <n v="2.2599999999999999E-2"/>
    <n v="51.05"/>
    <s v="WASHINGTON"/>
    <s v="Plastic"/>
    <n v="2093.6971193415638"/>
    <s v="NO"/>
    <s v="YES"/>
    <s v="&gt;0"/>
  </r>
  <r>
    <s v="DPAA1"/>
    <x v="0"/>
    <s v="40102"/>
    <x v="0"/>
    <s v="WTC0"/>
    <m/>
    <s v="2018"/>
    <s v="38000000"/>
    <s v="000038000000"/>
    <s v="000000086596"/>
    <s v="I"/>
    <s v="Dist-Services"/>
    <x v="3"/>
    <m/>
    <n v="2"/>
    <n v="3667.4"/>
    <n v="2.2599999999999999E-2"/>
    <n v="51.05"/>
    <s v="WAYNE "/>
    <s v="Plastic"/>
    <n v="4187.3942386831277"/>
    <s v="NO"/>
    <s v="YES"/>
    <s v="&gt;0"/>
  </r>
  <r>
    <s v="DPAA1"/>
    <x v="0"/>
    <s v="40102"/>
    <x v="0"/>
    <s v="WTE0"/>
    <m/>
    <s v="2018"/>
    <s v="38000000"/>
    <s v="000038000000"/>
    <s v="000000086807"/>
    <s v="I"/>
    <s v="Dist-Services"/>
    <x v="3"/>
    <m/>
    <n v="12"/>
    <n v="22004.42"/>
    <n v="2.2599999999999999E-2"/>
    <n v="51.05"/>
    <s v="WATERFORD "/>
    <s v="Plastic"/>
    <n v="25124.388267863818"/>
    <s v="NO"/>
    <s v="YES"/>
    <s v="&gt;0"/>
  </r>
  <r>
    <s v="DPAA1"/>
    <x v="0"/>
    <s v="40102"/>
    <x v="0"/>
    <s v="WVE8"/>
    <m/>
    <s v="2018"/>
    <s v="38000000"/>
    <s v="000038000000"/>
    <s v="000000086311"/>
    <s v="I"/>
    <s v="Dist-Services"/>
    <x v="3"/>
    <m/>
    <n v="30"/>
    <n v="54890.16"/>
    <n v="2.2599999999999999E-2"/>
    <n v="51.05"/>
    <s v="WESLEYVILLE"/>
    <s v="Plastic"/>
    <n v="62672.939887766552"/>
    <s v="NO"/>
    <s v="YES"/>
    <s v="&gt;0"/>
  </r>
  <r>
    <s v="DPAA1"/>
    <x v="0"/>
    <s v="40102"/>
    <x v="0"/>
    <s v="WYE0"/>
    <m/>
    <s v="2018"/>
    <s v="38000000"/>
    <s v="000038000000"/>
    <s v="000000086312"/>
    <s v="I"/>
    <s v="Dist-Services"/>
    <x v="3"/>
    <m/>
    <n v="1"/>
    <n v="1833.7"/>
    <n v="2.2599999999999999E-2"/>
    <n v="51.05"/>
    <s v="WAYNE "/>
    <s v="Plastic"/>
    <n v="2093.6971193415638"/>
    <s v="NO"/>
    <s v="YES"/>
    <s v="&gt;0"/>
  </r>
  <r>
    <s v="DPAA1"/>
    <x v="0"/>
    <s v="40102"/>
    <x v="0"/>
    <s v="YOW8"/>
    <m/>
    <s v="2018"/>
    <s v="38000000"/>
    <s v="000038000000"/>
    <s v="000000085986"/>
    <s v="I"/>
    <s v="Dist-Services"/>
    <x v="3"/>
    <m/>
    <n v="3"/>
    <n v="5501.1"/>
    <n v="2.2599999999999999E-2"/>
    <n v="51.05"/>
    <s v="YOUNGSVILLE"/>
    <s v="Plastic"/>
    <n v="6281.0913580246915"/>
    <s v="NO"/>
    <s v="YES"/>
    <s v="&gt;0"/>
  </r>
  <r>
    <s v="DPAA1"/>
    <x v="0"/>
    <s v="40102"/>
    <x v="0"/>
    <s v="AHC0"/>
    <m/>
    <s v="2019"/>
    <s v="38000000"/>
    <s v="000038000000"/>
    <s v="000000088275"/>
    <s v="I"/>
    <s v="Dist-Services"/>
    <x v="3"/>
    <m/>
    <n v="16"/>
    <n v="29790.79"/>
    <n v="2.2599999999999999E-2"/>
    <n v="39.04"/>
    <s v="ASHLAND "/>
    <s v="Plastic"/>
    <n v="33219.397544757034"/>
    <s v="NO"/>
    <s v="YES"/>
    <s v="&gt;0"/>
  </r>
  <r>
    <s v="DPAA1"/>
    <x v="0"/>
    <s v="40102"/>
    <x v="0"/>
    <s v="ALE8"/>
    <m/>
    <s v="2019"/>
    <s v="38000000"/>
    <s v="000038000000"/>
    <s v="000000087649"/>
    <s v="I"/>
    <s v="Dist-Services"/>
    <x v="3"/>
    <m/>
    <n v="4"/>
    <n v="7447.7"/>
    <n v="2.2599999999999999E-2"/>
    <n v="39.04"/>
    <s v="ALBION "/>
    <s v="Plastic"/>
    <n v="8304.8521739130447"/>
    <s v="NO"/>
    <s v="YES"/>
    <s v="&gt;0"/>
  </r>
  <r>
    <s v="DPAA1"/>
    <x v="0"/>
    <s v="40102"/>
    <x v="0"/>
    <s v="BAF0"/>
    <m/>
    <s v="2019"/>
    <s v="38000000"/>
    <s v="000038000000"/>
    <s v="000000087222"/>
    <s v="I"/>
    <s v="Dist-Services"/>
    <x v="3"/>
    <m/>
    <n v="1"/>
    <n v="1861.92"/>
    <n v="2.2599999999999999E-2"/>
    <n v="39.04"/>
    <s v="BARNETT "/>
    <s v="Plastic"/>
    <n v="2076.207468030691"/>
    <s v="NO"/>
    <s v="YES"/>
    <s v="&gt;0"/>
  </r>
  <r>
    <s v="DPAA1"/>
    <x v="0"/>
    <s v="40102"/>
    <x v="0"/>
    <s v="BBA0"/>
    <m/>
    <s v="2019"/>
    <s v="38000000"/>
    <s v="000038000000"/>
    <s v="000000088032"/>
    <s v="I"/>
    <s v="Dist-Services"/>
    <x v="3"/>
    <m/>
    <n v="1"/>
    <n v="1861.92"/>
    <n v="2.2599999999999999E-2"/>
    <n v="39.04"/>
    <s v="BRADYS BEND "/>
    <s v="Plastic"/>
    <n v="2076.207468030691"/>
    <s v="NO"/>
    <s v="YES"/>
    <s v="&gt;0"/>
  </r>
  <r>
    <s v="DPAA1"/>
    <x v="0"/>
    <s v="40102"/>
    <x v="0"/>
    <s v="BBJ8"/>
    <m/>
    <s v="2019"/>
    <s v="38000000"/>
    <s v="000038000000"/>
    <s v="000000087650"/>
    <s v="I"/>
    <s v="Dist-Services"/>
    <x v="3"/>
    <m/>
    <n v="39"/>
    <n v="72615.039999999994"/>
    <n v="2.2599999999999999E-2"/>
    <n v="39.04"/>
    <s v="BROOKVILLE "/>
    <s v="Plastic"/>
    <n v="80972.269667519184"/>
    <s v="NO"/>
    <s v="YES"/>
    <s v="&gt;0"/>
  </r>
  <r>
    <s v="DPAA1"/>
    <x v="0"/>
    <s v="40102"/>
    <x v="0"/>
    <s v="BCM9"/>
    <m/>
    <s v="2019"/>
    <s v="38000000"/>
    <s v="000038000000"/>
    <s v="000000087223"/>
    <s v="I"/>
    <s v="Dist-Services"/>
    <x v="3"/>
    <m/>
    <n v="80"/>
    <n v="148549.48000000001"/>
    <n v="2.2599999999999999E-2"/>
    <n v="39.04"/>
    <s v="BRADFORD"/>
    <s v="Plastic"/>
    <n v="165645.96746803072"/>
    <s v="NO"/>
    <s v="YES"/>
    <s v="&gt;0"/>
  </r>
  <r>
    <s v="DPAA1"/>
    <x v="0"/>
    <s v="40102"/>
    <x v="0"/>
    <s v="BKW0"/>
    <m/>
    <s v="2019"/>
    <s v="38000000"/>
    <s v="000038000000"/>
    <s v="000000087224"/>
    <s v="I"/>
    <s v="Dist-Services"/>
    <x v="3"/>
    <m/>
    <n v="4"/>
    <n v="7447.7"/>
    <n v="2.2599999999999999E-2"/>
    <n v="39.04"/>
    <s v="BROKENSTRAW "/>
    <s v="Plastic"/>
    <n v="8304.8521739130447"/>
    <s v="NO"/>
    <s v="YES"/>
    <s v="&gt;0"/>
  </r>
  <r>
    <s v="DPAA1"/>
    <x v="0"/>
    <s v="40102"/>
    <x v="0"/>
    <s v="BRC0"/>
    <m/>
    <s v="2019"/>
    <s v="38000000"/>
    <s v="000038000000"/>
    <s v="000000087499"/>
    <s v="I"/>
    <s v="Dist-Services"/>
    <x v="3"/>
    <m/>
    <n v="4"/>
    <n v="7447.7"/>
    <n v="2.2599999999999999E-2"/>
    <n v="39.04"/>
    <s v="BRADY "/>
    <s v="Plastic"/>
    <n v="8304.8521739130447"/>
    <s v="NO"/>
    <s v="YES"/>
    <s v="&gt;0"/>
  </r>
  <r>
    <s v="DPAA1"/>
    <x v="0"/>
    <s v="40102"/>
    <x v="0"/>
    <s v="BTM0"/>
    <m/>
    <s v="2019"/>
    <s v="38000000"/>
    <s v="000038000000"/>
    <s v="000000087983"/>
    <s v="I"/>
    <s v="Dist-Services"/>
    <x v="3"/>
    <m/>
    <n v="4"/>
    <n v="7447.7"/>
    <n v="2.2599999999999999E-2"/>
    <n v="39.04"/>
    <s v="BRADFORD"/>
    <s v="Plastic"/>
    <n v="8304.8521739130447"/>
    <s v="NO"/>
    <s v="YES"/>
    <s v="&gt;0"/>
  </r>
  <r>
    <s v="DPAA1"/>
    <x v="0"/>
    <s v="40102"/>
    <x v="0"/>
    <s v="BVC8"/>
    <m/>
    <s v="2019"/>
    <s v="38000000"/>
    <s v="000038000000"/>
    <s v="000000088033"/>
    <s v="D"/>
    <s v="Dist-Services"/>
    <x v="3"/>
    <m/>
    <n v="0"/>
    <n v="0"/>
    <n v="2.2599999999999999E-2"/>
    <n v="39.04"/>
    <s v="BLOOMING VALLEY"/>
    <s v="Plastic"/>
    <n v="0"/>
    <s v="YES"/>
    <s v="NO"/>
    <s v="=0"/>
  </r>
  <r>
    <s v="DPAA1"/>
    <x v="0"/>
    <s v="40102"/>
    <x v="0"/>
    <s v="BWJ8"/>
    <m/>
    <s v="2019"/>
    <s v="38000000"/>
    <s v="000038000000"/>
    <s v="000000087225"/>
    <s v="I"/>
    <s v="Dist-Services"/>
    <x v="3"/>
    <m/>
    <n v="20"/>
    <n v="37238.480000000003"/>
    <n v="2.2599999999999999E-2"/>
    <n v="39.04"/>
    <s v="BROCKWAY "/>
    <s v="Plastic"/>
    <n v="41524.238567774941"/>
    <s v="NO"/>
    <s v="YES"/>
    <s v="&gt;0"/>
  </r>
  <r>
    <s v="DPAA1"/>
    <x v="0"/>
    <s v="40102"/>
    <x v="0"/>
    <s v="CBC8"/>
    <m/>
    <s v="2019"/>
    <s v="38000000"/>
    <s v="000038000000"/>
    <s v="000000087651"/>
    <s v="I"/>
    <s v="Dist-Services"/>
    <x v="3"/>
    <m/>
    <n v="29"/>
    <n v="53995.8"/>
    <n v="2.2599999999999999E-2"/>
    <n v="39.04"/>
    <s v="CLARION"/>
    <s v="Plastic"/>
    <n v="60210.150383631721"/>
    <s v="NO"/>
    <s v="YES"/>
    <s v="&gt;0"/>
  </r>
  <r>
    <s v="DPAA1"/>
    <x v="0"/>
    <s v="40102"/>
    <x v="0"/>
    <s v="CBV8"/>
    <m/>
    <s v="2019"/>
    <s v="38000000"/>
    <s v="000038000000"/>
    <s v="000000087773"/>
    <s v="I"/>
    <s v="Dist-Services"/>
    <x v="3"/>
    <m/>
    <n v="1"/>
    <n v="1861.92"/>
    <n v="2.2599999999999999E-2"/>
    <n v="39.04"/>
    <s v="COOPERSTOWN"/>
    <s v="Plastic"/>
    <n v="2076.207468030691"/>
    <s v="NO"/>
    <s v="YES"/>
    <s v="&gt;0"/>
  </r>
  <r>
    <s v="DPAA1"/>
    <x v="0"/>
    <s v="40102"/>
    <x v="0"/>
    <s v="CBW0"/>
    <m/>
    <s v="2019"/>
    <s v="38000000"/>
    <s v="000038000000"/>
    <s v="000000087226"/>
    <s v="I"/>
    <s v="Dist-Services"/>
    <x v="3"/>
    <m/>
    <n v="5"/>
    <n v="9309.6200000000008"/>
    <n v="2.2599999999999999E-2"/>
    <n v="39.04"/>
    <s v="COLUMBUS"/>
    <s v="Plastic"/>
    <n v="10381.059641943735"/>
    <s v="NO"/>
    <s v="YES"/>
    <s v="&gt;0"/>
  </r>
  <r>
    <s v="DPAA1"/>
    <x v="0"/>
    <s v="40102"/>
    <x v="0"/>
    <s v="CCB0"/>
    <m/>
    <s v="2019"/>
    <s v="38000000"/>
    <s v="000038000000"/>
    <s v="000000088162"/>
    <s v="I"/>
    <s v="Dist-Services"/>
    <x v="3"/>
    <m/>
    <n v="1"/>
    <n v="1861.92"/>
    <n v="2.2599999999999999E-2"/>
    <n v="39.04"/>
    <s v="CONCORD "/>
    <s v="Plastic"/>
    <n v="2076.207468030691"/>
    <s v="NO"/>
    <s v="YES"/>
    <s v="&gt;0"/>
  </r>
  <r>
    <s v="DPAA1"/>
    <x v="0"/>
    <s v="40102"/>
    <x v="0"/>
    <s v="CEB0"/>
    <m/>
    <s v="2019"/>
    <s v="38000000"/>
    <s v="000038000000"/>
    <s v="000000088106"/>
    <s v="I"/>
    <s v="Dist-Services"/>
    <x v="3"/>
    <m/>
    <n v="1"/>
    <n v="1861.92"/>
    <n v="2.2599999999999999E-2"/>
    <n v="39.04"/>
    <s v="CENTER"/>
    <s v="Plastic"/>
    <n v="2076.207468030691"/>
    <s v="NO"/>
    <s v="YES"/>
    <s v="&gt;0"/>
  </r>
  <r>
    <s v="DPAA1"/>
    <x v="0"/>
    <s v="40102"/>
    <x v="0"/>
    <s v="CHB8"/>
    <m/>
    <s v="2019"/>
    <s v="38000000"/>
    <s v="000038000000"/>
    <s v="000000087500"/>
    <s v="I"/>
    <s v="Dist-Services"/>
    <x v="3"/>
    <m/>
    <n v="32"/>
    <n v="59581.57"/>
    <n v="2.2599999999999999E-2"/>
    <n v="39.04"/>
    <s v="CHICORA"/>
    <s v="Plastic"/>
    <n v="66438.78393861893"/>
    <s v="NO"/>
    <s v="YES"/>
    <s v="&gt;0"/>
  </r>
  <r>
    <s v="DPAA1"/>
    <x v="0"/>
    <s v="40102"/>
    <x v="0"/>
    <s v="CHV0"/>
    <m/>
    <s v="2019"/>
    <s v="38000000"/>
    <s v="000038000000"/>
    <s v="000000087227"/>
    <s v="I"/>
    <s v="Dist-Services"/>
    <x v="3"/>
    <m/>
    <n v="2"/>
    <n v="3723.85"/>
    <n v="2.2599999999999999E-2"/>
    <n v="39.04"/>
    <s v="CHERRYTREE"/>
    <s v="Plastic"/>
    <n v="4152.4260869565223"/>
    <s v="NO"/>
    <s v="YES"/>
    <s v="&gt;0"/>
  </r>
  <r>
    <s v="DPAA1"/>
    <x v="0"/>
    <s v="40102"/>
    <x v="0"/>
    <s v="CIV0"/>
    <m/>
    <s v="2019"/>
    <s v="38000000"/>
    <s v="000038000000"/>
    <s v="000000088107"/>
    <s v="I"/>
    <s v="Dist-Services"/>
    <x v="3"/>
    <m/>
    <n v="1"/>
    <n v="1861.92"/>
    <n v="2.2599999999999999E-2"/>
    <n v="39.04"/>
    <s v="CLINTON "/>
    <s v="Plastic"/>
    <n v="2076.207468030691"/>
    <s v="NO"/>
    <s v="YES"/>
    <s v="&gt;0"/>
  </r>
  <r>
    <s v="DPAA1"/>
    <x v="0"/>
    <s v="40102"/>
    <x v="0"/>
    <s v="CLC8"/>
    <m/>
    <s v="2019"/>
    <s v="38000000"/>
    <s v="000038000000"/>
    <s v="000000087501"/>
    <s v="I"/>
    <s v="Dist-Services"/>
    <x v="3"/>
    <m/>
    <n v="1"/>
    <n v="1861.92"/>
    <n v="2.2599999999999999E-2"/>
    <n v="39.04"/>
    <s v="CONNEAUT LAKE"/>
    <s v="Plastic"/>
    <n v="2076.207468030691"/>
    <s v="NO"/>
    <s v="YES"/>
    <s v="&gt;0"/>
  </r>
  <r>
    <s v="DPAA1"/>
    <x v="0"/>
    <s v="40102"/>
    <x v="0"/>
    <s v="CLM8"/>
    <m/>
    <s v="2019"/>
    <s v="38000000"/>
    <s v="000038000000"/>
    <s v="000000087911"/>
    <s v="I"/>
    <s v="Dist-Services"/>
    <x v="3"/>
    <m/>
    <n v="2"/>
    <n v="3723.85"/>
    <n v="2.2599999999999999E-2"/>
    <n v="39.04"/>
    <s v="CLARK"/>
    <s v="Plastic"/>
    <n v="4152.4260869565223"/>
    <s v="NO"/>
    <s v="YES"/>
    <s v="&gt;0"/>
  </r>
  <r>
    <s v="DPAA1"/>
    <x v="0"/>
    <s v="40102"/>
    <x v="0"/>
    <s v="CLW8"/>
    <m/>
    <s v="2019"/>
    <s v="38000000"/>
    <s v="000038000000"/>
    <s v="000000087228"/>
    <s v="I"/>
    <s v="Dist-Services"/>
    <x v="3"/>
    <m/>
    <n v="2"/>
    <n v="3723.85"/>
    <n v="2.2599999999999999E-2"/>
    <n v="39.04"/>
    <s v="CLARENDON"/>
    <s v="Plastic"/>
    <n v="4152.4260869565223"/>
    <s v="NO"/>
    <s v="YES"/>
    <s v="&gt;0"/>
  </r>
  <r>
    <s v="DPAA1"/>
    <x v="0"/>
    <s v="40102"/>
    <x v="0"/>
    <s v="CNC8"/>
    <m/>
    <s v="2019"/>
    <s v="38000000"/>
    <s v="000038000000"/>
    <s v="000000088163"/>
    <s v="I"/>
    <s v="Dist-Services"/>
    <x v="3"/>
    <m/>
    <n v="1"/>
    <n v="1861.92"/>
    <n v="2.2599999999999999E-2"/>
    <n v="39.04"/>
    <s v="COCHRANTON "/>
    <s v="Plastic"/>
    <n v="2076.207468030691"/>
    <s v="NO"/>
    <s v="YES"/>
    <s v="&gt;0"/>
  </r>
  <r>
    <s v="DPAA1"/>
    <x v="0"/>
    <s v="40102"/>
    <x v="0"/>
    <s v="CNE0"/>
    <m/>
    <s v="2019"/>
    <s v="38000000"/>
    <s v="000038000000"/>
    <s v="000000087774"/>
    <s v="I"/>
    <s v="Dist-Services"/>
    <x v="3"/>
    <m/>
    <n v="2"/>
    <n v="3723.85"/>
    <n v="2.2599999999999999E-2"/>
    <n v="39.04"/>
    <s v="CONNEAUT"/>
    <s v="Plastic"/>
    <n v="4152.4260869565223"/>
    <s v="NO"/>
    <s v="YES"/>
    <s v="&gt;0"/>
  </r>
  <r>
    <s v="DPAA1"/>
    <x v="0"/>
    <s v="40102"/>
    <x v="0"/>
    <s v="COC8"/>
    <m/>
    <s v="2019"/>
    <s v="38000000"/>
    <s v="000038000000"/>
    <s v="000000088276"/>
    <s v="I"/>
    <s v="Dist-Services"/>
    <x v="3"/>
    <m/>
    <n v="15"/>
    <n v="27928.86"/>
    <n v="2.2599999999999999E-2"/>
    <n v="39.04"/>
    <s v="CONNEAUTVILLE"/>
    <s v="Plastic"/>
    <n v="31143.178925831206"/>
    <s v="NO"/>
    <s v="YES"/>
    <s v="&gt;0"/>
  </r>
  <r>
    <s v="DPAA1"/>
    <x v="0"/>
    <s v="40102"/>
    <x v="0"/>
    <s v="COE9"/>
    <m/>
    <s v="2019"/>
    <s v="38000000"/>
    <s v="000038000000"/>
    <s v="000000087229"/>
    <s v="I"/>
    <s v="Dist-Services"/>
    <x v="3"/>
    <m/>
    <n v="27"/>
    <n v="50271.95"/>
    <n v="2.2599999999999999E-2"/>
    <n v="39.04"/>
    <s v="CORRY "/>
    <s v="Plastic"/>
    <n v="56057.724296675195"/>
    <s v="NO"/>
    <s v="YES"/>
    <s v="&gt;0"/>
  </r>
  <r>
    <s v="DPAA1"/>
    <x v="0"/>
    <s v="40102"/>
    <x v="0"/>
    <s v="COV0"/>
    <m/>
    <s v="2019"/>
    <s v="38000000"/>
    <s v="000038000000"/>
    <s v="000000087502"/>
    <s v="I"/>
    <s v="Dist-Services"/>
    <x v="3"/>
    <m/>
    <n v="4"/>
    <n v="7447.7"/>
    <n v="2.2599999999999999E-2"/>
    <n v="39.04"/>
    <s v="CORNPLANTER "/>
    <s v="Plastic"/>
    <n v="8304.8521739130447"/>
    <s v="NO"/>
    <s v="YES"/>
    <s v="&gt;0"/>
  </r>
  <r>
    <s v="DPAA1"/>
    <x v="0"/>
    <s v="40102"/>
    <x v="0"/>
    <s v="CRE8"/>
    <m/>
    <s v="2019"/>
    <s v="38000000"/>
    <s v="000038000000"/>
    <s v="000000088034"/>
    <s v="I"/>
    <s v="Dist-Services"/>
    <x v="3"/>
    <m/>
    <n v="2"/>
    <n v="3723.85"/>
    <n v="2.2599999999999999E-2"/>
    <n v="39.04"/>
    <s v="CRANESVILLE"/>
    <s v="Plastic"/>
    <n v="4152.4260869565223"/>
    <s v="NO"/>
    <s v="YES"/>
    <s v="&gt;0"/>
  </r>
  <r>
    <s v="DPAA1"/>
    <x v="0"/>
    <s v="40102"/>
    <x v="0"/>
    <s v="CRV0"/>
    <m/>
    <s v="2019"/>
    <s v="38000000"/>
    <s v="000038000000"/>
    <s v="000000087230"/>
    <s v="I"/>
    <s v="Dist-Services"/>
    <x v="3"/>
    <m/>
    <n v="48"/>
    <n v="89372.36"/>
    <n v="2.2599999999999999E-2"/>
    <n v="39.04"/>
    <s v="CRANBERRY "/>
    <s v="Plastic"/>
    <n v="99658.181483375971"/>
    <s v="NO"/>
    <s v="YES"/>
    <s v="&gt;0"/>
  </r>
  <r>
    <s v="DPAA1"/>
    <x v="0"/>
    <s v="40102"/>
    <x v="0"/>
    <s v="CSC8"/>
    <m/>
    <s v="2019"/>
    <s v="38000000"/>
    <s v="000038000000"/>
    <s v="000000087912"/>
    <s v="I"/>
    <s v="Dist-Services"/>
    <x v="3"/>
    <m/>
    <n v="3"/>
    <n v="5585.77"/>
    <n v="2.2599999999999999E-2"/>
    <n v="39.04"/>
    <s v="CAMBRIDGE SPRINGS"/>
    <s v="Plastic"/>
    <n v="6228.6335549872128"/>
    <s v="NO"/>
    <s v="YES"/>
    <s v="&gt;0"/>
  </r>
  <r>
    <s v="DPAA1"/>
    <x v="0"/>
    <s v="40102"/>
    <x v="0"/>
    <s v="CTC0"/>
    <m/>
    <s v="2019"/>
    <s v="38000000"/>
    <s v="000038000000"/>
    <s v="000000087913"/>
    <s v="I"/>
    <s v="Dist-Services"/>
    <x v="3"/>
    <m/>
    <n v="4"/>
    <n v="7447.7"/>
    <n v="2.2599999999999999E-2"/>
    <n v="39.04"/>
    <s v="CLARION "/>
    <s v="Plastic"/>
    <n v="8304.8521739130447"/>
    <s v="NO"/>
    <s v="YES"/>
    <s v="&gt;0"/>
  </r>
  <r>
    <s v="DPAA1"/>
    <x v="0"/>
    <s v="40102"/>
    <x v="0"/>
    <s v="CTM0"/>
    <m/>
    <s v="2019"/>
    <s v="38000000"/>
    <s v="000038000000"/>
    <s v="000000087652"/>
    <s v="I"/>
    <s v="Dist-Services"/>
    <x v="3"/>
    <m/>
    <n v="9"/>
    <n v="16757.32"/>
    <n v="2.2599999999999999E-2"/>
    <n v="39.04"/>
    <s v="COOLSPRING"/>
    <s v="Plastic"/>
    <n v="18685.91181585678"/>
    <s v="NO"/>
    <s v="YES"/>
    <s v="&gt;0"/>
  </r>
  <r>
    <s v="DPAA1"/>
    <x v="0"/>
    <s v="40102"/>
    <x v="0"/>
    <s v="CWW0"/>
    <m/>
    <s v="2019"/>
    <s v="38000000"/>
    <s v="000038000000"/>
    <s v="000000087775"/>
    <s v="I"/>
    <s v="Dist-Services"/>
    <x v="3"/>
    <m/>
    <n v="2"/>
    <n v="3723.85"/>
    <n v="2.2599999999999999E-2"/>
    <n v="39.04"/>
    <s v="CONEWANGO "/>
    <s v="Plastic"/>
    <n v="4152.4260869565223"/>
    <s v="NO"/>
    <s v="YES"/>
    <s v="&gt;0"/>
  </r>
  <r>
    <s v="DPAA1"/>
    <x v="0"/>
    <s v="40102"/>
    <x v="0"/>
    <s v="CYM0"/>
    <m/>
    <s v="2019"/>
    <s v="38000000"/>
    <s v="000038000000"/>
    <s v="000000087984"/>
    <s v="I"/>
    <s v="Dist-Services"/>
    <x v="3"/>
    <m/>
    <n v="2"/>
    <n v="3723.85"/>
    <n v="2.2599999999999999E-2"/>
    <n v="39.04"/>
    <s v="CORYDON "/>
    <s v="Plastic"/>
    <n v="4152.4260869565223"/>
    <s v="NO"/>
    <s v="YES"/>
    <s v="&gt;0"/>
  </r>
  <r>
    <s v="DPAA1"/>
    <x v="0"/>
    <s v="40102"/>
    <x v="0"/>
    <s v="DEM0"/>
    <m/>
    <s v="2019"/>
    <s v="38000000"/>
    <s v="000038000000"/>
    <s v="000000088108"/>
    <s v="I"/>
    <s v="Dist-Services"/>
    <x v="3"/>
    <m/>
    <n v="11"/>
    <n v="20481.16"/>
    <n v="2.2599999999999999E-2"/>
    <n v="39.04"/>
    <s v="DELAWARE"/>
    <s v="Plastic"/>
    <n v="22838.326751918161"/>
    <s v="NO"/>
    <s v="YES"/>
    <s v="&gt;0"/>
  </r>
  <r>
    <s v="DPAA1"/>
    <x v="0"/>
    <s v="40102"/>
    <x v="0"/>
    <s v="DOB0"/>
    <m/>
    <s v="2019"/>
    <s v="38000000"/>
    <s v="000038000000"/>
    <s v="000000087503"/>
    <s v="I"/>
    <s v="Dist-Services"/>
    <x v="3"/>
    <m/>
    <n v="1"/>
    <n v="1861.92"/>
    <n v="2.2599999999999999E-2"/>
    <n v="39.04"/>
    <s v="DONEGAL "/>
    <s v="Plastic"/>
    <n v="2076.207468030691"/>
    <s v="NO"/>
    <s v="YES"/>
    <s v="&gt;0"/>
  </r>
  <r>
    <s v="DPAA1"/>
    <x v="0"/>
    <s v="40102"/>
    <x v="0"/>
    <s v="DUC9"/>
    <m/>
    <s v="2019"/>
    <s v="38000000"/>
    <s v="000038000000"/>
    <s v="000000087653"/>
    <s v="I"/>
    <s v="Dist-Services"/>
    <x v="3"/>
    <m/>
    <n v="35"/>
    <n v="65167.35"/>
    <n v="2.2599999999999999E-2"/>
    <n v="39.04"/>
    <s v="DUBOIS"/>
    <s v="Plastic"/>
    <n v="72667.428644501284"/>
    <s v="NO"/>
    <s v="YES"/>
    <s v="&gt;0"/>
  </r>
  <r>
    <s v="DPAA1"/>
    <x v="0"/>
    <s v="40102"/>
    <x v="0"/>
    <s v="EBC8"/>
    <m/>
    <s v="2019"/>
    <s v="38000000"/>
    <s v="000038000000"/>
    <s v="000000087504"/>
    <s v="I"/>
    <s v="Dist-Services"/>
    <x v="3"/>
    <m/>
    <n v="27"/>
    <n v="50271.95"/>
    <n v="2.2599999999999999E-2"/>
    <n v="39.04"/>
    <s v="EAST BRADY "/>
    <s v="Plastic"/>
    <n v="56057.724296675195"/>
    <s v="NO"/>
    <s v="YES"/>
    <s v="&gt;0"/>
  </r>
  <r>
    <s v="DPAA1"/>
    <x v="0"/>
    <s v="40102"/>
    <x v="0"/>
    <s v="ECE0"/>
    <m/>
    <s v="2019"/>
    <s v="38000000"/>
    <s v="000038000000"/>
    <s v="000000087505"/>
    <s v="I"/>
    <s v="Dist-Services"/>
    <x v="3"/>
    <m/>
    <n v="6"/>
    <n v="11171.54"/>
    <n v="2.2599999999999999E-2"/>
    <n v="39.04"/>
    <s v="ELK CREEK "/>
    <s v="Plastic"/>
    <n v="12457.267109974426"/>
    <s v="NO"/>
    <s v="YES"/>
    <s v="&gt;0"/>
  </r>
  <r>
    <s v="DPAA1"/>
    <x v="0"/>
    <s v="40102"/>
    <x v="0"/>
    <s v="EDE8"/>
    <m/>
    <s v="2019"/>
    <s v="38000000"/>
    <s v="000038000000"/>
    <s v="000000087231"/>
    <s v="I"/>
    <s v="Dist-Services"/>
    <x v="3"/>
    <m/>
    <n v="49"/>
    <n v="91234.28"/>
    <n v="2.2599999999999999E-2"/>
    <n v="39.04"/>
    <s v="EDINBORO "/>
    <s v="Plastic"/>
    <n v="101734.38895140665"/>
    <s v="NO"/>
    <s v="YES"/>
    <s v="&gt;0"/>
  </r>
  <r>
    <s v="DPAA1"/>
    <x v="0"/>
    <s v="40102"/>
    <x v="0"/>
    <s v="ELE8"/>
    <m/>
    <s v="2019"/>
    <s v="38000000"/>
    <s v="000038000000"/>
    <s v="000000087654"/>
    <s v="I"/>
    <s v="Dist-Services"/>
    <x v="3"/>
    <m/>
    <n v="1"/>
    <n v="1861.92"/>
    <n v="2.2599999999999999E-2"/>
    <n v="39.04"/>
    <s v="ELGIN"/>
    <s v="Plastic"/>
    <n v="2076.207468030691"/>
    <s v="NO"/>
    <s v="YES"/>
    <s v="&gt;0"/>
  </r>
  <r>
    <s v="DPAA1"/>
    <x v="0"/>
    <s v="40102"/>
    <x v="0"/>
    <s v="ELJ0"/>
    <m/>
    <s v="2019"/>
    <s v="38000000"/>
    <s v="000038000000"/>
    <s v="000000087232"/>
    <s v="I"/>
    <s v="Dist-Services"/>
    <x v="3"/>
    <m/>
    <n v="1"/>
    <n v="1861.92"/>
    <n v="2.2599999999999999E-2"/>
    <n v="39.04"/>
    <s v="ELDRED"/>
    <s v="Plastic"/>
    <n v="2076.207468030691"/>
    <s v="NO"/>
    <s v="YES"/>
    <s v="&gt;0"/>
  </r>
  <r>
    <s v="DPAA1"/>
    <x v="0"/>
    <s v="40102"/>
    <x v="0"/>
    <s v="EMC8"/>
    <m/>
    <s v="2019"/>
    <s v="38000000"/>
    <s v="000038000000"/>
    <s v="000000087655"/>
    <s v="I"/>
    <s v="Dist-Services"/>
    <x v="3"/>
    <m/>
    <n v="2"/>
    <n v="3723.85"/>
    <n v="2.2599999999999999E-2"/>
    <n v="39.04"/>
    <s v="EMPORIUM "/>
    <s v="Plastic"/>
    <n v="4152.4260869565223"/>
    <s v="NO"/>
    <s v="YES"/>
    <s v="&gt;0"/>
  </r>
  <r>
    <s v="DPAA1"/>
    <x v="0"/>
    <s v="40102"/>
    <x v="0"/>
    <s v="ERE9"/>
    <m/>
    <s v="2019"/>
    <s v="38000000"/>
    <s v="000038000000"/>
    <s v="000000087233"/>
    <s v="I"/>
    <s v="Dist-Services"/>
    <x v="3"/>
    <m/>
    <n v="402"/>
    <n v="748493.49"/>
    <n v="2.2599999999999999E-2"/>
    <n v="39.04"/>
    <s v="ERIE"/>
    <s v="Plastic"/>
    <n v="834637.24204603583"/>
    <s v="NO"/>
    <s v="YES"/>
    <s v="&gt;0"/>
  </r>
  <r>
    <s v="DPAA1"/>
    <x v="0"/>
    <s v="40102"/>
    <x v="0"/>
    <s v="FAB0"/>
    <m/>
    <s v="2019"/>
    <s v="38000000"/>
    <s v="000038000000"/>
    <s v="000000087914"/>
    <s v="I"/>
    <s v="Dist-Services"/>
    <x v="3"/>
    <m/>
    <n v="3"/>
    <n v="5585.77"/>
    <n v="2.2599999999999999E-2"/>
    <n v="39.04"/>
    <s v="FAIRVIEW"/>
    <s v="Plastic"/>
    <n v="6228.6335549872128"/>
    <s v="NO"/>
    <s v="YES"/>
    <s v="&gt;0"/>
  </r>
  <r>
    <s v="DPAA1"/>
    <x v="0"/>
    <s v="40102"/>
    <x v="0"/>
    <s v="FAC0"/>
    <m/>
    <s v="2019"/>
    <s v="38000000"/>
    <s v="000038000000"/>
    <s v="000000088447"/>
    <s v="I"/>
    <s v="Dist-Services"/>
    <x v="3"/>
    <m/>
    <n v="1"/>
    <n v="1861.92"/>
    <n v="2.2599999999999999E-2"/>
    <n v="39.04"/>
    <s v="FAIRFIELD "/>
    <s v="Plastic"/>
    <n v="2076.207468030691"/>
    <s v="NO"/>
    <s v="YES"/>
    <s v="&gt;0"/>
  </r>
  <r>
    <s v="DPAA1"/>
    <x v="0"/>
    <s v="40102"/>
    <x v="0"/>
    <s v="FHW0"/>
    <m/>
    <s v="2019"/>
    <s v="38000000"/>
    <s v="000038000000"/>
    <s v="000000087656"/>
    <s v="I"/>
    <s v="Dist-Services"/>
    <x v="3"/>
    <m/>
    <n v="2"/>
    <n v="3723.85"/>
    <n v="2.2599999999999999E-2"/>
    <n v="39.04"/>
    <s v="FREEHOLD"/>
    <s v="Plastic"/>
    <n v="4152.4260869565223"/>
    <s v="NO"/>
    <s v="YES"/>
    <s v="&gt;0"/>
  </r>
  <r>
    <s v="DPAA1"/>
    <x v="0"/>
    <s v="40102"/>
    <x v="0"/>
    <s v="FJJ8"/>
    <m/>
    <s v="2019"/>
    <s v="38000000"/>
    <s v="000038000000"/>
    <s v="000000088035"/>
    <s v="I"/>
    <s v="Dist-Services"/>
    <x v="3"/>
    <m/>
    <n v="1"/>
    <n v="1861.92"/>
    <n v="2.2599999999999999E-2"/>
    <n v="39.04"/>
    <s v="FALLS CREEK"/>
    <s v="Plastic"/>
    <n v="2076.207468030691"/>
    <s v="NO"/>
    <s v="YES"/>
    <s v="&gt;0"/>
  </r>
  <r>
    <s v="DPAA1"/>
    <x v="0"/>
    <s v="40102"/>
    <x v="0"/>
    <s v="FLM9"/>
    <m/>
    <s v="2019"/>
    <s v="38000000"/>
    <s v="000038000000"/>
    <s v="000000087657"/>
    <s v="I"/>
    <s v="Dist-Services"/>
    <x v="3"/>
    <m/>
    <n v="29"/>
    <n v="54452.08"/>
    <n v="2.2599999999999999E-2"/>
    <n v="39.04"/>
    <s v="FARRELL "/>
    <s v="Plastic"/>
    <n v="60718.943427109982"/>
    <s v="NO"/>
    <s v="YES"/>
    <s v="&gt;0"/>
  </r>
  <r>
    <s v="DPAA1"/>
    <x v="0"/>
    <s v="40102"/>
    <x v="0"/>
    <s v="FMW0"/>
    <m/>
    <s v="2019"/>
    <s v="38000000"/>
    <s v="000038000000"/>
    <s v="000000087506"/>
    <s v="I"/>
    <s v="Dist-Services"/>
    <x v="3"/>
    <m/>
    <n v="5"/>
    <n v="9309.6200000000008"/>
    <n v="2.2599999999999999E-2"/>
    <n v="39.04"/>
    <s v="FARMINGTON"/>
    <s v="Plastic"/>
    <n v="10381.059641943735"/>
    <s v="NO"/>
    <s v="YES"/>
    <s v="&gt;0"/>
  </r>
  <r>
    <s v="DPAA1"/>
    <x v="0"/>
    <s v="40102"/>
    <x v="0"/>
    <s v="FOE0"/>
    <m/>
    <s v="2019"/>
    <s v="38000000"/>
    <s v="000038000000"/>
    <s v="000000087234"/>
    <s v="I"/>
    <s v="Dist-Services"/>
    <x v="3"/>
    <m/>
    <n v="21"/>
    <n v="39100.410000000003"/>
    <n v="2.2599999999999999E-2"/>
    <n v="39.04"/>
    <s v="FOX "/>
    <s v="Plastic"/>
    <n v="43600.457186700776"/>
    <s v="NO"/>
    <s v="YES"/>
    <s v="&gt;0"/>
  </r>
  <r>
    <s v="DPAA1"/>
    <x v="0"/>
    <s v="40102"/>
    <x v="0"/>
    <s v="FOM0"/>
    <m/>
    <s v="2019"/>
    <s v="38000000"/>
    <s v="000038000000"/>
    <s v="000000087776"/>
    <s v="D"/>
    <s v="Dist-Services"/>
    <x v="3"/>
    <m/>
    <n v="0"/>
    <n v="0"/>
    <n v="2.2599999999999999E-2"/>
    <n v="39.04"/>
    <s v="FOSTER"/>
    <s v="Plastic"/>
    <n v="0"/>
    <s v="YES"/>
    <s v="NO"/>
    <s v="=0"/>
  </r>
  <r>
    <s v="DPAA1"/>
    <x v="0"/>
    <s v="40102"/>
    <x v="0"/>
    <s v="FRV9"/>
    <m/>
    <s v="2019"/>
    <s v="38000000"/>
    <s v="000038000000"/>
    <s v="000000087235"/>
    <s v="I"/>
    <s v="Dist-Services"/>
    <x v="3"/>
    <m/>
    <n v="3"/>
    <n v="5585.77"/>
    <n v="2.2599999999999999E-2"/>
    <n v="39.04"/>
    <s v="FRANKLIN"/>
    <s v="Plastic"/>
    <n v="6228.6335549872128"/>
    <s v="NO"/>
    <s v="YES"/>
    <s v="&gt;0"/>
  </r>
  <r>
    <s v="DPAA1"/>
    <x v="0"/>
    <s v="40102"/>
    <x v="0"/>
    <s v="FTE0"/>
    <m/>
    <s v="2019"/>
    <s v="38000000"/>
    <s v="000038000000"/>
    <s v="000000087236"/>
    <s v="I"/>
    <s v="Dist-Services"/>
    <x v="3"/>
    <m/>
    <n v="32"/>
    <n v="59581.57"/>
    <n v="2.2599999999999999E-2"/>
    <n v="39.04"/>
    <s v="FAIRVIEW"/>
    <s v="Plastic"/>
    <n v="66438.78393861893"/>
    <s v="NO"/>
    <s v="YES"/>
    <s v="&gt;0"/>
  </r>
  <r>
    <s v="DPAA1"/>
    <x v="0"/>
    <s v="40102"/>
    <x v="0"/>
    <s v="FTV0"/>
    <m/>
    <s v="2019"/>
    <s v="38000000"/>
    <s v="000038000000"/>
    <s v="000000088506"/>
    <s v="I"/>
    <s v="Dist-Services"/>
    <x v="3"/>
    <m/>
    <n v="1"/>
    <n v="1861.92"/>
    <n v="2.2599999999999999E-2"/>
    <n v="39.04"/>
    <s v="FRENCHCREEK "/>
    <s v="Plastic"/>
    <n v="2076.207468030691"/>
    <s v="NO"/>
    <s v="YES"/>
    <s v="&gt;0"/>
  </r>
  <r>
    <s v="DPAA1"/>
    <x v="0"/>
    <s v="40102"/>
    <x v="0"/>
    <s v="GBE8"/>
    <m/>
    <s v="2019"/>
    <s v="38000000"/>
    <s v="000038000000"/>
    <s v="000000087237"/>
    <s v="I"/>
    <s v="Dist-Services"/>
    <x v="3"/>
    <m/>
    <n v="37"/>
    <n v="68597.490000000005"/>
    <n v="2.2599999999999999E-2"/>
    <n v="39.04"/>
    <s v="GIRARD "/>
    <s v="Plastic"/>
    <n v="76492.341790281338"/>
    <s v="NO"/>
    <s v="YES"/>
    <s v="&gt;0"/>
  </r>
  <r>
    <s v="DPAA1"/>
    <x v="0"/>
    <s v="40102"/>
    <x v="0"/>
    <s v="GFE0"/>
    <m/>
    <s v="2019"/>
    <s v="38000000"/>
    <s v="000038000000"/>
    <s v="000000087238"/>
    <s v="I"/>
    <s v="Dist-Services"/>
    <x v="3"/>
    <m/>
    <n v="9"/>
    <n v="16757.32"/>
    <n v="2.2599999999999999E-2"/>
    <n v="39.04"/>
    <s v="GREENFIELD"/>
    <s v="Plastic"/>
    <n v="18685.91181585678"/>
    <s v="NO"/>
    <s v="YES"/>
    <s v="&gt;0"/>
  </r>
  <r>
    <s v="DPAA1"/>
    <x v="0"/>
    <s v="40102"/>
    <x v="0"/>
    <s v="GLW0"/>
    <m/>
    <s v="2019"/>
    <s v="38000000"/>
    <s v="000038000000"/>
    <s v="000000087507"/>
    <s v="I"/>
    <s v="Dist-Services"/>
    <x v="3"/>
    <m/>
    <n v="7"/>
    <n v="12393.75"/>
    <n v="2.2599999999999999E-2"/>
    <n v="39.04"/>
    <s v="GLADE "/>
    <s v="Plastic"/>
    <n v="13820.140664961638"/>
    <s v="NO"/>
    <s v="YES"/>
    <s v="&gt;0"/>
  </r>
  <r>
    <s v="DPAA1"/>
    <x v="0"/>
    <s v="40102"/>
    <x v="0"/>
    <s v="GNE0"/>
    <m/>
    <s v="2019"/>
    <s v="38000000"/>
    <s v="000038000000"/>
    <s v="000000087239"/>
    <s v="I"/>
    <s v="Dist-Services"/>
    <x v="3"/>
    <m/>
    <n v="30"/>
    <n v="55857.72"/>
    <n v="2.2599999999999999E-2"/>
    <n v="39.04"/>
    <s v="GREENE"/>
    <s v="Plastic"/>
    <n v="62286.357851662411"/>
    <s v="NO"/>
    <s v="YES"/>
    <s v="&gt;0"/>
  </r>
  <r>
    <s v="DPAA1"/>
    <x v="0"/>
    <s v="40102"/>
    <x v="0"/>
    <s v="GRM8"/>
    <m/>
    <s v="2019"/>
    <s v="38000000"/>
    <s v="000038000000"/>
    <s v="000000087240"/>
    <s v="I"/>
    <s v="Dist-Services"/>
    <x v="3"/>
    <m/>
    <n v="99"/>
    <n v="184330.49"/>
    <n v="2.2599999999999999E-2"/>
    <n v="39.04"/>
    <s v="GREENVILLE "/>
    <s v="Plastic"/>
    <n v="205544.99652173914"/>
    <s v="NO"/>
    <s v="YES"/>
    <s v="&gt;0"/>
  </r>
  <r>
    <s v="DPAA1"/>
    <x v="0"/>
    <s v="40102"/>
    <x v="0"/>
    <s v="GTE0"/>
    <m/>
    <s v="2019"/>
    <s v="38000000"/>
    <s v="000038000000"/>
    <s v="000000087508"/>
    <s v="I"/>
    <s v="Dist-Services"/>
    <x v="3"/>
    <m/>
    <n v="22"/>
    <n v="40962.33"/>
    <n v="2.2599999999999999E-2"/>
    <n v="39.04"/>
    <s v="GIRARD"/>
    <s v="Plastic"/>
    <n v="45676.664654731467"/>
    <s v="NO"/>
    <s v="YES"/>
    <s v="&gt;0"/>
  </r>
  <r>
    <s v="DPAA1"/>
    <x v="0"/>
    <s v="40102"/>
    <x v="0"/>
    <s v="HAC0"/>
    <m/>
    <s v="2019"/>
    <s v="38000000"/>
    <s v="000038000000"/>
    <s v="000000087777"/>
    <s v="I"/>
    <s v="Dist-Services"/>
    <x v="3"/>
    <m/>
    <n v="8"/>
    <n v="14895.39"/>
    <n v="2.2599999999999999E-2"/>
    <n v="39.04"/>
    <s v="HAYFIELD"/>
    <s v="Plastic"/>
    <n v="16609.693196930948"/>
    <s v="NO"/>
    <s v="YES"/>
    <s v="&gt;0"/>
  </r>
  <r>
    <s v="DPAA1"/>
    <x v="0"/>
    <s v="40102"/>
    <x v="0"/>
    <s v="HBE0"/>
    <m/>
    <s v="2019"/>
    <s v="38000000"/>
    <s v="000038000000"/>
    <s v="000000087241"/>
    <s v="I"/>
    <s v="Dist-Services"/>
    <x v="3"/>
    <m/>
    <n v="41"/>
    <n v="76338.899999999994"/>
    <n v="2.2599999999999999E-2"/>
    <n v="39.04"/>
    <s v="HARBORCREEK "/>
    <s v="Plastic"/>
    <n v="85124.70690537084"/>
    <s v="NO"/>
    <s v="YES"/>
    <s v="&gt;0"/>
  </r>
  <r>
    <s v="DPAA1"/>
    <x v="0"/>
    <s v="40102"/>
    <x v="0"/>
    <s v="HEJ0"/>
    <m/>
    <s v="2019"/>
    <s v="38000000"/>
    <s v="000038000000"/>
    <s v="000000087242"/>
    <s v="I"/>
    <s v="Dist-Services"/>
    <x v="3"/>
    <m/>
    <n v="2"/>
    <n v="3723.85"/>
    <n v="2.2599999999999999E-2"/>
    <n v="39.04"/>
    <s v="HEATH "/>
    <s v="Plastic"/>
    <n v="4152.4260869565223"/>
    <s v="NO"/>
    <s v="YES"/>
    <s v="&gt;0"/>
  </r>
  <r>
    <s v="DPAA1"/>
    <x v="0"/>
    <s v="40102"/>
    <x v="0"/>
    <s v="HEM0"/>
    <m/>
    <s v="2019"/>
    <s v="38000000"/>
    <s v="000038000000"/>
    <s v="000000087243"/>
    <s v="I"/>
    <s v="Dist-Services"/>
    <x v="3"/>
    <m/>
    <n v="36"/>
    <n v="67029.27"/>
    <n v="2.2599999999999999E-2"/>
    <n v="39.04"/>
    <s v="HEMPFIELD "/>
    <s v="Plastic"/>
    <n v="74743.636112531982"/>
    <s v="NO"/>
    <s v="YES"/>
    <s v="&gt;0"/>
  </r>
  <r>
    <s v="DPAA1"/>
    <x v="0"/>
    <s v="40102"/>
    <x v="0"/>
    <s v="HIF0"/>
    <m/>
    <s v="2019"/>
    <s v="38000000"/>
    <s v="000038000000"/>
    <s v="000000088036"/>
    <s v="I"/>
    <s v="Dist-Services"/>
    <x v="3"/>
    <m/>
    <n v="4"/>
    <n v="7447.7"/>
    <n v="2.2599999999999999E-2"/>
    <n v="39.04"/>
    <s v="HICKORY "/>
    <s v="Plastic"/>
    <n v="8304.8521739130447"/>
    <s v="NO"/>
    <s v="YES"/>
    <s v="&gt;0"/>
  </r>
  <r>
    <s v="DPAA1"/>
    <x v="0"/>
    <s v="40102"/>
    <x v="0"/>
    <s v="HIM0"/>
    <m/>
    <s v="2019"/>
    <s v="38000000"/>
    <s v="000038000000"/>
    <s v="000000087244"/>
    <s v="I"/>
    <s v="Dist-Services"/>
    <x v="3"/>
    <m/>
    <n v="101"/>
    <n v="188054.34"/>
    <n v="2.2599999999999999E-2"/>
    <n v="39.04"/>
    <s v="HERMITAGE "/>
    <s v="Plastic"/>
    <n v="209697.42260869566"/>
    <s v="NO"/>
    <s v="YES"/>
    <s v="&gt;0"/>
  </r>
  <r>
    <s v="DPAA1"/>
    <x v="0"/>
    <s v="40102"/>
    <x v="0"/>
    <s v="HMM0"/>
    <m/>
    <s v="2019"/>
    <s v="38000000"/>
    <s v="000038000000"/>
    <s v="000000087658"/>
    <s v="I"/>
    <s v="Dist-Services"/>
    <x v="3"/>
    <m/>
    <n v="1"/>
    <n v="1861.92"/>
    <n v="2.2599999999999999E-2"/>
    <n v="39.04"/>
    <s v="HAMILTON"/>
    <s v="Plastic"/>
    <n v="2076.207468030691"/>
    <s v="NO"/>
    <s v="YES"/>
    <s v="&gt;0"/>
  </r>
  <r>
    <s v="DPAA1"/>
    <x v="0"/>
    <s v="40102"/>
    <x v="0"/>
    <s v="HOE0"/>
    <m/>
    <s v="2019"/>
    <s v="38000000"/>
    <s v="000038000000"/>
    <s v="000000087509"/>
    <s v="I"/>
    <s v="Dist-Services"/>
    <x v="3"/>
    <m/>
    <n v="3"/>
    <n v="5585.77"/>
    <n v="2.2599999999999999E-2"/>
    <n v="39.04"/>
    <s v="HORTON"/>
    <s v="Plastic"/>
    <n v="6228.6335549872128"/>
    <s v="NO"/>
    <s v="YES"/>
    <s v="&gt;0"/>
  </r>
  <r>
    <s v="DPAA1"/>
    <x v="0"/>
    <s v="40102"/>
    <x v="0"/>
    <s v="HSC0"/>
    <m/>
    <s v="2019"/>
    <s v="38000000"/>
    <s v="000038000000"/>
    <s v="000000087985"/>
    <s v="I"/>
    <s v="Dist-Services"/>
    <x v="3"/>
    <m/>
    <n v="18"/>
    <n v="33514.629999999997"/>
    <n v="2.2599999999999999E-2"/>
    <n v="39.04"/>
    <s v="HUSTON"/>
    <s v="Plastic"/>
    <n v="37371.812480818415"/>
    <s v="NO"/>
    <s v="YES"/>
    <s v="&gt;0"/>
  </r>
  <r>
    <s v="DPAA1"/>
    <x v="0"/>
    <s v="40102"/>
    <x v="0"/>
    <s v="HWF0"/>
    <m/>
    <s v="2019"/>
    <s v="38000000"/>
    <s v="000038000000"/>
    <s v="000000088164"/>
    <s v="I"/>
    <s v="Dist-Services"/>
    <x v="3"/>
    <m/>
    <n v="1"/>
    <n v="1861.92"/>
    <n v="2.2599999999999999E-2"/>
    <n v="39.04"/>
    <s v="HOWE"/>
    <s v="Plastic"/>
    <n v="2076.207468030691"/>
    <s v="NO"/>
    <s v="YES"/>
    <s v="&gt;0"/>
  </r>
  <r>
    <s v="DPAA1"/>
    <x v="0"/>
    <s v="40102"/>
    <x v="0"/>
    <s v="HYC8"/>
    <m/>
    <s v="2019"/>
    <s v="38000000"/>
    <s v="000038000000"/>
    <s v="000000087510"/>
    <s v="I"/>
    <s v="Dist-Services"/>
    <x v="3"/>
    <m/>
    <n v="4"/>
    <n v="7447.7"/>
    <n v="2.2599999999999999E-2"/>
    <n v="39.04"/>
    <s v="HYDETOWN "/>
    <s v="Plastic"/>
    <n v="8304.8521739130447"/>
    <s v="NO"/>
    <s v="YES"/>
    <s v="&gt;0"/>
  </r>
  <r>
    <s v="DPAA1"/>
    <x v="0"/>
    <s v="40102"/>
    <x v="0"/>
    <s v="JAE0"/>
    <m/>
    <s v="2019"/>
    <s v="38000000"/>
    <s v="000038000000"/>
    <s v="000000088037"/>
    <s v="I"/>
    <s v="Dist-Services"/>
    <x v="3"/>
    <m/>
    <n v="20"/>
    <n v="37238.480000000003"/>
    <n v="2.2599999999999999E-2"/>
    <n v="39.04"/>
    <s v="JAY "/>
    <s v="Plastic"/>
    <n v="41524.238567774941"/>
    <s v="NO"/>
    <s v="YES"/>
    <s v="&gt;0"/>
  </r>
  <r>
    <s v="DPAA1"/>
    <x v="0"/>
    <s v="40102"/>
    <x v="0"/>
    <s v="JAM8"/>
    <m/>
    <s v="2019"/>
    <s v="38000000"/>
    <s v="000038000000"/>
    <s v="000000087245"/>
    <s v="I"/>
    <s v="Dist-Services"/>
    <x v="3"/>
    <m/>
    <n v="35"/>
    <n v="65167.34"/>
    <n v="2.2599999999999999E-2"/>
    <n v="39.04"/>
    <s v="JAMESTOWN"/>
    <s v="Plastic"/>
    <n v="72667.417493606146"/>
    <s v="NO"/>
    <s v="YES"/>
    <s v="&gt;0"/>
  </r>
  <r>
    <s v="DPAA1"/>
    <x v="0"/>
    <s v="40102"/>
    <x v="0"/>
    <s v="JBE8"/>
    <m/>
    <s v="2019"/>
    <s v="38000000"/>
    <s v="000038000000"/>
    <s v="000000087246"/>
    <s v="I"/>
    <s v="Dist-Services"/>
    <x v="3"/>
    <m/>
    <n v="1"/>
    <n v="1943.84"/>
    <n v="2.2599999999999999E-2"/>
    <n v="39.04"/>
    <s v="JOHNSONBURG"/>
    <s v="Plastic"/>
    <n v="2167.555601023018"/>
    <s v="NO"/>
    <s v="YES"/>
    <s v="&gt;0"/>
  </r>
  <r>
    <s v="DPAA1"/>
    <x v="0"/>
    <s v="40102"/>
    <x v="0"/>
    <s v="JKF0"/>
    <m/>
    <s v="2019"/>
    <s v="38000000"/>
    <s v="000038000000"/>
    <s v="000000087247"/>
    <s v="I"/>
    <s v="Dist-Services"/>
    <x v="3"/>
    <m/>
    <n v="2"/>
    <n v="3723.85"/>
    <n v="2.2599999999999999E-2"/>
    <n v="39.04"/>
    <s v="JENKS "/>
    <s v="Plastic"/>
    <n v="4152.4260869565223"/>
    <s v="NO"/>
    <s v="YES"/>
    <s v="&gt;0"/>
  </r>
  <r>
    <s v="DPAA1"/>
    <x v="0"/>
    <s v="40102"/>
    <x v="0"/>
    <s v="JMM0"/>
    <m/>
    <s v="2019"/>
    <s v="38000000"/>
    <s v="000038000000"/>
    <s v="000000087511"/>
    <s v="I"/>
    <s v="Dist-Services"/>
    <x v="3"/>
    <m/>
    <n v="10"/>
    <n v="18619.240000000002"/>
    <n v="2.2599999999999999E-2"/>
    <n v="39.04"/>
    <s v="JACKSON "/>
    <s v="Plastic"/>
    <n v="20762.11928388747"/>
    <s v="NO"/>
    <s v="YES"/>
    <s v="&gt;0"/>
  </r>
  <r>
    <s v="DPAA1"/>
    <x v="0"/>
    <s v="40102"/>
    <x v="0"/>
    <s v="JOE0"/>
    <m/>
    <s v="2019"/>
    <s v="38000000"/>
    <s v="000038000000"/>
    <s v="000000087512"/>
    <s v="I"/>
    <s v="Dist-Services"/>
    <x v="3"/>
    <m/>
    <n v="1"/>
    <n v="1861.92"/>
    <n v="2.2599999999999999E-2"/>
    <n v="39.04"/>
    <s v="JONES "/>
    <s v="Plastic"/>
    <n v="2076.207468030691"/>
    <s v="NO"/>
    <s v="YES"/>
    <s v="&gt;0"/>
  </r>
  <r>
    <s v="DPAA1"/>
    <x v="0"/>
    <s v="40102"/>
    <x v="0"/>
    <s v="KCB8"/>
    <m/>
    <s v="2019"/>
    <s v="38000000"/>
    <s v="000038000000"/>
    <s v="000000088109"/>
    <s v="I"/>
    <s v="Dist-Services"/>
    <x v="3"/>
    <m/>
    <n v="1"/>
    <n v="1861.92"/>
    <n v="2.2599999999999999E-2"/>
    <n v="39.04"/>
    <s v="KARNS CITY "/>
    <s v="Plastic"/>
    <n v="2076.207468030691"/>
    <s v="NO"/>
    <s v="YES"/>
    <s v="&gt;0"/>
  </r>
  <r>
    <s v="DPAA1"/>
    <x v="0"/>
    <s v="40102"/>
    <x v="0"/>
    <s v="KEM0"/>
    <m/>
    <s v="2019"/>
    <s v="38000000"/>
    <s v="000038000000"/>
    <s v="000000088110"/>
    <s v="D"/>
    <s v="Dist-Services"/>
    <x v="3"/>
    <m/>
    <n v="1"/>
    <n v="1861.92"/>
    <n v="2.2599999999999999E-2"/>
    <n v="39.04"/>
    <s v="KEATING "/>
    <s v="Plastic"/>
    <n v="2076.207468030691"/>
    <s v="NO"/>
    <s v="YES"/>
    <s v="&gt;0"/>
  </r>
  <r>
    <s v="DPAA1"/>
    <x v="0"/>
    <s v="40102"/>
    <x v="0"/>
    <s v="LAM0"/>
    <m/>
    <s v="2019"/>
    <s v="38000000"/>
    <s v="000038000000"/>
    <s v="000000087513"/>
    <s v="D"/>
    <s v="Dist-Services"/>
    <x v="3"/>
    <m/>
    <n v="0"/>
    <n v="0"/>
    <n v="2.2599999999999999E-2"/>
    <n v="39.04"/>
    <s v="LAFAYETTE "/>
    <s v="Plastic"/>
    <n v="0"/>
    <s v="YES"/>
    <s v="NO"/>
    <s v="=0"/>
  </r>
  <r>
    <s v="DPAA1"/>
    <x v="0"/>
    <s v="40102"/>
    <x v="0"/>
    <s v="LBE0"/>
    <m/>
    <s v="2019"/>
    <s v="38000000"/>
    <s v="000038000000"/>
    <s v="000000088507"/>
    <s v="I"/>
    <s v="Dist-Services"/>
    <x v="3"/>
    <m/>
    <n v="1"/>
    <n v="1861.92"/>
    <n v="2.2599999999999999E-2"/>
    <n v="39.04"/>
    <s v="LE BOUEF"/>
    <s v="Plastic"/>
    <n v="2076.207468030691"/>
    <s v="NO"/>
    <s v="YES"/>
    <s v="&gt;0"/>
  </r>
  <r>
    <s v="DPAA1"/>
    <x v="0"/>
    <s v="40102"/>
    <x v="0"/>
    <s v="LCE8"/>
    <m/>
    <s v="2019"/>
    <s v="38000000"/>
    <s v="000038000000"/>
    <s v="000000087248"/>
    <s v="I"/>
    <s v="Dist-Services"/>
    <x v="3"/>
    <m/>
    <n v="7"/>
    <n v="13033.47"/>
    <n v="2.2599999999999999E-2"/>
    <n v="39.04"/>
    <s v="LAKE CITY"/>
    <s v="Plastic"/>
    <n v="14533.485728900256"/>
    <s v="NO"/>
    <s v="YES"/>
    <s v="&gt;0"/>
  </r>
  <r>
    <s v="DPAA1"/>
    <x v="0"/>
    <s v="40102"/>
    <x v="0"/>
    <s v="LIC0"/>
    <m/>
    <s v="2019"/>
    <s v="38000000"/>
    <s v="000038000000"/>
    <s v="000000087249"/>
    <s v="I"/>
    <s v="Dist-Services"/>
    <x v="3"/>
    <m/>
    <n v="2"/>
    <n v="3723.85"/>
    <n v="2.2599999999999999E-2"/>
    <n v="39.04"/>
    <s v="LIMESTONE "/>
    <s v="Plastic"/>
    <n v="4152.4260869565223"/>
    <s v="NO"/>
    <s v="YES"/>
    <s v="&gt;0"/>
  </r>
  <r>
    <s v="DPAA1"/>
    <x v="0"/>
    <s v="40102"/>
    <x v="0"/>
    <s v="LIW0"/>
    <m/>
    <s v="2019"/>
    <s v="38000000"/>
    <s v="000038000000"/>
    <s v="000000087250"/>
    <s v="I"/>
    <s v="Dist-Services"/>
    <x v="3"/>
    <m/>
    <n v="2"/>
    <n v="3723.85"/>
    <n v="2.2599999999999999E-2"/>
    <n v="39.04"/>
    <s v="LIMESTONE "/>
    <s v="Plastic"/>
    <n v="4152.4260869565223"/>
    <s v="NO"/>
    <s v="YES"/>
    <s v="&gt;0"/>
  </r>
  <r>
    <s v="DPAA1"/>
    <x v="0"/>
    <s v="40102"/>
    <x v="0"/>
    <s v="LPE0"/>
    <m/>
    <s v="2019"/>
    <s v="38000000"/>
    <s v="000038000000"/>
    <s v="000000087251"/>
    <s v="I"/>
    <s v="Dist-Services"/>
    <x v="3"/>
    <m/>
    <n v="27"/>
    <n v="50271.95"/>
    <n v="2.2599999999999999E-2"/>
    <n v="39.04"/>
    <s v="LAWRENCE PARK "/>
    <s v="Plastic"/>
    <n v="56057.724296675195"/>
    <s v="NO"/>
    <s v="YES"/>
    <s v="&gt;0"/>
  </r>
  <r>
    <s v="DPAA1"/>
    <x v="0"/>
    <s v="40102"/>
    <x v="0"/>
    <s v="LRM8"/>
    <m/>
    <s v="2019"/>
    <s v="38000000"/>
    <s v="000038000000"/>
    <s v="000000087252"/>
    <s v="I"/>
    <s v="Dist-Services"/>
    <x v="3"/>
    <m/>
    <n v="4"/>
    <n v="7447.7"/>
    <n v="2.2599999999999999E-2"/>
    <n v="39.04"/>
    <s v="LEWIS RUN"/>
    <s v="Plastic"/>
    <n v="8304.8521739130447"/>
    <s v="NO"/>
    <s v="YES"/>
    <s v="&gt;0"/>
  </r>
  <r>
    <s v="DPAA1"/>
    <x v="0"/>
    <s v="40102"/>
    <x v="0"/>
    <s v="LTM0"/>
    <m/>
    <s v="2019"/>
    <s v="38000000"/>
    <s v="000038000000"/>
    <s v="000000087253"/>
    <s v="I"/>
    <s v="Dist-Services"/>
    <x v="3"/>
    <m/>
    <n v="9"/>
    <n v="16757.32"/>
    <n v="2.2599999999999999E-2"/>
    <n v="39.04"/>
    <s v="LACKAWANNOCK"/>
    <s v="Plastic"/>
    <n v="18685.91181585678"/>
    <s v="NO"/>
    <s v="YES"/>
    <s v="&gt;0"/>
  </r>
  <r>
    <s v="DPAA1"/>
    <x v="0"/>
    <s v="40102"/>
    <x v="0"/>
    <s v="MCE0"/>
    <m/>
    <s v="2019"/>
    <s v="38000000"/>
    <s v="000038000000"/>
    <s v="000000087254"/>
    <s v="I"/>
    <s v="Dist-Services"/>
    <x v="3"/>
    <m/>
    <n v="106"/>
    <n v="197363.96"/>
    <n v="2.2599999999999999E-2"/>
    <n v="39.04"/>
    <s v="MILLCREEK "/>
    <s v="Plastic"/>
    <n v="220078.48225063938"/>
    <s v="NO"/>
    <s v="YES"/>
    <s v="&gt;0"/>
  </r>
  <r>
    <s v="DPAA1"/>
    <x v="0"/>
    <s v="40102"/>
    <x v="0"/>
    <s v="MDW0"/>
    <m/>
    <s v="2019"/>
    <s v="38000000"/>
    <s v="000038000000"/>
    <s v="000000087255"/>
    <s v="I"/>
    <s v="Dist-Services"/>
    <x v="3"/>
    <m/>
    <n v="3"/>
    <n v="5585.77"/>
    <n v="2.2599999999999999E-2"/>
    <n v="39.04"/>
    <s v="MEAD"/>
    <s v="Plastic"/>
    <n v="6228.6335549872128"/>
    <s v="NO"/>
    <s v="YES"/>
    <s v="&gt;0"/>
  </r>
  <r>
    <s v="DPAA1"/>
    <x v="0"/>
    <s v="40102"/>
    <x v="0"/>
    <s v="MEC9"/>
    <m/>
    <s v="2019"/>
    <s v="38000000"/>
    <s v="000038000000"/>
    <s v="000000087256"/>
    <s v="I"/>
    <s v="Dist-Services"/>
    <x v="3"/>
    <m/>
    <n v="43"/>
    <n v="80062.740000000005"/>
    <n v="2.2599999999999999E-2"/>
    <n v="39.04"/>
    <s v="MEADVILLE "/>
    <s v="Plastic"/>
    <n v="89277.121841432236"/>
    <s v="NO"/>
    <s v="YES"/>
    <s v="&gt;0"/>
  </r>
  <r>
    <s v="DPAA1"/>
    <x v="0"/>
    <s v="40102"/>
    <x v="0"/>
    <s v="MIC0"/>
    <m/>
    <s v="2019"/>
    <s v="38000000"/>
    <s v="000038000000"/>
    <s v="000000088165"/>
    <s v="I"/>
    <s v="Dist-Services"/>
    <x v="3"/>
    <m/>
    <n v="1"/>
    <n v="1861.92"/>
    <n v="2.2599999999999999E-2"/>
    <n v="39.04"/>
    <s v="MILLCREEK "/>
    <s v="Plastic"/>
    <n v="2076.207468030691"/>
    <s v="NO"/>
    <s v="YES"/>
    <s v="&gt;0"/>
  </r>
  <r>
    <s v="DPAA1"/>
    <x v="0"/>
    <s v="40102"/>
    <x v="0"/>
    <s v="MIV0"/>
    <m/>
    <s v="2019"/>
    <s v="38000000"/>
    <s v="000038000000"/>
    <s v="000000088111"/>
    <s v="I"/>
    <s v="Dist-Services"/>
    <x v="3"/>
    <m/>
    <n v="1"/>
    <n v="1861.92"/>
    <n v="2.2599999999999999E-2"/>
    <n v="39.04"/>
    <s v="MINERAL "/>
    <s v="Plastic"/>
    <n v="2076.207468030691"/>
    <s v="NO"/>
    <s v="YES"/>
    <s v="&gt;0"/>
  </r>
  <r>
    <s v="DPAA1"/>
    <x v="0"/>
    <s v="40102"/>
    <x v="0"/>
    <s v="MKE0"/>
    <m/>
    <s v="2019"/>
    <s v="38000000"/>
    <s v="000038000000"/>
    <s v="000000087257"/>
    <s v="I"/>
    <s v="Dist-Services"/>
    <x v="3"/>
    <m/>
    <n v="4"/>
    <n v="7447.7"/>
    <n v="2.2599999999999999E-2"/>
    <n v="39.04"/>
    <s v="MCKEAN"/>
    <s v="Plastic"/>
    <n v="8304.8521739130447"/>
    <s v="NO"/>
    <s v="YES"/>
    <s v="&gt;0"/>
  </r>
  <r>
    <s v="DPAA1"/>
    <x v="0"/>
    <s v="40102"/>
    <x v="0"/>
    <s v="MOC0"/>
    <m/>
    <s v="2019"/>
    <s v="38000000"/>
    <s v="000038000000"/>
    <s v="000000087659"/>
    <s v="I"/>
    <s v="Dist-Services"/>
    <x v="3"/>
    <m/>
    <n v="6"/>
    <n v="11171.54"/>
    <n v="2.2599999999999999E-2"/>
    <n v="39.04"/>
    <s v="MONROE"/>
    <s v="Plastic"/>
    <n v="12457.267109974426"/>
    <s v="NO"/>
    <s v="YES"/>
    <s v="&gt;0"/>
  </r>
  <r>
    <s v="DPAA1"/>
    <x v="0"/>
    <s v="40102"/>
    <x v="0"/>
    <s v="MRM8"/>
    <m/>
    <s v="2019"/>
    <s v="38000000"/>
    <s v="000038000000"/>
    <s v="000000087258"/>
    <s v="I"/>
    <s v="Dist-Services"/>
    <x v="3"/>
    <m/>
    <n v="20"/>
    <n v="37238.480000000003"/>
    <n v="2.2599999999999999E-2"/>
    <n v="39.04"/>
    <s v="MERCER "/>
    <s v="Plastic"/>
    <n v="41524.238567774941"/>
    <s v="NO"/>
    <s v="YES"/>
    <s v="&gt;0"/>
  </r>
  <r>
    <s v="DPAA1"/>
    <x v="0"/>
    <s v="40102"/>
    <x v="0"/>
    <s v="MVE8"/>
    <m/>
    <s v="2019"/>
    <s v="38000000"/>
    <s v="000038000000"/>
    <s v="000000087915"/>
    <s v="I"/>
    <s v="Dist-Services"/>
    <x v="3"/>
    <m/>
    <n v="1"/>
    <n v="1861.92"/>
    <n v="2.2599999999999999E-2"/>
    <n v="39.04"/>
    <s v="MILL VILLAGE "/>
    <s v="Plastic"/>
    <n v="2076.207468030691"/>
    <s v="NO"/>
    <s v="YES"/>
    <s v="&gt;0"/>
  </r>
  <r>
    <s v="DPAA1"/>
    <x v="0"/>
    <s v="40102"/>
    <x v="0"/>
    <s v="NEE0"/>
    <m/>
    <s v="2019"/>
    <s v="38000000"/>
    <s v="000038000000"/>
    <s v="000000087514"/>
    <s v="I"/>
    <s v="Dist-Services"/>
    <x v="3"/>
    <m/>
    <n v="11"/>
    <n v="20481.16"/>
    <n v="2.2599999999999999E-2"/>
    <n v="39.04"/>
    <s v="NORTH EAST"/>
    <s v="Plastic"/>
    <n v="22838.326751918161"/>
    <s v="NO"/>
    <s v="YES"/>
    <s v="&gt;0"/>
  </r>
  <r>
    <s v="DPAA1"/>
    <x v="0"/>
    <s v="40102"/>
    <x v="0"/>
    <s v="NTM0"/>
    <m/>
    <s v="2019"/>
    <s v="38000000"/>
    <s v="000038000000"/>
    <s v="000000087259"/>
    <s v="I"/>
    <s v="Dist-Services"/>
    <x v="3"/>
    <m/>
    <n v="3"/>
    <n v="5585.77"/>
    <n v="2.2599999999999999E-2"/>
    <n v="39.04"/>
    <s v="NORWICH "/>
    <s v="Plastic"/>
    <n v="6228.6335549872128"/>
    <s v="NO"/>
    <s v="YES"/>
    <s v="&gt;0"/>
  </r>
  <r>
    <s v="DPAA1"/>
    <x v="0"/>
    <s v="40102"/>
    <x v="0"/>
    <s v="OAB0"/>
    <m/>
    <s v="2019"/>
    <s v="38000000"/>
    <s v="000038000000"/>
    <s v="000000088277"/>
    <s v="I"/>
    <s v="Dist-Services"/>
    <x v="3"/>
    <m/>
    <n v="1"/>
    <n v="1861.92"/>
    <n v="2.2599999999999999E-2"/>
    <n v="39.04"/>
    <s v="OAKLAND "/>
    <s v="Plastic"/>
    <n v="2076.207468030691"/>
    <s v="NO"/>
    <s v="YES"/>
    <s v="&gt;0"/>
  </r>
  <r>
    <s v="DPAA1"/>
    <x v="0"/>
    <s v="40102"/>
    <x v="0"/>
    <s v="OCC0"/>
    <m/>
    <s v="2019"/>
    <s v="38000000"/>
    <s v="000038000000"/>
    <s v="000000088166"/>
    <s v="I"/>
    <s v="Dist-Services"/>
    <x v="3"/>
    <m/>
    <n v="6"/>
    <n v="11171.54"/>
    <n v="2.2599999999999999E-2"/>
    <n v="39.04"/>
    <s v="OIL CREEK "/>
    <s v="Plastic"/>
    <n v="12457.267109974426"/>
    <s v="NO"/>
    <s v="YES"/>
    <s v="&gt;0"/>
  </r>
  <r>
    <s v="DPAA1"/>
    <x v="0"/>
    <s v="40102"/>
    <x v="0"/>
    <s v="OCM0"/>
    <m/>
    <s v="2019"/>
    <s v="38000000"/>
    <s v="000038000000"/>
    <s v="000000087260"/>
    <s v="I"/>
    <s v="Dist-Services"/>
    <x v="3"/>
    <m/>
    <n v="3"/>
    <n v="5585.77"/>
    <n v="2.2599999999999999E-2"/>
    <n v="39.04"/>
    <s v="OTTER CREEK "/>
    <s v="Plastic"/>
    <n v="6228.6335549872128"/>
    <s v="NO"/>
    <s v="YES"/>
    <s v="&gt;0"/>
  </r>
  <r>
    <s v="DPAA1"/>
    <x v="0"/>
    <s v="40102"/>
    <x v="0"/>
    <s v="OCV9"/>
    <m/>
    <s v="2019"/>
    <s v="38000000"/>
    <s v="000038000000"/>
    <s v="000000087261"/>
    <s v="I"/>
    <s v="Dist-Services"/>
    <x v="3"/>
    <m/>
    <n v="13"/>
    <n v="24205.01"/>
    <n v="2.2599999999999999E-2"/>
    <n v="39.04"/>
    <s v="OIL CITY"/>
    <s v="Plastic"/>
    <n v="26990.75283887468"/>
    <s v="NO"/>
    <s v="YES"/>
    <s v="&gt;0"/>
  </r>
  <r>
    <s v="DPAA1"/>
    <x v="0"/>
    <s v="40102"/>
    <x v="0"/>
    <s v="OTM0"/>
    <m/>
    <s v="2019"/>
    <s v="38000000"/>
    <s v="000038000000"/>
    <s v="000000087262"/>
    <s v="I"/>
    <s v="Dist-Services"/>
    <x v="3"/>
    <m/>
    <n v="2"/>
    <n v="3723.85"/>
    <n v="2.2599999999999999E-2"/>
    <n v="39.04"/>
    <s v="OTTO"/>
    <s v="Plastic"/>
    <n v="4152.4260869565223"/>
    <s v="NO"/>
    <s v="YES"/>
    <s v="&gt;0"/>
  </r>
  <r>
    <s v="DPAA1"/>
    <x v="0"/>
    <s v="40102"/>
    <x v="0"/>
    <s v="PAC0"/>
    <m/>
    <s v="2019"/>
    <s v="38000000"/>
    <s v="000038000000"/>
    <s v="000000087515"/>
    <s v="I"/>
    <s v="Dist-Services"/>
    <x v="3"/>
    <m/>
    <n v="31"/>
    <n v="57719.65"/>
    <n v="2.2599999999999999E-2"/>
    <n v="39.04"/>
    <s v="PAINT "/>
    <s v="Plastic"/>
    <n v="64362.576470588239"/>
    <s v="NO"/>
    <s v="YES"/>
    <s v="&gt;0"/>
  </r>
  <r>
    <s v="DPAA1"/>
    <x v="0"/>
    <s v="40102"/>
    <x v="0"/>
    <s v="PEM0"/>
    <m/>
    <s v="2019"/>
    <s v="38000000"/>
    <s v="000038000000"/>
    <s v="000000087263"/>
    <s v="I"/>
    <s v="Dist-Services"/>
    <x v="3"/>
    <m/>
    <n v="5"/>
    <n v="9309.6200000000008"/>
    <n v="2.2599999999999999E-2"/>
    <n v="39.04"/>
    <s v="PERRY "/>
    <s v="Plastic"/>
    <n v="10381.059641943735"/>
    <s v="NO"/>
    <s v="YES"/>
    <s v="&gt;0"/>
  </r>
  <r>
    <s v="DPAA1"/>
    <x v="0"/>
    <s v="40102"/>
    <x v="0"/>
    <s v="PFW0"/>
    <m/>
    <s v="2019"/>
    <s v="38000000"/>
    <s v="000038000000"/>
    <s v="000000087516"/>
    <s v="I"/>
    <s v="Dist-Services"/>
    <x v="3"/>
    <m/>
    <n v="3"/>
    <n v="5585.77"/>
    <n v="2.2599999999999999E-2"/>
    <n v="39.04"/>
    <s v="PITTSFIELD"/>
    <s v="Plastic"/>
    <n v="6228.6335549872128"/>
    <s v="NO"/>
    <s v="YES"/>
    <s v="&gt;0"/>
  </r>
  <r>
    <s v="DPAA1"/>
    <x v="0"/>
    <s v="40102"/>
    <x v="0"/>
    <s v="PGW0"/>
    <m/>
    <s v="2019"/>
    <s v="38000000"/>
    <s v="000038000000"/>
    <s v="000000087264"/>
    <s v="I"/>
    <s v="Dist-Services"/>
    <x v="3"/>
    <m/>
    <n v="10"/>
    <n v="18619.240000000002"/>
    <n v="2.2599999999999999E-2"/>
    <n v="39.04"/>
    <s v="PINE GROVE"/>
    <s v="Plastic"/>
    <n v="20762.11928388747"/>
    <s v="NO"/>
    <s v="YES"/>
    <s v="&gt;0"/>
  </r>
  <r>
    <s v="DPAA1"/>
    <x v="0"/>
    <s v="40102"/>
    <x v="0"/>
    <s v="PIC0"/>
    <m/>
    <s v="2019"/>
    <s v="38000000"/>
    <s v="000038000000"/>
    <s v="000000087778"/>
    <s v="I"/>
    <s v="Dist-Services"/>
    <x v="3"/>
    <m/>
    <n v="7"/>
    <n v="13033.47"/>
    <n v="2.2599999999999999E-2"/>
    <n v="39.04"/>
    <s v="PINE"/>
    <s v="Plastic"/>
    <n v="14533.485728900256"/>
    <s v="NO"/>
    <s v="YES"/>
    <s v="&gt;0"/>
  </r>
  <r>
    <s v="DPAA1"/>
    <x v="0"/>
    <s v="40102"/>
    <x v="0"/>
    <s v="PIJ0"/>
    <m/>
    <s v="2019"/>
    <s v="38000000"/>
    <s v="000038000000"/>
    <s v="000000088448"/>
    <s v="I"/>
    <s v="Dist-Services"/>
    <x v="3"/>
    <m/>
    <n v="9"/>
    <n v="16757.32"/>
    <n v="2.2599999999999999E-2"/>
    <n v="39.04"/>
    <s v="PINECREEK "/>
    <s v="Plastic"/>
    <n v="18685.91181585678"/>
    <s v="NO"/>
    <s v="YES"/>
    <s v="&gt;0"/>
  </r>
  <r>
    <s v="DPAA1"/>
    <x v="0"/>
    <s v="40102"/>
    <x v="0"/>
    <s v="PIV0"/>
    <m/>
    <s v="2019"/>
    <s v="38000000"/>
    <s v="000038000000"/>
    <s v="000000087265"/>
    <s v="I"/>
    <s v="Dist-Services"/>
    <x v="3"/>
    <m/>
    <n v="2"/>
    <n v="3723.85"/>
    <n v="2.2599999999999999E-2"/>
    <n v="39.04"/>
    <s v="PINEGROVE "/>
    <s v="Plastic"/>
    <n v="4152.4260869565223"/>
    <s v="NO"/>
    <s v="YES"/>
    <s v="&gt;0"/>
  </r>
  <r>
    <s v="DPAA1"/>
    <x v="0"/>
    <s v="40102"/>
    <x v="0"/>
    <s v="PLV8"/>
    <m/>
    <s v="2019"/>
    <s v="38000000"/>
    <s v="000038000000"/>
    <s v="000000087266"/>
    <s v="I"/>
    <s v="Dist-Services"/>
    <x v="3"/>
    <m/>
    <n v="1"/>
    <n v="1861.92"/>
    <n v="2.2599999999999999E-2"/>
    <n v="39.04"/>
    <s v="PLEASANTVILLE"/>
    <s v="Plastic"/>
    <n v="2076.207468030691"/>
    <s v="NO"/>
    <s v="YES"/>
    <s v="&gt;0"/>
  </r>
  <r>
    <s v="DPAA1"/>
    <x v="0"/>
    <s v="40102"/>
    <x v="0"/>
    <s v="POV8"/>
    <m/>
    <s v="2019"/>
    <s v="38000000"/>
    <s v="000038000000"/>
    <s v="000000088449"/>
    <s v="I"/>
    <s v="Dist-Services"/>
    <x v="3"/>
    <m/>
    <n v="1"/>
    <n v="1861.92"/>
    <n v="2.2599999999999999E-2"/>
    <n v="39.04"/>
    <s v="POLK "/>
    <s v="Plastic"/>
    <n v="2076.207468030691"/>
    <s v="NO"/>
    <s v="YES"/>
    <s v="&gt;0"/>
  </r>
  <r>
    <s v="DPAA1"/>
    <x v="0"/>
    <s v="40102"/>
    <x v="0"/>
    <s v="PRV0"/>
    <m/>
    <s v="2019"/>
    <s v="38000000"/>
    <s v="000038000000"/>
    <s v="000000087779"/>
    <s v="I"/>
    <s v="Dist-Services"/>
    <x v="3"/>
    <m/>
    <n v="4"/>
    <n v="7447.7"/>
    <n v="2.2599999999999999E-2"/>
    <n v="39.04"/>
    <s v="PRESIDENT "/>
    <s v="Plastic"/>
    <n v="8304.8521739130447"/>
    <s v="NO"/>
    <s v="YES"/>
    <s v="&gt;0"/>
  </r>
  <r>
    <s v="DPAA1"/>
    <x v="0"/>
    <s v="40102"/>
    <x v="0"/>
    <s v="PYM0"/>
    <m/>
    <s v="2019"/>
    <s v="38000000"/>
    <s v="000038000000"/>
    <s v="000000087267"/>
    <s v="I"/>
    <s v="Dist-Services"/>
    <x v="3"/>
    <m/>
    <n v="7"/>
    <n v="13033.47"/>
    <n v="2.2599999999999999E-2"/>
    <n v="39.04"/>
    <s v="PYMATUNING"/>
    <s v="Plastic"/>
    <n v="14533.485728900256"/>
    <s v="NO"/>
    <s v="YES"/>
    <s v="&gt;0"/>
  </r>
  <r>
    <s v="DPAA1"/>
    <x v="0"/>
    <s v="40102"/>
    <x v="0"/>
    <s v="RBE8"/>
    <m/>
    <s v="2019"/>
    <s v="38000000"/>
    <s v="000038000000"/>
    <s v="000000087660"/>
    <s v="I"/>
    <s v="Dist-Services"/>
    <x v="3"/>
    <m/>
    <n v="2"/>
    <n v="3723.85"/>
    <n v="2.2599999999999999E-2"/>
    <n v="39.04"/>
    <s v="RIDGWAY"/>
    <s v="Plastic"/>
    <n v="4152.4260869565223"/>
    <s v="NO"/>
    <s v="YES"/>
    <s v="&gt;0"/>
  </r>
  <r>
    <s v="DPAA1"/>
    <x v="0"/>
    <s v="40102"/>
    <x v="0"/>
    <s v="REJ8"/>
    <m/>
    <s v="2019"/>
    <s v="38000000"/>
    <s v="000038000000"/>
    <s v="000000087517"/>
    <s v="I"/>
    <s v="Dist-Services"/>
    <x v="3"/>
    <m/>
    <n v="1"/>
    <n v="1861.92"/>
    <n v="2.2599999999999999E-2"/>
    <n v="39.04"/>
    <s v="REYNOLDSVILLE"/>
    <s v="Plastic"/>
    <n v="2076.207468030691"/>
    <s v="NO"/>
    <s v="YES"/>
    <s v="&gt;0"/>
  </r>
  <r>
    <s v="DPAA1"/>
    <x v="0"/>
    <s v="40102"/>
    <x v="0"/>
    <s v="RTE0"/>
    <m/>
    <s v="2019"/>
    <s v="38000000"/>
    <s v="000038000000"/>
    <s v="000000087268"/>
    <s v="I"/>
    <s v="Dist-Services"/>
    <x v="3"/>
    <m/>
    <n v="6"/>
    <n v="11171.54"/>
    <n v="2.2599999999999999E-2"/>
    <n v="39.04"/>
    <s v="RIDGWAY "/>
    <s v="Plastic"/>
    <n v="12457.267109974426"/>
    <s v="NO"/>
    <s v="YES"/>
    <s v="&gt;0"/>
  </r>
  <r>
    <s v="DPAA1"/>
    <x v="0"/>
    <s v="40102"/>
    <x v="0"/>
    <s v="RTV0"/>
    <m/>
    <s v="2019"/>
    <s v="38000000"/>
    <s v="000038000000"/>
    <s v="000000088167"/>
    <s v="I"/>
    <s v="Dist-Services"/>
    <x v="3"/>
    <m/>
    <n v="10"/>
    <n v="18619.240000000002"/>
    <n v="2.2599999999999999E-2"/>
    <n v="39.04"/>
    <s v="ROCKLAND"/>
    <s v="Plastic"/>
    <n v="20762.11928388747"/>
    <s v="NO"/>
    <s v="YES"/>
    <s v="&gt;0"/>
  </r>
  <r>
    <s v="DPAA1"/>
    <x v="0"/>
    <s v="40102"/>
    <x v="0"/>
    <s v="SAC0"/>
    <m/>
    <s v="2019"/>
    <s v="38000000"/>
    <s v="000038000000"/>
    <s v="000000087269"/>
    <s v="I"/>
    <s v="Dist-Services"/>
    <x v="3"/>
    <m/>
    <n v="29"/>
    <n v="53995.8"/>
    <n v="2.2599999999999999E-2"/>
    <n v="39.04"/>
    <s v="SADSBURY"/>
    <s v="Plastic"/>
    <n v="60210.150383631721"/>
    <s v="NO"/>
    <s v="YES"/>
    <s v="&gt;0"/>
  </r>
  <r>
    <s v="DPAA1"/>
    <x v="0"/>
    <s v="40102"/>
    <x v="0"/>
    <s v="SAV0"/>
    <m/>
    <s v="2019"/>
    <s v="38000000"/>
    <s v="000038000000"/>
    <s v="000000087270"/>
    <s v="I"/>
    <s v="Dist-Services"/>
    <x v="3"/>
    <m/>
    <n v="4"/>
    <n v="7447.7"/>
    <n v="2.2599999999999999E-2"/>
    <n v="39.04"/>
    <s v="SANDYCREEK"/>
    <s v="Plastic"/>
    <n v="8304.8521739130447"/>
    <s v="NO"/>
    <s v="YES"/>
    <s v="&gt;0"/>
  </r>
  <r>
    <s v="DPAA1"/>
    <x v="0"/>
    <s v="40102"/>
    <x v="0"/>
    <s v="SBC8"/>
    <m/>
    <s v="2019"/>
    <s v="38000000"/>
    <s v="000038000000"/>
    <s v="000000088508"/>
    <s v="I"/>
    <s v="Dist-Services"/>
    <x v="3"/>
    <m/>
    <n v="1"/>
    <n v="1861.92"/>
    <n v="2.2599999999999999E-2"/>
    <n v="39.04"/>
    <s v="STRATTANVILLE"/>
    <s v="Plastic"/>
    <n v="2076.207468030691"/>
    <s v="NO"/>
    <s v="YES"/>
    <s v="&gt;0"/>
  </r>
  <r>
    <s v="DPAA1"/>
    <x v="0"/>
    <s v="40102"/>
    <x v="0"/>
    <s v="SBE9"/>
    <m/>
    <s v="2019"/>
    <s v="38000000"/>
    <s v="000038000000"/>
    <s v="000000087271"/>
    <s v="I"/>
    <s v="Dist-Services"/>
    <x v="3"/>
    <m/>
    <n v="120"/>
    <n v="225118.29"/>
    <n v="2.2599999999999999E-2"/>
    <n v="39.04"/>
    <s v="ST MARYS"/>
    <s v="Plastic"/>
    <n v="251027.04460358058"/>
    <s v="NO"/>
    <s v="YES"/>
    <s v="&gt;0"/>
  </r>
  <r>
    <s v="DPAA1"/>
    <x v="0"/>
    <s v="40102"/>
    <x v="0"/>
    <s v="SBW8"/>
    <m/>
    <s v="2019"/>
    <s v="38000000"/>
    <s v="000038000000"/>
    <s v="000000087661"/>
    <s v="I"/>
    <s v="Dist-Services"/>
    <x v="3"/>
    <m/>
    <n v="12"/>
    <n v="22343.09"/>
    <n v="2.2599999999999999E-2"/>
    <n v="39.04"/>
    <s v="SUGAR GROVE"/>
    <s v="Plastic"/>
    <n v="24914.545370843993"/>
    <s v="NO"/>
    <s v="YES"/>
    <s v="&gt;0"/>
  </r>
  <r>
    <s v="DPAA1"/>
    <x v="0"/>
    <s v="40102"/>
    <x v="0"/>
    <s v="SEC8"/>
    <m/>
    <s v="2019"/>
    <s v="38000000"/>
    <s v="000038000000"/>
    <s v="000000087662"/>
    <s v="I"/>
    <s v="Dist-Services"/>
    <x v="3"/>
    <m/>
    <n v="1"/>
    <n v="1861.92"/>
    <n v="2.2599999999999999E-2"/>
    <n v="39.04"/>
    <s v="SAEGERTOWN "/>
    <s v="Plastic"/>
    <n v="2076.207468030691"/>
    <s v="NO"/>
    <s v="YES"/>
    <s v="&gt;0"/>
  </r>
  <r>
    <s v="DPAA1"/>
    <x v="0"/>
    <s v="40102"/>
    <x v="0"/>
    <s v="SEW0"/>
    <m/>
    <s v="2019"/>
    <s v="38000000"/>
    <s v="000038000000"/>
    <s v="000000087518"/>
    <s v="I"/>
    <s v="Dist-Services"/>
    <x v="3"/>
    <m/>
    <n v="5"/>
    <n v="9309.6200000000008"/>
    <n v="2.2599999999999999E-2"/>
    <n v="39.04"/>
    <s v="SHEFFIELD "/>
    <s v="Plastic"/>
    <n v="10381.059641943735"/>
    <s v="NO"/>
    <s v="YES"/>
    <s v="&gt;0"/>
  </r>
  <r>
    <s v="DPAA1"/>
    <x v="0"/>
    <s v="40102"/>
    <x v="0"/>
    <s v="SHC0"/>
    <m/>
    <s v="2019"/>
    <s v="38000000"/>
    <s v="000038000000"/>
    <s v="000000087519"/>
    <s v="I"/>
    <s v="Dist-Services"/>
    <x v="3"/>
    <m/>
    <n v="2"/>
    <n v="3723.85"/>
    <n v="2.2599999999999999E-2"/>
    <n v="39.04"/>
    <s v="SHIPPEN "/>
    <s v="Plastic"/>
    <n v="4152.4260869565223"/>
    <s v="NO"/>
    <s v="YES"/>
    <s v="&gt;0"/>
  </r>
  <r>
    <s v="DPAA1"/>
    <x v="0"/>
    <s v="40102"/>
    <x v="0"/>
    <s v="SLM0"/>
    <m/>
    <s v="2019"/>
    <s v="38000000"/>
    <s v="000038000000"/>
    <s v="000000088450"/>
    <s v="I"/>
    <s v="Dist-Services"/>
    <x v="3"/>
    <m/>
    <n v="1"/>
    <n v="1861.92"/>
    <n v="2.2599999999999999E-2"/>
    <n v="39.04"/>
    <s v="SANDY LAKE"/>
    <s v="Plastic"/>
    <n v="2076.207468030691"/>
    <s v="NO"/>
    <s v="YES"/>
    <s v="&gt;0"/>
  </r>
  <r>
    <s v="DPAA1"/>
    <x v="0"/>
    <s v="40102"/>
    <x v="0"/>
    <s v="SMC0"/>
    <m/>
    <s v="2019"/>
    <s v="38000000"/>
    <s v="000038000000"/>
    <s v="000000087272"/>
    <s v="I"/>
    <s v="Dist-Services"/>
    <x v="3"/>
    <m/>
    <n v="12"/>
    <n v="22343.09"/>
    <n v="2.2599999999999999E-2"/>
    <n v="39.04"/>
    <s v="SUMMIT"/>
    <s v="Plastic"/>
    <n v="24914.545370843993"/>
    <s v="NO"/>
    <s v="YES"/>
    <s v="&gt;0"/>
  </r>
  <r>
    <s v="DPAA1"/>
    <x v="0"/>
    <s v="40102"/>
    <x v="0"/>
    <s v="SME0"/>
    <m/>
    <s v="2019"/>
    <s v="38000000"/>
    <s v="000038000000"/>
    <s v="000000087273"/>
    <s v="I"/>
    <s v="Dist-Services"/>
    <x v="3"/>
    <m/>
    <n v="37"/>
    <n v="68891.19"/>
    <n v="2.2599999999999999E-2"/>
    <n v="39.04"/>
    <s v="SUMMIT"/>
    <s v="Plastic"/>
    <n v="76819.843580562665"/>
    <s v="NO"/>
    <s v="YES"/>
    <s v="&gt;0"/>
  </r>
  <r>
    <s v="DPAA1"/>
    <x v="0"/>
    <s v="40102"/>
    <x v="0"/>
    <s v="SMM8"/>
    <m/>
    <s v="2019"/>
    <s v="38000000"/>
    <s v="000038000000"/>
    <s v="000000087780"/>
    <s v="I"/>
    <s v="Dist-Services"/>
    <x v="3"/>
    <m/>
    <n v="4"/>
    <n v="7447.7"/>
    <n v="2.2599999999999999E-2"/>
    <n v="39.04"/>
    <s v="SMETHPORT"/>
    <s v="Plastic"/>
    <n v="8304.8521739130447"/>
    <s v="NO"/>
    <s v="YES"/>
    <s v="&gt;0"/>
  </r>
  <r>
    <s v="DPAA1"/>
    <x v="0"/>
    <s v="40102"/>
    <x v="0"/>
    <s v="SNC0"/>
    <m/>
    <s v="2019"/>
    <s v="38000000"/>
    <s v="000038000000"/>
    <s v="000000088038"/>
    <s v="I"/>
    <s v="Dist-Services"/>
    <x v="3"/>
    <m/>
    <n v="1"/>
    <n v="1861.92"/>
    <n v="2.2599999999999999E-2"/>
    <n v="39.04"/>
    <s v="STEUBEN "/>
    <s v="Plastic"/>
    <n v="2076.207468030691"/>
    <s v="NO"/>
    <s v="YES"/>
    <s v="&gt;0"/>
  </r>
  <r>
    <s v="DPAA1"/>
    <x v="0"/>
    <s v="40102"/>
    <x v="0"/>
    <s v="SNJ0"/>
    <m/>
    <s v="2019"/>
    <s v="38000000"/>
    <s v="000038000000"/>
    <s v="000000088112"/>
    <s v="I"/>
    <s v="Dist-Services"/>
    <x v="3"/>
    <m/>
    <n v="3"/>
    <n v="5585.77"/>
    <n v="2.2599999999999999E-2"/>
    <n v="39.04"/>
    <s v="SNYDER"/>
    <s v="Plastic"/>
    <n v="6228.6335549872128"/>
    <s v="NO"/>
    <s v="YES"/>
    <s v="&gt;0"/>
  </r>
  <r>
    <s v="DPAA1"/>
    <x v="0"/>
    <s v="40102"/>
    <x v="0"/>
    <s v="SNM9"/>
    <m/>
    <s v="2019"/>
    <s v="38000000"/>
    <s v="000038000000"/>
    <s v="000000087274"/>
    <s v="I"/>
    <s v="Dist-Services"/>
    <x v="3"/>
    <m/>
    <n v="179"/>
    <n v="333284.40999999997"/>
    <n v="2.2599999999999999E-2"/>
    <n v="39.04"/>
    <s v="SHARON"/>
    <s v="Plastic"/>
    <n v="371641.95079283888"/>
    <s v="NO"/>
    <s v="YES"/>
    <s v="&gt;0"/>
  </r>
  <r>
    <s v="DPAA1"/>
    <x v="0"/>
    <s v="40102"/>
    <x v="0"/>
    <s v="SPE0"/>
    <m/>
    <s v="2019"/>
    <s v="38000000"/>
    <s v="000038000000"/>
    <s v="000000087520"/>
    <s v="I"/>
    <s v="Dist-Services"/>
    <x v="3"/>
    <m/>
    <n v="63"/>
    <n v="117301.22"/>
    <n v="2.2599999999999999E-2"/>
    <n v="39.04"/>
    <s v="SPRINGFIELD "/>
    <s v="Plastic"/>
    <n v="130801.36040920718"/>
    <s v="NO"/>
    <s v="YES"/>
    <s v="&gt;0"/>
  </r>
  <r>
    <s v="DPAA1"/>
    <x v="0"/>
    <s v="40102"/>
    <x v="0"/>
    <s v="SPM0"/>
    <m/>
    <s v="2019"/>
    <s v="38000000"/>
    <s v="000038000000"/>
    <s v="000000087275"/>
    <s v="I"/>
    <s v="Dist-Services"/>
    <x v="3"/>
    <m/>
    <n v="10"/>
    <n v="18619.240000000002"/>
    <n v="2.2599999999999999E-2"/>
    <n v="39.04"/>
    <s v="SOUTH PYMATUNING"/>
    <s v="Plastic"/>
    <n v="20762.11928388747"/>
    <s v="NO"/>
    <s v="YES"/>
    <s v="&gt;0"/>
  </r>
  <r>
    <s v="DPAA1"/>
    <x v="0"/>
    <s v="40102"/>
    <x v="0"/>
    <s v="SSC0"/>
    <m/>
    <s v="2019"/>
    <s v="38000000"/>
    <s v="000038000000"/>
    <s v="000000088451"/>
    <s v="I"/>
    <s v="Dist-Services"/>
    <x v="3"/>
    <m/>
    <n v="1"/>
    <n v="1861.92"/>
    <n v="2.2599999999999999E-2"/>
    <n v="39.04"/>
    <s v="SOUTH SHENANGO"/>
    <s v="Plastic"/>
    <n v="2076.207468030691"/>
    <s v="NO"/>
    <s v="YES"/>
    <s v="&gt;0"/>
  </r>
  <r>
    <s v="DPAA1"/>
    <x v="0"/>
    <s v="40102"/>
    <x v="0"/>
    <s v="STM0"/>
    <m/>
    <s v="2019"/>
    <s v="38000000"/>
    <s v="000038000000"/>
    <s v="000000087276"/>
    <s v="I"/>
    <s v="Dist-Services"/>
    <x v="3"/>
    <m/>
    <n v="4"/>
    <n v="7447.7"/>
    <n v="2.2599999999999999E-2"/>
    <n v="39.04"/>
    <s v="SHENANGO"/>
    <s v="Plastic"/>
    <n v="8304.8521739130447"/>
    <s v="NO"/>
    <s v="YES"/>
    <s v="&gt;0"/>
  </r>
  <r>
    <s v="DPAA1"/>
    <x v="0"/>
    <s v="40102"/>
    <x v="0"/>
    <s v="STW0"/>
    <m/>
    <s v="2019"/>
    <s v="38000000"/>
    <s v="000038000000"/>
    <s v="000000087277"/>
    <s v="I"/>
    <s v="Dist-Services"/>
    <x v="3"/>
    <m/>
    <n v="3"/>
    <n v="5585.77"/>
    <n v="2.2599999999999999E-2"/>
    <n v="39.04"/>
    <s v="SUGAR GROVE "/>
    <s v="Plastic"/>
    <n v="6228.6335549872128"/>
    <s v="NO"/>
    <s v="YES"/>
    <s v="&gt;0"/>
  </r>
  <r>
    <s v="DPAA1"/>
    <x v="0"/>
    <s v="40102"/>
    <x v="0"/>
    <s v="SUV8"/>
    <m/>
    <s v="2019"/>
    <s v="38000000"/>
    <s v="000038000000"/>
    <s v="000000087278"/>
    <s v="I"/>
    <s v="Dist-Services"/>
    <x v="3"/>
    <m/>
    <n v="16"/>
    <n v="29790.79"/>
    <n v="2.2599999999999999E-2"/>
    <n v="39.04"/>
    <s v="SUGAR CREEK"/>
    <s v="Plastic"/>
    <n v="33219.397544757034"/>
    <s v="NO"/>
    <s v="YES"/>
    <s v="&gt;0"/>
  </r>
  <r>
    <s v="DPAA1"/>
    <x v="0"/>
    <s v="40102"/>
    <x v="0"/>
    <s v="SYC0"/>
    <m/>
    <s v="2019"/>
    <s v="38000000"/>
    <s v="000038000000"/>
    <s v="000000087279"/>
    <s v="I"/>
    <s v="Dist-Services"/>
    <x v="3"/>
    <m/>
    <n v="45"/>
    <n v="84290.59"/>
    <n v="2.2599999999999999E-2"/>
    <n v="39.04"/>
    <s v="SANDY "/>
    <s v="Plastic"/>
    <n v="93991.55304347827"/>
    <s v="NO"/>
    <s v="YES"/>
    <s v="&gt;0"/>
  </r>
  <r>
    <s v="DPAA1"/>
    <x v="0"/>
    <s v="40102"/>
    <x v="0"/>
    <s v="SYJ8"/>
    <m/>
    <s v="2019"/>
    <s v="38000000"/>
    <s v="000038000000"/>
    <s v="000000088039"/>
    <s v="I"/>
    <s v="Dist-Services"/>
    <x v="3"/>
    <m/>
    <n v="2"/>
    <n v="3723.85"/>
    <n v="2.2599999999999999E-2"/>
    <n v="39.04"/>
    <s v="SYKESVILLE "/>
    <s v="Plastic"/>
    <n v="4152.4260869565223"/>
    <s v="NO"/>
    <s v="YES"/>
    <s v="&gt;0"/>
  </r>
  <r>
    <s v="DPAA1"/>
    <x v="0"/>
    <s v="40102"/>
    <x v="0"/>
    <s v="TBW8"/>
    <m/>
    <s v="2019"/>
    <s v="38000000"/>
    <s v="000038000000"/>
    <s v="000000087521"/>
    <s v="I"/>
    <s v="Dist-Services"/>
    <x v="3"/>
    <m/>
    <n v="2"/>
    <n v="3723.85"/>
    <n v="2.2599999999999999E-2"/>
    <n v="39.04"/>
    <s v="TIDIOUTE "/>
    <s v="Plastic"/>
    <n v="4152.4260869565223"/>
    <s v="NO"/>
    <s v="YES"/>
    <s v="&gt;0"/>
  </r>
  <r>
    <s v="DPAA1"/>
    <x v="0"/>
    <s v="40102"/>
    <x v="0"/>
    <s v="TIC9"/>
    <m/>
    <s v="2019"/>
    <s v="38000000"/>
    <s v="000038000000"/>
    <s v="000000087916"/>
    <s v="I"/>
    <s v="Dist-Services"/>
    <x v="3"/>
    <m/>
    <n v="47"/>
    <n v="87510.43"/>
    <n v="2.2599999999999999E-2"/>
    <n v="39.04"/>
    <s v="TITUSVILLE"/>
    <s v="Plastic"/>
    <n v="97581.962864450135"/>
    <s v="NO"/>
    <s v="YES"/>
    <s v="&gt;0"/>
  </r>
  <r>
    <s v="DPAA1"/>
    <x v="0"/>
    <s v="40102"/>
    <x v="0"/>
    <s v="UCE8"/>
    <m/>
    <s v="2019"/>
    <s v="38000000"/>
    <s v="000038000000"/>
    <s v="000000087280"/>
    <s v="I"/>
    <s v="Dist-Services"/>
    <x v="3"/>
    <m/>
    <n v="18"/>
    <n v="33514.629999999997"/>
    <n v="2.2599999999999999E-2"/>
    <n v="39.04"/>
    <s v="UNION CITY "/>
    <s v="Plastic"/>
    <n v="37371.812480818415"/>
    <s v="NO"/>
    <s v="YES"/>
    <s v="&gt;0"/>
  </r>
  <r>
    <s v="DPAA1"/>
    <x v="0"/>
    <s v="40102"/>
    <x v="0"/>
    <s v="UTE0"/>
    <m/>
    <s v="2019"/>
    <s v="38000000"/>
    <s v="000038000000"/>
    <s v="000000087663"/>
    <s v="I"/>
    <s v="Dist-Services"/>
    <x v="3"/>
    <m/>
    <n v="2"/>
    <n v="3723.85"/>
    <n v="2.2599999999999999E-2"/>
    <n v="39.04"/>
    <s v="UNION "/>
    <s v="Plastic"/>
    <n v="4152.4260869565223"/>
    <s v="NO"/>
    <s v="YES"/>
    <s v="&gt;0"/>
  </r>
  <r>
    <s v="DPAA1"/>
    <x v="0"/>
    <s v="40102"/>
    <x v="0"/>
    <s v="UTJ0"/>
    <m/>
    <s v="2019"/>
    <s v="38000000"/>
    <s v="000038000000"/>
    <s v="000000087281"/>
    <s v="I"/>
    <s v="Dist-Services"/>
    <x v="3"/>
    <m/>
    <n v="1"/>
    <n v="1861.92"/>
    <n v="2.2599999999999999E-2"/>
    <n v="39.04"/>
    <s v="UNION "/>
    <s v="Plastic"/>
    <n v="2076.207468030691"/>
    <s v="NO"/>
    <s v="YES"/>
    <s v="&gt;0"/>
  </r>
  <r>
    <s v="DPAA1"/>
    <x v="0"/>
    <s v="40102"/>
    <x v="0"/>
    <s v="UTV8"/>
    <m/>
    <s v="2019"/>
    <s v="38000000"/>
    <s v="000038000000"/>
    <s v="000000087664"/>
    <s v="I"/>
    <s v="Dist-Services"/>
    <x v="3"/>
    <m/>
    <n v="1"/>
    <n v="1861.92"/>
    <n v="2.2599999999999999E-2"/>
    <n v="39.04"/>
    <s v="UTICA"/>
    <s v="Plastic"/>
    <n v="2076.207468030691"/>
    <s v="NO"/>
    <s v="YES"/>
    <s v="&gt;0"/>
  </r>
  <r>
    <s v="DPAA1"/>
    <x v="0"/>
    <s v="40102"/>
    <x v="0"/>
    <s v="VEC0"/>
    <m/>
    <s v="2019"/>
    <s v="38000000"/>
    <s v="000038000000"/>
    <s v="000000087282"/>
    <s v="I"/>
    <s v="Dist-Services"/>
    <x v="3"/>
    <m/>
    <n v="20"/>
    <n v="37069.230000000003"/>
    <n v="2.2599999999999999E-2"/>
    <n v="39.04"/>
    <s v="VERNON"/>
    <s v="Plastic"/>
    <n v="41335.509667519189"/>
    <s v="NO"/>
    <s v="YES"/>
    <s v="&gt;0"/>
  </r>
  <r>
    <s v="DPAA1"/>
    <x v="0"/>
    <s v="40102"/>
    <x v="0"/>
    <s v="VGE0"/>
    <m/>
    <s v="2019"/>
    <s v="38000000"/>
    <s v="000038000000"/>
    <s v="000000087522"/>
    <s v="I"/>
    <s v="Dist-Services"/>
    <x v="3"/>
    <m/>
    <n v="2"/>
    <n v="3723.85"/>
    <n v="2.2599999999999999E-2"/>
    <n v="39.04"/>
    <s v="VENANGO "/>
    <s v="Plastic"/>
    <n v="4152.4260869565223"/>
    <s v="NO"/>
    <s v="YES"/>
    <s v="&gt;0"/>
  </r>
  <r>
    <s v="DPAA1"/>
    <x v="0"/>
    <s v="40102"/>
    <x v="0"/>
    <s v="WAJ0"/>
    <m/>
    <s v="2019"/>
    <s v="38000000"/>
    <s v="000038000000"/>
    <s v="000000088113"/>
    <s v="I"/>
    <s v="Dist-Services"/>
    <x v="3"/>
    <m/>
    <n v="1"/>
    <n v="1861.92"/>
    <n v="2.2599999999999999E-2"/>
    <n v="39.04"/>
    <s v="WARSAW"/>
    <s v="Plastic"/>
    <n v="2076.207468030691"/>
    <s v="NO"/>
    <s v="YES"/>
    <s v="&gt;0"/>
  </r>
  <r>
    <s v="DPAA1"/>
    <x v="0"/>
    <s v="40102"/>
    <x v="0"/>
    <s v="WBE8"/>
    <m/>
    <s v="2019"/>
    <s v="38000000"/>
    <s v="000038000000"/>
    <s v="000000087283"/>
    <s v="I"/>
    <s v="Dist-Services"/>
    <x v="3"/>
    <m/>
    <n v="4"/>
    <n v="7447.7"/>
    <n v="2.2599999999999999E-2"/>
    <n v="39.04"/>
    <s v="WATERFORD"/>
    <s v="Plastic"/>
    <n v="8304.8521739130447"/>
    <s v="NO"/>
    <s v="YES"/>
    <s v="&gt;0"/>
  </r>
  <r>
    <s v="DPAA1"/>
    <x v="0"/>
    <s v="40102"/>
    <x v="0"/>
    <s v="WEC0"/>
    <m/>
    <s v="2019"/>
    <s v="38000000"/>
    <s v="000038000000"/>
    <s v="000000087523"/>
    <s v="I"/>
    <s v="Dist-Services"/>
    <x v="3"/>
    <m/>
    <n v="2"/>
    <n v="3723.85"/>
    <n v="2.2599999999999999E-2"/>
    <n v="39.04"/>
    <s v="WEST SHENANGO "/>
    <s v="Plastic"/>
    <n v="4152.4260869565223"/>
    <s v="NO"/>
    <s v="YES"/>
    <s v="&gt;0"/>
  </r>
  <r>
    <s v="DPAA1"/>
    <x v="0"/>
    <s v="40102"/>
    <x v="0"/>
    <s v="WGE8"/>
    <m/>
    <s v="2019"/>
    <s v="38000000"/>
    <s v="000038000000"/>
    <s v="000000088114"/>
    <s v="I"/>
    <s v="Dist-Services"/>
    <x v="3"/>
    <m/>
    <n v="7"/>
    <n v="13033.47"/>
    <n v="2.2599999999999999E-2"/>
    <n v="39.04"/>
    <s v="WATTSBURG"/>
    <s v="Plastic"/>
    <n v="14533.485728900256"/>
    <s v="NO"/>
    <s v="YES"/>
    <s v="&gt;0"/>
  </r>
  <r>
    <s v="DPAA1"/>
    <x v="0"/>
    <s v="40102"/>
    <x v="0"/>
    <s v="WHE0"/>
    <m/>
    <s v="2019"/>
    <s v="38000000"/>
    <s v="000038000000"/>
    <s v="000000087284"/>
    <s v="I"/>
    <s v="Dist-Services"/>
    <x v="3"/>
    <m/>
    <n v="14"/>
    <n v="26066.94"/>
    <n v="2.2599999999999999E-2"/>
    <n v="39.04"/>
    <s v="WASHINGTON"/>
    <s v="Plastic"/>
    <n v="29066.971457800511"/>
    <s v="NO"/>
    <s v="YES"/>
    <s v="&gt;0"/>
  </r>
  <r>
    <s v="DPAA1"/>
    <x v="0"/>
    <s v="40102"/>
    <x v="0"/>
    <s v="WHM8"/>
    <m/>
    <s v="2019"/>
    <s v="38000000"/>
    <s v="000038000000"/>
    <s v="000000087285"/>
    <s v="I"/>
    <s v="Dist-Services"/>
    <x v="3"/>
    <m/>
    <n v="25"/>
    <n v="46548.1"/>
    <n v="2.2599999999999999E-2"/>
    <n v="39.04"/>
    <s v="WHEATLAND"/>
    <s v="Plastic"/>
    <n v="51905.298209718676"/>
    <s v="NO"/>
    <s v="YES"/>
    <s v="&gt;0"/>
  </r>
  <r>
    <s v="DPAA1"/>
    <x v="0"/>
    <s v="40102"/>
    <x v="0"/>
    <s v="WIJ0"/>
    <m/>
    <s v="2019"/>
    <s v="38000000"/>
    <s v="000038000000"/>
    <s v="000000087665"/>
    <s v="I"/>
    <s v="Dist-Services"/>
    <x v="3"/>
    <m/>
    <n v="5"/>
    <n v="9309.6200000000008"/>
    <n v="2.2599999999999999E-2"/>
    <n v="39.04"/>
    <s v="WINSLOW "/>
    <s v="Plastic"/>
    <n v="10381.059641943735"/>
    <s v="NO"/>
    <s v="YES"/>
    <s v="&gt;0"/>
  </r>
  <r>
    <s v="DPAA1"/>
    <x v="0"/>
    <s v="40102"/>
    <x v="0"/>
    <s v="WMC0"/>
    <m/>
    <s v="2019"/>
    <s v="38000000"/>
    <s v="000038000000"/>
    <s v="000000087286"/>
    <s v="I"/>
    <s v="Dist-Services"/>
    <x v="3"/>
    <m/>
    <n v="27"/>
    <n v="50271.95"/>
    <n v="2.2599999999999999E-2"/>
    <n v="39.04"/>
    <s v="WEST MEAD "/>
    <s v="Plastic"/>
    <n v="56057.724296675195"/>
    <s v="NO"/>
    <s v="YES"/>
    <s v="&gt;0"/>
  </r>
  <r>
    <s v="DPAA1"/>
    <x v="0"/>
    <s v="40102"/>
    <x v="0"/>
    <s v="WMM8"/>
    <m/>
    <s v="2019"/>
    <s v="38000000"/>
    <s v="000038000000"/>
    <s v="000000087287"/>
    <s v="I"/>
    <s v="Dist-Services"/>
    <x v="3"/>
    <m/>
    <n v="4"/>
    <n v="7447.7"/>
    <n v="2.2599999999999999E-2"/>
    <n v="39.04"/>
    <s v="WEST MIDDLESEX "/>
    <s v="Plastic"/>
    <n v="8304.8521739130447"/>
    <s v="NO"/>
    <s v="YES"/>
    <s v="&gt;0"/>
  </r>
  <r>
    <s v="DPAA1"/>
    <x v="0"/>
    <s v="40102"/>
    <x v="0"/>
    <s v="WOC0"/>
    <m/>
    <s v="2019"/>
    <s v="38000000"/>
    <s v="000038000000"/>
    <s v="000000087524"/>
    <s v="I"/>
    <s v="Dist-Services"/>
    <x v="3"/>
    <m/>
    <n v="4"/>
    <n v="7447.7"/>
    <n v="2.2599999999999999E-2"/>
    <n v="39.04"/>
    <s v="WOODCOCK"/>
    <s v="Plastic"/>
    <n v="8304.8521739130447"/>
    <s v="NO"/>
    <s v="YES"/>
    <s v="&gt;0"/>
  </r>
  <r>
    <s v="DPAA1"/>
    <x v="0"/>
    <s v="40102"/>
    <x v="0"/>
    <s v="WOM0"/>
    <m/>
    <s v="2019"/>
    <s v="38000000"/>
    <s v="000038000000"/>
    <s v="000000088509"/>
    <s v="I"/>
    <s v="Dist-Services"/>
    <x v="3"/>
    <m/>
    <n v="1"/>
    <n v="1861.92"/>
    <n v="2.2599999999999999E-2"/>
    <n v="39.04"/>
    <s v="WORTH "/>
    <s v="Plastic"/>
    <n v="2076.207468030691"/>
    <s v="NO"/>
    <s v="YES"/>
    <s v="&gt;0"/>
  </r>
  <r>
    <s v="DPAA1"/>
    <x v="0"/>
    <s v="40102"/>
    <x v="0"/>
    <s v="WRW9"/>
    <m/>
    <s v="2019"/>
    <s v="38000000"/>
    <s v="000038000000"/>
    <s v="000000087288"/>
    <s v="I"/>
    <s v="Dist-Services"/>
    <x v="3"/>
    <m/>
    <n v="91"/>
    <n v="169435.1"/>
    <n v="2.2599999999999999E-2"/>
    <n v="39.04"/>
    <s v="WARREN"/>
    <s v="Plastic"/>
    <n v="188935.30332480819"/>
    <s v="NO"/>
    <s v="YES"/>
    <s v="&gt;0"/>
  </r>
  <r>
    <s v="DPAA1"/>
    <x v="0"/>
    <s v="40102"/>
    <x v="0"/>
    <s v="WSJ0"/>
    <m/>
    <s v="2019"/>
    <s v="38000000"/>
    <s v="000038000000"/>
    <s v="000000087917"/>
    <s v="I"/>
    <s v="Dist-Services"/>
    <x v="3"/>
    <m/>
    <n v="6"/>
    <n v="11171.54"/>
    <n v="2.2599999999999999E-2"/>
    <n v="39.04"/>
    <s v="WASHINGTON"/>
    <s v="Plastic"/>
    <n v="12457.267109974426"/>
    <s v="NO"/>
    <s v="YES"/>
    <s v="&gt;0"/>
  </r>
  <r>
    <s v="DPAA1"/>
    <x v="0"/>
    <s v="40102"/>
    <x v="0"/>
    <s v="WSM0"/>
    <m/>
    <s v="2019"/>
    <s v="38000000"/>
    <s v="000038000000"/>
    <s v="000000087289"/>
    <s v="I"/>
    <s v="Dist-Services"/>
    <x v="3"/>
    <m/>
    <n v="4"/>
    <n v="7447.7"/>
    <n v="2.2599999999999999E-2"/>
    <n v="39.04"/>
    <s v="WEST SALEM"/>
    <s v="Plastic"/>
    <n v="8304.8521739130447"/>
    <s v="NO"/>
    <s v="YES"/>
    <s v="&gt;0"/>
  </r>
  <r>
    <s v="DPAA1"/>
    <x v="0"/>
    <s v="40102"/>
    <x v="0"/>
    <s v="WTB0"/>
    <m/>
    <s v="2019"/>
    <s v="38000000"/>
    <s v="000038000000"/>
    <s v="000000087525"/>
    <s v="I"/>
    <s v="Dist-Services"/>
    <x v="3"/>
    <m/>
    <n v="2"/>
    <n v="3723.85"/>
    <n v="2.2599999999999999E-2"/>
    <n v="39.04"/>
    <s v="WASHINGTON"/>
    <s v="Plastic"/>
    <n v="4152.4260869565223"/>
    <s v="NO"/>
    <s v="YES"/>
    <s v="&gt;0"/>
  </r>
  <r>
    <s v="DPAA1"/>
    <x v="0"/>
    <s v="40102"/>
    <x v="0"/>
    <s v="WTC0"/>
    <m/>
    <s v="2019"/>
    <s v="38000000"/>
    <s v="000038000000"/>
    <s v="000000087666"/>
    <s v="I"/>
    <s v="Dist-Services"/>
    <x v="3"/>
    <m/>
    <n v="2"/>
    <n v="3723.85"/>
    <n v="2.2599999999999999E-2"/>
    <n v="39.04"/>
    <s v="WAYNE "/>
    <s v="Plastic"/>
    <n v="4152.4260869565223"/>
    <s v="NO"/>
    <s v="YES"/>
    <s v="&gt;0"/>
  </r>
  <r>
    <s v="DPAA1"/>
    <x v="0"/>
    <s v="40102"/>
    <x v="0"/>
    <s v="WTE0"/>
    <m/>
    <s v="2019"/>
    <s v="38000000"/>
    <s v="000038000000"/>
    <s v="000000087290"/>
    <s v="I"/>
    <s v="Dist-Services"/>
    <x v="3"/>
    <m/>
    <n v="3"/>
    <n v="5585.77"/>
    <n v="2.2599999999999999E-2"/>
    <n v="39.04"/>
    <s v="WATERFORD "/>
    <s v="Plastic"/>
    <n v="6228.6335549872128"/>
    <s v="NO"/>
    <s v="YES"/>
    <s v="&gt;0"/>
  </r>
  <r>
    <s v="DPAA1"/>
    <x v="0"/>
    <s v="40102"/>
    <x v="0"/>
    <s v="WVE8"/>
    <m/>
    <s v="2019"/>
    <s v="38000000"/>
    <s v="000038000000"/>
    <s v="000000087291"/>
    <s v="I"/>
    <s v="Dist-Services"/>
    <x v="3"/>
    <m/>
    <n v="8"/>
    <n v="14895.39"/>
    <n v="2.2599999999999999E-2"/>
    <n v="39.04"/>
    <s v="WESLEYVILLE"/>
    <s v="Plastic"/>
    <n v="16609.693196930948"/>
    <s v="NO"/>
    <s v="YES"/>
    <s v="&gt;0"/>
  </r>
  <r>
    <s v="DPAA1"/>
    <x v="0"/>
    <s v="40102"/>
    <x v="0"/>
    <s v="WYE0"/>
    <m/>
    <s v="2019"/>
    <s v="38000000"/>
    <s v="000038000000"/>
    <s v="000000088040"/>
    <s v="I"/>
    <s v="Dist-Services"/>
    <x v="3"/>
    <m/>
    <n v="2"/>
    <n v="3723.85"/>
    <n v="2.2599999999999999E-2"/>
    <n v="39.04"/>
    <s v="WAYNE "/>
    <s v="Plastic"/>
    <n v="4152.4260869565223"/>
    <s v="NO"/>
    <s v="YES"/>
    <s v="&gt;0"/>
  </r>
  <r>
    <s v="DPAA1"/>
    <x v="0"/>
    <s v="40102"/>
    <x v="0"/>
    <s v="YOW8"/>
    <m/>
    <s v="2019"/>
    <s v="38000000"/>
    <s v="000038000000"/>
    <s v="000000087292"/>
    <s v="I"/>
    <s v="Dist-Services"/>
    <x v="3"/>
    <m/>
    <n v="7"/>
    <n v="13033.47"/>
    <n v="2.2599999999999999E-2"/>
    <n v="39.04"/>
    <s v="YOUNGSVILLE"/>
    <s v="Plastic"/>
    <n v="14533.485728900256"/>
    <s v="NO"/>
    <s v="YES"/>
    <s v="&gt;0"/>
  </r>
  <r>
    <s v="DPAA1"/>
    <x v="0"/>
    <s v="40102"/>
    <x v="0"/>
    <s v="ALE8"/>
    <m/>
    <s v="2020"/>
    <s v="38000000"/>
    <s v="000038000000"/>
    <s v="000000089550"/>
    <s v="I"/>
    <s v="Dist-Services"/>
    <x v="3"/>
    <m/>
    <n v="1"/>
    <n v="2109.6"/>
    <n v="2.2599999999999999E-2"/>
    <n v="27"/>
    <s v="ALBION "/>
    <s v="Plastic"/>
    <n v="2280.7294367693939"/>
    <s v="NO"/>
    <s v="YES"/>
    <s v="&gt;0"/>
  </r>
  <r>
    <s v="DPAA1"/>
    <x v="0"/>
    <s v="40102"/>
    <x v="0"/>
    <s v="BBJ8"/>
    <m/>
    <s v="2020"/>
    <s v="38000000"/>
    <s v="000038000000"/>
    <s v="000000088587"/>
    <s v="I"/>
    <s v="Dist-Services"/>
    <x v="3"/>
    <m/>
    <n v="35"/>
    <n v="73836.149999999994"/>
    <n v="2.2599999999999999E-2"/>
    <n v="27"/>
    <s v="BROOKVILLE "/>
    <s v="Plastic"/>
    <n v="79825.692454835269"/>
    <s v="NO"/>
    <s v="YES"/>
    <s v="&gt;0"/>
  </r>
  <r>
    <s v="DPAA1"/>
    <x v="0"/>
    <s v="40102"/>
    <x v="0"/>
    <s v="BCM9"/>
    <m/>
    <s v="2020"/>
    <s v="38000000"/>
    <s v="000038000000"/>
    <s v="000000088588"/>
    <s v="I"/>
    <s v="Dist-Services"/>
    <x v="3"/>
    <m/>
    <n v="4"/>
    <n v="8438.42"/>
    <n v="2.2599999999999999E-2"/>
    <n v="27"/>
    <s v="BRADFORD"/>
    <s v="Plastic"/>
    <n v="9122.939369465108"/>
    <s v="NO"/>
    <s v="YES"/>
    <s v="&gt;0"/>
  </r>
  <r>
    <s v="DPAA1"/>
    <x v="0"/>
    <s v="40102"/>
    <x v="0"/>
    <s v="BKW0"/>
    <m/>
    <s v="2020"/>
    <s v="38000000"/>
    <s v="000038000000"/>
    <s v="000000088937"/>
    <s v="I"/>
    <s v="Dist-Services"/>
    <x v="3"/>
    <m/>
    <n v="3"/>
    <n v="6328.81"/>
    <n v="2.2599999999999999E-2"/>
    <n v="27"/>
    <s v="BROKENSTRAW "/>
    <s v="Plastic"/>
    <n v="6842.1991215019489"/>
    <s v="NO"/>
    <s v="YES"/>
    <s v="&gt;0"/>
  </r>
  <r>
    <s v="DPAA1"/>
    <x v="0"/>
    <s v="40102"/>
    <x v="0"/>
    <s v="BTC0"/>
    <m/>
    <s v="2020"/>
    <s v="38000000"/>
    <s v="000038000000"/>
    <s v="000000088589"/>
    <s v="I"/>
    <s v="Dist-Services"/>
    <x v="3"/>
    <m/>
    <n v="1"/>
    <n v="2109.6"/>
    <n v="2.2599999999999999E-2"/>
    <n v="27"/>
    <s v="BRADY "/>
    <s v="Plastic"/>
    <n v="2280.7294367693939"/>
    <s v="NO"/>
    <s v="YES"/>
    <s v="&gt;0"/>
  </r>
  <r>
    <s v="DPAA1"/>
    <x v="0"/>
    <s v="40102"/>
    <x v="0"/>
    <s v="BTM0"/>
    <m/>
    <s v="2020"/>
    <s v="38000000"/>
    <s v="000038000000"/>
    <s v="000000088938"/>
    <s v="I"/>
    <s v="Dist-Services"/>
    <x v="3"/>
    <m/>
    <n v="18"/>
    <n v="37972.879999999997"/>
    <n v="2.2599999999999999E-2"/>
    <n v="27"/>
    <s v="BRADFORD"/>
    <s v="Plastic"/>
    <n v="41053.21635139922"/>
    <s v="NO"/>
    <s v="YES"/>
    <s v="&gt;0"/>
  </r>
  <r>
    <s v="DPAA1"/>
    <x v="0"/>
    <s v="40102"/>
    <x v="0"/>
    <s v="BVC8"/>
    <m/>
    <s v="2020"/>
    <s v="38000000"/>
    <s v="000038000000"/>
    <s v="000000089307"/>
    <s v="I"/>
    <s v="Dist-Services"/>
    <x v="3"/>
    <m/>
    <n v="1"/>
    <n v="2109.6"/>
    <n v="2.2599999999999999E-2"/>
    <n v="27"/>
    <s v="BLOOMING VALLEY"/>
    <s v="Plastic"/>
    <n v="2280.7294367693939"/>
    <s v="NO"/>
    <s v="YES"/>
    <s v="&gt;0"/>
  </r>
  <r>
    <s v="DPAA1"/>
    <x v="0"/>
    <s v="40102"/>
    <x v="0"/>
    <s v="BWJ8"/>
    <m/>
    <s v="2020"/>
    <s v="38000000"/>
    <s v="000038000000"/>
    <s v="000000089048"/>
    <s v="I"/>
    <s v="Dist-Services"/>
    <x v="3"/>
    <m/>
    <n v="29"/>
    <n v="61178.53"/>
    <n v="2.2599999999999999E-2"/>
    <n v="27"/>
    <s v="BROCKWAY "/>
    <s v="Plastic"/>
    <n v="66141.29421183138"/>
    <s v="NO"/>
    <s v="YES"/>
    <s v="&gt;0"/>
  </r>
  <r>
    <s v="DPAA1"/>
    <x v="0"/>
    <s v="40102"/>
    <x v="0"/>
    <s v="CAV0"/>
    <m/>
    <s v="2020"/>
    <s v="38000000"/>
    <s v="000038000000"/>
    <s v="000000088590"/>
    <s v="I"/>
    <s v="Dist-Services"/>
    <x v="3"/>
    <m/>
    <n v="1"/>
    <n v="2109.6"/>
    <n v="2.2599999999999999E-2"/>
    <n v="27"/>
    <s v="CANAL "/>
    <s v="Plastic"/>
    <n v="2280.7294367693939"/>
    <s v="NO"/>
    <s v="YES"/>
    <s v="&gt;0"/>
  </r>
  <r>
    <s v="DPAA1"/>
    <x v="0"/>
    <s v="40102"/>
    <x v="0"/>
    <s v="CBC8"/>
    <m/>
    <s v="2020"/>
    <s v="38000000"/>
    <s v="000038000000"/>
    <s v="000000088591"/>
    <s v="I"/>
    <s v="Dist-Services"/>
    <x v="3"/>
    <m/>
    <n v="16"/>
    <n v="33753.67"/>
    <n v="2.2599999999999999E-2"/>
    <n v="27"/>
    <s v="CLARION"/>
    <s v="Plastic"/>
    <n v="36491.746666666666"/>
    <s v="NO"/>
    <s v="YES"/>
    <s v="&gt;0"/>
  </r>
  <r>
    <s v="DPAA1"/>
    <x v="0"/>
    <s v="40102"/>
    <x v="0"/>
    <s v="CBW0"/>
    <m/>
    <s v="2020"/>
    <s v="38000000"/>
    <s v="000038000000"/>
    <s v="000000088592"/>
    <s v="I"/>
    <s v="Dist-Services"/>
    <x v="3"/>
    <m/>
    <n v="3"/>
    <n v="6328.81"/>
    <n v="2.2599999999999999E-2"/>
    <n v="27"/>
    <s v="COLUMBUS"/>
    <s v="Plastic"/>
    <n v="6842.1991215019489"/>
    <s v="NO"/>
    <s v="YES"/>
    <s v="&gt;0"/>
  </r>
  <r>
    <s v="DPAA1"/>
    <x v="0"/>
    <s v="40102"/>
    <x v="0"/>
    <s v="CCB0"/>
    <m/>
    <s v="2020"/>
    <s v="38000000"/>
    <s v="000038000000"/>
    <s v="000000089049"/>
    <s v="I"/>
    <s v="Dist-Services"/>
    <x v="3"/>
    <m/>
    <n v="9"/>
    <n v="18986.439999999999"/>
    <n v="2.2599999999999999E-2"/>
    <n v="27"/>
    <s v="CONCORD "/>
    <s v="Plastic"/>
    <n v="20526.60817569961"/>
    <s v="NO"/>
    <s v="YES"/>
    <s v="&gt;0"/>
  </r>
  <r>
    <s v="DPAA1"/>
    <x v="0"/>
    <s v="40102"/>
    <x v="0"/>
    <s v="CDE0"/>
    <m/>
    <s v="2020"/>
    <s v="38000000"/>
    <s v="000038000000"/>
    <s v="000000089308"/>
    <s v="I"/>
    <s v="Dist-Services"/>
    <x v="3"/>
    <m/>
    <n v="1"/>
    <n v="2109.6"/>
    <n v="2.2599999999999999E-2"/>
    <n v="27"/>
    <s v="CONCORD "/>
    <s v="Plastic"/>
    <n v="2280.7294367693939"/>
    <s v="NO"/>
    <s v="YES"/>
    <s v="&gt;0"/>
  </r>
  <r>
    <s v="DPAA1"/>
    <x v="0"/>
    <s v="40102"/>
    <x v="0"/>
    <s v="CHB8"/>
    <m/>
    <s v="2020"/>
    <s v="38000000"/>
    <s v="000038000000"/>
    <s v="000000088593"/>
    <s v="I"/>
    <s v="Dist-Services"/>
    <x v="3"/>
    <m/>
    <n v="5"/>
    <n v="10548.02"/>
    <n v="2.2599999999999999E-2"/>
    <n v="27"/>
    <s v="CHICORA"/>
    <s v="Plastic"/>
    <n v="11403.668806234502"/>
    <s v="NO"/>
    <s v="YES"/>
    <s v="&gt;0"/>
  </r>
  <r>
    <s v="DPAA1"/>
    <x v="0"/>
    <s v="40102"/>
    <x v="0"/>
    <s v="CHV0"/>
    <m/>
    <s v="2020"/>
    <s v="38000000"/>
    <s v="000038000000"/>
    <s v="000000088594"/>
    <s v="I"/>
    <s v="Dist-Services"/>
    <x v="3"/>
    <m/>
    <n v="4"/>
    <n v="8438.42"/>
    <n v="2.2599999999999999E-2"/>
    <n v="27"/>
    <s v="CHERRYTREE"/>
    <s v="Plastic"/>
    <n v="9122.939369465108"/>
    <s v="NO"/>
    <s v="YES"/>
    <s v="&gt;0"/>
  </r>
  <r>
    <s v="DPAA1"/>
    <x v="0"/>
    <s v="40102"/>
    <x v="0"/>
    <s v="CLM8"/>
    <m/>
    <s v="2020"/>
    <s v="38000000"/>
    <s v="000038000000"/>
    <s v="000000089778"/>
    <s v="I"/>
    <s v="Dist-Services"/>
    <x v="3"/>
    <m/>
    <n v="14"/>
    <n v="29534.46"/>
    <n v="2.2599999999999999E-2"/>
    <n v="27"/>
    <s v="CLARK"/>
    <s v="Plastic"/>
    <n v="31930.276981934112"/>
    <s v="NO"/>
    <s v="YES"/>
    <s v="&gt;0"/>
  </r>
  <r>
    <s v="DPAA1"/>
    <x v="0"/>
    <s v="40102"/>
    <x v="0"/>
    <s v="CLW8"/>
    <m/>
    <s v="2020"/>
    <s v="38000000"/>
    <s v="000038000000"/>
    <s v="000000089835"/>
    <s v="I"/>
    <s v="Dist-Services"/>
    <x v="3"/>
    <m/>
    <n v="5"/>
    <n v="10548.02"/>
    <n v="2.2599999999999999E-2"/>
    <n v="27"/>
    <s v="CLARENDON"/>
    <s v="Plastic"/>
    <n v="11403.668806234502"/>
    <s v="NO"/>
    <s v="YES"/>
    <s v="&gt;0"/>
  </r>
  <r>
    <s v="DPAA1"/>
    <x v="0"/>
    <s v="40102"/>
    <x v="0"/>
    <s v="COE9"/>
    <m/>
    <s v="2020"/>
    <s v="38000000"/>
    <s v="000038000000"/>
    <s v="000000088595"/>
    <s v="I"/>
    <s v="Dist-Services"/>
    <x v="3"/>
    <m/>
    <n v="58"/>
    <n v="122357.05"/>
    <n v="2.2599999999999999E-2"/>
    <n v="27"/>
    <s v="CORRY "/>
    <s v="Plastic"/>
    <n v="132282.577612469"/>
    <s v="NO"/>
    <s v="YES"/>
    <s v="&gt;0"/>
  </r>
  <r>
    <s v="DPAA1"/>
    <x v="0"/>
    <s v="40102"/>
    <x v="0"/>
    <s v="COV0"/>
    <m/>
    <s v="2020"/>
    <s v="38000000"/>
    <s v="000038000000"/>
    <s v="000000089309"/>
    <s v="I"/>
    <s v="Dist-Services"/>
    <x v="3"/>
    <m/>
    <n v="14"/>
    <n v="29534.46"/>
    <n v="2.2599999999999999E-2"/>
    <n v="27"/>
    <s v="CORNPLANTER "/>
    <s v="Plastic"/>
    <n v="31930.276981934112"/>
    <s v="NO"/>
    <s v="YES"/>
    <s v="&gt;0"/>
  </r>
  <r>
    <s v="DPAA1"/>
    <x v="0"/>
    <s v="40102"/>
    <x v="0"/>
    <s v="CRV0"/>
    <m/>
    <s v="2020"/>
    <s v="38000000"/>
    <s v="000038000000"/>
    <s v="000000089050"/>
    <s v="I"/>
    <s v="Dist-Services"/>
    <x v="3"/>
    <m/>
    <n v="21"/>
    <n v="44301.69"/>
    <n v="2.2599999999999999E-2"/>
    <n v="27"/>
    <s v="CRANBERRY "/>
    <s v="Plastic"/>
    <n v="47895.415472901172"/>
    <s v="NO"/>
    <s v="YES"/>
    <s v="&gt;0"/>
  </r>
  <r>
    <s v="DPAA1"/>
    <x v="0"/>
    <s v="40102"/>
    <x v="0"/>
    <s v="CSC8"/>
    <m/>
    <s v="2020"/>
    <s v="38000000"/>
    <s v="000038000000"/>
    <s v="000000088596"/>
    <s v="I"/>
    <s v="Dist-Services"/>
    <x v="3"/>
    <m/>
    <n v="17"/>
    <n v="35863.269999999997"/>
    <n v="2.2599999999999999E-2"/>
    <n v="27"/>
    <s v="CAMBRIDGE SPRINGS"/>
    <s v="Plastic"/>
    <n v="38772.476103436056"/>
    <s v="NO"/>
    <s v="YES"/>
    <s v="&gt;0"/>
  </r>
  <r>
    <s v="DPAA1"/>
    <x v="0"/>
    <s v="40102"/>
    <x v="0"/>
    <s v="CTC0"/>
    <m/>
    <s v="2020"/>
    <s v="38000000"/>
    <s v="000038000000"/>
    <s v="000000088597"/>
    <s v="I"/>
    <s v="Dist-Services"/>
    <x v="3"/>
    <m/>
    <n v="3"/>
    <n v="6328.81"/>
    <n v="2.2599999999999999E-2"/>
    <n v="27"/>
    <s v="CLARION "/>
    <s v="Plastic"/>
    <n v="6842.1991215019489"/>
    <s v="NO"/>
    <s v="YES"/>
    <s v="&gt;0"/>
  </r>
  <r>
    <s v="DPAA1"/>
    <x v="0"/>
    <s v="40102"/>
    <x v="0"/>
    <s v="CTM0"/>
    <m/>
    <s v="2020"/>
    <s v="38000000"/>
    <s v="000038000000"/>
    <s v="000000089310"/>
    <s v="I"/>
    <s v="Dist-Services"/>
    <x v="3"/>
    <m/>
    <n v="48"/>
    <n v="103853.98"/>
    <n v="2.2599999999999999E-2"/>
    <n v="27"/>
    <s v="COOLSPRING"/>
    <s v="Plastic"/>
    <n v="112278.55010981225"/>
    <s v="NO"/>
    <s v="YES"/>
    <s v="&gt;0"/>
  </r>
  <r>
    <s v="DPAA1"/>
    <x v="0"/>
    <s v="40102"/>
    <x v="0"/>
    <s v="CWW0"/>
    <m/>
    <s v="2020"/>
    <s v="38000000"/>
    <s v="000038000000"/>
    <s v="000000088598"/>
    <s v="I"/>
    <s v="Dist-Services"/>
    <x v="3"/>
    <m/>
    <n v="1"/>
    <n v="2109.6"/>
    <n v="2.2599999999999999E-2"/>
    <n v="27"/>
    <s v="CONEWANGO "/>
    <s v="Plastic"/>
    <n v="2280.7294367693939"/>
    <s v="NO"/>
    <s v="YES"/>
    <s v="&gt;0"/>
  </r>
  <r>
    <s v="DPAA1"/>
    <x v="0"/>
    <s v="40102"/>
    <x v="0"/>
    <s v="DOB0"/>
    <m/>
    <s v="2020"/>
    <s v="38000000"/>
    <s v="000038000000"/>
    <s v="000000088599"/>
    <s v="I"/>
    <s v="Dist-Services"/>
    <x v="3"/>
    <m/>
    <n v="3"/>
    <n v="6328.81"/>
    <n v="2.2599999999999999E-2"/>
    <n v="27"/>
    <s v="DONEGAL "/>
    <s v="Plastic"/>
    <n v="6842.1991215019489"/>
    <s v="NO"/>
    <s v="YES"/>
    <s v="&gt;0"/>
  </r>
  <r>
    <s v="DPAA1"/>
    <x v="0"/>
    <s v="40102"/>
    <x v="0"/>
    <s v="DUC9"/>
    <m/>
    <s v="2020"/>
    <s v="38000000"/>
    <s v="000038000000"/>
    <s v="000000088600"/>
    <s v="I"/>
    <s v="Dist-Services"/>
    <x v="3"/>
    <m/>
    <n v="96"/>
    <n v="201371.2"/>
    <n v="2.2599999999999999E-2"/>
    <n v="27"/>
    <s v="DUBOIS"/>
    <s v="Plastic"/>
    <n v="217706.306199079"/>
    <s v="NO"/>
    <s v="YES"/>
    <s v="&gt;0"/>
  </r>
  <r>
    <s v="DPAA1"/>
    <x v="0"/>
    <s v="40102"/>
    <x v="0"/>
    <s v="EBC8"/>
    <m/>
    <s v="2020"/>
    <s v="38000000"/>
    <s v="000038000000"/>
    <s v="000000088601"/>
    <s v="I"/>
    <s v="Dist-Services"/>
    <x v="3"/>
    <m/>
    <n v="7"/>
    <n v="14767.23"/>
    <n v="2.2599999999999999E-2"/>
    <n v="27"/>
    <s v="EAST BRADY "/>
    <s v="Plastic"/>
    <n v="15965.138490967056"/>
    <s v="NO"/>
    <s v="YES"/>
    <s v="&gt;0"/>
  </r>
  <r>
    <s v="DPAA1"/>
    <x v="0"/>
    <s v="40102"/>
    <x v="0"/>
    <s v="EDE8"/>
    <m/>
    <s v="2020"/>
    <s v="38000000"/>
    <s v="000038000000"/>
    <s v="000000088602"/>
    <s v="I"/>
    <s v="Dist-Services"/>
    <x v="3"/>
    <m/>
    <n v="5"/>
    <n v="10548.02"/>
    <n v="2.2599999999999999E-2"/>
    <n v="27"/>
    <s v="EDINBORO "/>
    <s v="Plastic"/>
    <n v="11403.668806234502"/>
    <s v="NO"/>
    <s v="YES"/>
    <s v="&gt;0"/>
  </r>
  <r>
    <s v="DPAA1"/>
    <x v="0"/>
    <s v="40102"/>
    <x v="0"/>
    <s v="ELE8"/>
    <m/>
    <s v="2020"/>
    <s v="38000000"/>
    <s v="000038000000"/>
    <s v="000000089051"/>
    <s v="I"/>
    <s v="Dist-Services"/>
    <x v="3"/>
    <m/>
    <n v="1"/>
    <n v="2109.6"/>
    <n v="2.2599999999999999E-2"/>
    <n v="27"/>
    <s v="ELGIN"/>
    <s v="Plastic"/>
    <n v="2280.7294367693939"/>
    <s v="NO"/>
    <s v="YES"/>
    <s v="&gt;0"/>
  </r>
  <r>
    <s v="DPAA1"/>
    <x v="0"/>
    <s v="40102"/>
    <x v="0"/>
    <s v="ELJ0"/>
    <m/>
    <s v="2020"/>
    <s v="38000000"/>
    <s v="000038000000"/>
    <s v="000000089052"/>
    <s v="I"/>
    <s v="Dist-Services"/>
    <x v="3"/>
    <m/>
    <n v="2"/>
    <n v="4219.21"/>
    <n v="2.2599999999999999E-2"/>
    <n v="27"/>
    <s v="ELDRED"/>
    <s v="Plastic"/>
    <n v="4561.469684732554"/>
    <s v="NO"/>
    <s v="YES"/>
    <s v="&gt;0"/>
  </r>
  <r>
    <s v="DPAA1"/>
    <x v="0"/>
    <s v="40102"/>
    <x v="0"/>
    <s v="ERE9"/>
    <m/>
    <s v="2020"/>
    <s v="38000000"/>
    <s v="000038000000"/>
    <s v="000000088603"/>
    <s v="I"/>
    <s v="Dist-Services"/>
    <x v="3"/>
    <m/>
    <n v="174"/>
    <n v="367071.17"/>
    <n v="2.2599999999999999E-2"/>
    <n v="27"/>
    <s v="ERIE"/>
    <s v="Plastic"/>
    <n v="396847.75445979455"/>
    <s v="NO"/>
    <s v="YES"/>
    <s v="&gt;0"/>
  </r>
  <r>
    <s v="DPAA1"/>
    <x v="0"/>
    <s v="40102"/>
    <x v="0"/>
    <s v="ETC0"/>
    <m/>
    <s v="2020"/>
    <s v="38000000"/>
    <s v="000038000000"/>
    <s v="000000089481"/>
    <s v="I"/>
    <s v="Dist-Services"/>
    <x v="3"/>
    <m/>
    <n v="5"/>
    <n v="10548.02"/>
    <n v="2.2599999999999999E-2"/>
    <n v="27"/>
    <s v="EAST MEAD "/>
    <s v="Plastic"/>
    <n v="11403.668806234502"/>
    <s v="NO"/>
    <s v="YES"/>
    <s v="&gt;0"/>
  </r>
  <r>
    <s v="DPAA1"/>
    <x v="0"/>
    <s v="40102"/>
    <x v="0"/>
    <s v="EWM0"/>
    <m/>
    <s v="2020"/>
    <s v="38000000"/>
    <s v="000038000000"/>
    <s v="000000088939"/>
    <s v="I"/>
    <s v="Dist-Services"/>
    <x v="3"/>
    <m/>
    <n v="10"/>
    <n v="21096.04"/>
    <n v="2.2599999999999999E-2"/>
    <n v="27"/>
    <s v="EAST LACKAWANNOCK "/>
    <s v="Plastic"/>
    <n v="22807.337612469004"/>
    <s v="NO"/>
    <s v="YES"/>
    <s v="&gt;0"/>
  </r>
  <r>
    <s v="DPAA1"/>
    <x v="0"/>
    <s v="40102"/>
    <x v="0"/>
    <s v="FAB0"/>
    <m/>
    <s v="2020"/>
    <s v="38000000"/>
    <s v="000038000000"/>
    <s v="000000089053"/>
    <s v="I"/>
    <s v="Dist-Services"/>
    <x v="3"/>
    <m/>
    <n v="1"/>
    <n v="2109.6"/>
    <n v="2.2599999999999999E-2"/>
    <n v="27"/>
    <s v="FAIRVIEW"/>
    <s v="Plastic"/>
    <n v="2280.7294367693939"/>
    <s v="NO"/>
    <s v="YES"/>
    <s v="&gt;0"/>
  </r>
  <r>
    <s v="DPAA1"/>
    <x v="0"/>
    <s v="40102"/>
    <x v="0"/>
    <s v="FHW0"/>
    <m/>
    <s v="2020"/>
    <s v="38000000"/>
    <s v="000038000000"/>
    <s v="000000089311"/>
    <s v="I"/>
    <s v="Dist-Services"/>
    <x v="3"/>
    <m/>
    <n v="1"/>
    <n v="2109.6"/>
    <n v="2.2599999999999999E-2"/>
    <n v="27"/>
    <s v="FREEHOLD"/>
    <s v="Plastic"/>
    <n v="2280.7294367693939"/>
    <s v="NO"/>
    <s v="YES"/>
    <s v="&gt;0"/>
  </r>
  <r>
    <s v="DPAA1"/>
    <x v="0"/>
    <s v="40102"/>
    <x v="0"/>
    <s v="FLM9"/>
    <m/>
    <s v="2020"/>
    <s v="38000000"/>
    <s v="000038000000"/>
    <s v="000000089054"/>
    <s v="I"/>
    <s v="Dist-Services"/>
    <x v="3"/>
    <m/>
    <n v="55"/>
    <n v="116726.44"/>
    <n v="2.2599999999999999E-2"/>
    <n v="27"/>
    <s v="FARRELL "/>
    <s v="Plastic"/>
    <n v="126195.21603967411"/>
    <s v="NO"/>
    <s v="YES"/>
    <s v="&gt;0"/>
  </r>
  <r>
    <s v="DPAA1"/>
    <x v="0"/>
    <s v="40102"/>
    <x v="0"/>
    <s v="FOE0"/>
    <m/>
    <s v="2020"/>
    <s v="38000000"/>
    <s v="000038000000"/>
    <s v="000000088604"/>
    <s v="I"/>
    <s v="Dist-Services"/>
    <x v="3"/>
    <m/>
    <n v="8"/>
    <n v="16876.830000000002"/>
    <n v="2.2599999999999999E-2"/>
    <n v="27"/>
    <s v="FOX "/>
    <s v="Plastic"/>
    <n v="18245.867927736454"/>
    <s v="NO"/>
    <s v="YES"/>
    <s v="&gt;0"/>
  </r>
  <r>
    <s v="DPAA1"/>
    <x v="0"/>
    <s v="40102"/>
    <x v="0"/>
    <s v="FOM0"/>
    <m/>
    <s v="2020"/>
    <s v="38000000"/>
    <s v="000038000000"/>
    <s v="000000089836"/>
    <s v="I"/>
    <s v="Dist-Services"/>
    <x v="3"/>
    <m/>
    <n v="1"/>
    <n v="2109.6"/>
    <n v="2.2599999999999999E-2"/>
    <n v="27"/>
    <s v="FOSTER"/>
    <s v="Plastic"/>
    <n v="2280.7294367693939"/>
    <s v="NO"/>
    <s v="YES"/>
    <s v="&gt;0"/>
  </r>
  <r>
    <s v="DPAA1"/>
    <x v="0"/>
    <s v="40102"/>
    <x v="0"/>
    <s v="FRV9"/>
    <m/>
    <s v="2020"/>
    <s v="38000000"/>
    <s v="000038000000"/>
    <s v="000000088605"/>
    <s v="I"/>
    <s v="Dist-Services"/>
    <x v="3"/>
    <m/>
    <n v="5"/>
    <n v="10548.02"/>
    <n v="2.2599999999999999E-2"/>
    <n v="27"/>
    <s v="FRANKLIN"/>
    <s v="Plastic"/>
    <n v="11403.668806234502"/>
    <s v="NO"/>
    <s v="YES"/>
    <s v="&gt;0"/>
  </r>
  <r>
    <s v="DPAA1"/>
    <x v="0"/>
    <s v="40102"/>
    <x v="0"/>
    <s v="FTE0"/>
    <m/>
    <s v="2020"/>
    <s v="38000000"/>
    <s v="000038000000"/>
    <s v="000000088606"/>
    <s v="I"/>
    <s v="Dist-Services"/>
    <x v="3"/>
    <m/>
    <n v="47"/>
    <n v="99151.41"/>
    <n v="2.2599999999999999E-2"/>
    <n v="27"/>
    <s v="FAIRVIEW"/>
    <s v="Plastic"/>
    <n v="107194.51056323061"/>
    <s v="NO"/>
    <s v="YES"/>
    <s v="&gt;0"/>
  </r>
  <r>
    <s v="DPAA1"/>
    <x v="0"/>
    <s v="40102"/>
    <x v="0"/>
    <s v="FTV0"/>
    <m/>
    <s v="2020"/>
    <s v="38000000"/>
    <s v="000038000000"/>
    <s v="000000088607"/>
    <s v="I"/>
    <s v="Dist-Services"/>
    <x v="3"/>
    <m/>
    <n v="1"/>
    <n v="2109.6"/>
    <n v="2.2599999999999999E-2"/>
    <n v="27"/>
    <s v="FRENCHCREEK "/>
    <s v="Plastic"/>
    <n v="2280.7294367693939"/>
    <s v="NO"/>
    <s v="YES"/>
    <s v="&gt;0"/>
  </r>
  <r>
    <s v="DPAA1"/>
    <x v="0"/>
    <s v="40102"/>
    <x v="0"/>
    <s v="GBE8"/>
    <m/>
    <s v="2020"/>
    <s v="38000000"/>
    <s v="000038000000"/>
    <s v="000000088608"/>
    <s v="I"/>
    <s v="Dist-Services"/>
    <x v="3"/>
    <m/>
    <n v="10"/>
    <n v="21096.04"/>
    <n v="2.2599999999999999E-2"/>
    <n v="27"/>
    <s v="GIRARD "/>
    <s v="Plastic"/>
    <n v="22807.337612469004"/>
    <s v="NO"/>
    <s v="YES"/>
    <s v="&gt;0"/>
  </r>
  <r>
    <s v="DPAA1"/>
    <x v="0"/>
    <s v="40102"/>
    <x v="0"/>
    <s v="GFE0"/>
    <m/>
    <s v="2020"/>
    <s v="38000000"/>
    <s v="000038000000"/>
    <s v="000000088609"/>
    <s v="I"/>
    <s v="Dist-Services"/>
    <x v="3"/>
    <m/>
    <n v="8"/>
    <n v="16876.830000000002"/>
    <n v="2.2599999999999999E-2"/>
    <n v="27"/>
    <s v="GREENFIELD"/>
    <s v="Plastic"/>
    <n v="18245.867927736454"/>
    <s v="NO"/>
    <s v="YES"/>
    <s v="&gt;0"/>
  </r>
  <r>
    <s v="DPAA1"/>
    <x v="0"/>
    <s v="40102"/>
    <x v="0"/>
    <s v="GLW0"/>
    <m/>
    <s v="2020"/>
    <s v="38000000"/>
    <s v="000038000000"/>
    <s v="000000088610"/>
    <s v="I"/>
    <s v="Dist-Services"/>
    <x v="3"/>
    <m/>
    <n v="14"/>
    <n v="29534.47"/>
    <n v="2.2599999999999999E-2"/>
    <n v="27"/>
    <s v="GLADE "/>
    <s v="Plastic"/>
    <n v="31930.287793127878"/>
    <s v="NO"/>
    <s v="YES"/>
    <s v="&gt;0"/>
  </r>
  <r>
    <s v="DPAA1"/>
    <x v="0"/>
    <s v="40102"/>
    <x v="0"/>
    <s v="GNE0"/>
    <m/>
    <s v="2020"/>
    <s v="38000000"/>
    <s v="000038000000"/>
    <s v="000000088611"/>
    <s v="I"/>
    <s v="Dist-Services"/>
    <x v="3"/>
    <m/>
    <n v="11"/>
    <n v="23205.65"/>
    <n v="2.2599999999999999E-2"/>
    <n v="27"/>
    <s v="GREENE"/>
    <s v="Plastic"/>
    <n v="25088.077860432168"/>
    <s v="NO"/>
    <s v="YES"/>
    <s v="&gt;0"/>
  </r>
  <r>
    <s v="DPAA1"/>
    <x v="0"/>
    <s v="40102"/>
    <x v="0"/>
    <s v="GRC0"/>
    <m/>
    <s v="2020"/>
    <s v="38000000"/>
    <s v="000038000000"/>
    <s v="000000088612"/>
    <s v="I"/>
    <s v="Dist-Services"/>
    <x v="3"/>
    <m/>
    <n v="11"/>
    <n v="23205.65"/>
    <n v="2.2599999999999999E-2"/>
    <n v="27"/>
    <s v="GREENWOOD "/>
    <s v="Plastic"/>
    <n v="25088.077860432168"/>
    <s v="NO"/>
    <s v="YES"/>
    <s v="&gt;0"/>
  </r>
  <r>
    <s v="DPAA1"/>
    <x v="0"/>
    <s v="40102"/>
    <x v="0"/>
    <s v="GRM8"/>
    <m/>
    <s v="2020"/>
    <s v="38000000"/>
    <s v="000038000000"/>
    <s v="000000088613"/>
    <s v="I"/>
    <s v="Dist-Services"/>
    <x v="3"/>
    <m/>
    <n v="2"/>
    <n v="4219.21"/>
    <n v="2.2599999999999999E-2"/>
    <n v="27"/>
    <s v="GREENVILLE "/>
    <s v="Plastic"/>
    <n v="4561.469684732554"/>
    <s v="NO"/>
    <s v="YES"/>
    <s v="&gt;0"/>
  </r>
  <r>
    <s v="DPAA1"/>
    <x v="0"/>
    <s v="40102"/>
    <x v="0"/>
    <s v="GTE0"/>
    <m/>
    <s v="2020"/>
    <s v="38000000"/>
    <s v="000038000000"/>
    <s v="000000088614"/>
    <s v="I"/>
    <s v="Dist-Services"/>
    <x v="3"/>
    <m/>
    <n v="7"/>
    <n v="14767.23"/>
    <n v="2.2599999999999999E-2"/>
    <n v="27"/>
    <s v="GIRARD"/>
    <s v="Plastic"/>
    <n v="15965.138490967056"/>
    <s v="NO"/>
    <s v="YES"/>
    <s v="&gt;0"/>
  </r>
  <r>
    <s v="DPAA1"/>
    <x v="0"/>
    <s v="40102"/>
    <x v="0"/>
    <s v="HAC0"/>
    <m/>
    <s v="2020"/>
    <s v="38000000"/>
    <s v="000038000000"/>
    <s v="000000088940"/>
    <s v="I"/>
    <s v="Dist-Services"/>
    <x v="3"/>
    <m/>
    <n v="3"/>
    <n v="6328.81"/>
    <n v="2.2599999999999999E-2"/>
    <n v="27"/>
    <s v="HAYFIELD"/>
    <s v="Plastic"/>
    <n v="6842.1991215019489"/>
    <s v="NO"/>
    <s v="YES"/>
    <s v="&gt;0"/>
  </r>
  <r>
    <s v="DPAA1"/>
    <x v="0"/>
    <s v="40102"/>
    <x v="0"/>
    <s v="HBE0"/>
    <m/>
    <s v="2020"/>
    <s v="38000000"/>
    <s v="000038000000"/>
    <s v="000000088615"/>
    <s v="I"/>
    <s v="Dist-Services"/>
    <x v="3"/>
    <m/>
    <n v="40"/>
    <n v="84384.17"/>
    <n v="2.2599999999999999E-2"/>
    <n v="27"/>
    <s v="HARBORCREEK "/>
    <s v="Plastic"/>
    <n v="91229.361261069789"/>
    <s v="NO"/>
    <s v="YES"/>
    <s v="&gt;0"/>
  </r>
  <r>
    <s v="DPAA1"/>
    <x v="0"/>
    <s v="40102"/>
    <x v="0"/>
    <s v="HEM0"/>
    <m/>
    <s v="2020"/>
    <s v="38000000"/>
    <s v="000038000000"/>
    <s v="000000088941"/>
    <s v="I"/>
    <s v="Dist-Services"/>
    <x v="3"/>
    <m/>
    <n v="4"/>
    <n v="8438.42"/>
    <n v="2.2599999999999999E-2"/>
    <n v="27"/>
    <s v="HEMPFIELD "/>
    <s v="Plastic"/>
    <n v="9122.939369465108"/>
    <s v="NO"/>
    <s v="YES"/>
    <s v="&gt;0"/>
  </r>
  <r>
    <s v="DPAA1"/>
    <x v="0"/>
    <s v="40102"/>
    <x v="0"/>
    <s v="HIF0"/>
    <m/>
    <s v="2020"/>
    <s v="38000000"/>
    <s v="000038000000"/>
    <s v="000000088616"/>
    <s v="I"/>
    <s v="Dist-Services"/>
    <x v="3"/>
    <m/>
    <n v="2"/>
    <n v="4219.21"/>
    <n v="2.2599999999999999E-2"/>
    <n v="27"/>
    <s v="HICKORY "/>
    <s v="Plastic"/>
    <n v="4561.469684732554"/>
    <s v="NO"/>
    <s v="YES"/>
    <s v="&gt;0"/>
  </r>
  <r>
    <s v="DPAA1"/>
    <x v="0"/>
    <s v="40102"/>
    <x v="0"/>
    <s v="HIM0"/>
    <m/>
    <s v="2020"/>
    <s v="38000000"/>
    <s v="000038000000"/>
    <s v="000000088617"/>
    <s v="I"/>
    <s v="Dist-Services"/>
    <x v="3"/>
    <m/>
    <n v="68"/>
    <n v="143453.1"/>
    <n v="2.2599999999999999E-2"/>
    <n v="27"/>
    <s v="HERMITAGE "/>
    <s v="Plastic"/>
    <n v="155089.92603613177"/>
    <s v="NO"/>
    <s v="YES"/>
    <s v="&gt;0"/>
  </r>
  <r>
    <s v="DPAA1"/>
    <x v="0"/>
    <s v="40102"/>
    <x v="0"/>
    <s v="HOE0"/>
    <m/>
    <s v="2020"/>
    <s v="38000000"/>
    <s v="000038000000"/>
    <s v="000000088618"/>
    <s v="I"/>
    <s v="Dist-Services"/>
    <x v="3"/>
    <m/>
    <n v="6"/>
    <n v="12657.63"/>
    <n v="2.2599999999999999E-2"/>
    <n v="27"/>
    <s v="HORTON"/>
    <s v="Plastic"/>
    <n v="13684.409054197662"/>
    <s v="NO"/>
    <s v="YES"/>
    <s v="&gt;0"/>
  </r>
  <r>
    <s v="DPAA1"/>
    <x v="0"/>
    <s v="40102"/>
    <x v="0"/>
    <s v="HSC0"/>
    <m/>
    <s v="2020"/>
    <s v="38000000"/>
    <s v="000038000000"/>
    <s v="000000089403"/>
    <s v="I"/>
    <s v="Dist-Services"/>
    <x v="3"/>
    <m/>
    <n v="1"/>
    <n v="2109.6"/>
    <n v="2.2599999999999999E-2"/>
    <n v="27"/>
    <s v="HUSTON"/>
    <s v="Plastic"/>
    <n v="2280.7294367693939"/>
    <s v="NO"/>
    <s v="YES"/>
    <s v="&gt;0"/>
  </r>
  <r>
    <s v="DPAA1"/>
    <x v="0"/>
    <s v="40102"/>
    <x v="0"/>
    <s v="HYC8"/>
    <m/>
    <s v="2020"/>
    <s v="38000000"/>
    <s v="000038000000"/>
    <s v="000000089312"/>
    <s v="I"/>
    <s v="Dist-Services"/>
    <x v="3"/>
    <m/>
    <n v="5"/>
    <n v="10548.02"/>
    <n v="2.2599999999999999E-2"/>
    <n v="27"/>
    <s v="HYDETOWN "/>
    <s v="Plastic"/>
    <n v="11403.668806234502"/>
    <s v="NO"/>
    <s v="YES"/>
    <s v="&gt;0"/>
  </r>
  <r>
    <s v="DPAA1"/>
    <x v="0"/>
    <s v="40102"/>
    <x v="0"/>
    <s v="JAE0"/>
    <m/>
    <s v="2020"/>
    <s v="38000000"/>
    <s v="000038000000"/>
    <s v="000000088619"/>
    <s v="I"/>
    <s v="Dist-Services"/>
    <x v="3"/>
    <m/>
    <n v="18"/>
    <n v="37972.879999999997"/>
    <n v="2.2599999999999999E-2"/>
    <n v="27"/>
    <s v="JAY "/>
    <s v="Plastic"/>
    <n v="41053.21635139922"/>
    <s v="NO"/>
    <s v="YES"/>
    <s v="&gt;0"/>
  </r>
  <r>
    <s v="DPAA1"/>
    <x v="0"/>
    <s v="40102"/>
    <x v="0"/>
    <s v="JAM8"/>
    <m/>
    <s v="2020"/>
    <s v="38000000"/>
    <s v="000038000000"/>
    <s v="000000089055"/>
    <s v="I"/>
    <s v="Dist-Services"/>
    <x v="3"/>
    <m/>
    <n v="7"/>
    <n v="14767.23"/>
    <n v="2.2599999999999999E-2"/>
    <n v="27"/>
    <s v="JAMESTOWN"/>
    <s v="Plastic"/>
    <n v="15965.138490967056"/>
    <s v="NO"/>
    <s v="YES"/>
    <s v="&gt;0"/>
  </r>
  <r>
    <s v="DPAA1"/>
    <x v="0"/>
    <s v="40102"/>
    <x v="0"/>
    <s v="JBE8"/>
    <m/>
    <s v="2020"/>
    <s v="38000000"/>
    <s v="000038000000"/>
    <s v="000000089056"/>
    <s v="I"/>
    <s v="Dist-Services"/>
    <x v="3"/>
    <m/>
    <n v="8"/>
    <n v="16876.84"/>
    <n v="2.2599999999999999E-2"/>
    <n v="27"/>
    <s v="JOHNSONBURG"/>
    <s v="Plastic"/>
    <n v="18245.878738930216"/>
    <s v="NO"/>
    <s v="YES"/>
    <s v="&gt;0"/>
  </r>
  <r>
    <s v="DPAA1"/>
    <x v="0"/>
    <s v="40102"/>
    <x v="0"/>
    <s v="JEM0"/>
    <m/>
    <s v="2020"/>
    <s v="38000000"/>
    <s v="000038000000"/>
    <s v="000000089313"/>
    <s v="I"/>
    <s v="Dist-Services"/>
    <x v="3"/>
    <m/>
    <n v="9"/>
    <n v="18986.439999999999"/>
    <n v="2.2599999999999999E-2"/>
    <n v="27"/>
    <s v="JEFFERSON "/>
    <s v="Plastic"/>
    <n v="20526.60817569961"/>
    <s v="NO"/>
    <s v="YES"/>
    <s v="&gt;0"/>
  </r>
  <r>
    <s v="DPAA1"/>
    <x v="0"/>
    <s v="40102"/>
    <x v="0"/>
    <s v="JMM0"/>
    <m/>
    <s v="2020"/>
    <s v="38000000"/>
    <s v="000038000000"/>
    <s v="000000088620"/>
    <s v="I"/>
    <s v="Dist-Services"/>
    <x v="3"/>
    <m/>
    <n v="6"/>
    <n v="12657.63"/>
    <n v="2.2599999999999999E-2"/>
    <n v="27"/>
    <s v="JACKSON "/>
    <s v="Plastic"/>
    <n v="13684.409054197662"/>
    <s v="NO"/>
    <s v="YES"/>
    <s v="&gt;0"/>
  </r>
  <r>
    <s v="DPAA1"/>
    <x v="0"/>
    <s v="40102"/>
    <x v="0"/>
    <s v="JOE0"/>
    <m/>
    <s v="2020"/>
    <s v="38000000"/>
    <s v="000038000000"/>
    <s v="000000089779"/>
    <s v="I"/>
    <s v="Dist-Services"/>
    <x v="3"/>
    <m/>
    <n v="1"/>
    <n v="2109.6"/>
    <n v="2.2599999999999999E-2"/>
    <n v="27"/>
    <s v="JONES "/>
    <s v="Plastic"/>
    <n v="2280.7294367693939"/>
    <s v="NO"/>
    <s v="YES"/>
    <s v="&gt;0"/>
  </r>
  <r>
    <s v="DPAA1"/>
    <x v="0"/>
    <s v="40102"/>
    <x v="0"/>
    <s v="KEM0"/>
    <m/>
    <s v="2020"/>
    <s v="38000000"/>
    <s v="000038000000"/>
    <s v="000000088942"/>
    <s v="I"/>
    <s v="Dist-Services"/>
    <x v="3"/>
    <m/>
    <n v="8"/>
    <n v="16876.830000000002"/>
    <n v="2.2599999999999999E-2"/>
    <n v="27"/>
    <s v="KEATING "/>
    <s v="Plastic"/>
    <n v="18245.867927736454"/>
    <s v="NO"/>
    <s v="YES"/>
    <s v="&gt;0"/>
  </r>
  <r>
    <s v="DPAA1"/>
    <x v="0"/>
    <s v="40102"/>
    <x v="0"/>
    <s v="LAM0"/>
    <m/>
    <s v="2020"/>
    <s v="38000000"/>
    <s v="000038000000"/>
    <s v="000000088621"/>
    <s v="I"/>
    <s v="Dist-Services"/>
    <x v="3"/>
    <m/>
    <n v="4"/>
    <n v="8438.42"/>
    <n v="2.2599999999999999E-2"/>
    <n v="27"/>
    <s v="LAFAYETTE "/>
    <s v="Plastic"/>
    <n v="9122.939369465108"/>
    <s v="NO"/>
    <s v="YES"/>
    <s v="&gt;0"/>
  </r>
  <r>
    <s v="DPAA1"/>
    <x v="0"/>
    <s v="40102"/>
    <x v="0"/>
    <s v="LBE0"/>
    <m/>
    <s v="2020"/>
    <s v="38000000"/>
    <s v="000038000000"/>
    <s v="000000089551"/>
    <s v="I"/>
    <s v="Dist-Services"/>
    <x v="3"/>
    <m/>
    <n v="1"/>
    <n v="-751.62"/>
    <n v="2.2599999999999999E-2"/>
    <n v="27"/>
    <s v="LE BOUEF"/>
    <s v="Plastic"/>
    <n v="-812.59094580233796"/>
    <s v="NO"/>
    <s v="NO"/>
    <s v="&lt;0"/>
  </r>
  <r>
    <s v="DPAA1"/>
    <x v="0"/>
    <s v="40102"/>
    <x v="0"/>
    <s v="LCE8"/>
    <m/>
    <s v="2020"/>
    <s v="38000000"/>
    <s v="000038000000"/>
    <s v="000000088943"/>
    <s v="I"/>
    <s v="Dist-Services"/>
    <x v="3"/>
    <m/>
    <n v="9"/>
    <n v="17714.14"/>
    <n v="2.2599999999999999E-2"/>
    <n v="27"/>
    <s v="LAKE CITY"/>
    <s v="Plastic"/>
    <n v="19151.099992915337"/>
    <s v="NO"/>
    <s v="YES"/>
    <s v="&gt;0"/>
  </r>
  <r>
    <s v="DPAA1"/>
    <x v="0"/>
    <s v="40102"/>
    <x v="0"/>
    <s v="LRM8"/>
    <m/>
    <s v="2020"/>
    <s v="38000000"/>
    <s v="000038000000"/>
    <s v="000000089780"/>
    <s v="I"/>
    <s v="Dist-Services"/>
    <x v="3"/>
    <m/>
    <n v="1"/>
    <n v="2109.6"/>
    <n v="2.2599999999999999E-2"/>
    <n v="27"/>
    <s v="LEWIS RUN"/>
    <s v="Plastic"/>
    <n v="2280.7294367693939"/>
    <s v="NO"/>
    <s v="YES"/>
    <s v="&gt;0"/>
  </r>
  <r>
    <s v="DPAA1"/>
    <x v="0"/>
    <s v="40102"/>
    <x v="0"/>
    <s v="LTM0"/>
    <m/>
    <s v="2020"/>
    <s v="38000000"/>
    <s v="000038000000"/>
    <s v="000000088622"/>
    <s v="I"/>
    <s v="Dist-Services"/>
    <x v="3"/>
    <m/>
    <n v="2"/>
    <n v="4219.21"/>
    <n v="2.2599999999999999E-2"/>
    <n v="27"/>
    <s v="LACKAWANNOCK"/>
    <s v="Plastic"/>
    <n v="4561.469684732554"/>
    <s v="NO"/>
    <s v="YES"/>
    <s v="&gt;0"/>
  </r>
  <r>
    <s v="DPAA1"/>
    <x v="0"/>
    <s v="40102"/>
    <x v="0"/>
    <s v="MCE0"/>
    <m/>
    <s v="2020"/>
    <s v="38000000"/>
    <s v="000038000000"/>
    <s v="000000088623"/>
    <s v="I"/>
    <s v="Dist-Services"/>
    <x v="3"/>
    <m/>
    <n v="174"/>
    <n v="367071.16"/>
    <n v="2.2599999999999999E-2"/>
    <n v="27"/>
    <s v="MILLCREEK "/>
    <s v="Plastic"/>
    <n v="396847.74364860076"/>
    <s v="NO"/>
    <s v="YES"/>
    <s v="&gt;0"/>
  </r>
  <r>
    <s v="DPAA1"/>
    <x v="0"/>
    <s v="40102"/>
    <x v="0"/>
    <s v="MDW0"/>
    <m/>
    <s v="2020"/>
    <s v="38000000"/>
    <s v="000038000000"/>
    <s v="000000088624"/>
    <s v="I"/>
    <s v="Dist-Services"/>
    <x v="3"/>
    <m/>
    <n v="5"/>
    <n v="10548.02"/>
    <n v="2.2599999999999999E-2"/>
    <n v="27"/>
    <s v="MEAD"/>
    <s v="Plastic"/>
    <n v="11403.668806234502"/>
    <s v="NO"/>
    <s v="YES"/>
    <s v="&gt;0"/>
  </r>
  <r>
    <s v="DPAA1"/>
    <x v="0"/>
    <s v="40102"/>
    <x v="0"/>
    <s v="MEC9"/>
    <m/>
    <s v="2020"/>
    <s v="38000000"/>
    <s v="000038000000"/>
    <s v="000000089404"/>
    <s v="I"/>
    <s v="Dist-Services"/>
    <x v="3"/>
    <m/>
    <n v="25"/>
    <n v="52740.11"/>
    <n v="2.2599999999999999E-2"/>
    <n v="27"/>
    <s v="MEADVILLE "/>
    <s v="Plastic"/>
    <n v="57018.35484236628"/>
    <s v="NO"/>
    <s v="YES"/>
    <s v="&gt;0"/>
  </r>
  <r>
    <s v="DPAA1"/>
    <x v="0"/>
    <s v="40102"/>
    <x v="0"/>
    <s v="MKE0"/>
    <m/>
    <s v="2020"/>
    <s v="38000000"/>
    <s v="000038000000"/>
    <s v="000000088625"/>
    <s v="I"/>
    <s v="Dist-Services"/>
    <x v="3"/>
    <m/>
    <n v="11"/>
    <n v="23205.65"/>
    <n v="2.2599999999999999E-2"/>
    <n v="27"/>
    <s v="MCKEAN"/>
    <s v="Plastic"/>
    <n v="25088.077860432168"/>
    <s v="NO"/>
    <s v="YES"/>
    <s v="&gt;0"/>
  </r>
  <r>
    <s v="DPAA1"/>
    <x v="0"/>
    <s v="40102"/>
    <x v="0"/>
    <s v="MOC0"/>
    <m/>
    <s v="2020"/>
    <s v="38000000"/>
    <s v="000038000000"/>
    <s v="000000089552"/>
    <s v="I"/>
    <s v="Dist-Services"/>
    <x v="3"/>
    <m/>
    <n v="3"/>
    <n v="6328.81"/>
    <n v="2.2599999999999999E-2"/>
    <n v="27"/>
    <s v="MONROE"/>
    <s v="Plastic"/>
    <n v="6842.1991215019489"/>
    <s v="NO"/>
    <s v="YES"/>
    <s v="&gt;0"/>
  </r>
  <r>
    <s v="DPAA1"/>
    <x v="0"/>
    <s v="40102"/>
    <x v="0"/>
    <s v="MRM8"/>
    <m/>
    <s v="2020"/>
    <s v="38000000"/>
    <s v="000038000000"/>
    <s v="000000088944"/>
    <s v="I"/>
    <s v="Dist-Services"/>
    <x v="3"/>
    <m/>
    <n v="23"/>
    <n v="48520.9"/>
    <n v="2.2599999999999999E-2"/>
    <n v="27"/>
    <s v="MERCER "/>
    <s v="Plastic"/>
    <n v="52456.885157633726"/>
    <s v="NO"/>
    <s v="YES"/>
    <s v="&gt;0"/>
  </r>
  <r>
    <s v="DPAA1"/>
    <x v="0"/>
    <s v="40102"/>
    <x v="0"/>
    <s v="NEE0"/>
    <m/>
    <s v="2020"/>
    <s v="38000000"/>
    <s v="000038000000"/>
    <s v="000000088626"/>
    <s v="I"/>
    <s v="Dist-Services"/>
    <x v="3"/>
    <m/>
    <n v="46"/>
    <n v="97041.8"/>
    <n v="2.2599999999999999E-2"/>
    <n v="27"/>
    <s v="NORTH EAST"/>
    <s v="Plastic"/>
    <n v="104913.77031526745"/>
    <s v="NO"/>
    <s v="YES"/>
    <s v="&gt;0"/>
  </r>
  <r>
    <s v="DPAA1"/>
    <x v="0"/>
    <s v="40102"/>
    <x v="0"/>
    <s v="NTM0"/>
    <m/>
    <s v="2020"/>
    <s v="38000000"/>
    <s v="000038000000"/>
    <s v="000000089649"/>
    <s v="I"/>
    <s v="Dist-Services"/>
    <x v="3"/>
    <m/>
    <n v="1"/>
    <n v="2109.6"/>
    <n v="2.2599999999999999E-2"/>
    <n v="27"/>
    <s v="NORWICH "/>
    <s v="Plastic"/>
    <n v="2280.7294367693939"/>
    <s v="NO"/>
    <s v="YES"/>
    <s v="&gt;0"/>
  </r>
  <r>
    <s v="DPAA1"/>
    <x v="0"/>
    <s v="40102"/>
    <x v="0"/>
    <s v="OAB0"/>
    <m/>
    <s v="2020"/>
    <s v="38000000"/>
    <s v="000038000000"/>
    <s v="000000088627"/>
    <s v="I"/>
    <s v="Dist-Services"/>
    <x v="3"/>
    <m/>
    <n v="3"/>
    <n v="6328.81"/>
    <n v="2.2599999999999999E-2"/>
    <n v="27"/>
    <s v="OAKLAND "/>
    <s v="Plastic"/>
    <n v="6842.1991215019489"/>
    <s v="NO"/>
    <s v="YES"/>
    <s v="&gt;0"/>
  </r>
  <r>
    <s v="DPAA1"/>
    <x v="0"/>
    <s v="40102"/>
    <x v="0"/>
    <s v="OAV0"/>
    <m/>
    <s v="2020"/>
    <s v="38000000"/>
    <s v="000038000000"/>
    <s v="000000088628"/>
    <s v="I"/>
    <s v="Dist-Services"/>
    <x v="3"/>
    <m/>
    <n v="2"/>
    <n v="4219.21"/>
    <n v="2.2599999999999999E-2"/>
    <n v="27"/>
    <s v="OAKLAND "/>
    <s v="Plastic"/>
    <n v="4561.469684732554"/>
    <s v="NO"/>
    <s v="YES"/>
    <s v="&gt;0"/>
  </r>
  <r>
    <s v="DPAA1"/>
    <x v="0"/>
    <s v="40102"/>
    <x v="0"/>
    <s v="OCC0"/>
    <m/>
    <s v="2020"/>
    <s v="38000000"/>
    <s v="000038000000"/>
    <s v="000000088945"/>
    <s v="I"/>
    <s v="Dist-Services"/>
    <x v="3"/>
    <m/>
    <n v="2"/>
    <n v="4219.21"/>
    <n v="2.2599999999999999E-2"/>
    <n v="27"/>
    <s v="OIL CREEK "/>
    <s v="Plastic"/>
    <n v="4561.469684732554"/>
    <s v="NO"/>
    <s v="YES"/>
    <s v="&gt;0"/>
  </r>
  <r>
    <s v="DPAA1"/>
    <x v="0"/>
    <s v="40102"/>
    <x v="0"/>
    <s v="OCV9"/>
    <m/>
    <s v="2020"/>
    <s v="38000000"/>
    <s v="000038000000"/>
    <s v="000000089057"/>
    <s v="I"/>
    <s v="Dist-Services"/>
    <x v="3"/>
    <m/>
    <n v="54"/>
    <n v="113918.63"/>
    <n v="2.2599999999999999E-2"/>
    <n v="27"/>
    <s v="OIL CITY"/>
    <s v="Plastic"/>
    <n v="123159.63824300391"/>
    <s v="NO"/>
    <s v="YES"/>
    <s v="&gt;0"/>
  </r>
  <r>
    <s v="DPAA1"/>
    <x v="0"/>
    <s v="40102"/>
    <x v="0"/>
    <s v="OTM0"/>
    <m/>
    <s v="2020"/>
    <s v="38000000"/>
    <s v="000038000000"/>
    <s v="000000089314"/>
    <s v="I"/>
    <s v="Dist-Services"/>
    <x v="3"/>
    <m/>
    <n v="7"/>
    <n v="14767.23"/>
    <n v="2.2599999999999999E-2"/>
    <n v="27"/>
    <s v="OTTO"/>
    <s v="Plastic"/>
    <n v="15965.138490967056"/>
    <s v="NO"/>
    <s v="YES"/>
    <s v="&gt;0"/>
  </r>
  <r>
    <s v="DPAA1"/>
    <x v="0"/>
    <s v="40102"/>
    <x v="0"/>
    <s v="OVV0"/>
    <m/>
    <s v="2020"/>
    <s v="38000000"/>
    <s v="000038000000"/>
    <s v="000000088946"/>
    <s v="I"/>
    <s v="Dist-Services"/>
    <x v="3"/>
    <m/>
    <n v="2"/>
    <n v="4219.21"/>
    <n v="2.2599999999999999E-2"/>
    <n v="27"/>
    <s v="OIL CREEK "/>
    <s v="Plastic"/>
    <n v="4561.469684732554"/>
    <s v="NO"/>
    <s v="YES"/>
    <s v="&gt;0"/>
  </r>
  <r>
    <s v="DPAA1"/>
    <x v="0"/>
    <s v="40102"/>
    <x v="0"/>
    <s v="PAC0"/>
    <m/>
    <s v="2020"/>
    <s v="38000000"/>
    <s v="000038000000"/>
    <s v="000000089781"/>
    <s v="I"/>
    <s v="Dist-Services"/>
    <x v="3"/>
    <m/>
    <n v="4"/>
    <n v="8438.42"/>
    <n v="2.2599999999999999E-2"/>
    <n v="27"/>
    <s v="PAINT "/>
    <s v="Plastic"/>
    <n v="9122.939369465108"/>
    <s v="NO"/>
    <s v="YES"/>
    <s v="&gt;0"/>
  </r>
  <r>
    <s v="DPAA1"/>
    <x v="0"/>
    <s v="40102"/>
    <x v="0"/>
    <s v="PEM0"/>
    <m/>
    <s v="2020"/>
    <s v="38000000"/>
    <s v="000038000000"/>
    <s v="000000089058"/>
    <s v="I"/>
    <s v="Dist-Services"/>
    <x v="3"/>
    <m/>
    <n v="4"/>
    <n v="8438.42"/>
    <n v="2.2599999999999999E-2"/>
    <n v="27"/>
    <s v="PERRY "/>
    <s v="Plastic"/>
    <n v="9122.939369465108"/>
    <s v="NO"/>
    <s v="YES"/>
    <s v="&gt;0"/>
  </r>
  <r>
    <s v="DPAA1"/>
    <x v="0"/>
    <s v="40102"/>
    <x v="0"/>
    <s v="PFW0"/>
    <m/>
    <s v="2020"/>
    <s v="38000000"/>
    <s v="000038000000"/>
    <s v="000000088629"/>
    <s v="I"/>
    <s v="Dist-Services"/>
    <x v="3"/>
    <m/>
    <n v="2"/>
    <n v="4219.21"/>
    <n v="2.2599999999999999E-2"/>
    <n v="27"/>
    <s v="PITTSFIELD"/>
    <s v="Plastic"/>
    <n v="4561.469684732554"/>
    <s v="NO"/>
    <s v="YES"/>
    <s v="&gt;0"/>
  </r>
  <r>
    <s v="DPAA1"/>
    <x v="0"/>
    <s v="40102"/>
    <x v="0"/>
    <s v="PGW0"/>
    <m/>
    <s v="2020"/>
    <s v="38000000"/>
    <s v="000038000000"/>
    <s v="000000088947"/>
    <s v="I"/>
    <s v="Dist-Services"/>
    <x v="3"/>
    <m/>
    <n v="11"/>
    <n v="23205.65"/>
    <n v="2.2599999999999999E-2"/>
    <n v="27"/>
    <s v="PINE GROVE"/>
    <s v="Plastic"/>
    <n v="25088.077860432168"/>
    <s v="NO"/>
    <s v="YES"/>
    <s v="&gt;0"/>
  </r>
  <r>
    <s v="DPAA1"/>
    <x v="0"/>
    <s v="40102"/>
    <x v="0"/>
    <s v="PIV0"/>
    <m/>
    <s v="2020"/>
    <s v="38000000"/>
    <s v="000038000000"/>
    <s v="000000088630"/>
    <s v="I"/>
    <s v="Dist-Services"/>
    <x v="3"/>
    <m/>
    <n v="2"/>
    <n v="4219.21"/>
    <n v="2.2599999999999999E-2"/>
    <n v="27"/>
    <s v="PINEGROVE "/>
    <s v="Plastic"/>
    <n v="4561.469684732554"/>
    <s v="NO"/>
    <s v="YES"/>
    <s v="&gt;0"/>
  </r>
  <r>
    <s v="DPAA1"/>
    <x v="0"/>
    <s v="40102"/>
    <x v="0"/>
    <s v="PYM0"/>
    <m/>
    <s v="2020"/>
    <s v="38000000"/>
    <s v="000038000000"/>
    <s v="000000089059"/>
    <s v="I"/>
    <s v="Dist-Services"/>
    <x v="3"/>
    <m/>
    <n v="2"/>
    <n v="4219.21"/>
    <n v="2.2599999999999999E-2"/>
    <n v="27"/>
    <s v="PYMATUNING"/>
    <s v="Plastic"/>
    <n v="4561.469684732554"/>
    <s v="NO"/>
    <s v="YES"/>
    <s v="&gt;0"/>
  </r>
  <r>
    <s v="DPAA1"/>
    <x v="0"/>
    <s v="40102"/>
    <x v="0"/>
    <s v="RBE8"/>
    <m/>
    <s v="2020"/>
    <s v="38000000"/>
    <s v="000038000000"/>
    <s v="000000088631"/>
    <s v="I"/>
    <s v="Dist-Services"/>
    <x v="3"/>
    <m/>
    <n v="7"/>
    <n v="14614.48"/>
    <n v="2.2599999999999999E-2"/>
    <n v="27"/>
    <s v="RIDGWAY"/>
    <s v="Plastic"/>
    <n v="15799.997506199079"/>
    <s v="NO"/>
    <s v="YES"/>
    <s v="&gt;0"/>
  </r>
  <r>
    <s v="DPAA1"/>
    <x v="0"/>
    <s v="40102"/>
    <x v="0"/>
    <s v="REJ8"/>
    <m/>
    <s v="2020"/>
    <s v="38000000"/>
    <s v="000038000000"/>
    <s v="000000089650"/>
    <s v="I"/>
    <s v="Dist-Services"/>
    <x v="3"/>
    <m/>
    <n v="15"/>
    <n v="31644.07"/>
    <n v="2.2599999999999999E-2"/>
    <n v="27"/>
    <s v="REYNOLDSVILLE"/>
    <s v="Plastic"/>
    <n v="34211.017229897276"/>
    <s v="NO"/>
    <s v="YES"/>
    <s v="&gt;0"/>
  </r>
  <r>
    <s v="DPAA1"/>
    <x v="0"/>
    <s v="40102"/>
    <x v="0"/>
    <s v="RIC0"/>
    <m/>
    <s v="2020"/>
    <s v="38000000"/>
    <s v="000038000000"/>
    <s v="000000089405"/>
    <s v="I"/>
    <s v="Dist-Services"/>
    <x v="3"/>
    <m/>
    <n v="1"/>
    <n v="2109.6"/>
    <n v="2.2599999999999999E-2"/>
    <n v="27"/>
    <s v="RICHMOND"/>
    <s v="Plastic"/>
    <n v="2280.7294367693939"/>
    <s v="NO"/>
    <s v="YES"/>
    <s v="&gt;0"/>
  </r>
  <r>
    <s v="DPAA1"/>
    <x v="0"/>
    <s v="40102"/>
    <x v="0"/>
    <s v="RTE0"/>
    <m/>
    <s v="2020"/>
    <s v="38000000"/>
    <s v="000038000000"/>
    <s v="000000088948"/>
    <s v="I"/>
    <s v="Dist-Services"/>
    <x v="3"/>
    <m/>
    <n v="17"/>
    <n v="35863.269999999997"/>
    <n v="2.2599999999999999E-2"/>
    <n v="27"/>
    <s v="RIDGWAY "/>
    <s v="Plastic"/>
    <n v="38772.476103436056"/>
    <s v="NO"/>
    <s v="YES"/>
    <s v="&gt;0"/>
  </r>
  <r>
    <s v="DPAA1"/>
    <x v="0"/>
    <s v="40102"/>
    <x v="0"/>
    <s v="SAC0"/>
    <m/>
    <s v="2020"/>
    <s v="38000000"/>
    <s v="000038000000"/>
    <s v="000000088632"/>
    <s v="I"/>
    <s v="Dist-Services"/>
    <x v="3"/>
    <m/>
    <n v="30"/>
    <n v="63288.13"/>
    <n v="2.2599999999999999E-2"/>
    <n v="27"/>
    <s v="SADSBURY"/>
    <s v="Plastic"/>
    <n v="68422.023648600778"/>
    <s v="NO"/>
    <s v="YES"/>
    <s v="&gt;0"/>
  </r>
  <r>
    <s v="DPAA1"/>
    <x v="0"/>
    <s v="40102"/>
    <x v="0"/>
    <s v="SAV0"/>
    <m/>
    <s v="2020"/>
    <s v="38000000"/>
    <s v="000038000000"/>
    <s v="000000088633"/>
    <s v="I"/>
    <s v="Dist-Services"/>
    <x v="3"/>
    <m/>
    <n v="4"/>
    <n v="8438.42"/>
    <n v="2.2599999999999999E-2"/>
    <n v="27"/>
    <s v="SANDYCREEK"/>
    <s v="Plastic"/>
    <n v="9122.939369465108"/>
    <s v="NO"/>
    <s v="YES"/>
    <s v="&gt;0"/>
  </r>
  <r>
    <s v="DPAA1"/>
    <x v="0"/>
    <s v="40102"/>
    <x v="0"/>
    <s v="SBC8"/>
    <m/>
    <s v="2020"/>
    <s v="38000000"/>
    <s v="000038000000"/>
    <s v="000000088949"/>
    <s v="I"/>
    <s v="Dist-Services"/>
    <x v="3"/>
    <m/>
    <n v="1"/>
    <n v="2109.6"/>
    <n v="2.2599999999999999E-2"/>
    <n v="27"/>
    <s v="STRATTANVILLE"/>
    <s v="Plastic"/>
    <n v="2280.7294367693939"/>
    <s v="NO"/>
    <s v="YES"/>
    <s v="&gt;0"/>
  </r>
  <r>
    <s v="DPAA1"/>
    <x v="0"/>
    <s v="40102"/>
    <x v="0"/>
    <s v="SBE9"/>
    <m/>
    <s v="2020"/>
    <s v="38000000"/>
    <s v="000038000000"/>
    <s v="000000088634"/>
    <s v="I"/>
    <s v="Dist-Services"/>
    <x v="3"/>
    <m/>
    <n v="19"/>
    <n v="39368.370000000003"/>
    <n v="2.2599999999999999E-2"/>
    <n v="27"/>
    <s v="ST MARYS"/>
    <s v="Plastic"/>
    <n v="42561.907630180664"/>
    <s v="NO"/>
    <s v="YES"/>
    <s v="&gt;0"/>
  </r>
  <r>
    <s v="DPAA1"/>
    <x v="0"/>
    <s v="40102"/>
    <x v="0"/>
    <s v="SBM8"/>
    <m/>
    <s v="2020"/>
    <s v="38000000"/>
    <s v="000038000000"/>
    <s v="000000089315"/>
    <s v="I"/>
    <s v="Dist-Services"/>
    <x v="3"/>
    <m/>
    <n v="6"/>
    <n v="12657.63"/>
    <n v="2.2599999999999999E-2"/>
    <n v="27"/>
    <s v="SHARPSVILLE"/>
    <s v="Plastic"/>
    <n v="13684.409054197662"/>
    <s v="NO"/>
    <s v="YES"/>
    <s v="&gt;0"/>
  </r>
  <r>
    <s v="DPAA1"/>
    <x v="0"/>
    <s v="40102"/>
    <x v="0"/>
    <s v="SBW8"/>
    <m/>
    <s v="2020"/>
    <s v="38000000"/>
    <s v="000038000000"/>
    <s v="000000088635"/>
    <s v="I"/>
    <s v="Dist-Services"/>
    <x v="3"/>
    <m/>
    <n v="4"/>
    <n v="8438.42"/>
    <n v="2.2599999999999999E-2"/>
    <n v="27"/>
    <s v="SUGAR GROVE"/>
    <s v="Plastic"/>
    <n v="9122.939369465108"/>
    <s v="NO"/>
    <s v="YES"/>
    <s v="&gt;0"/>
  </r>
  <r>
    <s v="DPAA1"/>
    <x v="0"/>
    <s v="40102"/>
    <x v="0"/>
    <s v="SCE0"/>
    <m/>
    <s v="2020"/>
    <s v="38000000"/>
    <s v="000038000000"/>
    <s v="000000088950"/>
    <s v="I"/>
    <s v="Dist-Services"/>
    <x v="3"/>
    <m/>
    <n v="1"/>
    <n v="2109.6"/>
    <n v="2.2599999999999999E-2"/>
    <n v="27"/>
    <s v="SPRING CREEK"/>
    <s v="Plastic"/>
    <n v="2280.7294367693939"/>
    <s v="NO"/>
    <s v="YES"/>
    <s v="&gt;0"/>
  </r>
  <r>
    <s v="DPAA1"/>
    <x v="0"/>
    <s v="40102"/>
    <x v="0"/>
    <s v="SEM0"/>
    <m/>
    <s v="2020"/>
    <s v="38000000"/>
    <s v="000038000000"/>
    <s v="000000089782"/>
    <s v="I"/>
    <s v="Dist-Services"/>
    <x v="3"/>
    <m/>
    <n v="3"/>
    <n v="6328.81"/>
    <n v="2.2599999999999999E-2"/>
    <n v="27"/>
    <s v="SERGEANT"/>
    <s v="Plastic"/>
    <n v="6842.1991215019489"/>
    <s v="NO"/>
    <s v="YES"/>
    <s v="&gt;0"/>
  </r>
  <r>
    <s v="DPAA1"/>
    <x v="0"/>
    <s v="40102"/>
    <x v="0"/>
    <s v="SEW0"/>
    <m/>
    <s v="2020"/>
    <s v="38000000"/>
    <s v="000038000000"/>
    <s v="000000088951"/>
    <s v="I"/>
    <s v="Dist-Services"/>
    <x v="3"/>
    <m/>
    <n v="3"/>
    <n v="6328.81"/>
    <n v="2.2599999999999999E-2"/>
    <n v="27"/>
    <s v="SHEFFIELD "/>
    <s v="Plastic"/>
    <n v="6842.1991215019489"/>
    <s v="NO"/>
    <s v="YES"/>
    <s v="&gt;0"/>
  </r>
  <r>
    <s v="DPAA1"/>
    <x v="0"/>
    <s v="40102"/>
    <x v="0"/>
    <s v="SHC0"/>
    <m/>
    <s v="2020"/>
    <s v="38000000"/>
    <s v="000038000000"/>
    <s v="000000089060"/>
    <s v="I"/>
    <s v="Dist-Services"/>
    <x v="3"/>
    <m/>
    <n v="3"/>
    <n v="6328.81"/>
    <n v="2.2599999999999999E-2"/>
    <n v="27"/>
    <s v="SHIPPEN "/>
    <s v="Plastic"/>
    <n v="6842.1991215019489"/>
    <s v="NO"/>
    <s v="YES"/>
    <s v="&gt;0"/>
  </r>
  <r>
    <s v="DPAA1"/>
    <x v="0"/>
    <s v="40102"/>
    <x v="0"/>
    <s v="SMC0"/>
    <m/>
    <s v="2020"/>
    <s v="38000000"/>
    <s v="000038000000"/>
    <s v="000000089061"/>
    <s v="I"/>
    <s v="Dist-Services"/>
    <x v="3"/>
    <m/>
    <n v="2"/>
    <n v="4219.21"/>
    <n v="2.2599999999999999E-2"/>
    <n v="27"/>
    <s v="SUMMIT"/>
    <s v="Plastic"/>
    <n v="4561.469684732554"/>
    <s v="NO"/>
    <s v="YES"/>
    <s v="&gt;0"/>
  </r>
  <r>
    <s v="DPAA1"/>
    <x v="0"/>
    <s v="40102"/>
    <x v="0"/>
    <s v="SME0"/>
    <m/>
    <s v="2020"/>
    <s v="38000000"/>
    <s v="000038000000"/>
    <s v="000000088636"/>
    <s v="I"/>
    <s v="Dist-Services"/>
    <x v="3"/>
    <m/>
    <n v="11"/>
    <n v="23205.65"/>
    <n v="2.2599999999999999E-2"/>
    <n v="27"/>
    <s v="SUMMIT"/>
    <s v="Plastic"/>
    <n v="25088.077860432168"/>
    <s v="NO"/>
    <s v="YES"/>
    <s v="&gt;0"/>
  </r>
  <r>
    <s v="DPAA1"/>
    <x v="0"/>
    <s v="40102"/>
    <x v="0"/>
    <s v="SMM8"/>
    <m/>
    <s v="2020"/>
    <s v="38000000"/>
    <s v="000038000000"/>
    <s v="000000089062"/>
    <s v="I"/>
    <s v="Dist-Services"/>
    <x v="3"/>
    <m/>
    <n v="1"/>
    <n v="2109.6"/>
    <n v="2.2599999999999999E-2"/>
    <n v="27"/>
    <s v="SMETHPORT"/>
    <s v="Plastic"/>
    <n v="2280.7294367693939"/>
    <s v="NO"/>
    <s v="YES"/>
    <s v="&gt;0"/>
  </r>
  <r>
    <s v="DPAA1"/>
    <x v="0"/>
    <s v="40102"/>
    <x v="0"/>
    <s v="SNC0"/>
    <m/>
    <s v="2020"/>
    <s v="38000000"/>
    <s v="000038000000"/>
    <s v="000000089651"/>
    <s v="I"/>
    <s v="Dist-Services"/>
    <x v="3"/>
    <m/>
    <n v="6"/>
    <n v="12657.63"/>
    <n v="2.2599999999999999E-2"/>
    <n v="27"/>
    <s v="STEUBEN "/>
    <s v="Plastic"/>
    <n v="13684.409054197662"/>
    <s v="NO"/>
    <s v="YES"/>
    <s v="&gt;0"/>
  </r>
  <r>
    <s v="DPAA1"/>
    <x v="0"/>
    <s v="40102"/>
    <x v="0"/>
    <s v="SNJ0"/>
    <m/>
    <s v="2020"/>
    <s v="38000000"/>
    <s v="000038000000"/>
    <s v="000000088637"/>
    <s v="I"/>
    <s v="Dist-Services"/>
    <x v="3"/>
    <m/>
    <n v="15"/>
    <n v="31644.07"/>
    <n v="2.2599999999999999E-2"/>
    <n v="27"/>
    <s v="SNYDER"/>
    <s v="Plastic"/>
    <n v="34211.017229897276"/>
    <s v="NO"/>
    <s v="YES"/>
    <s v="&gt;0"/>
  </r>
  <r>
    <s v="DPAA1"/>
    <x v="0"/>
    <s v="40102"/>
    <x v="0"/>
    <s v="SNM9"/>
    <m/>
    <s v="2020"/>
    <s v="38000000"/>
    <s v="000038000000"/>
    <s v="000000088638"/>
    <s v="I"/>
    <s v="Dist-Services"/>
    <x v="3"/>
    <m/>
    <n v="138"/>
    <n v="291125.40000000002"/>
    <n v="2.2599999999999999E-2"/>
    <n v="27"/>
    <s v="SHARON"/>
    <s v="Plastic"/>
    <n v="314741.31094580237"/>
    <s v="NO"/>
    <s v="YES"/>
    <s v="&gt;0"/>
  </r>
  <r>
    <s v="DPAA1"/>
    <x v="0"/>
    <s v="40102"/>
    <x v="0"/>
    <s v="SPE0"/>
    <m/>
    <s v="2020"/>
    <s v="38000000"/>
    <s v="000038000000"/>
    <s v="000000088952"/>
    <s v="I"/>
    <s v="Dist-Services"/>
    <x v="3"/>
    <m/>
    <n v="9"/>
    <n v="18986.439999999999"/>
    <n v="2.2599999999999999E-2"/>
    <n v="27"/>
    <s v="SPRINGFIELD "/>
    <s v="Plastic"/>
    <n v="20526.60817569961"/>
    <s v="NO"/>
    <s v="YES"/>
    <s v="&gt;0"/>
  </r>
  <r>
    <s v="DPAA1"/>
    <x v="0"/>
    <s v="40102"/>
    <x v="0"/>
    <s v="SPM0"/>
    <m/>
    <s v="2020"/>
    <s v="38000000"/>
    <s v="000038000000"/>
    <s v="000000088639"/>
    <s v="I"/>
    <s v="Dist-Services"/>
    <x v="3"/>
    <m/>
    <n v="3"/>
    <n v="6328.81"/>
    <n v="2.2599999999999999E-2"/>
    <n v="27"/>
    <s v="SOUTH PYMATUNING"/>
    <s v="Plastic"/>
    <n v="6842.1991215019489"/>
    <s v="NO"/>
    <s v="YES"/>
    <s v="&gt;0"/>
  </r>
  <r>
    <s v="DPAA1"/>
    <x v="0"/>
    <s v="40102"/>
    <x v="0"/>
    <s v="SSC0"/>
    <m/>
    <s v="2020"/>
    <s v="38000000"/>
    <s v="000038000000"/>
    <s v="000000089063"/>
    <s v="I"/>
    <s v="Dist-Services"/>
    <x v="3"/>
    <m/>
    <n v="1"/>
    <n v="2109.6"/>
    <n v="2.2599999999999999E-2"/>
    <n v="27"/>
    <s v="SOUTH SHENANGO"/>
    <s v="Plastic"/>
    <n v="2280.7294367693939"/>
    <s v="NO"/>
    <s v="YES"/>
    <s v="&gt;0"/>
  </r>
  <r>
    <s v="DPAA1"/>
    <x v="0"/>
    <s v="40102"/>
    <x v="0"/>
    <s v="STC0"/>
    <m/>
    <s v="2020"/>
    <s v="38000000"/>
    <s v="000038000000"/>
    <s v="000000088953"/>
    <s v="I"/>
    <s v="Dist-Services"/>
    <x v="3"/>
    <m/>
    <n v="1"/>
    <n v="2109.6"/>
    <n v="2.2599999999999999E-2"/>
    <n v="27"/>
    <s v="SPRING"/>
    <s v="Plastic"/>
    <n v="2280.7294367693939"/>
    <s v="NO"/>
    <s v="YES"/>
    <s v="&gt;0"/>
  </r>
  <r>
    <s v="DPAA1"/>
    <x v="0"/>
    <s v="40102"/>
    <x v="0"/>
    <s v="STM0"/>
    <m/>
    <s v="2020"/>
    <s v="38000000"/>
    <s v="000038000000"/>
    <s v="000000088954"/>
    <s v="I"/>
    <s v="Dist-Services"/>
    <x v="3"/>
    <m/>
    <n v="5"/>
    <n v="10548.02"/>
    <n v="2.2599999999999999E-2"/>
    <n v="27"/>
    <s v="SHENANGO"/>
    <s v="Plastic"/>
    <n v="11403.668806234502"/>
    <s v="NO"/>
    <s v="YES"/>
    <s v="&gt;0"/>
  </r>
  <r>
    <s v="DPAA1"/>
    <x v="0"/>
    <s v="40102"/>
    <x v="0"/>
    <s v="STW0"/>
    <m/>
    <s v="2020"/>
    <s v="38000000"/>
    <s v="000038000000"/>
    <s v="000000089553"/>
    <s v="I"/>
    <s v="Dist-Services"/>
    <x v="3"/>
    <m/>
    <n v="7"/>
    <n v="14767.23"/>
    <n v="2.2599999999999999E-2"/>
    <n v="27"/>
    <s v="SUGAR GROVE "/>
    <s v="Plastic"/>
    <n v="15965.138490967056"/>
    <s v="NO"/>
    <s v="YES"/>
    <s v="&gt;0"/>
  </r>
  <r>
    <s v="DPAA1"/>
    <x v="0"/>
    <s v="40102"/>
    <x v="0"/>
    <s v="SUV8"/>
    <m/>
    <s v="2020"/>
    <s v="38000000"/>
    <s v="000038000000"/>
    <s v="000000088640"/>
    <s v="I"/>
    <s v="Dist-Services"/>
    <x v="3"/>
    <m/>
    <n v="66"/>
    <n v="139233.89000000001"/>
    <n v="2.2599999999999999E-2"/>
    <n v="27"/>
    <s v="SUGAR CREEK"/>
    <s v="Plastic"/>
    <n v="150528.45635139925"/>
    <s v="NO"/>
    <s v="YES"/>
    <s v="&gt;0"/>
  </r>
  <r>
    <s v="DPAA1"/>
    <x v="0"/>
    <s v="40102"/>
    <x v="0"/>
    <s v="SYC0"/>
    <m/>
    <s v="2020"/>
    <s v="38000000"/>
    <s v="000038000000"/>
    <s v="000000088641"/>
    <s v="I"/>
    <s v="Dist-Services"/>
    <x v="3"/>
    <m/>
    <n v="40"/>
    <n v="84384.18"/>
    <n v="2.2599999999999999E-2"/>
    <n v="27"/>
    <s v="SANDY "/>
    <s v="Plastic"/>
    <n v="91229.372072263548"/>
    <s v="NO"/>
    <s v="YES"/>
    <s v="&gt;0"/>
  </r>
  <r>
    <s v="DPAA1"/>
    <x v="0"/>
    <s v="40102"/>
    <x v="0"/>
    <s v="TIC9"/>
    <m/>
    <s v="2020"/>
    <s v="38000000"/>
    <s v="000038000000"/>
    <s v="000000089316"/>
    <s v="I"/>
    <s v="Dist-Services"/>
    <x v="3"/>
    <m/>
    <n v="26"/>
    <n v="54849.71"/>
    <n v="2.2599999999999999E-2"/>
    <n v="27"/>
    <s v="TITUSVILLE"/>
    <s v="Plastic"/>
    <n v="59299.08427913567"/>
    <s v="NO"/>
    <s v="YES"/>
    <s v="&gt;0"/>
  </r>
  <r>
    <s v="DPAA1"/>
    <x v="0"/>
    <s v="40102"/>
    <x v="0"/>
    <s v="TOC8"/>
    <m/>
    <s v="2020"/>
    <s v="38000000"/>
    <s v="000038000000"/>
    <s v="000000089406"/>
    <s v="D"/>
    <s v="Dist-Services"/>
    <x v="3"/>
    <m/>
    <n v="0"/>
    <n v="0"/>
    <n v="2.2599999999999999E-2"/>
    <n v="27"/>
    <s v="TOWNVILLE"/>
    <s v="Plastic"/>
    <n v="0"/>
    <s v="YES"/>
    <s v="NO"/>
    <s v="=0"/>
  </r>
  <r>
    <s v="DPAA1"/>
    <x v="0"/>
    <s v="40102"/>
    <x v="0"/>
    <s v="UCE8"/>
    <m/>
    <s v="2020"/>
    <s v="38000000"/>
    <s v="000038000000"/>
    <s v="000000088955"/>
    <s v="I"/>
    <s v="Dist-Services"/>
    <x v="3"/>
    <m/>
    <n v="11"/>
    <n v="23205.65"/>
    <n v="2.2599999999999999E-2"/>
    <n v="27"/>
    <s v="UNION CITY "/>
    <s v="Plastic"/>
    <n v="25088.077860432168"/>
    <s v="NO"/>
    <s v="YES"/>
    <s v="&gt;0"/>
  </r>
  <r>
    <s v="DPAA1"/>
    <x v="0"/>
    <s v="40102"/>
    <x v="0"/>
    <s v="UTE0"/>
    <m/>
    <s v="2020"/>
    <s v="38000000"/>
    <s v="000038000000"/>
    <s v="000000089064"/>
    <s v="I"/>
    <s v="Dist-Services"/>
    <x v="3"/>
    <m/>
    <n v="1"/>
    <n v="2109.6"/>
    <n v="2.2599999999999999E-2"/>
    <n v="27"/>
    <s v="UNION "/>
    <s v="Plastic"/>
    <n v="2280.7294367693939"/>
    <s v="NO"/>
    <s v="YES"/>
    <s v="&gt;0"/>
  </r>
  <r>
    <s v="DPAA1"/>
    <x v="0"/>
    <s v="40102"/>
    <x v="0"/>
    <s v="UTJ0"/>
    <m/>
    <s v="2020"/>
    <s v="38000000"/>
    <s v="000038000000"/>
    <s v="000000089600"/>
    <s v="I"/>
    <s v="Dist-Services"/>
    <x v="3"/>
    <m/>
    <n v="2"/>
    <n v="4219.21"/>
    <n v="2.2599999999999999E-2"/>
    <n v="27"/>
    <s v="UNION "/>
    <s v="Plastic"/>
    <n v="4561.469684732554"/>
    <s v="NO"/>
    <s v="YES"/>
    <s v="&gt;0"/>
  </r>
  <r>
    <s v="DPAA1"/>
    <x v="0"/>
    <s v="40102"/>
    <x v="0"/>
    <s v="UTV8"/>
    <m/>
    <s v="2020"/>
    <s v="38000000"/>
    <s v="000038000000"/>
    <s v="000000088642"/>
    <s v="I"/>
    <s v="Dist-Services"/>
    <x v="3"/>
    <m/>
    <n v="1"/>
    <n v="2109.6"/>
    <n v="2.2599999999999999E-2"/>
    <n v="27"/>
    <s v="UTICA"/>
    <s v="Plastic"/>
    <n v="2280.7294367693939"/>
    <s v="NO"/>
    <s v="YES"/>
    <s v="&gt;0"/>
  </r>
  <r>
    <s v="DPAA1"/>
    <x v="0"/>
    <s v="40102"/>
    <x v="0"/>
    <s v="VEC0"/>
    <m/>
    <s v="2020"/>
    <s v="38000000"/>
    <s v="000038000000"/>
    <s v="000000088643"/>
    <s v="I"/>
    <s v="Dist-Services"/>
    <x v="3"/>
    <m/>
    <n v="10"/>
    <n v="21096.04"/>
    <n v="2.2599999999999999E-2"/>
    <n v="27"/>
    <s v="VERNON"/>
    <s v="Plastic"/>
    <n v="22807.337612469004"/>
    <s v="NO"/>
    <s v="YES"/>
    <s v="&gt;0"/>
  </r>
  <r>
    <s v="DPAA1"/>
    <x v="0"/>
    <s v="40102"/>
    <x v="0"/>
    <s v="VGE0"/>
    <m/>
    <s v="2020"/>
    <s v="38000000"/>
    <s v="000038000000"/>
    <s v="000000089837"/>
    <s v="I"/>
    <s v="Dist-Services"/>
    <x v="3"/>
    <m/>
    <n v="1"/>
    <n v="2109.6"/>
    <n v="2.2599999999999999E-2"/>
    <n v="27"/>
    <s v="VENANGO "/>
    <s v="Plastic"/>
    <n v="2280.7294367693939"/>
    <s v="NO"/>
    <s v="YES"/>
    <s v="&gt;0"/>
  </r>
  <r>
    <s v="DPAA1"/>
    <x v="0"/>
    <s v="40102"/>
    <x v="0"/>
    <s v="WAA0"/>
    <m/>
    <s v="2020"/>
    <s v="38000000"/>
    <s v="000038000000"/>
    <s v="000000089601"/>
    <s v="I"/>
    <s v="Dist-Services"/>
    <x v="3"/>
    <m/>
    <n v="1"/>
    <n v="2109.6"/>
    <n v="2.2599999999999999E-2"/>
    <n v="27"/>
    <s v="WASHINGTON"/>
    <s v="Plastic"/>
    <n v="2280.7294367693939"/>
    <s v="NO"/>
    <s v="YES"/>
    <s v="&gt;0"/>
  </r>
  <r>
    <s v="DPAA1"/>
    <x v="0"/>
    <s v="40102"/>
    <x v="0"/>
    <s v="WBE8"/>
    <m/>
    <s v="2020"/>
    <s v="38000000"/>
    <s v="000038000000"/>
    <s v="000000088644"/>
    <s v="I"/>
    <s v="Dist-Services"/>
    <x v="3"/>
    <m/>
    <n v="8"/>
    <n v="16876.84"/>
    <n v="2.2599999999999999E-2"/>
    <n v="27"/>
    <s v="WATERFORD"/>
    <s v="Plastic"/>
    <n v="18245.878738930216"/>
    <s v="NO"/>
    <s v="YES"/>
    <s v="&gt;0"/>
  </r>
  <r>
    <s v="DPAA1"/>
    <x v="0"/>
    <s v="40102"/>
    <x v="0"/>
    <s v="WEC0"/>
    <m/>
    <s v="2020"/>
    <s v="38000000"/>
    <s v="000038000000"/>
    <s v="000000088645"/>
    <s v="I"/>
    <s v="Dist-Services"/>
    <x v="3"/>
    <m/>
    <n v="1"/>
    <n v="2109.6"/>
    <n v="2.2599999999999999E-2"/>
    <n v="27"/>
    <s v="WEST SHENANGO "/>
    <s v="Plastic"/>
    <n v="2280.7294367693939"/>
    <s v="NO"/>
    <s v="YES"/>
    <s v="&gt;0"/>
  </r>
  <r>
    <s v="DPAA1"/>
    <x v="0"/>
    <s v="40102"/>
    <x v="0"/>
    <s v="WHE0"/>
    <m/>
    <s v="2020"/>
    <s v="38000000"/>
    <s v="000038000000"/>
    <s v="000000089065"/>
    <s v="I"/>
    <s v="Dist-Services"/>
    <x v="3"/>
    <m/>
    <n v="7"/>
    <n v="14767.23"/>
    <n v="2.2599999999999999E-2"/>
    <n v="27"/>
    <s v="WASHINGTON"/>
    <s v="Plastic"/>
    <n v="15965.138490967056"/>
    <s v="NO"/>
    <s v="YES"/>
    <s v="&gt;0"/>
  </r>
  <r>
    <s v="DPAA1"/>
    <x v="0"/>
    <s v="40102"/>
    <x v="0"/>
    <s v="WHM8"/>
    <m/>
    <s v="2020"/>
    <s v="38000000"/>
    <s v="000038000000"/>
    <s v="000000089317"/>
    <s v="I"/>
    <s v="Dist-Services"/>
    <x v="3"/>
    <m/>
    <n v="35"/>
    <n v="73836.149999999994"/>
    <n v="2.2599999999999999E-2"/>
    <n v="27"/>
    <s v="WHEATLAND"/>
    <s v="Plastic"/>
    <n v="79825.692454835269"/>
    <s v="NO"/>
    <s v="YES"/>
    <s v="&gt;0"/>
  </r>
  <r>
    <s v="DPAA1"/>
    <x v="0"/>
    <s v="40102"/>
    <x v="0"/>
    <s v="WIJ0"/>
    <m/>
    <s v="2020"/>
    <s v="38000000"/>
    <s v="000038000000"/>
    <s v="000000088956"/>
    <s v="I"/>
    <s v="Dist-Services"/>
    <x v="3"/>
    <m/>
    <n v="1"/>
    <n v="2109.6"/>
    <n v="2.2599999999999999E-2"/>
    <n v="27"/>
    <s v="WINSLOW "/>
    <s v="Plastic"/>
    <n v="2280.7294367693939"/>
    <s v="NO"/>
    <s v="YES"/>
    <s v="&gt;0"/>
  </r>
  <r>
    <s v="DPAA1"/>
    <x v="0"/>
    <s v="40102"/>
    <x v="0"/>
    <s v="WMC0"/>
    <m/>
    <s v="2020"/>
    <s v="38000000"/>
    <s v="000038000000"/>
    <s v="000000088646"/>
    <s v="I"/>
    <s v="Dist-Services"/>
    <x v="3"/>
    <m/>
    <n v="23"/>
    <n v="48520.9"/>
    <n v="2.2599999999999999E-2"/>
    <n v="27"/>
    <s v="WEST MEAD "/>
    <s v="Plastic"/>
    <n v="52456.885157633726"/>
    <s v="NO"/>
    <s v="YES"/>
    <s v="&gt;0"/>
  </r>
  <r>
    <s v="DPAA1"/>
    <x v="0"/>
    <s v="40102"/>
    <x v="0"/>
    <s v="WMM8"/>
    <m/>
    <s v="2020"/>
    <s v="38000000"/>
    <s v="000038000000"/>
    <s v="000000088957"/>
    <s v="I"/>
    <s v="Dist-Services"/>
    <x v="3"/>
    <m/>
    <n v="1"/>
    <n v="2109.6"/>
    <n v="2.2599999999999999E-2"/>
    <n v="27"/>
    <s v="WEST MIDDLESEX "/>
    <s v="Plastic"/>
    <n v="2280.7294367693939"/>
    <s v="NO"/>
    <s v="YES"/>
    <s v="&gt;0"/>
  </r>
  <r>
    <s v="DPAA1"/>
    <x v="0"/>
    <s v="40102"/>
    <x v="0"/>
    <s v="WRW9"/>
    <m/>
    <s v="2020"/>
    <s v="38000000"/>
    <s v="000038000000"/>
    <s v="000000088647"/>
    <s v="I"/>
    <s v="Dist-Services"/>
    <x v="3"/>
    <m/>
    <n v="81"/>
    <n v="171687.03"/>
    <n v="2.2599999999999999E-2"/>
    <n v="27"/>
    <s v="WARREN"/>
    <s v="Plastic"/>
    <n v="185614.17483528162"/>
    <s v="NO"/>
    <s v="YES"/>
    <s v="&gt;0"/>
  </r>
  <r>
    <s v="DPAA1"/>
    <x v="0"/>
    <s v="40102"/>
    <x v="0"/>
    <s v="WSJ0"/>
    <m/>
    <s v="2020"/>
    <s v="38000000"/>
    <s v="000038000000"/>
    <s v="000000088648"/>
    <s v="I"/>
    <s v="Dist-Services"/>
    <x v="3"/>
    <m/>
    <n v="7"/>
    <n v="14767.23"/>
    <n v="2.2599999999999999E-2"/>
    <n v="27"/>
    <s v="WASHINGTON"/>
    <s v="Plastic"/>
    <n v="15965.138490967056"/>
    <s v="NO"/>
    <s v="YES"/>
    <s v="&gt;0"/>
  </r>
  <r>
    <s v="DPAA1"/>
    <x v="0"/>
    <s v="40102"/>
    <x v="0"/>
    <s v="WSM0"/>
    <m/>
    <s v="2020"/>
    <s v="38000000"/>
    <s v="000038000000"/>
    <s v="000000088649"/>
    <s v="I"/>
    <s v="Dist-Services"/>
    <x v="3"/>
    <m/>
    <n v="10"/>
    <n v="21096.04"/>
    <n v="2.2599999999999999E-2"/>
    <n v="27"/>
    <s v="WEST SALEM"/>
    <s v="Plastic"/>
    <n v="22807.337612469004"/>
    <s v="NO"/>
    <s v="YES"/>
    <s v="&gt;0"/>
  </r>
  <r>
    <s v="DPAA1"/>
    <x v="0"/>
    <s v="40102"/>
    <x v="0"/>
    <s v="WTE0"/>
    <m/>
    <s v="2020"/>
    <s v="38000000"/>
    <s v="000038000000"/>
    <s v="000000088650"/>
    <s v="I"/>
    <s v="Dist-Services"/>
    <x v="3"/>
    <m/>
    <n v="1"/>
    <n v="2109.6"/>
    <n v="2.2599999999999999E-2"/>
    <n v="27"/>
    <s v="WATERFORD "/>
    <s v="Plastic"/>
    <n v="2280.7294367693939"/>
    <s v="NO"/>
    <s v="YES"/>
    <s v="&gt;0"/>
  </r>
  <r>
    <s v="DPAA1"/>
    <x v="0"/>
    <s v="40102"/>
    <x v="0"/>
    <s v="WVE8"/>
    <m/>
    <s v="2020"/>
    <s v="38000000"/>
    <s v="000038000000"/>
    <s v="000000088651"/>
    <s v="I"/>
    <s v="Dist-Services"/>
    <x v="3"/>
    <m/>
    <n v="56"/>
    <n v="118137.84"/>
    <n v="2.2599999999999999E-2"/>
    <n v="27"/>
    <s v="WESLEYVILLE"/>
    <s v="Plastic"/>
    <n v="127721.10792773645"/>
    <s v="NO"/>
    <s v="YES"/>
    <s v="&gt;0"/>
  </r>
  <r>
    <s v="DPAA1"/>
    <x v="0"/>
    <s v="40102"/>
    <x v="0"/>
    <s v="WYE0"/>
    <m/>
    <s v="2020"/>
    <s v="38000000"/>
    <s v="000038000000"/>
    <s v="000000088652"/>
    <s v="I"/>
    <s v="Dist-Services"/>
    <x v="3"/>
    <m/>
    <n v="12"/>
    <n v="25315.25"/>
    <n v="2.2599999999999999E-2"/>
    <n v="27"/>
    <s v="WAYNE "/>
    <s v="Plastic"/>
    <n v="27368.807297201558"/>
    <s v="NO"/>
    <s v="YES"/>
    <s v="&gt;0"/>
  </r>
  <r>
    <s v="DPAA1"/>
    <x v="0"/>
    <s v="40102"/>
    <x v="0"/>
    <s v="YOW8"/>
    <m/>
    <s v="2020"/>
    <s v="38000000"/>
    <s v="000038000000"/>
    <s v="000000089318"/>
    <s v="I"/>
    <s v="Dist-Services"/>
    <x v="3"/>
    <m/>
    <n v="26"/>
    <n v="54849.71"/>
    <n v="2.2599999999999999E-2"/>
    <n v="27"/>
    <s v="YOUNGSVILLE"/>
    <s v="Plastic"/>
    <n v="59299.08427913567"/>
    <s v="NO"/>
    <s v="YES"/>
    <s v="&gt;0"/>
  </r>
  <r>
    <s v="DPAA1"/>
    <x v="0"/>
    <s v="40102"/>
    <x v="0"/>
    <s v="ALE8"/>
    <m/>
    <s v="2021"/>
    <s v="38000000"/>
    <s v="000038000000"/>
    <s v="000000092938"/>
    <s v="I"/>
    <s v="Dist-Services"/>
    <x v="3"/>
    <m/>
    <n v="35"/>
    <n v="105513.1"/>
    <n v="2.2599999999999999E-2"/>
    <n v="15"/>
    <s v="ALBION "/>
    <s v="Plastic"/>
    <n v="109681.87370572207"/>
    <s v="NO"/>
    <s v="YES"/>
    <s v="&gt;0"/>
  </r>
  <r>
    <s v="DPAA1"/>
    <x v="0"/>
    <s v="40102"/>
    <x v="0"/>
    <s v="BAF0"/>
    <m/>
    <s v="2021"/>
    <s v="38000000"/>
    <s v="000038000000"/>
    <s v="000000093062"/>
    <s v="I"/>
    <s v="Dist-Services"/>
    <x v="3"/>
    <m/>
    <n v="1"/>
    <n v="3988.85"/>
    <n v="2.2599999999999999E-2"/>
    <n v="15"/>
    <s v="BARNETT "/>
    <s v="Plastic"/>
    <n v="4146.4476158038142"/>
    <s v="NO"/>
    <s v="YES"/>
    <s v="&gt;0"/>
  </r>
  <r>
    <s v="DPAA1"/>
    <x v="0"/>
    <s v="40102"/>
    <x v="0"/>
    <s v="BBA0"/>
    <m/>
    <s v="2021"/>
    <s v="38000000"/>
    <s v="000038000000"/>
    <s v="000000090120"/>
    <s v="I"/>
    <s v="Dist-Services"/>
    <x v="3"/>
    <m/>
    <n v="3"/>
    <n v="7394.78"/>
    <n v="2.2599999999999999E-2"/>
    <n v="15"/>
    <s v="BRADYS BEND "/>
    <s v="Plastic"/>
    <n v="7686.9443324250678"/>
    <s v="NO"/>
    <s v="YES"/>
    <s v="&gt;0"/>
  </r>
  <r>
    <s v="DPAA1"/>
    <x v="0"/>
    <s v="40102"/>
    <x v="0"/>
    <s v="BBJ8"/>
    <m/>
    <s v="2021"/>
    <s v="38000000"/>
    <s v="000038000000"/>
    <s v="000000092486"/>
    <s v="I"/>
    <s v="Dist-Services"/>
    <x v="3"/>
    <m/>
    <n v="33"/>
    <n v="62835.199999999997"/>
    <n v="2.2599999999999999E-2"/>
    <n v="15"/>
    <s v="BROOKVILLE "/>
    <s v="Plastic"/>
    <n v="65317.78964577656"/>
    <s v="NO"/>
    <s v="YES"/>
    <s v="&gt;0"/>
  </r>
  <r>
    <s v="DPAA1"/>
    <x v="0"/>
    <s v="40102"/>
    <x v="0"/>
    <s v="BCM9"/>
    <m/>
    <s v="2021"/>
    <s v="38000000"/>
    <s v="000038000000"/>
    <s v="000000092563"/>
    <s v="I"/>
    <s v="Dist-Services"/>
    <x v="3"/>
    <m/>
    <n v="26"/>
    <n v="92918.19"/>
    <n v="2.2599999999999999E-2"/>
    <n v="15"/>
    <s v="BRADFORD"/>
    <s v="Plastic"/>
    <n v="96589.344645776568"/>
    <s v="NO"/>
    <s v="YES"/>
    <s v="&gt;0"/>
  </r>
  <r>
    <s v="DPAA1"/>
    <x v="0"/>
    <s v="40102"/>
    <x v="0"/>
    <s v="BRC0"/>
    <m/>
    <s v="2021"/>
    <s v="38000000"/>
    <s v="000038000000"/>
    <s v="000000090260"/>
    <s v="I"/>
    <s v="Dist-Services"/>
    <x v="3"/>
    <m/>
    <n v="8"/>
    <n v="26015.75"/>
    <n v="2.2599999999999999E-2"/>
    <n v="15"/>
    <s v="BRADY "/>
    <s v="Plastic"/>
    <n v="27043.620231607627"/>
    <s v="NO"/>
    <s v="YES"/>
    <s v="&gt;0"/>
  </r>
  <r>
    <s v="DPAA1"/>
    <x v="0"/>
    <s v="40102"/>
    <x v="0"/>
    <s v="BTM0"/>
    <m/>
    <s v="2021"/>
    <s v="38000000"/>
    <s v="000038000000"/>
    <s v="000000092290"/>
    <s v="I"/>
    <s v="Dist-Services"/>
    <x v="3"/>
    <m/>
    <n v="2"/>
    <n v="5198.01"/>
    <n v="2.2599999999999999E-2"/>
    <n v="15"/>
    <s v="BRADFORD"/>
    <s v="Plastic"/>
    <n v="5403.3809673024525"/>
    <s v="NO"/>
    <s v="YES"/>
    <s v="&gt;0"/>
  </r>
  <r>
    <s v="DPAA1"/>
    <x v="0"/>
    <s v="40102"/>
    <x v="0"/>
    <s v="BVC8"/>
    <m/>
    <s v="2021"/>
    <s v="38000000"/>
    <s v="000038000000"/>
    <s v="000000092291"/>
    <s v="I"/>
    <s v="Dist-Services"/>
    <x v="3"/>
    <m/>
    <n v="6"/>
    <n v="17413.28"/>
    <n v="2.2599999999999999E-2"/>
    <n v="15"/>
    <s v="BLOOMING VALLEY"/>
    <s v="Plastic"/>
    <n v="18101.270626702997"/>
    <s v="NO"/>
    <s v="YES"/>
    <s v="&gt;0"/>
  </r>
  <r>
    <s v="DPAA1"/>
    <x v="0"/>
    <s v="40102"/>
    <x v="0"/>
    <s v="CBC8"/>
    <m/>
    <s v="2021"/>
    <s v="38000000"/>
    <s v="000038000000"/>
    <s v="000000090121"/>
    <s v="I"/>
    <s v="Dist-Services"/>
    <x v="3"/>
    <m/>
    <n v="90"/>
    <n v="225446.72"/>
    <n v="2.2599999999999999E-2"/>
    <n v="15"/>
    <s v="CLARION"/>
    <s v="Plastic"/>
    <n v="234354.01547683924"/>
    <s v="NO"/>
    <s v="YES"/>
    <s v="&gt;0"/>
  </r>
  <r>
    <s v="DPAA1"/>
    <x v="0"/>
    <s v="40102"/>
    <x v="0"/>
    <s v="CBW0"/>
    <m/>
    <s v="2021"/>
    <s v="38000000"/>
    <s v="000038000000"/>
    <s v="000000092404"/>
    <s v="I"/>
    <s v="Dist-Services"/>
    <x v="3"/>
    <m/>
    <n v="9"/>
    <n v="20662.2"/>
    <n v="2.2599999999999999E-2"/>
    <n v="15"/>
    <s v="COLUMBUS"/>
    <s v="Plastic"/>
    <n v="21478.553950953679"/>
    <s v="NO"/>
    <s v="YES"/>
    <s v="&gt;0"/>
  </r>
  <r>
    <s v="DPAA1"/>
    <x v="0"/>
    <s v="40102"/>
    <x v="0"/>
    <s v="CCB0"/>
    <m/>
    <s v="2021"/>
    <s v="38000000"/>
    <s v="000038000000"/>
    <s v="000000092564"/>
    <s v="I"/>
    <s v="Dist-Services"/>
    <x v="3"/>
    <m/>
    <n v="1"/>
    <n v="3573.78"/>
    <n v="2.2599999999999999E-2"/>
    <n v="15"/>
    <s v="CONCORD "/>
    <s v="Plastic"/>
    <n v="3714.9783923705722"/>
    <s v="NO"/>
    <s v="YES"/>
    <s v="&gt;0"/>
  </r>
  <r>
    <s v="DPAA1"/>
    <x v="0"/>
    <s v="40102"/>
    <x v="0"/>
    <s v="CEB0"/>
    <m/>
    <s v="2021"/>
    <s v="38000000"/>
    <s v="000038000000"/>
    <s v="000000092292"/>
    <s v="I"/>
    <s v="Dist-Services"/>
    <x v="3"/>
    <m/>
    <n v="1"/>
    <n v="2902.21"/>
    <n v="2.2599999999999999E-2"/>
    <n v="15"/>
    <s v="CENTER"/>
    <s v="Plastic"/>
    <n v="3016.8749727520435"/>
    <s v="NO"/>
    <s v="YES"/>
    <s v="&gt;0"/>
  </r>
  <r>
    <s v="DPAA1"/>
    <x v="0"/>
    <s v="40102"/>
    <x v="0"/>
    <s v="CHB8"/>
    <m/>
    <s v="2021"/>
    <s v="38000000"/>
    <s v="000038000000"/>
    <s v="000000089949"/>
    <s v="I"/>
    <s v="Dist-Services"/>
    <x v="3"/>
    <m/>
    <n v="4"/>
    <n v="9927.0300000000007"/>
    <n v="2.2599999999999999E-2"/>
    <n v="15"/>
    <s v="CHICORA"/>
    <s v="Plastic"/>
    <n v="10319.242356948229"/>
    <s v="NO"/>
    <s v="YES"/>
    <s v="&gt;0"/>
  </r>
  <r>
    <s v="DPAA1"/>
    <x v="0"/>
    <s v="40102"/>
    <x v="0"/>
    <s v="CLW8"/>
    <m/>
    <s v="2021"/>
    <s v="38000000"/>
    <s v="000038000000"/>
    <s v="000000089950"/>
    <s v="I"/>
    <s v="Dist-Services"/>
    <x v="3"/>
    <m/>
    <n v="40"/>
    <n v="71851.7"/>
    <n v="2.2599999999999999E-2"/>
    <n v="15"/>
    <s v="CLARENDON"/>
    <s v="Plastic"/>
    <n v="74690.527384196175"/>
    <s v="NO"/>
    <s v="YES"/>
    <s v="&gt;0"/>
  </r>
  <r>
    <s v="DPAA1"/>
    <x v="0"/>
    <s v="40102"/>
    <x v="0"/>
    <s v="CNC8"/>
    <m/>
    <s v="2021"/>
    <s v="38000000"/>
    <s v="000038000000"/>
    <s v="000000092939"/>
    <s v="I"/>
    <s v="Dist-Services"/>
    <x v="3"/>
    <m/>
    <n v="60"/>
    <n v="153647.54999999999"/>
    <n v="2.2599999999999999E-2"/>
    <n v="15"/>
    <s v="COCHRANTON "/>
    <s v="Plastic"/>
    <n v="159718.09352861033"/>
    <s v="NO"/>
    <s v="YES"/>
    <s v="&gt;0"/>
  </r>
  <r>
    <s v="DPAA1"/>
    <x v="0"/>
    <s v="40102"/>
    <x v="0"/>
    <s v="CNE0"/>
    <m/>
    <s v="2021"/>
    <s v="38000000"/>
    <s v="000038000000"/>
    <s v="000000092487"/>
    <s v="I"/>
    <s v="Dist-Services"/>
    <x v="3"/>
    <m/>
    <n v="3"/>
    <n v="7543.08"/>
    <n v="2.2599999999999999E-2"/>
    <n v="15"/>
    <s v="CONNEAUT"/>
    <s v="Plastic"/>
    <n v="7841.103596730245"/>
    <s v="NO"/>
    <s v="YES"/>
    <s v="&gt;0"/>
  </r>
  <r>
    <s v="DPAA1"/>
    <x v="0"/>
    <s v="40102"/>
    <x v="0"/>
    <s v="COC8"/>
    <m/>
    <s v="2021"/>
    <s v="38000000"/>
    <s v="000038000000"/>
    <s v="000000093063"/>
    <s v="I"/>
    <s v="Dist-Services"/>
    <x v="3"/>
    <m/>
    <n v="5"/>
    <n v="19944.259999999998"/>
    <n v="2.2599999999999999E-2"/>
    <n v="15"/>
    <s v="CONNEAUTVILLE"/>
    <s v="Plastic"/>
    <n v="20732.24847411444"/>
    <s v="NO"/>
    <s v="YES"/>
    <s v="&gt;0"/>
  </r>
  <r>
    <s v="DPAA1"/>
    <x v="0"/>
    <s v="40102"/>
    <x v="0"/>
    <s v="COE9"/>
    <m/>
    <s v="2021"/>
    <s v="38000000"/>
    <s v="000038000000"/>
    <s v="000000092405"/>
    <s v="I"/>
    <s v="Dist-Services"/>
    <x v="3"/>
    <m/>
    <n v="63"/>
    <n v="154407.56"/>
    <n v="2.2599999999999999E-2"/>
    <n v="15"/>
    <s v="CORRY "/>
    <s v="Plastic"/>
    <n v="160508.13117166213"/>
    <s v="NO"/>
    <s v="YES"/>
    <s v="&gt;0"/>
  </r>
  <r>
    <s v="DPAA1"/>
    <x v="0"/>
    <s v="40102"/>
    <x v="0"/>
    <s v="COV0"/>
    <m/>
    <s v="2021"/>
    <s v="38000000"/>
    <s v="000038000000"/>
    <s v="000000090122"/>
    <s v="I"/>
    <s v="Dist-Services"/>
    <x v="3"/>
    <m/>
    <n v="10"/>
    <n v="26428.99"/>
    <n v="2.2599999999999999E-2"/>
    <n v="15"/>
    <s v="CORNPLANTER "/>
    <s v="Plastic"/>
    <n v="27473.187152588558"/>
    <s v="NO"/>
    <s v="YES"/>
    <s v="&gt;0"/>
  </r>
  <r>
    <s v="DPAA1"/>
    <x v="0"/>
    <s v="40102"/>
    <x v="0"/>
    <s v="CRV0"/>
    <m/>
    <s v="2021"/>
    <s v="38000000"/>
    <s v="000038000000"/>
    <s v="000000090123"/>
    <s v="I"/>
    <s v="Dist-Services"/>
    <x v="3"/>
    <m/>
    <n v="35"/>
    <n v="74131"/>
    <n v="2.2599999999999999E-2"/>
    <n v="15"/>
    <s v="CRANBERRY "/>
    <s v="Plastic"/>
    <n v="77059.881471389643"/>
    <s v="NO"/>
    <s v="YES"/>
    <s v="&gt;0"/>
  </r>
  <r>
    <s v="DPAA1"/>
    <x v="0"/>
    <s v="40102"/>
    <x v="0"/>
    <s v="CSC8"/>
    <m/>
    <s v="2021"/>
    <s v="38000000"/>
    <s v="000038000000"/>
    <s v="000000093064"/>
    <s v="I"/>
    <s v="Dist-Services"/>
    <x v="3"/>
    <m/>
    <n v="1"/>
    <n v="3988.85"/>
    <n v="2.2599999999999999E-2"/>
    <n v="15"/>
    <s v="CAMBRIDGE SPRINGS"/>
    <s v="Plastic"/>
    <n v="4146.4476158038142"/>
    <s v="NO"/>
    <s v="YES"/>
    <s v="&gt;0"/>
  </r>
  <r>
    <s v="DPAA1"/>
    <x v="0"/>
    <s v="40102"/>
    <x v="0"/>
    <s v="CTC0"/>
    <m/>
    <s v="2021"/>
    <s v="38000000"/>
    <s v="000038000000"/>
    <s v="000000090271"/>
    <s v="I"/>
    <s v="Dist-Services"/>
    <x v="3"/>
    <m/>
    <n v="14"/>
    <n v="28056.66"/>
    <n v="2.2599999999999999E-2"/>
    <n v="15"/>
    <s v="CLARION "/>
    <s v="Plastic"/>
    <n v="29165.165640326974"/>
    <s v="NO"/>
    <s v="YES"/>
    <s v="&gt;0"/>
  </r>
  <r>
    <s v="DPAA1"/>
    <x v="0"/>
    <s v="40102"/>
    <x v="0"/>
    <s v="CTM0"/>
    <m/>
    <s v="2021"/>
    <s v="38000000"/>
    <s v="000038000000"/>
    <s v="000000090272"/>
    <s v="I"/>
    <s v="Dist-Services"/>
    <x v="3"/>
    <m/>
    <n v="4"/>
    <n v="9990.51"/>
    <n v="2.2599999999999999E-2"/>
    <n v="15"/>
    <s v="COOLSPRING"/>
    <s v="Plastic"/>
    <n v="10385.230422343324"/>
    <s v="NO"/>
    <s v="YES"/>
    <s v="&gt;0"/>
  </r>
  <r>
    <s v="DPAA1"/>
    <x v="0"/>
    <s v="40102"/>
    <x v="0"/>
    <s v="CUC0"/>
    <m/>
    <s v="2021"/>
    <s v="38000000"/>
    <s v="000038000000"/>
    <s v="000000089951"/>
    <s v="I"/>
    <s v="Dist-Services"/>
    <x v="3"/>
    <m/>
    <n v="1"/>
    <n v="1796.29"/>
    <n v="2.2599999999999999E-2"/>
    <n v="15"/>
    <s v="CONNEAUT"/>
    <s v="Plastic"/>
    <n v="1867.2605858310626"/>
    <s v="NO"/>
    <s v="YES"/>
    <s v="&gt;0"/>
  </r>
  <r>
    <s v="DPAA1"/>
    <x v="0"/>
    <s v="40102"/>
    <x v="0"/>
    <s v="CWW0"/>
    <m/>
    <s v="2021"/>
    <s v="38000000"/>
    <s v="000038000000"/>
    <s v="000000090124"/>
    <s v="I"/>
    <s v="Dist-Services"/>
    <x v="3"/>
    <m/>
    <n v="58"/>
    <n v="157470.34"/>
    <n v="2.2599999999999999E-2"/>
    <n v="15"/>
    <s v="CONEWANGO "/>
    <s v="Plastic"/>
    <n v="163691.92019073569"/>
    <s v="NO"/>
    <s v="YES"/>
    <s v="&gt;0"/>
  </r>
  <r>
    <s v="DPAA1"/>
    <x v="0"/>
    <s v="40102"/>
    <x v="0"/>
    <s v="DEM0"/>
    <m/>
    <s v="2021"/>
    <s v="38000000"/>
    <s v="000038000000"/>
    <s v="000000093065"/>
    <s v="I"/>
    <s v="Dist-Services"/>
    <x v="3"/>
    <m/>
    <n v="1"/>
    <n v="3988.85"/>
    <n v="2.2599999999999999E-2"/>
    <n v="15"/>
    <s v="DELAWARE"/>
    <s v="Plastic"/>
    <n v="4146.4476158038142"/>
    <s v="NO"/>
    <s v="YES"/>
    <s v="&gt;0"/>
  </r>
  <r>
    <s v="DPAA1"/>
    <x v="0"/>
    <s v="40102"/>
    <x v="0"/>
    <s v="DOB0"/>
    <m/>
    <s v="2021"/>
    <s v="38000000"/>
    <s v="000038000000"/>
    <s v="000000089952"/>
    <s v="I"/>
    <s v="Dist-Services"/>
    <x v="3"/>
    <m/>
    <n v="1"/>
    <n v="1796.29"/>
    <n v="2.2599999999999999E-2"/>
    <n v="15"/>
    <s v="DONEGAL "/>
    <s v="Plastic"/>
    <n v="1867.2605858310626"/>
    <s v="NO"/>
    <s v="YES"/>
    <s v="&gt;0"/>
  </r>
  <r>
    <s v="DPAA1"/>
    <x v="0"/>
    <s v="40102"/>
    <x v="0"/>
    <s v="DUC9"/>
    <m/>
    <s v="2021"/>
    <s v="38000000"/>
    <s v="000038000000"/>
    <s v="000000092293"/>
    <s v="I"/>
    <s v="Dist-Services"/>
    <x v="3"/>
    <m/>
    <n v="84"/>
    <n v="176787.69"/>
    <n v="2.2599999999999999E-2"/>
    <n v="15"/>
    <s v="DUBOIS"/>
    <s v="Plastic"/>
    <n v="183772.48974114441"/>
    <s v="NO"/>
    <s v="YES"/>
    <s v="&gt;0"/>
  </r>
  <r>
    <s v="DPAA1"/>
    <x v="0"/>
    <s v="40102"/>
    <x v="0"/>
    <s v="EBC8"/>
    <m/>
    <s v="2021"/>
    <s v="38000000"/>
    <s v="000038000000"/>
    <s v="000000089953"/>
    <s v="I"/>
    <s v="Dist-Services"/>
    <x v="3"/>
    <m/>
    <n v="49"/>
    <n v="88018.34"/>
    <n v="2.2599999999999999E-2"/>
    <n v="15"/>
    <s v="EAST BRADY "/>
    <s v="Plastic"/>
    <n v="91495.903841961845"/>
    <s v="NO"/>
    <s v="YES"/>
    <s v="&gt;0"/>
  </r>
  <r>
    <s v="DPAA1"/>
    <x v="0"/>
    <s v="40102"/>
    <x v="0"/>
    <s v="ECE0"/>
    <m/>
    <s v="2021"/>
    <s v="38000000"/>
    <s v="000038000000"/>
    <s v="000000092406"/>
    <s v="I"/>
    <s v="Dist-Services"/>
    <x v="3"/>
    <m/>
    <n v="2"/>
    <n v="6284.65"/>
    <n v="2.2599999999999999E-2"/>
    <n v="15"/>
    <s v="ELK CREEK "/>
    <s v="Plastic"/>
    <n v="6532.9536103542232"/>
    <s v="NO"/>
    <s v="YES"/>
    <s v="&gt;0"/>
  </r>
  <r>
    <s v="DPAA1"/>
    <x v="0"/>
    <s v="40102"/>
    <x v="0"/>
    <s v="EDE8"/>
    <m/>
    <s v="2021"/>
    <s v="38000000"/>
    <s v="000038000000"/>
    <s v="000000089954"/>
    <s v="I"/>
    <s v="Dist-Services"/>
    <x v="3"/>
    <m/>
    <n v="131"/>
    <n v="255089.83"/>
    <n v="2.2599999999999999E-2"/>
    <n v="15"/>
    <s v="EDINBORO "/>
    <s v="Plastic"/>
    <n v="265168.31102179835"/>
    <s v="NO"/>
    <s v="YES"/>
    <s v="&gt;0"/>
  </r>
  <r>
    <s v="DPAA1"/>
    <x v="0"/>
    <s v="40102"/>
    <x v="0"/>
    <s v="ELJ0"/>
    <m/>
    <s v="2021"/>
    <s v="38000000"/>
    <s v="000038000000"/>
    <s v="000000090125"/>
    <s v="I"/>
    <s v="Dist-Services"/>
    <x v="3"/>
    <m/>
    <n v="3"/>
    <n v="7688.48"/>
    <n v="2.2599999999999999E-2"/>
    <n v="15"/>
    <s v="ELDRED"/>
    <s v="Plastic"/>
    <n v="7992.2482833787462"/>
    <s v="NO"/>
    <s v="YES"/>
    <s v="&gt;0"/>
  </r>
  <r>
    <s v="DPAA1"/>
    <x v="0"/>
    <s v="40102"/>
    <x v="0"/>
    <s v="EMC8"/>
    <m/>
    <s v="2021"/>
    <s v="38000000"/>
    <s v="000038000000"/>
    <s v="000000093066"/>
    <s v="I"/>
    <s v="Dist-Services"/>
    <x v="3"/>
    <m/>
    <n v="14"/>
    <n v="41779.26"/>
    <n v="2.2599999999999999E-2"/>
    <n v="15"/>
    <s v="EMPORIUM "/>
    <s v="Plastic"/>
    <n v="43429.939209809265"/>
    <s v="NO"/>
    <s v="YES"/>
    <s v="&gt;0"/>
  </r>
  <r>
    <s v="DPAA1"/>
    <x v="0"/>
    <s v="40102"/>
    <x v="0"/>
    <s v="ERE9"/>
    <m/>
    <s v="2021"/>
    <s v="38000000"/>
    <s v="000038000000"/>
    <s v="000000090126"/>
    <s v="I"/>
    <s v="Dist-Services"/>
    <x v="3"/>
    <m/>
    <n v="347"/>
    <n v="775150.41"/>
    <n v="2.2599999999999999E-2"/>
    <n v="15"/>
    <s v="ERIE"/>
    <s v="Plastic"/>
    <n v="805776.24363760219"/>
    <s v="NO"/>
    <s v="YES"/>
    <s v="&gt;0"/>
  </r>
  <r>
    <s v="DPAA1"/>
    <x v="0"/>
    <s v="40102"/>
    <x v="0"/>
    <s v="FCM0"/>
    <m/>
    <s v="2021"/>
    <s v="38000000"/>
    <s v="000038000000"/>
    <s v="000000092180"/>
    <s v="I"/>
    <s v="Dist-Services"/>
    <x v="3"/>
    <m/>
    <n v="1"/>
    <n v="2279.7800000000002"/>
    <n v="2.2599999999999999E-2"/>
    <n v="15"/>
    <s v="FRENCH CREEK"/>
    <s v="Plastic"/>
    <n v="2369.8530517711174"/>
    <s v="NO"/>
    <s v="YES"/>
    <s v="&gt;0"/>
  </r>
  <r>
    <s v="DPAA1"/>
    <x v="0"/>
    <s v="40102"/>
    <x v="0"/>
    <s v="FHW0"/>
    <m/>
    <s v="2021"/>
    <s v="38000000"/>
    <s v="000038000000"/>
    <s v="000000093009"/>
    <s v="I"/>
    <s v="Dist-Services"/>
    <x v="3"/>
    <m/>
    <n v="1"/>
    <n v="1045.8"/>
    <n v="2.2599999999999999E-2"/>
    <n v="15"/>
    <s v="FREEHOLD"/>
    <s v="Plastic"/>
    <n v="1087.1190735694822"/>
    <s v="NO"/>
    <s v="YES"/>
    <s v="&gt;0"/>
  </r>
  <r>
    <s v="DPAA1"/>
    <x v="0"/>
    <s v="40102"/>
    <x v="0"/>
    <s v="FJJ8"/>
    <m/>
    <s v="2021"/>
    <s v="38000000"/>
    <s v="000038000000"/>
    <s v="000000090279"/>
    <s v="I"/>
    <s v="Dist-Services"/>
    <x v="3"/>
    <m/>
    <n v="1"/>
    <n v="1885.66"/>
    <n v="2.2599999999999999E-2"/>
    <n v="15"/>
    <s v="FALLS CREEK"/>
    <s v="Plastic"/>
    <n v="1960.1615531335151"/>
    <s v="NO"/>
    <s v="YES"/>
    <s v="&gt;0"/>
  </r>
  <r>
    <s v="DPAA1"/>
    <x v="0"/>
    <s v="40102"/>
    <x v="0"/>
    <s v="FLM9"/>
    <m/>
    <s v="2021"/>
    <s v="38000000"/>
    <s v="000038000000"/>
    <s v="000000093010"/>
    <s v="I"/>
    <s v="Dist-Services"/>
    <x v="3"/>
    <m/>
    <n v="13"/>
    <n v="21531.77"/>
    <n v="2.2599999999999999E-2"/>
    <n v="15"/>
    <s v="FARRELL "/>
    <s v="Plastic"/>
    <n v="22382.480258855587"/>
    <s v="NO"/>
    <s v="YES"/>
    <s v="&gt;0"/>
  </r>
  <r>
    <s v="DPAA1"/>
    <x v="0"/>
    <s v="40102"/>
    <x v="0"/>
    <s v="FMW0"/>
    <m/>
    <s v="2021"/>
    <s v="38000000"/>
    <s v="000038000000"/>
    <s v="000000090281"/>
    <s v="I"/>
    <s v="Dist-Services"/>
    <x v="3"/>
    <m/>
    <n v="3"/>
    <n v="5600.21"/>
    <n v="2.2599999999999999E-2"/>
    <n v="15"/>
    <s v="FARMINGTON"/>
    <s v="Plastic"/>
    <n v="5821.4717029972753"/>
    <s v="NO"/>
    <s v="YES"/>
    <s v="&gt;0"/>
  </r>
  <r>
    <s v="DPAA1"/>
    <x v="0"/>
    <s v="40102"/>
    <x v="0"/>
    <s v="FOE0"/>
    <m/>
    <s v="2021"/>
    <s v="38000000"/>
    <s v="000038000000"/>
    <s v="000000092940"/>
    <s v="I"/>
    <s v="Dist-Services"/>
    <x v="3"/>
    <m/>
    <n v="1"/>
    <n v="1857.28"/>
    <n v="2.2599999999999999E-2"/>
    <n v="15"/>
    <s v="FOX "/>
    <s v="Plastic"/>
    <n v="1930.6602724795639"/>
    <s v="NO"/>
    <s v="YES"/>
    <s v="&gt;0"/>
  </r>
  <r>
    <s v="DPAA1"/>
    <x v="0"/>
    <s v="40102"/>
    <x v="0"/>
    <s v="FRM8"/>
    <m/>
    <s v="2021"/>
    <s v="38000000"/>
    <s v="000038000000"/>
    <s v="000000093119"/>
    <s v="I"/>
    <s v="Dist-Services"/>
    <x v="3"/>
    <m/>
    <n v="1"/>
    <n v="2710.25"/>
    <n v="2.2599999999999999E-2"/>
    <n v="15"/>
    <s v="FREDONIA "/>
    <s v="Plastic"/>
    <n v="2817.3307220708448"/>
    <s v="NO"/>
    <s v="YES"/>
    <s v="&gt;0"/>
  </r>
  <r>
    <s v="DPAA1"/>
    <x v="0"/>
    <s v="40102"/>
    <x v="0"/>
    <s v="FRV9"/>
    <m/>
    <s v="2021"/>
    <s v="38000000"/>
    <s v="000038000000"/>
    <s v="000000089955"/>
    <s v="I"/>
    <s v="Dist-Services"/>
    <x v="3"/>
    <m/>
    <n v="27"/>
    <n v="68374.95"/>
    <n v="2.2599999999999999E-2"/>
    <n v="15"/>
    <s v="FRANKLIN"/>
    <s v="Plastic"/>
    <n v="71076.412602179829"/>
    <s v="NO"/>
    <s v="YES"/>
    <s v="&gt;0"/>
  </r>
  <r>
    <s v="DPAA1"/>
    <x v="0"/>
    <s v="40102"/>
    <x v="0"/>
    <s v="FTE0"/>
    <m/>
    <s v="2021"/>
    <s v="38000000"/>
    <s v="000038000000"/>
    <s v="000000089956"/>
    <s v="I"/>
    <s v="Dist-Services"/>
    <x v="3"/>
    <m/>
    <n v="49"/>
    <n v="143999.66"/>
    <n v="2.2599999999999999E-2"/>
    <n v="15"/>
    <s v="FAIRVIEW"/>
    <s v="Plastic"/>
    <n v="149689.01986376022"/>
    <s v="NO"/>
    <s v="YES"/>
    <s v="&gt;0"/>
  </r>
  <r>
    <s v="DPAA1"/>
    <x v="0"/>
    <s v="40102"/>
    <x v="0"/>
    <s v="FTV0"/>
    <m/>
    <s v="2021"/>
    <s v="38000000"/>
    <s v="000038000000"/>
    <s v="000000089957"/>
    <s v="I"/>
    <s v="Dist-Services"/>
    <x v="3"/>
    <m/>
    <n v="2"/>
    <n v="3592.59"/>
    <n v="2.2599999999999999E-2"/>
    <n v="15"/>
    <s v="FRENCHCREEK "/>
    <s v="Plastic"/>
    <n v="3734.5315667574932"/>
    <s v="NO"/>
    <s v="YES"/>
    <s v="&gt;0"/>
  </r>
  <r>
    <s v="DPAA1"/>
    <x v="0"/>
    <s v="40102"/>
    <x v="0"/>
    <s v="FYM0"/>
    <m/>
    <s v="2021"/>
    <s v="38000000"/>
    <s v="000038000000"/>
    <s v="000000093067"/>
    <s v="I"/>
    <s v="Dist-Services"/>
    <x v="3"/>
    <m/>
    <n v="7"/>
    <n v="27921.96"/>
    <n v="2.2599999999999999E-2"/>
    <n v="15"/>
    <s v="FINDLEY "/>
    <s v="Plastic"/>
    <n v="29025.143705722068"/>
    <s v="NO"/>
    <s v="YES"/>
    <s v="&gt;0"/>
  </r>
  <r>
    <s v="DPAA1"/>
    <x v="0"/>
    <s v="40102"/>
    <x v="0"/>
    <s v="GBE8"/>
    <m/>
    <s v="2021"/>
    <s v="38000000"/>
    <s v="000038000000"/>
    <s v="000000089958"/>
    <s v="I"/>
    <s v="Dist-Services"/>
    <x v="3"/>
    <m/>
    <n v="47"/>
    <n v="92367.61"/>
    <n v="2.2599999999999999E-2"/>
    <n v="15"/>
    <s v="GIRARD "/>
    <s v="Plastic"/>
    <n v="96017.011485013616"/>
    <s v="NO"/>
    <s v="YES"/>
    <s v="&gt;0"/>
  </r>
  <r>
    <s v="DPAA1"/>
    <x v="0"/>
    <s v="40102"/>
    <x v="0"/>
    <s v="GLW0"/>
    <m/>
    <s v="2021"/>
    <s v="38000000"/>
    <s v="000038000000"/>
    <s v="000000089959"/>
    <s v="I"/>
    <s v="Dist-Services"/>
    <x v="3"/>
    <m/>
    <n v="9"/>
    <n v="17139.88"/>
    <n v="2.2599999999999999E-2"/>
    <n v="15"/>
    <s v="GLADE "/>
    <s v="Plastic"/>
    <n v="17817.068719346051"/>
    <s v="NO"/>
    <s v="YES"/>
    <s v="&gt;0"/>
  </r>
  <r>
    <s v="DPAA1"/>
    <x v="0"/>
    <s v="40102"/>
    <x v="0"/>
    <s v="GNE0"/>
    <m/>
    <s v="2021"/>
    <s v="38000000"/>
    <s v="000038000000"/>
    <s v="000000089960"/>
    <s v="I"/>
    <s v="Dist-Services"/>
    <x v="3"/>
    <m/>
    <n v="1"/>
    <n v="1796.29"/>
    <n v="2.2599999999999999E-2"/>
    <n v="15"/>
    <s v="GREENE"/>
    <s v="Plastic"/>
    <n v="1867.2605858310626"/>
    <s v="NO"/>
    <s v="YES"/>
    <s v="&gt;0"/>
  </r>
  <r>
    <s v="DPAA1"/>
    <x v="0"/>
    <s v="40102"/>
    <x v="0"/>
    <s v="GRM8"/>
    <m/>
    <s v="2021"/>
    <s v="38000000"/>
    <s v="000038000000"/>
    <s v="000000089961"/>
    <s v="I"/>
    <s v="Dist-Services"/>
    <x v="3"/>
    <m/>
    <n v="19"/>
    <n v="39576.019999999997"/>
    <n v="2.2599999999999999E-2"/>
    <n v="15"/>
    <s v="GREENVILLE "/>
    <s v="Plastic"/>
    <n v="41139.650217983646"/>
    <s v="NO"/>
    <s v="YES"/>
    <s v="&gt;0"/>
  </r>
  <r>
    <s v="DPAA1"/>
    <x v="0"/>
    <s v="40102"/>
    <x v="0"/>
    <s v="GTE0"/>
    <m/>
    <s v="2021"/>
    <s v="38000000"/>
    <s v="000038000000"/>
    <s v="000000089962"/>
    <s v="I"/>
    <s v="Dist-Services"/>
    <x v="3"/>
    <m/>
    <n v="10"/>
    <n v="24053.42"/>
    <n v="2.2599999999999999E-2"/>
    <n v="15"/>
    <s v="GIRARD"/>
    <s v="Plastic"/>
    <n v="25003.759482288824"/>
    <s v="NO"/>
    <s v="YES"/>
    <s v="&gt;0"/>
  </r>
  <r>
    <s v="DPAA1"/>
    <x v="0"/>
    <s v="40102"/>
    <x v="0"/>
    <s v="GTM0"/>
    <m/>
    <s v="2021"/>
    <s v="38000000"/>
    <s v="000038000000"/>
    <s v="000000092941"/>
    <s v="I"/>
    <s v="Dist-Services"/>
    <x v="3"/>
    <m/>
    <n v="1"/>
    <n v="1857.28"/>
    <n v="2.2599999999999999E-2"/>
    <n v="15"/>
    <s v="GREENE"/>
    <s v="Plastic"/>
    <n v="1930.6602724795639"/>
    <s v="NO"/>
    <s v="YES"/>
    <s v="&gt;0"/>
  </r>
  <r>
    <s v="DPAA1"/>
    <x v="0"/>
    <s v="40102"/>
    <x v="0"/>
    <s v="HAC0"/>
    <m/>
    <s v="2021"/>
    <s v="38000000"/>
    <s v="000038000000"/>
    <s v="000000089963"/>
    <s v="I"/>
    <s v="Dist-Services"/>
    <x v="3"/>
    <m/>
    <n v="2"/>
    <n v="3681.95"/>
    <n v="2.2599999999999999E-2"/>
    <n v="15"/>
    <s v="HAYFIELD"/>
    <s v="Plastic"/>
    <n v="3827.4221389645772"/>
    <s v="NO"/>
    <s v="YES"/>
    <s v="&gt;0"/>
  </r>
  <r>
    <s v="DPAA1"/>
    <x v="0"/>
    <s v="40102"/>
    <x v="0"/>
    <s v="HBE0"/>
    <m/>
    <s v="2021"/>
    <s v="38000000"/>
    <s v="000038000000"/>
    <s v="000000089964"/>
    <s v="I"/>
    <s v="Dist-Services"/>
    <x v="3"/>
    <m/>
    <n v="16"/>
    <n v="33495.53"/>
    <n v="2.2599999999999999E-2"/>
    <n v="15"/>
    <s v="HARBORCREEK "/>
    <s v="Plastic"/>
    <n v="34818.922874659402"/>
    <s v="NO"/>
    <s v="YES"/>
    <s v="&gt;0"/>
  </r>
  <r>
    <s v="DPAA1"/>
    <x v="0"/>
    <s v="40102"/>
    <x v="0"/>
    <s v="HEM0"/>
    <m/>
    <s v="2021"/>
    <s v="38000000"/>
    <s v="000038000000"/>
    <s v="000000089965"/>
    <s v="I"/>
    <s v="Dist-Services"/>
    <x v="3"/>
    <m/>
    <n v="25"/>
    <n v="59511.25"/>
    <n v="2.2599999999999999E-2"/>
    <n v="15"/>
    <s v="HEMPFIELD "/>
    <s v="Plastic"/>
    <n v="61862.511920980927"/>
    <s v="NO"/>
    <s v="YES"/>
    <s v="&gt;0"/>
  </r>
  <r>
    <s v="DPAA1"/>
    <x v="0"/>
    <s v="40102"/>
    <x v="0"/>
    <s v="HIC0"/>
    <m/>
    <s v="2021"/>
    <s v="38000000"/>
    <s v="000038000000"/>
    <s v="000000089966"/>
    <s v="I"/>
    <s v="Dist-Services"/>
    <x v="3"/>
    <m/>
    <n v="1"/>
    <n v="1796.29"/>
    <n v="2.2599999999999999E-2"/>
    <n v="15"/>
    <s v="HIGHLAND"/>
    <s v="Plastic"/>
    <n v="1867.2605858310626"/>
    <s v="NO"/>
    <s v="YES"/>
    <s v="&gt;0"/>
  </r>
  <r>
    <s v="DPAA1"/>
    <x v="0"/>
    <s v="40102"/>
    <x v="0"/>
    <s v="HIF0"/>
    <m/>
    <s v="2021"/>
    <s v="38000000"/>
    <s v="000038000000"/>
    <s v="000000090286"/>
    <s v="I"/>
    <s v="Dist-Services"/>
    <x v="3"/>
    <m/>
    <n v="9"/>
    <n v="18153.27"/>
    <n v="2.2599999999999999E-2"/>
    <n v="15"/>
    <s v="HICKORY "/>
    <s v="Plastic"/>
    <n v="18870.497288828337"/>
    <s v="NO"/>
    <s v="YES"/>
    <s v="&gt;0"/>
  </r>
  <r>
    <s v="DPAA1"/>
    <x v="0"/>
    <s v="40102"/>
    <x v="0"/>
    <s v="HIM0"/>
    <m/>
    <s v="2021"/>
    <s v="38000000"/>
    <s v="000038000000"/>
    <s v="000000090287"/>
    <s v="I"/>
    <s v="Dist-Services"/>
    <x v="3"/>
    <m/>
    <n v="83"/>
    <n v="171580.71"/>
    <n v="2.2599999999999999E-2"/>
    <n v="15"/>
    <s v="HERMITAGE "/>
    <s v="Plastic"/>
    <n v="178359.78437329698"/>
    <s v="NO"/>
    <s v="YES"/>
    <s v="&gt;0"/>
  </r>
  <r>
    <s v="DPAA1"/>
    <x v="0"/>
    <s v="40102"/>
    <x v="0"/>
    <s v="HLE0"/>
    <m/>
    <s v="2021"/>
    <s v="38000000"/>
    <s v="000038000000"/>
    <s v="000000089967"/>
    <s v="D"/>
    <s v="Dist-Services"/>
    <x v="3"/>
    <m/>
    <n v="0"/>
    <n v="0"/>
    <n v="2.2599999999999999E-2"/>
    <n v="15"/>
    <s v="HIGHLAND"/>
    <s v="Plastic"/>
    <n v="0"/>
    <s v="YES"/>
    <s v="NO"/>
    <s v="=0"/>
  </r>
  <r>
    <s v="DPAA1"/>
    <x v="0"/>
    <s v="40102"/>
    <x v="0"/>
    <s v="HOE0"/>
    <m/>
    <s v="2021"/>
    <s v="38000000"/>
    <s v="000038000000"/>
    <s v="000000092565"/>
    <s v="I"/>
    <s v="Dist-Services"/>
    <x v="3"/>
    <m/>
    <n v="3"/>
    <n v="8994.27"/>
    <n v="2.2599999999999999E-2"/>
    <n v="15"/>
    <s v="HORTON"/>
    <s v="Plastic"/>
    <n v="9349.6294414168933"/>
    <s v="NO"/>
    <s v="YES"/>
    <s v="&gt;0"/>
  </r>
  <r>
    <s v="DPAA1"/>
    <x v="0"/>
    <s v="40102"/>
    <x v="0"/>
    <s v="HSC0"/>
    <m/>
    <s v="2021"/>
    <s v="38000000"/>
    <s v="000038000000"/>
    <s v="000000090289"/>
    <s v="I"/>
    <s v="Dist-Services"/>
    <x v="3"/>
    <m/>
    <n v="2"/>
    <n v="4165.4399999999996"/>
    <n v="2.2599999999999999E-2"/>
    <n v="15"/>
    <s v="HUSTON"/>
    <s v="Plastic"/>
    <n v="4330.0146049046316"/>
    <s v="NO"/>
    <s v="YES"/>
    <s v="&gt;0"/>
  </r>
  <r>
    <s v="DPAA1"/>
    <x v="0"/>
    <s v="40102"/>
    <x v="0"/>
    <s v="HWF0"/>
    <m/>
    <s v="2021"/>
    <s v="38000000"/>
    <s v="000038000000"/>
    <s v="000000089968"/>
    <s v="I"/>
    <s v="Dist-Services"/>
    <x v="3"/>
    <m/>
    <n v="1"/>
    <n v="1796.29"/>
    <n v="2.2599999999999999E-2"/>
    <n v="15"/>
    <s v="HOWE"/>
    <s v="Plastic"/>
    <n v="1867.2605858310626"/>
    <s v="NO"/>
    <s v="YES"/>
    <s v="&gt;0"/>
  </r>
  <r>
    <s v="DPAA1"/>
    <x v="0"/>
    <s v="40102"/>
    <x v="0"/>
    <s v="HYC8"/>
    <m/>
    <s v="2021"/>
    <s v="38000000"/>
    <s v="000038000000"/>
    <s v="000000089969"/>
    <s v="I"/>
    <s v="Dist-Services"/>
    <x v="3"/>
    <m/>
    <n v="6"/>
    <n v="13195.17"/>
    <n v="2.2599999999999999E-2"/>
    <n v="15"/>
    <s v="HYDETOWN "/>
    <s v="Plastic"/>
    <n v="13716.505054495912"/>
    <s v="NO"/>
    <s v="YES"/>
    <s v="&gt;0"/>
  </r>
  <r>
    <s v="DPAA1"/>
    <x v="0"/>
    <s v="40102"/>
    <x v="0"/>
    <s v="JAE0"/>
    <m/>
    <s v="2021"/>
    <s v="38000000"/>
    <s v="000038000000"/>
    <s v="000000092488"/>
    <s v="I"/>
    <s v="Dist-Services"/>
    <x v="3"/>
    <m/>
    <n v="1"/>
    <n v="2122.59"/>
    <n v="2.2599999999999999E-2"/>
    <n v="15"/>
    <s v="JAY "/>
    <s v="Plastic"/>
    <n v="2206.452547683924"/>
    <s v="NO"/>
    <s v="YES"/>
    <s v="&gt;0"/>
  </r>
  <r>
    <s v="DPAA1"/>
    <x v="0"/>
    <s v="40102"/>
    <x v="0"/>
    <s v="JBE8"/>
    <m/>
    <s v="2021"/>
    <s v="38000000"/>
    <s v="000038000000"/>
    <s v="000000089970"/>
    <s v="I"/>
    <s v="Dist-Services"/>
    <x v="3"/>
    <m/>
    <n v="38"/>
    <n v="95678.23"/>
    <n v="2.2599999999999999E-2"/>
    <n v="15"/>
    <s v="JOHNSONBURG"/>
    <s v="Plastic"/>
    <n v="99458.432547683915"/>
    <s v="NO"/>
    <s v="YES"/>
    <s v="&gt;0"/>
  </r>
  <r>
    <s v="DPAA1"/>
    <x v="0"/>
    <s v="40102"/>
    <x v="0"/>
    <s v="JMM0"/>
    <m/>
    <s v="2021"/>
    <s v="38000000"/>
    <s v="000038000000"/>
    <s v="000000092294"/>
    <s v="I"/>
    <s v="Dist-Services"/>
    <x v="3"/>
    <m/>
    <n v="3"/>
    <n v="9013.65"/>
    <n v="2.2599999999999999E-2"/>
    <n v="15"/>
    <s v="JACKSON "/>
    <s v="Plastic"/>
    <n v="9369.7751362397812"/>
    <s v="NO"/>
    <s v="YES"/>
    <s v="&gt;0"/>
  </r>
  <r>
    <s v="DPAA1"/>
    <x v="0"/>
    <s v="40102"/>
    <x v="0"/>
    <s v="JOE0"/>
    <m/>
    <s v="2021"/>
    <s v="38000000"/>
    <s v="000038000000"/>
    <s v="000000092489"/>
    <s v="I"/>
    <s v="Dist-Services"/>
    <x v="3"/>
    <m/>
    <n v="1"/>
    <n v="2122.59"/>
    <n v="2.2599999999999999E-2"/>
    <n v="15"/>
    <s v="JONES "/>
    <s v="Plastic"/>
    <n v="2206.452547683924"/>
    <s v="NO"/>
    <s v="YES"/>
    <s v="&gt;0"/>
  </r>
  <r>
    <s v="DPAA1"/>
    <x v="0"/>
    <s v="40102"/>
    <x v="0"/>
    <s v="LAM0"/>
    <m/>
    <s v="2021"/>
    <s v="38000000"/>
    <s v="000038000000"/>
    <s v="000000089971"/>
    <s v="I"/>
    <s v="Dist-Services"/>
    <x v="3"/>
    <m/>
    <n v="3"/>
    <n v="6041.48"/>
    <n v="2.2599999999999999E-2"/>
    <n v="15"/>
    <s v="LAFAYETTE "/>
    <s v="Plastic"/>
    <n v="6280.1760762942777"/>
    <s v="NO"/>
    <s v="YES"/>
    <s v="&gt;0"/>
  </r>
  <r>
    <s v="DPAA1"/>
    <x v="0"/>
    <s v="40102"/>
    <x v="0"/>
    <s v="LBC8"/>
    <m/>
    <s v="2021"/>
    <s v="38000000"/>
    <s v="000038000000"/>
    <s v="000000093068"/>
    <s v="I"/>
    <s v="Dist-Services"/>
    <x v="3"/>
    <m/>
    <n v="1"/>
    <n v="3988.85"/>
    <n v="2.2599999999999999E-2"/>
    <n v="15"/>
    <s v="LINESVILLE "/>
    <s v="Plastic"/>
    <n v="4146.4476158038142"/>
    <s v="NO"/>
    <s v="YES"/>
    <s v="&gt;0"/>
  </r>
  <r>
    <s v="DPAA1"/>
    <x v="0"/>
    <s v="40102"/>
    <x v="0"/>
    <s v="LCE8"/>
    <m/>
    <s v="2021"/>
    <s v="38000000"/>
    <s v="000038000000"/>
    <s v="000000089972"/>
    <s v="I"/>
    <s v="Dist-Services"/>
    <x v="3"/>
    <m/>
    <n v="10"/>
    <n v="26177.83"/>
    <n v="2.2599999999999999E-2"/>
    <n v="15"/>
    <s v="LAKE CITY"/>
    <s v="Plastic"/>
    <n v="27212.103937329703"/>
    <s v="NO"/>
    <s v="YES"/>
    <s v="&gt;0"/>
  </r>
  <r>
    <s v="DPAA1"/>
    <x v="0"/>
    <s v="40102"/>
    <x v="0"/>
    <s v="LPE0"/>
    <m/>
    <s v="2021"/>
    <s v="38000000"/>
    <s v="000038000000"/>
    <s v="000000093069"/>
    <s v="I"/>
    <s v="Dist-Services"/>
    <x v="3"/>
    <m/>
    <n v="1"/>
    <n v="3988.85"/>
    <n v="2.2599999999999999E-2"/>
    <n v="15"/>
    <s v="LAWRENCE PARK "/>
    <s v="Plastic"/>
    <n v="4146.4476158038142"/>
    <s v="NO"/>
    <s v="YES"/>
    <s v="&gt;0"/>
  </r>
  <r>
    <s v="DPAA1"/>
    <x v="0"/>
    <s v="40102"/>
    <x v="0"/>
    <s v="LTM0"/>
    <m/>
    <s v="2021"/>
    <s v="38000000"/>
    <s v="000038000000"/>
    <s v="000000092181"/>
    <s v="I"/>
    <s v="Dist-Services"/>
    <x v="3"/>
    <m/>
    <n v="2"/>
    <n v="4990.03"/>
    <n v="2.2599999999999999E-2"/>
    <n v="15"/>
    <s v="LACKAWANNOCK"/>
    <s v="Plastic"/>
    <n v="5187.1837738419617"/>
    <s v="NO"/>
    <s v="YES"/>
    <s v="&gt;0"/>
  </r>
  <r>
    <s v="DPAA1"/>
    <x v="0"/>
    <s v="40102"/>
    <x v="0"/>
    <s v="MBE8"/>
    <m/>
    <s v="2021"/>
    <s v="38000000"/>
    <s v="000038000000"/>
    <s v="000000089973"/>
    <s v="I"/>
    <s v="Dist-Services"/>
    <x v="3"/>
    <m/>
    <n v="3"/>
    <n v="7008.36"/>
    <n v="2.2599999999999999E-2"/>
    <n v="15"/>
    <s v="MIDDLEBORO "/>
    <s v="Plastic"/>
    <n v="7285.2570572207078"/>
    <s v="NO"/>
    <s v="YES"/>
    <s v="&gt;0"/>
  </r>
  <r>
    <s v="DPAA1"/>
    <x v="0"/>
    <s v="40102"/>
    <x v="0"/>
    <s v="MCE0"/>
    <m/>
    <s v="2021"/>
    <s v="38000000"/>
    <s v="000038000000"/>
    <s v="000000089974"/>
    <s v="I"/>
    <s v="Dist-Services"/>
    <x v="3"/>
    <m/>
    <n v="100"/>
    <n v="271788.14"/>
    <n v="2.2599999999999999E-2"/>
    <n v="15"/>
    <s v="MILLCREEK "/>
    <s v="Plastic"/>
    <n v="282526.36351498635"/>
    <s v="NO"/>
    <s v="YES"/>
    <s v="&gt;0"/>
  </r>
  <r>
    <s v="DPAA1"/>
    <x v="0"/>
    <s v="40102"/>
    <x v="0"/>
    <s v="MDW0"/>
    <m/>
    <s v="2021"/>
    <s v="38000000"/>
    <s v="000038000000"/>
    <s v="000000093011"/>
    <s v="I"/>
    <s v="Dist-Services"/>
    <x v="3"/>
    <m/>
    <n v="1"/>
    <n v="1045.8"/>
    <n v="2.2599999999999999E-2"/>
    <n v="15"/>
    <s v="MEAD"/>
    <s v="Plastic"/>
    <n v="1087.1190735694822"/>
    <s v="NO"/>
    <s v="YES"/>
    <s v="&gt;0"/>
  </r>
  <r>
    <s v="DPAA1"/>
    <x v="0"/>
    <s v="40102"/>
    <x v="0"/>
    <s v="MEC9"/>
    <m/>
    <s v="2021"/>
    <s v="38000000"/>
    <s v="000038000000"/>
    <s v="000000089975"/>
    <s v="I"/>
    <s v="Dist-Services"/>
    <x v="3"/>
    <m/>
    <n v="50"/>
    <n v="129200"/>
    <n v="2.2599999999999999E-2"/>
    <n v="15"/>
    <s v="MEADVILLE "/>
    <s v="Plastic"/>
    <n v="134304.63215258854"/>
    <s v="NO"/>
    <s v="YES"/>
    <s v="&gt;0"/>
  </r>
  <r>
    <s v="DPAA1"/>
    <x v="0"/>
    <s v="40102"/>
    <x v="0"/>
    <s v="MKE0"/>
    <m/>
    <s v="2021"/>
    <s v="38000000"/>
    <s v="000038000000"/>
    <s v="000000090298"/>
    <s v="I"/>
    <s v="Dist-Services"/>
    <x v="3"/>
    <m/>
    <n v="9"/>
    <n v="16432.830000000002"/>
    <n v="2.2599999999999999E-2"/>
    <n v="15"/>
    <s v="MCKEAN"/>
    <s v="Plastic"/>
    <n v="17082.083501362398"/>
    <s v="NO"/>
    <s v="YES"/>
    <s v="&gt;0"/>
  </r>
  <r>
    <s v="DPAA1"/>
    <x v="0"/>
    <s v="40102"/>
    <x v="0"/>
    <s v="MTC0"/>
    <m/>
    <s v="2021"/>
    <s v="38000000"/>
    <s v="000038000000"/>
    <s v="000000092566"/>
    <s v="I"/>
    <s v="Dist-Services"/>
    <x v="3"/>
    <m/>
    <n v="2"/>
    <n v="5431.06"/>
    <n v="2.2599999999999999E-2"/>
    <n v="15"/>
    <s v="MADISON "/>
    <s v="Plastic"/>
    <n v="5645.6386648501366"/>
    <s v="NO"/>
    <s v="YES"/>
    <s v="&gt;0"/>
  </r>
  <r>
    <s v="DPAA1"/>
    <x v="0"/>
    <s v="40102"/>
    <x v="0"/>
    <s v="MVE8"/>
    <m/>
    <s v="2021"/>
    <s v="38000000"/>
    <s v="000038000000"/>
    <s v="000000092407"/>
    <s v="I"/>
    <s v="Dist-Services"/>
    <x v="3"/>
    <m/>
    <n v="1"/>
    <n v="2295.8000000000002"/>
    <n v="2.2599999999999999E-2"/>
    <n v="15"/>
    <s v="MILL VILLAGE "/>
    <s v="Plastic"/>
    <n v="2386.505994550409"/>
    <s v="NO"/>
    <s v="YES"/>
    <s v="&gt;0"/>
  </r>
  <r>
    <s v="DPAA1"/>
    <x v="0"/>
    <s v="40102"/>
    <x v="0"/>
    <s v="NEE0"/>
    <m/>
    <s v="2021"/>
    <s v="38000000"/>
    <s v="000038000000"/>
    <s v="000000090127"/>
    <s v="I"/>
    <s v="Dist-Services"/>
    <x v="3"/>
    <m/>
    <n v="29"/>
    <n v="94303.71"/>
    <n v="2.2599999999999999E-2"/>
    <n v="15"/>
    <s v="NORTH EAST"/>
    <s v="Plastic"/>
    <n v="98029.60589918257"/>
    <s v="NO"/>
    <s v="YES"/>
    <s v="&gt;0"/>
  </r>
  <r>
    <s v="DPAA1"/>
    <x v="0"/>
    <s v="40102"/>
    <x v="0"/>
    <s v="NTM0"/>
    <m/>
    <s v="2021"/>
    <s v="38000000"/>
    <s v="000038000000"/>
    <s v="000000092942"/>
    <s v="I"/>
    <s v="Dist-Services"/>
    <x v="3"/>
    <m/>
    <n v="4"/>
    <n v="7429.11"/>
    <n v="2.2599999999999999E-2"/>
    <n v="15"/>
    <s v="NORWICH "/>
    <s v="Plastic"/>
    <n v="7722.6306948228876"/>
    <s v="NO"/>
    <s v="YES"/>
    <s v="&gt;0"/>
  </r>
  <r>
    <s v="DPAA1"/>
    <x v="0"/>
    <s v="40102"/>
    <x v="0"/>
    <s v="OAB0"/>
    <m/>
    <s v="2021"/>
    <s v="38000000"/>
    <s v="000038000000"/>
    <s v="000000092408"/>
    <s v="I"/>
    <s v="Dist-Services"/>
    <x v="3"/>
    <m/>
    <n v="1"/>
    <n v="2295.8000000000002"/>
    <n v="2.2599999999999999E-2"/>
    <n v="15"/>
    <s v="OAKLAND "/>
    <s v="Plastic"/>
    <n v="2386.505994550409"/>
    <s v="NO"/>
    <s v="YES"/>
    <s v="&gt;0"/>
  </r>
  <r>
    <s v="DPAA1"/>
    <x v="0"/>
    <s v="40102"/>
    <x v="0"/>
    <s v="OAV0"/>
    <m/>
    <s v="2021"/>
    <s v="38000000"/>
    <s v="000038000000"/>
    <s v="000000092490"/>
    <s v="I"/>
    <s v="Dist-Services"/>
    <x v="3"/>
    <m/>
    <n v="2"/>
    <n v="3168.39"/>
    <n v="2.2599999999999999E-2"/>
    <n v="15"/>
    <s v="OAKLAND "/>
    <s v="Plastic"/>
    <n v="3293.5716212534057"/>
    <s v="NO"/>
    <s v="YES"/>
    <s v="&gt;0"/>
  </r>
  <r>
    <s v="DPAA1"/>
    <x v="0"/>
    <s v="40102"/>
    <x v="0"/>
    <s v="OCC0"/>
    <m/>
    <s v="2021"/>
    <s v="38000000"/>
    <s v="000038000000"/>
    <s v="000000092182"/>
    <s v="I"/>
    <s v="Dist-Services"/>
    <x v="3"/>
    <m/>
    <n v="17"/>
    <n v="38756.19"/>
    <n v="2.2599999999999999E-2"/>
    <n v="15"/>
    <s v="OIL CREEK "/>
    <s v="Plastic"/>
    <n v="40287.429114441416"/>
    <s v="NO"/>
    <s v="YES"/>
    <s v="&gt;0"/>
  </r>
  <r>
    <s v="DPAA1"/>
    <x v="0"/>
    <s v="40102"/>
    <x v="0"/>
    <s v="OCV9"/>
    <m/>
    <s v="2021"/>
    <s v="38000000"/>
    <s v="000038000000"/>
    <s v="000000090304"/>
    <s v="I"/>
    <s v="Dist-Services"/>
    <x v="3"/>
    <m/>
    <n v="74"/>
    <n v="170919.73"/>
    <n v="2.2599999999999999E-2"/>
    <n v="15"/>
    <s v="OIL CITY"/>
    <s v="Plastic"/>
    <n v="177672.68935967304"/>
    <s v="NO"/>
    <s v="YES"/>
    <s v="&gt;0"/>
  </r>
  <r>
    <s v="DPAA1"/>
    <x v="0"/>
    <s v="40102"/>
    <x v="0"/>
    <s v="OTM0"/>
    <m/>
    <s v="2021"/>
    <s v="38000000"/>
    <s v="000038000000"/>
    <s v="000000090128"/>
    <s v="I"/>
    <s v="Dist-Services"/>
    <x v="3"/>
    <m/>
    <n v="2"/>
    <n v="5976.03"/>
    <n v="2.2599999999999999E-2"/>
    <n v="15"/>
    <s v="OTTO"/>
    <s v="Plastic"/>
    <n v="6212.1401771117162"/>
    <s v="NO"/>
    <s v="YES"/>
    <s v="&gt;0"/>
  </r>
  <r>
    <s v="DPAA1"/>
    <x v="0"/>
    <s v="40102"/>
    <x v="0"/>
    <s v="OVV0"/>
    <m/>
    <s v="2021"/>
    <s v="38000000"/>
    <s v="000038000000"/>
    <s v="000000092409"/>
    <s v="I"/>
    <s v="Dist-Services"/>
    <x v="3"/>
    <m/>
    <n v="3"/>
    <n v="6887.4"/>
    <n v="2.2599999999999999E-2"/>
    <n v="15"/>
    <s v="OIL CREEK "/>
    <s v="Plastic"/>
    <n v="7159.5179836512252"/>
    <s v="NO"/>
    <s v="YES"/>
    <s v="&gt;0"/>
  </r>
  <r>
    <s v="DPAA1"/>
    <x v="0"/>
    <s v="40102"/>
    <x v="0"/>
    <s v="PFW0"/>
    <m/>
    <s v="2021"/>
    <s v="38000000"/>
    <s v="000038000000"/>
    <s v="000000089976"/>
    <s v="I"/>
    <s v="Dist-Services"/>
    <x v="3"/>
    <m/>
    <n v="11"/>
    <n v="19759.22"/>
    <n v="2.2599999999999999E-2"/>
    <n v="15"/>
    <s v="PITTSFIELD"/>
    <s v="Plastic"/>
    <n v="20539.897629427793"/>
    <s v="NO"/>
    <s v="YES"/>
    <s v="&gt;0"/>
  </r>
  <r>
    <s v="DPAA1"/>
    <x v="0"/>
    <s v="40102"/>
    <x v="0"/>
    <s v="PGW0"/>
    <m/>
    <s v="2021"/>
    <s v="38000000"/>
    <s v="000038000000"/>
    <s v="000000089977"/>
    <s v="I"/>
    <s v="Dist-Services"/>
    <x v="3"/>
    <m/>
    <n v="6"/>
    <n v="15337.74"/>
    <n v="2.2599999999999999E-2"/>
    <n v="15"/>
    <s v="PINE GROVE"/>
    <s v="Plastic"/>
    <n v="15943.727002724794"/>
    <s v="NO"/>
    <s v="YES"/>
    <s v="&gt;0"/>
  </r>
  <r>
    <s v="DPAA1"/>
    <x v="0"/>
    <s v="40102"/>
    <x v="0"/>
    <s v="PIV0"/>
    <m/>
    <s v="2021"/>
    <s v="38000000"/>
    <s v="000038000000"/>
    <s v="000000092183"/>
    <s v="I"/>
    <s v="Dist-Services"/>
    <x v="3"/>
    <m/>
    <n v="3"/>
    <n v="7461.76"/>
    <n v="2.2599999999999999E-2"/>
    <n v="15"/>
    <s v="PINEGROVE "/>
    <s v="Plastic"/>
    <n v="7756.5706811989103"/>
    <s v="NO"/>
    <s v="YES"/>
    <s v="&gt;0"/>
  </r>
  <r>
    <s v="DPAA1"/>
    <x v="0"/>
    <s v="40102"/>
    <x v="0"/>
    <s v="PLW0"/>
    <m/>
    <s v="2021"/>
    <s v="38000000"/>
    <s v="000038000000"/>
    <s v="000000090309"/>
    <s v="I"/>
    <s v="Dist-Services"/>
    <x v="3"/>
    <m/>
    <n v="1"/>
    <n v="1885.66"/>
    <n v="2.2599999999999999E-2"/>
    <n v="15"/>
    <s v="PLEASANT"/>
    <s v="Plastic"/>
    <n v="1960.1615531335151"/>
    <s v="NO"/>
    <s v="YES"/>
    <s v="&gt;0"/>
  </r>
  <r>
    <s v="DPAA1"/>
    <x v="0"/>
    <s v="40102"/>
    <x v="0"/>
    <s v="POV8"/>
    <m/>
    <s v="2021"/>
    <s v="38000000"/>
    <s v="000038000000"/>
    <s v="000000090310"/>
    <s v="I"/>
    <s v="Dist-Services"/>
    <x v="3"/>
    <m/>
    <n v="7"/>
    <n v="13199.6"/>
    <n v="2.2599999999999999E-2"/>
    <n v="15"/>
    <s v="POLK "/>
    <s v="Plastic"/>
    <n v="13721.110081743869"/>
    <s v="NO"/>
    <s v="YES"/>
    <s v="&gt;0"/>
  </r>
  <r>
    <s v="DPAA1"/>
    <x v="0"/>
    <s v="40102"/>
    <x v="0"/>
    <s v="PRV0"/>
    <m/>
    <s v="2021"/>
    <s v="38000000"/>
    <s v="000038000000"/>
    <s v="000000090129"/>
    <s v="I"/>
    <s v="Dist-Services"/>
    <x v="3"/>
    <m/>
    <n v="1"/>
    <n v="3680.23"/>
    <n v="2.2599999999999999E-2"/>
    <n v="15"/>
    <s v="PRESIDENT "/>
    <s v="Plastic"/>
    <n v="3825.6341825613076"/>
    <s v="NO"/>
    <s v="YES"/>
    <s v="&gt;0"/>
  </r>
  <r>
    <s v="DPAA1"/>
    <x v="0"/>
    <s v="40102"/>
    <x v="0"/>
    <s v="PYM0"/>
    <m/>
    <s v="2021"/>
    <s v="38000000"/>
    <s v="000038000000"/>
    <s v="000000092184"/>
    <s v="I"/>
    <s v="Dist-Services"/>
    <x v="3"/>
    <m/>
    <n v="3"/>
    <n v="5621.38"/>
    <n v="2.2599999999999999E-2"/>
    <n v="15"/>
    <s v="PYMATUNING"/>
    <s v="Plastic"/>
    <n v="5843.4781198910077"/>
    <s v="NO"/>
    <s v="YES"/>
    <s v="&gt;0"/>
  </r>
  <r>
    <s v="DPAA1"/>
    <x v="0"/>
    <s v="40102"/>
    <x v="0"/>
    <s v="RBE8"/>
    <m/>
    <s v="2021"/>
    <s v="38000000"/>
    <s v="000038000000"/>
    <s v="000000092567"/>
    <s v="I"/>
    <s v="Dist-Services"/>
    <x v="3"/>
    <m/>
    <n v="10"/>
    <n v="29244.6"/>
    <n v="2.2599999999999999E-2"/>
    <n v="15"/>
    <s v="RIDGWAY"/>
    <s v="Plastic"/>
    <n v="30400.040599455038"/>
    <s v="NO"/>
    <s v="YES"/>
    <s v="&gt;0"/>
  </r>
  <r>
    <s v="DPAA1"/>
    <x v="0"/>
    <s v="40102"/>
    <x v="0"/>
    <s v="REJ8"/>
    <m/>
    <s v="2021"/>
    <s v="38000000"/>
    <s v="000038000000"/>
    <s v="000000093070"/>
    <s v="I"/>
    <s v="Dist-Services"/>
    <x v="3"/>
    <m/>
    <n v="1"/>
    <n v="3988.85"/>
    <n v="2.2599999999999999E-2"/>
    <n v="15"/>
    <s v="REYNOLDSVILLE"/>
    <s v="Plastic"/>
    <n v="4146.4476158038142"/>
    <s v="NO"/>
    <s v="YES"/>
    <s v="&gt;0"/>
  </r>
  <r>
    <s v="DPAA1"/>
    <x v="0"/>
    <s v="40102"/>
    <x v="0"/>
    <s v="RNC0"/>
    <m/>
    <s v="2021"/>
    <s v="38000000"/>
    <s v="000038000000"/>
    <s v="000000093071"/>
    <s v="I"/>
    <s v="Dist-Services"/>
    <x v="3"/>
    <m/>
    <n v="1"/>
    <n v="3988.85"/>
    <n v="2.2599999999999999E-2"/>
    <n v="15"/>
    <s v="RANDOLPH"/>
    <s v="Plastic"/>
    <n v="4146.4476158038142"/>
    <s v="NO"/>
    <s v="YES"/>
    <s v="&gt;0"/>
  </r>
  <r>
    <s v="DPAA1"/>
    <x v="0"/>
    <s v="40102"/>
    <x v="0"/>
    <s v="ROV8"/>
    <m/>
    <s v="2021"/>
    <s v="38000000"/>
    <s v="000038000000"/>
    <s v="000000093120"/>
    <s v="I"/>
    <s v="Dist-Services"/>
    <x v="3"/>
    <m/>
    <n v="1"/>
    <n v="2710.25"/>
    <n v="2.2599999999999999E-2"/>
    <n v="15"/>
    <s v="ROUSEVILLE "/>
    <s v="Plastic"/>
    <n v="2817.3307220708448"/>
    <s v="NO"/>
    <s v="YES"/>
    <s v="&gt;0"/>
  </r>
  <r>
    <s v="DPAA1"/>
    <x v="0"/>
    <s v="40102"/>
    <x v="0"/>
    <s v="RTE0"/>
    <m/>
    <s v="2021"/>
    <s v="38000000"/>
    <s v="000038000000"/>
    <s v="000000090130"/>
    <s v="I"/>
    <s v="Dist-Services"/>
    <x v="3"/>
    <m/>
    <n v="31"/>
    <n v="82602.899999999994"/>
    <n v="2.2599999999999999E-2"/>
    <n v="15"/>
    <s v="RIDGWAY "/>
    <s v="Plastic"/>
    <n v="85866.502316076279"/>
    <s v="NO"/>
    <s v="YES"/>
    <s v="&gt;0"/>
  </r>
  <r>
    <s v="DPAA1"/>
    <x v="0"/>
    <s v="40102"/>
    <x v="0"/>
    <s v="RTV0"/>
    <m/>
    <s v="2021"/>
    <s v="38000000"/>
    <s v="000038000000"/>
    <s v="000000092491"/>
    <s v="I"/>
    <s v="Dist-Services"/>
    <x v="3"/>
    <m/>
    <n v="2"/>
    <n v="4245.1899999999996"/>
    <n v="2.2599999999999999E-2"/>
    <n v="15"/>
    <s v="ROCKLAND"/>
    <s v="Plastic"/>
    <n v="4412.9154904632151"/>
    <s v="NO"/>
    <s v="YES"/>
    <s v="&gt;0"/>
  </r>
  <r>
    <s v="DPAA1"/>
    <x v="0"/>
    <s v="40102"/>
    <x v="0"/>
    <s v="SAC0"/>
    <m/>
    <s v="2021"/>
    <s v="38000000"/>
    <s v="000038000000"/>
    <s v="000000089978"/>
    <s v="I"/>
    <s v="Dist-Services"/>
    <x v="3"/>
    <m/>
    <n v="13"/>
    <n v="30526.66"/>
    <n v="2.2599999999999999E-2"/>
    <n v="15"/>
    <s v="SADSBURY"/>
    <s v="Plastic"/>
    <n v="31732.754196185284"/>
    <s v="NO"/>
    <s v="YES"/>
    <s v="&gt;0"/>
  </r>
  <r>
    <s v="DPAA1"/>
    <x v="0"/>
    <s v="40102"/>
    <x v="0"/>
    <s v="SAV0"/>
    <m/>
    <s v="2021"/>
    <s v="38000000"/>
    <s v="000038000000"/>
    <s v="000000089979"/>
    <s v="I"/>
    <s v="Dist-Services"/>
    <x v="3"/>
    <m/>
    <n v="9"/>
    <n v="22666.22"/>
    <n v="2.2599999999999999E-2"/>
    <n v="15"/>
    <s v="SANDYCREEK"/>
    <s v="Plastic"/>
    <n v="23561.751852861034"/>
    <s v="NO"/>
    <s v="YES"/>
    <s v="&gt;0"/>
  </r>
  <r>
    <s v="DPAA1"/>
    <x v="0"/>
    <s v="40102"/>
    <x v="0"/>
    <s v="SBE9"/>
    <m/>
    <s v="2021"/>
    <s v="38000000"/>
    <s v="000038000000"/>
    <s v="000000090131"/>
    <s v="I"/>
    <s v="Dist-Services"/>
    <x v="3"/>
    <m/>
    <n v="71"/>
    <n v="158712.44"/>
    <n v="2.2599999999999999E-2"/>
    <n v="15"/>
    <s v="ST MARYS"/>
    <s v="Plastic"/>
    <n v="164983.09498637603"/>
    <s v="NO"/>
    <s v="YES"/>
    <s v="&gt;0"/>
  </r>
  <r>
    <s v="DPAA1"/>
    <x v="0"/>
    <s v="40102"/>
    <x v="0"/>
    <s v="SBM8"/>
    <m/>
    <s v="2021"/>
    <s v="38000000"/>
    <s v="000038000000"/>
    <s v="000000092410"/>
    <s v="I"/>
    <s v="Dist-Services"/>
    <x v="3"/>
    <m/>
    <n v="1"/>
    <n v="2295.8000000000002"/>
    <n v="2.2599999999999999E-2"/>
    <n v="15"/>
    <s v="SHARPSVILLE"/>
    <s v="Plastic"/>
    <n v="2386.505994550409"/>
    <s v="NO"/>
    <s v="YES"/>
    <s v="&gt;0"/>
  </r>
  <r>
    <s v="DPAA1"/>
    <x v="0"/>
    <s v="40102"/>
    <x v="0"/>
    <s v="SBW8"/>
    <m/>
    <s v="2021"/>
    <s v="38000000"/>
    <s v="000038000000"/>
    <s v="000000092185"/>
    <s v="I"/>
    <s v="Dist-Services"/>
    <x v="3"/>
    <m/>
    <n v="8"/>
    <n v="30391.64"/>
    <n v="2.2599999999999999E-2"/>
    <n v="15"/>
    <s v="SUGAR GROVE"/>
    <s v="Plastic"/>
    <n v="31592.399618528609"/>
    <s v="NO"/>
    <s v="YES"/>
    <s v="&gt;0"/>
  </r>
  <r>
    <s v="DPAA1"/>
    <x v="0"/>
    <s v="40102"/>
    <x v="0"/>
    <s v="SEW0"/>
    <m/>
    <s v="2021"/>
    <s v="38000000"/>
    <s v="000038000000"/>
    <s v="000000092943"/>
    <s v="I"/>
    <s v="Dist-Services"/>
    <x v="3"/>
    <m/>
    <n v="2"/>
    <n v="3714.55"/>
    <n v="2.2599999999999999E-2"/>
    <n v="15"/>
    <s v="SHEFFIELD "/>
    <s v="Plastic"/>
    <n v="3861.3101498637602"/>
    <s v="NO"/>
    <s v="YES"/>
    <s v="&gt;0"/>
  </r>
  <r>
    <s v="DPAA1"/>
    <x v="0"/>
    <s v="40102"/>
    <x v="0"/>
    <s v="SGM0"/>
    <m/>
    <s v="2021"/>
    <s v="38000000"/>
    <s v="000038000000"/>
    <s v="000000093012"/>
    <s v="I"/>
    <s v="Dist-Services"/>
    <x v="3"/>
    <m/>
    <n v="2"/>
    <n v="2091.6"/>
    <n v="2.2599999999999999E-2"/>
    <n v="15"/>
    <s v="SUGAR GROVE "/>
    <s v="Plastic"/>
    <n v="2174.2381471389645"/>
    <s v="NO"/>
    <s v="YES"/>
    <s v="&gt;0"/>
  </r>
  <r>
    <s v="DPAA1"/>
    <x v="0"/>
    <s v="40102"/>
    <x v="0"/>
    <s v="SMC0"/>
    <m/>
    <s v="2021"/>
    <s v="38000000"/>
    <s v="000038000000"/>
    <s v="000000092186"/>
    <s v="I"/>
    <s v="Dist-Services"/>
    <x v="3"/>
    <m/>
    <n v="8"/>
    <n v="24276.55"/>
    <n v="2.2599999999999999E-2"/>
    <n v="15"/>
    <s v="SUMMIT"/>
    <s v="Plastic"/>
    <n v="25235.705245231606"/>
    <s v="NO"/>
    <s v="YES"/>
    <s v="&gt;0"/>
  </r>
  <r>
    <s v="DPAA1"/>
    <x v="0"/>
    <s v="40102"/>
    <x v="0"/>
    <s v="SME0"/>
    <m/>
    <s v="2021"/>
    <s v="38000000"/>
    <s v="000038000000"/>
    <s v="000000092568"/>
    <s v="I"/>
    <s v="Dist-Services"/>
    <x v="3"/>
    <m/>
    <n v="3"/>
    <n v="8193.35"/>
    <n v="2.2599999999999999E-2"/>
    <n v="15"/>
    <s v="SUMMIT"/>
    <s v="Plastic"/>
    <n v="8517.0654632152582"/>
    <s v="NO"/>
    <s v="YES"/>
    <s v="&gt;0"/>
  </r>
  <r>
    <s v="DPAA1"/>
    <x v="0"/>
    <s v="40102"/>
    <x v="0"/>
    <s v="SMM8"/>
    <m/>
    <s v="2021"/>
    <s v="38000000"/>
    <s v="000038000000"/>
    <s v="000000092411"/>
    <s v="I"/>
    <s v="Dist-Services"/>
    <x v="3"/>
    <m/>
    <n v="5"/>
    <n v="11479"/>
    <n v="2.2599999999999999E-2"/>
    <n v="15"/>
    <s v="SMETHPORT"/>
    <s v="Plastic"/>
    <n v="11932.529972752043"/>
    <s v="NO"/>
    <s v="YES"/>
    <s v="&gt;0"/>
  </r>
  <r>
    <s v="DPAA1"/>
    <x v="0"/>
    <s v="40102"/>
    <x v="0"/>
    <s v="SNJ0"/>
    <m/>
    <s v="2021"/>
    <s v="38000000"/>
    <s v="000038000000"/>
    <s v="000000092295"/>
    <s v="I"/>
    <s v="Dist-Services"/>
    <x v="3"/>
    <m/>
    <n v="2"/>
    <n v="5612.46"/>
    <n v="2.2599999999999999E-2"/>
    <n v="15"/>
    <s v="SNYDER"/>
    <s v="Plastic"/>
    <n v="5834.2056948228883"/>
    <s v="NO"/>
    <s v="YES"/>
    <s v="&gt;0"/>
  </r>
  <r>
    <s v="DPAA1"/>
    <x v="0"/>
    <s v="40102"/>
    <x v="0"/>
    <s v="SNM9"/>
    <m/>
    <s v="2021"/>
    <s v="38000000"/>
    <s v="000038000000"/>
    <s v="000000089980"/>
    <s v="I"/>
    <s v="Dist-Services"/>
    <x v="3"/>
    <m/>
    <n v="152"/>
    <n v="363189.16"/>
    <n v="2.2599999999999999E-2"/>
    <n v="15"/>
    <s v="SHARON"/>
    <s v="Plastic"/>
    <n v="377538.59547683923"/>
    <s v="NO"/>
    <s v="YES"/>
    <s v="&gt;0"/>
  </r>
  <r>
    <s v="DPAA1"/>
    <x v="0"/>
    <s v="40102"/>
    <x v="0"/>
    <s v="SPE0"/>
    <m/>
    <s v="2021"/>
    <s v="38000000"/>
    <s v="000038000000"/>
    <s v="000000089981"/>
    <s v="I"/>
    <s v="Dist-Services"/>
    <x v="3"/>
    <m/>
    <n v="3"/>
    <n v="7333.8"/>
    <n v="2.2599999999999999E-2"/>
    <n v="15"/>
    <s v="SPRINGFIELD "/>
    <s v="Plastic"/>
    <n v="7623.5550408719346"/>
    <s v="NO"/>
    <s v="YES"/>
    <s v="&gt;0"/>
  </r>
  <r>
    <s v="DPAA1"/>
    <x v="0"/>
    <s v="40102"/>
    <x v="0"/>
    <s v="SPM0"/>
    <m/>
    <s v="2021"/>
    <s v="38000000"/>
    <s v="000038000000"/>
    <s v="000000093013"/>
    <s v="I"/>
    <s v="Dist-Services"/>
    <x v="3"/>
    <m/>
    <n v="2"/>
    <n v="2091.6"/>
    <n v="2.2599999999999999E-2"/>
    <n v="15"/>
    <s v="SOUTH PYMATUNING"/>
    <s v="Plastic"/>
    <n v="2174.2381471389645"/>
    <s v="NO"/>
    <s v="YES"/>
    <s v="&gt;0"/>
  </r>
  <r>
    <s v="DPAA1"/>
    <x v="0"/>
    <s v="40102"/>
    <x v="0"/>
    <s v="STC0"/>
    <m/>
    <s v="2021"/>
    <s v="38000000"/>
    <s v="000038000000"/>
    <s v="000000092296"/>
    <s v="I"/>
    <s v="Dist-Services"/>
    <x v="3"/>
    <m/>
    <n v="1"/>
    <n v="2902.21"/>
    <n v="2.2599999999999999E-2"/>
    <n v="15"/>
    <s v="SPRING"/>
    <s v="Plastic"/>
    <n v="3016.8749727520435"/>
    <s v="NO"/>
    <s v="YES"/>
    <s v="&gt;0"/>
  </r>
  <r>
    <s v="DPAA1"/>
    <x v="0"/>
    <s v="40102"/>
    <x v="0"/>
    <s v="STM0"/>
    <m/>
    <s v="2021"/>
    <s v="38000000"/>
    <s v="000038000000"/>
    <s v="000000092412"/>
    <s v="I"/>
    <s v="Dist-Services"/>
    <x v="3"/>
    <m/>
    <n v="1"/>
    <n v="2076.54"/>
    <n v="2.2599999999999999E-2"/>
    <n v="15"/>
    <s v="SHENANGO"/>
    <s v="Plastic"/>
    <n v="2158.5831335149865"/>
    <s v="NO"/>
    <s v="YES"/>
    <s v="&gt;0"/>
  </r>
  <r>
    <s v="DPAA1"/>
    <x v="0"/>
    <s v="40102"/>
    <x v="0"/>
    <s v="STW0"/>
    <m/>
    <s v="2021"/>
    <s v="38000000"/>
    <s v="000038000000"/>
    <s v="000000089982"/>
    <s v="I"/>
    <s v="Dist-Services"/>
    <x v="3"/>
    <m/>
    <n v="5"/>
    <n v="12928.06"/>
    <n v="2.2599999999999999E-2"/>
    <n v="15"/>
    <s v="SUGAR GROVE "/>
    <s v="Plastic"/>
    <n v="13438.84166212534"/>
    <s v="NO"/>
    <s v="YES"/>
    <s v="&gt;0"/>
  </r>
  <r>
    <s v="DPAA1"/>
    <x v="0"/>
    <s v="40102"/>
    <x v="0"/>
    <s v="SUV8"/>
    <m/>
    <s v="2021"/>
    <s v="38000000"/>
    <s v="000038000000"/>
    <s v="000000092413"/>
    <s v="I"/>
    <s v="Dist-Services"/>
    <x v="3"/>
    <m/>
    <n v="6"/>
    <n v="20961.46"/>
    <n v="2.2599999999999999E-2"/>
    <n v="15"/>
    <s v="SUGAR CREEK"/>
    <s v="Plastic"/>
    <n v="21789.637574931879"/>
    <s v="NO"/>
    <s v="YES"/>
    <s v="&gt;0"/>
  </r>
  <r>
    <s v="DPAA1"/>
    <x v="0"/>
    <s v="40102"/>
    <x v="0"/>
    <s v="SYC0"/>
    <m/>
    <s v="2021"/>
    <s v="38000000"/>
    <s v="000038000000"/>
    <s v="000000092297"/>
    <s v="I"/>
    <s v="Dist-Services"/>
    <x v="3"/>
    <m/>
    <n v="16"/>
    <n v="51473.69"/>
    <n v="2.2599999999999999E-2"/>
    <n v="15"/>
    <s v="SANDY "/>
    <s v="Plastic"/>
    <n v="53507.391648501361"/>
    <s v="NO"/>
    <s v="YES"/>
    <s v="&gt;0"/>
  </r>
  <r>
    <s v="DPAA1"/>
    <x v="0"/>
    <s v="40102"/>
    <x v="0"/>
    <s v="SYJ8"/>
    <m/>
    <s v="2021"/>
    <s v="38000000"/>
    <s v="000038000000"/>
    <s v="000000089983"/>
    <s v="I"/>
    <s v="Dist-Services"/>
    <x v="3"/>
    <m/>
    <n v="2"/>
    <n v="5370.07"/>
    <n v="2.2599999999999999E-2"/>
    <n v="15"/>
    <s v="SYKESVILLE "/>
    <s v="Plastic"/>
    <n v="5582.2389782016344"/>
    <s v="NO"/>
    <s v="YES"/>
    <s v="&gt;0"/>
  </r>
  <r>
    <s v="DPAA1"/>
    <x v="0"/>
    <s v="40102"/>
    <x v="0"/>
    <s v="TBW8"/>
    <m/>
    <s v="2021"/>
    <s v="38000000"/>
    <s v="000038000000"/>
    <s v="000000092187"/>
    <s v="I"/>
    <s v="Dist-Services"/>
    <x v="3"/>
    <m/>
    <n v="2"/>
    <n v="3325.58"/>
    <n v="2.2599999999999999E-2"/>
    <n v="15"/>
    <s v="TIDIOUTE "/>
    <s v="Plastic"/>
    <n v="3456.9721253405992"/>
    <s v="NO"/>
    <s v="YES"/>
    <s v="&gt;0"/>
  </r>
  <r>
    <s v="DPAA1"/>
    <x v="0"/>
    <s v="40102"/>
    <x v="0"/>
    <s v="TIC9"/>
    <m/>
    <s v="2021"/>
    <s v="38000000"/>
    <s v="000038000000"/>
    <s v="000000092298"/>
    <s v="I"/>
    <s v="Dist-Services"/>
    <x v="3"/>
    <m/>
    <n v="7"/>
    <n v="15513.81"/>
    <n v="2.2599999999999999E-2"/>
    <n v="15"/>
    <s v="TITUSVILLE"/>
    <s v="Plastic"/>
    <n v="16126.753446866484"/>
    <s v="NO"/>
    <s v="YES"/>
    <s v="&gt;0"/>
  </r>
  <r>
    <s v="DPAA1"/>
    <x v="0"/>
    <s v="40102"/>
    <x v="0"/>
    <s v="UCE8"/>
    <m/>
    <s v="2021"/>
    <s v="38000000"/>
    <s v="000038000000"/>
    <s v="000000089984"/>
    <s v="I"/>
    <s v="Dist-Services"/>
    <x v="3"/>
    <m/>
    <n v="89"/>
    <n v="201384.5"/>
    <n v="2.2599999999999999E-2"/>
    <n v="15"/>
    <s v="UNION CITY "/>
    <s v="Plastic"/>
    <n v="209341.1083106267"/>
    <s v="NO"/>
    <s v="YES"/>
    <s v="&gt;0"/>
  </r>
  <r>
    <s v="DPAA1"/>
    <x v="0"/>
    <s v="40102"/>
    <x v="0"/>
    <s v="UTJ0"/>
    <m/>
    <s v="2021"/>
    <s v="38000000"/>
    <s v="000038000000"/>
    <s v="000000092299"/>
    <s v="I"/>
    <s v="Dist-Services"/>
    <x v="3"/>
    <m/>
    <n v="2"/>
    <n v="5198.01"/>
    <n v="2.2599999999999999E-2"/>
    <n v="15"/>
    <s v="UNION "/>
    <s v="Plastic"/>
    <n v="5403.3809673024525"/>
    <s v="NO"/>
    <s v="YES"/>
    <s v="&gt;0"/>
  </r>
  <r>
    <s v="DPAA1"/>
    <x v="0"/>
    <s v="40102"/>
    <x v="0"/>
    <s v="VEC0"/>
    <m/>
    <s v="2021"/>
    <s v="38000000"/>
    <s v="000038000000"/>
    <s v="000000089985"/>
    <s v="I"/>
    <s v="Dist-Services"/>
    <x v="3"/>
    <m/>
    <n v="10"/>
    <n v="28068.31"/>
    <n v="2.2599999999999999E-2"/>
    <n v="15"/>
    <s v="VERNON"/>
    <s v="Plastic"/>
    <n v="29177.275926430517"/>
    <s v="NO"/>
    <s v="YES"/>
    <s v="&gt;0"/>
  </r>
  <r>
    <s v="DPAA1"/>
    <x v="0"/>
    <s v="40102"/>
    <x v="0"/>
    <s v="WBC8"/>
    <m/>
    <s v="2021"/>
    <s v="38000000"/>
    <s v="000038000000"/>
    <s v="000000092569"/>
    <s v="I"/>
    <s v="Dist-Services"/>
    <x v="3"/>
    <m/>
    <n v="1"/>
    <n v="3573.78"/>
    <n v="2.2599999999999999E-2"/>
    <n v="15"/>
    <s v="WOODCOCK "/>
    <s v="Plastic"/>
    <n v="3714.9783923705722"/>
    <s v="NO"/>
    <s v="YES"/>
    <s v="&gt;0"/>
  </r>
  <r>
    <s v="DPAA1"/>
    <x v="0"/>
    <s v="40102"/>
    <x v="0"/>
    <s v="WBE8"/>
    <m/>
    <s v="2021"/>
    <s v="38000000"/>
    <s v="000038000000"/>
    <s v="000000089986"/>
    <s v="I"/>
    <s v="Dist-Services"/>
    <x v="3"/>
    <m/>
    <n v="44"/>
    <n v="79321.87"/>
    <n v="2.2599999999999999E-2"/>
    <n v="15"/>
    <s v="WATERFORD"/>
    <s v="Plastic"/>
    <n v="82455.840340599447"/>
    <s v="NO"/>
    <s v="YES"/>
    <s v="&gt;0"/>
  </r>
  <r>
    <s v="DPAA1"/>
    <x v="0"/>
    <s v="40102"/>
    <x v="0"/>
    <s v="WEC0"/>
    <m/>
    <s v="2021"/>
    <s v="38000000"/>
    <s v="000038000000"/>
    <s v="000000093014"/>
    <s v="I"/>
    <s v="Dist-Services"/>
    <x v="3"/>
    <m/>
    <n v="1"/>
    <n v="1045.8"/>
    <n v="2.2599999999999999E-2"/>
    <n v="15"/>
    <s v="WEST SHENANGO "/>
    <s v="Plastic"/>
    <n v="1087.1190735694822"/>
    <s v="NO"/>
    <s v="YES"/>
    <s v="&gt;0"/>
  </r>
  <r>
    <s v="DPAA1"/>
    <x v="0"/>
    <s v="40102"/>
    <x v="0"/>
    <s v="WHE0"/>
    <m/>
    <s v="2021"/>
    <s v="38000000"/>
    <s v="000038000000"/>
    <s v="000000089987"/>
    <s v="I"/>
    <s v="Dist-Services"/>
    <x v="3"/>
    <m/>
    <n v="11"/>
    <n v="24880.39"/>
    <n v="2.2599999999999999E-2"/>
    <n v="15"/>
    <s v="WASHINGTON"/>
    <s v="Plastic"/>
    <n v="25863.402683923705"/>
    <s v="NO"/>
    <s v="YES"/>
    <s v="&gt;0"/>
  </r>
  <r>
    <s v="DPAA1"/>
    <x v="0"/>
    <s v="40102"/>
    <x v="0"/>
    <s v="WIJ0"/>
    <m/>
    <s v="2021"/>
    <s v="38000000"/>
    <s v="000038000000"/>
    <s v="000000090342"/>
    <s v="I"/>
    <s v="Dist-Services"/>
    <x v="3"/>
    <m/>
    <n v="5"/>
    <n v="11062.16"/>
    <n v="2.2599999999999999E-2"/>
    <n v="15"/>
    <s v="WINSLOW "/>
    <s v="Plastic"/>
    <n v="11499.220817438692"/>
    <s v="NO"/>
    <s v="YES"/>
    <s v="&gt;0"/>
  </r>
  <r>
    <s v="DPAA1"/>
    <x v="0"/>
    <s v="40102"/>
    <x v="0"/>
    <s v="WMC0"/>
    <m/>
    <s v="2021"/>
    <s v="38000000"/>
    <s v="000038000000"/>
    <s v="000000093072"/>
    <s v="I"/>
    <s v="Dist-Services"/>
    <x v="3"/>
    <m/>
    <n v="1"/>
    <n v="3988.85"/>
    <n v="2.2599999999999999E-2"/>
    <n v="15"/>
    <s v="WEST MEAD "/>
    <s v="Plastic"/>
    <n v="4146.4476158038142"/>
    <s v="NO"/>
    <s v="YES"/>
    <s v="&gt;0"/>
  </r>
  <r>
    <s v="DPAA1"/>
    <x v="0"/>
    <s v="40102"/>
    <x v="0"/>
    <s v="WMM8"/>
    <m/>
    <s v="2021"/>
    <s v="38000000"/>
    <s v="000038000000"/>
    <s v="000000092492"/>
    <s v="I"/>
    <s v="Dist-Services"/>
    <x v="3"/>
    <m/>
    <n v="1"/>
    <n v="2122.59"/>
    <n v="2.2599999999999999E-2"/>
    <n v="15"/>
    <s v="WEST MIDDLESEX "/>
    <s v="Plastic"/>
    <n v="2206.452547683924"/>
    <s v="NO"/>
    <s v="YES"/>
    <s v="&gt;0"/>
  </r>
  <r>
    <s v="DPAA1"/>
    <x v="0"/>
    <s v="40102"/>
    <x v="0"/>
    <s v="WOC0"/>
    <m/>
    <s v="2021"/>
    <s v="38000000"/>
    <s v="000038000000"/>
    <s v="000000092188"/>
    <s v="I"/>
    <s v="Dist-Services"/>
    <x v="3"/>
    <m/>
    <n v="4"/>
    <n v="9568.02"/>
    <n v="2.2599999999999999E-2"/>
    <n v="15"/>
    <s v="WOODCOCK"/>
    <s v="Plastic"/>
    <n v="9946.0480381471389"/>
    <s v="NO"/>
    <s v="YES"/>
    <s v="&gt;0"/>
  </r>
  <r>
    <s v="DPAA1"/>
    <x v="0"/>
    <s v="40102"/>
    <x v="0"/>
    <s v="WRW9"/>
    <m/>
    <s v="2021"/>
    <s v="38000000"/>
    <s v="000038000000"/>
    <s v="000000092300"/>
    <s v="I"/>
    <s v="Dist-Services"/>
    <x v="3"/>
    <m/>
    <n v="19"/>
    <n v="50574.95"/>
    <n v="2.2599999999999999E-2"/>
    <n v="15"/>
    <s v="WARREN"/>
    <s v="Plastic"/>
    <n v="52573.142847411436"/>
    <s v="NO"/>
    <s v="YES"/>
    <s v="&gt;0"/>
  </r>
  <r>
    <s v="DPAA1"/>
    <x v="0"/>
    <s v="40102"/>
    <x v="0"/>
    <s v="WTB0"/>
    <m/>
    <s v="2021"/>
    <s v="38000000"/>
    <s v="000038000000"/>
    <s v="000000090132"/>
    <s v="I"/>
    <s v="Dist-Services"/>
    <x v="3"/>
    <m/>
    <n v="1"/>
    <n v="3680.23"/>
    <n v="2.2599999999999999E-2"/>
    <n v="15"/>
    <s v="WASHINGTON"/>
    <s v="Plastic"/>
    <n v="3825.6341825613076"/>
    <s v="NO"/>
    <s v="YES"/>
    <s v="&gt;0"/>
  </r>
  <r>
    <s v="DPAA1"/>
    <x v="0"/>
    <s v="40102"/>
    <x v="0"/>
    <s v="WTE0"/>
    <m/>
    <s v="2021"/>
    <s v="38000000"/>
    <s v="000038000000"/>
    <s v="000000092493"/>
    <s v="I"/>
    <s v="Dist-Services"/>
    <x v="3"/>
    <m/>
    <n v="2"/>
    <n v="4245.1899999999996"/>
    <n v="2.2599999999999999E-2"/>
    <n v="15"/>
    <s v="WATERFORD "/>
    <s v="Plastic"/>
    <n v="4412.9154904632151"/>
    <s v="NO"/>
    <s v="YES"/>
    <s v="&gt;0"/>
  </r>
  <r>
    <s v="DPAA1"/>
    <x v="0"/>
    <s v="40102"/>
    <x v="0"/>
    <s v="WVE8"/>
    <m/>
    <s v="2021"/>
    <s v="38000000"/>
    <s v="000038000000"/>
    <s v="000000089988"/>
    <s v="I"/>
    <s v="Dist-Services"/>
    <x v="3"/>
    <m/>
    <n v="26"/>
    <n v="55640.74"/>
    <n v="2.2599999999999999E-2"/>
    <n v="15"/>
    <s v="WESLEYVILLE"/>
    <s v="Plastic"/>
    <n v="57839.079863760213"/>
    <s v="NO"/>
    <s v="YES"/>
    <s v="&gt;0"/>
  </r>
  <r>
    <s v="DPAA1"/>
    <x v="0"/>
    <s v="40102"/>
    <x v="0"/>
    <s v="YOW8"/>
    <m/>
    <s v="2021"/>
    <s v="38000000"/>
    <s v="000038000000"/>
    <s v="000000092301"/>
    <s v="I"/>
    <s v="Dist-Services"/>
    <x v="3"/>
    <m/>
    <n v="28"/>
    <n v="76897.539999999994"/>
    <n v="2.2599999999999999E-2"/>
    <n v="15"/>
    <s v="YOUNGSVILLE"/>
    <s v="Plastic"/>
    <n v="79935.726185286097"/>
    <s v="NO"/>
    <s v="YES"/>
    <s v="&gt;0"/>
  </r>
  <r>
    <s v="DPAA1"/>
    <x v="0"/>
    <s v="40102"/>
    <x v="0"/>
    <s v="AHC0"/>
    <m/>
    <s v="2022"/>
    <s v="38000000"/>
    <s v="000038000000"/>
    <s v="000000093853"/>
    <s v="I"/>
    <s v="Dist-Services"/>
    <x v="3"/>
    <m/>
    <n v="1"/>
    <n v="146.32"/>
    <n v="2.2599999999999999E-2"/>
    <n v="2.99"/>
    <s v="ASHLAND "/>
    <s v="Plastic"/>
    <n v="146.32"/>
    <s v="NO"/>
    <s v="YES"/>
    <s v="&gt;0"/>
  </r>
  <r>
    <s v="DPAA1"/>
    <x v="0"/>
    <s v="40102"/>
    <x v="0"/>
    <s v="ALE8"/>
    <m/>
    <s v="2022"/>
    <s v="38000000"/>
    <s v="000038000000"/>
    <s v="000000093334"/>
    <s v="I"/>
    <s v="Dist-Services"/>
    <x v="3"/>
    <m/>
    <n v="40"/>
    <n v="21152.9"/>
    <n v="2.2599999999999999E-2"/>
    <n v="2.99"/>
    <s v="ALBION "/>
    <s v="Plastic"/>
    <n v="21152.9"/>
    <s v="NO"/>
    <s v="YES"/>
    <s v="&gt;0"/>
  </r>
  <r>
    <s v="DPAA1"/>
    <x v="0"/>
    <s v="40102"/>
    <x v="0"/>
    <s v="BAF0"/>
    <m/>
    <s v="2022"/>
    <s v="38000000"/>
    <s v="000038000000"/>
    <s v="000000093335"/>
    <s v="I"/>
    <s v="Dist-Services"/>
    <x v="3"/>
    <m/>
    <n v="8"/>
    <n v="9681.16"/>
    <n v="2.2599999999999999E-2"/>
    <n v="2.99"/>
    <s v="BARNETT "/>
    <s v="Plastic"/>
    <n v="9681.16"/>
    <s v="NO"/>
    <s v="YES"/>
    <s v="&gt;0"/>
  </r>
  <r>
    <s v="DPAA1"/>
    <x v="0"/>
    <s v="40102"/>
    <x v="0"/>
    <s v="BBA0"/>
    <m/>
    <s v="2022"/>
    <s v="38000000"/>
    <s v="000038000000"/>
    <s v="000000093854"/>
    <s v="I"/>
    <s v="Dist-Services"/>
    <x v="3"/>
    <m/>
    <n v="3"/>
    <n v="438.96"/>
    <n v="2.2599999999999999E-2"/>
    <n v="2.99"/>
    <s v="BRADYS BEND "/>
    <s v="Plastic"/>
    <n v="438.96"/>
    <s v="NO"/>
    <s v="YES"/>
    <s v="&gt;0"/>
  </r>
  <r>
    <s v="DPAA1"/>
    <x v="0"/>
    <s v="40102"/>
    <x v="0"/>
    <s v="BBJ8"/>
    <m/>
    <s v="2022"/>
    <s v="38000000"/>
    <s v="000038000000"/>
    <s v="000000093855"/>
    <s v="I"/>
    <s v="Dist-Services"/>
    <x v="3"/>
    <m/>
    <n v="7"/>
    <n v="952.1"/>
    <n v="2.2599999999999999E-2"/>
    <n v="2.99"/>
    <s v="BROOKVILLE "/>
    <s v="Plastic"/>
    <n v="952.1"/>
    <s v="NO"/>
    <s v="YES"/>
    <s v="&gt;0"/>
  </r>
  <r>
    <s v="DPAA1"/>
    <x v="0"/>
    <s v="40102"/>
    <x v="0"/>
    <s v="BCM9"/>
    <m/>
    <s v="2022"/>
    <s v="38000000"/>
    <s v="000038000000"/>
    <s v="000000093336"/>
    <s v="I"/>
    <s v="Dist-Services"/>
    <x v="3"/>
    <m/>
    <n v="21"/>
    <n v="22197.71"/>
    <n v="2.2599999999999999E-2"/>
    <n v="2.99"/>
    <s v="BRADFORD"/>
    <s v="Plastic"/>
    <n v="22197.71"/>
    <s v="NO"/>
    <s v="YES"/>
    <s v="&gt;0"/>
  </r>
  <r>
    <s v="DPAA1"/>
    <x v="0"/>
    <s v="40102"/>
    <x v="0"/>
    <s v="BKW0"/>
    <m/>
    <s v="2022"/>
    <s v="38000000"/>
    <s v="000038000000"/>
    <s v="000000093856"/>
    <s v="I"/>
    <s v="Dist-Services"/>
    <x v="3"/>
    <m/>
    <n v="4"/>
    <n v="3142.98"/>
    <n v="2.2599999999999999E-2"/>
    <n v="2.99"/>
    <s v="BROKENSTRAW "/>
    <s v="Plastic"/>
    <n v="3142.98"/>
    <s v="NO"/>
    <s v="YES"/>
    <s v="&gt;0"/>
  </r>
  <r>
    <s v="DPAA1"/>
    <x v="0"/>
    <s v="40102"/>
    <x v="0"/>
    <s v="BRC0"/>
    <m/>
    <s v="2022"/>
    <s v="38000000"/>
    <s v="000038000000"/>
    <s v="000000093857"/>
    <s v="I"/>
    <s v="Dist-Services"/>
    <x v="3"/>
    <m/>
    <n v="5"/>
    <n v="731.59"/>
    <n v="2.2599999999999999E-2"/>
    <n v="2.99"/>
    <s v="BRADY "/>
    <s v="Plastic"/>
    <n v="731.59"/>
    <s v="NO"/>
    <s v="YES"/>
    <s v="&gt;0"/>
  </r>
  <r>
    <s v="DPAA1"/>
    <x v="0"/>
    <s v="40102"/>
    <x v="0"/>
    <s v="BTM0"/>
    <m/>
    <s v="2022"/>
    <s v="38000000"/>
    <s v="000038000000"/>
    <s v="000000093337"/>
    <s v="I"/>
    <s v="Dist-Services"/>
    <x v="3"/>
    <m/>
    <n v="13"/>
    <n v="19500.66"/>
    <n v="2.2599999999999999E-2"/>
    <n v="2.99"/>
    <s v="BRADFORD"/>
    <s v="Plastic"/>
    <n v="19500.66"/>
    <s v="NO"/>
    <s v="YES"/>
    <s v="&gt;0"/>
  </r>
  <r>
    <s v="DPAA1"/>
    <x v="0"/>
    <s v="40102"/>
    <x v="0"/>
    <s v="BWJ8"/>
    <m/>
    <s v="2022"/>
    <s v="38000000"/>
    <s v="000038000000"/>
    <s v="000000093858"/>
    <s v="I"/>
    <s v="Dist-Services"/>
    <x v="3"/>
    <m/>
    <n v="1"/>
    <n v="146.32"/>
    <n v="2.2599999999999999E-2"/>
    <n v="2.99"/>
    <s v="BROCKWAY "/>
    <s v="Plastic"/>
    <n v="146.32"/>
    <s v="NO"/>
    <s v="YES"/>
    <s v="&gt;0"/>
  </r>
  <r>
    <s v="DPAA1"/>
    <x v="0"/>
    <s v="40102"/>
    <x v="0"/>
    <s v="CAC0"/>
    <m/>
    <s v="2022"/>
    <s v="38000000"/>
    <s v="000038000000"/>
    <s v="000000093859"/>
    <s v="I"/>
    <s v="Dist-Services"/>
    <x v="3"/>
    <m/>
    <n v="3"/>
    <n v="438.96"/>
    <n v="2.2599999999999999E-2"/>
    <n v="2.99"/>
    <s v="CAMBRIDGE "/>
    <s v="Plastic"/>
    <n v="438.96"/>
    <s v="NO"/>
    <s v="YES"/>
    <s v="&gt;0"/>
  </r>
  <r>
    <s v="DPAA1"/>
    <x v="0"/>
    <s v="40102"/>
    <x v="0"/>
    <s v="CBC8"/>
    <m/>
    <s v="2022"/>
    <s v="38000000"/>
    <s v="000038000000"/>
    <s v="000000093338"/>
    <s v="I"/>
    <s v="Dist-Services"/>
    <x v="3"/>
    <m/>
    <n v="13"/>
    <n v="12227.23"/>
    <n v="2.2599999999999999E-2"/>
    <n v="2.99"/>
    <s v="CLARION"/>
    <s v="Plastic"/>
    <n v="12227.23"/>
    <s v="NO"/>
    <s v="YES"/>
    <s v="&gt;0"/>
  </r>
  <r>
    <s v="DPAA1"/>
    <x v="0"/>
    <s v="40102"/>
    <x v="0"/>
    <s v="CBW0"/>
    <m/>
    <s v="2022"/>
    <s v="38000000"/>
    <s v="000038000000"/>
    <s v="000000093339"/>
    <s v="I"/>
    <s v="Dist-Services"/>
    <x v="3"/>
    <m/>
    <n v="6"/>
    <n v="1741.86"/>
    <n v="2.2599999999999999E-2"/>
    <n v="2.99"/>
    <s v="COLUMBUS"/>
    <s v="Plastic"/>
    <n v="1741.86"/>
    <s v="NO"/>
    <s v="YES"/>
    <s v="&gt;0"/>
  </r>
  <r>
    <s v="DPAA1"/>
    <x v="0"/>
    <s v="40102"/>
    <x v="0"/>
    <s v="CCB0"/>
    <m/>
    <s v="2022"/>
    <s v="38000000"/>
    <s v="000038000000"/>
    <s v="000000093860"/>
    <s v="I"/>
    <s v="Dist-Services"/>
    <x v="3"/>
    <m/>
    <n v="9"/>
    <n v="1280.81"/>
    <n v="2.2599999999999999E-2"/>
    <n v="2.99"/>
    <s v="CONCORD "/>
    <s v="Plastic"/>
    <n v="1280.81"/>
    <s v="NO"/>
    <s v="YES"/>
    <s v="&gt;0"/>
  </r>
  <r>
    <s v="DPAA1"/>
    <x v="0"/>
    <s v="40102"/>
    <x v="0"/>
    <s v="CDE0"/>
    <m/>
    <s v="2022"/>
    <s v="38000000"/>
    <s v="000038000000"/>
    <s v="000000093861"/>
    <s v="I"/>
    <s v="Dist-Services"/>
    <x v="3"/>
    <m/>
    <n v="2"/>
    <n v="256.58"/>
    <n v="2.2599999999999999E-2"/>
    <n v="2.99"/>
    <s v="CONCORD "/>
    <s v="Plastic"/>
    <n v="256.58"/>
    <s v="NO"/>
    <s v="YES"/>
    <s v="&gt;0"/>
  </r>
  <r>
    <s v="DPAA1"/>
    <x v="0"/>
    <s v="40102"/>
    <x v="0"/>
    <s v="CHB8"/>
    <m/>
    <s v="2022"/>
    <s v="38000000"/>
    <s v="000038000000"/>
    <s v="000000093340"/>
    <s v="I"/>
    <s v="Dist-Services"/>
    <x v="3"/>
    <m/>
    <n v="8"/>
    <n v="12466.65"/>
    <n v="2.2599999999999999E-2"/>
    <n v="2.99"/>
    <s v="CHICORA"/>
    <s v="Plastic"/>
    <n v="12466.65"/>
    <s v="NO"/>
    <s v="YES"/>
    <s v="&gt;0"/>
  </r>
  <r>
    <s v="DPAA1"/>
    <x v="0"/>
    <s v="40102"/>
    <x v="0"/>
    <s v="CIV0"/>
    <m/>
    <s v="2022"/>
    <s v="38000000"/>
    <s v="000038000000"/>
    <s v="000000093862"/>
    <s v="I"/>
    <s v="Dist-Services"/>
    <x v="3"/>
    <m/>
    <n v="1"/>
    <n v="146.32"/>
    <n v="2.2599999999999999E-2"/>
    <n v="2.99"/>
    <s v="CLINTON "/>
    <s v="Plastic"/>
    <n v="146.32"/>
    <s v="NO"/>
    <s v="YES"/>
    <s v="&gt;0"/>
  </r>
  <r>
    <s v="DPAA1"/>
    <x v="0"/>
    <s v="40102"/>
    <x v="0"/>
    <s v="CLC8"/>
    <m/>
    <s v="2022"/>
    <s v="38000000"/>
    <s v="000038000000"/>
    <s v="000000093863"/>
    <s v="I"/>
    <s v="Dist-Services"/>
    <x v="3"/>
    <m/>
    <n v="3"/>
    <n v="438.96"/>
    <n v="2.2599999999999999E-2"/>
    <n v="2.99"/>
    <s v="CONNEAUT LAKE"/>
    <s v="Plastic"/>
    <n v="438.96"/>
    <s v="NO"/>
    <s v="YES"/>
    <s v="&gt;0"/>
  </r>
  <r>
    <s v="DPAA1"/>
    <x v="0"/>
    <s v="40102"/>
    <x v="0"/>
    <s v="CLM8"/>
    <m/>
    <s v="2022"/>
    <s v="38000000"/>
    <s v="000038000000"/>
    <s v="000000093864"/>
    <s v="I"/>
    <s v="Dist-Services"/>
    <x v="3"/>
    <m/>
    <n v="4"/>
    <n v="585.27"/>
    <n v="2.2599999999999999E-2"/>
    <n v="2.99"/>
    <s v="CLARK"/>
    <s v="Plastic"/>
    <n v="585.27"/>
    <s v="NO"/>
    <s v="YES"/>
    <s v="&gt;0"/>
  </r>
  <r>
    <s v="DPAA1"/>
    <x v="0"/>
    <s v="40102"/>
    <x v="0"/>
    <s v="CLW8"/>
    <m/>
    <s v="2022"/>
    <s v="38000000"/>
    <s v="000038000000"/>
    <s v="000000093865"/>
    <s v="I"/>
    <s v="Dist-Services"/>
    <x v="3"/>
    <m/>
    <n v="2"/>
    <n v="1617.63"/>
    <n v="2.2599999999999999E-2"/>
    <n v="2.99"/>
    <s v="CLARENDON"/>
    <s v="Plastic"/>
    <n v="1617.63"/>
    <s v="NO"/>
    <s v="YES"/>
    <s v="&gt;0"/>
  </r>
  <r>
    <s v="DPAA1"/>
    <x v="0"/>
    <s v="40102"/>
    <x v="0"/>
    <s v="CNC8"/>
    <m/>
    <s v="2022"/>
    <s v="38000000"/>
    <s v="000038000000"/>
    <s v="000000093341"/>
    <s v="I"/>
    <s v="Dist-Services"/>
    <x v="3"/>
    <m/>
    <n v="2"/>
    <n v="1192.6500000000001"/>
    <n v="2.2599999999999999E-2"/>
    <n v="2.99"/>
    <s v="COCHRANTON "/>
    <s v="Plastic"/>
    <n v="1192.6500000000001"/>
    <s v="NO"/>
    <s v="YES"/>
    <s v="&gt;0"/>
  </r>
  <r>
    <s v="DPAA1"/>
    <x v="0"/>
    <s v="40102"/>
    <x v="0"/>
    <s v="CNE0"/>
    <m/>
    <s v="2022"/>
    <s v="38000000"/>
    <s v="000038000000"/>
    <s v="000000093866"/>
    <s v="I"/>
    <s v="Dist-Services"/>
    <x v="3"/>
    <m/>
    <n v="1"/>
    <n v="146.32"/>
    <n v="2.2599999999999999E-2"/>
    <n v="2.99"/>
    <s v="CONNEAUT"/>
    <s v="Plastic"/>
    <n v="146.32"/>
    <s v="NO"/>
    <s v="YES"/>
    <s v="&gt;0"/>
  </r>
  <r>
    <s v="DPAA1"/>
    <x v="0"/>
    <s v="40102"/>
    <x v="0"/>
    <s v="COC8"/>
    <m/>
    <s v="2022"/>
    <s v="38000000"/>
    <s v="000038000000"/>
    <s v="000000094343"/>
    <s v="I"/>
    <s v="Dist-Services"/>
    <x v="3"/>
    <m/>
    <n v="4"/>
    <n v="10816.06"/>
    <n v="2.2599999999999999E-2"/>
    <n v="2.99"/>
    <s v="CONNEAUTVILLE"/>
    <s v="Plastic"/>
    <n v="10816.06"/>
    <s v="NO"/>
    <s v="YES"/>
    <s v="&gt;0"/>
  </r>
  <r>
    <s v="DPAA1"/>
    <x v="0"/>
    <s v="40102"/>
    <x v="0"/>
    <s v="COC8"/>
    <m/>
    <s v="2022"/>
    <s v="38000000"/>
    <s v="000038000000"/>
    <s v="000000094450"/>
    <s v="I"/>
    <s v="Dist-Services"/>
    <x v="3"/>
    <m/>
    <n v="3"/>
    <n v="330.77"/>
    <n v="2.2599999999999999E-2"/>
    <n v="2.99"/>
    <s v="CONNEAUTVILLE"/>
    <s v="Plastic"/>
    <n v="330.77"/>
    <s v="NO"/>
    <s v="YES"/>
    <s v="&gt;0"/>
  </r>
  <r>
    <s v="DPAA1"/>
    <x v="0"/>
    <s v="40102"/>
    <x v="0"/>
    <s v="COE9"/>
    <m/>
    <s v="2022"/>
    <s v="38000000"/>
    <s v="000038000000"/>
    <s v="000000093342"/>
    <s v="I"/>
    <s v="Dist-Services"/>
    <x v="3"/>
    <m/>
    <n v="9"/>
    <n v="4774.58"/>
    <n v="2.2599999999999999E-2"/>
    <n v="2.99"/>
    <s v="CORRY "/>
    <s v="Plastic"/>
    <n v="4774.58"/>
    <s v="NO"/>
    <s v="YES"/>
    <s v="&gt;0"/>
  </r>
  <r>
    <s v="DPAA1"/>
    <x v="0"/>
    <s v="40102"/>
    <x v="0"/>
    <s v="COJ8"/>
    <m/>
    <s v="2022"/>
    <s v="38000000"/>
    <s v="000038000000"/>
    <s v="000000093867"/>
    <s v="I"/>
    <s v="Dist-Services"/>
    <x v="3"/>
    <m/>
    <n v="1"/>
    <n v="146.32"/>
    <n v="2.2599999999999999E-2"/>
    <n v="2.99"/>
    <s v="CORSICA"/>
    <s v="Plastic"/>
    <n v="146.32"/>
    <s v="NO"/>
    <s v="YES"/>
    <s v="&gt;0"/>
  </r>
  <r>
    <s v="DPAA1"/>
    <x v="0"/>
    <s v="40102"/>
    <x v="0"/>
    <s v="COV0"/>
    <m/>
    <s v="2022"/>
    <s v="38000000"/>
    <s v="000038000000"/>
    <s v="000000093343"/>
    <s v="I"/>
    <s v="Dist-Services"/>
    <x v="3"/>
    <m/>
    <n v="4"/>
    <n v="2009.72"/>
    <n v="2.2599999999999999E-2"/>
    <n v="2.99"/>
    <s v="CORNPLANTER "/>
    <s v="Plastic"/>
    <n v="2009.72"/>
    <s v="NO"/>
    <s v="YES"/>
    <s v="&gt;0"/>
  </r>
  <r>
    <s v="DPAA1"/>
    <x v="0"/>
    <s v="40102"/>
    <x v="0"/>
    <s v="CRE8"/>
    <m/>
    <s v="2022"/>
    <s v="38000000"/>
    <s v="000038000000"/>
    <s v="000000093868"/>
    <s v="I"/>
    <s v="Dist-Services"/>
    <x v="3"/>
    <m/>
    <n v="2"/>
    <n v="292.64"/>
    <n v="2.2599999999999999E-2"/>
    <n v="2.99"/>
    <s v="CRANESVILLE"/>
    <s v="Plastic"/>
    <n v="292.64"/>
    <s v="NO"/>
    <s v="YES"/>
    <s v="&gt;0"/>
  </r>
  <r>
    <s v="DPAA1"/>
    <x v="0"/>
    <s v="40102"/>
    <x v="0"/>
    <s v="CRV0"/>
    <m/>
    <s v="2022"/>
    <s v="38000000"/>
    <s v="000038000000"/>
    <s v="000000093344"/>
    <s v="I"/>
    <s v="Dist-Services"/>
    <x v="3"/>
    <m/>
    <n v="36"/>
    <n v="22913.89"/>
    <n v="2.2599999999999999E-2"/>
    <n v="2.99"/>
    <s v="CRANBERRY "/>
    <s v="Plastic"/>
    <n v="22913.89"/>
    <s v="NO"/>
    <s v="YES"/>
    <s v="&gt;0"/>
  </r>
  <r>
    <s v="DPAA1"/>
    <x v="0"/>
    <s v="40102"/>
    <x v="0"/>
    <s v="CSC8"/>
    <m/>
    <s v="2022"/>
    <s v="38000000"/>
    <s v="000038000000"/>
    <s v="000000094344"/>
    <s v="I"/>
    <s v="Dist-Services"/>
    <x v="3"/>
    <m/>
    <n v="1"/>
    <n v="2704.02"/>
    <n v="2.2599999999999999E-2"/>
    <n v="2.99"/>
    <s v="CAMBRIDGE SPRINGS"/>
    <s v="Plastic"/>
    <n v="2704.02"/>
    <s v="NO"/>
    <s v="YES"/>
    <s v="&gt;0"/>
  </r>
  <r>
    <s v="DPAA1"/>
    <x v="0"/>
    <s v="40102"/>
    <x v="0"/>
    <s v="CSC8"/>
    <m/>
    <s v="2022"/>
    <s v="38000000"/>
    <s v="000038000000"/>
    <s v="000000094451"/>
    <s v="I"/>
    <s v="Dist-Services"/>
    <x v="3"/>
    <m/>
    <n v="4"/>
    <n v="441.02"/>
    <n v="2.2599999999999999E-2"/>
    <n v="2.99"/>
    <s v="CAMBRIDGE SPRINGS"/>
    <s v="Plastic"/>
    <n v="441.02"/>
    <s v="NO"/>
    <s v="YES"/>
    <s v="&gt;0"/>
  </r>
  <r>
    <s v="DPAA1"/>
    <x v="0"/>
    <s v="40102"/>
    <x v="0"/>
    <s v="CTC0"/>
    <m/>
    <s v="2022"/>
    <s v="38000000"/>
    <s v="000038000000"/>
    <s v="000000093345"/>
    <s v="I"/>
    <s v="Dist-Services"/>
    <x v="3"/>
    <m/>
    <n v="9"/>
    <n v="7141.91"/>
    <n v="2.2599999999999999E-2"/>
    <n v="2.99"/>
    <s v="CLARION "/>
    <s v="Plastic"/>
    <n v="7141.91"/>
    <s v="NO"/>
    <s v="YES"/>
    <s v="&gt;0"/>
  </r>
  <r>
    <s v="DPAA1"/>
    <x v="0"/>
    <s v="40102"/>
    <x v="0"/>
    <s v="CTM0"/>
    <m/>
    <s v="2022"/>
    <s v="38000000"/>
    <s v="000038000000"/>
    <s v="000000093346"/>
    <s v="I"/>
    <s v="Dist-Services"/>
    <x v="3"/>
    <m/>
    <n v="29"/>
    <n v="21229.5"/>
    <n v="2.2599999999999999E-2"/>
    <n v="2.99"/>
    <s v="COOLSPRING"/>
    <s v="Plastic"/>
    <n v="21229.5"/>
    <s v="NO"/>
    <s v="YES"/>
    <s v="&gt;0"/>
  </r>
  <r>
    <s v="DPAA1"/>
    <x v="0"/>
    <s v="40102"/>
    <x v="0"/>
    <s v="CWW0"/>
    <m/>
    <s v="2022"/>
    <s v="38000000"/>
    <s v="000038000000"/>
    <s v="000000093347"/>
    <s v="I"/>
    <s v="Dist-Services"/>
    <x v="3"/>
    <m/>
    <n v="12"/>
    <n v="2655.84"/>
    <n v="2.2599999999999999E-2"/>
    <n v="2.99"/>
    <s v="CONEWANGO "/>
    <s v="Plastic"/>
    <n v="2655.84"/>
    <s v="NO"/>
    <s v="YES"/>
    <s v="&gt;0"/>
  </r>
  <r>
    <s v="DPAA1"/>
    <x v="0"/>
    <s v="40102"/>
    <x v="0"/>
    <s v="DEM0"/>
    <m/>
    <s v="2022"/>
    <s v="38000000"/>
    <s v="000038000000"/>
    <s v="000000093348"/>
    <s v="I"/>
    <s v="Dist-Services"/>
    <x v="3"/>
    <m/>
    <n v="1"/>
    <n v="1046.33"/>
    <n v="2.2599999999999999E-2"/>
    <n v="2.99"/>
    <s v="DELAWARE"/>
    <s v="Plastic"/>
    <n v="1046.33"/>
    <s v="NO"/>
    <s v="YES"/>
    <s v="&gt;0"/>
  </r>
  <r>
    <s v="DPAA1"/>
    <x v="0"/>
    <s v="40102"/>
    <x v="0"/>
    <s v="DOB0"/>
    <m/>
    <s v="2022"/>
    <s v="38000000"/>
    <s v="000038000000"/>
    <s v="000000093349"/>
    <s v="I"/>
    <s v="Dist-Services"/>
    <x v="3"/>
    <m/>
    <n v="7"/>
    <n v="4481.9399999999996"/>
    <n v="2.2599999999999999E-2"/>
    <n v="2.99"/>
    <s v="DONEGAL "/>
    <s v="Plastic"/>
    <n v="4481.9399999999996"/>
    <s v="NO"/>
    <s v="YES"/>
    <s v="&gt;0"/>
  </r>
  <r>
    <s v="DPAA1"/>
    <x v="0"/>
    <s v="40102"/>
    <x v="0"/>
    <s v="DUC9"/>
    <m/>
    <s v="2022"/>
    <s v="38000000"/>
    <s v="000038000000"/>
    <s v="000000093350"/>
    <s v="I"/>
    <s v="Dist-Services"/>
    <x v="3"/>
    <m/>
    <n v="23"/>
    <n v="14979.36"/>
    <n v="2.2599999999999999E-2"/>
    <n v="2.99"/>
    <s v="DUBOIS"/>
    <s v="Plastic"/>
    <n v="14979.36"/>
    <s v="NO"/>
    <s v="YES"/>
    <s v="&gt;0"/>
  </r>
  <r>
    <s v="DPAA1"/>
    <x v="0"/>
    <s v="40102"/>
    <x v="0"/>
    <s v="EBC8"/>
    <m/>
    <s v="2022"/>
    <s v="38000000"/>
    <s v="000038000000"/>
    <s v="000000093869"/>
    <s v="I"/>
    <s v="Dist-Services"/>
    <x v="3"/>
    <m/>
    <n v="2"/>
    <n v="292.64"/>
    <n v="2.2599999999999999E-2"/>
    <n v="2.99"/>
    <s v="EAST BRADY "/>
    <s v="Plastic"/>
    <n v="292.64"/>
    <s v="NO"/>
    <s v="YES"/>
    <s v="&gt;0"/>
  </r>
  <r>
    <s v="DPAA1"/>
    <x v="0"/>
    <s v="40102"/>
    <x v="0"/>
    <s v="ECE0"/>
    <m/>
    <s v="2022"/>
    <s v="38000000"/>
    <s v="000038000000"/>
    <s v="000000093870"/>
    <s v="I"/>
    <s v="Dist-Services"/>
    <x v="3"/>
    <m/>
    <n v="9"/>
    <n v="1064.43"/>
    <n v="2.2599999999999999E-2"/>
    <n v="2.99"/>
    <s v="ELK CREEK "/>
    <s v="Plastic"/>
    <n v="1064.43"/>
    <s v="NO"/>
    <s v="YES"/>
    <s v="&gt;0"/>
  </r>
  <r>
    <s v="DPAA1"/>
    <x v="0"/>
    <s v="40102"/>
    <x v="0"/>
    <s v="EDE8"/>
    <m/>
    <s v="2022"/>
    <s v="38000000"/>
    <s v="000038000000"/>
    <s v="000000093871"/>
    <s v="I"/>
    <s v="Dist-Services"/>
    <x v="3"/>
    <m/>
    <n v="6"/>
    <n v="877.91"/>
    <n v="2.2599999999999999E-2"/>
    <n v="2.99"/>
    <s v="EDINBORO "/>
    <s v="Plastic"/>
    <n v="877.91"/>
    <s v="NO"/>
    <s v="YES"/>
    <s v="&gt;0"/>
  </r>
  <r>
    <s v="DPAA1"/>
    <x v="0"/>
    <s v="40102"/>
    <x v="0"/>
    <s v="ELE8"/>
    <m/>
    <s v="2022"/>
    <s v="38000000"/>
    <s v="000038000000"/>
    <s v="000000094186"/>
    <s v="I"/>
    <s v="Dist-Services"/>
    <x v="3"/>
    <m/>
    <n v="9"/>
    <n v="10391.36"/>
    <n v="2.2599999999999999E-2"/>
    <n v="2.99"/>
    <s v="ELGIN"/>
    <s v="Plastic"/>
    <n v="10391.36"/>
    <s v="NO"/>
    <s v="YES"/>
    <s v="&gt;0"/>
  </r>
  <r>
    <s v="DPAA1"/>
    <x v="0"/>
    <s v="40102"/>
    <x v="0"/>
    <s v="ELJ0"/>
    <m/>
    <s v="2022"/>
    <s v="38000000"/>
    <s v="000038000000"/>
    <s v="000000093872"/>
    <s v="I"/>
    <s v="Dist-Services"/>
    <x v="3"/>
    <m/>
    <n v="1"/>
    <n v="146.32"/>
    <n v="2.2599999999999999E-2"/>
    <n v="2.99"/>
    <s v="ELDRED"/>
    <s v="Plastic"/>
    <n v="146.32"/>
    <s v="NO"/>
    <s v="YES"/>
    <s v="&gt;0"/>
  </r>
  <r>
    <s v="DPAA1"/>
    <x v="0"/>
    <s v="40102"/>
    <x v="0"/>
    <s v="EMC8"/>
    <m/>
    <s v="2022"/>
    <s v="38000000"/>
    <s v="000038000000"/>
    <s v="000000093351"/>
    <s v="I"/>
    <s v="Dist-Services"/>
    <x v="3"/>
    <m/>
    <n v="13"/>
    <n v="13750.5"/>
    <n v="2.2599999999999999E-2"/>
    <n v="2.99"/>
    <s v="EMPORIUM "/>
    <s v="Plastic"/>
    <n v="13750.5"/>
    <s v="NO"/>
    <s v="YES"/>
    <s v="&gt;0"/>
  </r>
  <r>
    <s v="DPAA1"/>
    <x v="0"/>
    <s v="40102"/>
    <x v="0"/>
    <s v="ERE9"/>
    <m/>
    <s v="2022"/>
    <s v="38000000"/>
    <s v="000038000000"/>
    <s v="000000093352"/>
    <s v="I"/>
    <s v="Dist-Services"/>
    <x v="3"/>
    <m/>
    <n v="211"/>
    <n v="149514.68"/>
    <n v="2.2599999999999999E-2"/>
    <n v="2.99"/>
    <s v="ERIE"/>
    <s v="Plastic"/>
    <n v="149514.68"/>
    <s v="NO"/>
    <s v="YES"/>
    <s v="&gt;0"/>
  </r>
  <r>
    <s v="DPAA1"/>
    <x v="0"/>
    <s v="40102"/>
    <x v="0"/>
    <s v="EWM0"/>
    <m/>
    <s v="2022"/>
    <s v="38000000"/>
    <s v="000038000000"/>
    <s v="000000093873"/>
    <s v="I"/>
    <s v="Dist-Services"/>
    <x v="3"/>
    <m/>
    <n v="3"/>
    <n v="438.96"/>
    <n v="2.2599999999999999E-2"/>
    <n v="2.99"/>
    <s v="EAST LACKAWANNOCK "/>
    <s v="Plastic"/>
    <n v="438.96"/>
    <s v="NO"/>
    <s v="YES"/>
    <s v="&gt;0"/>
  </r>
  <r>
    <s v="DPAA1"/>
    <x v="0"/>
    <s v="40102"/>
    <x v="0"/>
    <s v="FAB0"/>
    <m/>
    <s v="2022"/>
    <s v="38000000"/>
    <s v="000038000000"/>
    <s v="000000093353"/>
    <s v="I"/>
    <s v="Dist-Services"/>
    <x v="3"/>
    <m/>
    <n v="4"/>
    <n v="1485.29"/>
    <n v="2.2599999999999999E-2"/>
    <n v="2.99"/>
    <s v="FAIRVIEW"/>
    <s v="Plastic"/>
    <n v="1485.29"/>
    <s v="NO"/>
    <s v="YES"/>
    <s v="&gt;0"/>
  </r>
  <r>
    <s v="DPAA1"/>
    <x v="0"/>
    <s v="40102"/>
    <x v="0"/>
    <s v="FAC0"/>
    <m/>
    <s v="2022"/>
    <s v="38000000"/>
    <s v="000038000000"/>
    <s v="000000093874"/>
    <s v="I"/>
    <s v="Dist-Services"/>
    <x v="3"/>
    <m/>
    <n v="1"/>
    <n v="146.32"/>
    <n v="2.2599999999999999E-2"/>
    <n v="2.99"/>
    <s v="FAIRFIELD "/>
    <s v="Plastic"/>
    <n v="146.32"/>
    <s v="NO"/>
    <s v="YES"/>
    <s v="&gt;0"/>
  </r>
  <r>
    <s v="DPAA1"/>
    <x v="0"/>
    <s v="40102"/>
    <x v="0"/>
    <s v="FAM0"/>
    <m/>
    <s v="2022"/>
    <s v="38000000"/>
    <s v="000038000000"/>
    <s v="000000094452"/>
    <s v="I"/>
    <s v="Dist-Services"/>
    <x v="3"/>
    <m/>
    <n v="1"/>
    <n v="110.26"/>
    <n v="2.2599999999999999E-2"/>
    <n v="2.99"/>
    <s v="FAIRVIEW"/>
    <s v="Plastic"/>
    <n v="110.26"/>
    <s v="NO"/>
    <s v="YES"/>
    <s v="&gt;0"/>
  </r>
  <r>
    <s v="DPAA1"/>
    <x v="0"/>
    <s v="40102"/>
    <x v="0"/>
    <s v="FHW0"/>
    <m/>
    <s v="2022"/>
    <s v="38000000"/>
    <s v="000038000000"/>
    <s v="000000093354"/>
    <s v="I"/>
    <s v="Dist-Services"/>
    <x v="3"/>
    <m/>
    <n v="1"/>
    <n v="1570.76"/>
    <n v="2.2599999999999999E-2"/>
    <n v="2.99"/>
    <s v="FREEHOLD"/>
    <s v="Plastic"/>
    <n v="1570.76"/>
    <s v="NO"/>
    <s v="YES"/>
    <s v="&gt;0"/>
  </r>
  <r>
    <s v="DPAA1"/>
    <x v="0"/>
    <s v="40102"/>
    <x v="0"/>
    <s v="FJJ8"/>
    <m/>
    <s v="2022"/>
    <s v="38000000"/>
    <s v="000038000000"/>
    <s v="000000093355"/>
    <s v="I"/>
    <s v="Dist-Services"/>
    <x v="3"/>
    <m/>
    <n v="14"/>
    <n v="15520.59"/>
    <n v="2.2599999999999999E-2"/>
    <n v="2.99"/>
    <s v="FALLS CREEK"/>
    <s v="Plastic"/>
    <n v="15520.59"/>
    <s v="NO"/>
    <s v="YES"/>
    <s v="&gt;0"/>
  </r>
  <r>
    <s v="DPAA1"/>
    <x v="0"/>
    <s v="40102"/>
    <x v="0"/>
    <s v="FLM9"/>
    <m/>
    <s v="2022"/>
    <s v="38000000"/>
    <s v="000038000000"/>
    <s v="000000093356"/>
    <s v="I"/>
    <s v="Dist-Services"/>
    <x v="3"/>
    <m/>
    <n v="37"/>
    <n v="28533.55"/>
    <n v="2.2599999999999999E-2"/>
    <n v="2.99"/>
    <s v="FARRELL "/>
    <s v="Plastic"/>
    <n v="28533.55"/>
    <s v="NO"/>
    <s v="YES"/>
    <s v="&gt;0"/>
  </r>
  <r>
    <s v="DPAA1"/>
    <x v="0"/>
    <s v="40102"/>
    <x v="0"/>
    <s v="FMW0"/>
    <m/>
    <s v="2022"/>
    <s v="38000000"/>
    <s v="000038000000"/>
    <s v="000000093357"/>
    <s v="I"/>
    <s v="Dist-Services"/>
    <x v="3"/>
    <m/>
    <n v="3"/>
    <n v="1863.4"/>
    <n v="2.2599999999999999E-2"/>
    <n v="2.99"/>
    <s v="FARMINGTON"/>
    <s v="Plastic"/>
    <n v="1863.4"/>
    <s v="NO"/>
    <s v="YES"/>
    <s v="&gt;0"/>
  </r>
  <r>
    <s v="DPAA1"/>
    <x v="0"/>
    <s v="40102"/>
    <x v="0"/>
    <s v="FOE0"/>
    <m/>
    <s v="2022"/>
    <s v="38000000"/>
    <s v="000038000000"/>
    <s v="000000093358"/>
    <s v="I"/>
    <s v="Dist-Services"/>
    <x v="3"/>
    <m/>
    <n v="33"/>
    <n v="13686.29"/>
    <n v="2.2599999999999999E-2"/>
    <n v="2.99"/>
    <s v="FOX "/>
    <s v="Plastic"/>
    <n v="13686.29"/>
    <s v="NO"/>
    <s v="YES"/>
    <s v="&gt;0"/>
  </r>
  <r>
    <s v="DPAA1"/>
    <x v="0"/>
    <s v="40102"/>
    <x v="0"/>
    <s v="FRV9"/>
    <m/>
    <s v="2022"/>
    <s v="38000000"/>
    <s v="000038000000"/>
    <s v="000000093359"/>
    <s v="I"/>
    <s v="Dist-Services"/>
    <x v="3"/>
    <m/>
    <n v="34"/>
    <n v="24969.040000000001"/>
    <n v="2.2599999999999999E-2"/>
    <n v="2.99"/>
    <s v="FRANKLIN"/>
    <s v="Plastic"/>
    <n v="24969.040000000001"/>
    <s v="NO"/>
    <s v="YES"/>
    <s v="&gt;0"/>
  </r>
  <r>
    <s v="DPAA1"/>
    <x v="0"/>
    <s v="40102"/>
    <x v="0"/>
    <s v="FTE0"/>
    <m/>
    <s v="2022"/>
    <s v="38000000"/>
    <s v="000038000000"/>
    <s v="000000093360"/>
    <s v="I"/>
    <s v="Dist-Services"/>
    <x v="3"/>
    <m/>
    <n v="88"/>
    <n v="55718.01"/>
    <n v="2.2599999999999999E-2"/>
    <n v="2.99"/>
    <s v="FAIRVIEW"/>
    <s v="Plastic"/>
    <n v="55718.01"/>
    <s v="NO"/>
    <s v="YES"/>
    <s v="&gt;0"/>
  </r>
  <r>
    <s v="DPAA1"/>
    <x v="0"/>
    <s v="40102"/>
    <x v="0"/>
    <s v="FTV0"/>
    <m/>
    <s v="2022"/>
    <s v="38000000"/>
    <s v="000038000000"/>
    <s v="000000093361"/>
    <s v="I"/>
    <s v="Dist-Services"/>
    <x v="3"/>
    <m/>
    <n v="6"/>
    <n v="4477.95"/>
    <n v="2.2599999999999999E-2"/>
    <n v="2.99"/>
    <s v="FRENCHCREEK "/>
    <s v="Plastic"/>
    <n v="4477.95"/>
    <s v="NO"/>
    <s v="YES"/>
    <s v="&gt;0"/>
  </r>
  <r>
    <s v="DPAA1"/>
    <x v="0"/>
    <s v="40102"/>
    <x v="0"/>
    <s v="GBE8"/>
    <m/>
    <s v="2022"/>
    <s v="38000000"/>
    <s v="000038000000"/>
    <s v="000000093362"/>
    <s v="I"/>
    <s v="Dist-Services"/>
    <x v="3"/>
    <m/>
    <n v="30"/>
    <n v="17803.599999999999"/>
    <n v="2.2599999999999999E-2"/>
    <n v="2.99"/>
    <s v="GIRARD "/>
    <s v="Plastic"/>
    <n v="17803.599999999999"/>
    <s v="NO"/>
    <s v="YES"/>
    <s v="&gt;0"/>
  </r>
  <r>
    <s v="DPAA1"/>
    <x v="0"/>
    <s v="40102"/>
    <x v="0"/>
    <s v="GFE0"/>
    <m/>
    <s v="2022"/>
    <s v="38000000"/>
    <s v="000038000000"/>
    <s v="000000093363"/>
    <s v="I"/>
    <s v="Dist-Services"/>
    <x v="3"/>
    <m/>
    <n v="3"/>
    <n v="1863.4"/>
    <n v="2.2599999999999999E-2"/>
    <n v="2.99"/>
    <s v="GREENFIELD"/>
    <s v="Plastic"/>
    <n v="1863.4"/>
    <s v="NO"/>
    <s v="YES"/>
    <s v="&gt;0"/>
  </r>
  <r>
    <s v="DPAA1"/>
    <x v="0"/>
    <s v="40102"/>
    <x v="0"/>
    <s v="GLW0"/>
    <m/>
    <s v="2022"/>
    <s v="38000000"/>
    <s v="000038000000"/>
    <s v="000000093364"/>
    <s v="I"/>
    <s v="Dist-Services"/>
    <x v="3"/>
    <m/>
    <n v="13"/>
    <n v="10999.68"/>
    <n v="2.2599999999999999E-2"/>
    <n v="2.99"/>
    <s v="GLADE "/>
    <s v="Plastic"/>
    <n v="10999.68"/>
    <s v="NO"/>
    <s v="YES"/>
    <s v="&gt;0"/>
  </r>
  <r>
    <s v="DPAA1"/>
    <x v="0"/>
    <s v="40102"/>
    <x v="0"/>
    <s v="GNE0"/>
    <m/>
    <s v="2022"/>
    <s v="38000000"/>
    <s v="000038000000"/>
    <s v="000000093365"/>
    <s v="I"/>
    <s v="Dist-Services"/>
    <x v="3"/>
    <m/>
    <n v="25"/>
    <n v="9021.9699999999993"/>
    <n v="2.2599999999999999E-2"/>
    <n v="2.99"/>
    <s v="GREENE"/>
    <s v="Plastic"/>
    <n v="9021.9699999999993"/>
    <s v="NO"/>
    <s v="YES"/>
    <s v="&gt;0"/>
  </r>
  <r>
    <s v="DPAA1"/>
    <x v="0"/>
    <s v="40102"/>
    <x v="0"/>
    <s v="GRC0"/>
    <m/>
    <s v="2022"/>
    <s v="38000000"/>
    <s v="000038000000"/>
    <s v="000000094453"/>
    <s v="I"/>
    <s v="Dist-Services"/>
    <x v="3"/>
    <m/>
    <n v="6"/>
    <n v="661.54"/>
    <n v="2.2599999999999999E-2"/>
    <n v="2.99"/>
    <s v="GREENWOOD "/>
    <s v="Plastic"/>
    <n v="661.54"/>
    <s v="NO"/>
    <s v="YES"/>
    <s v="&gt;0"/>
  </r>
  <r>
    <s v="DPAA1"/>
    <x v="0"/>
    <s v="40102"/>
    <x v="0"/>
    <s v="GRM8"/>
    <m/>
    <s v="2022"/>
    <s v="38000000"/>
    <s v="000038000000"/>
    <s v="000000093875"/>
    <s v="I"/>
    <s v="Dist-Services"/>
    <x v="3"/>
    <m/>
    <n v="7"/>
    <n v="2349.2199999999998"/>
    <n v="2.2599999999999999E-2"/>
    <n v="2.99"/>
    <s v="GREENVILLE "/>
    <s v="Plastic"/>
    <n v="2349.2199999999998"/>
    <s v="NO"/>
    <s v="YES"/>
    <s v="&gt;0"/>
  </r>
  <r>
    <s v="DPAA1"/>
    <x v="0"/>
    <s v="40102"/>
    <x v="0"/>
    <s v="GTE0"/>
    <m/>
    <s v="2022"/>
    <s v="38000000"/>
    <s v="000038000000"/>
    <s v="000000093876"/>
    <s v="I"/>
    <s v="Dist-Services"/>
    <x v="3"/>
    <m/>
    <n v="20"/>
    <n v="7989.81"/>
    <n v="2.2599999999999999E-2"/>
    <n v="2.99"/>
    <s v="GIRARD"/>
    <s v="Plastic"/>
    <n v="7989.81"/>
    <s v="NO"/>
    <s v="YES"/>
    <s v="&gt;0"/>
  </r>
  <r>
    <s v="DPAA1"/>
    <x v="0"/>
    <s v="40102"/>
    <x v="0"/>
    <s v="HAC0"/>
    <m/>
    <s v="2022"/>
    <s v="38000000"/>
    <s v="000038000000"/>
    <s v="000000093877"/>
    <s v="I"/>
    <s v="Dist-Services"/>
    <x v="3"/>
    <m/>
    <n v="2"/>
    <n v="292.64"/>
    <n v="2.2599999999999999E-2"/>
    <n v="2.99"/>
    <s v="HAYFIELD"/>
    <s v="Plastic"/>
    <n v="292.64"/>
    <s v="NO"/>
    <s v="YES"/>
    <s v="&gt;0"/>
  </r>
  <r>
    <s v="DPAA1"/>
    <x v="0"/>
    <s v="40102"/>
    <x v="0"/>
    <s v="HBE0"/>
    <m/>
    <s v="2022"/>
    <s v="38000000"/>
    <s v="000038000000"/>
    <s v="000000093366"/>
    <s v="I"/>
    <s v="Dist-Services"/>
    <x v="3"/>
    <m/>
    <n v="84"/>
    <n v="20873.37"/>
    <n v="2.2599999999999999E-2"/>
    <n v="2.99"/>
    <s v="HARBORCREEK "/>
    <s v="Plastic"/>
    <n v="20873.37"/>
    <s v="NO"/>
    <s v="YES"/>
    <s v="&gt;0"/>
  </r>
  <r>
    <s v="DPAA1"/>
    <x v="0"/>
    <s v="40102"/>
    <x v="0"/>
    <s v="HEJ0"/>
    <m/>
    <s v="2022"/>
    <s v="38000000"/>
    <s v="000038000000"/>
    <s v="000000093878"/>
    <s v="I"/>
    <s v="Dist-Services"/>
    <x v="3"/>
    <m/>
    <n v="1"/>
    <n v="146.32"/>
    <n v="2.2599999999999999E-2"/>
    <n v="2.99"/>
    <s v="HEATH "/>
    <s v="Plastic"/>
    <n v="146.32"/>
    <s v="NO"/>
    <s v="YES"/>
    <s v="&gt;0"/>
  </r>
  <r>
    <s v="DPAA1"/>
    <x v="0"/>
    <s v="40102"/>
    <x v="0"/>
    <s v="HEM0"/>
    <m/>
    <s v="2022"/>
    <s v="38000000"/>
    <s v="000038000000"/>
    <s v="000000093367"/>
    <s v="I"/>
    <s v="Dist-Services"/>
    <x v="3"/>
    <m/>
    <n v="18"/>
    <n v="16082.59"/>
    <n v="2.2599999999999999E-2"/>
    <n v="2.99"/>
    <s v="HEMPFIELD "/>
    <s v="Plastic"/>
    <n v="16082.59"/>
    <s v="NO"/>
    <s v="YES"/>
    <s v="&gt;0"/>
  </r>
  <r>
    <s v="DPAA1"/>
    <x v="0"/>
    <s v="40102"/>
    <x v="0"/>
    <s v="HIF0"/>
    <m/>
    <s v="2022"/>
    <s v="38000000"/>
    <s v="000038000000"/>
    <s v="000000093368"/>
    <s v="I"/>
    <s v="Dist-Services"/>
    <x v="3"/>
    <m/>
    <n v="4"/>
    <n v="3398.11"/>
    <n v="2.2599999999999999E-2"/>
    <n v="2.99"/>
    <s v="HICKORY "/>
    <s v="Plastic"/>
    <n v="3398.11"/>
    <s v="NO"/>
    <s v="YES"/>
    <s v="&gt;0"/>
  </r>
  <r>
    <s v="DPAA1"/>
    <x v="0"/>
    <s v="40102"/>
    <x v="0"/>
    <s v="HIM0"/>
    <m/>
    <s v="2022"/>
    <s v="38000000"/>
    <s v="000038000000"/>
    <s v="000000093369"/>
    <s v="I"/>
    <s v="Dist-Services"/>
    <x v="3"/>
    <m/>
    <n v="110"/>
    <n v="142239.21"/>
    <n v="2.2599999999999999E-2"/>
    <n v="2.99"/>
    <s v="HERMITAGE "/>
    <s v="Plastic"/>
    <n v="142239.21"/>
    <s v="NO"/>
    <s v="YES"/>
    <s v="&gt;0"/>
  </r>
  <r>
    <s v="DPAA1"/>
    <x v="0"/>
    <s v="40102"/>
    <x v="0"/>
    <s v="HLE0"/>
    <m/>
    <s v="2022"/>
    <s v="38000000"/>
    <s v="000038000000"/>
    <s v="000000093370"/>
    <s v="I"/>
    <s v="Dist-Services"/>
    <x v="3"/>
    <m/>
    <n v="13"/>
    <n v="11802.25"/>
    <n v="2.2599999999999999E-2"/>
    <n v="2.99"/>
    <s v="HIGHLAND"/>
    <s v="Plastic"/>
    <n v="11802.25"/>
    <s v="NO"/>
    <s v="YES"/>
    <s v="&gt;0"/>
  </r>
  <r>
    <s v="DPAA1"/>
    <x v="0"/>
    <s v="40102"/>
    <x v="0"/>
    <s v="HMM0"/>
    <m/>
    <s v="2022"/>
    <s v="38000000"/>
    <s v="000038000000"/>
    <s v="000000093879"/>
    <s v="I"/>
    <s v="Dist-Services"/>
    <x v="3"/>
    <m/>
    <n v="6"/>
    <n v="877.91"/>
    <n v="2.2599999999999999E-2"/>
    <n v="2.99"/>
    <s v="HAMILTON"/>
    <s v="Plastic"/>
    <n v="877.91"/>
    <s v="NO"/>
    <s v="YES"/>
    <s v="&gt;0"/>
  </r>
  <r>
    <s v="DPAA1"/>
    <x v="0"/>
    <s v="40102"/>
    <x v="0"/>
    <s v="HOE0"/>
    <m/>
    <s v="2022"/>
    <s v="38000000"/>
    <s v="000038000000"/>
    <s v="000000093371"/>
    <s v="I"/>
    <s v="Dist-Services"/>
    <x v="3"/>
    <m/>
    <n v="14"/>
    <n v="9083.49"/>
    <n v="2.2599999999999999E-2"/>
    <n v="2.99"/>
    <s v="HORTON"/>
    <s v="Plastic"/>
    <n v="9083.49"/>
    <s v="NO"/>
    <s v="YES"/>
    <s v="&gt;0"/>
  </r>
  <r>
    <s v="DPAA1"/>
    <x v="0"/>
    <s v="40102"/>
    <x v="0"/>
    <s v="HSC0"/>
    <m/>
    <s v="2022"/>
    <s v="38000000"/>
    <s v="000038000000"/>
    <s v="000000093880"/>
    <s v="I"/>
    <s v="Dist-Services"/>
    <x v="3"/>
    <m/>
    <n v="1"/>
    <n v="146.32"/>
    <n v="2.2599999999999999E-2"/>
    <n v="2.99"/>
    <s v="HUSTON"/>
    <s v="Plastic"/>
    <n v="146.32"/>
    <s v="NO"/>
    <s v="YES"/>
    <s v="&gt;0"/>
  </r>
  <r>
    <s v="DPAA1"/>
    <x v="0"/>
    <s v="40102"/>
    <x v="0"/>
    <s v="HWF0"/>
    <m/>
    <s v="2022"/>
    <s v="38000000"/>
    <s v="000038000000"/>
    <s v="000000093881"/>
    <s v="I"/>
    <s v="Dist-Services"/>
    <x v="3"/>
    <m/>
    <n v="2"/>
    <n v="292.64"/>
    <n v="2.2599999999999999E-2"/>
    <n v="2.99"/>
    <s v="HOWE"/>
    <s v="Plastic"/>
    <n v="292.64"/>
    <s v="NO"/>
    <s v="YES"/>
    <s v="&gt;0"/>
  </r>
  <r>
    <s v="DPAA1"/>
    <x v="0"/>
    <s v="40102"/>
    <x v="0"/>
    <s v="HYC8"/>
    <m/>
    <s v="2022"/>
    <s v="38000000"/>
    <s v="000038000000"/>
    <s v="000000093882"/>
    <s v="I"/>
    <s v="Dist-Services"/>
    <x v="3"/>
    <m/>
    <n v="5"/>
    <n v="3345.53"/>
    <n v="2.2599999999999999E-2"/>
    <n v="2.99"/>
    <s v="HYDETOWN "/>
    <s v="Plastic"/>
    <n v="3345.53"/>
    <s v="NO"/>
    <s v="YES"/>
    <s v="&gt;0"/>
  </r>
  <r>
    <s v="DPAA1"/>
    <x v="0"/>
    <s v="40102"/>
    <x v="0"/>
    <s v="JAE0"/>
    <m/>
    <s v="2022"/>
    <s v="38000000"/>
    <s v="000038000000"/>
    <s v="000000093372"/>
    <s v="I"/>
    <s v="Dist-Services"/>
    <x v="3"/>
    <m/>
    <n v="4"/>
    <n v="1485.29"/>
    <n v="2.2599999999999999E-2"/>
    <n v="2.99"/>
    <s v="JAY "/>
    <s v="Plastic"/>
    <n v="1485.29"/>
    <s v="NO"/>
    <s v="YES"/>
    <s v="&gt;0"/>
  </r>
  <r>
    <s v="DPAA1"/>
    <x v="0"/>
    <s v="40102"/>
    <x v="0"/>
    <s v="JAM8"/>
    <m/>
    <s v="2022"/>
    <s v="38000000"/>
    <s v="000038000000"/>
    <s v="000000094187"/>
    <s v="I"/>
    <s v="Dist-Services"/>
    <x v="3"/>
    <m/>
    <n v="1"/>
    <n v="1471.31"/>
    <n v="2.2599999999999999E-2"/>
    <n v="2.99"/>
    <s v="JAMESTOWN"/>
    <s v="Plastic"/>
    <n v="1471.31"/>
    <s v="NO"/>
    <s v="YES"/>
    <s v="&gt;0"/>
  </r>
  <r>
    <s v="DPAA1"/>
    <x v="0"/>
    <s v="40102"/>
    <x v="0"/>
    <s v="JAV0"/>
    <m/>
    <s v="2022"/>
    <s v="38000000"/>
    <s v="000038000000"/>
    <s v="000000093883"/>
    <s v="I"/>
    <s v="Dist-Services"/>
    <x v="3"/>
    <m/>
    <n v="1"/>
    <n v="146.32"/>
    <n v="2.2599999999999999E-2"/>
    <n v="2.99"/>
    <s v="JACKSON "/>
    <s v="Plastic"/>
    <n v="146.32"/>
    <s v="NO"/>
    <s v="YES"/>
    <s v="&gt;0"/>
  </r>
  <r>
    <s v="DPAA1"/>
    <x v="0"/>
    <s v="40102"/>
    <x v="0"/>
    <s v="JBE8"/>
    <m/>
    <s v="2022"/>
    <s v="38000000"/>
    <s v="000038000000"/>
    <s v="000000093884"/>
    <s v="I"/>
    <s v="Dist-Services"/>
    <x v="3"/>
    <m/>
    <n v="4"/>
    <n v="585.28"/>
    <n v="2.2599999999999999E-2"/>
    <n v="2.99"/>
    <s v="JOHNSONBURG"/>
    <s v="Plastic"/>
    <n v="585.28"/>
    <s v="NO"/>
    <s v="YES"/>
    <s v="&gt;0"/>
  </r>
  <r>
    <s v="DPAA1"/>
    <x v="0"/>
    <s v="40102"/>
    <x v="0"/>
    <s v="JCM8"/>
    <m/>
    <s v="2022"/>
    <s v="38000000"/>
    <s v="000038000000"/>
    <s v="000000093885"/>
    <s v="I"/>
    <s v="Dist-Services"/>
    <x v="3"/>
    <m/>
    <n v="2"/>
    <n v="292.64"/>
    <n v="2.2599999999999999E-2"/>
    <n v="2.99"/>
    <s v="JACKSON CENTER "/>
    <s v="Plastic"/>
    <n v="292.64"/>
    <s v="NO"/>
    <s v="YES"/>
    <s v="&gt;0"/>
  </r>
  <r>
    <s v="DPAA1"/>
    <x v="0"/>
    <s v="40102"/>
    <x v="0"/>
    <s v="JEM0"/>
    <m/>
    <s v="2022"/>
    <s v="38000000"/>
    <s v="000038000000"/>
    <s v="000000093373"/>
    <s v="I"/>
    <s v="Dist-Services"/>
    <x v="3"/>
    <m/>
    <n v="6"/>
    <n v="2677.93"/>
    <n v="2.2599999999999999E-2"/>
    <n v="2.99"/>
    <s v="JEFFERSON "/>
    <s v="Plastic"/>
    <n v="2677.93"/>
    <s v="NO"/>
    <s v="YES"/>
    <s v="&gt;0"/>
  </r>
  <r>
    <s v="DPAA1"/>
    <x v="0"/>
    <s v="40102"/>
    <x v="0"/>
    <s v="JKF0"/>
    <m/>
    <s v="2022"/>
    <s v="38000000"/>
    <s v="000038000000"/>
    <s v="000000093886"/>
    <s v="I"/>
    <s v="Dist-Services"/>
    <x v="3"/>
    <m/>
    <n v="4"/>
    <n v="585.27"/>
    <n v="2.2599999999999999E-2"/>
    <n v="2.99"/>
    <s v="JENKS "/>
    <s v="Plastic"/>
    <n v="585.27"/>
    <s v="NO"/>
    <s v="YES"/>
    <s v="&gt;0"/>
  </r>
  <r>
    <s v="DPAA1"/>
    <x v="0"/>
    <s v="40102"/>
    <x v="0"/>
    <s v="JMM0"/>
    <m/>
    <s v="2022"/>
    <s v="38000000"/>
    <s v="000038000000"/>
    <s v="000000093374"/>
    <s v="I"/>
    <s v="Dist-Services"/>
    <x v="3"/>
    <m/>
    <n v="10"/>
    <n v="2327.14"/>
    <n v="2.2599999999999999E-2"/>
    <n v="2.99"/>
    <s v="JACKSON "/>
    <s v="Plastic"/>
    <n v="2327.14"/>
    <s v="NO"/>
    <s v="YES"/>
    <s v="&gt;0"/>
  </r>
  <r>
    <s v="DPAA1"/>
    <x v="0"/>
    <s v="40102"/>
    <x v="0"/>
    <s v="JOE0"/>
    <m/>
    <s v="2022"/>
    <s v="38000000"/>
    <s v="000038000000"/>
    <s v="000000093375"/>
    <s v="I"/>
    <s v="Dist-Services"/>
    <x v="3"/>
    <m/>
    <n v="12"/>
    <n v="6077.49"/>
    <n v="2.2599999999999999E-2"/>
    <n v="2.99"/>
    <s v="JONES "/>
    <s v="Plastic"/>
    <n v="6077.49"/>
    <s v="NO"/>
    <s v="YES"/>
    <s v="&gt;0"/>
  </r>
  <r>
    <s v="DPAA1"/>
    <x v="0"/>
    <s v="40102"/>
    <x v="0"/>
    <s v="KEM0"/>
    <m/>
    <s v="2022"/>
    <s v="38000000"/>
    <s v="000038000000"/>
    <s v="000000093376"/>
    <s v="I"/>
    <s v="Dist-Services"/>
    <x v="3"/>
    <m/>
    <n v="6"/>
    <n v="2677.93"/>
    <n v="2.2599999999999999E-2"/>
    <n v="2.99"/>
    <s v="KEATING "/>
    <s v="Plastic"/>
    <n v="2677.93"/>
    <s v="NO"/>
    <s v="YES"/>
    <s v="&gt;0"/>
  </r>
  <r>
    <s v="DPAA1"/>
    <x v="0"/>
    <s v="40102"/>
    <x v="0"/>
    <s v="LAM0"/>
    <m/>
    <s v="2022"/>
    <s v="38000000"/>
    <s v="000038000000"/>
    <s v="000000093377"/>
    <s v="I"/>
    <s v="Dist-Services"/>
    <x v="3"/>
    <m/>
    <n v="8"/>
    <n v="2970.57"/>
    <n v="2.2599999999999999E-2"/>
    <n v="2.99"/>
    <s v="LAFAYETTE "/>
    <s v="Plastic"/>
    <n v="2970.57"/>
    <s v="NO"/>
    <s v="YES"/>
    <s v="&gt;0"/>
  </r>
  <r>
    <s v="DPAA1"/>
    <x v="0"/>
    <s v="40102"/>
    <x v="0"/>
    <s v="LBC8"/>
    <m/>
    <s v="2022"/>
    <s v="38000000"/>
    <s v="000038000000"/>
    <s v="000000093887"/>
    <s v="I"/>
    <s v="Dist-Services"/>
    <x v="3"/>
    <m/>
    <n v="2"/>
    <n v="1617.63"/>
    <n v="2.2599999999999999E-2"/>
    <n v="2.99"/>
    <s v="LINESVILLE "/>
    <s v="Plastic"/>
    <n v="1617.63"/>
    <s v="NO"/>
    <s v="YES"/>
    <s v="&gt;0"/>
  </r>
  <r>
    <s v="DPAA1"/>
    <x v="0"/>
    <s v="40102"/>
    <x v="0"/>
    <s v="LBE0"/>
    <m/>
    <s v="2022"/>
    <s v="38000000"/>
    <s v="000038000000"/>
    <s v="000000094454"/>
    <s v="I"/>
    <s v="Dist-Services"/>
    <x v="3"/>
    <m/>
    <n v="1"/>
    <n v="110.26"/>
    <n v="2.2599999999999999E-2"/>
    <n v="2.99"/>
    <s v="LE BOUEF"/>
    <s v="Plastic"/>
    <n v="110.26"/>
    <s v="NO"/>
    <s v="YES"/>
    <s v="&gt;0"/>
  </r>
  <r>
    <s v="DPAA1"/>
    <x v="0"/>
    <s v="40102"/>
    <x v="0"/>
    <s v="LCE8"/>
    <m/>
    <s v="2022"/>
    <s v="38000000"/>
    <s v="000038000000"/>
    <s v="000000093378"/>
    <s v="I"/>
    <s v="Dist-Services"/>
    <x v="3"/>
    <m/>
    <n v="8"/>
    <n v="5528.27"/>
    <n v="2.2599999999999999E-2"/>
    <n v="2.99"/>
    <s v="LAKE CITY"/>
    <s v="Plastic"/>
    <n v="5528.27"/>
    <s v="NO"/>
    <s v="YES"/>
    <s v="&gt;0"/>
  </r>
  <r>
    <s v="DPAA1"/>
    <x v="0"/>
    <s v="40102"/>
    <x v="0"/>
    <s v="LIC0"/>
    <m/>
    <s v="2022"/>
    <s v="38000000"/>
    <s v="000038000000"/>
    <s v="000000093379"/>
    <s v="I"/>
    <s v="Dist-Services"/>
    <x v="3"/>
    <m/>
    <n v="3"/>
    <n v="1338.97"/>
    <n v="2.2599999999999999E-2"/>
    <n v="2.99"/>
    <s v="LIMESTONE "/>
    <s v="Plastic"/>
    <n v="1338.97"/>
    <s v="NO"/>
    <s v="YES"/>
    <s v="&gt;0"/>
  </r>
  <r>
    <s v="DPAA1"/>
    <x v="0"/>
    <s v="40102"/>
    <x v="0"/>
    <s v="LPE0"/>
    <m/>
    <s v="2022"/>
    <s v="38000000"/>
    <s v="000038000000"/>
    <s v="000000093888"/>
    <s v="I"/>
    <s v="Dist-Services"/>
    <x v="3"/>
    <m/>
    <n v="35"/>
    <n v="47520.98"/>
    <n v="2.2599999999999999E-2"/>
    <n v="2.99"/>
    <s v="LAWRENCE PARK "/>
    <s v="Plastic"/>
    <n v="47520.98"/>
    <s v="NO"/>
    <s v="YES"/>
    <s v="&gt;0"/>
  </r>
  <r>
    <s v="DPAA1"/>
    <x v="0"/>
    <s v="40102"/>
    <x v="0"/>
    <s v="LRM8"/>
    <m/>
    <s v="2022"/>
    <s v="38000000"/>
    <s v="000038000000"/>
    <s v="000000093380"/>
    <s v="I"/>
    <s v="Dist-Services"/>
    <x v="3"/>
    <m/>
    <n v="3"/>
    <n v="1338.97"/>
    <n v="2.2599999999999999E-2"/>
    <n v="2.99"/>
    <s v="LEWIS RUN"/>
    <s v="Plastic"/>
    <n v="1338.97"/>
    <s v="NO"/>
    <s v="YES"/>
    <s v="&gt;0"/>
  </r>
  <r>
    <s v="DPAA1"/>
    <x v="0"/>
    <s v="40102"/>
    <x v="0"/>
    <s v="LTM0"/>
    <m/>
    <s v="2022"/>
    <s v="38000000"/>
    <s v="000038000000"/>
    <s v="000000093889"/>
    <s v="I"/>
    <s v="Dist-Services"/>
    <x v="3"/>
    <m/>
    <n v="7"/>
    <n v="1024.23"/>
    <n v="2.2599999999999999E-2"/>
    <n v="2.99"/>
    <s v="LACKAWANNOCK"/>
    <s v="Plastic"/>
    <n v="1024.23"/>
    <s v="NO"/>
    <s v="YES"/>
    <s v="&gt;0"/>
  </r>
  <r>
    <s v="DPAA1"/>
    <x v="0"/>
    <s v="40102"/>
    <x v="0"/>
    <s v="MBE8"/>
    <m/>
    <s v="2022"/>
    <s v="38000000"/>
    <s v="000038000000"/>
    <s v="000000093381"/>
    <s v="I"/>
    <s v="Dist-Services"/>
    <x v="3"/>
    <m/>
    <n v="3"/>
    <n v="1338.97"/>
    <n v="2.2599999999999999E-2"/>
    <n v="2.99"/>
    <s v="MIDDLEBORO "/>
    <s v="Plastic"/>
    <n v="1338.97"/>
    <s v="NO"/>
    <s v="YES"/>
    <s v="&gt;0"/>
  </r>
  <r>
    <s v="DPAA1"/>
    <x v="0"/>
    <s v="40102"/>
    <x v="0"/>
    <s v="MCE0"/>
    <m/>
    <s v="2022"/>
    <s v="38000000"/>
    <s v="000038000000"/>
    <s v="000000093382"/>
    <s v="I"/>
    <s v="Dist-Services"/>
    <x v="3"/>
    <m/>
    <n v="122"/>
    <n v="45972.56"/>
    <n v="2.2599999999999999E-2"/>
    <n v="2.99"/>
    <s v="MILLCREEK "/>
    <s v="Plastic"/>
    <n v="45972.56"/>
    <s v="NO"/>
    <s v="YES"/>
    <s v="&gt;0"/>
  </r>
  <r>
    <s v="DPAA1"/>
    <x v="0"/>
    <s v="40102"/>
    <x v="0"/>
    <s v="MDW0"/>
    <m/>
    <s v="2022"/>
    <s v="38000000"/>
    <s v="000038000000"/>
    <s v="000000093383"/>
    <s v="I"/>
    <s v="Dist-Services"/>
    <x v="3"/>
    <m/>
    <n v="6"/>
    <n v="2302.35"/>
    <n v="2.2599999999999999E-2"/>
    <n v="2.99"/>
    <s v="MEAD"/>
    <s v="Plastic"/>
    <n v="2302.35"/>
    <s v="NO"/>
    <s v="YES"/>
    <s v="&gt;0"/>
  </r>
  <r>
    <s v="DPAA1"/>
    <x v="0"/>
    <s v="40102"/>
    <x v="0"/>
    <s v="MEC9"/>
    <m/>
    <s v="2022"/>
    <s v="38000000"/>
    <s v="000038000000"/>
    <s v="000000093384"/>
    <s v="I"/>
    <s v="Dist-Services"/>
    <x v="3"/>
    <m/>
    <n v="50"/>
    <n v="29287.11"/>
    <n v="2.2599999999999999E-2"/>
    <n v="2.99"/>
    <s v="MEADVILLE "/>
    <s v="Plastic"/>
    <n v="29287.11"/>
    <s v="NO"/>
    <s v="YES"/>
    <s v="&gt;0"/>
  </r>
  <r>
    <s v="DPAA1"/>
    <x v="0"/>
    <s v="40102"/>
    <x v="0"/>
    <s v="MIC0"/>
    <m/>
    <s v="2022"/>
    <s v="38000000"/>
    <s v="000038000000"/>
    <s v="000000093890"/>
    <s v="I"/>
    <s v="Dist-Services"/>
    <x v="3"/>
    <m/>
    <n v="1"/>
    <n v="146.32"/>
    <n v="2.2599999999999999E-2"/>
    <n v="2.99"/>
    <s v="MILLCREEK "/>
    <s v="Plastic"/>
    <n v="146.32"/>
    <s v="NO"/>
    <s v="YES"/>
    <s v="&gt;0"/>
  </r>
  <r>
    <s v="DPAA1"/>
    <x v="0"/>
    <s v="40102"/>
    <x v="0"/>
    <s v="MIE0"/>
    <m/>
    <s v="2022"/>
    <s v="38000000"/>
    <s v="000038000000"/>
    <s v="000000093891"/>
    <s v="I"/>
    <s v="Dist-Services"/>
    <x v="3"/>
    <m/>
    <n v="2"/>
    <n v="292.64"/>
    <n v="2.2599999999999999E-2"/>
    <n v="2.99"/>
    <s v="MILLSTONE "/>
    <s v="Plastic"/>
    <n v="292.64"/>
    <s v="NO"/>
    <s v="YES"/>
    <s v="&gt;0"/>
  </r>
  <r>
    <s v="DPAA1"/>
    <x v="0"/>
    <s v="40102"/>
    <x v="0"/>
    <s v="MIV0"/>
    <m/>
    <s v="2022"/>
    <s v="38000000"/>
    <s v="000038000000"/>
    <s v="000000093385"/>
    <s v="I"/>
    <s v="Dist-Services"/>
    <x v="3"/>
    <m/>
    <n v="9"/>
    <n v="13612.43"/>
    <n v="2.2599999999999999E-2"/>
    <n v="2.99"/>
    <s v="MINERAL "/>
    <s v="Plastic"/>
    <n v="13612.43"/>
    <s v="NO"/>
    <s v="YES"/>
    <s v="&gt;0"/>
  </r>
  <r>
    <s v="DPAA1"/>
    <x v="0"/>
    <s v="40102"/>
    <x v="0"/>
    <s v="MKE0"/>
    <m/>
    <s v="2022"/>
    <s v="38000000"/>
    <s v="000038000000"/>
    <s v="000000093386"/>
    <s v="I"/>
    <s v="Dist-Services"/>
    <x v="3"/>
    <m/>
    <n v="14"/>
    <n v="2948.47"/>
    <n v="2.2599999999999999E-2"/>
    <n v="2.99"/>
    <s v="MCKEAN"/>
    <s v="Plastic"/>
    <n v="2948.47"/>
    <s v="NO"/>
    <s v="YES"/>
    <s v="&gt;0"/>
  </r>
  <r>
    <s v="DPAA1"/>
    <x v="0"/>
    <s v="40102"/>
    <x v="0"/>
    <s v="MOC0"/>
    <m/>
    <s v="2022"/>
    <s v="38000000"/>
    <s v="000038000000"/>
    <s v="000000093892"/>
    <s v="I"/>
    <s v="Dist-Services"/>
    <x v="3"/>
    <m/>
    <n v="1"/>
    <n v="146.32"/>
    <n v="2.2599999999999999E-2"/>
    <n v="2.99"/>
    <s v="MONROE"/>
    <s v="Plastic"/>
    <n v="146.32"/>
    <s v="NO"/>
    <s v="YES"/>
    <s v="&gt;0"/>
  </r>
  <r>
    <s v="DPAA1"/>
    <x v="0"/>
    <s v="40102"/>
    <x v="0"/>
    <s v="MRM8"/>
    <m/>
    <s v="2022"/>
    <s v="38000000"/>
    <s v="000038000000"/>
    <s v="000000093387"/>
    <s v="I"/>
    <s v="Dist-Services"/>
    <x v="3"/>
    <m/>
    <n v="3"/>
    <n v="1863.4"/>
    <n v="2.2599999999999999E-2"/>
    <n v="2.99"/>
    <s v="MERCER "/>
    <s v="Plastic"/>
    <n v="1863.4"/>
    <s v="NO"/>
    <s v="YES"/>
    <s v="&gt;0"/>
  </r>
  <r>
    <s v="DPAA1"/>
    <x v="0"/>
    <s v="40102"/>
    <x v="0"/>
    <s v="MVE8"/>
    <m/>
    <s v="2022"/>
    <s v="38000000"/>
    <s v="000038000000"/>
    <s v="000000094188"/>
    <s v="I"/>
    <s v="Dist-Services"/>
    <x v="3"/>
    <m/>
    <n v="1"/>
    <n v="1471.31"/>
    <n v="2.2599999999999999E-2"/>
    <n v="2.99"/>
    <s v="MILL VILLAGE "/>
    <s v="Plastic"/>
    <n v="1471.31"/>
    <s v="NO"/>
    <s v="YES"/>
    <s v="&gt;0"/>
  </r>
  <r>
    <s v="DPAA1"/>
    <x v="0"/>
    <s v="40102"/>
    <x v="0"/>
    <s v="NEE0"/>
    <m/>
    <s v="2022"/>
    <s v="38000000"/>
    <s v="000038000000"/>
    <s v="000000093388"/>
    <s v="I"/>
    <s v="Dist-Services"/>
    <x v="3"/>
    <m/>
    <n v="28"/>
    <n v="9062.6299999999992"/>
    <n v="2.2599999999999999E-2"/>
    <n v="2.99"/>
    <s v="NORTH EAST"/>
    <s v="Plastic"/>
    <n v="9062.6299999999992"/>
    <s v="NO"/>
    <s v="YES"/>
    <s v="&gt;0"/>
  </r>
  <r>
    <s v="DPAA1"/>
    <x v="0"/>
    <s v="40102"/>
    <x v="0"/>
    <s v="NTM0"/>
    <m/>
    <s v="2022"/>
    <s v="38000000"/>
    <s v="000038000000"/>
    <s v="000000093893"/>
    <s v="I"/>
    <s v="Dist-Services"/>
    <x v="3"/>
    <m/>
    <n v="3"/>
    <n v="438.96"/>
    <n v="2.2599999999999999E-2"/>
    <n v="2.99"/>
    <s v="NORWICH "/>
    <s v="Plastic"/>
    <n v="438.96"/>
    <s v="NO"/>
    <s v="YES"/>
    <s v="&gt;0"/>
  </r>
  <r>
    <s v="DPAA1"/>
    <x v="0"/>
    <s v="40102"/>
    <x v="0"/>
    <s v="OAB0"/>
    <m/>
    <s v="2022"/>
    <s v="38000000"/>
    <s v="000038000000"/>
    <s v="000000093894"/>
    <s v="I"/>
    <s v="Dist-Services"/>
    <x v="3"/>
    <m/>
    <n v="5"/>
    <n v="2056.58"/>
    <n v="2.2599999999999999E-2"/>
    <n v="2.99"/>
    <s v="OAKLAND "/>
    <s v="Plastic"/>
    <n v="2056.58"/>
    <s v="NO"/>
    <s v="YES"/>
    <s v="&gt;0"/>
  </r>
  <r>
    <s v="DPAA1"/>
    <x v="0"/>
    <s v="40102"/>
    <x v="0"/>
    <s v="OAV0"/>
    <m/>
    <s v="2022"/>
    <s v="38000000"/>
    <s v="000038000000"/>
    <s v="000000093389"/>
    <s v="I"/>
    <s v="Dist-Services"/>
    <x v="3"/>
    <m/>
    <n v="4"/>
    <n v="4185.3100000000004"/>
    <n v="2.2599999999999999E-2"/>
    <n v="2.99"/>
    <s v="OAKLAND "/>
    <s v="Plastic"/>
    <n v="4185.3100000000004"/>
    <s v="NO"/>
    <s v="YES"/>
    <s v="&gt;0"/>
  </r>
  <r>
    <s v="DPAA1"/>
    <x v="0"/>
    <s v="40102"/>
    <x v="0"/>
    <s v="OCC0"/>
    <m/>
    <s v="2022"/>
    <s v="38000000"/>
    <s v="000038000000"/>
    <s v="000000093895"/>
    <s v="I"/>
    <s v="Dist-Services"/>
    <x v="3"/>
    <m/>
    <n v="1"/>
    <n v="146.32"/>
    <n v="2.2599999999999999E-2"/>
    <n v="2.99"/>
    <s v="OIL CREEK "/>
    <s v="Plastic"/>
    <n v="146.32"/>
    <s v="NO"/>
    <s v="YES"/>
    <s v="&gt;0"/>
  </r>
  <r>
    <s v="DPAA1"/>
    <x v="0"/>
    <s v="40102"/>
    <x v="0"/>
    <s v="OCV9"/>
    <m/>
    <s v="2022"/>
    <s v="38000000"/>
    <s v="000038000000"/>
    <s v="000000093390"/>
    <s v="I"/>
    <s v="Dist-Services"/>
    <x v="3"/>
    <m/>
    <n v="57"/>
    <n v="88233.84"/>
    <n v="2.2599999999999999E-2"/>
    <n v="2.99"/>
    <s v="OIL CITY"/>
    <s v="Plastic"/>
    <n v="88233.84"/>
    <s v="NO"/>
    <s v="YES"/>
    <s v="&gt;0"/>
  </r>
  <r>
    <s v="DPAA1"/>
    <x v="0"/>
    <s v="40102"/>
    <x v="0"/>
    <s v="OTM0"/>
    <m/>
    <s v="2022"/>
    <s v="38000000"/>
    <s v="000038000000"/>
    <s v="000000093391"/>
    <s v="I"/>
    <s v="Dist-Services"/>
    <x v="3"/>
    <m/>
    <n v="7"/>
    <n v="3249.23"/>
    <n v="2.2599999999999999E-2"/>
    <n v="2.99"/>
    <s v="OTTO"/>
    <s v="Plastic"/>
    <n v="3249.23"/>
    <s v="NO"/>
    <s v="YES"/>
    <s v="&gt;0"/>
  </r>
  <r>
    <s v="DPAA1"/>
    <x v="0"/>
    <s v="40102"/>
    <x v="0"/>
    <s v="OVV0"/>
    <m/>
    <s v="2022"/>
    <s v="38000000"/>
    <s v="000038000000"/>
    <s v="000000093896"/>
    <s v="I"/>
    <s v="Dist-Services"/>
    <x v="3"/>
    <m/>
    <n v="3"/>
    <n v="438.96"/>
    <n v="2.2599999999999999E-2"/>
    <n v="2.99"/>
    <s v="OIL CREEK "/>
    <s v="Plastic"/>
    <n v="438.96"/>
    <s v="NO"/>
    <s v="YES"/>
    <s v="&gt;0"/>
  </r>
  <r>
    <s v="DPAA1"/>
    <x v="0"/>
    <s v="40102"/>
    <x v="0"/>
    <s v="PAC0"/>
    <m/>
    <s v="2022"/>
    <s v="38000000"/>
    <s v="000038000000"/>
    <s v="000000093897"/>
    <s v="I"/>
    <s v="Dist-Services"/>
    <x v="3"/>
    <m/>
    <n v="1"/>
    <n v="146.32"/>
    <n v="2.2599999999999999E-2"/>
    <n v="2.99"/>
    <s v="PAINT "/>
    <s v="Plastic"/>
    <n v="146.32"/>
    <s v="NO"/>
    <s v="YES"/>
    <s v="&gt;0"/>
  </r>
  <r>
    <s v="DPAA1"/>
    <x v="0"/>
    <s v="40102"/>
    <x v="0"/>
    <s v="PEM0"/>
    <m/>
    <s v="2022"/>
    <s v="38000000"/>
    <s v="000038000000"/>
    <s v="000000093898"/>
    <s v="I"/>
    <s v="Dist-Services"/>
    <x v="3"/>
    <m/>
    <n v="3"/>
    <n v="1763.95"/>
    <n v="2.2599999999999999E-2"/>
    <n v="2.99"/>
    <s v="PERRY "/>
    <s v="Plastic"/>
    <n v="1763.95"/>
    <s v="NO"/>
    <s v="YES"/>
    <s v="&gt;0"/>
  </r>
  <r>
    <s v="DPAA1"/>
    <x v="0"/>
    <s v="40102"/>
    <x v="0"/>
    <s v="PFW0"/>
    <m/>
    <s v="2022"/>
    <s v="38000000"/>
    <s v="000038000000"/>
    <s v="000000093392"/>
    <s v="I"/>
    <s v="Dist-Services"/>
    <x v="3"/>
    <m/>
    <n v="9"/>
    <n v="2180.8200000000002"/>
    <n v="2.2599999999999999E-2"/>
    <n v="2.99"/>
    <s v="PITTSFIELD"/>
    <s v="Plastic"/>
    <n v="2180.8200000000002"/>
    <s v="NO"/>
    <s v="YES"/>
    <s v="&gt;0"/>
  </r>
  <r>
    <s v="DPAA1"/>
    <x v="0"/>
    <s v="40102"/>
    <x v="0"/>
    <s v="PGW0"/>
    <m/>
    <s v="2022"/>
    <s v="38000000"/>
    <s v="000038000000"/>
    <s v="000000093393"/>
    <s v="I"/>
    <s v="Dist-Services"/>
    <x v="3"/>
    <m/>
    <n v="12"/>
    <n v="5737.97"/>
    <n v="2.2599999999999999E-2"/>
    <n v="2.99"/>
    <s v="PINE GROVE"/>
    <s v="Plastic"/>
    <n v="5737.97"/>
    <s v="NO"/>
    <s v="YES"/>
    <s v="&gt;0"/>
  </r>
  <r>
    <s v="DPAA1"/>
    <x v="0"/>
    <s v="40102"/>
    <x v="0"/>
    <s v="PIJ0"/>
    <m/>
    <s v="2022"/>
    <s v="38000000"/>
    <s v="000038000000"/>
    <s v="000000093899"/>
    <s v="I"/>
    <s v="Dist-Services"/>
    <x v="3"/>
    <m/>
    <n v="3"/>
    <n v="438.96"/>
    <n v="2.2599999999999999E-2"/>
    <n v="2.99"/>
    <s v="PINECREEK "/>
    <s v="Plastic"/>
    <n v="438.96"/>
    <s v="NO"/>
    <s v="YES"/>
    <s v="&gt;0"/>
  </r>
  <r>
    <s v="DPAA1"/>
    <x v="0"/>
    <s v="40102"/>
    <x v="0"/>
    <s v="PIV0"/>
    <m/>
    <s v="2022"/>
    <s v="38000000"/>
    <s v="000038000000"/>
    <s v="000000093900"/>
    <s v="I"/>
    <s v="Dist-Services"/>
    <x v="3"/>
    <m/>
    <n v="5"/>
    <n v="3289.29"/>
    <n v="2.2599999999999999E-2"/>
    <n v="2.99"/>
    <s v="PINEGROVE "/>
    <s v="Plastic"/>
    <n v="3289.29"/>
    <s v="NO"/>
    <s v="YES"/>
    <s v="&gt;0"/>
  </r>
  <r>
    <s v="DPAA1"/>
    <x v="0"/>
    <s v="40102"/>
    <x v="0"/>
    <s v="PLV8"/>
    <m/>
    <s v="2022"/>
    <s v="38000000"/>
    <s v="000038000000"/>
    <s v="000000093901"/>
    <s v="I"/>
    <s v="Dist-Services"/>
    <x v="3"/>
    <m/>
    <n v="3"/>
    <n v="438.96"/>
    <n v="2.2599999999999999E-2"/>
    <n v="2.99"/>
    <s v="PLEASANTVILLE"/>
    <s v="Plastic"/>
    <n v="438.96"/>
    <s v="NO"/>
    <s v="YES"/>
    <s v="&gt;0"/>
  </r>
  <r>
    <s v="DPAA1"/>
    <x v="0"/>
    <s v="40102"/>
    <x v="0"/>
    <s v="POV8"/>
    <m/>
    <s v="2022"/>
    <s v="38000000"/>
    <s v="000038000000"/>
    <s v="000000094189"/>
    <s v="I"/>
    <s v="Dist-Services"/>
    <x v="3"/>
    <m/>
    <n v="1"/>
    <n v="1471.31"/>
    <n v="2.2599999999999999E-2"/>
    <n v="2.99"/>
    <s v="POLK "/>
    <s v="Plastic"/>
    <n v="1471.31"/>
    <s v="NO"/>
    <s v="YES"/>
    <s v="&gt;0"/>
  </r>
  <r>
    <s v="DPAA1"/>
    <x v="0"/>
    <s v="40102"/>
    <x v="0"/>
    <s v="PRA0"/>
    <m/>
    <s v="2022"/>
    <s v="38000000"/>
    <s v="000038000000"/>
    <s v="000000093902"/>
    <s v="I"/>
    <s v="Dist-Services"/>
    <x v="3"/>
    <m/>
    <n v="1"/>
    <n v="146.32"/>
    <n v="2.2599999999999999E-2"/>
    <n v="2.99"/>
    <s v="PERRY "/>
    <s v="Plastic"/>
    <n v="146.32"/>
    <s v="NO"/>
    <s v="YES"/>
    <s v="&gt;0"/>
  </r>
  <r>
    <s v="DPAA1"/>
    <x v="0"/>
    <s v="40102"/>
    <x v="0"/>
    <s v="PRV0"/>
    <m/>
    <s v="2022"/>
    <s v="38000000"/>
    <s v="000038000000"/>
    <s v="000000093903"/>
    <s v="I"/>
    <s v="Dist-Services"/>
    <x v="3"/>
    <m/>
    <n v="3"/>
    <n v="438.96"/>
    <n v="2.2599999999999999E-2"/>
    <n v="2.99"/>
    <s v="PRESIDENT "/>
    <s v="Plastic"/>
    <n v="438.96"/>
    <s v="NO"/>
    <s v="YES"/>
    <s v="&gt;0"/>
  </r>
  <r>
    <s v="DPAA1"/>
    <x v="0"/>
    <s v="40102"/>
    <x v="0"/>
    <s v="PYM0"/>
    <m/>
    <s v="2022"/>
    <s v="38000000"/>
    <s v="000038000000"/>
    <s v="000000093729"/>
    <s v="I"/>
    <s v="Dist-Services"/>
    <x v="3"/>
    <m/>
    <n v="29"/>
    <n v="81740.95"/>
    <n v="2.2599999999999999E-2"/>
    <n v="2.99"/>
    <s v="PYMATUNING"/>
    <s v="Plastic"/>
    <n v="81740.95"/>
    <s v="NO"/>
    <s v="YES"/>
    <s v="&gt;0"/>
  </r>
  <r>
    <s v="DPAA1"/>
    <x v="0"/>
    <s v="40102"/>
    <x v="0"/>
    <s v="RBE8"/>
    <m/>
    <s v="2022"/>
    <s v="38000000"/>
    <s v="000038000000"/>
    <s v="000000093394"/>
    <s v="I"/>
    <s v="Dist-Services"/>
    <x v="3"/>
    <m/>
    <n v="11"/>
    <n v="2961.82"/>
    <n v="2.2599999999999999E-2"/>
    <n v="2.99"/>
    <s v="RIDGWAY"/>
    <s v="Plastic"/>
    <n v="2961.82"/>
    <s v="NO"/>
    <s v="YES"/>
    <s v="&gt;0"/>
  </r>
  <r>
    <s v="DPAA1"/>
    <x v="0"/>
    <s v="40102"/>
    <x v="0"/>
    <s v="REJ8"/>
    <m/>
    <s v="2022"/>
    <s v="38000000"/>
    <s v="000038000000"/>
    <s v="000000094190"/>
    <s v="I"/>
    <s v="Dist-Services"/>
    <x v="3"/>
    <m/>
    <n v="20"/>
    <n v="29297.919999999998"/>
    <n v="2.2599999999999999E-2"/>
    <n v="2.99"/>
    <s v="REYNOLDSVILLE"/>
    <s v="Plastic"/>
    <n v="29297.919999999998"/>
    <s v="NO"/>
    <s v="YES"/>
    <s v="&gt;0"/>
  </r>
  <r>
    <s v="DPAA1"/>
    <x v="0"/>
    <s v="40102"/>
    <x v="0"/>
    <s v="RIC0"/>
    <m/>
    <s v="2022"/>
    <s v="38000000"/>
    <s v="000038000000"/>
    <s v="000000093904"/>
    <s v="I"/>
    <s v="Dist-Services"/>
    <x v="3"/>
    <m/>
    <n v="1"/>
    <n v="146.32"/>
    <n v="2.2599999999999999E-2"/>
    <n v="2.99"/>
    <s v="RICHMOND"/>
    <s v="Plastic"/>
    <n v="146.32"/>
    <s v="NO"/>
    <s v="YES"/>
    <s v="&gt;0"/>
  </r>
  <r>
    <s v="DPAA1"/>
    <x v="0"/>
    <s v="40102"/>
    <x v="0"/>
    <s v="RNC0"/>
    <m/>
    <s v="2022"/>
    <s v="38000000"/>
    <s v="000038000000"/>
    <s v="000000093905"/>
    <s v="I"/>
    <s v="Dist-Services"/>
    <x v="3"/>
    <m/>
    <n v="1"/>
    <n v="146.32"/>
    <n v="2.2599999999999999E-2"/>
    <n v="2.99"/>
    <s v="RANDOLPH"/>
    <s v="Plastic"/>
    <n v="146.32"/>
    <s v="NO"/>
    <s v="YES"/>
    <s v="&gt;0"/>
  </r>
  <r>
    <s v="DPAA1"/>
    <x v="0"/>
    <s v="40102"/>
    <x v="0"/>
    <s v="ROJ0"/>
    <m/>
    <s v="2022"/>
    <s v="38000000"/>
    <s v="000038000000"/>
    <s v="000000093395"/>
    <s v="I"/>
    <s v="Dist-Services"/>
    <x v="3"/>
    <m/>
    <n v="4"/>
    <n v="2810.28"/>
    <n v="2.2599999999999999E-2"/>
    <n v="2.99"/>
    <s v="ROSE"/>
    <s v="Plastic"/>
    <n v="2810.28"/>
    <s v="NO"/>
    <s v="YES"/>
    <s v="&gt;0"/>
  </r>
  <r>
    <s v="DPAA1"/>
    <x v="0"/>
    <s v="40102"/>
    <x v="0"/>
    <s v="RTE0"/>
    <m/>
    <s v="2022"/>
    <s v="38000000"/>
    <s v="000038000000"/>
    <s v="000000093906"/>
    <s v="I"/>
    <s v="Dist-Services"/>
    <x v="3"/>
    <m/>
    <n v="12"/>
    <n v="1755.83"/>
    <n v="2.2599999999999999E-2"/>
    <n v="2.99"/>
    <s v="RIDGWAY "/>
    <s v="Plastic"/>
    <n v="1755.83"/>
    <s v="NO"/>
    <s v="YES"/>
    <s v="&gt;0"/>
  </r>
  <r>
    <s v="DPAA1"/>
    <x v="0"/>
    <s v="40102"/>
    <x v="0"/>
    <s v="SAC0"/>
    <m/>
    <s v="2022"/>
    <s v="38000000"/>
    <s v="000038000000"/>
    <s v="000000093396"/>
    <s v="I"/>
    <s v="Dist-Services"/>
    <x v="3"/>
    <m/>
    <n v="16"/>
    <n v="11587.16"/>
    <n v="2.2599999999999999E-2"/>
    <n v="2.99"/>
    <s v="SADSBURY"/>
    <s v="Plastic"/>
    <n v="11587.16"/>
    <s v="NO"/>
    <s v="YES"/>
    <s v="&gt;0"/>
  </r>
  <r>
    <s v="DPAA1"/>
    <x v="0"/>
    <s v="40102"/>
    <x v="0"/>
    <s v="SAV0"/>
    <m/>
    <s v="2022"/>
    <s v="38000000"/>
    <s v="000038000000"/>
    <s v="000000093730"/>
    <s v="I"/>
    <s v="Dist-Services"/>
    <x v="3"/>
    <m/>
    <n v="10"/>
    <n v="76310.899999999994"/>
    <n v="2.2599999999999999E-2"/>
    <n v="2.99"/>
    <s v="SANDYCREEK"/>
    <s v="Plastic"/>
    <n v="76310.899999999994"/>
    <s v="NO"/>
    <s v="YES"/>
    <s v="&gt;0"/>
  </r>
  <r>
    <s v="DPAA1"/>
    <x v="0"/>
    <s v="40102"/>
    <x v="0"/>
    <s v="SBC8"/>
    <m/>
    <s v="2022"/>
    <s v="38000000"/>
    <s v="000038000000"/>
    <s v="000000093907"/>
    <s v="I"/>
    <s v="Dist-Services"/>
    <x v="3"/>
    <m/>
    <n v="1"/>
    <n v="146.32"/>
    <n v="2.2599999999999999E-2"/>
    <n v="2.99"/>
    <s v="STRATTANVILLE"/>
    <s v="Plastic"/>
    <n v="146.32"/>
    <s v="NO"/>
    <s v="YES"/>
    <s v="&gt;0"/>
  </r>
  <r>
    <s v="DPAA1"/>
    <x v="0"/>
    <s v="40102"/>
    <x v="0"/>
    <s v="SBE9"/>
    <m/>
    <s v="2022"/>
    <s v="38000000"/>
    <s v="000038000000"/>
    <s v="000000093908"/>
    <s v="I"/>
    <s v="Dist-Services"/>
    <x v="3"/>
    <m/>
    <n v="34"/>
    <n v="10054.17"/>
    <n v="2.2599999999999999E-2"/>
    <n v="2.99"/>
    <s v="ST MARYS"/>
    <s v="Plastic"/>
    <n v="10054.17"/>
    <s v="NO"/>
    <s v="YES"/>
    <s v="&gt;0"/>
  </r>
  <r>
    <s v="DPAA1"/>
    <x v="0"/>
    <s v="40102"/>
    <x v="0"/>
    <s v="SBM8"/>
    <m/>
    <s v="2022"/>
    <s v="38000000"/>
    <s v="000038000000"/>
    <s v="000000093909"/>
    <s v="I"/>
    <s v="Dist-Services"/>
    <x v="3"/>
    <m/>
    <n v="2"/>
    <n v="292.64"/>
    <n v="2.2599999999999999E-2"/>
    <n v="2.99"/>
    <s v="SHARPSVILLE"/>
    <s v="Plastic"/>
    <n v="292.64"/>
    <s v="NO"/>
    <s v="YES"/>
    <s v="&gt;0"/>
  </r>
  <r>
    <s v="DPAA1"/>
    <x v="0"/>
    <s v="40102"/>
    <x v="0"/>
    <s v="SBW8"/>
    <m/>
    <s v="2022"/>
    <s v="38000000"/>
    <s v="000038000000"/>
    <s v="000000093397"/>
    <s v="I"/>
    <s v="Dist-Services"/>
    <x v="3"/>
    <m/>
    <n v="26"/>
    <n v="24277.78"/>
    <n v="2.2599999999999999E-2"/>
    <n v="2.99"/>
    <s v="SUGAR GROVE"/>
    <s v="Plastic"/>
    <n v="24277.78"/>
    <s v="NO"/>
    <s v="YES"/>
    <s v="&gt;0"/>
  </r>
  <r>
    <s v="DPAA1"/>
    <x v="0"/>
    <s v="40102"/>
    <x v="0"/>
    <s v="SCM0"/>
    <m/>
    <s v="2022"/>
    <s v="38000000"/>
    <s v="000038000000"/>
    <s v="000000093910"/>
    <s v="I"/>
    <s v="Dist-Services"/>
    <x v="3"/>
    <m/>
    <n v="2"/>
    <n v="1617.63"/>
    <n v="2.2599999999999999E-2"/>
    <n v="2.99"/>
    <s v="SANDY CREEK "/>
    <s v="Plastic"/>
    <n v="1617.63"/>
    <s v="NO"/>
    <s v="YES"/>
    <s v="&gt;0"/>
  </r>
  <r>
    <s v="DPAA1"/>
    <x v="0"/>
    <s v="40102"/>
    <x v="0"/>
    <s v="SEC8"/>
    <m/>
    <s v="2022"/>
    <s v="38000000"/>
    <s v="000038000000"/>
    <s v="000000093911"/>
    <s v="I"/>
    <s v="Dist-Services"/>
    <x v="3"/>
    <m/>
    <n v="1"/>
    <n v="146.32"/>
    <n v="2.2599999999999999E-2"/>
    <n v="2.99"/>
    <s v="SAEGERTOWN "/>
    <s v="Plastic"/>
    <n v="146.32"/>
    <s v="NO"/>
    <s v="YES"/>
    <s v="&gt;0"/>
  </r>
  <r>
    <s v="DPAA1"/>
    <x v="0"/>
    <s v="40102"/>
    <x v="0"/>
    <s v="SEW0"/>
    <m/>
    <s v="2022"/>
    <s v="38000000"/>
    <s v="000038000000"/>
    <s v="000000093398"/>
    <s v="I"/>
    <s v="Dist-Services"/>
    <x v="3"/>
    <m/>
    <n v="10"/>
    <n v="9485.42"/>
    <n v="2.2599999999999999E-2"/>
    <n v="2.99"/>
    <s v="SHEFFIELD "/>
    <s v="Plastic"/>
    <n v="9485.42"/>
    <s v="NO"/>
    <s v="YES"/>
    <s v="&gt;0"/>
  </r>
  <r>
    <s v="DPAA1"/>
    <x v="0"/>
    <s v="40102"/>
    <x v="0"/>
    <s v="SGA0"/>
    <m/>
    <s v="2022"/>
    <s v="38000000"/>
    <s v="000038000000"/>
    <s v="000000093912"/>
    <s v="I"/>
    <s v="Dist-Services"/>
    <x v="3"/>
    <m/>
    <n v="2"/>
    <n v="292.64"/>
    <n v="2.2599999999999999E-2"/>
    <n v="2.99"/>
    <s v="SUGARCREEK"/>
    <s v="Plastic"/>
    <n v="292.64"/>
    <s v="NO"/>
    <s v="YES"/>
    <s v="&gt;0"/>
  </r>
  <r>
    <s v="DPAA1"/>
    <x v="0"/>
    <s v="40102"/>
    <x v="0"/>
    <s v="SMC0"/>
    <m/>
    <s v="2022"/>
    <s v="38000000"/>
    <s v="000038000000"/>
    <s v="000000093913"/>
    <s v="I"/>
    <s v="Dist-Services"/>
    <x v="3"/>
    <m/>
    <n v="19"/>
    <n v="7679.08"/>
    <n v="2.2599999999999999E-2"/>
    <n v="2.99"/>
    <s v="SUMMIT"/>
    <s v="Plastic"/>
    <n v="7679.08"/>
    <s v="NO"/>
    <s v="YES"/>
    <s v="&gt;0"/>
  </r>
  <r>
    <s v="DPAA1"/>
    <x v="0"/>
    <s v="40102"/>
    <x v="0"/>
    <s v="SME0"/>
    <m/>
    <s v="2022"/>
    <s v="38000000"/>
    <s v="000038000000"/>
    <s v="000000093399"/>
    <s v="I"/>
    <s v="Dist-Services"/>
    <x v="3"/>
    <m/>
    <n v="61"/>
    <n v="20057.62"/>
    <n v="2.2599999999999999E-2"/>
    <n v="2.99"/>
    <s v="SUMMIT"/>
    <s v="Plastic"/>
    <n v="20057.62"/>
    <s v="NO"/>
    <s v="YES"/>
    <s v="&gt;0"/>
  </r>
  <r>
    <s v="DPAA1"/>
    <x v="0"/>
    <s v="40102"/>
    <x v="0"/>
    <s v="SMM8"/>
    <m/>
    <s v="2022"/>
    <s v="38000000"/>
    <s v="000038000000"/>
    <s v="000000094455"/>
    <s v="I"/>
    <s v="Dist-Services"/>
    <x v="3"/>
    <m/>
    <n v="1"/>
    <n v="110.26"/>
    <n v="2.2599999999999999E-2"/>
    <n v="2.99"/>
    <s v="SMETHPORT"/>
    <s v="Plastic"/>
    <n v="110.26"/>
    <s v="NO"/>
    <s v="YES"/>
    <s v="&gt;0"/>
  </r>
  <r>
    <s v="DPAA1"/>
    <x v="0"/>
    <s v="40102"/>
    <x v="0"/>
    <s v="SNJ0"/>
    <m/>
    <s v="2022"/>
    <s v="38000000"/>
    <s v="000038000000"/>
    <s v="000000093400"/>
    <s v="I"/>
    <s v="Dist-Services"/>
    <x v="3"/>
    <m/>
    <n v="7"/>
    <n v="5006.37"/>
    <n v="2.2599999999999999E-2"/>
    <n v="2.99"/>
    <s v="SNYDER"/>
    <s v="Plastic"/>
    <n v="5006.37"/>
    <s v="NO"/>
    <s v="YES"/>
    <s v="&gt;0"/>
  </r>
  <r>
    <s v="DPAA1"/>
    <x v="0"/>
    <s v="40102"/>
    <x v="0"/>
    <s v="SNM9"/>
    <m/>
    <s v="2022"/>
    <s v="38000000"/>
    <s v="000038000000"/>
    <s v="000000093401"/>
    <s v="I"/>
    <s v="Dist-Services"/>
    <x v="3"/>
    <m/>
    <n v="104"/>
    <n v="90502.41"/>
    <n v="2.2599999999999999E-2"/>
    <n v="2.99"/>
    <s v="SHARON"/>
    <s v="Plastic"/>
    <n v="90502.41"/>
    <s v="NO"/>
    <s v="YES"/>
    <s v="&gt;0"/>
  </r>
  <r>
    <s v="DPAA1"/>
    <x v="0"/>
    <s v="40102"/>
    <x v="0"/>
    <s v="SPE0"/>
    <m/>
    <s v="2022"/>
    <s v="38000000"/>
    <s v="000038000000"/>
    <s v="000000093402"/>
    <s v="I"/>
    <s v="Dist-Services"/>
    <x v="3"/>
    <m/>
    <n v="15"/>
    <n v="10159.07"/>
    <n v="2.2599999999999999E-2"/>
    <n v="2.99"/>
    <s v="SPRINGFIELD "/>
    <s v="Plastic"/>
    <n v="10159.07"/>
    <s v="NO"/>
    <s v="YES"/>
    <s v="&gt;0"/>
  </r>
  <r>
    <s v="DPAA1"/>
    <x v="0"/>
    <s v="40102"/>
    <x v="0"/>
    <s v="SPM0"/>
    <m/>
    <s v="2022"/>
    <s v="38000000"/>
    <s v="000038000000"/>
    <s v="000000093914"/>
    <s v="I"/>
    <s v="Dist-Services"/>
    <x v="3"/>
    <m/>
    <n v="6"/>
    <n v="877.91"/>
    <n v="2.2599999999999999E-2"/>
    <n v="2.99"/>
    <s v="SOUTH PYMATUNING"/>
    <s v="Plastic"/>
    <n v="877.91"/>
    <s v="NO"/>
    <s v="YES"/>
    <s v="&gt;0"/>
  </r>
  <r>
    <s v="DPAA1"/>
    <x v="0"/>
    <s v="40102"/>
    <x v="0"/>
    <s v="STM0"/>
    <m/>
    <s v="2022"/>
    <s v="38000000"/>
    <s v="000038000000"/>
    <s v="000000093403"/>
    <s v="I"/>
    <s v="Dist-Services"/>
    <x v="3"/>
    <m/>
    <n v="11"/>
    <n v="3193.41"/>
    <n v="2.2599999999999999E-2"/>
    <n v="2.99"/>
    <s v="SHENANGO"/>
    <s v="Plastic"/>
    <n v="3193.41"/>
    <s v="NO"/>
    <s v="YES"/>
    <s v="&gt;0"/>
  </r>
  <r>
    <s v="DPAA1"/>
    <x v="0"/>
    <s v="40102"/>
    <x v="0"/>
    <s v="STW0"/>
    <m/>
    <s v="2022"/>
    <s v="38000000"/>
    <s v="000038000000"/>
    <s v="000000093404"/>
    <s v="I"/>
    <s v="Dist-Services"/>
    <x v="3"/>
    <m/>
    <n v="12"/>
    <n v="3180.27"/>
    <n v="2.2599999999999999E-2"/>
    <n v="2.99"/>
    <s v="SUGAR GROVE "/>
    <s v="Plastic"/>
    <n v="3180.27"/>
    <s v="NO"/>
    <s v="YES"/>
    <s v="&gt;0"/>
  </r>
  <r>
    <s v="DPAA1"/>
    <x v="0"/>
    <s v="40102"/>
    <x v="0"/>
    <s v="SUV8"/>
    <m/>
    <s v="2022"/>
    <s v="38000000"/>
    <s v="000038000000"/>
    <s v="000000093405"/>
    <s v="I"/>
    <s v="Dist-Services"/>
    <x v="3"/>
    <m/>
    <n v="23"/>
    <n v="166347.71"/>
    <n v="2.2599999999999999E-2"/>
    <n v="2.99"/>
    <s v="SUGAR CREEK"/>
    <s v="Plastic"/>
    <n v="166347.71"/>
    <s v="NO"/>
    <s v="YES"/>
    <s v="&gt;0"/>
  </r>
  <r>
    <s v="DPAA1"/>
    <x v="0"/>
    <s v="40102"/>
    <x v="0"/>
    <s v="SYC0"/>
    <m/>
    <s v="2022"/>
    <s v="38000000"/>
    <s v="000038000000"/>
    <s v="000000093406"/>
    <s v="I"/>
    <s v="Dist-Services"/>
    <x v="3"/>
    <m/>
    <n v="91"/>
    <n v="31225.16"/>
    <n v="2.2599999999999999E-2"/>
    <n v="2.99"/>
    <s v="SANDY "/>
    <s v="Plastic"/>
    <n v="31225.16"/>
    <s v="NO"/>
    <s v="YES"/>
    <s v="&gt;0"/>
  </r>
  <r>
    <s v="DPAA1"/>
    <x v="0"/>
    <s v="40102"/>
    <x v="0"/>
    <s v="SYJ8"/>
    <m/>
    <s v="2022"/>
    <s v="38000000"/>
    <s v="000038000000"/>
    <s v="000000094191"/>
    <s v="I"/>
    <s v="Dist-Services"/>
    <x v="3"/>
    <m/>
    <n v="2"/>
    <n v="2942.63"/>
    <n v="2.2599999999999999E-2"/>
    <n v="2.99"/>
    <s v="SYKESVILLE "/>
    <s v="Plastic"/>
    <n v="2942.63"/>
    <s v="NO"/>
    <s v="YES"/>
    <s v="&gt;0"/>
  </r>
  <r>
    <s v="DPAA1"/>
    <x v="0"/>
    <s v="40102"/>
    <x v="0"/>
    <s v="TBW8"/>
    <m/>
    <s v="2022"/>
    <s v="38000000"/>
    <s v="000038000000"/>
    <s v="000000093407"/>
    <s v="I"/>
    <s v="Dist-Services"/>
    <x v="3"/>
    <m/>
    <n v="3"/>
    <n v="2763.41"/>
    <n v="2.2599999999999999E-2"/>
    <n v="2.99"/>
    <s v="TIDIOUTE "/>
    <s v="Plastic"/>
    <n v="2763.41"/>
    <s v="NO"/>
    <s v="YES"/>
    <s v="&gt;0"/>
  </r>
  <r>
    <s v="DPAA1"/>
    <x v="0"/>
    <s v="40102"/>
    <x v="0"/>
    <s v="TIC9"/>
    <m/>
    <s v="2022"/>
    <s v="38000000"/>
    <s v="000038000000"/>
    <s v="000000093408"/>
    <s v="I"/>
    <s v="Dist-Services"/>
    <x v="3"/>
    <m/>
    <n v="53"/>
    <n v="195871.14"/>
    <n v="2.2599999999999999E-2"/>
    <n v="2.99"/>
    <s v="TITUSVILLE"/>
    <s v="Plastic"/>
    <n v="195871.14"/>
    <s v="NO"/>
    <s v="YES"/>
    <s v="&gt;0"/>
  </r>
  <r>
    <s v="DPAA1"/>
    <x v="0"/>
    <s v="40102"/>
    <x v="0"/>
    <s v="TOC8"/>
    <m/>
    <s v="2022"/>
    <s v="38000000"/>
    <s v="000038000000"/>
    <s v="000000093915"/>
    <s v="I"/>
    <s v="Dist-Services"/>
    <x v="3"/>
    <m/>
    <n v="11"/>
    <n v="14859.45"/>
    <n v="2.2599999999999999E-2"/>
    <n v="2.99"/>
    <s v="TOWNVILLE"/>
    <s v="Plastic"/>
    <n v="14859.45"/>
    <s v="NO"/>
    <s v="YES"/>
    <s v="&gt;0"/>
  </r>
  <r>
    <s v="DPAA1"/>
    <x v="0"/>
    <s v="40102"/>
    <x v="0"/>
    <s v="UCE8"/>
    <m/>
    <s v="2022"/>
    <s v="38000000"/>
    <s v="000038000000"/>
    <s v="000000093409"/>
    <s v="I"/>
    <s v="Dist-Services"/>
    <x v="3"/>
    <m/>
    <n v="51"/>
    <n v="55303.46"/>
    <n v="2.2599999999999999E-2"/>
    <n v="2.99"/>
    <s v="UNION CITY "/>
    <s v="Plastic"/>
    <n v="55303.46"/>
    <s v="NO"/>
    <s v="YES"/>
    <s v="&gt;0"/>
  </r>
  <r>
    <s v="DPAA1"/>
    <x v="0"/>
    <s v="40102"/>
    <x v="0"/>
    <s v="UTE0"/>
    <m/>
    <s v="2022"/>
    <s v="38000000"/>
    <s v="000038000000"/>
    <s v="000000093410"/>
    <s v="I"/>
    <s v="Dist-Services"/>
    <x v="3"/>
    <m/>
    <n v="2"/>
    <n v="1717.08"/>
    <n v="2.2599999999999999E-2"/>
    <n v="2.99"/>
    <s v="UNION "/>
    <s v="Plastic"/>
    <n v="1717.08"/>
    <s v="NO"/>
    <s v="YES"/>
    <s v="&gt;0"/>
  </r>
  <r>
    <s v="DPAA1"/>
    <x v="0"/>
    <s v="40102"/>
    <x v="0"/>
    <s v="VEC0"/>
    <m/>
    <s v="2022"/>
    <s v="38000000"/>
    <s v="000038000000"/>
    <s v="000000093916"/>
    <s v="I"/>
    <s v="Dist-Services"/>
    <x v="3"/>
    <m/>
    <n v="15"/>
    <n v="2194.7800000000002"/>
    <n v="2.2599999999999999E-2"/>
    <n v="2.99"/>
    <s v="VERNON"/>
    <s v="Plastic"/>
    <n v="2194.7800000000002"/>
    <s v="NO"/>
    <s v="YES"/>
    <s v="&gt;0"/>
  </r>
  <r>
    <s v="DPAA1"/>
    <x v="0"/>
    <s v="40102"/>
    <x v="0"/>
    <s v="VGE0"/>
    <m/>
    <s v="2022"/>
    <s v="38000000"/>
    <s v="000038000000"/>
    <s v="000000093917"/>
    <s v="I"/>
    <s v="Dist-Services"/>
    <x v="3"/>
    <m/>
    <n v="8"/>
    <n v="3656.12"/>
    <n v="2.2599999999999999E-2"/>
    <n v="2.99"/>
    <s v="VENANGO "/>
    <s v="Plastic"/>
    <n v="3656.12"/>
    <s v="NO"/>
    <s v="YES"/>
    <s v="&gt;0"/>
  </r>
  <r>
    <s v="DPAA1"/>
    <x v="0"/>
    <s v="40102"/>
    <x v="0"/>
    <s v="WAA0"/>
    <m/>
    <s v="2022"/>
    <s v="38000000"/>
    <s v="000038000000"/>
    <s v="000000093918"/>
    <s v="I"/>
    <s v="Dist-Services"/>
    <x v="3"/>
    <m/>
    <n v="6"/>
    <n v="877.91"/>
    <n v="2.2599999999999999E-2"/>
    <n v="2.99"/>
    <s v="WASHINGTON"/>
    <s v="Plastic"/>
    <n v="877.91"/>
    <s v="NO"/>
    <s v="YES"/>
    <s v="&gt;0"/>
  </r>
  <r>
    <s v="DPAA1"/>
    <x v="0"/>
    <s v="40102"/>
    <x v="0"/>
    <s v="WBE8"/>
    <m/>
    <s v="2022"/>
    <s v="38000000"/>
    <s v="000038000000"/>
    <s v="000000093411"/>
    <s v="I"/>
    <s v="Dist-Services"/>
    <x v="3"/>
    <m/>
    <n v="32"/>
    <n v="23253.200000000001"/>
    <n v="2.2599999999999999E-2"/>
    <n v="2.99"/>
    <s v="WATERFORD"/>
    <s v="Plastic"/>
    <n v="23253.200000000001"/>
    <s v="NO"/>
    <s v="YES"/>
    <s v="&gt;0"/>
  </r>
  <r>
    <s v="DPAA1"/>
    <x v="0"/>
    <s v="40102"/>
    <x v="0"/>
    <s v="WEC0"/>
    <m/>
    <s v="2022"/>
    <s v="38000000"/>
    <s v="000038000000"/>
    <s v="000000094456"/>
    <s v="I"/>
    <s v="Dist-Services"/>
    <x v="3"/>
    <m/>
    <n v="1"/>
    <n v="110.26"/>
    <n v="2.2599999999999999E-2"/>
    <n v="2.99"/>
    <s v="WEST SHENANGO "/>
    <s v="Plastic"/>
    <n v="110.26"/>
    <s v="NO"/>
    <s v="YES"/>
    <s v="&gt;0"/>
  </r>
  <r>
    <s v="DPAA1"/>
    <x v="0"/>
    <s v="40102"/>
    <x v="0"/>
    <s v="WGE8"/>
    <m/>
    <s v="2022"/>
    <s v="38000000"/>
    <s v="000038000000"/>
    <s v="000000093919"/>
    <s v="I"/>
    <s v="Dist-Services"/>
    <x v="3"/>
    <m/>
    <n v="1"/>
    <n v="146.32"/>
    <n v="2.2599999999999999E-2"/>
    <n v="2.99"/>
    <s v="WATTSBURG"/>
    <s v="Plastic"/>
    <n v="146.32"/>
    <s v="NO"/>
    <s v="YES"/>
    <s v="&gt;0"/>
  </r>
  <r>
    <s v="DPAA1"/>
    <x v="0"/>
    <s v="40102"/>
    <x v="0"/>
    <s v="WHE0"/>
    <m/>
    <s v="2022"/>
    <s v="38000000"/>
    <s v="000038000000"/>
    <s v="000000093412"/>
    <s v="I"/>
    <s v="Dist-Services"/>
    <x v="3"/>
    <m/>
    <n v="17"/>
    <n v="4251.38"/>
    <n v="2.2599999999999999E-2"/>
    <n v="2.99"/>
    <s v="WASHINGTON"/>
    <s v="Plastic"/>
    <n v="4251.38"/>
    <s v="NO"/>
    <s v="YES"/>
    <s v="&gt;0"/>
  </r>
  <r>
    <s v="DPAA1"/>
    <x v="0"/>
    <s v="40102"/>
    <x v="0"/>
    <s v="WHM8"/>
    <m/>
    <s v="2022"/>
    <s v="38000000"/>
    <s v="000038000000"/>
    <s v="000000093920"/>
    <s v="I"/>
    <s v="Dist-Services"/>
    <x v="3"/>
    <m/>
    <n v="1"/>
    <n v="146.32"/>
    <n v="2.2599999999999999E-2"/>
    <n v="2.99"/>
    <s v="WHEATLAND"/>
    <s v="Plastic"/>
    <n v="146.32"/>
    <s v="NO"/>
    <s v="YES"/>
    <s v="&gt;0"/>
  </r>
  <r>
    <s v="DPAA1"/>
    <x v="0"/>
    <s v="40102"/>
    <x v="0"/>
    <s v="WIJ0"/>
    <m/>
    <s v="2022"/>
    <s v="38000000"/>
    <s v="000038000000"/>
    <s v="000000093921"/>
    <s v="I"/>
    <s v="Dist-Services"/>
    <x v="3"/>
    <m/>
    <n v="6"/>
    <n v="877.91"/>
    <n v="2.2599999999999999E-2"/>
    <n v="2.99"/>
    <s v="WINSLOW "/>
    <s v="Plastic"/>
    <n v="877.91"/>
    <s v="NO"/>
    <s v="YES"/>
    <s v="&gt;0"/>
  </r>
  <r>
    <s v="DPAA1"/>
    <x v="0"/>
    <s v="40102"/>
    <x v="0"/>
    <s v="WMC0"/>
    <m/>
    <s v="2022"/>
    <s v="38000000"/>
    <s v="000038000000"/>
    <s v="000000093413"/>
    <s v="I"/>
    <s v="Dist-Services"/>
    <x v="3"/>
    <m/>
    <n v="23"/>
    <n v="7318.23"/>
    <n v="2.2599999999999999E-2"/>
    <n v="2.99"/>
    <s v="WEST MEAD "/>
    <s v="Plastic"/>
    <n v="7318.23"/>
    <s v="NO"/>
    <s v="YES"/>
    <s v="&gt;0"/>
  </r>
  <r>
    <s v="DPAA1"/>
    <x v="0"/>
    <s v="40102"/>
    <x v="0"/>
    <s v="WMM8"/>
    <m/>
    <s v="2022"/>
    <s v="38000000"/>
    <s v="000038000000"/>
    <s v="000000093414"/>
    <s v="I"/>
    <s v="Dist-Services"/>
    <x v="3"/>
    <m/>
    <n v="2"/>
    <n v="1192.6500000000001"/>
    <n v="2.2599999999999999E-2"/>
    <n v="2.99"/>
    <s v="WEST MIDDLESEX "/>
    <s v="Plastic"/>
    <n v="1192.6500000000001"/>
    <s v="NO"/>
    <s v="YES"/>
    <s v="&gt;0"/>
  </r>
  <r>
    <s v="DPAA1"/>
    <x v="0"/>
    <s v="40102"/>
    <x v="0"/>
    <s v="WOC0"/>
    <m/>
    <s v="2022"/>
    <s v="38000000"/>
    <s v="000038000000"/>
    <s v="000000093415"/>
    <s v="I"/>
    <s v="Dist-Services"/>
    <x v="3"/>
    <m/>
    <n v="7"/>
    <n v="4149.25"/>
    <n v="2.2599999999999999E-2"/>
    <n v="2.99"/>
    <s v="WOODCOCK"/>
    <s v="Plastic"/>
    <n v="4149.25"/>
    <s v="NO"/>
    <s v="YES"/>
    <s v="&gt;0"/>
  </r>
  <r>
    <s v="DPAA1"/>
    <x v="0"/>
    <s v="40102"/>
    <x v="0"/>
    <s v="WOM0"/>
    <m/>
    <s v="2022"/>
    <s v="38000000"/>
    <s v="000038000000"/>
    <s v="000000093416"/>
    <s v="I"/>
    <s v="Dist-Services"/>
    <x v="3"/>
    <m/>
    <n v="1"/>
    <n v="1046.33"/>
    <n v="2.2599999999999999E-2"/>
    <n v="2.99"/>
    <s v="WORTH "/>
    <s v="Plastic"/>
    <n v="1046.33"/>
    <s v="NO"/>
    <s v="YES"/>
    <s v="&gt;0"/>
  </r>
  <r>
    <s v="DPAA1"/>
    <x v="0"/>
    <s v="40102"/>
    <x v="0"/>
    <s v="WRW9"/>
    <m/>
    <s v="2022"/>
    <s v="38000000"/>
    <s v="000038000000"/>
    <s v="000000093417"/>
    <s v="I"/>
    <s v="Dist-Services"/>
    <x v="3"/>
    <m/>
    <n v="54"/>
    <n v="72788.509999999995"/>
    <n v="2.2599999999999999E-2"/>
    <n v="2.99"/>
    <s v="WARREN"/>
    <s v="Plastic"/>
    <n v="72788.509999999995"/>
    <s v="NO"/>
    <s v="YES"/>
    <s v="&gt;0"/>
  </r>
  <r>
    <s v="DPAA1"/>
    <x v="0"/>
    <s v="40102"/>
    <x v="0"/>
    <s v="WSJ0"/>
    <m/>
    <s v="2022"/>
    <s v="38000000"/>
    <s v="000038000000"/>
    <s v="000000093922"/>
    <s v="I"/>
    <s v="Dist-Services"/>
    <x v="3"/>
    <m/>
    <n v="1"/>
    <n v="146.32"/>
    <n v="2.2599999999999999E-2"/>
    <n v="2.99"/>
    <s v="WASHINGTON"/>
    <s v="Plastic"/>
    <n v="146.32"/>
    <s v="NO"/>
    <s v="YES"/>
    <s v="&gt;0"/>
  </r>
  <r>
    <s v="DPAA1"/>
    <x v="0"/>
    <s v="40102"/>
    <x v="0"/>
    <s v="WSM0"/>
    <m/>
    <s v="2022"/>
    <s v="38000000"/>
    <s v="000038000000"/>
    <s v="000000093418"/>
    <s v="I"/>
    <s v="Dist-Services"/>
    <x v="3"/>
    <m/>
    <n v="30"/>
    <n v="61558.91"/>
    <n v="2.2599999999999999E-2"/>
    <n v="2.99"/>
    <s v="WEST SALEM"/>
    <s v="Plastic"/>
    <n v="61558.91"/>
    <s v="NO"/>
    <s v="YES"/>
    <s v="&gt;0"/>
  </r>
  <r>
    <s v="DPAA1"/>
    <x v="0"/>
    <s v="40102"/>
    <x v="0"/>
    <s v="WTB0"/>
    <m/>
    <s v="2022"/>
    <s v="38000000"/>
    <s v="000038000000"/>
    <s v="000000093419"/>
    <s v="I"/>
    <s v="Dist-Services"/>
    <x v="3"/>
    <m/>
    <n v="5"/>
    <n v="1631.61"/>
    <n v="2.2599999999999999E-2"/>
    <n v="2.99"/>
    <s v="WASHINGTON"/>
    <s v="Plastic"/>
    <n v="1631.61"/>
    <s v="NO"/>
    <s v="YES"/>
    <s v="&gt;0"/>
  </r>
  <r>
    <s v="DPAA1"/>
    <x v="0"/>
    <s v="40102"/>
    <x v="0"/>
    <s v="WTC0"/>
    <m/>
    <s v="2022"/>
    <s v="38000000"/>
    <s v="000038000000"/>
    <s v="000000093420"/>
    <s v="I"/>
    <s v="Dist-Services"/>
    <x v="3"/>
    <m/>
    <n v="6"/>
    <n v="1777.92"/>
    <n v="2.2599999999999999E-2"/>
    <n v="2.99"/>
    <s v="WAYNE "/>
    <s v="Plastic"/>
    <n v="1777.92"/>
    <s v="NO"/>
    <s v="YES"/>
    <s v="&gt;0"/>
  </r>
  <r>
    <s v="DPAA1"/>
    <x v="0"/>
    <s v="40102"/>
    <x v="0"/>
    <s v="WTE0"/>
    <m/>
    <s v="2022"/>
    <s v="38000000"/>
    <s v="000038000000"/>
    <s v="000000093923"/>
    <s v="I"/>
    <s v="Dist-Services"/>
    <x v="3"/>
    <m/>
    <n v="3"/>
    <n v="1763.95"/>
    <n v="2.2599999999999999E-2"/>
    <n v="2.99"/>
    <s v="WATERFORD "/>
    <s v="Plastic"/>
    <n v="1763.95"/>
    <s v="NO"/>
    <s v="YES"/>
    <s v="&gt;0"/>
  </r>
  <r>
    <s v="DPAA1"/>
    <x v="0"/>
    <s v="40102"/>
    <x v="0"/>
    <s v="WVE8"/>
    <m/>
    <s v="2022"/>
    <s v="38000000"/>
    <s v="000038000000"/>
    <s v="000000093924"/>
    <s v="I"/>
    <s v="Dist-Services"/>
    <x v="3"/>
    <m/>
    <n v="36"/>
    <n v="84483.74"/>
    <n v="2.2599999999999999E-2"/>
    <n v="2.99"/>
    <s v="WESLEYVILLE"/>
    <s v="Plastic"/>
    <n v="84483.74"/>
    <s v="NO"/>
    <s v="YES"/>
    <s v="&gt;0"/>
  </r>
  <r>
    <s v="DPAA1"/>
    <x v="0"/>
    <s v="40102"/>
    <x v="0"/>
    <s v="WYE0"/>
    <m/>
    <s v="2022"/>
    <s v="38000000"/>
    <s v="000038000000"/>
    <s v="000000093421"/>
    <s v="I"/>
    <s v="Dist-Services"/>
    <x v="3"/>
    <m/>
    <n v="12"/>
    <n v="3980.89"/>
    <n v="2.2599999999999999E-2"/>
    <n v="2.99"/>
    <s v="WAYNE "/>
    <s v="Plastic"/>
    <n v="3980.89"/>
    <s v="NO"/>
    <s v="YES"/>
    <s v="&gt;0"/>
  </r>
  <r>
    <s v="DPAA1"/>
    <x v="0"/>
    <s v="40102"/>
    <x v="0"/>
    <s v="YOW8"/>
    <m/>
    <s v="2022"/>
    <s v="38000000"/>
    <s v="000038000000"/>
    <s v="000000093925"/>
    <s v="I"/>
    <s v="Dist-Services"/>
    <x v="3"/>
    <m/>
    <n v="29"/>
    <n v="16274.19"/>
    <n v="2.2599999999999999E-2"/>
    <n v="2.99"/>
    <s v="YOUNGSVILLE"/>
    <s v="Plastic"/>
    <n v="16274.19"/>
    <s v="NO"/>
    <s v="YES"/>
    <s v="&gt;0"/>
  </r>
  <r>
    <s v="DPAA1"/>
    <x v="0"/>
    <s v="40102"/>
    <x v="1"/>
    <s v="WBC8"/>
    <m/>
    <s v="1973"/>
    <s v="38000000"/>
    <s v="000038000000"/>
    <s v="000000054260"/>
    <s v="I"/>
    <s v="Dist-Services"/>
    <x v="3"/>
    <m/>
    <n v="1"/>
    <n v="894.57"/>
    <n v="2.2599999999999999E-2"/>
    <n v="591.71"/>
    <s v="WOODCOCK "/>
    <s v="Plastic"/>
    <n v="6825.5691000000006"/>
    <s v="NO"/>
    <s v="YES"/>
    <s v="&gt;0"/>
  </r>
  <r>
    <s v="DPAA1"/>
    <x v="0"/>
    <s v="40102"/>
    <x v="1"/>
    <s v="CBW0"/>
    <m/>
    <s v="1974"/>
    <s v="38000000"/>
    <s v="000038000000"/>
    <s v="000000004859"/>
    <s v="I"/>
    <s v="Dist-Services"/>
    <x v="3"/>
    <m/>
    <n v="1"/>
    <n v="442.07"/>
    <n v="2.2599999999999999E-2"/>
    <n v="579.70000000000005"/>
    <s v="COLUMBUS"/>
    <s v="Plastic"/>
    <n v="3094.49"/>
    <s v="NO"/>
    <s v="YES"/>
    <s v="&gt;0"/>
  </r>
  <r>
    <s v="DPAA1"/>
    <x v="0"/>
    <s v="40102"/>
    <x v="1"/>
    <s v="CLW8"/>
    <m/>
    <s v="1974"/>
    <s v="38000000"/>
    <s v="000038000000"/>
    <s v="000000005957"/>
    <s v="D"/>
    <s v="Dist-Services"/>
    <x v="3"/>
    <m/>
    <n v="0"/>
    <n v="0"/>
    <n v="2.2599999999999999E-2"/>
    <n v="579.70000000000005"/>
    <s v="CLARENDON"/>
    <s v="Plastic"/>
    <n v="0"/>
    <s v="YES"/>
    <s v="NO"/>
    <s v="=0"/>
  </r>
  <r>
    <s v="DPAA1"/>
    <x v="0"/>
    <s v="40102"/>
    <x v="1"/>
    <s v="ERE9"/>
    <m/>
    <s v="1974"/>
    <s v="38000000"/>
    <s v="000038000000"/>
    <s v="000000015176"/>
    <s v="I"/>
    <s v="Dist-Services"/>
    <x v="3"/>
    <m/>
    <n v="1"/>
    <n v="442.07"/>
    <n v="2.2599999999999999E-2"/>
    <n v="579.70000000000005"/>
    <s v="ERIE"/>
    <s v="Plastic"/>
    <n v="3094.49"/>
    <s v="NO"/>
    <s v="YES"/>
    <s v="&gt;0"/>
  </r>
  <r>
    <s v="DPAA1"/>
    <x v="0"/>
    <s v="40102"/>
    <x v="1"/>
    <s v="GBE8"/>
    <m/>
    <s v="1974"/>
    <s v="38000000"/>
    <s v="000038000000"/>
    <s v="000000021709"/>
    <s v="D"/>
    <s v="Dist-Services"/>
    <x v="3"/>
    <m/>
    <n v="0"/>
    <n v="0"/>
    <n v="2.2599999999999999E-2"/>
    <n v="579.70000000000005"/>
    <s v="GIRARD "/>
    <s v="Plastic"/>
    <n v="0"/>
    <s v="YES"/>
    <s v="NO"/>
    <s v="=0"/>
  </r>
  <r>
    <s v="DPAA1"/>
    <x v="0"/>
    <s v="40102"/>
    <x v="1"/>
    <s v="GTE0"/>
    <m/>
    <s v="1974"/>
    <s v="38000000"/>
    <s v="000038000000"/>
    <s v="000000023949"/>
    <s v="I"/>
    <s v="Dist-Services"/>
    <x v="3"/>
    <m/>
    <n v="1"/>
    <n v="442.07"/>
    <n v="2.2599999999999999E-2"/>
    <n v="579.70000000000005"/>
    <s v="GIRARD"/>
    <s v="Plastic"/>
    <n v="3094.49"/>
    <s v="NO"/>
    <s v="YES"/>
    <s v="&gt;0"/>
  </r>
  <r>
    <s v="DPAA1"/>
    <x v="0"/>
    <s v="40102"/>
    <x v="1"/>
    <s v="HBE0"/>
    <m/>
    <s v="1974"/>
    <s v="38000000"/>
    <s v="000038000000"/>
    <s v="000000024778"/>
    <s v="D"/>
    <s v="Dist-Services"/>
    <x v="3"/>
    <m/>
    <n v="0"/>
    <n v="0"/>
    <n v="2.2599999999999999E-2"/>
    <n v="579.70000000000005"/>
    <s v="HARBORCREEK "/>
    <s v="Plastic"/>
    <n v="0"/>
    <s v="YES"/>
    <s v="NO"/>
    <s v="=0"/>
  </r>
  <r>
    <s v="DPAA1"/>
    <x v="0"/>
    <s v="40102"/>
    <x v="1"/>
    <s v="LCE8"/>
    <m/>
    <s v="1974"/>
    <s v="38000000"/>
    <s v="000038000000"/>
    <s v="000000029303"/>
    <s v="I"/>
    <s v="Dist-Services"/>
    <x v="3"/>
    <m/>
    <n v="1"/>
    <n v="442.07"/>
    <n v="2.2599999999999999E-2"/>
    <n v="579.70000000000005"/>
    <s v="LAKE CITY"/>
    <s v="Plastic"/>
    <n v="3094.49"/>
    <s v="NO"/>
    <s v="YES"/>
    <s v="&gt;0"/>
  </r>
  <r>
    <s v="DPAA1"/>
    <x v="0"/>
    <s v="40102"/>
    <x v="1"/>
    <s v="SEW0"/>
    <m/>
    <s v="1974"/>
    <s v="38000000"/>
    <s v="000038000000"/>
    <s v="000000045767"/>
    <s v="D"/>
    <s v="Dist-Services"/>
    <x v="3"/>
    <m/>
    <n v="0"/>
    <n v="0"/>
    <n v="2.2599999999999999E-2"/>
    <n v="579.70000000000005"/>
    <s v="SHEFFIELD "/>
    <s v="Plastic"/>
    <n v="0"/>
    <s v="YES"/>
    <s v="NO"/>
    <s v="=0"/>
  </r>
  <r>
    <s v="DPAA1"/>
    <x v="0"/>
    <s v="40102"/>
    <x v="1"/>
    <s v="COE9"/>
    <m/>
    <s v="1975"/>
    <s v="38000000"/>
    <s v="000038000000"/>
    <s v="000000007308"/>
    <s v="I"/>
    <s v="Dist-Services"/>
    <x v="3"/>
    <m/>
    <n v="1"/>
    <n v="703.96"/>
    <n v="2.2599999999999999E-2"/>
    <n v="567.69000000000005"/>
    <s v="CORRY "/>
    <s v="Plastic"/>
    <n v="4476.012333333334"/>
    <s v="NO"/>
    <s v="YES"/>
    <s v="&gt;0"/>
  </r>
  <r>
    <s v="DPAA1"/>
    <x v="0"/>
    <s v="40102"/>
    <x v="1"/>
    <s v="ERE9"/>
    <m/>
    <s v="1975"/>
    <s v="38000000"/>
    <s v="000038000000"/>
    <s v="000000015177"/>
    <s v="D"/>
    <s v="Dist-Services"/>
    <x v="3"/>
    <m/>
    <n v="0"/>
    <n v="0"/>
    <n v="2.2599999999999999E-2"/>
    <n v="567.69000000000005"/>
    <s v="ERIE"/>
    <s v="Plastic"/>
    <n v="0"/>
    <s v="YES"/>
    <s v="NO"/>
    <s v="=0"/>
  </r>
  <r>
    <s v="DPAA1"/>
    <x v="0"/>
    <s v="40102"/>
    <x v="1"/>
    <s v="HBE0"/>
    <m/>
    <s v="1975"/>
    <s v="38000000"/>
    <s v="000038000000"/>
    <s v="000000024779"/>
    <s v="D"/>
    <s v="Dist-Services"/>
    <x v="3"/>
    <m/>
    <n v="0"/>
    <n v="0"/>
    <n v="2.2599999999999999E-2"/>
    <n v="567.69000000000005"/>
    <s v="HARBORCREEK "/>
    <s v="Plastic"/>
    <n v="0"/>
    <s v="YES"/>
    <s v="NO"/>
    <s v="=0"/>
  </r>
  <r>
    <s v="DPAA1"/>
    <x v="0"/>
    <s v="40102"/>
    <x v="1"/>
    <s v="ERE9"/>
    <m/>
    <s v="1976"/>
    <s v="38000000"/>
    <s v="000038000000"/>
    <s v="000000015178"/>
    <s v="I"/>
    <s v="Dist-Services"/>
    <x v="3"/>
    <m/>
    <n v="1"/>
    <n v="770.51"/>
    <n v="2.2599999999999999E-2"/>
    <n v="555.65"/>
    <s v="ERIE"/>
    <s v="Plastic"/>
    <n v="4592.961953125"/>
    <s v="NO"/>
    <s v="YES"/>
    <s v="&gt;0"/>
  </r>
  <r>
    <s v="DPAA1"/>
    <x v="0"/>
    <s v="40102"/>
    <x v="1"/>
    <s v="HBE0"/>
    <m/>
    <s v="1976"/>
    <s v="38000000"/>
    <s v="000038000000"/>
    <s v="000000024780"/>
    <s v="I"/>
    <s v="Dist-Services"/>
    <x v="3"/>
    <m/>
    <n v="1"/>
    <n v="770.52"/>
    <n v="2.2599999999999999E-2"/>
    <n v="555.65"/>
    <s v="HARBORCREEK "/>
    <s v="Plastic"/>
    <n v="4593.0215625000001"/>
    <s v="NO"/>
    <s v="YES"/>
    <s v="&gt;0"/>
  </r>
  <r>
    <s v="DPAA1"/>
    <x v="0"/>
    <s v="40102"/>
    <x v="1"/>
    <s v="NEE0"/>
    <m/>
    <s v="1976"/>
    <s v="38000000"/>
    <s v="000038000000"/>
    <s v="000000035109"/>
    <s v="D"/>
    <s v="Dist-Services"/>
    <x v="3"/>
    <m/>
    <n v="0"/>
    <n v="0"/>
    <n v="2.2599999999999999E-2"/>
    <n v="555.65"/>
    <s v="NORTH EAST"/>
    <s v="Plastic"/>
    <n v="0"/>
    <s v="YES"/>
    <s v="NO"/>
    <s v="=0"/>
  </r>
  <r>
    <s v="DPAA1"/>
    <x v="0"/>
    <s v="40102"/>
    <x v="1"/>
    <s v="ERE9"/>
    <m/>
    <s v="1977"/>
    <s v="38000000"/>
    <s v="000038000000"/>
    <s v="000000015179"/>
    <s v="I"/>
    <s v="Dist-Services"/>
    <x v="3"/>
    <m/>
    <n v="2"/>
    <n v="1882.61"/>
    <n v="2.2599999999999999E-2"/>
    <n v="543.65"/>
    <s v="ERIE"/>
    <s v="Plastic"/>
    <n v="10484.90094890511"/>
    <s v="NO"/>
    <s v="YES"/>
    <s v="&gt;0"/>
  </r>
  <r>
    <s v="DPAA1"/>
    <x v="0"/>
    <s v="40102"/>
    <x v="1"/>
    <s v="HBE0"/>
    <m/>
    <s v="1977"/>
    <s v="38000000"/>
    <s v="000038000000"/>
    <s v="000000024781"/>
    <s v="D"/>
    <s v="Dist-Services"/>
    <x v="3"/>
    <m/>
    <n v="0"/>
    <n v="0"/>
    <n v="2.2599999999999999E-2"/>
    <n v="543.65"/>
    <s v="HARBORCREEK "/>
    <s v="Plastic"/>
    <n v="0"/>
    <s v="YES"/>
    <s v="NO"/>
    <s v="=0"/>
  </r>
  <r>
    <s v="DPAA1"/>
    <x v="0"/>
    <s v="40102"/>
    <x v="1"/>
    <s v="MCE0"/>
    <m/>
    <s v="1977"/>
    <s v="38000000"/>
    <s v="000038000000"/>
    <s v="000000031075"/>
    <s v="D"/>
    <s v="Dist-Services"/>
    <x v="3"/>
    <m/>
    <n v="0"/>
    <n v="0"/>
    <n v="2.2599999999999999E-2"/>
    <n v="543.65"/>
    <s v="MILLCREEK "/>
    <s v="Plastic"/>
    <n v="0"/>
    <s v="YES"/>
    <s v="NO"/>
    <s v="=0"/>
  </r>
  <r>
    <s v="DPAA1"/>
    <x v="0"/>
    <s v="40102"/>
    <x v="1"/>
    <s v="SME0"/>
    <m/>
    <s v="1977"/>
    <s v="38000000"/>
    <s v="000038000000"/>
    <s v="000000046845"/>
    <s v="D"/>
    <s v="Dist-Services"/>
    <x v="3"/>
    <m/>
    <n v="0"/>
    <n v="0"/>
    <n v="2.2599999999999999E-2"/>
    <n v="543.65"/>
    <s v="SUMMIT"/>
    <s v="Plastic"/>
    <n v="0"/>
    <s v="YES"/>
    <s v="NO"/>
    <s v="=0"/>
  </r>
  <r>
    <s v="DPAA1"/>
    <x v="0"/>
    <s v="40102"/>
    <x v="1"/>
    <s v="WTE0"/>
    <m/>
    <s v="1977"/>
    <s v="38000000"/>
    <s v="000038000000"/>
    <s v="000000057850"/>
    <s v="I"/>
    <s v="Dist-Services"/>
    <x v="3"/>
    <m/>
    <n v="1"/>
    <n v="941.31"/>
    <n v="2.2599999999999999E-2"/>
    <n v="543.65"/>
    <s v="WATERFORD "/>
    <s v="Plastic"/>
    <n v="5242.4783211678832"/>
    <s v="NO"/>
    <s v="YES"/>
    <s v="&gt;0"/>
  </r>
  <r>
    <s v="DPAA1"/>
    <x v="0"/>
    <s v="40102"/>
    <x v="1"/>
    <s v="ERE9"/>
    <m/>
    <s v="1978"/>
    <s v="38000000"/>
    <s v="000038000000"/>
    <s v="000000015180"/>
    <s v="D"/>
    <s v="Dist-Services"/>
    <x v="3"/>
    <m/>
    <n v="0"/>
    <n v="0"/>
    <n v="2.2599999999999999E-2"/>
    <n v="531.64"/>
    <s v="ERIE"/>
    <s v="Plastic"/>
    <n v="0"/>
    <s v="YES"/>
    <s v="NO"/>
    <s v="=0"/>
  </r>
  <r>
    <s v="DPAA1"/>
    <x v="0"/>
    <s v="40102"/>
    <x v="1"/>
    <s v="FHW0"/>
    <m/>
    <s v="1978"/>
    <s v="38000000"/>
    <s v="000038000000"/>
    <s v="000000018282"/>
    <s v="I"/>
    <s v="Dist-Services"/>
    <x v="3"/>
    <m/>
    <n v="2"/>
    <n v="666.4"/>
    <n v="2.2599999999999999E-2"/>
    <n v="531.64"/>
    <s v="FREEHOLD"/>
    <s v="Plastic"/>
    <n v="3506.6427586206896"/>
    <s v="NO"/>
    <s v="YES"/>
    <s v="&gt;0"/>
  </r>
  <r>
    <s v="DPAA1"/>
    <x v="0"/>
    <s v="40102"/>
    <x v="1"/>
    <s v="HBE0"/>
    <m/>
    <s v="1978"/>
    <s v="38000000"/>
    <s v="000038000000"/>
    <s v="000000024782"/>
    <s v="I"/>
    <s v="Dist-Services"/>
    <x v="3"/>
    <m/>
    <n v="2"/>
    <n v="1772.63"/>
    <n v="2.2599999999999999E-2"/>
    <n v="531.64"/>
    <s v="HARBORCREEK "/>
    <s v="Plastic"/>
    <n v="9327.701310344828"/>
    <s v="NO"/>
    <s v="YES"/>
    <s v="&gt;0"/>
  </r>
  <r>
    <s v="DPAA1"/>
    <x v="0"/>
    <s v="40102"/>
    <x v="1"/>
    <s v="MCE0"/>
    <m/>
    <s v="1978"/>
    <s v="38000000"/>
    <s v="000038000000"/>
    <s v="000000031076"/>
    <s v="I"/>
    <s v="Dist-Services"/>
    <x v="3"/>
    <m/>
    <n v="1"/>
    <n v="886.31"/>
    <n v="2.2599999999999999E-2"/>
    <n v="531.64"/>
    <s v="MILLCREEK "/>
    <s v="Plastic"/>
    <n v="4663.8243448275862"/>
    <s v="NO"/>
    <s v="YES"/>
    <s v="&gt;0"/>
  </r>
  <r>
    <s v="DPAA1"/>
    <x v="0"/>
    <s v="40102"/>
    <x v="1"/>
    <s v="ATE0"/>
    <m/>
    <s v="1980"/>
    <s v="38000000"/>
    <s v="000038000000"/>
    <s v="000000000306"/>
    <s v="I"/>
    <s v="Dist-Services"/>
    <x v="3"/>
    <m/>
    <n v="1"/>
    <n v="1612.46"/>
    <n v="2.2599999999999999E-2"/>
    <n v="507.59"/>
    <s v="AMITY "/>
    <s v="Plastic"/>
    <n v="7237.0998823529417"/>
    <s v="NO"/>
    <s v="YES"/>
    <s v="&gt;0"/>
  </r>
  <r>
    <s v="DPAA1"/>
    <x v="0"/>
    <s v="40102"/>
    <x v="1"/>
    <s v="BKW0"/>
    <m/>
    <s v="1981"/>
    <s v="38000000"/>
    <s v="000038000000"/>
    <s v="000000002722"/>
    <s v="I"/>
    <s v="Dist-Services"/>
    <x v="3"/>
    <m/>
    <n v="1"/>
    <n v="2719.13"/>
    <n v="2.2599999999999999E-2"/>
    <n v="495.59"/>
    <s v="BROKENSTRAW "/>
    <s v="Plastic"/>
    <n v="11214.574000000001"/>
    <s v="NO"/>
    <s v="YES"/>
    <s v="&gt;0"/>
  </r>
  <r>
    <s v="DPAA1"/>
    <x v="0"/>
    <s v="40102"/>
    <x v="1"/>
    <s v="ALE8"/>
    <m/>
    <s v="1985"/>
    <s v="38000000"/>
    <s v="000038000000"/>
    <s v="000000000145"/>
    <s v="D"/>
    <s v="Dist-Services"/>
    <x v="3"/>
    <m/>
    <n v="0"/>
    <n v="0"/>
    <n v="2.2599999999999999E-2"/>
    <n v="447.53"/>
    <s v="ALBION "/>
    <s v="Plastic"/>
    <n v="0"/>
    <s v="YES"/>
    <s v="NO"/>
    <s v="=0"/>
  </r>
  <r>
    <s v="DPAA1"/>
    <x v="0"/>
    <s v="40102"/>
    <x v="1"/>
    <s v="BCM9"/>
    <m/>
    <s v="1985"/>
    <s v="38000000"/>
    <s v="000038000000"/>
    <s v="000000001979"/>
    <s v="I"/>
    <s v="Dist-Services"/>
    <x v="3"/>
    <m/>
    <n v="2"/>
    <n v="3949.34"/>
    <n v="2.2599999999999999E-2"/>
    <n v="447.53"/>
    <s v="BRADFORD"/>
    <s v="Plastic"/>
    <n v="13101.506173913045"/>
    <s v="NO"/>
    <s v="YES"/>
    <s v="&gt;0"/>
  </r>
  <r>
    <s v="DPAA1"/>
    <x v="0"/>
    <s v="40102"/>
    <x v="1"/>
    <s v="COE9"/>
    <m/>
    <s v="1985"/>
    <s v="38000000"/>
    <s v="000038000000"/>
    <s v="000000007309"/>
    <s v="I"/>
    <s v="Dist-Services"/>
    <x v="3"/>
    <m/>
    <n v="1"/>
    <n v="1974.68"/>
    <n v="2.2599999999999999E-2"/>
    <n v="447.53"/>
    <s v="CORRY "/>
    <s v="Plastic"/>
    <n v="6550.7862608695659"/>
    <s v="NO"/>
    <s v="YES"/>
    <s v="&gt;0"/>
  </r>
  <r>
    <s v="DPAA1"/>
    <x v="0"/>
    <s v="40102"/>
    <x v="1"/>
    <s v="CWW0"/>
    <m/>
    <s v="1985"/>
    <s v="38000000"/>
    <s v="000038000000"/>
    <s v="000000010733"/>
    <s v="I"/>
    <s v="Dist-Services"/>
    <x v="3"/>
    <m/>
    <n v="1"/>
    <n v="1974.68"/>
    <n v="2.2599999999999999E-2"/>
    <n v="447.53"/>
    <s v="CONEWANGO "/>
    <s v="Plastic"/>
    <n v="6550.7862608695659"/>
    <s v="NO"/>
    <s v="YES"/>
    <s v="&gt;0"/>
  </r>
  <r>
    <s v="DPAA1"/>
    <x v="0"/>
    <s v="40102"/>
    <x v="1"/>
    <s v="DUC9"/>
    <m/>
    <s v="1985"/>
    <s v="38000000"/>
    <s v="000038000000"/>
    <s v="000000011743"/>
    <s v="I"/>
    <s v="Dist-Services"/>
    <x v="3"/>
    <m/>
    <n v="1"/>
    <n v="1974.67"/>
    <n v="2.2599999999999999E-2"/>
    <n v="447.53"/>
    <s v="DUBOIS"/>
    <s v="Plastic"/>
    <n v="6550.7530869565226"/>
    <s v="NO"/>
    <s v="YES"/>
    <s v="&gt;0"/>
  </r>
  <r>
    <s v="DPAA1"/>
    <x v="0"/>
    <s v="40102"/>
    <x v="1"/>
    <s v="GBE8"/>
    <m/>
    <s v="1985"/>
    <s v="38000000"/>
    <s v="000038000000"/>
    <s v="000000021710"/>
    <s v="D"/>
    <s v="Dist-Services"/>
    <x v="3"/>
    <m/>
    <n v="0"/>
    <n v="0"/>
    <n v="2.2599999999999999E-2"/>
    <n v="447.53"/>
    <s v="GIRARD "/>
    <s v="Plastic"/>
    <n v="0"/>
    <s v="YES"/>
    <s v="NO"/>
    <s v="=0"/>
  </r>
  <r>
    <s v="DPAA1"/>
    <x v="0"/>
    <s v="40102"/>
    <x v="1"/>
    <s v="GRM8"/>
    <m/>
    <s v="1985"/>
    <s v="38000000"/>
    <s v="000038000000"/>
    <s v="000000023279"/>
    <s v="I"/>
    <s v="Dist-Services"/>
    <x v="3"/>
    <m/>
    <n v="1"/>
    <n v="1974.67"/>
    <n v="2.2599999999999999E-2"/>
    <n v="447.53"/>
    <s v="GREENVILLE "/>
    <s v="Plastic"/>
    <n v="6550.7530869565226"/>
    <s v="NO"/>
    <s v="YES"/>
    <s v="&gt;0"/>
  </r>
  <r>
    <s v="DPAA1"/>
    <x v="0"/>
    <s v="40102"/>
    <x v="1"/>
    <s v="HBE0"/>
    <m/>
    <s v="1985"/>
    <s v="38000000"/>
    <s v="000038000000"/>
    <s v="000000024783"/>
    <s v="I"/>
    <s v="Dist-Services"/>
    <x v="3"/>
    <m/>
    <n v="2"/>
    <n v="3949.36"/>
    <n v="2.2599999999999999E-2"/>
    <n v="447.53"/>
    <s v="HARBORCREEK "/>
    <s v="Plastic"/>
    <n v="13101.572521739132"/>
    <s v="NO"/>
    <s v="YES"/>
    <s v="&gt;0"/>
  </r>
  <r>
    <s v="DPAA1"/>
    <x v="0"/>
    <s v="40102"/>
    <x v="1"/>
    <s v="MCE0"/>
    <m/>
    <s v="1985"/>
    <s v="38000000"/>
    <s v="000038000000"/>
    <s v="000000031077"/>
    <s v="I"/>
    <s v="Dist-Services"/>
    <x v="3"/>
    <m/>
    <n v="1"/>
    <n v="1974.67"/>
    <n v="2.2599999999999999E-2"/>
    <n v="447.53"/>
    <s v="MILLCREEK "/>
    <s v="Plastic"/>
    <n v="6550.7530869565226"/>
    <s v="NO"/>
    <s v="YES"/>
    <s v="&gt;0"/>
  </r>
  <r>
    <s v="DPAA1"/>
    <x v="0"/>
    <s v="40102"/>
    <x v="1"/>
    <s v="MEC9"/>
    <m/>
    <s v="1985"/>
    <s v="38000000"/>
    <s v="000038000000"/>
    <s v="000000033076"/>
    <s v="I"/>
    <s v="Dist-Services"/>
    <x v="3"/>
    <m/>
    <n v="1"/>
    <n v="1974.67"/>
    <n v="2.2599999999999999E-2"/>
    <n v="447.53"/>
    <s v="MEADVILLE "/>
    <s v="Plastic"/>
    <n v="6550.7530869565226"/>
    <s v="NO"/>
    <s v="YES"/>
    <s v="&gt;0"/>
  </r>
  <r>
    <s v="DPAA1"/>
    <x v="0"/>
    <s v="40102"/>
    <x v="1"/>
    <s v="RTE0"/>
    <m/>
    <s v="1985"/>
    <s v="38000000"/>
    <s v="000038000000"/>
    <s v="000000041455"/>
    <s v="I"/>
    <s v="Dist-Services"/>
    <x v="3"/>
    <m/>
    <n v="1"/>
    <n v="1974.67"/>
    <n v="2.2599999999999999E-2"/>
    <n v="447.53"/>
    <s v="RIDGWAY "/>
    <s v="Plastic"/>
    <n v="6550.7530869565226"/>
    <s v="NO"/>
    <s v="YES"/>
    <s v="&gt;0"/>
  </r>
  <r>
    <s v="DPAA1"/>
    <x v="0"/>
    <s v="40102"/>
    <x v="1"/>
    <s v="COE9"/>
    <m/>
    <s v="1986"/>
    <s v="38000000"/>
    <s v="000038000000"/>
    <s v="000000007310"/>
    <s v="D"/>
    <s v="Dist-Services"/>
    <x v="3"/>
    <m/>
    <n v="0"/>
    <n v="0"/>
    <n v="2.2599999999999999E-2"/>
    <n v="435.52"/>
    <s v="CORRY "/>
    <s v="Plastic"/>
    <n v="0"/>
    <s v="YES"/>
    <s v="NO"/>
    <s v="=0"/>
  </r>
  <r>
    <s v="DPAA1"/>
    <x v="0"/>
    <s v="40102"/>
    <x v="1"/>
    <s v="DUC9"/>
    <m/>
    <s v="1986"/>
    <s v="38000000"/>
    <s v="000038000000"/>
    <s v="000000011744"/>
    <s v="I"/>
    <s v="Dist-Services"/>
    <x v="3"/>
    <m/>
    <n v="1"/>
    <n v="2042.79"/>
    <n v="2.2599999999999999E-2"/>
    <n v="435.52"/>
    <s v="DUBOIS"/>
    <s v="Plastic"/>
    <n v="6604.4439406779657"/>
    <s v="NO"/>
    <s v="YES"/>
    <s v="&gt;0"/>
  </r>
  <r>
    <s v="DPAA1"/>
    <x v="0"/>
    <s v="40102"/>
    <x v="1"/>
    <s v="ERE9"/>
    <m/>
    <s v="1986"/>
    <s v="38000000"/>
    <s v="000038000000"/>
    <s v="000000015181"/>
    <s v="D"/>
    <s v="Dist-Services"/>
    <x v="3"/>
    <m/>
    <n v="0"/>
    <n v="0"/>
    <n v="2.2599999999999999E-2"/>
    <n v="435.52"/>
    <s v="ERIE"/>
    <s v="Plastic"/>
    <n v="0"/>
    <s v="YES"/>
    <s v="NO"/>
    <s v="=0"/>
  </r>
  <r>
    <s v="DPAA1"/>
    <x v="0"/>
    <s v="40102"/>
    <x v="1"/>
    <s v="FTE0"/>
    <m/>
    <s v="1986"/>
    <s v="38000000"/>
    <s v="000038000000"/>
    <s v="000000021100"/>
    <s v="I"/>
    <s v="Dist-Services"/>
    <x v="3"/>
    <m/>
    <n v="2"/>
    <n v="4085.59"/>
    <n v="2.2599999999999999E-2"/>
    <n v="435.52"/>
    <s v="FAIRVIEW"/>
    <s v="Plastic"/>
    <n v="13208.920211864408"/>
    <s v="NO"/>
    <s v="YES"/>
    <s v="&gt;0"/>
  </r>
  <r>
    <s v="DPAA1"/>
    <x v="0"/>
    <s v="40102"/>
    <x v="1"/>
    <s v="GLW0"/>
    <m/>
    <s v="1986"/>
    <s v="38000000"/>
    <s v="000038000000"/>
    <s v="000000022307"/>
    <s v="I"/>
    <s v="Dist-Services"/>
    <x v="3"/>
    <m/>
    <n v="1"/>
    <n v="2042.8"/>
    <n v="2.2599999999999999E-2"/>
    <n v="435.52"/>
    <s v="GLADE "/>
    <s v="Plastic"/>
    <n v="6604.4762711864405"/>
    <s v="NO"/>
    <s v="YES"/>
    <s v="&gt;0"/>
  </r>
  <r>
    <s v="DPAA1"/>
    <x v="0"/>
    <s v="40102"/>
    <x v="1"/>
    <s v="MCE0"/>
    <m/>
    <s v="1986"/>
    <s v="38000000"/>
    <s v="000038000000"/>
    <s v="000000031078"/>
    <s v="I"/>
    <s v="Dist-Services"/>
    <x v="3"/>
    <m/>
    <n v="4"/>
    <n v="8171.18"/>
    <n v="2.2599999999999999E-2"/>
    <n v="435.52"/>
    <s v="MILLCREEK "/>
    <s v="Plastic"/>
    <n v="26417.840423728816"/>
    <s v="NO"/>
    <s v="YES"/>
    <s v="&gt;0"/>
  </r>
  <r>
    <s v="DPAA1"/>
    <x v="0"/>
    <s v="40102"/>
    <x v="1"/>
    <s v="MEC9"/>
    <m/>
    <s v="1986"/>
    <s v="38000000"/>
    <s v="000038000000"/>
    <s v="000000033077"/>
    <s v="I"/>
    <s v="Dist-Services"/>
    <x v="3"/>
    <m/>
    <n v="6"/>
    <n v="12256.78"/>
    <n v="2.2599999999999999E-2"/>
    <n v="435.52"/>
    <s v="MEADVILLE "/>
    <s v="Plastic"/>
    <n v="39626.792966101697"/>
    <s v="NO"/>
    <s v="YES"/>
    <s v="&gt;0"/>
  </r>
  <r>
    <s v="DPAA1"/>
    <x v="0"/>
    <s v="40102"/>
    <x v="1"/>
    <s v="OCV9"/>
    <m/>
    <s v="1986"/>
    <s v="38000000"/>
    <s v="000038000000"/>
    <s v="000000036600"/>
    <s v="I"/>
    <s v="Dist-Services"/>
    <x v="3"/>
    <m/>
    <n v="1"/>
    <n v="2042.8"/>
    <n v="2.2599999999999999E-2"/>
    <n v="435.52"/>
    <s v="OIL CITY"/>
    <s v="Plastic"/>
    <n v="6604.4762711864405"/>
    <s v="NO"/>
    <s v="YES"/>
    <s v="&gt;0"/>
  </r>
  <r>
    <s v="DPAA1"/>
    <x v="0"/>
    <s v="40102"/>
    <x v="1"/>
    <s v="RTE0"/>
    <m/>
    <s v="1986"/>
    <s v="38000000"/>
    <s v="000038000000"/>
    <s v="000000041456"/>
    <s v="I"/>
    <s v="Dist-Services"/>
    <x v="3"/>
    <m/>
    <n v="4"/>
    <n v="8171.19"/>
    <n v="2.2599999999999999E-2"/>
    <n v="435.52"/>
    <s v="RIDGWAY "/>
    <s v="Plastic"/>
    <n v="26417.872754237287"/>
    <s v="NO"/>
    <s v="YES"/>
    <s v="&gt;0"/>
  </r>
  <r>
    <s v="DPAA1"/>
    <x v="0"/>
    <s v="40102"/>
    <x v="1"/>
    <s v="SBE9"/>
    <m/>
    <s v="1986"/>
    <s v="38000000"/>
    <s v="000038000000"/>
    <s v="000000043629"/>
    <s v="I"/>
    <s v="Dist-Services"/>
    <x v="3"/>
    <m/>
    <n v="1"/>
    <n v="2042.8"/>
    <n v="2.2599999999999999E-2"/>
    <n v="435.52"/>
    <s v="ST MARYS"/>
    <s v="Plastic"/>
    <n v="6604.4762711864405"/>
    <s v="NO"/>
    <s v="YES"/>
    <s v="&gt;0"/>
  </r>
  <r>
    <s v="DPAA1"/>
    <x v="0"/>
    <s v="40102"/>
    <x v="1"/>
    <s v="SME0"/>
    <m/>
    <s v="1986"/>
    <s v="38000000"/>
    <s v="000038000000"/>
    <s v="000000046846"/>
    <s v="I"/>
    <s v="Dist-Services"/>
    <x v="3"/>
    <m/>
    <n v="1"/>
    <n v="2042.8"/>
    <n v="2.2599999999999999E-2"/>
    <n v="435.52"/>
    <s v="SUMMIT"/>
    <s v="Plastic"/>
    <n v="6604.4762711864405"/>
    <s v="NO"/>
    <s v="YES"/>
    <s v="&gt;0"/>
  </r>
  <r>
    <s v="DPAA1"/>
    <x v="0"/>
    <s v="40102"/>
    <x v="1"/>
    <s v="SNM9"/>
    <m/>
    <s v="1986"/>
    <s v="38000000"/>
    <s v="000038000000"/>
    <s v="000000048288"/>
    <s v="I"/>
    <s v="Dist-Services"/>
    <x v="3"/>
    <m/>
    <n v="4"/>
    <n v="8171.19"/>
    <n v="2.2599999999999999E-2"/>
    <n v="435.52"/>
    <s v="SHARON"/>
    <s v="Plastic"/>
    <n v="26417.872754237287"/>
    <s v="NO"/>
    <s v="YES"/>
    <s v="&gt;0"/>
  </r>
  <r>
    <s v="DPAA1"/>
    <x v="0"/>
    <s v="40102"/>
    <x v="1"/>
    <s v="ERE9"/>
    <m/>
    <s v="1987"/>
    <s v="38000000"/>
    <s v="000038000000"/>
    <s v="000000015182"/>
    <s v="D"/>
    <s v="Dist-Services"/>
    <x v="3"/>
    <m/>
    <n v="0"/>
    <n v="0"/>
    <n v="2.2599999999999999E-2"/>
    <n v="423.51"/>
    <s v="ERIE"/>
    <s v="Plastic"/>
    <n v="0"/>
    <s v="YES"/>
    <s v="NO"/>
    <s v="=0"/>
  </r>
  <r>
    <s v="DPAA1"/>
    <x v="0"/>
    <s v="40102"/>
    <x v="1"/>
    <s v="FRV9"/>
    <m/>
    <s v="1987"/>
    <s v="38000000"/>
    <s v="000038000000"/>
    <s v="000000020229"/>
    <s v="I"/>
    <s v="Dist-Services"/>
    <x v="3"/>
    <m/>
    <n v="2"/>
    <n v="3785.18"/>
    <n v="2.2599999999999999E-2"/>
    <n v="423.51"/>
    <s v="FRANKLIN"/>
    <s v="Plastic"/>
    <n v="11934.265867768594"/>
    <s v="NO"/>
    <s v="YES"/>
    <s v="&gt;0"/>
  </r>
  <r>
    <s v="DPAA1"/>
    <x v="0"/>
    <s v="40102"/>
    <x v="1"/>
    <s v="FTE0"/>
    <m/>
    <s v="1987"/>
    <s v="38000000"/>
    <s v="000038000000"/>
    <s v="000000021101"/>
    <s v="I"/>
    <s v="Dist-Services"/>
    <x v="3"/>
    <m/>
    <n v="2"/>
    <n v="3785.18"/>
    <n v="2.2599999999999999E-2"/>
    <n v="423.51"/>
    <s v="FAIRVIEW"/>
    <s v="Plastic"/>
    <n v="11934.265867768594"/>
    <s v="NO"/>
    <s v="YES"/>
    <s v="&gt;0"/>
  </r>
  <r>
    <s v="DPAA1"/>
    <x v="0"/>
    <s v="40102"/>
    <x v="1"/>
    <s v="LCE8"/>
    <m/>
    <s v="1987"/>
    <s v="38000000"/>
    <s v="000038000000"/>
    <s v="000000029304"/>
    <s v="I"/>
    <s v="Dist-Services"/>
    <x v="3"/>
    <m/>
    <n v="1"/>
    <n v="1892.59"/>
    <n v="2.2599999999999999E-2"/>
    <n v="423.51"/>
    <s v="LAKE CITY"/>
    <s v="Plastic"/>
    <n v="5967.132933884297"/>
    <s v="NO"/>
    <s v="YES"/>
    <s v="&gt;0"/>
  </r>
  <r>
    <s v="DPAA1"/>
    <x v="0"/>
    <s v="40102"/>
    <x v="1"/>
    <s v="MCE0"/>
    <m/>
    <s v="1987"/>
    <s v="38000000"/>
    <s v="000038000000"/>
    <s v="000000031079"/>
    <s v="I"/>
    <s v="Dist-Services"/>
    <x v="3"/>
    <m/>
    <n v="6"/>
    <n v="11355.55"/>
    <n v="2.2599999999999999E-2"/>
    <n v="423.51"/>
    <s v="MILLCREEK "/>
    <s v="Plastic"/>
    <n v="35802.829132231403"/>
    <s v="NO"/>
    <s v="YES"/>
    <s v="&gt;0"/>
  </r>
  <r>
    <s v="DPAA1"/>
    <x v="0"/>
    <s v="40102"/>
    <x v="1"/>
    <s v="SME0"/>
    <m/>
    <s v="1987"/>
    <s v="38000000"/>
    <s v="000038000000"/>
    <s v="000000046847"/>
    <s v="I"/>
    <s v="Dist-Services"/>
    <x v="3"/>
    <m/>
    <n v="1"/>
    <n v="1892.59"/>
    <n v="2.2599999999999999E-2"/>
    <n v="423.51"/>
    <s v="SUMMIT"/>
    <s v="Plastic"/>
    <n v="5967.132933884297"/>
    <s v="NO"/>
    <s v="YES"/>
    <s v="&gt;0"/>
  </r>
  <r>
    <s v="DPAA1"/>
    <x v="0"/>
    <s v="40102"/>
    <x v="1"/>
    <s v="SNM9"/>
    <m/>
    <s v="1987"/>
    <s v="38000000"/>
    <s v="000038000000"/>
    <s v="000000048289"/>
    <s v="I"/>
    <s v="Dist-Services"/>
    <x v="3"/>
    <m/>
    <n v="1"/>
    <n v="1892.59"/>
    <n v="2.2599999999999999E-2"/>
    <n v="423.51"/>
    <s v="SHARON"/>
    <s v="Plastic"/>
    <n v="5967.132933884297"/>
    <s v="NO"/>
    <s v="YES"/>
    <s v="&gt;0"/>
  </r>
  <r>
    <s v="DPAA1"/>
    <x v="0"/>
    <s v="40102"/>
    <x v="1"/>
    <s v="VGE0"/>
    <m/>
    <s v="1987"/>
    <s v="38000000"/>
    <s v="000038000000"/>
    <s v="000000053997"/>
    <s v="I"/>
    <s v="Dist-Services"/>
    <x v="3"/>
    <m/>
    <n v="2"/>
    <n v="3785.18"/>
    <n v="2.2599999999999999E-2"/>
    <n v="423.51"/>
    <s v="VENANGO "/>
    <s v="Plastic"/>
    <n v="11934.265867768594"/>
    <s v="NO"/>
    <s v="YES"/>
    <s v="&gt;0"/>
  </r>
  <r>
    <s v="DPAA1"/>
    <x v="0"/>
    <s v="40102"/>
    <x v="1"/>
    <s v="BTM0"/>
    <m/>
    <s v="1988"/>
    <s v="38000000"/>
    <s v="000038000000"/>
    <s v="000000003348"/>
    <s v="D"/>
    <s v="Dist-Services"/>
    <x v="3"/>
    <m/>
    <n v="0"/>
    <n v="0"/>
    <n v="2.2599999999999999E-2"/>
    <n v="411.48"/>
    <s v="BRADFORD"/>
    <s v="Plastic"/>
    <n v="0"/>
    <s v="YES"/>
    <s v="NO"/>
    <s v="=0"/>
  </r>
  <r>
    <s v="DPAA1"/>
    <x v="0"/>
    <s v="40102"/>
    <x v="1"/>
    <s v="CTC0"/>
    <m/>
    <s v="1988"/>
    <s v="38000000"/>
    <s v="000038000000"/>
    <s v="000000009822"/>
    <s v="I"/>
    <s v="Dist-Services"/>
    <x v="3"/>
    <m/>
    <n v="1"/>
    <n v="2727.08"/>
    <n v="2.2599999999999999E-2"/>
    <n v="411.48"/>
    <s v="CLARION "/>
    <s v="Plastic"/>
    <n v="8240.6417425742566"/>
    <s v="NO"/>
    <s v="YES"/>
    <s v="&gt;0"/>
  </r>
  <r>
    <s v="DPAA1"/>
    <x v="0"/>
    <s v="40102"/>
    <x v="1"/>
    <s v="EDE8"/>
    <m/>
    <s v="1988"/>
    <s v="38000000"/>
    <s v="000038000000"/>
    <s v="000000013102"/>
    <s v="D"/>
    <s v="Dist-Services"/>
    <x v="3"/>
    <m/>
    <n v="0"/>
    <n v="0"/>
    <n v="2.2599999999999999E-2"/>
    <n v="411.48"/>
    <s v="EDINBORO "/>
    <s v="Plastic"/>
    <n v="0"/>
    <s v="YES"/>
    <s v="NO"/>
    <s v="=0"/>
  </r>
  <r>
    <s v="DPAA1"/>
    <x v="0"/>
    <s v="40102"/>
    <x v="1"/>
    <s v="ERE9"/>
    <m/>
    <s v="1988"/>
    <s v="38000000"/>
    <s v="000038000000"/>
    <s v="000000015183"/>
    <s v="I"/>
    <s v="Dist-Services"/>
    <x v="3"/>
    <m/>
    <n v="3"/>
    <n v="8181.22"/>
    <n v="2.2599999999999999E-2"/>
    <n v="411.48"/>
    <s v="ERIE"/>
    <s v="Plastic"/>
    <n v="24721.86479207921"/>
    <s v="NO"/>
    <s v="YES"/>
    <s v="&gt;0"/>
  </r>
  <r>
    <s v="DPAA1"/>
    <x v="0"/>
    <s v="40102"/>
    <x v="1"/>
    <s v="FRV9"/>
    <m/>
    <s v="1988"/>
    <s v="38000000"/>
    <s v="000038000000"/>
    <s v="000000020230"/>
    <s v="I"/>
    <s v="Dist-Services"/>
    <x v="3"/>
    <m/>
    <n v="1"/>
    <n v="2727.08"/>
    <n v="2.2599999999999999E-2"/>
    <n v="411.48"/>
    <s v="FRANKLIN"/>
    <s v="Plastic"/>
    <n v="8240.6417425742566"/>
    <s v="NO"/>
    <s v="YES"/>
    <s v="&gt;0"/>
  </r>
  <r>
    <s v="DPAA1"/>
    <x v="0"/>
    <s v="40102"/>
    <x v="1"/>
    <s v="HBE0"/>
    <m/>
    <s v="1988"/>
    <s v="38000000"/>
    <s v="000038000000"/>
    <s v="000000024784"/>
    <s v="D"/>
    <s v="Dist-Services"/>
    <x v="3"/>
    <m/>
    <n v="0"/>
    <n v="0"/>
    <n v="2.2599999999999999E-2"/>
    <n v="411.48"/>
    <s v="HARBORCREEK "/>
    <s v="Plastic"/>
    <n v="0"/>
    <s v="YES"/>
    <s v="NO"/>
    <s v="=0"/>
  </r>
  <r>
    <s v="DPAA1"/>
    <x v="0"/>
    <s v="40102"/>
    <x v="1"/>
    <s v="NEE0"/>
    <m/>
    <s v="1988"/>
    <s v="38000000"/>
    <s v="000038000000"/>
    <s v="000000035110"/>
    <s v="I"/>
    <s v="Dist-Services"/>
    <x v="3"/>
    <m/>
    <n v="1"/>
    <n v="2727.08"/>
    <n v="2.2599999999999999E-2"/>
    <n v="411.48"/>
    <s v="NORTH EAST"/>
    <s v="Plastic"/>
    <n v="8240.6417425742566"/>
    <s v="NO"/>
    <s v="YES"/>
    <s v="&gt;0"/>
  </r>
  <r>
    <s v="DPAA1"/>
    <x v="0"/>
    <s v="40102"/>
    <x v="1"/>
    <s v="RTE0"/>
    <m/>
    <s v="1988"/>
    <s v="38000000"/>
    <s v="000038000000"/>
    <s v="000000041457"/>
    <s v="I"/>
    <s v="Dist-Services"/>
    <x v="3"/>
    <m/>
    <n v="2"/>
    <n v="2727.08"/>
    <n v="2.2599999999999999E-2"/>
    <n v="411.48"/>
    <s v="RIDGWAY "/>
    <s v="Plastic"/>
    <n v="8240.6417425742566"/>
    <s v="NO"/>
    <s v="YES"/>
    <s v="&gt;0"/>
  </r>
  <r>
    <s v="DPAA1"/>
    <x v="0"/>
    <s v="40102"/>
    <x v="1"/>
    <s v="SNM9"/>
    <m/>
    <s v="1988"/>
    <s v="38000000"/>
    <s v="000038000000"/>
    <s v="000000048290"/>
    <s v="I"/>
    <s v="Dist-Services"/>
    <x v="3"/>
    <m/>
    <n v="2"/>
    <n v="5100.01"/>
    <n v="2.2599999999999999E-2"/>
    <n v="411.48"/>
    <s v="SHARON"/>
    <s v="Plastic"/>
    <n v="15411.119326732674"/>
    <s v="NO"/>
    <s v="YES"/>
    <s v="&gt;0"/>
  </r>
  <r>
    <s v="DPAA1"/>
    <x v="0"/>
    <s v="40102"/>
    <x v="1"/>
    <s v="TIC9"/>
    <m/>
    <s v="1988"/>
    <s v="38000000"/>
    <s v="000038000000"/>
    <s v="000000052212"/>
    <s v="I"/>
    <s v="Dist-Services"/>
    <x v="3"/>
    <m/>
    <n v="2"/>
    <n v="5454.15"/>
    <n v="2.2599999999999999E-2"/>
    <n v="411.48"/>
    <s v="TITUSVILLE"/>
    <s v="Plastic"/>
    <n v="16481.253267326731"/>
    <s v="NO"/>
    <s v="YES"/>
    <s v="&gt;0"/>
  </r>
  <r>
    <s v="DPAA1"/>
    <x v="0"/>
    <s v="40102"/>
    <x v="1"/>
    <s v="DUC9"/>
    <m/>
    <s v="1989"/>
    <s v="38000000"/>
    <s v="000038000000"/>
    <s v="000000011745"/>
    <s v="I"/>
    <s v="Dist-Services"/>
    <x v="3"/>
    <m/>
    <n v="2"/>
    <n v="4245.93"/>
    <n v="2.2599999999999999E-2"/>
    <n v="399.47"/>
    <s v="DUBOIS"/>
    <s v="Plastic"/>
    <n v="12088.226082089554"/>
    <s v="NO"/>
    <s v="YES"/>
    <s v="&gt;0"/>
  </r>
  <r>
    <s v="DPAA1"/>
    <x v="0"/>
    <s v="40102"/>
    <x v="1"/>
    <s v="EDE8"/>
    <m/>
    <s v="1989"/>
    <s v="38000000"/>
    <s v="000038000000"/>
    <s v="000000013103"/>
    <s v="I"/>
    <s v="Dist-Services"/>
    <x v="3"/>
    <m/>
    <n v="3"/>
    <n v="6368.9"/>
    <n v="2.2599999999999999E-2"/>
    <n v="399.47"/>
    <s v="EDINBORO "/>
    <s v="Plastic"/>
    <n v="18132.353358208955"/>
    <s v="NO"/>
    <s v="YES"/>
    <s v="&gt;0"/>
  </r>
  <r>
    <s v="DPAA1"/>
    <x v="0"/>
    <s v="40102"/>
    <x v="1"/>
    <s v="FRV9"/>
    <m/>
    <s v="1989"/>
    <s v="38000000"/>
    <s v="000038000000"/>
    <s v="000000020231"/>
    <s v="I"/>
    <s v="Dist-Services"/>
    <x v="3"/>
    <m/>
    <n v="2"/>
    <n v="4245.9399999999996"/>
    <n v="2.2599999999999999E-2"/>
    <n v="399.47"/>
    <s v="FRANKLIN"/>
    <s v="Plastic"/>
    <n v="12088.254552238805"/>
    <s v="NO"/>
    <s v="YES"/>
    <s v="&gt;0"/>
  </r>
  <r>
    <s v="DPAA1"/>
    <x v="0"/>
    <s v="40102"/>
    <x v="1"/>
    <s v="GRM8"/>
    <m/>
    <s v="1989"/>
    <s v="38000000"/>
    <s v="000038000000"/>
    <s v="000000023280"/>
    <s v="I"/>
    <s v="Dist-Services"/>
    <x v="3"/>
    <m/>
    <n v="1"/>
    <n v="2122.9699999999998"/>
    <n v="2.2599999999999999E-2"/>
    <n v="399.47"/>
    <s v="GREENVILLE "/>
    <s v="Plastic"/>
    <n v="6044.1272761194023"/>
    <s v="NO"/>
    <s v="YES"/>
    <s v="&gt;0"/>
  </r>
  <r>
    <s v="DPAA1"/>
    <x v="0"/>
    <s v="40102"/>
    <x v="1"/>
    <s v="HBE0"/>
    <m/>
    <s v="1989"/>
    <s v="38000000"/>
    <s v="000038000000"/>
    <s v="000000024785"/>
    <s v="I"/>
    <s v="Dist-Services"/>
    <x v="3"/>
    <m/>
    <n v="1"/>
    <n v="2122.9699999999998"/>
    <n v="2.2599999999999999E-2"/>
    <n v="399.47"/>
    <s v="HARBORCREEK "/>
    <s v="Plastic"/>
    <n v="6044.1272761194023"/>
    <s v="NO"/>
    <s v="YES"/>
    <s v="&gt;0"/>
  </r>
  <r>
    <s v="DPAA1"/>
    <x v="0"/>
    <s v="40102"/>
    <x v="1"/>
    <s v="MCE0"/>
    <m/>
    <s v="1989"/>
    <s v="38000000"/>
    <s v="000038000000"/>
    <s v="000000031080"/>
    <s v="I"/>
    <s v="Dist-Services"/>
    <x v="3"/>
    <m/>
    <n v="1"/>
    <n v="2122.96"/>
    <n v="2.2599999999999999E-2"/>
    <n v="399.47"/>
    <s v="MILLCREEK "/>
    <s v="Plastic"/>
    <n v="6044.0988059701494"/>
    <s v="NO"/>
    <s v="YES"/>
    <s v="&gt;0"/>
  </r>
  <r>
    <s v="DPAA1"/>
    <x v="0"/>
    <s v="40102"/>
    <x v="1"/>
    <s v="MEC9"/>
    <m/>
    <s v="1989"/>
    <s v="38000000"/>
    <s v="000038000000"/>
    <s v="000000033078"/>
    <s v="D"/>
    <s v="Dist-Services"/>
    <x v="3"/>
    <m/>
    <n v="0"/>
    <n v="0"/>
    <n v="2.2599999999999999E-2"/>
    <n v="399.47"/>
    <s v="MEADVILLE "/>
    <s v="Plastic"/>
    <n v="0"/>
    <s v="YES"/>
    <s v="NO"/>
    <s v="=0"/>
  </r>
  <r>
    <s v="DPAA1"/>
    <x v="0"/>
    <s v="40102"/>
    <x v="1"/>
    <s v="OCV9"/>
    <m/>
    <s v="1989"/>
    <s v="38000000"/>
    <s v="000038000000"/>
    <s v="000000036601"/>
    <s v="D"/>
    <s v="Dist-Services"/>
    <x v="3"/>
    <m/>
    <n v="0"/>
    <n v="0"/>
    <n v="2.2599999999999999E-2"/>
    <n v="399.47"/>
    <s v="OIL CITY"/>
    <s v="Plastic"/>
    <n v="0"/>
    <s v="YES"/>
    <s v="NO"/>
    <s v="=0"/>
  </r>
  <r>
    <s v="DPAA1"/>
    <x v="0"/>
    <s v="40102"/>
    <x v="1"/>
    <s v="SBE9"/>
    <m/>
    <s v="1989"/>
    <s v="38000000"/>
    <s v="000038000000"/>
    <s v="000000043630"/>
    <s v="I"/>
    <s v="Dist-Services"/>
    <x v="3"/>
    <m/>
    <n v="4"/>
    <n v="8491.8700000000008"/>
    <n v="2.2599999999999999E-2"/>
    <n v="399.47"/>
    <s v="ST MARYS"/>
    <s v="Plastic"/>
    <n v="24176.48063432836"/>
    <s v="NO"/>
    <s v="YES"/>
    <s v="&gt;0"/>
  </r>
  <r>
    <s v="DPAA1"/>
    <x v="0"/>
    <s v="40102"/>
    <x v="1"/>
    <s v="TIC9"/>
    <m/>
    <s v="1989"/>
    <s v="38000000"/>
    <s v="000038000000"/>
    <s v="000000052213"/>
    <s v="I"/>
    <s v="Dist-Services"/>
    <x v="3"/>
    <m/>
    <n v="2"/>
    <n v="4245.9399999999996"/>
    <n v="2.2599999999999999E-2"/>
    <n v="399.47"/>
    <s v="TITUSVILLE"/>
    <s v="Plastic"/>
    <n v="12088.254552238805"/>
    <s v="NO"/>
    <s v="YES"/>
    <s v="&gt;0"/>
  </r>
  <r>
    <s v="DPAA1"/>
    <x v="0"/>
    <s v="40102"/>
    <x v="1"/>
    <s v="WRW9"/>
    <m/>
    <s v="1989"/>
    <s v="38000000"/>
    <s v="000038000000"/>
    <s v="000000056843"/>
    <s v="I"/>
    <s v="Dist-Services"/>
    <x v="3"/>
    <m/>
    <n v="3"/>
    <n v="6368.9"/>
    <n v="2.2599999999999999E-2"/>
    <n v="399.47"/>
    <s v="WARREN"/>
    <s v="Plastic"/>
    <n v="18132.353358208955"/>
    <s v="NO"/>
    <s v="YES"/>
    <s v="&gt;0"/>
  </r>
  <r>
    <s v="DPAA1"/>
    <x v="0"/>
    <s v="40102"/>
    <x v="1"/>
    <s v="CBC8"/>
    <m/>
    <s v="1990"/>
    <s v="38000000"/>
    <s v="000038000000"/>
    <s v="000000004527"/>
    <s v="I"/>
    <s v="Dist-Services"/>
    <x v="3"/>
    <m/>
    <n v="1"/>
    <n v="1735.76"/>
    <n v="2.2599999999999999E-2"/>
    <n v="387.46"/>
    <s v="CLARION"/>
    <s v="Plastic"/>
    <n v="4776.8616050495939"/>
    <s v="NO"/>
    <s v="YES"/>
    <s v="&gt;0"/>
  </r>
  <r>
    <s v="DPAA1"/>
    <x v="0"/>
    <s v="40102"/>
    <x v="1"/>
    <s v="CHB8"/>
    <m/>
    <s v="1990"/>
    <s v="38000000"/>
    <s v="000038000000"/>
    <s v="000000005332"/>
    <s v="I"/>
    <s v="Dist-Services"/>
    <x v="3"/>
    <m/>
    <n v="2"/>
    <n v="3471.52"/>
    <n v="2.2599999999999999E-2"/>
    <n v="387.46"/>
    <s v="CHICORA"/>
    <s v="Plastic"/>
    <n v="9553.7232100991878"/>
    <s v="NO"/>
    <s v="YES"/>
    <s v="&gt;0"/>
  </r>
  <r>
    <s v="DPAA1"/>
    <x v="0"/>
    <s v="40102"/>
    <x v="1"/>
    <s v="COE9"/>
    <m/>
    <s v="1990"/>
    <s v="38000000"/>
    <s v="000038000000"/>
    <s v="000000007311"/>
    <s v="I"/>
    <s v="Dist-Services"/>
    <x v="3"/>
    <m/>
    <n v="1"/>
    <n v="1735.77"/>
    <n v="2.2599999999999999E-2"/>
    <n v="387.46"/>
    <s v="CORRY "/>
    <s v="Plastic"/>
    <n v="4776.8891253381425"/>
    <s v="NO"/>
    <s v="YES"/>
    <s v="&gt;0"/>
  </r>
  <r>
    <s v="DPAA1"/>
    <x v="0"/>
    <s v="40102"/>
    <x v="1"/>
    <s v="CRV0"/>
    <m/>
    <s v="1990"/>
    <s v="38000000"/>
    <s v="000038000000"/>
    <s v="000000008682"/>
    <s v="I"/>
    <s v="Dist-Services"/>
    <x v="3"/>
    <m/>
    <n v="1"/>
    <n v="1735.76"/>
    <n v="2.2599999999999999E-2"/>
    <n v="387.46"/>
    <s v="CRANBERRY "/>
    <s v="Plastic"/>
    <n v="4776.8616050495939"/>
    <s v="NO"/>
    <s v="YES"/>
    <s v="&gt;0"/>
  </r>
  <r>
    <s v="DPAA1"/>
    <x v="0"/>
    <s v="40102"/>
    <x v="1"/>
    <s v="CSC8"/>
    <m/>
    <s v="1990"/>
    <s v="38000000"/>
    <s v="000038000000"/>
    <s v="000000009228"/>
    <s v="I"/>
    <s v="Dist-Services"/>
    <x v="3"/>
    <m/>
    <n v="1"/>
    <n v="1735.76"/>
    <n v="2.2599999999999999E-2"/>
    <n v="387.46"/>
    <s v="CAMBRIDGE SPRINGS"/>
    <s v="Plastic"/>
    <n v="4776.8616050495939"/>
    <s v="NO"/>
    <s v="YES"/>
    <s v="&gt;0"/>
  </r>
  <r>
    <s v="DPAA1"/>
    <x v="0"/>
    <s v="40102"/>
    <x v="1"/>
    <s v="CTC0"/>
    <m/>
    <s v="1990"/>
    <s v="38000000"/>
    <s v="000038000000"/>
    <s v="000000009823"/>
    <s v="I"/>
    <s v="Dist-Services"/>
    <x v="3"/>
    <m/>
    <n v="2"/>
    <n v="3471.52"/>
    <n v="2.2599999999999999E-2"/>
    <n v="387.46"/>
    <s v="CLARION "/>
    <s v="Plastic"/>
    <n v="9553.7232100991878"/>
    <s v="NO"/>
    <s v="YES"/>
    <s v="&gt;0"/>
  </r>
  <r>
    <s v="DPAA1"/>
    <x v="0"/>
    <s v="40102"/>
    <x v="1"/>
    <s v="DOB0"/>
    <m/>
    <s v="1990"/>
    <s v="38000000"/>
    <s v="000038000000"/>
    <s v="000000011091"/>
    <s v="I"/>
    <s v="Dist-Services"/>
    <x v="3"/>
    <m/>
    <n v="1"/>
    <n v="1735.76"/>
    <n v="2.2599999999999999E-2"/>
    <n v="387.46"/>
    <s v="DONEGAL "/>
    <s v="Plastic"/>
    <n v="4776.8616050495939"/>
    <s v="NO"/>
    <s v="YES"/>
    <s v="&gt;0"/>
  </r>
  <r>
    <s v="DPAA1"/>
    <x v="0"/>
    <s v="40102"/>
    <x v="1"/>
    <s v="ERE9"/>
    <m/>
    <s v="1990"/>
    <s v="38000000"/>
    <s v="000038000000"/>
    <s v="000000015184"/>
    <s v="I"/>
    <s v="Dist-Services"/>
    <x v="3"/>
    <m/>
    <n v="9"/>
    <n v="15621.87"/>
    <n v="2.2599999999999999E-2"/>
    <n v="387.46"/>
    <s v="ERIE"/>
    <s v="Plastic"/>
    <n v="42991.837006311995"/>
    <s v="NO"/>
    <s v="YES"/>
    <s v="&gt;0"/>
  </r>
  <r>
    <s v="DPAA1"/>
    <x v="0"/>
    <s v="40102"/>
    <x v="1"/>
    <s v="FOE0"/>
    <m/>
    <s v="1990"/>
    <s v="38000000"/>
    <s v="000038000000"/>
    <s v="000000019345"/>
    <s v="I"/>
    <s v="Dist-Services"/>
    <x v="3"/>
    <m/>
    <n v="1"/>
    <n v="1735.76"/>
    <n v="2.2599999999999999E-2"/>
    <n v="387.46"/>
    <s v="FOX "/>
    <s v="Plastic"/>
    <n v="4776.8616050495939"/>
    <s v="NO"/>
    <s v="YES"/>
    <s v="&gt;0"/>
  </r>
  <r>
    <s v="DPAA1"/>
    <x v="0"/>
    <s v="40102"/>
    <x v="1"/>
    <s v="FTE0"/>
    <m/>
    <s v="1990"/>
    <s v="38000000"/>
    <s v="000038000000"/>
    <s v="000000021102"/>
    <s v="I"/>
    <s v="Dist-Services"/>
    <x v="3"/>
    <m/>
    <n v="1"/>
    <n v="1735.77"/>
    <n v="2.2599999999999999E-2"/>
    <n v="387.46"/>
    <s v="FAIRVIEW"/>
    <s v="Plastic"/>
    <n v="4776.8891253381425"/>
    <s v="NO"/>
    <s v="YES"/>
    <s v="&gt;0"/>
  </r>
  <r>
    <s v="DPAA1"/>
    <x v="0"/>
    <s v="40102"/>
    <x v="1"/>
    <s v="GTE0"/>
    <m/>
    <s v="1990"/>
    <s v="38000000"/>
    <s v="000038000000"/>
    <s v="000000023950"/>
    <s v="I"/>
    <s v="Dist-Services"/>
    <x v="3"/>
    <m/>
    <n v="1"/>
    <n v="1735.77"/>
    <n v="2.2599999999999999E-2"/>
    <n v="387.46"/>
    <s v="GIRARD"/>
    <s v="Plastic"/>
    <n v="4776.8891253381425"/>
    <s v="NO"/>
    <s v="YES"/>
    <s v="&gt;0"/>
  </r>
  <r>
    <s v="DPAA1"/>
    <x v="0"/>
    <s v="40102"/>
    <x v="1"/>
    <s v="HEM0"/>
    <m/>
    <s v="1990"/>
    <s v="38000000"/>
    <s v="000038000000"/>
    <s v="000000025488"/>
    <s v="I"/>
    <s v="Dist-Services"/>
    <x v="3"/>
    <m/>
    <n v="3"/>
    <n v="5207.29"/>
    <n v="2.2599999999999999E-2"/>
    <n v="387.46"/>
    <s v="HEMPFIELD "/>
    <s v="Plastic"/>
    <n v="14330.61233543733"/>
    <s v="NO"/>
    <s v="YES"/>
    <s v="&gt;0"/>
  </r>
  <r>
    <s v="DPAA1"/>
    <x v="0"/>
    <s v="40102"/>
    <x v="1"/>
    <s v="HIM0"/>
    <m/>
    <s v="1990"/>
    <s v="38000000"/>
    <s v="000038000000"/>
    <s v="000000026304"/>
    <s v="I"/>
    <s v="Dist-Services"/>
    <x v="3"/>
    <m/>
    <n v="1"/>
    <n v="1735.76"/>
    <n v="2.2599999999999999E-2"/>
    <n v="387.46"/>
    <s v="HERMITAGE "/>
    <s v="Plastic"/>
    <n v="4776.8616050495939"/>
    <s v="NO"/>
    <s v="YES"/>
    <s v="&gt;0"/>
  </r>
  <r>
    <s v="DPAA1"/>
    <x v="0"/>
    <s v="40102"/>
    <x v="1"/>
    <s v="MCE0"/>
    <m/>
    <s v="1990"/>
    <s v="38000000"/>
    <s v="000038000000"/>
    <s v="000000031081"/>
    <s v="I"/>
    <s v="Dist-Services"/>
    <x v="3"/>
    <m/>
    <n v="5"/>
    <n v="8678.82"/>
    <n v="2.2599999999999999E-2"/>
    <n v="387.46"/>
    <s v="MILLCREEK "/>
    <s v="Plastic"/>
    <n v="23884.363065825066"/>
    <s v="NO"/>
    <s v="YES"/>
    <s v="&gt;0"/>
  </r>
  <r>
    <s v="DPAA1"/>
    <x v="0"/>
    <s v="40102"/>
    <x v="1"/>
    <s v="MEC9"/>
    <m/>
    <s v="1990"/>
    <s v="38000000"/>
    <s v="000038000000"/>
    <s v="000000033079"/>
    <s v="I"/>
    <s v="Dist-Services"/>
    <x v="3"/>
    <m/>
    <n v="3"/>
    <n v="5207.29"/>
    <n v="2.2599999999999999E-2"/>
    <n v="387.46"/>
    <s v="MEADVILLE "/>
    <s v="Plastic"/>
    <n v="14330.61233543733"/>
    <s v="NO"/>
    <s v="YES"/>
    <s v="&gt;0"/>
  </r>
  <r>
    <s v="DPAA1"/>
    <x v="0"/>
    <s v="40102"/>
    <x v="1"/>
    <s v="MRM8"/>
    <m/>
    <s v="1990"/>
    <s v="38000000"/>
    <s v="000038000000"/>
    <s v="000000034636"/>
    <s v="I"/>
    <s v="Dist-Services"/>
    <x v="3"/>
    <m/>
    <n v="3"/>
    <n v="5207.29"/>
    <n v="2.2599999999999999E-2"/>
    <n v="387.46"/>
    <s v="MERCER "/>
    <s v="Plastic"/>
    <n v="14330.61233543733"/>
    <s v="NO"/>
    <s v="YES"/>
    <s v="&gt;0"/>
  </r>
  <r>
    <s v="DPAA1"/>
    <x v="0"/>
    <s v="40102"/>
    <x v="1"/>
    <s v="NEE0"/>
    <m/>
    <s v="1990"/>
    <s v="38000000"/>
    <s v="000038000000"/>
    <s v="000000035111"/>
    <s v="I"/>
    <s v="Dist-Services"/>
    <x v="3"/>
    <m/>
    <n v="1"/>
    <n v="1735.77"/>
    <n v="2.2599999999999999E-2"/>
    <n v="387.46"/>
    <s v="NORTH EAST"/>
    <s v="Plastic"/>
    <n v="4776.8891253381425"/>
    <s v="NO"/>
    <s v="YES"/>
    <s v="&gt;0"/>
  </r>
  <r>
    <s v="DPAA1"/>
    <x v="0"/>
    <s v="40102"/>
    <x v="1"/>
    <s v="OCV9"/>
    <m/>
    <s v="1990"/>
    <s v="38000000"/>
    <s v="000038000000"/>
    <s v="000000036602"/>
    <s v="D"/>
    <s v="Dist-Services"/>
    <x v="3"/>
    <m/>
    <n v="0"/>
    <n v="0"/>
    <n v="2.2599999999999999E-2"/>
    <n v="387.46"/>
    <s v="OIL CITY"/>
    <s v="Plastic"/>
    <n v="0"/>
    <s v="YES"/>
    <s v="NO"/>
    <s v="=0"/>
  </r>
  <r>
    <s v="DPAA1"/>
    <x v="0"/>
    <s v="40102"/>
    <x v="1"/>
    <s v="PYM0"/>
    <m/>
    <s v="1990"/>
    <s v="38000000"/>
    <s v="000038000000"/>
    <s v="000000039727"/>
    <s v="D"/>
    <s v="Dist-Services"/>
    <x v="3"/>
    <m/>
    <n v="0"/>
    <n v="0"/>
    <n v="2.2599999999999999E-2"/>
    <n v="387.46"/>
    <s v="PYMATUNING"/>
    <s v="Plastic"/>
    <n v="0"/>
    <s v="YES"/>
    <s v="NO"/>
    <s v="=0"/>
  </r>
  <r>
    <s v="DPAA1"/>
    <x v="0"/>
    <s v="40102"/>
    <x v="1"/>
    <s v="SAC0"/>
    <m/>
    <s v="1990"/>
    <s v="38000000"/>
    <s v="000038000000"/>
    <s v="000000042357"/>
    <s v="D"/>
    <s v="Dist-Services"/>
    <x v="3"/>
    <m/>
    <n v="0"/>
    <n v="0"/>
    <n v="2.2599999999999999E-2"/>
    <n v="387.46"/>
    <s v="SADSBURY"/>
    <s v="Plastic"/>
    <n v="0"/>
    <s v="YES"/>
    <s v="NO"/>
    <s v="=0"/>
  </r>
  <r>
    <s v="DPAA1"/>
    <x v="0"/>
    <s v="40102"/>
    <x v="1"/>
    <s v="SBE9"/>
    <m/>
    <s v="1990"/>
    <s v="38000000"/>
    <s v="000038000000"/>
    <s v="000000043631"/>
    <s v="D"/>
    <s v="Dist-Services"/>
    <x v="3"/>
    <m/>
    <n v="0"/>
    <n v="0"/>
    <n v="2.2599999999999999E-2"/>
    <n v="387.46"/>
    <s v="ST MARYS"/>
    <s v="Plastic"/>
    <n v="0"/>
    <s v="YES"/>
    <s v="NO"/>
    <s v="=0"/>
  </r>
  <r>
    <s v="DPAA1"/>
    <x v="0"/>
    <s v="40102"/>
    <x v="1"/>
    <s v="SBM8"/>
    <m/>
    <s v="1990"/>
    <s v="38000000"/>
    <s v="000038000000"/>
    <s v="000000044818"/>
    <s v="I"/>
    <s v="Dist-Services"/>
    <x v="3"/>
    <m/>
    <n v="1"/>
    <n v="1711.96"/>
    <n v="2.2599999999999999E-2"/>
    <n v="387.46"/>
    <s v="SHARPSVILLE"/>
    <s v="Plastic"/>
    <n v="4711.3633183047787"/>
    <s v="NO"/>
    <s v="YES"/>
    <s v="&gt;0"/>
  </r>
  <r>
    <s v="DPAA1"/>
    <x v="0"/>
    <s v="40102"/>
    <x v="1"/>
    <s v="SEC8"/>
    <m/>
    <s v="1990"/>
    <s v="38000000"/>
    <s v="000038000000"/>
    <s v="000000045317"/>
    <s v="I"/>
    <s v="Dist-Services"/>
    <x v="3"/>
    <m/>
    <n v="3"/>
    <n v="5207.28"/>
    <n v="2.2599999999999999E-2"/>
    <n v="387.46"/>
    <s v="SAEGERTOWN "/>
    <s v="Plastic"/>
    <n v="14330.584815148781"/>
    <s v="NO"/>
    <s v="YES"/>
    <s v="&gt;0"/>
  </r>
  <r>
    <s v="DPAA1"/>
    <x v="0"/>
    <s v="40102"/>
    <x v="1"/>
    <s v="SNM9"/>
    <m/>
    <s v="1990"/>
    <s v="38000000"/>
    <s v="000038000000"/>
    <s v="000000048291"/>
    <s v="I"/>
    <s v="Dist-Services"/>
    <x v="3"/>
    <m/>
    <n v="1"/>
    <n v="1735.76"/>
    <n v="2.2599999999999999E-2"/>
    <n v="387.46"/>
    <s v="SHARON"/>
    <s v="Plastic"/>
    <n v="4776.8616050495939"/>
    <s v="NO"/>
    <s v="YES"/>
    <s v="&gt;0"/>
  </r>
  <r>
    <s v="DPAA1"/>
    <x v="0"/>
    <s v="40102"/>
    <x v="1"/>
    <s v="SPE0"/>
    <m/>
    <s v="1990"/>
    <s v="38000000"/>
    <s v="000038000000"/>
    <s v="000000049466"/>
    <s v="I"/>
    <s v="Dist-Services"/>
    <x v="3"/>
    <m/>
    <n v="1"/>
    <n v="1735.76"/>
    <n v="2.2599999999999999E-2"/>
    <n v="387.46"/>
    <s v="SPRINGFIELD "/>
    <s v="Plastic"/>
    <n v="4776.8616050495939"/>
    <s v="NO"/>
    <s v="YES"/>
    <s v="&gt;0"/>
  </r>
  <r>
    <s v="DPAA1"/>
    <x v="0"/>
    <s v="40102"/>
    <x v="1"/>
    <s v="TIC9"/>
    <m/>
    <s v="1990"/>
    <s v="38000000"/>
    <s v="000038000000"/>
    <s v="000000052214"/>
    <s v="I"/>
    <s v="Dist-Services"/>
    <x v="3"/>
    <m/>
    <n v="1"/>
    <n v="1735.76"/>
    <n v="2.2599999999999999E-2"/>
    <n v="387.46"/>
    <s v="TITUSVILLE"/>
    <s v="Plastic"/>
    <n v="4776.8616050495939"/>
    <s v="NO"/>
    <s v="YES"/>
    <s v="&gt;0"/>
  </r>
  <r>
    <s v="DPAA1"/>
    <x v="0"/>
    <s v="40102"/>
    <x v="1"/>
    <s v="UCE8"/>
    <m/>
    <s v="1990"/>
    <s v="38000000"/>
    <s v="000038000000"/>
    <s v="000000052985"/>
    <s v="I"/>
    <s v="Dist-Services"/>
    <x v="3"/>
    <m/>
    <n v="1"/>
    <n v="1735.76"/>
    <n v="2.2599999999999999E-2"/>
    <n v="387.46"/>
    <s v="UNION CITY "/>
    <s v="Plastic"/>
    <n v="4776.8616050495939"/>
    <s v="NO"/>
    <s v="YES"/>
    <s v="&gt;0"/>
  </r>
  <r>
    <s v="DPAA1"/>
    <x v="0"/>
    <s v="40102"/>
    <x v="1"/>
    <s v="VEC0"/>
    <m/>
    <s v="1990"/>
    <s v="38000000"/>
    <s v="000038000000"/>
    <s v="000000053702"/>
    <s v="D"/>
    <s v="Dist-Services"/>
    <x v="3"/>
    <m/>
    <n v="0"/>
    <n v="0"/>
    <n v="2.2599999999999999E-2"/>
    <n v="387.46"/>
    <s v="VERNON"/>
    <s v="Plastic"/>
    <n v="0"/>
    <s v="YES"/>
    <s v="NO"/>
    <s v="=0"/>
  </r>
  <r>
    <s v="DPAA1"/>
    <x v="0"/>
    <s v="40102"/>
    <x v="1"/>
    <s v="WRW9"/>
    <m/>
    <s v="1990"/>
    <s v="38000000"/>
    <s v="000038000000"/>
    <s v="000000056844"/>
    <s v="I"/>
    <s v="Dist-Services"/>
    <x v="3"/>
    <m/>
    <n v="1"/>
    <n v="1735.76"/>
    <n v="2.2599999999999999E-2"/>
    <n v="387.46"/>
    <s v="WARREN"/>
    <s v="Plastic"/>
    <n v="4776.8616050495939"/>
    <s v="NO"/>
    <s v="YES"/>
    <s v="&gt;0"/>
  </r>
  <r>
    <s v="DPAA1"/>
    <x v="0"/>
    <s v="40102"/>
    <x v="1"/>
    <s v="WYE0"/>
    <m/>
    <s v="1990"/>
    <s v="38000000"/>
    <s v="000038000000"/>
    <s v="000000058566"/>
    <s v="I"/>
    <s v="Dist-Services"/>
    <x v="3"/>
    <m/>
    <n v="1"/>
    <n v="1735.76"/>
    <n v="2.2599999999999999E-2"/>
    <n v="387.46"/>
    <s v="WAYNE "/>
    <s v="Plastic"/>
    <n v="4776.8616050495939"/>
    <s v="NO"/>
    <s v="YES"/>
    <s v="&gt;0"/>
  </r>
  <r>
    <s v="DPAA1"/>
    <x v="0"/>
    <s v="40102"/>
    <x v="1"/>
    <s v="BTM0"/>
    <m/>
    <s v="1991"/>
    <s v="38000000"/>
    <s v="000038000000"/>
    <s v="000000003349"/>
    <s v="I"/>
    <s v="Dist-Services"/>
    <x v="3"/>
    <m/>
    <n v="1"/>
    <n v="1747.06"/>
    <n v="2.2599999999999999E-2"/>
    <n v="375.46"/>
    <s v="BRADFORD"/>
    <s v="Plastic"/>
    <n v="4608.4936214347454"/>
    <s v="NO"/>
    <s v="YES"/>
    <s v="&gt;0"/>
  </r>
  <r>
    <s v="DPAA1"/>
    <x v="0"/>
    <s v="40102"/>
    <x v="1"/>
    <s v="CCB0"/>
    <m/>
    <s v="1991"/>
    <s v="38000000"/>
    <s v="000038000000"/>
    <s v="000000005021"/>
    <s v="I"/>
    <s v="Dist-Services"/>
    <x v="3"/>
    <m/>
    <n v="1"/>
    <n v="1747.06"/>
    <n v="2.2599999999999999E-2"/>
    <n v="375.46"/>
    <s v="CONCORD "/>
    <s v="Plastic"/>
    <n v="4608.4936214347454"/>
    <s v="NO"/>
    <s v="YES"/>
    <s v="&gt;0"/>
  </r>
  <r>
    <s v="DPAA1"/>
    <x v="0"/>
    <s v="40102"/>
    <x v="1"/>
    <s v="CRV0"/>
    <m/>
    <s v="1991"/>
    <s v="38000000"/>
    <s v="000038000000"/>
    <s v="000000008683"/>
    <s v="D"/>
    <s v="Dist-Services"/>
    <x v="3"/>
    <m/>
    <n v="0"/>
    <n v="0"/>
    <n v="2.2599999999999999E-2"/>
    <n v="375.46"/>
    <s v="CRANBERRY "/>
    <s v="Plastic"/>
    <n v="0"/>
    <s v="YES"/>
    <s v="NO"/>
    <s v="=0"/>
  </r>
  <r>
    <s v="DPAA1"/>
    <x v="0"/>
    <s v="40102"/>
    <x v="1"/>
    <s v="CTM0"/>
    <m/>
    <s v="1991"/>
    <s v="38000000"/>
    <s v="000038000000"/>
    <s v="000000010269"/>
    <s v="D"/>
    <s v="Dist-Services"/>
    <x v="3"/>
    <m/>
    <n v="0"/>
    <n v="0"/>
    <n v="2.2599999999999999E-2"/>
    <n v="375.46"/>
    <s v="COOLSPRING"/>
    <s v="Plastic"/>
    <n v="0"/>
    <s v="YES"/>
    <s v="NO"/>
    <s v="=0"/>
  </r>
  <r>
    <s v="DPAA1"/>
    <x v="0"/>
    <s v="40102"/>
    <x v="1"/>
    <s v="CWW0"/>
    <m/>
    <s v="1991"/>
    <s v="38000000"/>
    <s v="000038000000"/>
    <s v="000000010734"/>
    <s v="D"/>
    <s v="Dist-Services"/>
    <x v="3"/>
    <m/>
    <n v="0"/>
    <n v="0"/>
    <n v="2.2599999999999999E-2"/>
    <n v="375.46"/>
    <s v="CONEWANGO "/>
    <s v="Plastic"/>
    <n v="0"/>
    <s v="YES"/>
    <s v="NO"/>
    <s v="=0"/>
  </r>
  <r>
    <s v="DPAA1"/>
    <x v="0"/>
    <s v="40102"/>
    <x v="1"/>
    <s v="DOB0"/>
    <m/>
    <s v="1991"/>
    <s v="38000000"/>
    <s v="000038000000"/>
    <s v="000000011092"/>
    <s v="D"/>
    <s v="Dist-Services"/>
    <x v="3"/>
    <m/>
    <n v="0"/>
    <n v="0"/>
    <n v="2.2599999999999999E-2"/>
    <n v="375.46"/>
    <s v="DONEGAL "/>
    <s v="Plastic"/>
    <n v="0"/>
    <s v="YES"/>
    <s v="NO"/>
    <s v="=0"/>
  </r>
  <r>
    <s v="DPAA1"/>
    <x v="0"/>
    <s v="40102"/>
    <x v="1"/>
    <s v="ERE9"/>
    <m/>
    <s v="1991"/>
    <s v="38000000"/>
    <s v="000038000000"/>
    <s v="000000015185"/>
    <s v="D"/>
    <s v="Dist-Services"/>
    <x v="3"/>
    <m/>
    <n v="0"/>
    <n v="0"/>
    <n v="2.2599999999999999E-2"/>
    <n v="375.46"/>
    <s v="ERIE"/>
    <s v="Plastic"/>
    <n v="0"/>
    <s v="YES"/>
    <s v="NO"/>
    <s v="=0"/>
  </r>
  <r>
    <s v="DPAA1"/>
    <x v="0"/>
    <s v="40102"/>
    <x v="1"/>
    <s v="FAB0"/>
    <m/>
    <s v="1991"/>
    <s v="38000000"/>
    <s v="000038000000"/>
    <s v="000000018028"/>
    <s v="I"/>
    <s v="Dist-Services"/>
    <x v="3"/>
    <m/>
    <n v="2"/>
    <n v="3494.12"/>
    <n v="2.2599999999999999E-2"/>
    <n v="375.46"/>
    <s v="FAIRVIEW"/>
    <s v="Plastic"/>
    <n v="9216.9872428694907"/>
    <s v="NO"/>
    <s v="YES"/>
    <s v="&gt;0"/>
  </r>
  <r>
    <s v="DPAA1"/>
    <x v="0"/>
    <s v="40102"/>
    <x v="1"/>
    <s v="FJJ8"/>
    <m/>
    <s v="1991"/>
    <s v="38000000"/>
    <s v="000038000000"/>
    <s v="000000018517"/>
    <s v="I"/>
    <s v="Dist-Services"/>
    <x v="3"/>
    <m/>
    <n v="1"/>
    <n v="1747.06"/>
    <n v="2.2599999999999999E-2"/>
    <n v="375.46"/>
    <s v="FALLS CREEK"/>
    <s v="Plastic"/>
    <n v="4608.4936214347454"/>
    <s v="NO"/>
    <s v="YES"/>
    <s v="&gt;0"/>
  </r>
  <r>
    <s v="DPAA1"/>
    <x v="0"/>
    <s v="40102"/>
    <x v="1"/>
    <s v="FTE0"/>
    <m/>
    <s v="1991"/>
    <s v="38000000"/>
    <s v="000038000000"/>
    <s v="000000021103"/>
    <s v="I"/>
    <s v="Dist-Services"/>
    <x v="3"/>
    <m/>
    <n v="2"/>
    <n v="3494.13"/>
    <n v="2.2599999999999999E-2"/>
    <n v="375.46"/>
    <s v="FAIRVIEW"/>
    <s v="Plastic"/>
    <n v="9217.0136214347458"/>
    <s v="NO"/>
    <s v="YES"/>
    <s v="&gt;0"/>
  </r>
  <r>
    <s v="DPAA1"/>
    <x v="0"/>
    <s v="40102"/>
    <x v="1"/>
    <s v="GBE8"/>
    <m/>
    <s v="1991"/>
    <s v="38000000"/>
    <s v="000038000000"/>
    <s v="000000021711"/>
    <s v="I"/>
    <s v="Dist-Services"/>
    <x v="3"/>
    <m/>
    <n v="1"/>
    <n v="1747.07"/>
    <n v="2.2599999999999999E-2"/>
    <n v="375.46"/>
    <s v="GIRARD "/>
    <s v="Plastic"/>
    <n v="4608.5200000000004"/>
    <s v="NO"/>
    <s v="YES"/>
    <s v="&gt;0"/>
  </r>
  <r>
    <s v="DPAA1"/>
    <x v="0"/>
    <s v="40102"/>
    <x v="1"/>
    <s v="GRM8"/>
    <m/>
    <s v="1991"/>
    <s v="38000000"/>
    <s v="000038000000"/>
    <s v="000000023281"/>
    <s v="D"/>
    <s v="Dist-Services"/>
    <x v="3"/>
    <m/>
    <n v="0"/>
    <n v="0"/>
    <n v="2.2599999999999999E-2"/>
    <n v="375.46"/>
    <s v="GREENVILLE "/>
    <s v="Plastic"/>
    <n v="0"/>
    <s v="YES"/>
    <s v="NO"/>
    <s v="=0"/>
  </r>
  <r>
    <s v="DPAA1"/>
    <x v="0"/>
    <s v="40102"/>
    <x v="1"/>
    <s v="HAC0"/>
    <m/>
    <s v="1991"/>
    <s v="38000000"/>
    <s v="000038000000"/>
    <s v="000000024230"/>
    <s v="I"/>
    <s v="Dist-Services"/>
    <x v="3"/>
    <m/>
    <n v="1"/>
    <n v="1747.06"/>
    <n v="2.2599999999999999E-2"/>
    <n v="375.46"/>
    <s v="HAYFIELD"/>
    <s v="Plastic"/>
    <n v="4608.4936214347454"/>
    <s v="NO"/>
    <s v="YES"/>
    <s v="&gt;0"/>
  </r>
  <r>
    <s v="DPAA1"/>
    <x v="0"/>
    <s v="40102"/>
    <x v="1"/>
    <s v="HEM0"/>
    <m/>
    <s v="1991"/>
    <s v="38000000"/>
    <s v="000038000000"/>
    <s v="000000025489"/>
    <s v="I"/>
    <s v="Dist-Services"/>
    <x v="3"/>
    <m/>
    <n v="1"/>
    <n v="1747.06"/>
    <n v="2.2599999999999999E-2"/>
    <n v="375.46"/>
    <s v="HEMPFIELD "/>
    <s v="Plastic"/>
    <n v="4608.4936214347454"/>
    <s v="NO"/>
    <s v="YES"/>
    <s v="&gt;0"/>
  </r>
  <r>
    <s v="DPAA1"/>
    <x v="0"/>
    <s v="40102"/>
    <x v="1"/>
    <s v="KEM0"/>
    <m/>
    <s v="1991"/>
    <s v="38000000"/>
    <s v="000038000000"/>
    <s v="000000028601"/>
    <s v="I"/>
    <s v="Dist-Services"/>
    <x v="3"/>
    <m/>
    <n v="1"/>
    <n v="1747.06"/>
    <n v="2.2599999999999999E-2"/>
    <n v="375.46"/>
    <s v="KEATING "/>
    <s v="Plastic"/>
    <n v="4608.4936214347454"/>
    <s v="NO"/>
    <s v="YES"/>
    <s v="&gt;0"/>
  </r>
  <r>
    <s v="DPAA1"/>
    <x v="0"/>
    <s v="40102"/>
    <x v="1"/>
    <s v="MCE0"/>
    <m/>
    <s v="1991"/>
    <s v="38000000"/>
    <s v="000038000000"/>
    <s v="000000031082"/>
    <s v="I"/>
    <s v="Dist-Services"/>
    <x v="3"/>
    <m/>
    <n v="4"/>
    <n v="6988.24"/>
    <n v="2.2599999999999999E-2"/>
    <n v="375.46"/>
    <s v="MILLCREEK "/>
    <s v="Plastic"/>
    <n v="18433.974485738981"/>
    <s v="NO"/>
    <s v="YES"/>
    <s v="&gt;0"/>
  </r>
  <r>
    <s v="DPAA1"/>
    <x v="0"/>
    <s v="40102"/>
    <x v="1"/>
    <s v="NEE0"/>
    <m/>
    <s v="1991"/>
    <s v="38000000"/>
    <s v="000038000000"/>
    <s v="000000035112"/>
    <s v="I"/>
    <s v="Dist-Services"/>
    <x v="3"/>
    <m/>
    <n v="2"/>
    <n v="3494.12"/>
    <n v="2.2599999999999999E-2"/>
    <n v="375.46"/>
    <s v="NORTH EAST"/>
    <s v="Plastic"/>
    <n v="9216.9872428694907"/>
    <s v="NO"/>
    <s v="YES"/>
    <s v="&gt;0"/>
  </r>
  <r>
    <s v="DPAA1"/>
    <x v="0"/>
    <s v="40102"/>
    <x v="1"/>
    <s v="OCV9"/>
    <m/>
    <s v="1991"/>
    <s v="38000000"/>
    <s v="000038000000"/>
    <s v="000000036603"/>
    <s v="I"/>
    <s v="Dist-Services"/>
    <x v="3"/>
    <m/>
    <n v="1"/>
    <n v="1747.06"/>
    <n v="2.2599999999999999E-2"/>
    <n v="375.46"/>
    <s v="OIL CITY"/>
    <s v="Plastic"/>
    <n v="4608.4936214347454"/>
    <s v="NO"/>
    <s v="YES"/>
    <s v="&gt;0"/>
  </r>
  <r>
    <s v="DPAA1"/>
    <x v="0"/>
    <s v="40102"/>
    <x v="1"/>
    <s v="PEM0"/>
    <m/>
    <s v="1991"/>
    <s v="38000000"/>
    <s v="000038000000"/>
    <s v="000000037756"/>
    <s v="I"/>
    <s v="Dist-Services"/>
    <x v="3"/>
    <m/>
    <n v="1"/>
    <n v="1747.06"/>
    <n v="2.2599999999999999E-2"/>
    <n v="375.46"/>
    <s v="PERRY "/>
    <s v="Plastic"/>
    <n v="4608.4936214347454"/>
    <s v="NO"/>
    <s v="YES"/>
    <s v="&gt;0"/>
  </r>
  <r>
    <s v="DPAA1"/>
    <x v="0"/>
    <s v="40102"/>
    <x v="1"/>
    <s v="PFW0"/>
    <m/>
    <s v="1991"/>
    <s v="38000000"/>
    <s v="000038000000"/>
    <s v="000000037943"/>
    <s v="D"/>
    <s v="Dist-Services"/>
    <x v="3"/>
    <m/>
    <n v="0"/>
    <n v="0"/>
    <n v="2.2599999999999999E-2"/>
    <n v="375.46"/>
    <s v="PITTSFIELD"/>
    <s v="Plastic"/>
    <n v="0"/>
    <s v="YES"/>
    <s v="NO"/>
    <s v="=0"/>
  </r>
  <r>
    <s v="DPAA1"/>
    <x v="0"/>
    <s v="40102"/>
    <x v="1"/>
    <s v="PGW0"/>
    <m/>
    <s v="1991"/>
    <s v="38000000"/>
    <s v="000038000000"/>
    <s v="000000038366"/>
    <s v="I"/>
    <s v="Dist-Services"/>
    <x v="3"/>
    <m/>
    <n v="2"/>
    <n v="3494.12"/>
    <n v="2.2599999999999999E-2"/>
    <n v="375.46"/>
    <s v="PINE GROVE"/>
    <s v="Plastic"/>
    <n v="9216.9872428694907"/>
    <s v="NO"/>
    <s v="YES"/>
    <s v="&gt;0"/>
  </r>
  <r>
    <s v="DPAA1"/>
    <x v="0"/>
    <s v="40102"/>
    <x v="1"/>
    <s v="PLV8"/>
    <m/>
    <s v="1991"/>
    <s v="38000000"/>
    <s v="000038000000"/>
    <s v="000000038904"/>
    <s v="D"/>
    <s v="Dist-Services"/>
    <x v="3"/>
    <m/>
    <n v="0"/>
    <n v="0"/>
    <n v="2.2599999999999999E-2"/>
    <n v="375.46"/>
    <s v="PLEASANTVILLE"/>
    <s v="Plastic"/>
    <n v="0"/>
    <s v="YES"/>
    <s v="NO"/>
    <s v="=0"/>
  </r>
  <r>
    <s v="DPAA1"/>
    <x v="0"/>
    <s v="40102"/>
    <x v="1"/>
    <s v="RBE8"/>
    <m/>
    <s v="1991"/>
    <s v="38000000"/>
    <s v="000038000000"/>
    <s v="000000040103"/>
    <s v="I"/>
    <s v="Dist-Services"/>
    <x v="3"/>
    <m/>
    <n v="1"/>
    <n v="1747.06"/>
    <n v="2.2599999999999999E-2"/>
    <n v="375.46"/>
    <s v="RIDGWAY"/>
    <s v="Plastic"/>
    <n v="4608.4936214347454"/>
    <s v="NO"/>
    <s v="YES"/>
    <s v="&gt;0"/>
  </r>
  <r>
    <s v="DPAA1"/>
    <x v="0"/>
    <s v="40102"/>
    <x v="1"/>
    <s v="RTE0"/>
    <m/>
    <s v="1991"/>
    <s v="38000000"/>
    <s v="000038000000"/>
    <s v="000000041458"/>
    <s v="I"/>
    <s v="Dist-Services"/>
    <x v="3"/>
    <m/>
    <n v="1"/>
    <n v="1747.06"/>
    <n v="2.2599999999999999E-2"/>
    <n v="375.46"/>
    <s v="RIDGWAY "/>
    <s v="Plastic"/>
    <n v="4608.4936214347454"/>
    <s v="NO"/>
    <s v="YES"/>
    <s v="&gt;0"/>
  </r>
  <r>
    <s v="DPAA1"/>
    <x v="0"/>
    <s v="40102"/>
    <x v="1"/>
    <s v="RTV0"/>
    <m/>
    <s v="1991"/>
    <s v="38000000"/>
    <s v="000038000000"/>
    <s v="000000041903"/>
    <s v="D"/>
    <s v="Dist-Services"/>
    <x v="3"/>
    <m/>
    <n v="0"/>
    <n v="0"/>
    <n v="2.2599999999999999E-2"/>
    <n v="375.46"/>
    <s v="ROCKLAND"/>
    <s v="Plastic"/>
    <n v="0"/>
    <s v="YES"/>
    <s v="NO"/>
    <s v="=0"/>
  </r>
  <r>
    <s v="DPAA1"/>
    <x v="0"/>
    <s v="40102"/>
    <x v="1"/>
    <s v="SAC0"/>
    <m/>
    <s v="1991"/>
    <s v="38000000"/>
    <s v="000038000000"/>
    <s v="000000042358"/>
    <s v="I"/>
    <s v="Dist-Services"/>
    <x v="3"/>
    <m/>
    <n v="1"/>
    <n v="1747.06"/>
    <n v="2.2599999999999999E-2"/>
    <n v="375.46"/>
    <s v="SADSBURY"/>
    <s v="Plastic"/>
    <n v="4608.4936214347454"/>
    <s v="NO"/>
    <s v="YES"/>
    <s v="&gt;0"/>
  </r>
  <r>
    <s v="DPAA1"/>
    <x v="0"/>
    <s v="40102"/>
    <x v="1"/>
    <s v="SBC8"/>
    <m/>
    <s v="1991"/>
    <s v="38000000"/>
    <s v="000038000000"/>
    <s v="000000042963"/>
    <s v="I"/>
    <s v="Dist-Services"/>
    <x v="3"/>
    <m/>
    <n v="1"/>
    <n v="1747.06"/>
    <n v="2.2599999999999999E-2"/>
    <n v="375.46"/>
    <s v="STRATTANVILLE"/>
    <s v="Plastic"/>
    <n v="4608.4936214347454"/>
    <s v="NO"/>
    <s v="YES"/>
    <s v="&gt;0"/>
  </r>
  <r>
    <s v="DPAA1"/>
    <x v="0"/>
    <s v="40102"/>
    <x v="1"/>
    <s v="SBE9"/>
    <m/>
    <s v="1991"/>
    <s v="38000000"/>
    <s v="000038000000"/>
    <s v="000000043632"/>
    <s v="I"/>
    <s v="Dist-Services"/>
    <x v="3"/>
    <m/>
    <n v="2"/>
    <n v="3494.12"/>
    <n v="2.2599999999999999E-2"/>
    <n v="375.46"/>
    <s v="ST MARYS"/>
    <s v="Plastic"/>
    <n v="9216.9872428694907"/>
    <s v="NO"/>
    <s v="YES"/>
    <s v="&gt;0"/>
  </r>
  <r>
    <s v="DPAA1"/>
    <x v="0"/>
    <s v="40102"/>
    <x v="1"/>
    <s v="SMC0"/>
    <m/>
    <s v="1991"/>
    <s v="38000000"/>
    <s v="000038000000"/>
    <s v="000000046538"/>
    <s v="I"/>
    <s v="Dist-Services"/>
    <x v="3"/>
    <m/>
    <n v="1"/>
    <n v="1747.06"/>
    <n v="2.2599999999999999E-2"/>
    <n v="375.46"/>
    <s v="SUMMIT"/>
    <s v="Plastic"/>
    <n v="4608.4936214347454"/>
    <s v="NO"/>
    <s v="YES"/>
    <s v="&gt;0"/>
  </r>
  <r>
    <s v="DPAA1"/>
    <x v="0"/>
    <s v="40102"/>
    <x v="1"/>
    <s v="SME0"/>
    <m/>
    <s v="1991"/>
    <s v="38000000"/>
    <s v="000038000000"/>
    <s v="000000046848"/>
    <s v="I"/>
    <s v="Dist-Services"/>
    <x v="3"/>
    <m/>
    <n v="2"/>
    <n v="3494.12"/>
    <n v="2.2599999999999999E-2"/>
    <n v="375.46"/>
    <s v="SUMMIT"/>
    <s v="Plastic"/>
    <n v="9216.9872428694907"/>
    <s v="NO"/>
    <s v="YES"/>
    <s v="&gt;0"/>
  </r>
  <r>
    <s v="DPAA1"/>
    <x v="0"/>
    <s v="40102"/>
    <x v="1"/>
    <s v="SNM9"/>
    <m/>
    <s v="1991"/>
    <s v="38000000"/>
    <s v="000038000000"/>
    <s v="000000048292"/>
    <s v="I"/>
    <s v="Dist-Services"/>
    <x v="3"/>
    <m/>
    <n v="2"/>
    <n v="3494.12"/>
    <n v="2.2599999999999999E-2"/>
    <n v="375.46"/>
    <s v="SHARON"/>
    <s v="Plastic"/>
    <n v="9216.9872428694907"/>
    <s v="NO"/>
    <s v="YES"/>
    <s v="&gt;0"/>
  </r>
  <r>
    <s v="DPAA1"/>
    <x v="0"/>
    <s v="40102"/>
    <x v="1"/>
    <s v="SUV8"/>
    <m/>
    <s v="1991"/>
    <s v="38000000"/>
    <s v="000038000000"/>
    <s v="000000050411"/>
    <s v="D"/>
    <s v="Dist-Services"/>
    <x v="3"/>
    <m/>
    <n v="0"/>
    <n v="0"/>
    <n v="2.2599999999999999E-2"/>
    <n v="375.46"/>
    <s v="SUGAR CREEK"/>
    <s v="Plastic"/>
    <n v="0"/>
    <s v="YES"/>
    <s v="NO"/>
    <s v="=0"/>
  </r>
  <r>
    <s v="DPAA1"/>
    <x v="0"/>
    <s v="40102"/>
    <x v="1"/>
    <s v="TOC8"/>
    <m/>
    <s v="1991"/>
    <s v="38000000"/>
    <s v="000038000000"/>
    <s v="000000052752"/>
    <s v="D"/>
    <s v="Dist-Services"/>
    <x v="3"/>
    <m/>
    <n v="0"/>
    <n v="0"/>
    <n v="2.2599999999999999E-2"/>
    <n v="375.46"/>
    <s v="TOWNVILLE"/>
    <s v="Plastic"/>
    <n v="0"/>
    <s v="YES"/>
    <s v="NO"/>
    <s v="=0"/>
  </r>
  <r>
    <s v="DPAA1"/>
    <x v="0"/>
    <s v="40102"/>
    <x v="1"/>
    <s v="VEC0"/>
    <m/>
    <s v="1991"/>
    <s v="38000000"/>
    <s v="000038000000"/>
    <s v="000000053703"/>
    <s v="I"/>
    <s v="Dist-Services"/>
    <x v="3"/>
    <m/>
    <n v="3"/>
    <n v="5241.18"/>
    <n v="2.2599999999999999E-2"/>
    <n v="375.46"/>
    <s v="VERNON"/>
    <s v="Plastic"/>
    <n v="13825.480864304236"/>
    <s v="NO"/>
    <s v="YES"/>
    <s v="&gt;0"/>
  </r>
  <r>
    <s v="DPAA1"/>
    <x v="0"/>
    <s v="40102"/>
    <x v="1"/>
    <s v="WHE0"/>
    <m/>
    <s v="1991"/>
    <s v="38000000"/>
    <s v="000038000000"/>
    <s v="000000054832"/>
    <s v="I"/>
    <s v="Dist-Services"/>
    <x v="3"/>
    <m/>
    <n v="1"/>
    <n v="1747.06"/>
    <n v="2.2599999999999999E-2"/>
    <n v="375.46"/>
    <s v="WASHINGTON"/>
    <s v="Plastic"/>
    <n v="4608.4936214347454"/>
    <s v="NO"/>
    <s v="YES"/>
    <s v="&gt;0"/>
  </r>
  <r>
    <s v="DPAA1"/>
    <x v="0"/>
    <s v="40102"/>
    <x v="1"/>
    <s v="WMC0"/>
    <m/>
    <s v="1991"/>
    <s v="38000000"/>
    <s v="000038000000"/>
    <s v="000000055591"/>
    <s v="I"/>
    <s v="Dist-Services"/>
    <x v="3"/>
    <m/>
    <n v="1"/>
    <n v="1747.06"/>
    <n v="2.2599999999999999E-2"/>
    <n v="375.46"/>
    <s v="WEST MEAD "/>
    <s v="Plastic"/>
    <n v="4608.4936214347454"/>
    <s v="NO"/>
    <s v="YES"/>
    <s v="&gt;0"/>
  </r>
  <r>
    <s v="DPAA1"/>
    <x v="0"/>
    <s v="40102"/>
    <x v="1"/>
    <s v="WRW9"/>
    <m/>
    <s v="1991"/>
    <s v="38000000"/>
    <s v="000038000000"/>
    <s v="000000056845"/>
    <s v="D"/>
    <s v="Dist-Services"/>
    <x v="3"/>
    <m/>
    <n v="0"/>
    <n v="0"/>
    <n v="2.2599999999999999E-2"/>
    <n v="375.46"/>
    <s v="WARREN"/>
    <s v="Plastic"/>
    <n v="0"/>
    <s v="YES"/>
    <s v="NO"/>
    <s v="=0"/>
  </r>
  <r>
    <s v="DPAA1"/>
    <x v="0"/>
    <s v="40102"/>
    <x v="1"/>
    <s v="BAF0"/>
    <m/>
    <s v="1992"/>
    <s v="38000000"/>
    <s v="000038000000"/>
    <s v="000000000418"/>
    <s v="I"/>
    <s v="Dist-Services"/>
    <x v="3"/>
    <m/>
    <n v="1"/>
    <n v="1699.37"/>
    <n v="2.2599999999999999E-2"/>
    <n v="363.42"/>
    <s v="BARNETT "/>
    <s v="Plastic"/>
    <n v="4332.896608187134"/>
    <s v="NO"/>
    <s v="YES"/>
    <s v="&gt;0"/>
  </r>
  <r>
    <s v="DPAA1"/>
    <x v="0"/>
    <s v="40102"/>
    <x v="1"/>
    <s v="BKW0"/>
    <m/>
    <s v="1992"/>
    <s v="38000000"/>
    <s v="000038000000"/>
    <s v="000000002723"/>
    <s v="I"/>
    <s v="Dist-Services"/>
    <x v="3"/>
    <m/>
    <n v="1"/>
    <n v="1699.38"/>
    <n v="2.2599999999999999E-2"/>
    <n v="363.42"/>
    <s v="BROKENSTRAW "/>
    <s v="Plastic"/>
    <n v="4332.9221052631583"/>
    <s v="NO"/>
    <s v="YES"/>
    <s v="&gt;0"/>
  </r>
  <r>
    <s v="DPAA1"/>
    <x v="0"/>
    <s v="40102"/>
    <x v="1"/>
    <s v="CAC0"/>
    <m/>
    <s v="1992"/>
    <s v="38000000"/>
    <s v="000038000000"/>
    <s v="000000004149"/>
    <s v="I"/>
    <s v="Dist-Services"/>
    <x v="3"/>
    <m/>
    <n v="1"/>
    <n v="1699.37"/>
    <n v="2.2599999999999999E-2"/>
    <n v="363.42"/>
    <s v="CAMBRIDGE "/>
    <s v="Plastic"/>
    <n v="4332.896608187134"/>
    <s v="NO"/>
    <s v="YES"/>
    <s v="&gt;0"/>
  </r>
  <r>
    <s v="DPAA1"/>
    <x v="0"/>
    <s v="40102"/>
    <x v="1"/>
    <s v="CLM8"/>
    <m/>
    <s v="1992"/>
    <s v="38000000"/>
    <s v="000038000000"/>
    <s v="000000005767"/>
    <s v="I"/>
    <s v="Dist-Services"/>
    <x v="3"/>
    <m/>
    <n v="1"/>
    <n v="1699.37"/>
    <n v="2.2599999999999999E-2"/>
    <n v="363.42"/>
    <s v="CLARK"/>
    <s v="Plastic"/>
    <n v="4332.896608187134"/>
    <s v="NO"/>
    <s v="YES"/>
    <s v="&gt;0"/>
  </r>
  <r>
    <s v="DPAA1"/>
    <x v="0"/>
    <s v="40102"/>
    <x v="1"/>
    <s v="CNC8"/>
    <m/>
    <s v="1992"/>
    <s v="38000000"/>
    <s v="000038000000"/>
    <s v="000000006254"/>
    <s v="D"/>
    <s v="Dist-Services"/>
    <x v="3"/>
    <m/>
    <n v="0"/>
    <n v="0"/>
    <n v="2.2599999999999999E-2"/>
    <n v="363.42"/>
    <s v="COCHRANTON "/>
    <s v="Plastic"/>
    <n v="0"/>
    <s v="YES"/>
    <s v="NO"/>
    <s v="=0"/>
  </r>
  <r>
    <s v="DPAA1"/>
    <x v="0"/>
    <s v="40102"/>
    <x v="1"/>
    <s v="CRV0"/>
    <m/>
    <s v="1992"/>
    <s v="38000000"/>
    <s v="000038000000"/>
    <s v="000000008684"/>
    <s v="I"/>
    <s v="Dist-Services"/>
    <x v="3"/>
    <m/>
    <n v="1"/>
    <n v="1699.37"/>
    <n v="2.2599999999999999E-2"/>
    <n v="363.42"/>
    <s v="CRANBERRY "/>
    <s v="Plastic"/>
    <n v="4332.896608187134"/>
    <s v="NO"/>
    <s v="YES"/>
    <s v="&gt;0"/>
  </r>
  <r>
    <s v="DPAA1"/>
    <x v="0"/>
    <s v="40102"/>
    <x v="1"/>
    <s v="DOB0"/>
    <m/>
    <s v="1992"/>
    <s v="38000000"/>
    <s v="000038000000"/>
    <s v="000000011093"/>
    <s v="I"/>
    <s v="Dist-Services"/>
    <x v="3"/>
    <m/>
    <n v="9"/>
    <n v="15294.36"/>
    <n v="2.2599999999999999E-2"/>
    <n v="363.42"/>
    <s v="DONEGAL "/>
    <s v="Plastic"/>
    <n v="38996.145964912284"/>
    <s v="NO"/>
    <s v="YES"/>
    <s v="&gt;0"/>
  </r>
  <r>
    <s v="DPAA1"/>
    <x v="0"/>
    <s v="40102"/>
    <x v="1"/>
    <s v="EMC8"/>
    <m/>
    <s v="1992"/>
    <s v="38000000"/>
    <s v="000038000000"/>
    <s v="000000013838"/>
    <s v="I"/>
    <s v="Dist-Services"/>
    <x v="3"/>
    <m/>
    <n v="1"/>
    <n v="1699.37"/>
    <n v="2.2599999999999999E-2"/>
    <n v="363.42"/>
    <s v="EMPORIUM "/>
    <s v="Plastic"/>
    <n v="4332.896608187134"/>
    <s v="NO"/>
    <s v="YES"/>
    <s v="&gt;0"/>
  </r>
  <r>
    <s v="DPAA1"/>
    <x v="0"/>
    <s v="40102"/>
    <x v="1"/>
    <s v="ERE9"/>
    <m/>
    <s v="1992"/>
    <s v="38000000"/>
    <s v="000038000000"/>
    <s v="000000015186"/>
    <s v="I"/>
    <s v="Dist-Services"/>
    <x v="3"/>
    <m/>
    <n v="4"/>
    <n v="6797.5"/>
    <n v="2.2599999999999999E-2"/>
    <n v="363.42"/>
    <s v="ERIE"/>
    <s v="Plastic"/>
    <n v="17331.637426900586"/>
    <s v="NO"/>
    <s v="YES"/>
    <s v="&gt;0"/>
  </r>
  <r>
    <s v="DPAA1"/>
    <x v="0"/>
    <s v="40102"/>
    <x v="1"/>
    <s v="FOE0"/>
    <m/>
    <s v="1992"/>
    <s v="38000000"/>
    <s v="000038000000"/>
    <s v="000000019346"/>
    <s v="I"/>
    <s v="Dist-Services"/>
    <x v="3"/>
    <m/>
    <n v="2"/>
    <n v="3398.75"/>
    <n v="2.2599999999999999E-2"/>
    <n v="363.42"/>
    <s v="FOX "/>
    <s v="Plastic"/>
    <n v="8665.8187134502932"/>
    <s v="NO"/>
    <s v="YES"/>
    <s v="&gt;0"/>
  </r>
  <r>
    <s v="DPAA1"/>
    <x v="0"/>
    <s v="40102"/>
    <x v="1"/>
    <s v="FTE0"/>
    <m/>
    <s v="1992"/>
    <s v="38000000"/>
    <s v="000038000000"/>
    <s v="000000021104"/>
    <s v="I"/>
    <s v="Dist-Services"/>
    <x v="3"/>
    <m/>
    <n v="2"/>
    <n v="3398.76"/>
    <n v="2.2599999999999999E-2"/>
    <n v="363.42"/>
    <s v="FAIRVIEW"/>
    <s v="Plastic"/>
    <n v="8665.8442105263166"/>
    <s v="NO"/>
    <s v="YES"/>
    <s v="&gt;0"/>
  </r>
  <r>
    <s v="DPAA1"/>
    <x v="0"/>
    <s v="40102"/>
    <x v="1"/>
    <s v="GBE8"/>
    <m/>
    <s v="1992"/>
    <s v="38000000"/>
    <s v="000038000000"/>
    <s v="000000021712"/>
    <s v="I"/>
    <s v="Dist-Services"/>
    <x v="3"/>
    <m/>
    <n v="1"/>
    <n v="1699.38"/>
    <n v="2.2599999999999999E-2"/>
    <n v="363.42"/>
    <s v="GIRARD "/>
    <s v="Plastic"/>
    <n v="4332.9221052631583"/>
    <s v="NO"/>
    <s v="YES"/>
    <s v="&gt;0"/>
  </r>
  <r>
    <s v="DPAA1"/>
    <x v="0"/>
    <s v="40102"/>
    <x v="1"/>
    <s v="HEM0"/>
    <m/>
    <s v="1992"/>
    <s v="38000000"/>
    <s v="000038000000"/>
    <s v="000000025490"/>
    <s v="I"/>
    <s v="Dist-Services"/>
    <x v="3"/>
    <m/>
    <n v="1"/>
    <n v="1699.38"/>
    <n v="2.2599999999999999E-2"/>
    <n v="363.42"/>
    <s v="HEMPFIELD "/>
    <s v="Plastic"/>
    <n v="4332.9221052631583"/>
    <s v="NO"/>
    <s v="YES"/>
    <s v="&gt;0"/>
  </r>
  <r>
    <s v="DPAA1"/>
    <x v="0"/>
    <s v="40102"/>
    <x v="1"/>
    <s v="HIM0"/>
    <m/>
    <s v="1992"/>
    <s v="38000000"/>
    <s v="000038000000"/>
    <s v="000000026305"/>
    <s v="D"/>
    <s v="Dist-Services"/>
    <x v="3"/>
    <m/>
    <n v="0"/>
    <n v="0"/>
    <n v="2.2599999999999999E-2"/>
    <n v="363.42"/>
    <s v="HERMITAGE "/>
    <s v="Plastic"/>
    <n v="0"/>
    <s v="YES"/>
    <s v="NO"/>
    <s v="=0"/>
  </r>
  <r>
    <s v="DPAA1"/>
    <x v="0"/>
    <s v="40102"/>
    <x v="1"/>
    <s v="JAM8"/>
    <m/>
    <s v="1992"/>
    <s v="38000000"/>
    <s v="000038000000"/>
    <s v="000000027539"/>
    <s v="I"/>
    <s v="Dist-Services"/>
    <x v="3"/>
    <m/>
    <n v="1"/>
    <n v="1699.37"/>
    <n v="2.2599999999999999E-2"/>
    <n v="363.42"/>
    <s v="JAMESTOWN"/>
    <s v="Plastic"/>
    <n v="4332.896608187134"/>
    <s v="NO"/>
    <s v="YES"/>
    <s v="&gt;0"/>
  </r>
  <r>
    <s v="DPAA1"/>
    <x v="0"/>
    <s v="40102"/>
    <x v="1"/>
    <s v="LTM0"/>
    <m/>
    <s v="1992"/>
    <s v="38000000"/>
    <s v="000038000000"/>
    <s v="000000030178"/>
    <s v="I"/>
    <s v="Dist-Services"/>
    <x v="3"/>
    <m/>
    <n v="1"/>
    <n v="1699.37"/>
    <n v="2.2599999999999999E-2"/>
    <n v="363.42"/>
    <s v="LACKAWANNOCK"/>
    <s v="Plastic"/>
    <n v="4332.896608187134"/>
    <s v="NO"/>
    <s v="YES"/>
    <s v="&gt;0"/>
  </r>
  <r>
    <s v="DPAA1"/>
    <x v="0"/>
    <s v="40102"/>
    <x v="1"/>
    <s v="MCE0"/>
    <m/>
    <s v="1992"/>
    <s v="38000000"/>
    <s v="000038000000"/>
    <s v="000000031083"/>
    <s v="I"/>
    <s v="Dist-Services"/>
    <x v="3"/>
    <m/>
    <n v="3"/>
    <n v="5098.12"/>
    <n v="2.2599999999999999E-2"/>
    <n v="363.42"/>
    <s v="MILLCREEK "/>
    <s v="Plastic"/>
    <n v="12998.715321637426"/>
    <s v="NO"/>
    <s v="YES"/>
    <s v="&gt;0"/>
  </r>
  <r>
    <s v="DPAA1"/>
    <x v="0"/>
    <s v="40102"/>
    <x v="1"/>
    <s v="MRM8"/>
    <m/>
    <s v="1992"/>
    <s v="38000000"/>
    <s v="000038000000"/>
    <s v="000000034637"/>
    <s v="I"/>
    <s v="Dist-Services"/>
    <x v="3"/>
    <m/>
    <n v="1"/>
    <n v="1699.37"/>
    <n v="2.2599999999999999E-2"/>
    <n v="363.42"/>
    <s v="MERCER "/>
    <s v="Plastic"/>
    <n v="4332.896608187134"/>
    <s v="NO"/>
    <s v="YES"/>
    <s v="&gt;0"/>
  </r>
  <r>
    <s v="DPAA1"/>
    <x v="0"/>
    <s v="40102"/>
    <x v="1"/>
    <s v="OCC0"/>
    <m/>
    <s v="1992"/>
    <s v="38000000"/>
    <s v="000038000000"/>
    <s v="000000035831"/>
    <s v="I"/>
    <s v="Dist-Services"/>
    <x v="3"/>
    <m/>
    <n v="1"/>
    <n v="1699.37"/>
    <n v="2.2599999999999999E-2"/>
    <n v="363.42"/>
    <s v="OIL CREEK "/>
    <s v="Plastic"/>
    <n v="4332.896608187134"/>
    <s v="NO"/>
    <s v="YES"/>
    <s v="&gt;0"/>
  </r>
  <r>
    <s v="DPAA1"/>
    <x v="0"/>
    <s v="40102"/>
    <x v="1"/>
    <s v="OCV9"/>
    <m/>
    <s v="1992"/>
    <s v="38000000"/>
    <s v="000038000000"/>
    <s v="000000036604"/>
    <s v="I"/>
    <s v="Dist-Services"/>
    <x v="3"/>
    <m/>
    <n v="1"/>
    <n v="1699.37"/>
    <n v="2.2599999999999999E-2"/>
    <n v="363.42"/>
    <s v="OIL CITY"/>
    <s v="Plastic"/>
    <n v="4332.896608187134"/>
    <s v="NO"/>
    <s v="YES"/>
    <s v="&gt;0"/>
  </r>
  <r>
    <s v="DPAA1"/>
    <x v="0"/>
    <s v="40102"/>
    <x v="1"/>
    <s v="PBB8"/>
    <m/>
    <s v="1992"/>
    <s v="38000000"/>
    <s v="000038000000"/>
    <s v="000000037692"/>
    <s v="I"/>
    <s v="Dist-Services"/>
    <x v="3"/>
    <m/>
    <n v="1"/>
    <n v="1699.37"/>
    <n v="2.2599999999999999E-2"/>
    <n v="363.42"/>
    <s v="PETROLIA "/>
    <s v="Plastic"/>
    <n v="4332.896608187134"/>
    <s v="NO"/>
    <s v="YES"/>
    <s v="&gt;0"/>
  </r>
  <r>
    <s v="DPAA1"/>
    <x v="0"/>
    <s v="40102"/>
    <x v="1"/>
    <s v="PGW0"/>
    <m/>
    <s v="1992"/>
    <s v="38000000"/>
    <s v="000038000000"/>
    <s v="000000038367"/>
    <s v="I"/>
    <s v="Dist-Services"/>
    <x v="3"/>
    <m/>
    <n v="1"/>
    <n v="1699.37"/>
    <n v="2.2599999999999999E-2"/>
    <n v="363.42"/>
    <s v="PINE GROVE"/>
    <s v="Plastic"/>
    <n v="4332.896608187134"/>
    <s v="NO"/>
    <s v="YES"/>
    <s v="&gt;0"/>
  </r>
  <r>
    <s v="DPAA1"/>
    <x v="0"/>
    <s v="40102"/>
    <x v="1"/>
    <s v="RTE0"/>
    <m/>
    <s v="1992"/>
    <s v="38000000"/>
    <s v="000038000000"/>
    <s v="000000041459"/>
    <s v="I"/>
    <s v="Dist-Services"/>
    <x v="3"/>
    <m/>
    <n v="1"/>
    <n v="1699.37"/>
    <n v="2.2599999999999999E-2"/>
    <n v="363.42"/>
    <s v="RIDGWAY "/>
    <s v="Plastic"/>
    <n v="4332.896608187134"/>
    <s v="NO"/>
    <s v="YES"/>
    <s v="&gt;0"/>
  </r>
  <r>
    <s v="DPAA1"/>
    <x v="0"/>
    <s v="40102"/>
    <x v="1"/>
    <s v="RTV0"/>
    <m/>
    <s v="1992"/>
    <s v="38000000"/>
    <s v="000038000000"/>
    <s v="000000041904"/>
    <s v="D"/>
    <s v="Dist-Services"/>
    <x v="3"/>
    <m/>
    <n v="0"/>
    <n v="0"/>
    <n v="2.2599999999999999E-2"/>
    <n v="363.42"/>
    <s v="ROCKLAND"/>
    <s v="Plastic"/>
    <n v="0"/>
    <s v="YES"/>
    <s v="NO"/>
    <s v="=0"/>
  </r>
  <r>
    <s v="DPAA1"/>
    <x v="0"/>
    <s v="40102"/>
    <x v="1"/>
    <s v="SAC0"/>
    <m/>
    <s v="1992"/>
    <s v="38000000"/>
    <s v="000038000000"/>
    <s v="000000042359"/>
    <s v="I"/>
    <s v="Dist-Services"/>
    <x v="3"/>
    <m/>
    <n v="1"/>
    <n v="1699.37"/>
    <n v="2.2599999999999999E-2"/>
    <n v="363.42"/>
    <s v="SADSBURY"/>
    <s v="Plastic"/>
    <n v="4332.896608187134"/>
    <s v="NO"/>
    <s v="YES"/>
    <s v="&gt;0"/>
  </r>
  <r>
    <s v="DPAA1"/>
    <x v="0"/>
    <s v="40102"/>
    <x v="1"/>
    <s v="SAV0"/>
    <m/>
    <s v="1992"/>
    <s v="38000000"/>
    <s v="000038000000"/>
    <s v="000000042821"/>
    <s v="I"/>
    <s v="Dist-Services"/>
    <x v="3"/>
    <m/>
    <n v="1"/>
    <n v="1699.37"/>
    <n v="2.2599999999999999E-2"/>
    <n v="363.42"/>
    <s v="SANDYCREEK"/>
    <s v="Plastic"/>
    <n v="4332.896608187134"/>
    <s v="NO"/>
    <s v="YES"/>
    <s v="&gt;0"/>
  </r>
  <r>
    <s v="DPAA1"/>
    <x v="0"/>
    <s v="40102"/>
    <x v="1"/>
    <s v="SGA0"/>
    <m/>
    <s v="1992"/>
    <s v="38000000"/>
    <s v="000038000000"/>
    <s v="000000046007"/>
    <s v="I"/>
    <s v="Dist-Services"/>
    <x v="3"/>
    <m/>
    <n v="1"/>
    <n v="1699.37"/>
    <n v="2.2599999999999999E-2"/>
    <n v="363.42"/>
    <s v="SUGARCREEK"/>
    <s v="Plastic"/>
    <n v="4332.896608187134"/>
    <s v="NO"/>
    <s v="YES"/>
    <s v="&gt;0"/>
  </r>
  <r>
    <s v="DPAA1"/>
    <x v="0"/>
    <s v="40102"/>
    <x v="1"/>
    <s v="SGM0"/>
    <m/>
    <s v="1992"/>
    <s v="38000000"/>
    <s v="000038000000"/>
    <s v="000000046103"/>
    <s v="I"/>
    <s v="Dist-Services"/>
    <x v="3"/>
    <m/>
    <n v="1"/>
    <n v="1699.37"/>
    <n v="2.2599999999999999E-2"/>
    <n v="363.42"/>
    <s v="SUGAR GROVE "/>
    <s v="Plastic"/>
    <n v="4332.896608187134"/>
    <s v="NO"/>
    <s v="YES"/>
    <s v="&gt;0"/>
  </r>
  <r>
    <s v="DPAA1"/>
    <x v="0"/>
    <s v="40102"/>
    <x v="1"/>
    <s v="SMC0"/>
    <m/>
    <s v="1992"/>
    <s v="38000000"/>
    <s v="000038000000"/>
    <s v="000000046539"/>
    <s v="D"/>
    <s v="Dist-Services"/>
    <x v="3"/>
    <m/>
    <n v="0"/>
    <n v="0"/>
    <n v="2.2599999999999999E-2"/>
    <n v="363.42"/>
    <s v="SUMMIT"/>
    <s v="Plastic"/>
    <n v="0"/>
    <s v="YES"/>
    <s v="NO"/>
    <s v="=0"/>
  </r>
  <r>
    <s v="DPAA1"/>
    <x v="0"/>
    <s v="40102"/>
    <x v="1"/>
    <s v="SME0"/>
    <m/>
    <s v="1992"/>
    <s v="38000000"/>
    <s v="000038000000"/>
    <s v="000000046849"/>
    <s v="D"/>
    <s v="Dist-Services"/>
    <x v="3"/>
    <m/>
    <n v="0"/>
    <n v="0"/>
    <n v="2.2599999999999999E-2"/>
    <n v="363.42"/>
    <s v="SUMMIT"/>
    <s v="Plastic"/>
    <n v="0"/>
    <s v="YES"/>
    <s v="NO"/>
    <s v="=0"/>
  </r>
  <r>
    <s v="DPAA1"/>
    <x v="0"/>
    <s v="40102"/>
    <x v="1"/>
    <s v="SYC0"/>
    <m/>
    <s v="1992"/>
    <s v="38000000"/>
    <s v="000038000000"/>
    <s v="000000051041"/>
    <s v="I"/>
    <s v="Dist-Services"/>
    <x v="3"/>
    <m/>
    <n v="1"/>
    <n v="1699.37"/>
    <n v="2.2599999999999999E-2"/>
    <n v="363.42"/>
    <s v="SANDY "/>
    <s v="Plastic"/>
    <n v="4332.896608187134"/>
    <s v="NO"/>
    <s v="YES"/>
    <s v="&gt;0"/>
  </r>
  <r>
    <s v="DPAA1"/>
    <x v="0"/>
    <s v="40102"/>
    <x v="1"/>
    <s v="TIC9"/>
    <m/>
    <s v="1992"/>
    <s v="38000000"/>
    <s v="000038000000"/>
    <s v="000000052215"/>
    <s v="I"/>
    <s v="Dist-Services"/>
    <x v="3"/>
    <m/>
    <n v="1"/>
    <n v="1699.37"/>
    <n v="2.2599999999999999E-2"/>
    <n v="363.42"/>
    <s v="TITUSVILLE"/>
    <s v="Plastic"/>
    <n v="4332.896608187134"/>
    <s v="NO"/>
    <s v="YES"/>
    <s v="&gt;0"/>
  </r>
  <r>
    <s v="DPAA1"/>
    <x v="0"/>
    <s v="40102"/>
    <x v="1"/>
    <s v="VEC0"/>
    <m/>
    <s v="1992"/>
    <s v="38000000"/>
    <s v="000038000000"/>
    <s v="000000053704"/>
    <s v="I"/>
    <s v="Dist-Services"/>
    <x v="3"/>
    <m/>
    <n v="2"/>
    <n v="3398.75"/>
    <n v="2.2599999999999999E-2"/>
    <n v="363.42"/>
    <s v="VERNON"/>
    <s v="Plastic"/>
    <n v="8665.8187134502932"/>
    <s v="NO"/>
    <s v="YES"/>
    <s v="&gt;0"/>
  </r>
  <r>
    <s v="DPAA1"/>
    <x v="0"/>
    <s v="40102"/>
    <x v="1"/>
    <s v="WEC0"/>
    <m/>
    <s v="1992"/>
    <s v="38000000"/>
    <s v="000038000000"/>
    <s v="000000054532"/>
    <s v="I"/>
    <s v="Dist-Services"/>
    <x v="3"/>
    <m/>
    <n v="2"/>
    <n v="3398.75"/>
    <n v="2.2599999999999999E-2"/>
    <n v="363.42"/>
    <s v="WEST SHENANGO "/>
    <s v="Plastic"/>
    <n v="8665.8187134502932"/>
    <s v="NO"/>
    <s v="YES"/>
    <s v="&gt;0"/>
  </r>
  <r>
    <s v="DPAA1"/>
    <x v="0"/>
    <s v="40102"/>
    <x v="1"/>
    <s v="BCM9"/>
    <m/>
    <s v="1993"/>
    <s v="38000000"/>
    <s v="000038000000"/>
    <s v="000000001980"/>
    <s v="I"/>
    <s v="Dist-Services"/>
    <x v="3"/>
    <m/>
    <n v="1"/>
    <n v="3242.76"/>
    <n v="2.2599999999999999E-2"/>
    <n v="351.41"/>
    <s v="BRADFORD"/>
    <s v="Plastic"/>
    <n v="8007.2034951456317"/>
    <s v="NO"/>
    <s v="YES"/>
    <s v="&gt;0"/>
  </r>
  <r>
    <s v="DPAA1"/>
    <x v="0"/>
    <s v="40102"/>
    <x v="1"/>
    <s v="DOB0"/>
    <m/>
    <s v="1993"/>
    <s v="38000000"/>
    <s v="000038000000"/>
    <s v="000000011094"/>
    <s v="I"/>
    <s v="Dist-Services"/>
    <x v="3"/>
    <m/>
    <n v="1"/>
    <n v="3242.76"/>
    <n v="2.2599999999999999E-2"/>
    <n v="351.41"/>
    <s v="DONEGAL "/>
    <s v="Plastic"/>
    <n v="8007.2034951456317"/>
    <s v="NO"/>
    <s v="YES"/>
    <s v="&gt;0"/>
  </r>
  <r>
    <s v="DPAA1"/>
    <x v="0"/>
    <s v="40102"/>
    <x v="1"/>
    <s v="EDE8"/>
    <m/>
    <s v="1993"/>
    <s v="38000000"/>
    <s v="000038000000"/>
    <s v="000000013104"/>
    <s v="I"/>
    <s v="Dist-Services"/>
    <x v="3"/>
    <m/>
    <n v="1"/>
    <n v="3242.77"/>
    <n v="2.2599999999999999E-2"/>
    <n v="351.41"/>
    <s v="EDINBORO "/>
    <s v="Plastic"/>
    <n v="8007.228187702266"/>
    <s v="NO"/>
    <s v="YES"/>
    <s v="&gt;0"/>
  </r>
  <r>
    <s v="DPAA1"/>
    <x v="0"/>
    <s v="40102"/>
    <x v="1"/>
    <s v="ERE9"/>
    <m/>
    <s v="1993"/>
    <s v="38000000"/>
    <s v="000038000000"/>
    <s v="000000015187"/>
    <s v="I"/>
    <s v="Dist-Services"/>
    <x v="3"/>
    <m/>
    <n v="8"/>
    <n v="25942.1"/>
    <n v="2.2599999999999999E-2"/>
    <n v="351.41"/>
    <s v="ERIE"/>
    <s v="Plastic"/>
    <n v="64057.677346278317"/>
    <s v="NO"/>
    <s v="YES"/>
    <s v="&gt;0"/>
  </r>
  <r>
    <s v="DPAA1"/>
    <x v="0"/>
    <s v="40102"/>
    <x v="1"/>
    <s v="HAC0"/>
    <m/>
    <s v="1993"/>
    <s v="38000000"/>
    <s v="000038000000"/>
    <s v="000000024231"/>
    <s v="I"/>
    <s v="Dist-Services"/>
    <x v="3"/>
    <m/>
    <n v="1"/>
    <n v="3242.76"/>
    <n v="2.2599999999999999E-2"/>
    <n v="351.41"/>
    <s v="HAYFIELD"/>
    <s v="Plastic"/>
    <n v="8007.2034951456317"/>
    <s v="NO"/>
    <s v="YES"/>
    <s v="&gt;0"/>
  </r>
  <r>
    <s v="DPAA1"/>
    <x v="0"/>
    <s v="40102"/>
    <x v="1"/>
    <s v="HBE0"/>
    <m/>
    <s v="1993"/>
    <s v="38000000"/>
    <s v="000038000000"/>
    <s v="000000024786"/>
    <s v="D"/>
    <s v="Dist-Services"/>
    <x v="3"/>
    <m/>
    <n v="0"/>
    <n v="0"/>
    <n v="2.2599999999999999E-2"/>
    <n v="351.41"/>
    <s v="HARBORCREEK "/>
    <s v="Plastic"/>
    <n v="0"/>
    <s v="YES"/>
    <s v="NO"/>
    <s v="=0"/>
  </r>
  <r>
    <s v="DPAA1"/>
    <x v="0"/>
    <s v="40102"/>
    <x v="1"/>
    <s v="HIM0"/>
    <m/>
    <s v="1993"/>
    <s v="38000000"/>
    <s v="000038000000"/>
    <s v="000000026306"/>
    <s v="D"/>
    <s v="Dist-Services"/>
    <x v="3"/>
    <m/>
    <n v="0"/>
    <n v="0"/>
    <n v="2.2599999999999999E-2"/>
    <n v="351.41"/>
    <s v="HERMITAGE "/>
    <s v="Plastic"/>
    <n v="0"/>
    <s v="YES"/>
    <s v="NO"/>
    <s v="=0"/>
  </r>
  <r>
    <s v="DPAA1"/>
    <x v="0"/>
    <s v="40102"/>
    <x v="1"/>
    <s v="JBE8"/>
    <m/>
    <s v="1993"/>
    <s v="38000000"/>
    <s v="000038000000"/>
    <s v="000000027876"/>
    <s v="I"/>
    <s v="Dist-Services"/>
    <x v="3"/>
    <m/>
    <n v="1"/>
    <n v="3242.76"/>
    <n v="2.2599999999999999E-2"/>
    <n v="351.41"/>
    <s v="JOHNSONBURG"/>
    <s v="Plastic"/>
    <n v="8007.2034951456317"/>
    <s v="NO"/>
    <s v="YES"/>
    <s v="&gt;0"/>
  </r>
  <r>
    <s v="DPAA1"/>
    <x v="0"/>
    <s v="40102"/>
    <x v="1"/>
    <s v="LBC8"/>
    <m/>
    <s v="1993"/>
    <s v="38000000"/>
    <s v="000038000000"/>
    <s v="000000028918"/>
    <s v="I"/>
    <s v="Dist-Services"/>
    <x v="3"/>
    <m/>
    <n v="1"/>
    <n v="3242.76"/>
    <n v="2.2599999999999999E-2"/>
    <n v="351.41"/>
    <s v="LINESVILLE "/>
    <s v="Plastic"/>
    <n v="8007.2034951456317"/>
    <s v="NO"/>
    <s v="YES"/>
    <s v="&gt;0"/>
  </r>
  <r>
    <s v="DPAA1"/>
    <x v="0"/>
    <s v="40102"/>
    <x v="1"/>
    <s v="MCE0"/>
    <m/>
    <s v="1993"/>
    <s v="38000000"/>
    <s v="000038000000"/>
    <s v="000000031084"/>
    <s v="I"/>
    <s v="Dist-Services"/>
    <x v="3"/>
    <m/>
    <n v="2"/>
    <n v="6485.52"/>
    <n v="2.2599999999999999E-2"/>
    <n v="351.41"/>
    <s v="MILLCREEK "/>
    <s v="Plastic"/>
    <n v="16014.406990291263"/>
    <s v="NO"/>
    <s v="YES"/>
    <s v="&gt;0"/>
  </r>
  <r>
    <s v="DPAA1"/>
    <x v="0"/>
    <s v="40102"/>
    <x v="1"/>
    <s v="MRM8"/>
    <m/>
    <s v="1993"/>
    <s v="38000000"/>
    <s v="000038000000"/>
    <s v="000000034638"/>
    <s v="D"/>
    <s v="Dist-Services"/>
    <x v="3"/>
    <m/>
    <n v="0"/>
    <n v="0"/>
    <n v="2.2599999999999999E-2"/>
    <n v="351.41"/>
    <s v="MERCER "/>
    <s v="Plastic"/>
    <n v="0"/>
    <s v="YES"/>
    <s v="NO"/>
    <s v="=0"/>
  </r>
  <r>
    <s v="DPAA1"/>
    <x v="0"/>
    <s v="40102"/>
    <x v="1"/>
    <s v="NEE0"/>
    <m/>
    <s v="1993"/>
    <s v="38000000"/>
    <s v="000038000000"/>
    <s v="000000035113"/>
    <s v="I"/>
    <s v="Dist-Services"/>
    <x v="3"/>
    <m/>
    <n v="1"/>
    <n v="3242.76"/>
    <n v="2.2599999999999999E-2"/>
    <n v="351.41"/>
    <s v="NORTH EAST"/>
    <s v="Plastic"/>
    <n v="8007.2034951456317"/>
    <s v="NO"/>
    <s v="YES"/>
    <s v="&gt;0"/>
  </r>
  <r>
    <s v="DPAA1"/>
    <x v="0"/>
    <s v="40102"/>
    <x v="1"/>
    <s v="PIJ0"/>
    <m/>
    <s v="1993"/>
    <s v="38000000"/>
    <s v="000038000000"/>
    <s v="000000038616"/>
    <s v="D"/>
    <s v="Dist-Services"/>
    <x v="3"/>
    <m/>
    <n v="0"/>
    <n v="0"/>
    <n v="2.2599999999999999E-2"/>
    <n v="351.41"/>
    <s v="PINECREEK "/>
    <s v="Plastic"/>
    <n v="0"/>
    <s v="YES"/>
    <s v="NO"/>
    <s v="=0"/>
  </r>
  <r>
    <s v="DPAA1"/>
    <x v="0"/>
    <s v="40102"/>
    <x v="1"/>
    <s v="PYM0"/>
    <m/>
    <s v="1993"/>
    <s v="38000000"/>
    <s v="000038000000"/>
    <s v="000000039728"/>
    <s v="D"/>
    <s v="Dist-Services"/>
    <x v="3"/>
    <m/>
    <n v="0"/>
    <n v="0"/>
    <n v="2.2599999999999999E-2"/>
    <n v="351.41"/>
    <s v="PYMATUNING"/>
    <s v="Plastic"/>
    <n v="0"/>
    <s v="YES"/>
    <s v="NO"/>
    <s v="=0"/>
  </r>
  <r>
    <s v="DPAA1"/>
    <x v="0"/>
    <s v="40102"/>
    <x v="1"/>
    <s v="SBE9"/>
    <m/>
    <s v="1993"/>
    <s v="38000000"/>
    <s v="000038000000"/>
    <s v="000000043633"/>
    <s v="I"/>
    <s v="Dist-Services"/>
    <x v="3"/>
    <m/>
    <n v="4"/>
    <n v="12971.05"/>
    <n v="2.2599999999999999E-2"/>
    <n v="351.41"/>
    <s v="ST MARYS"/>
    <s v="Plastic"/>
    <n v="32028.838673139158"/>
    <s v="NO"/>
    <s v="YES"/>
    <s v="&gt;0"/>
  </r>
  <r>
    <s v="DPAA1"/>
    <x v="0"/>
    <s v="40102"/>
    <x v="1"/>
    <s v="SHC0"/>
    <m/>
    <s v="1993"/>
    <s v="38000000"/>
    <s v="000038000000"/>
    <s v="000000046279"/>
    <s v="I"/>
    <s v="Dist-Services"/>
    <x v="3"/>
    <m/>
    <n v="2"/>
    <n v="6485.52"/>
    <n v="2.2599999999999999E-2"/>
    <n v="351.41"/>
    <s v="SHIPPEN "/>
    <s v="Plastic"/>
    <n v="16014.406990291263"/>
    <s v="NO"/>
    <s v="YES"/>
    <s v="&gt;0"/>
  </r>
  <r>
    <s v="DPAA1"/>
    <x v="0"/>
    <s v="40102"/>
    <x v="1"/>
    <s v="SME0"/>
    <m/>
    <s v="1993"/>
    <s v="38000000"/>
    <s v="000038000000"/>
    <s v="000000046850"/>
    <s v="I"/>
    <s v="Dist-Services"/>
    <x v="3"/>
    <m/>
    <n v="3"/>
    <n v="9728.2800000000007"/>
    <n v="2.2599999999999999E-2"/>
    <n v="351.41"/>
    <s v="SUMMIT"/>
    <s v="Plastic"/>
    <n v="24021.610485436897"/>
    <s v="NO"/>
    <s v="YES"/>
    <s v="&gt;0"/>
  </r>
  <r>
    <s v="DPAA1"/>
    <x v="0"/>
    <s v="40102"/>
    <x v="1"/>
    <s v="SNM9"/>
    <m/>
    <s v="1993"/>
    <s v="38000000"/>
    <s v="000038000000"/>
    <s v="000000048293"/>
    <s v="D"/>
    <s v="Dist-Services"/>
    <x v="3"/>
    <m/>
    <n v="0"/>
    <n v="0"/>
    <n v="2.2599999999999999E-2"/>
    <n v="351.41"/>
    <s v="SHARON"/>
    <s v="Plastic"/>
    <n v="0"/>
    <s v="YES"/>
    <s v="NO"/>
    <s v="=0"/>
  </r>
  <r>
    <s v="DPAA1"/>
    <x v="0"/>
    <s v="40102"/>
    <x v="1"/>
    <s v="STC0"/>
    <m/>
    <s v="1993"/>
    <s v="38000000"/>
    <s v="000038000000"/>
    <s v="000000049884"/>
    <s v="I"/>
    <s v="Dist-Services"/>
    <x v="3"/>
    <m/>
    <n v="1"/>
    <n v="3242.76"/>
    <n v="2.2599999999999999E-2"/>
    <n v="351.41"/>
    <s v="SPRING"/>
    <s v="Plastic"/>
    <n v="8007.2034951456317"/>
    <s v="NO"/>
    <s v="YES"/>
    <s v="&gt;0"/>
  </r>
  <r>
    <s v="DPAA1"/>
    <x v="0"/>
    <s v="40102"/>
    <x v="1"/>
    <s v="SUC0"/>
    <m/>
    <s v="1993"/>
    <s v="38000000"/>
    <s v="000038000000"/>
    <s v="000000050270"/>
    <s v="I"/>
    <s v="Dist-Services"/>
    <x v="3"/>
    <m/>
    <n v="1"/>
    <n v="3242.76"/>
    <n v="2.2599999999999999E-2"/>
    <n v="351.41"/>
    <s v="SUMMERHILL"/>
    <s v="Plastic"/>
    <n v="8007.2034951456317"/>
    <s v="NO"/>
    <s v="YES"/>
    <s v="&gt;0"/>
  </r>
  <r>
    <s v="DPAA1"/>
    <x v="0"/>
    <s v="40102"/>
    <x v="1"/>
    <s v="SYC0"/>
    <m/>
    <s v="1993"/>
    <s v="38000000"/>
    <s v="000038000000"/>
    <s v="000000051042"/>
    <s v="I"/>
    <s v="Dist-Services"/>
    <x v="3"/>
    <m/>
    <n v="2"/>
    <n v="6485.52"/>
    <n v="2.2599999999999999E-2"/>
    <n v="351.41"/>
    <s v="SANDY "/>
    <s v="Plastic"/>
    <n v="16014.406990291263"/>
    <s v="NO"/>
    <s v="YES"/>
    <s v="&gt;0"/>
  </r>
  <r>
    <s v="DPAA1"/>
    <x v="0"/>
    <s v="40102"/>
    <x v="1"/>
    <s v="TBW8"/>
    <m/>
    <s v="1993"/>
    <s v="38000000"/>
    <s v="000038000000"/>
    <s v="000000051625"/>
    <s v="D"/>
    <s v="Dist-Services"/>
    <x v="3"/>
    <m/>
    <n v="0"/>
    <n v="0"/>
    <n v="2.2599999999999999E-2"/>
    <n v="351.41"/>
    <s v="TIDIOUTE "/>
    <s v="Plastic"/>
    <n v="0"/>
    <s v="YES"/>
    <s v="NO"/>
    <s v="=0"/>
  </r>
  <r>
    <s v="DPAA1"/>
    <x v="0"/>
    <s v="40102"/>
    <x v="1"/>
    <s v="UTE0"/>
    <m/>
    <s v="1993"/>
    <s v="38000000"/>
    <s v="000038000000"/>
    <s v="000000053295"/>
    <s v="I"/>
    <s v="Dist-Services"/>
    <x v="3"/>
    <m/>
    <n v="1"/>
    <n v="3242.76"/>
    <n v="2.2599999999999999E-2"/>
    <n v="351.41"/>
    <s v="UNION "/>
    <s v="Plastic"/>
    <n v="8007.2034951456317"/>
    <s v="NO"/>
    <s v="YES"/>
    <s v="&gt;0"/>
  </r>
  <r>
    <s v="DPAA1"/>
    <x v="0"/>
    <s v="40102"/>
    <x v="1"/>
    <s v="BTM0"/>
    <m/>
    <s v="1994"/>
    <s v="38000000"/>
    <s v="000038000000"/>
    <s v="000000003350"/>
    <s v="I"/>
    <s v="Dist-Services"/>
    <x v="3"/>
    <m/>
    <n v="2"/>
    <n v="6168.61"/>
    <n v="2.2599999999999999E-2"/>
    <n v="339.4"/>
    <s v="BRADFORD"/>
    <s v="Plastic"/>
    <n v="14847.474542586751"/>
    <s v="NO"/>
    <s v="YES"/>
    <s v="&gt;0"/>
  </r>
  <r>
    <s v="DPAA1"/>
    <x v="0"/>
    <s v="40102"/>
    <x v="1"/>
    <s v="CHV0"/>
    <m/>
    <s v="1994"/>
    <s v="38000000"/>
    <s v="000038000000"/>
    <s v="000000005439"/>
    <s v="I"/>
    <s v="Dist-Services"/>
    <x v="3"/>
    <m/>
    <n v="1"/>
    <n v="3084.3"/>
    <n v="2.2599999999999999E-2"/>
    <n v="339.4"/>
    <s v="CHERRYTREE"/>
    <s v="Plastic"/>
    <n v="7423.7252365930608"/>
    <s v="NO"/>
    <s v="YES"/>
    <s v="&gt;0"/>
  </r>
  <r>
    <s v="DPAA1"/>
    <x v="0"/>
    <s v="40102"/>
    <x v="1"/>
    <s v="CNC8"/>
    <m/>
    <s v="1994"/>
    <s v="38000000"/>
    <s v="000038000000"/>
    <s v="000000006255"/>
    <s v="I"/>
    <s v="Dist-Services"/>
    <x v="3"/>
    <m/>
    <n v="1"/>
    <n v="3084.3"/>
    <n v="2.2599999999999999E-2"/>
    <n v="339.4"/>
    <s v="COCHRANTON "/>
    <s v="Plastic"/>
    <n v="7423.7252365930608"/>
    <s v="NO"/>
    <s v="YES"/>
    <s v="&gt;0"/>
  </r>
  <r>
    <s v="DPAA1"/>
    <x v="0"/>
    <s v="40102"/>
    <x v="1"/>
    <s v="COE9"/>
    <m/>
    <s v="1994"/>
    <s v="38000000"/>
    <s v="000038000000"/>
    <s v="000000007312"/>
    <s v="I"/>
    <s v="Dist-Services"/>
    <x v="3"/>
    <m/>
    <n v="2"/>
    <n v="6168.62"/>
    <n v="2.2599999999999999E-2"/>
    <n v="339.4"/>
    <s v="CORRY "/>
    <s v="Plastic"/>
    <n v="14847.498611987383"/>
    <s v="NO"/>
    <s v="YES"/>
    <s v="&gt;0"/>
  </r>
  <r>
    <s v="DPAA1"/>
    <x v="0"/>
    <s v="40102"/>
    <x v="1"/>
    <s v="COV0"/>
    <m/>
    <s v="1994"/>
    <s v="38000000"/>
    <s v="000038000000"/>
    <s v="000000007875"/>
    <s v="I"/>
    <s v="Dist-Services"/>
    <x v="3"/>
    <m/>
    <n v="1"/>
    <n v="3084.3"/>
    <n v="2.2599999999999999E-2"/>
    <n v="339.4"/>
    <s v="CORNPLANTER "/>
    <s v="Plastic"/>
    <n v="7423.7252365930608"/>
    <s v="NO"/>
    <s v="YES"/>
    <s v="&gt;0"/>
  </r>
  <r>
    <s v="DPAA1"/>
    <x v="0"/>
    <s v="40102"/>
    <x v="1"/>
    <s v="EDE8"/>
    <m/>
    <s v="1994"/>
    <s v="38000000"/>
    <s v="000038000000"/>
    <s v="000000013105"/>
    <s v="I"/>
    <s v="Dist-Services"/>
    <x v="3"/>
    <m/>
    <n v="1"/>
    <n v="3084.3"/>
    <n v="2.2599999999999999E-2"/>
    <n v="339.4"/>
    <s v="EDINBORO "/>
    <s v="Plastic"/>
    <n v="7423.7252365930608"/>
    <s v="NO"/>
    <s v="YES"/>
    <s v="&gt;0"/>
  </r>
  <r>
    <s v="DPAA1"/>
    <x v="0"/>
    <s v="40102"/>
    <x v="1"/>
    <s v="ERE9"/>
    <m/>
    <s v="1994"/>
    <s v="38000000"/>
    <s v="000038000000"/>
    <s v="000000015188"/>
    <s v="D"/>
    <s v="Dist-Services"/>
    <x v="3"/>
    <m/>
    <n v="0"/>
    <n v="0"/>
    <n v="2.2599999999999999E-2"/>
    <n v="339.4"/>
    <s v="ERIE"/>
    <s v="Plastic"/>
    <n v="0"/>
    <s v="YES"/>
    <s v="NO"/>
    <s v="=0"/>
  </r>
  <r>
    <s v="DPAA1"/>
    <x v="0"/>
    <s v="40102"/>
    <x v="1"/>
    <s v="FOE0"/>
    <m/>
    <s v="1994"/>
    <s v="38000000"/>
    <s v="000038000000"/>
    <s v="000000019347"/>
    <s v="I"/>
    <s v="Dist-Services"/>
    <x v="3"/>
    <m/>
    <n v="1"/>
    <n v="3084.3"/>
    <n v="2.2599999999999999E-2"/>
    <n v="339.4"/>
    <s v="FOX "/>
    <s v="Plastic"/>
    <n v="7423.7252365930608"/>
    <s v="NO"/>
    <s v="YES"/>
    <s v="&gt;0"/>
  </r>
  <r>
    <s v="DPAA1"/>
    <x v="0"/>
    <s v="40102"/>
    <x v="1"/>
    <s v="FRV9"/>
    <m/>
    <s v="1994"/>
    <s v="38000000"/>
    <s v="000038000000"/>
    <s v="000000020232"/>
    <s v="I"/>
    <s v="Dist-Services"/>
    <x v="3"/>
    <m/>
    <n v="1"/>
    <n v="3084.3"/>
    <n v="2.2599999999999999E-2"/>
    <n v="339.4"/>
    <s v="FRANKLIN"/>
    <s v="Plastic"/>
    <n v="7423.7252365930608"/>
    <s v="NO"/>
    <s v="YES"/>
    <s v="&gt;0"/>
  </r>
  <r>
    <s v="DPAA1"/>
    <x v="0"/>
    <s v="40102"/>
    <x v="1"/>
    <s v="HBE0"/>
    <m/>
    <s v="1994"/>
    <s v="38000000"/>
    <s v="000038000000"/>
    <s v="000000024787"/>
    <s v="I"/>
    <s v="Dist-Services"/>
    <x v="3"/>
    <m/>
    <n v="1"/>
    <n v="3084.31"/>
    <n v="2.2599999999999999E-2"/>
    <n v="339.4"/>
    <s v="HARBORCREEK "/>
    <s v="Plastic"/>
    <n v="7423.7493059936915"/>
    <s v="NO"/>
    <s v="YES"/>
    <s v="&gt;0"/>
  </r>
  <r>
    <s v="DPAA1"/>
    <x v="0"/>
    <s v="40102"/>
    <x v="1"/>
    <s v="MCE0"/>
    <m/>
    <s v="1994"/>
    <s v="38000000"/>
    <s v="000038000000"/>
    <s v="000000031085"/>
    <s v="I"/>
    <s v="Dist-Services"/>
    <x v="3"/>
    <m/>
    <n v="1"/>
    <n v="3084.31"/>
    <n v="2.2599999999999999E-2"/>
    <n v="339.4"/>
    <s v="MILLCREEK "/>
    <s v="Plastic"/>
    <n v="7423.7493059936915"/>
    <s v="NO"/>
    <s v="YES"/>
    <s v="&gt;0"/>
  </r>
  <r>
    <s v="DPAA1"/>
    <x v="0"/>
    <s v="40102"/>
    <x v="1"/>
    <s v="MEC9"/>
    <m/>
    <s v="1994"/>
    <s v="38000000"/>
    <s v="000038000000"/>
    <s v="000000033080"/>
    <s v="I"/>
    <s v="Dist-Services"/>
    <x v="3"/>
    <m/>
    <n v="2"/>
    <n v="6168.61"/>
    <n v="2.2599999999999999E-2"/>
    <n v="339.4"/>
    <s v="MEADVILLE "/>
    <s v="Plastic"/>
    <n v="14847.474542586751"/>
    <s v="NO"/>
    <s v="YES"/>
    <s v="&gt;0"/>
  </r>
  <r>
    <s v="DPAA1"/>
    <x v="0"/>
    <s v="40102"/>
    <x v="1"/>
    <s v="MOC0"/>
    <m/>
    <s v="1994"/>
    <s v="38000000"/>
    <s v="000038000000"/>
    <s v="000000034527"/>
    <s v="I"/>
    <s v="Dist-Services"/>
    <x v="3"/>
    <m/>
    <n v="1"/>
    <n v="3084.3"/>
    <n v="2.2599999999999999E-2"/>
    <n v="339.4"/>
    <s v="MONROE"/>
    <s v="Plastic"/>
    <n v="7423.7252365930608"/>
    <s v="NO"/>
    <s v="YES"/>
    <s v="&gt;0"/>
  </r>
  <r>
    <s v="DPAA1"/>
    <x v="0"/>
    <s v="40102"/>
    <x v="1"/>
    <s v="NEE0"/>
    <m/>
    <s v="1994"/>
    <s v="38000000"/>
    <s v="000038000000"/>
    <s v="000000035114"/>
    <s v="D"/>
    <s v="Dist-Services"/>
    <x v="3"/>
    <m/>
    <n v="0"/>
    <n v="0"/>
    <n v="2.2599999999999999E-2"/>
    <n v="339.4"/>
    <s v="NORTH EAST"/>
    <s v="Plastic"/>
    <n v="0"/>
    <s v="YES"/>
    <s v="NO"/>
    <s v="=0"/>
  </r>
  <r>
    <s v="DPAA1"/>
    <x v="0"/>
    <s v="40102"/>
    <x v="1"/>
    <s v="PIJ0"/>
    <m/>
    <s v="1994"/>
    <s v="38000000"/>
    <s v="000038000000"/>
    <s v="000000038617"/>
    <s v="I"/>
    <s v="Dist-Services"/>
    <x v="3"/>
    <m/>
    <n v="1"/>
    <n v="3084.3"/>
    <n v="2.2599999999999999E-2"/>
    <n v="339.4"/>
    <s v="PINECREEK "/>
    <s v="Plastic"/>
    <n v="7423.7252365930608"/>
    <s v="NO"/>
    <s v="YES"/>
    <s v="&gt;0"/>
  </r>
  <r>
    <s v="DPAA1"/>
    <x v="0"/>
    <s v="40102"/>
    <x v="1"/>
    <s v="PYM0"/>
    <m/>
    <s v="1994"/>
    <s v="38000000"/>
    <s v="000038000000"/>
    <s v="000000039729"/>
    <s v="I"/>
    <s v="Dist-Services"/>
    <x v="3"/>
    <m/>
    <n v="1"/>
    <n v="3084.3"/>
    <n v="2.2599999999999999E-2"/>
    <n v="339.4"/>
    <s v="PYMATUNING"/>
    <s v="Plastic"/>
    <n v="7423.7252365930608"/>
    <s v="NO"/>
    <s v="YES"/>
    <s v="&gt;0"/>
  </r>
  <r>
    <s v="DPAA1"/>
    <x v="0"/>
    <s v="40102"/>
    <x v="1"/>
    <s v="RIC0"/>
    <m/>
    <s v="1994"/>
    <s v="38000000"/>
    <s v="000038000000"/>
    <s v="000000040718"/>
    <s v="I"/>
    <s v="Dist-Services"/>
    <x v="3"/>
    <m/>
    <n v="1"/>
    <n v="3084.3"/>
    <n v="2.2599999999999999E-2"/>
    <n v="339.4"/>
    <s v="RICHMOND"/>
    <s v="Plastic"/>
    <n v="7423.7252365930608"/>
    <s v="NO"/>
    <s v="YES"/>
    <s v="&gt;0"/>
  </r>
  <r>
    <s v="DPAA1"/>
    <x v="0"/>
    <s v="40102"/>
    <x v="1"/>
    <s v="SAV0"/>
    <m/>
    <s v="1994"/>
    <s v="38000000"/>
    <s v="000038000000"/>
    <s v="000000042822"/>
    <s v="I"/>
    <s v="Dist-Services"/>
    <x v="3"/>
    <m/>
    <n v="1"/>
    <n v="3084.3"/>
    <n v="2.2599999999999999E-2"/>
    <n v="339.4"/>
    <s v="SANDYCREEK"/>
    <s v="Plastic"/>
    <n v="7423.7252365930608"/>
    <s v="NO"/>
    <s v="YES"/>
    <s v="&gt;0"/>
  </r>
  <r>
    <s v="DPAA1"/>
    <x v="0"/>
    <s v="40102"/>
    <x v="1"/>
    <s v="SBE9"/>
    <m/>
    <s v="1994"/>
    <s v="38000000"/>
    <s v="000038000000"/>
    <s v="000000043634"/>
    <s v="I"/>
    <s v="Dist-Services"/>
    <x v="3"/>
    <m/>
    <n v="3"/>
    <n v="9252.91"/>
    <n v="2.2599999999999999E-2"/>
    <n v="339.4"/>
    <s v="ST MARYS"/>
    <s v="Plastic"/>
    <n v="22271.199779179813"/>
    <s v="NO"/>
    <s v="YES"/>
    <s v="&gt;0"/>
  </r>
  <r>
    <s v="DPAA1"/>
    <x v="0"/>
    <s v="40102"/>
    <x v="1"/>
    <s v="SEC8"/>
    <m/>
    <s v="1994"/>
    <s v="38000000"/>
    <s v="000038000000"/>
    <s v="000000045318"/>
    <s v="I"/>
    <s v="Dist-Services"/>
    <x v="3"/>
    <m/>
    <n v="1"/>
    <n v="3084.3"/>
    <n v="2.2599999999999999E-2"/>
    <n v="339.4"/>
    <s v="SAEGERTOWN "/>
    <s v="Plastic"/>
    <n v="7423.7252365930608"/>
    <s v="NO"/>
    <s v="YES"/>
    <s v="&gt;0"/>
  </r>
  <r>
    <s v="DPAA1"/>
    <x v="0"/>
    <s v="40102"/>
    <x v="1"/>
    <s v="SME0"/>
    <m/>
    <s v="1994"/>
    <s v="38000000"/>
    <s v="000038000000"/>
    <s v="000000046851"/>
    <s v="I"/>
    <s v="Dist-Services"/>
    <x v="3"/>
    <m/>
    <n v="2"/>
    <n v="6168.61"/>
    <n v="2.2599999999999999E-2"/>
    <n v="339.4"/>
    <s v="SUMMIT"/>
    <s v="Plastic"/>
    <n v="14847.474542586751"/>
    <s v="NO"/>
    <s v="YES"/>
    <s v="&gt;0"/>
  </r>
  <r>
    <s v="DPAA1"/>
    <x v="0"/>
    <s v="40102"/>
    <x v="1"/>
    <s v="SNJ0"/>
    <m/>
    <s v="1994"/>
    <s v="38000000"/>
    <s v="000038000000"/>
    <s v="000000047509"/>
    <s v="I"/>
    <s v="Dist-Services"/>
    <x v="3"/>
    <m/>
    <n v="1"/>
    <n v="3084.3"/>
    <n v="2.2599999999999999E-2"/>
    <n v="339.4"/>
    <s v="SNYDER"/>
    <s v="Plastic"/>
    <n v="7423.7252365930608"/>
    <s v="NO"/>
    <s v="YES"/>
    <s v="&gt;0"/>
  </r>
  <r>
    <s v="DPAA1"/>
    <x v="0"/>
    <s v="40102"/>
    <x v="1"/>
    <s v="SNM9"/>
    <m/>
    <s v="1994"/>
    <s v="38000000"/>
    <s v="000038000000"/>
    <s v="000000048294"/>
    <s v="I"/>
    <s v="Dist-Services"/>
    <x v="3"/>
    <m/>
    <n v="3"/>
    <n v="9252.91"/>
    <n v="2.2599999999999999E-2"/>
    <n v="339.4"/>
    <s v="SHARON"/>
    <s v="Plastic"/>
    <n v="22271.199779179813"/>
    <s v="NO"/>
    <s v="YES"/>
    <s v="&gt;0"/>
  </r>
  <r>
    <s v="DPAA1"/>
    <x v="0"/>
    <s v="40102"/>
    <x v="1"/>
    <s v="SPE0"/>
    <m/>
    <s v="1994"/>
    <s v="38000000"/>
    <s v="000038000000"/>
    <s v="000000049467"/>
    <s v="I"/>
    <s v="Dist-Services"/>
    <x v="3"/>
    <m/>
    <n v="1"/>
    <n v="3084.3"/>
    <n v="2.2599999999999999E-2"/>
    <n v="339.4"/>
    <s v="SPRINGFIELD "/>
    <s v="Plastic"/>
    <n v="7423.7252365930608"/>
    <s v="NO"/>
    <s v="YES"/>
    <s v="&gt;0"/>
  </r>
  <r>
    <s v="DPAA1"/>
    <x v="0"/>
    <s v="40102"/>
    <x v="1"/>
    <s v="STM0"/>
    <m/>
    <s v="1994"/>
    <s v="38000000"/>
    <s v="000038000000"/>
    <s v="000000050029"/>
    <s v="I"/>
    <s v="Dist-Services"/>
    <x v="3"/>
    <m/>
    <n v="1"/>
    <n v="3084.3"/>
    <n v="2.2599999999999999E-2"/>
    <n v="339.4"/>
    <s v="SHENANGO"/>
    <s v="Plastic"/>
    <n v="7423.7252365930608"/>
    <s v="NO"/>
    <s v="YES"/>
    <s v="&gt;0"/>
  </r>
  <r>
    <s v="DPAA1"/>
    <x v="0"/>
    <s v="40102"/>
    <x v="1"/>
    <s v="SUV8"/>
    <m/>
    <s v="1994"/>
    <s v="38000000"/>
    <s v="000038000000"/>
    <s v="000000050412"/>
    <s v="I"/>
    <s v="Dist-Services"/>
    <x v="3"/>
    <m/>
    <n v="2"/>
    <n v="6168.6"/>
    <n v="2.2599999999999999E-2"/>
    <n v="339.4"/>
    <s v="SUGAR CREEK"/>
    <s v="Plastic"/>
    <n v="14847.450473186122"/>
    <s v="NO"/>
    <s v="YES"/>
    <s v="&gt;0"/>
  </r>
  <r>
    <s v="DPAA1"/>
    <x v="0"/>
    <s v="40102"/>
    <x v="1"/>
    <s v="SYC0"/>
    <m/>
    <s v="1994"/>
    <s v="38000000"/>
    <s v="000038000000"/>
    <s v="000000051043"/>
    <s v="I"/>
    <s v="Dist-Services"/>
    <x v="3"/>
    <m/>
    <n v="2"/>
    <n v="6168.61"/>
    <n v="2.2599999999999999E-2"/>
    <n v="339.4"/>
    <s v="SANDY "/>
    <s v="Plastic"/>
    <n v="14847.474542586751"/>
    <s v="NO"/>
    <s v="YES"/>
    <s v="&gt;0"/>
  </r>
  <r>
    <s v="DPAA1"/>
    <x v="0"/>
    <s v="40102"/>
    <x v="1"/>
    <s v="VEC0"/>
    <m/>
    <s v="1994"/>
    <s v="38000000"/>
    <s v="000038000000"/>
    <s v="000000053705"/>
    <s v="I"/>
    <s v="Dist-Services"/>
    <x v="3"/>
    <m/>
    <n v="3"/>
    <n v="9252.91"/>
    <n v="2.2599999999999999E-2"/>
    <n v="339.4"/>
    <s v="VERNON"/>
    <s v="Plastic"/>
    <n v="22271.199779179813"/>
    <s v="NO"/>
    <s v="YES"/>
    <s v="&gt;0"/>
  </r>
  <r>
    <s v="DPAA1"/>
    <x v="0"/>
    <s v="40102"/>
    <x v="1"/>
    <s v="WMC0"/>
    <m/>
    <s v="1994"/>
    <s v="38000000"/>
    <s v="000038000000"/>
    <s v="000000055592"/>
    <s v="I"/>
    <s v="Dist-Services"/>
    <x v="3"/>
    <m/>
    <n v="1"/>
    <n v="3084.3"/>
    <n v="2.2599999999999999E-2"/>
    <n v="339.4"/>
    <s v="WEST MEAD "/>
    <s v="Plastic"/>
    <n v="7423.7252365930608"/>
    <s v="NO"/>
    <s v="YES"/>
    <s v="&gt;0"/>
  </r>
  <r>
    <s v="DPAA1"/>
    <x v="0"/>
    <s v="40102"/>
    <x v="1"/>
    <s v="WMM8"/>
    <m/>
    <s v="1994"/>
    <s v="38000000"/>
    <s v="000038000000"/>
    <s v="000000056018"/>
    <s v="I"/>
    <s v="Dist-Services"/>
    <x v="3"/>
    <m/>
    <n v="2"/>
    <n v="6168.61"/>
    <n v="2.2599999999999999E-2"/>
    <n v="339.4"/>
    <s v="WEST MIDDLESEX "/>
    <s v="Plastic"/>
    <n v="14847.474542586751"/>
    <s v="NO"/>
    <s v="YES"/>
    <s v="&gt;0"/>
  </r>
  <r>
    <s v="DPAA1"/>
    <x v="0"/>
    <s v="40102"/>
    <x v="1"/>
    <s v="BBA0"/>
    <m/>
    <s v="1995"/>
    <s v="38000000"/>
    <s v="000038000000"/>
    <s v="000000000473"/>
    <s v="I"/>
    <s v="Dist-Services"/>
    <x v="3"/>
    <m/>
    <n v="1"/>
    <n v="3440.85"/>
    <n v="2.2599999999999999E-2"/>
    <n v="327.39999999999998"/>
    <s v="BRADYS BEND "/>
    <s v="Plastic"/>
    <n v="8128.0760061919509"/>
    <s v="NO"/>
    <s v="YES"/>
    <s v="&gt;0"/>
  </r>
  <r>
    <s v="DPAA1"/>
    <x v="0"/>
    <s v="40102"/>
    <x v="1"/>
    <s v="BCM9"/>
    <m/>
    <s v="1995"/>
    <s v="38000000"/>
    <s v="000038000000"/>
    <s v="000000001981"/>
    <s v="I"/>
    <s v="Dist-Services"/>
    <x v="3"/>
    <m/>
    <n v="1"/>
    <n v="3440.86"/>
    <n v="2.2599999999999999E-2"/>
    <n v="327.39999999999998"/>
    <s v="BRADFORD"/>
    <s v="Plastic"/>
    <n v="8128.0996284829735"/>
    <s v="NO"/>
    <s v="YES"/>
    <s v="&gt;0"/>
  </r>
  <r>
    <s v="DPAA1"/>
    <x v="0"/>
    <s v="40102"/>
    <x v="1"/>
    <s v="CBC8"/>
    <m/>
    <s v="1995"/>
    <s v="38000000"/>
    <s v="000038000000"/>
    <s v="000000004528"/>
    <s v="I"/>
    <s v="Dist-Services"/>
    <x v="3"/>
    <m/>
    <n v="1"/>
    <n v="3440.86"/>
    <n v="2.2599999999999999E-2"/>
    <n v="327.39999999999998"/>
    <s v="CLARION"/>
    <s v="Plastic"/>
    <n v="8128.0996284829735"/>
    <s v="NO"/>
    <s v="YES"/>
    <s v="&gt;0"/>
  </r>
  <r>
    <s v="DPAA1"/>
    <x v="0"/>
    <s v="40102"/>
    <x v="1"/>
    <s v="CSC8"/>
    <m/>
    <s v="1995"/>
    <s v="38000000"/>
    <s v="000038000000"/>
    <s v="000000009229"/>
    <s v="I"/>
    <s v="Dist-Services"/>
    <x v="3"/>
    <m/>
    <n v="1"/>
    <n v="3440.86"/>
    <n v="2.2599999999999999E-2"/>
    <n v="327.39999999999998"/>
    <s v="CAMBRIDGE SPRINGS"/>
    <s v="Plastic"/>
    <n v="8128.0996284829735"/>
    <s v="NO"/>
    <s v="YES"/>
    <s v="&gt;0"/>
  </r>
  <r>
    <s v="DPAA1"/>
    <x v="0"/>
    <s v="40102"/>
    <x v="1"/>
    <s v="CTC0"/>
    <m/>
    <s v="1995"/>
    <s v="38000000"/>
    <s v="000038000000"/>
    <s v="000000009824"/>
    <s v="I"/>
    <s v="Dist-Services"/>
    <x v="3"/>
    <m/>
    <n v="1"/>
    <n v="3440.86"/>
    <n v="2.2599999999999999E-2"/>
    <n v="327.39999999999998"/>
    <s v="CLARION "/>
    <s v="Plastic"/>
    <n v="8128.0996284829735"/>
    <s v="NO"/>
    <s v="YES"/>
    <s v="&gt;0"/>
  </r>
  <r>
    <s v="DPAA1"/>
    <x v="0"/>
    <s v="40102"/>
    <x v="1"/>
    <s v="DUC9"/>
    <m/>
    <s v="1995"/>
    <s v="38000000"/>
    <s v="000038000000"/>
    <s v="000000011746"/>
    <s v="I"/>
    <s v="Dist-Services"/>
    <x v="3"/>
    <m/>
    <n v="2"/>
    <n v="6881.71"/>
    <n v="2.2599999999999999E-2"/>
    <n v="327.39999999999998"/>
    <s v="DUBOIS"/>
    <s v="Plastic"/>
    <n v="16256.175634674924"/>
    <s v="NO"/>
    <s v="YES"/>
    <s v="&gt;0"/>
  </r>
  <r>
    <s v="DPAA1"/>
    <x v="0"/>
    <s v="40102"/>
    <x v="1"/>
    <s v="EDE8"/>
    <m/>
    <s v="1995"/>
    <s v="38000000"/>
    <s v="000038000000"/>
    <s v="000000013106"/>
    <s v="I"/>
    <s v="Dist-Services"/>
    <x v="3"/>
    <m/>
    <n v="1"/>
    <n v="3440.85"/>
    <n v="2.2599999999999999E-2"/>
    <n v="327.39999999999998"/>
    <s v="EDINBORO "/>
    <s v="Plastic"/>
    <n v="8128.0760061919509"/>
    <s v="NO"/>
    <s v="YES"/>
    <s v="&gt;0"/>
  </r>
  <r>
    <s v="DPAA1"/>
    <x v="0"/>
    <s v="40102"/>
    <x v="1"/>
    <s v="ERE9"/>
    <m/>
    <s v="1995"/>
    <s v="38000000"/>
    <s v="000038000000"/>
    <s v="000000015189"/>
    <s v="I"/>
    <s v="Dist-Services"/>
    <x v="3"/>
    <m/>
    <n v="9"/>
    <n v="30967.69"/>
    <n v="2.2599999999999999E-2"/>
    <n v="327.39999999999998"/>
    <s v="ERIE"/>
    <s v="Plastic"/>
    <n v="73152.77854489164"/>
    <s v="NO"/>
    <s v="YES"/>
    <s v="&gt;0"/>
  </r>
  <r>
    <s v="DPAA1"/>
    <x v="0"/>
    <s v="40102"/>
    <x v="1"/>
    <s v="FCC8"/>
    <m/>
    <s v="1995"/>
    <s v="38000000"/>
    <s v="000038000000"/>
    <s v="000000018201"/>
    <s v="I"/>
    <s v="Dist-Services"/>
    <x v="3"/>
    <m/>
    <n v="1"/>
    <n v="3440.86"/>
    <n v="2.2599999999999999E-2"/>
    <n v="327.39999999999998"/>
    <s v="FALLS CREEK"/>
    <s v="Plastic"/>
    <n v="8128.0996284829735"/>
    <s v="NO"/>
    <s v="YES"/>
    <s v="&gt;0"/>
  </r>
  <r>
    <s v="DPAA1"/>
    <x v="0"/>
    <s v="40102"/>
    <x v="1"/>
    <s v="FRV9"/>
    <m/>
    <s v="1995"/>
    <s v="38000000"/>
    <s v="000038000000"/>
    <s v="000000020233"/>
    <s v="I"/>
    <s v="Dist-Services"/>
    <x v="3"/>
    <m/>
    <n v="1"/>
    <n v="3440.86"/>
    <n v="2.2599999999999999E-2"/>
    <n v="327.39999999999998"/>
    <s v="FRANKLIN"/>
    <s v="Plastic"/>
    <n v="8128.0996284829735"/>
    <s v="NO"/>
    <s v="YES"/>
    <s v="&gt;0"/>
  </r>
  <r>
    <s v="DPAA1"/>
    <x v="0"/>
    <s v="40102"/>
    <x v="1"/>
    <s v="HBE0"/>
    <m/>
    <s v="1995"/>
    <s v="38000000"/>
    <s v="000038000000"/>
    <s v="000000024788"/>
    <s v="I"/>
    <s v="Dist-Services"/>
    <x v="3"/>
    <m/>
    <n v="1"/>
    <n v="3440.85"/>
    <n v="2.2599999999999999E-2"/>
    <n v="327.39999999999998"/>
    <s v="HARBORCREEK "/>
    <s v="Plastic"/>
    <n v="8128.0760061919509"/>
    <s v="NO"/>
    <s v="YES"/>
    <s v="&gt;0"/>
  </r>
  <r>
    <s v="DPAA1"/>
    <x v="0"/>
    <s v="40102"/>
    <x v="1"/>
    <s v="HIM0"/>
    <m/>
    <s v="1995"/>
    <s v="38000000"/>
    <s v="000038000000"/>
    <s v="000000026307"/>
    <s v="I"/>
    <s v="Dist-Services"/>
    <x v="3"/>
    <m/>
    <n v="1"/>
    <n v="3440.86"/>
    <n v="2.2599999999999999E-2"/>
    <n v="327.39999999999998"/>
    <s v="HERMITAGE "/>
    <s v="Plastic"/>
    <n v="8128.0996284829735"/>
    <s v="NO"/>
    <s v="YES"/>
    <s v="&gt;0"/>
  </r>
  <r>
    <s v="DPAA1"/>
    <x v="0"/>
    <s v="40102"/>
    <x v="1"/>
    <s v="LAM0"/>
    <m/>
    <s v="1995"/>
    <s v="38000000"/>
    <s v="000038000000"/>
    <s v="000000028785"/>
    <s v="D"/>
    <s v="Dist-Services"/>
    <x v="3"/>
    <m/>
    <n v="0"/>
    <n v="0"/>
    <n v="2.2599999999999999E-2"/>
    <n v="327.39999999999998"/>
    <s v="LAFAYETTE "/>
    <s v="Plastic"/>
    <n v="0"/>
    <s v="YES"/>
    <s v="NO"/>
    <s v="=0"/>
  </r>
  <r>
    <s v="DPAA1"/>
    <x v="0"/>
    <s v="40102"/>
    <x v="1"/>
    <s v="MCE0"/>
    <m/>
    <s v="1995"/>
    <s v="38000000"/>
    <s v="000038000000"/>
    <s v="000000031086"/>
    <s v="I"/>
    <s v="Dist-Services"/>
    <x v="3"/>
    <m/>
    <n v="5"/>
    <n v="17204.27"/>
    <n v="2.2599999999999999E-2"/>
    <n v="327.39999999999998"/>
    <s v="MILLCREEK "/>
    <s v="Plastic"/>
    <n v="40640.427275541799"/>
    <s v="NO"/>
    <s v="YES"/>
    <s v="&gt;0"/>
  </r>
  <r>
    <s v="DPAA1"/>
    <x v="0"/>
    <s v="40102"/>
    <x v="1"/>
    <s v="MVE8"/>
    <m/>
    <s v="1995"/>
    <s v="38000000"/>
    <s v="000038000000"/>
    <s v="000000034809"/>
    <s v="I"/>
    <s v="Dist-Services"/>
    <x v="3"/>
    <m/>
    <n v="1"/>
    <n v="3440.85"/>
    <n v="2.2599999999999999E-2"/>
    <n v="327.39999999999998"/>
    <s v="MILL VILLAGE "/>
    <s v="Plastic"/>
    <n v="8128.0760061919509"/>
    <s v="NO"/>
    <s v="YES"/>
    <s v="&gt;0"/>
  </r>
  <r>
    <s v="DPAA1"/>
    <x v="0"/>
    <s v="40102"/>
    <x v="1"/>
    <s v="NEE0"/>
    <m/>
    <s v="1995"/>
    <s v="38000000"/>
    <s v="000038000000"/>
    <s v="000000035115"/>
    <s v="I"/>
    <s v="Dist-Services"/>
    <x v="3"/>
    <m/>
    <n v="1"/>
    <n v="3440.85"/>
    <n v="2.2599999999999999E-2"/>
    <n v="327.39999999999998"/>
    <s v="NORTH EAST"/>
    <s v="Plastic"/>
    <n v="8128.0760061919509"/>
    <s v="NO"/>
    <s v="YES"/>
    <s v="&gt;0"/>
  </r>
  <r>
    <s v="DPAA1"/>
    <x v="0"/>
    <s v="40102"/>
    <x v="1"/>
    <s v="PAC0"/>
    <m/>
    <s v="1995"/>
    <s v="38000000"/>
    <s v="000038000000"/>
    <s v="000000037559"/>
    <s v="I"/>
    <s v="Dist-Services"/>
    <x v="3"/>
    <m/>
    <n v="1"/>
    <n v="3440.86"/>
    <n v="2.2599999999999999E-2"/>
    <n v="327.39999999999998"/>
    <s v="PAINT "/>
    <s v="Plastic"/>
    <n v="8128.0996284829735"/>
    <s v="NO"/>
    <s v="YES"/>
    <s v="&gt;0"/>
  </r>
  <r>
    <s v="DPAA1"/>
    <x v="0"/>
    <s v="40102"/>
    <x v="1"/>
    <s v="RBE8"/>
    <m/>
    <s v="1995"/>
    <s v="38000000"/>
    <s v="000038000000"/>
    <s v="000000040104"/>
    <s v="D"/>
    <s v="Dist-Services"/>
    <x v="3"/>
    <m/>
    <n v="0"/>
    <n v="0"/>
    <n v="2.2599999999999999E-2"/>
    <n v="327.39999999999998"/>
    <s v="RIDGWAY"/>
    <s v="Plastic"/>
    <n v="0"/>
    <s v="YES"/>
    <s v="NO"/>
    <s v="=0"/>
  </r>
  <r>
    <s v="DPAA1"/>
    <x v="0"/>
    <s v="40102"/>
    <x v="1"/>
    <s v="REJ8"/>
    <m/>
    <s v="1995"/>
    <s v="38000000"/>
    <s v="000038000000"/>
    <s v="000000040603"/>
    <s v="I"/>
    <s v="Dist-Services"/>
    <x v="3"/>
    <m/>
    <n v="1"/>
    <n v="3440.86"/>
    <n v="2.2599999999999999E-2"/>
    <n v="327.39999999999998"/>
    <s v="REYNOLDSVILLE"/>
    <s v="Plastic"/>
    <n v="8128.0996284829735"/>
    <s v="NO"/>
    <s v="YES"/>
    <s v="&gt;0"/>
  </r>
  <r>
    <s v="DPAA1"/>
    <x v="0"/>
    <s v="40102"/>
    <x v="1"/>
    <s v="RTE0"/>
    <m/>
    <s v="1995"/>
    <s v="38000000"/>
    <s v="000038000000"/>
    <s v="000000041460"/>
    <s v="I"/>
    <s v="Dist-Services"/>
    <x v="3"/>
    <m/>
    <n v="1"/>
    <n v="3440.86"/>
    <n v="2.2599999999999999E-2"/>
    <n v="327.39999999999998"/>
    <s v="RIDGWAY "/>
    <s v="Plastic"/>
    <n v="8128.0996284829735"/>
    <s v="NO"/>
    <s v="YES"/>
    <s v="&gt;0"/>
  </r>
  <r>
    <s v="DPAA1"/>
    <x v="0"/>
    <s v="40102"/>
    <x v="1"/>
    <s v="SBE9"/>
    <m/>
    <s v="1995"/>
    <s v="38000000"/>
    <s v="000038000000"/>
    <s v="000000043635"/>
    <s v="I"/>
    <s v="Dist-Services"/>
    <x v="3"/>
    <m/>
    <n v="4"/>
    <n v="13763.43"/>
    <n v="2.2599999999999999E-2"/>
    <n v="327.39999999999998"/>
    <s v="ST MARYS"/>
    <s v="Plastic"/>
    <n v="32512.374891640869"/>
    <s v="NO"/>
    <s v="YES"/>
    <s v="&gt;0"/>
  </r>
  <r>
    <s v="DPAA1"/>
    <x v="0"/>
    <s v="40102"/>
    <x v="1"/>
    <s v="SME0"/>
    <m/>
    <s v="1995"/>
    <s v="38000000"/>
    <s v="000038000000"/>
    <s v="000000046852"/>
    <s v="I"/>
    <s v="Dist-Services"/>
    <x v="3"/>
    <m/>
    <n v="7"/>
    <n v="24085.99"/>
    <n v="2.2599999999999999E-2"/>
    <n v="327.39999999999998"/>
    <s v="SUMMIT"/>
    <s v="Plastic"/>
    <n v="56896.626532507747"/>
    <s v="NO"/>
    <s v="YES"/>
    <s v="&gt;0"/>
  </r>
  <r>
    <s v="DPAA1"/>
    <x v="0"/>
    <s v="40102"/>
    <x v="1"/>
    <s v="SUV8"/>
    <m/>
    <s v="1995"/>
    <s v="38000000"/>
    <s v="000038000000"/>
    <s v="000000050413"/>
    <s v="I"/>
    <s v="Dist-Services"/>
    <x v="3"/>
    <m/>
    <n v="2"/>
    <n v="6881.71"/>
    <n v="2.2599999999999999E-2"/>
    <n v="327.39999999999998"/>
    <s v="SUGAR CREEK"/>
    <s v="Plastic"/>
    <n v="16256.175634674924"/>
    <s v="NO"/>
    <s v="YES"/>
    <s v="&gt;0"/>
  </r>
  <r>
    <s v="DPAA1"/>
    <x v="0"/>
    <s v="40102"/>
    <x v="1"/>
    <s v="VEC0"/>
    <m/>
    <s v="1995"/>
    <s v="38000000"/>
    <s v="000038000000"/>
    <s v="000000053706"/>
    <s v="I"/>
    <s v="Dist-Services"/>
    <x v="3"/>
    <m/>
    <n v="1"/>
    <n v="3440.86"/>
    <n v="2.2599999999999999E-2"/>
    <n v="327.39999999999998"/>
    <s v="VERNON"/>
    <s v="Plastic"/>
    <n v="8128.0996284829735"/>
    <s v="NO"/>
    <s v="YES"/>
    <s v="&gt;0"/>
  </r>
  <r>
    <s v="DPAA1"/>
    <x v="0"/>
    <s v="40102"/>
    <x v="1"/>
    <s v="WMC0"/>
    <m/>
    <s v="1995"/>
    <s v="38000000"/>
    <s v="000038000000"/>
    <s v="000000055593"/>
    <s v="I"/>
    <s v="Dist-Services"/>
    <x v="3"/>
    <m/>
    <n v="4"/>
    <n v="13763.43"/>
    <n v="2.2599999999999999E-2"/>
    <n v="327.39999999999998"/>
    <s v="WEST MEAD "/>
    <s v="Plastic"/>
    <n v="32512.374891640869"/>
    <s v="NO"/>
    <s v="YES"/>
    <s v="&gt;0"/>
  </r>
  <r>
    <s v="DPAA1"/>
    <x v="0"/>
    <s v="40102"/>
    <x v="1"/>
    <s v="DUC9"/>
    <m/>
    <s v="1996"/>
    <s v="38000000"/>
    <s v="000038000000"/>
    <s v="000000011747"/>
    <s v="I"/>
    <s v="Dist-Services"/>
    <x v="3"/>
    <m/>
    <n v="1"/>
    <n v="3530.22"/>
    <n v="2.2599999999999999E-2"/>
    <n v="315.36"/>
    <s v="DUBOIS"/>
    <s v="Plastic"/>
    <n v="8131.4954264150947"/>
    <s v="NO"/>
    <s v="YES"/>
    <s v="&gt;0"/>
  </r>
  <r>
    <s v="DPAA1"/>
    <x v="0"/>
    <s v="40102"/>
    <x v="1"/>
    <s v="EMC8"/>
    <m/>
    <s v="1996"/>
    <s v="38000000"/>
    <s v="000038000000"/>
    <s v="000000013839"/>
    <s v="I"/>
    <s v="Dist-Services"/>
    <x v="3"/>
    <m/>
    <n v="1"/>
    <n v="3530.22"/>
    <n v="2.2599999999999999E-2"/>
    <n v="315.36"/>
    <s v="EMPORIUM "/>
    <s v="Plastic"/>
    <n v="8131.4954264150947"/>
    <s v="NO"/>
    <s v="YES"/>
    <s v="&gt;0"/>
  </r>
  <r>
    <s v="DPAA1"/>
    <x v="0"/>
    <s v="40102"/>
    <x v="1"/>
    <s v="ERE9"/>
    <m/>
    <s v="1996"/>
    <s v="38000000"/>
    <s v="000038000000"/>
    <s v="000000015190"/>
    <s v="I"/>
    <s v="Dist-Services"/>
    <x v="3"/>
    <m/>
    <n v="6"/>
    <n v="21181.3"/>
    <n v="2.2599999999999999E-2"/>
    <n v="315.36"/>
    <s v="ERIE"/>
    <s v="Plastic"/>
    <n v="48788.926490566038"/>
    <s v="NO"/>
    <s v="YES"/>
    <s v="&gt;0"/>
  </r>
  <r>
    <s v="DPAA1"/>
    <x v="0"/>
    <s v="40102"/>
    <x v="1"/>
    <s v="FRV9"/>
    <m/>
    <s v="1996"/>
    <s v="38000000"/>
    <s v="000038000000"/>
    <s v="000000020234"/>
    <s v="I"/>
    <s v="Dist-Services"/>
    <x v="3"/>
    <m/>
    <n v="1"/>
    <n v="3530.22"/>
    <n v="2.2599999999999999E-2"/>
    <n v="315.36"/>
    <s v="FRANKLIN"/>
    <s v="Plastic"/>
    <n v="8131.4954264150947"/>
    <s v="NO"/>
    <s v="YES"/>
    <s v="&gt;0"/>
  </r>
  <r>
    <s v="DPAA1"/>
    <x v="0"/>
    <s v="40102"/>
    <x v="1"/>
    <s v="FTE0"/>
    <m/>
    <s v="1996"/>
    <s v="38000000"/>
    <s v="000038000000"/>
    <s v="000000021105"/>
    <s v="I"/>
    <s v="Dist-Services"/>
    <x v="3"/>
    <m/>
    <n v="1"/>
    <n v="3530.21"/>
    <n v="2.2599999999999999E-2"/>
    <n v="315.36"/>
    <s v="FAIRVIEW"/>
    <s v="Plastic"/>
    <n v="8131.4723924528307"/>
    <s v="NO"/>
    <s v="YES"/>
    <s v="&gt;0"/>
  </r>
  <r>
    <s v="DPAA1"/>
    <x v="0"/>
    <s v="40102"/>
    <x v="1"/>
    <s v="HBE0"/>
    <m/>
    <s v="1996"/>
    <s v="38000000"/>
    <s v="000038000000"/>
    <s v="000000024789"/>
    <s v="I"/>
    <s v="Dist-Services"/>
    <x v="3"/>
    <m/>
    <n v="1"/>
    <n v="3530.21"/>
    <n v="2.2599999999999999E-2"/>
    <n v="315.36"/>
    <s v="HARBORCREEK "/>
    <s v="Plastic"/>
    <n v="8131.4723924528307"/>
    <s v="NO"/>
    <s v="YES"/>
    <s v="&gt;0"/>
  </r>
  <r>
    <s v="DPAA1"/>
    <x v="0"/>
    <s v="40102"/>
    <x v="1"/>
    <s v="HEM0"/>
    <m/>
    <s v="1996"/>
    <s v="38000000"/>
    <s v="000038000000"/>
    <s v="000000025491"/>
    <s v="I"/>
    <s v="Dist-Services"/>
    <x v="3"/>
    <m/>
    <n v="1"/>
    <n v="3530.22"/>
    <n v="2.2599999999999999E-2"/>
    <n v="315.36"/>
    <s v="HEMPFIELD "/>
    <s v="Plastic"/>
    <n v="8131.4954264150947"/>
    <s v="NO"/>
    <s v="YES"/>
    <s v="&gt;0"/>
  </r>
  <r>
    <s v="DPAA1"/>
    <x v="0"/>
    <s v="40102"/>
    <x v="1"/>
    <s v="HIM0"/>
    <m/>
    <s v="1996"/>
    <s v="38000000"/>
    <s v="000038000000"/>
    <s v="000000026308"/>
    <s v="I"/>
    <s v="Dist-Services"/>
    <x v="3"/>
    <m/>
    <n v="1"/>
    <n v="3530.22"/>
    <n v="2.2599999999999999E-2"/>
    <n v="315.36"/>
    <s v="HERMITAGE "/>
    <s v="Plastic"/>
    <n v="8131.4954264150947"/>
    <s v="NO"/>
    <s v="YES"/>
    <s v="&gt;0"/>
  </r>
  <r>
    <s v="DPAA1"/>
    <x v="0"/>
    <s v="40102"/>
    <x v="1"/>
    <s v="JMM0"/>
    <m/>
    <s v="1996"/>
    <s v="38000000"/>
    <s v="000038000000"/>
    <s v="000000028359"/>
    <s v="I"/>
    <s v="Dist-Services"/>
    <x v="3"/>
    <m/>
    <n v="1"/>
    <n v="3530.22"/>
    <n v="2.2599999999999999E-2"/>
    <n v="315.36"/>
    <s v="JACKSON "/>
    <s v="Plastic"/>
    <n v="8131.4954264150947"/>
    <s v="NO"/>
    <s v="YES"/>
    <s v="&gt;0"/>
  </r>
  <r>
    <s v="DPAA1"/>
    <x v="0"/>
    <s v="40102"/>
    <x v="1"/>
    <s v="MEC9"/>
    <m/>
    <s v="1996"/>
    <s v="38000000"/>
    <s v="000038000000"/>
    <s v="000000033081"/>
    <s v="D"/>
    <s v="Dist-Services"/>
    <x v="3"/>
    <m/>
    <n v="0"/>
    <n v="0"/>
    <n v="2.2599999999999999E-2"/>
    <n v="315.36"/>
    <s v="MEADVILLE "/>
    <s v="Plastic"/>
    <n v="0"/>
    <s v="YES"/>
    <s v="NO"/>
    <s v="=0"/>
  </r>
  <r>
    <s v="DPAA1"/>
    <x v="0"/>
    <s v="40102"/>
    <x v="1"/>
    <s v="OCV9"/>
    <m/>
    <s v="1996"/>
    <s v="38000000"/>
    <s v="000038000000"/>
    <s v="000000036605"/>
    <s v="I"/>
    <s v="Dist-Services"/>
    <x v="3"/>
    <m/>
    <n v="1"/>
    <n v="3530.22"/>
    <n v="2.2599999999999999E-2"/>
    <n v="315.36"/>
    <s v="OIL CITY"/>
    <s v="Plastic"/>
    <n v="8131.4954264150947"/>
    <s v="NO"/>
    <s v="YES"/>
    <s v="&gt;0"/>
  </r>
  <r>
    <s v="DPAA1"/>
    <x v="0"/>
    <s v="40102"/>
    <x v="1"/>
    <s v="RTE0"/>
    <m/>
    <s v="1996"/>
    <s v="38000000"/>
    <s v="000038000000"/>
    <s v="000000041461"/>
    <s v="I"/>
    <s v="Dist-Services"/>
    <x v="3"/>
    <m/>
    <n v="1"/>
    <n v="3530.22"/>
    <n v="2.2599999999999999E-2"/>
    <n v="315.36"/>
    <s v="RIDGWAY "/>
    <s v="Plastic"/>
    <n v="8131.4954264150947"/>
    <s v="NO"/>
    <s v="YES"/>
    <s v="&gt;0"/>
  </r>
  <r>
    <s v="DPAA1"/>
    <x v="0"/>
    <s v="40102"/>
    <x v="1"/>
    <s v="SBE9"/>
    <m/>
    <s v="1996"/>
    <s v="38000000"/>
    <s v="000038000000"/>
    <s v="000000043636"/>
    <s v="I"/>
    <s v="Dist-Services"/>
    <x v="3"/>
    <m/>
    <n v="6"/>
    <n v="21181.31"/>
    <n v="2.2599999999999999E-2"/>
    <n v="315.36"/>
    <s v="ST MARYS"/>
    <s v="Plastic"/>
    <n v="48788.949524528311"/>
    <s v="NO"/>
    <s v="YES"/>
    <s v="&gt;0"/>
  </r>
  <r>
    <s v="DPAA1"/>
    <x v="0"/>
    <s v="40102"/>
    <x v="1"/>
    <s v="SEC8"/>
    <m/>
    <s v="1996"/>
    <s v="38000000"/>
    <s v="000038000000"/>
    <s v="000000045319"/>
    <s v="I"/>
    <s v="Dist-Services"/>
    <x v="3"/>
    <m/>
    <n v="1"/>
    <n v="3530.22"/>
    <n v="2.2599999999999999E-2"/>
    <n v="315.36"/>
    <s v="SAEGERTOWN "/>
    <s v="Plastic"/>
    <n v="8131.4954264150947"/>
    <s v="NO"/>
    <s v="YES"/>
    <s v="&gt;0"/>
  </r>
  <r>
    <s v="DPAA1"/>
    <x v="0"/>
    <s v="40102"/>
    <x v="1"/>
    <s v="SME0"/>
    <m/>
    <s v="1996"/>
    <s v="38000000"/>
    <s v="000038000000"/>
    <s v="000000046853"/>
    <s v="I"/>
    <s v="Dist-Services"/>
    <x v="3"/>
    <m/>
    <n v="1"/>
    <n v="3530.22"/>
    <n v="2.2599999999999999E-2"/>
    <n v="315.36"/>
    <s v="SUMMIT"/>
    <s v="Plastic"/>
    <n v="8131.4954264150947"/>
    <s v="NO"/>
    <s v="YES"/>
    <s v="&gt;0"/>
  </r>
  <r>
    <s v="DPAA1"/>
    <x v="0"/>
    <s v="40102"/>
    <x v="1"/>
    <s v="SUV8"/>
    <m/>
    <s v="1996"/>
    <s v="38000000"/>
    <s v="000038000000"/>
    <s v="000000050414"/>
    <s v="I"/>
    <s v="Dist-Services"/>
    <x v="3"/>
    <m/>
    <n v="1"/>
    <n v="3530.22"/>
    <n v="2.2599999999999999E-2"/>
    <n v="315.36"/>
    <s v="SUGAR CREEK"/>
    <s v="Plastic"/>
    <n v="8131.4954264150947"/>
    <s v="NO"/>
    <s v="YES"/>
    <s v="&gt;0"/>
  </r>
  <r>
    <s v="DPAA1"/>
    <x v="0"/>
    <s v="40102"/>
    <x v="1"/>
    <s v="VEC0"/>
    <m/>
    <s v="1996"/>
    <s v="38000000"/>
    <s v="000038000000"/>
    <s v="000000053707"/>
    <s v="I"/>
    <s v="Dist-Services"/>
    <x v="3"/>
    <m/>
    <n v="1"/>
    <n v="3530.22"/>
    <n v="2.2599999999999999E-2"/>
    <n v="315.36"/>
    <s v="VERNON"/>
    <s v="Plastic"/>
    <n v="8131.4954264150947"/>
    <s v="NO"/>
    <s v="YES"/>
    <s v="&gt;0"/>
  </r>
  <r>
    <s v="DPAA1"/>
    <x v="0"/>
    <s v="40102"/>
    <x v="1"/>
    <s v="WBE8"/>
    <m/>
    <s v="1996"/>
    <s v="38000000"/>
    <s v="000038000000"/>
    <s v="000000054386"/>
    <s v="I"/>
    <s v="Dist-Services"/>
    <x v="3"/>
    <m/>
    <n v="1"/>
    <n v="3530.22"/>
    <n v="2.2599999999999999E-2"/>
    <n v="315.36"/>
    <s v="WATERFORD"/>
    <s v="Plastic"/>
    <n v="8131.4954264150947"/>
    <s v="NO"/>
    <s v="YES"/>
    <s v="&gt;0"/>
  </r>
  <r>
    <s v="DPAA1"/>
    <x v="0"/>
    <s v="40102"/>
    <x v="1"/>
    <s v="CLW8"/>
    <m/>
    <s v="1997"/>
    <s v="38000000"/>
    <s v="000038000000"/>
    <s v="000000005958"/>
    <s v="D"/>
    <s v="Dist-Services"/>
    <x v="3"/>
    <m/>
    <n v="0"/>
    <n v="0"/>
    <n v="2.2599999999999999E-2"/>
    <n v="303.35000000000002"/>
    <s v="CLARENDON"/>
    <s v="Plastic"/>
    <n v="0"/>
    <s v="YES"/>
    <s v="NO"/>
    <s v="=0"/>
  </r>
  <r>
    <s v="DPAA1"/>
    <x v="0"/>
    <s v="40102"/>
    <x v="1"/>
    <s v="DUC9"/>
    <m/>
    <s v="1997"/>
    <s v="38000000"/>
    <s v="000038000000"/>
    <s v="000000011748"/>
    <s v="I"/>
    <s v="Dist-Services"/>
    <x v="3"/>
    <m/>
    <n v="1"/>
    <n v="4009.33"/>
    <n v="2.2599999999999999E-2"/>
    <n v="303.35000000000002"/>
    <s v="DUBOIS"/>
    <s v="Plastic"/>
    <n v="8990.7973254959579"/>
    <s v="NO"/>
    <s v="YES"/>
    <s v="&gt;0"/>
  </r>
  <r>
    <s v="DPAA1"/>
    <x v="0"/>
    <s v="40102"/>
    <x v="1"/>
    <s v="ERE9"/>
    <m/>
    <s v="1997"/>
    <s v="38000000"/>
    <s v="000038000000"/>
    <s v="000000015191"/>
    <s v="D"/>
    <s v="Dist-Services"/>
    <x v="3"/>
    <m/>
    <n v="0"/>
    <n v="0"/>
    <n v="2.2599999999999999E-2"/>
    <n v="303.35000000000002"/>
    <s v="ERIE"/>
    <s v="Plastic"/>
    <n v="0"/>
    <s v="YES"/>
    <s v="NO"/>
    <s v="=0"/>
  </r>
  <r>
    <s v="DPAA1"/>
    <x v="0"/>
    <s v="40102"/>
    <x v="1"/>
    <s v="FOE0"/>
    <m/>
    <s v="1997"/>
    <s v="38000000"/>
    <s v="000038000000"/>
    <s v="000000019348"/>
    <s v="I"/>
    <s v="Dist-Services"/>
    <x v="3"/>
    <m/>
    <n v="1"/>
    <n v="4009.33"/>
    <n v="2.2599999999999999E-2"/>
    <n v="303.35000000000002"/>
    <s v="FOX "/>
    <s v="Plastic"/>
    <n v="8990.7973254959579"/>
    <s v="NO"/>
    <s v="YES"/>
    <s v="&gt;0"/>
  </r>
  <r>
    <s v="DPAA1"/>
    <x v="0"/>
    <s v="40102"/>
    <x v="1"/>
    <s v="GNE0"/>
    <m/>
    <s v="1997"/>
    <s v="38000000"/>
    <s v="000038000000"/>
    <s v="000000022634"/>
    <s v="I"/>
    <s v="Dist-Services"/>
    <x v="3"/>
    <m/>
    <n v="1"/>
    <n v="4009.32"/>
    <n v="2.2599999999999999E-2"/>
    <n v="303.35000000000002"/>
    <s v="GREENE"/>
    <s v="Plastic"/>
    <n v="8990.7749008082301"/>
    <s v="NO"/>
    <s v="YES"/>
    <s v="&gt;0"/>
  </r>
  <r>
    <s v="DPAA1"/>
    <x v="0"/>
    <s v="40102"/>
    <x v="1"/>
    <s v="HBE0"/>
    <m/>
    <s v="1997"/>
    <s v="38000000"/>
    <s v="000038000000"/>
    <s v="000000024790"/>
    <s v="I"/>
    <s v="Dist-Services"/>
    <x v="3"/>
    <m/>
    <n v="1"/>
    <n v="4009.32"/>
    <n v="2.2599999999999999E-2"/>
    <n v="303.35000000000002"/>
    <s v="HARBORCREEK "/>
    <s v="Plastic"/>
    <n v="8990.7749008082301"/>
    <s v="NO"/>
    <s v="YES"/>
    <s v="&gt;0"/>
  </r>
  <r>
    <s v="DPAA1"/>
    <x v="0"/>
    <s v="40102"/>
    <x v="1"/>
    <s v="JCM8"/>
    <m/>
    <s v="1997"/>
    <s v="38000000"/>
    <s v="000038000000"/>
    <s v="000000028151"/>
    <s v="I"/>
    <s v="Dist-Services"/>
    <x v="3"/>
    <m/>
    <n v="1"/>
    <n v="4009.33"/>
    <n v="2.2599999999999999E-2"/>
    <n v="303.35000000000002"/>
    <s v="JACKSON CENTER "/>
    <s v="Plastic"/>
    <n v="8990.7973254959579"/>
    <s v="NO"/>
    <s v="YES"/>
    <s v="&gt;0"/>
  </r>
  <r>
    <s v="DPAA1"/>
    <x v="0"/>
    <s v="40102"/>
    <x v="1"/>
    <s v="JKF0"/>
    <m/>
    <s v="1997"/>
    <s v="38000000"/>
    <s v="000038000000"/>
    <s v="000000028287"/>
    <s v="I"/>
    <s v="Dist-Services"/>
    <x v="3"/>
    <m/>
    <n v="1"/>
    <n v="4009.33"/>
    <n v="2.2599999999999999E-2"/>
    <n v="303.35000000000002"/>
    <s v="JENKS "/>
    <s v="Plastic"/>
    <n v="8990.7973254959579"/>
    <s v="NO"/>
    <s v="YES"/>
    <s v="&gt;0"/>
  </r>
  <r>
    <s v="DPAA1"/>
    <x v="0"/>
    <s v="40102"/>
    <x v="1"/>
    <s v="MCE0"/>
    <m/>
    <s v="1997"/>
    <s v="38000000"/>
    <s v="000038000000"/>
    <s v="000000031087"/>
    <s v="I"/>
    <s v="Dist-Services"/>
    <x v="3"/>
    <m/>
    <n v="4"/>
    <n v="16037.3"/>
    <n v="2.2599999999999999E-2"/>
    <n v="303.35000000000002"/>
    <s v="MILLCREEK "/>
    <s v="Plastic"/>
    <n v="35963.144452608372"/>
    <s v="NO"/>
    <s v="YES"/>
    <s v="&gt;0"/>
  </r>
  <r>
    <s v="DPAA1"/>
    <x v="0"/>
    <s v="40102"/>
    <x v="1"/>
    <s v="MEC9"/>
    <m/>
    <s v="1997"/>
    <s v="38000000"/>
    <s v="000038000000"/>
    <s v="000000033082"/>
    <s v="I"/>
    <s v="Dist-Services"/>
    <x v="3"/>
    <m/>
    <n v="1"/>
    <n v="4009.33"/>
    <n v="2.2599999999999999E-2"/>
    <n v="303.35000000000002"/>
    <s v="MEADVILLE "/>
    <s v="Plastic"/>
    <n v="8990.7973254959579"/>
    <s v="NO"/>
    <s v="YES"/>
    <s v="&gt;0"/>
  </r>
  <r>
    <s v="DPAA1"/>
    <x v="0"/>
    <s v="40102"/>
    <x v="1"/>
    <s v="MOC0"/>
    <m/>
    <s v="1997"/>
    <s v="38000000"/>
    <s v="000038000000"/>
    <s v="000000034528"/>
    <s v="D"/>
    <s v="Dist-Services"/>
    <x v="3"/>
    <m/>
    <n v="0"/>
    <n v="0"/>
    <n v="2.2599999999999999E-2"/>
    <n v="303.35000000000002"/>
    <s v="MONROE"/>
    <s v="Plastic"/>
    <n v="0"/>
    <s v="YES"/>
    <s v="NO"/>
    <s v="=0"/>
  </r>
  <r>
    <s v="DPAA1"/>
    <x v="0"/>
    <s v="40102"/>
    <x v="1"/>
    <s v="MRM8"/>
    <m/>
    <s v="1997"/>
    <s v="38000000"/>
    <s v="000038000000"/>
    <s v="000000034639"/>
    <s v="I"/>
    <s v="Dist-Services"/>
    <x v="3"/>
    <m/>
    <n v="1"/>
    <n v="4009.33"/>
    <n v="2.2599999999999999E-2"/>
    <n v="303.35000000000002"/>
    <s v="MERCER "/>
    <s v="Plastic"/>
    <n v="8990.7973254959579"/>
    <s v="NO"/>
    <s v="YES"/>
    <s v="&gt;0"/>
  </r>
  <r>
    <s v="DPAA1"/>
    <x v="0"/>
    <s v="40102"/>
    <x v="1"/>
    <s v="OCV9"/>
    <m/>
    <s v="1997"/>
    <s v="38000000"/>
    <s v="000038000000"/>
    <s v="000000036606"/>
    <s v="D"/>
    <s v="Dist-Services"/>
    <x v="3"/>
    <m/>
    <n v="0"/>
    <n v="0"/>
    <n v="2.2599999999999999E-2"/>
    <n v="303.35000000000002"/>
    <s v="OIL CITY"/>
    <s v="Plastic"/>
    <n v="0"/>
    <s v="YES"/>
    <s v="NO"/>
    <s v="=0"/>
  </r>
  <r>
    <s v="DPAA1"/>
    <x v="0"/>
    <s v="40102"/>
    <x v="1"/>
    <s v="RBE8"/>
    <m/>
    <s v="1997"/>
    <s v="38000000"/>
    <s v="000038000000"/>
    <s v="000000040105"/>
    <s v="I"/>
    <s v="Dist-Services"/>
    <x v="3"/>
    <m/>
    <n v="1"/>
    <n v="4009.33"/>
    <n v="2.2599999999999999E-2"/>
    <n v="303.35000000000002"/>
    <s v="RIDGWAY"/>
    <s v="Plastic"/>
    <n v="8990.7973254959579"/>
    <s v="NO"/>
    <s v="YES"/>
    <s v="&gt;0"/>
  </r>
  <r>
    <s v="DPAA1"/>
    <x v="0"/>
    <s v="40102"/>
    <x v="1"/>
    <s v="RTE0"/>
    <m/>
    <s v="1997"/>
    <s v="38000000"/>
    <s v="000038000000"/>
    <s v="000000041462"/>
    <s v="I"/>
    <s v="Dist-Services"/>
    <x v="3"/>
    <m/>
    <n v="1"/>
    <n v="4009.33"/>
    <n v="2.2599999999999999E-2"/>
    <n v="303.35000000000002"/>
    <s v="RIDGWAY "/>
    <s v="Plastic"/>
    <n v="8990.7973254959579"/>
    <s v="NO"/>
    <s v="YES"/>
    <s v="&gt;0"/>
  </r>
  <r>
    <s v="DPAA1"/>
    <x v="0"/>
    <s v="40102"/>
    <x v="1"/>
    <s v="SBE9"/>
    <m/>
    <s v="1997"/>
    <s v="38000000"/>
    <s v="000038000000"/>
    <s v="000000043637"/>
    <s v="I"/>
    <s v="Dist-Services"/>
    <x v="3"/>
    <m/>
    <n v="6"/>
    <n v="24055.95"/>
    <n v="2.2599999999999999E-2"/>
    <n v="303.35000000000002"/>
    <s v="ST MARYS"/>
    <s v="Plastic"/>
    <n v="53944.716678912562"/>
    <s v="NO"/>
    <s v="YES"/>
    <s v="&gt;0"/>
  </r>
  <r>
    <s v="DPAA1"/>
    <x v="0"/>
    <s v="40102"/>
    <x v="1"/>
    <s v="SHC0"/>
    <m/>
    <s v="1997"/>
    <s v="38000000"/>
    <s v="000038000000"/>
    <s v="000000046280"/>
    <s v="I"/>
    <s v="Dist-Services"/>
    <x v="3"/>
    <m/>
    <n v="1"/>
    <n v="4009.33"/>
    <n v="2.2599999999999999E-2"/>
    <n v="303.35000000000002"/>
    <s v="SHIPPEN "/>
    <s v="Plastic"/>
    <n v="8990.7973254959579"/>
    <s v="NO"/>
    <s v="YES"/>
    <s v="&gt;0"/>
  </r>
  <r>
    <s v="DPAA1"/>
    <x v="0"/>
    <s v="40102"/>
    <x v="1"/>
    <s v="SME0"/>
    <m/>
    <s v="1997"/>
    <s v="38000000"/>
    <s v="000038000000"/>
    <s v="000000046854"/>
    <s v="I"/>
    <s v="Dist-Services"/>
    <x v="3"/>
    <m/>
    <n v="1"/>
    <n v="4009.32"/>
    <n v="2.2599999999999999E-2"/>
    <n v="303.35000000000002"/>
    <s v="SUMMIT"/>
    <s v="Plastic"/>
    <n v="8990.7749008082301"/>
    <s v="NO"/>
    <s v="YES"/>
    <s v="&gt;0"/>
  </r>
  <r>
    <s v="DPAA1"/>
    <x v="0"/>
    <s v="40102"/>
    <x v="1"/>
    <s v="SMM8"/>
    <m/>
    <s v="1997"/>
    <s v="38000000"/>
    <s v="000038000000"/>
    <s v="000000047363"/>
    <s v="I"/>
    <s v="Dist-Services"/>
    <x v="3"/>
    <m/>
    <n v="1"/>
    <n v="4009.33"/>
    <n v="2.2599999999999999E-2"/>
    <n v="303.35000000000002"/>
    <s v="SMETHPORT"/>
    <s v="Plastic"/>
    <n v="8990.7973254959579"/>
    <s v="NO"/>
    <s v="YES"/>
    <s v="&gt;0"/>
  </r>
  <r>
    <s v="DPAA1"/>
    <x v="0"/>
    <s v="40102"/>
    <x v="1"/>
    <s v="WHE0"/>
    <m/>
    <s v="1997"/>
    <s v="38000000"/>
    <s v="000038000000"/>
    <s v="000000054833"/>
    <s v="I"/>
    <s v="Dist-Services"/>
    <x v="3"/>
    <m/>
    <n v="1"/>
    <n v="4009.32"/>
    <n v="2.2599999999999999E-2"/>
    <n v="303.35000000000002"/>
    <s v="WASHINGTON"/>
    <s v="Plastic"/>
    <n v="8990.7749008082301"/>
    <s v="NO"/>
    <s v="YES"/>
    <s v="&gt;0"/>
  </r>
  <r>
    <s v="DPAA1"/>
    <x v="0"/>
    <s v="40102"/>
    <x v="1"/>
    <s v="WMC0"/>
    <m/>
    <s v="1997"/>
    <s v="38000000"/>
    <s v="000038000000"/>
    <s v="000000055594"/>
    <s v="I"/>
    <s v="Dist-Services"/>
    <x v="3"/>
    <m/>
    <n v="2"/>
    <n v="8018.65"/>
    <n v="2.2599999999999999E-2"/>
    <n v="303.35000000000002"/>
    <s v="WEST MEAD "/>
    <s v="Plastic"/>
    <n v="17981.572226304186"/>
    <s v="NO"/>
    <s v="YES"/>
    <s v="&gt;0"/>
  </r>
  <r>
    <s v="DPAA1"/>
    <x v="0"/>
    <s v="40102"/>
    <x v="1"/>
    <s v="WMM8"/>
    <m/>
    <s v="1997"/>
    <s v="38000000"/>
    <s v="000038000000"/>
    <s v="000000056019"/>
    <s v="I"/>
    <s v="Dist-Services"/>
    <x v="3"/>
    <m/>
    <n v="1"/>
    <n v="4009.33"/>
    <n v="2.2599999999999999E-2"/>
    <n v="303.35000000000002"/>
    <s v="WEST MIDDLESEX "/>
    <s v="Plastic"/>
    <n v="8990.7973254959579"/>
    <s v="NO"/>
    <s v="YES"/>
    <s v="&gt;0"/>
  </r>
  <r>
    <s v="DPAA1"/>
    <x v="0"/>
    <s v="40102"/>
    <x v="1"/>
    <s v="WTB0"/>
    <m/>
    <s v="1997"/>
    <s v="38000000"/>
    <s v="000038000000"/>
    <s v="000000057634"/>
    <s v="I"/>
    <s v="Dist-Services"/>
    <x v="3"/>
    <m/>
    <n v="2"/>
    <n v="8018.65"/>
    <n v="2.2599999999999999E-2"/>
    <n v="303.35000000000002"/>
    <s v="WASHINGTON"/>
    <s v="Plastic"/>
    <n v="17981.572226304186"/>
    <s v="NO"/>
    <s v="YES"/>
    <s v="&gt;0"/>
  </r>
  <r>
    <s v="DPAA1"/>
    <x v="0"/>
    <s v="40102"/>
    <x v="1"/>
    <s v="WYE0"/>
    <m/>
    <s v="1997"/>
    <s v="38000000"/>
    <s v="000038000000"/>
    <s v="000000058567"/>
    <s v="I"/>
    <s v="Dist-Services"/>
    <x v="3"/>
    <m/>
    <n v="1"/>
    <n v="4009.32"/>
    <n v="2.2599999999999999E-2"/>
    <n v="303.35000000000002"/>
    <s v="WAYNE "/>
    <s v="Plastic"/>
    <n v="8990.7749008082301"/>
    <s v="NO"/>
    <s v="YES"/>
    <s v="&gt;0"/>
  </r>
  <r>
    <s v="DPAA1"/>
    <x v="0"/>
    <s v="40102"/>
    <x v="1"/>
    <s v="BBJ8"/>
    <m/>
    <s v="1998"/>
    <s v="38000000"/>
    <s v="000038000000"/>
    <s v="000000001029"/>
    <s v="I"/>
    <s v="Dist-Services"/>
    <x v="3"/>
    <m/>
    <n v="3"/>
    <n v="8941.01"/>
    <n v="2.2599999999999999E-2"/>
    <n v="291.33999999999997"/>
    <s v="BROOKVILLE "/>
    <s v="Plastic"/>
    <n v="19533.258783106659"/>
    <s v="NO"/>
    <s v="YES"/>
    <s v="&gt;0"/>
  </r>
  <r>
    <s v="DPAA1"/>
    <x v="0"/>
    <s v="40102"/>
    <x v="1"/>
    <s v="BTM0"/>
    <m/>
    <s v="1998"/>
    <s v="38000000"/>
    <s v="000038000000"/>
    <s v="000000003351"/>
    <s v="I"/>
    <s v="Dist-Services"/>
    <x v="3"/>
    <m/>
    <n v="1"/>
    <n v="2980.34"/>
    <n v="2.2599999999999999E-2"/>
    <n v="291.33999999999997"/>
    <s v="BRADFORD"/>
    <s v="Plastic"/>
    <n v="6511.0935433070872"/>
    <s v="NO"/>
    <s v="YES"/>
    <s v="&gt;0"/>
  </r>
  <r>
    <s v="DPAA1"/>
    <x v="0"/>
    <s v="40102"/>
    <x v="1"/>
    <s v="COE9"/>
    <m/>
    <s v="1998"/>
    <s v="38000000"/>
    <s v="000038000000"/>
    <s v="000000007313"/>
    <s v="I"/>
    <s v="Dist-Services"/>
    <x v="3"/>
    <m/>
    <n v="1"/>
    <n v="2980.33"/>
    <n v="2.2599999999999999E-2"/>
    <n v="291.33999999999997"/>
    <s v="CORRY "/>
    <s v="Plastic"/>
    <n v="6511.0716964924841"/>
    <s v="NO"/>
    <s v="YES"/>
    <s v="&gt;0"/>
  </r>
  <r>
    <s v="DPAA1"/>
    <x v="0"/>
    <s v="40102"/>
    <x v="1"/>
    <s v="DUC9"/>
    <m/>
    <s v="1998"/>
    <s v="38000000"/>
    <s v="000038000000"/>
    <s v="000000011749"/>
    <s v="I"/>
    <s v="Dist-Services"/>
    <x v="3"/>
    <m/>
    <n v="3"/>
    <n v="8941.01"/>
    <n v="2.2599999999999999E-2"/>
    <n v="291.33999999999997"/>
    <s v="DUBOIS"/>
    <s v="Plastic"/>
    <n v="19533.258783106659"/>
    <s v="NO"/>
    <s v="YES"/>
    <s v="&gt;0"/>
  </r>
  <r>
    <s v="DPAA1"/>
    <x v="0"/>
    <s v="40102"/>
    <x v="1"/>
    <s v="EMC8"/>
    <m/>
    <s v="1998"/>
    <s v="38000000"/>
    <s v="000038000000"/>
    <s v="000000013840"/>
    <s v="I"/>
    <s v="Dist-Services"/>
    <x v="3"/>
    <m/>
    <n v="1"/>
    <n v="2980.34"/>
    <n v="2.2599999999999999E-2"/>
    <n v="291.33999999999997"/>
    <s v="EMPORIUM "/>
    <s v="Plastic"/>
    <n v="6511.0935433070872"/>
    <s v="NO"/>
    <s v="YES"/>
    <s v="&gt;0"/>
  </r>
  <r>
    <s v="DPAA1"/>
    <x v="0"/>
    <s v="40102"/>
    <x v="1"/>
    <s v="ERE9"/>
    <m/>
    <s v="1998"/>
    <s v="38000000"/>
    <s v="000038000000"/>
    <s v="000000015192"/>
    <s v="I"/>
    <s v="Dist-Services"/>
    <x v="3"/>
    <m/>
    <n v="11"/>
    <n v="32783.68"/>
    <n v="2.2599999999999999E-2"/>
    <n v="291.33999999999997"/>
    <s v="ERIE"/>
    <s v="Plastic"/>
    <n v="71621.897895490343"/>
    <s v="NO"/>
    <s v="YES"/>
    <s v="&gt;0"/>
  </r>
  <r>
    <s v="DPAA1"/>
    <x v="0"/>
    <s v="40102"/>
    <x v="1"/>
    <s v="EWM0"/>
    <m/>
    <s v="1998"/>
    <s v="38000000"/>
    <s v="000038000000"/>
    <s v="000000017951"/>
    <s v="I"/>
    <s v="Dist-Services"/>
    <x v="3"/>
    <m/>
    <n v="1"/>
    <n v="2980.34"/>
    <n v="2.2599999999999999E-2"/>
    <n v="291.33999999999997"/>
    <s v="EAST LACKAWANNOCK "/>
    <s v="Plastic"/>
    <n v="6511.0935433070872"/>
    <s v="NO"/>
    <s v="YES"/>
    <s v="&gt;0"/>
  </r>
  <r>
    <s v="DPAA1"/>
    <x v="0"/>
    <s v="40102"/>
    <x v="1"/>
    <s v="FLM9"/>
    <m/>
    <s v="1998"/>
    <s v="38000000"/>
    <s v="000038000000"/>
    <s v="000000018937"/>
    <s v="D"/>
    <s v="Dist-Services"/>
    <x v="3"/>
    <m/>
    <n v="0"/>
    <n v="0"/>
    <n v="2.2599999999999999E-2"/>
    <n v="291.33999999999997"/>
    <s v="FARRELL "/>
    <s v="Plastic"/>
    <n v="0"/>
    <s v="YES"/>
    <s v="NO"/>
    <s v="=0"/>
  </r>
  <r>
    <s v="DPAA1"/>
    <x v="0"/>
    <s v="40102"/>
    <x v="1"/>
    <s v="FOE0"/>
    <m/>
    <s v="1998"/>
    <s v="38000000"/>
    <s v="000038000000"/>
    <s v="000000019349"/>
    <s v="I"/>
    <s v="Dist-Services"/>
    <x v="3"/>
    <m/>
    <n v="1"/>
    <n v="2980.33"/>
    <n v="2.2599999999999999E-2"/>
    <n v="291.33999999999997"/>
    <s v="FOX "/>
    <s v="Plastic"/>
    <n v="6511.0716964924841"/>
    <s v="NO"/>
    <s v="YES"/>
    <s v="&gt;0"/>
  </r>
  <r>
    <s v="DPAA1"/>
    <x v="0"/>
    <s v="40102"/>
    <x v="1"/>
    <s v="HBE0"/>
    <m/>
    <s v="1998"/>
    <s v="38000000"/>
    <s v="000038000000"/>
    <s v="000000024791"/>
    <s v="I"/>
    <s v="Dist-Services"/>
    <x v="3"/>
    <m/>
    <n v="2"/>
    <n v="5960.66"/>
    <n v="2.2599999999999999E-2"/>
    <n v="291.33999999999997"/>
    <s v="HARBORCREEK "/>
    <s v="Plastic"/>
    <n v="13022.143392984968"/>
    <s v="NO"/>
    <s v="YES"/>
    <s v="&gt;0"/>
  </r>
  <r>
    <s v="DPAA1"/>
    <x v="0"/>
    <s v="40102"/>
    <x v="1"/>
    <s v="HIM0"/>
    <m/>
    <s v="1998"/>
    <s v="38000000"/>
    <s v="000038000000"/>
    <s v="000000026309"/>
    <s v="I"/>
    <s v="Dist-Services"/>
    <x v="3"/>
    <m/>
    <n v="3"/>
    <n v="8941.01"/>
    <n v="2.2599999999999999E-2"/>
    <n v="291.33999999999997"/>
    <s v="HERMITAGE "/>
    <s v="Plastic"/>
    <n v="19533.258783106659"/>
    <s v="NO"/>
    <s v="YES"/>
    <s v="&gt;0"/>
  </r>
  <r>
    <s v="DPAA1"/>
    <x v="0"/>
    <s v="40102"/>
    <x v="1"/>
    <s v="JAE0"/>
    <m/>
    <s v="1998"/>
    <s v="38000000"/>
    <s v="000038000000"/>
    <s v="000000027392"/>
    <s v="I"/>
    <s v="Dist-Services"/>
    <x v="3"/>
    <m/>
    <n v="1"/>
    <n v="2980.34"/>
    <n v="2.2599999999999999E-2"/>
    <n v="291.33999999999997"/>
    <s v="JAY "/>
    <s v="Plastic"/>
    <n v="6511.0935433070872"/>
    <s v="NO"/>
    <s v="YES"/>
    <s v="&gt;0"/>
  </r>
  <r>
    <s v="DPAA1"/>
    <x v="0"/>
    <s v="40102"/>
    <x v="1"/>
    <s v="JBE8"/>
    <m/>
    <s v="1998"/>
    <s v="38000000"/>
    <s v="000038000000"/>
    <s v="000000027877"/>
    <s v="D"/>
    <s v="Dist-Services"/>
    <x v="3"/>
    <m/>
    <n v="0"/>
    <n v="0"/>
    <n v="2.2599999999999999E-2"/>
    <n v="291.33999999999997"/>
    <s v="JOHNSONBURG"/>
    <s v="Plastic"/>
    <n v="0"/>
    <s v="YES"/>
    <s v="NO"/>
    <s v="=0"/>
  </r>
  <r>
    <s v="DPAA1"/>
    <x v="0"/>
    <s v="40102"/>
    <x v="1"/>
    <s v="LAM0"/>
    <m/>
    <s v="1998"/>
    <s v="38000000"/>
    <s v="000038000000"/>
    <s v="000000028786"/>
    <s v="I"/>
    <s v="Dist-Services"/>
    <x v="3"/>
    <m/>
    <n v="1"/>
    <n v="2980.34"/>
    <n v="2.2599999999999999E-2"/>
    <n v="291.33999999999997"/>
    <s v="LAFAYETTE "/>
    <s v="Plastic"/>
    <n v="6511.0935433070872"/>
    <s v="NO"/>
    <s v="YES"/>
    <s v="&gt;0"/>
  </r>
  <r>
    <s v="DPAA1"/>
    <x v="0"/>
    <s v="40102"/>
    <x v="1"/>
    <s v="LBE0"/>
    <m/>
    <s v="1998"/>
    <s v="38000000"/>
    <s v="000038000000"/>
    <s v="000000029024"/>
    <s v="I"/>
    <s v="Dist-Services"/>
    <x v="3"/>
    <m/>
    <n v="1"/>
    <n v="2980.33"/>
    <n v="2.2599999999999999E-2"/>
    <n v="291.33999999999997"/>
    <s v="LE BOUEF"/>
    <s v="Plastic"/>
    <n v="6511.0716964924841"/>
    <s v="NO"/>
    <s v="YES"/>
    <s v="&gt;0"/>
  </r>
  <r>
    <s v="DPAA1"/>
    <x v="0"/>
    <s v="40102"/>
    <x v="1"/>
    <s v="LRM8"/>
    <m/>
    <s v="1998"/>
    <s v="38000000"/>
    <s v="000038000000"/>
    <s v="000000030062"/>
    <s v="I"/>
    <s v="Dist-Services"/>
    <x v="3"/>
    <m/>
    <n v="1"/>
    <n v="2980.34"/>
    <n v="2.2599999999999999E-2"/>
    <n v="291.33999999999997"/>
    <s v="LEWIS RUN"/>
    <s v="Plastic"/>
    <n v="6511.0935433070872"/>
    <s v="NO"/>
    <s v="YES"/>
    <s v="&gt;0"/>
  </r>
  <r>
    <s v="DPAA1"/>
    <x v="0"/>
    <s v="40102"/>
    <x v="1"/>
    <s v="MBE8"/>
    <m/>
    <s v="1998"/>
    <s v="38000000"/>
    <s v="000038000000"/>
    <s v="000000030267"/>
    <s v="I"/>
    <s v="Dist-Services"/>
    <x v="3"/>
    <m/>
    <n v="1"/>
    <n v="2980.33"/>
    <n v="2.2599999999999999E-2"/>
    <n v="291.33999999999997"/>
    <s v="MIDDLEBORO "/>
    <s v="Plastic"/>
    <n v="6511.0716964924841"/>
    <s v="NO"/>
    <s v="YES"/>
    <s v="&gt;0"/>
  </r>
  <r>
    <s v="DPAA1"/>
    <x v="0"/>
    <s v="40102"/>
    <x v="1"/>
    <s v="MCE0"/>
    <m/>
    <s v="1998"/>
    <s v="38000000"/>
    <s v="000038000000"/>
    <s v="000000031088"/>
    <s v="I"/>
    <s v="Dist-Services"/>
    <x v="3"/>
    <m/>
    <n v="8"/>
    <n v="23842.7"/>
    <n v="2.2599999999999999E-2"/>
    <n v="291.33999999999997"/>
    <s v="MILLCREEK "/>
    <s v="Plastic"/>
    <n v="52088.704652827488"/>
    <s v="NO"/>
    <s v="YES"/>
    <s v="&gt;0"/>
  </r>
  <r>
    <s v="DPAA1"/>
    <x v="0"/>
    <s v="40102"/>
    <x v="1"/>
    <s v="MEC9"/>
    <m/>
    <s v="1998"/>
    <s v="38000000"/>
    <s v="000038000000"/>
    <s v="000000033083"/>
    <s v="I"/>
    <s v="Dist-Services"/>
    <x v="3"/>
    <m/>
    <n v="1"/>
    <n v="2980.34"/>
    <n v="2.2599999999999999E-2"/>
    <n v="291.33999999999997"/>
    <s v="MEADVILLE "/>
    <s v="Plastic"/>
    <n v="6511.0935433070872"/>
    <s v="NO"/>
    <s v="YES"/>
    <s v="&gt;0"/>
  </r>
  <r>
    <s v="DPAA1"/>
    <x v="0"/>
    <s v="40102"/>
    <x v="1"/>
    <s v="NEE0"/>
    <m/>
    <s v="1998"/>
    <s v="38000000"/>
    <s v="000038000000"/>
    <s v="000000035116"/>
    <s v="D"/>
    <s v="Dist-Services"/>
    <x v="3"/>
    <m/>
    <n v="0"/>
    <n v="0"/>
    <n v="2.2599999999999999E-2"/>
    <n v="291.33999999999997"/>
    <s v="NORTH EAST"/>
    <s v="Plastic"/>
    <n v="0"/>
    <s v="YES"/>
    <s v="NO"/>
    <s v="=0"/>
  </r>
  <r>
    <s v="DPAA1"/>
    <x v="0"/>
    <s v="40102"/>
    <x v="1"/>
    <s v="OCV9"/>
    <m/>
    <s v="1998"/>
    <s v="38000000"/>
    <s v="000038000000"/>
    <s v="000000036607"/>
    <s v="I"/>
    <s v="Dist-Services"/>
    <x v="3"/>
    <m/>
    <n v="1"/>
    <n v="2980.34"/>
    <n v="2.2599999999999999E-2"/>
    <n v="291.33999999999997"/>
    <s v="OIL CITY"/>
    <s v="Plastic"/>
    <n v="6511.0935433070872"/>
    <s v="NO"/>
    <s v="YES"/>
    <s v="&gt;0"/>
  </r>
  <r>
    <s v="DPAA1"/>
    <x v="0"/>
    <s v="40102"/>
    <x v="1"/>
    <s v="PYM0"/>
    <m/>
    <s v="1998"/>
    <s v="38000000"/>
    <s v="000038000000"/>
    <s v="000000039730"/>
    <s v="D"/>
    <s v="Dist-Services"/>
    <x v="3"/>
    <m/>
    <n v="0"/>
    <n v="0"/>
    <n v="2.2599999999999999E-2"/>
    <n v="291.33999999999997"/>
    <s v="PYMATUNING"/>
    <s v="Plastic"/>
    <n v="0"/>
    <s v="YES"/>
    <s v="NO"/>
    <s v="=0"/>
  </r>
  <r>
    <s v="DPAA1"/>
    <x v="0"/>
    <s v="40102"/>
    <x v="1"/>
    <s v="SBE9"/>
    <m/>
    <s v="1998"/>
    <s v="38000000"/>
    <s v="000038000000"/>
    <s v="000000043638"/>
    <s v="I"/>
    <s v="Dist-Services"/>
    <x v="3"/>
    <m/>
    <n v="5"/>
    <n v="14901.69"/>
    <n v="2.2599999999999999E-2"/>
    <n v="291.33999999999997"/>
    <s v="ST MARYS"/>
    <s v="Plastic"/>
    <n v="32555.445869720832"/>
    <s v="NO"/>
    <s v="YES"/>
    <s v="&gt;0"/>
  </r>
  <r>
    <s v="DPAA1"/>
    <x v="0"/>
    <s v="40102"/>
    <x v="1"/>
    <s v="SME0"/>
    <m/>
    <s v="1998"/>
    <s v="38000000"/>
    <s v="000038000000"/>
    <s v="000000046855"/>
    <s v="I"/>
    <s v="Dist-Services"/>
    <x v="3"/>
    <m/>
    <n v="1"/>
    <n v="2980.34"/>
    <n v="2.2599999999999999E-2"/>
    <n v="291.33999999999997"/>
    <s v="SUMMIT"/>
    <s v="Plastic"/>
    <n v="6511.0935433070872"/>
    <s v="NO"/>
    <s v="YES"/>
    <s v="&gt;0"/>
  </r>
  <r>
    <s v="DPAA1"/>
    <x v="0"/>
    <s v="40102"/>
    <x v="1"/>
    <s v="SPE0"/>
    <m/>
    <s v="1998"/>
    <s v="38000000"/>
    <s v="000038000000"/>
    <s v="000000049468"/>
    <s v="I"/>
    <s v="Dist-Services"/>
    <x v="3"/>
    <m/>
    <n v="1"/>
    <n v="2980.34"/>
    <n v="2.2599999999999999E-2"/>
    <n v="291.33999999999997"/>
    <s v="SPRINGFIELD "/>
    <s v="Plastic"/>
    <n v="6511.0935433070872"/>
    <s v="NO"/>
    <s v="YES"/>
    <s v="&gt;0"/>
  </r>
  <r>
    <s v="DPAA1"/>
    <x v="0"/>
    <s v="40102"/>
    <x v="1"/>
    <s v="STM0"/>
    <m/>
    <s v="1998"/>
    <s v="38000000"/>
    <s v="000038000000"/>
    <s v="000000050030"/>
    <s v="I"/>
    <s v="Dist-Services"/>
    <x v="3"/>
    <m/>
    <n v="1"/>
    <n v="2980.34"/>
    <n v="2.2599999999999999E-2"/>
    <n v="291.33999999999997"/>
    <s v="SHENANGO"/>
    <s v="Plastic"/>
    <n v="6511.0935433070872"/>
    <s v="NO"/>
    <s v="YES"/>
    <s v="&gt;0"/>
  </r>
  <r>
    <s v="DPAA1"/>
    <x v="0"/>
    <s v="40102"/>
    <x v="1"/>
    <s v="SYC0"/>
    <m/>
    <s v="1998"/>
    <s v="38000000"/>
    <s v="000038000000"/>
    <s v="000000051044"/>
    <s v="I"/>
    <s v="Dist-Services"/>
    <x v="3"/>
    <m/>
    <n v="1"/>
    <n v="2980.34"/>
    <n v="2.2599999999999999E-2"/>
    <n v="291.33999999999997"/>
    <s v="SANDY "/>
    <s v="Plastic"/>
    <n v="6511.0935433070872"/>
    <s v="NO"/>
    <s v="YES"/>
    <s v="&gt;0"/>
  </r>
  <r>
    <s v="DPAA1"/>
    <x v="0"/>
    <s v="40102"/>
    <x v="1"/>
    <s v="TIC9"/>
    <m/>
    <s v="1998"/>
    <s v="38000000"/>
    <s v="000038000000"/>
    <s v="000000052216"/>
    <s v="I"/>
    <s v="Dist-Services"/>
    <x v="3"/>
    <m/>
    <n v="1"/>
    <n v="2980.34"/>
    <n v="2.2599999999999999E-2"/>
    <n v="291.33999999999997"/>
    <s v="TITUSVILLE"/>
    <s v="Plastic"/>
    <n v="6511.0935433070872"/>
    <s v="NO"/>
    <s v="YES"/>
    <s v="&gt;0"/>
  </r>
  <r>
    <s v="DPAA1"/>
    <x v="0"/>
    <s v="40102"/>
    <x v="1"/>
    <s v="UCE8"/>
    <m/>
    <s v="1998"/>
    <s v="38000000"/>
    <s v="000038000000"/>
    <s v="000000052986"/>
    <s v="I"/>
    <s v="Dist-Services"/>
    <x v="3"/>
    <m/>
    <n v="1"/>
    <n v="2980.34"/>
    <n v="2.2599999999999999E-2"/>
    <n v="291.33999999999997"/>
    <s v="UNION CITY "/>
    <s v="Plastic"/>
    <n v="6511.0935433070872"/>
    <s v="NO"/>
    <s v="YES"/>
    <s v="&gt;0"/>
  </r>
  <r>
    <s v="DPAA1"/>
    <x v="0"/>
    <s v="40102"/>
    <x v="1"/>
    <s v="VEC0"/>
    <m/>
    <s v="1998"/>
    <s v="38000000"/>
    <s v="000038000000"/>
    <s v="000000053708"/>
    <s v="I"/>
    <s v="Dist-Services"/>
    <x v="3"/>
    <m/>
    <n v="1"/>
    <n v="2980.34"/>
    <n v="2.2599999999999999E-2"/>
    <n v="291.33999999999997"/>
    <s v="VERNON"/>
    <s v="Plastic"/>
    <n v="6511.0935433070872"/>
    <s v="NO"/>
    <s v="YES"/>
    <s v="&gt;0"/>
  </r>
  <r>
    <s v="DPAA1"/>
    <x v="0"/>
    <s v="40102"/>
    <x v="1"/>
    <s v="BWJ8"/>
    <m/>
    <s v="1999"/>
    <s v="38000000"/>
    <s v="000038000000"/>
    <s v="000000003966"/>
    <s v="I"/>
    <s v="Dist-Services"/>
    <x v="3"/>
    <m/>
    <n v="1"/>
    <n v="4074.97"/>
    <n v="2.2599999999999999E-2"/>
    <n v="279.33999999999997"/>
    <s v="BROCKWAY "/>
    <s v="Plastic"/>
    <n v="8660.7301114206111"/>
    <s v="NO"/>
    <s v="YES"/>
    <s v="&gt;0"/>
  </r>
  <r>
    <s v="DPAA1"/>
    <x v="0"/>
    <s v="40102"/>
    <x v="1"/>
    <s v="COE9"/>
    <m/>
    <s v="1999"/>
    <s v="38000000"/>
    <s v="000038000000"/>
    <s v="000000007314"/>
    <s v="I"/>
    <s v="Dist-Services"/>
    <x v="3"/>
    <m/>
    <n v="1"/>
    <n v="4074.98"/>
    <n v="2.2599999999999999E-2"/>
    <n v="279.33999999999997"/>
    <s v="CORRY "/>
    <s v="Plastic"/>
    <n v="8660.7513649025059"/>
    <s v="NO"/>
    <s v="YES"/>
    <s v="&gt;0"/>
  </r>
  <r>
    <s v="DPAA1"/>
    <x v="0"/>
    <s v="40102"/>
    <x v="1"/>
    <s v="CRV0"/>
    <m/>
    <s v="1999"/>
    <s v="38000000"/>
    <s v="000038000000"/>
    <s v="000000008685"/>
    <s v="I"/>
    <s v="Dist-Services"/>
    <x v="3"/>
    <m/>
    <n v="2"/>
    <n v="8149.95"/>
    <n v="2.2599999999999999E-2"/>
    <n v="279.33999999999997"/>
    <s v="CRANBERRY "/>
    <s v="Plastic"/>
    <n v="17321.481476323119"/>
    <s v="NO"/>
    <s v="YES"/>
    <s v="&gt;0"/>
  </r>
  <r>
    <s v="DPAA1"/>
    <x v="0"/>
    <s v="40102"/>
    <x v="1"/>
    <s v="DUC9"/>
    <m/>
    <s v="1999"/>
    <s v="38000000"/>
    <s v="000038000000"/>
    <s v="000000011750"/>
    <s v="I"/>
    <s v="Dist-Services"/>
    <x v="3"/>
    <m/>
    <n v="1"/>
    <n v="4074.97"/>
    <n v="2.2599999999999999E-2"/>
    <n v="279.33999999999997"/>
    <s v="DUBOIS"/>
    <s v="Plastic"/>
    <n v="8660.7301114206111"/>
    <s v="NO"/>
    <s v="YES"/>
    <s v="&gt;0"/>
  </r>
  <r>
    <s v="DPAA1"/>
    <x v="0"/>
    <s v="40102"/>
    <x v="1"/>
    <s v="EDE8"/>
    <m/>
    <s v="1999"/>
    <s v="38000000"/>
    <s v="000038000000"/>
    <s v="000000013107"/>
    <s v="I"/>
    <s v="Dist-Services"/>
    <x v="3"/>
    <m/>
    <n v="3"/>
    <n v="12224.93"/>
    <n v="2.2599999999999999E-2"/>
    <n v="279.33999999999997"/>
    <s v="EDINBORO "/>
    <s v="Plastic"/>
    <n v="25982.232841225625"/>
    <s v="NO"/>
    <s v="YES"/>
    <s v="&gt;0"/>
  </r>
  <r>
    <s v="DPAA1"/>
    <x v="0"/>
    <s v="40102"/>
    <x v="1"/>
    <s v="EFC0"/>
    <m/>
    <s v="1999"/>
    <s v="38000000"/>
    <s v="000038000000"/>
    <s v="000000013324"/>
    <s v="I"/>
    <s v="Dist-Services"/>
    <x v="3"/>
    <m/>
    <n v="1"/>
    <n v="4074.97"/>
    <n v="2.2599999999999999E-2"/>
    <n v="279.33999999999997"/>
    <s v="EAST FAIRFIELD"/>
    <s v="Plastic"/>
    <n v="8660.7301114206111"/>
    <s v="NO"/>
    <s v="YES"/>
    <s v="&gt;0"/>
  </r>
  <r>
    <s v="DPAA1"/>
    <x v="0"/>
    <s v="40102"/>
    <x v="1"/>
    <s v="ERE9"/>
    <m/>
    <s v="1999"/>
    <s v="38000000"/>
    <s v="000038000000"/>
    <s v="000000015193"/>
    <s v="I"/>
    <s v="Dist-Services"/>
    <x v="3"/>
    <m/>
    <n v="9"/>
    <n v="36674.78"/>
    <n v="2.2599999999999999E-2"/>
    <n v="279.33999999999997"/>
    <s v="ERIE"/>
    <s v="Plastic"/>
    <n v="77946.677270194981"/>
    <s v="NO"/>
    <s v="YES"/>
    <s v="&gt;0"/>
  </r>
  <r>
    <s v="DPAA1"/>
    <x v="0"/>
    <s v="40102"/>
    <x v="1"/>
    <s v="FJJ8"/>
    <m/>
    <s v="1999"/>
    <s v="38000000"/>
    <s v="000038000000"/>
    <s v="000000018518"/>
    <s v="I"/>
    <s v="Dist-Services"/>
    <x v="3"/>
    <m/>
    <n v="1"/>
    <n v="4074.97"/>
    <n v="2.2599999999999999E-2"/>
    <n v="279.33999999999997"/>
    <s v="FALLS CREEK"/>
    <s v="Plastic"/>
    <n v="8660.7301114206111"/>
    <s v="NO"/>
    <s v="YES"/>
    <s v="&gt;0"/>
  </r>
  <r>
    <s v="DPAA1"/>
    <x v="0"/>
    <s v="40102"/>
    <x v="1"/>
    <s v="FLM9"/>
    <m/>
    <s v="1999"/>
    <s v="38000000"/>
    <s v="000038000000"/>
    <s v="000000018938"/>
    <s v="I"/>
    <s v="Dist-Services"/>
    <x v="3"/>
    <m/>
    <n v="1"/>
    <n v="4074.97"/>
    <n v="2.2599999999999999E-2"/>
    <n v="279.33999999999997"/>
    <s v="FARRELL "/>
    <s v="Plastic"/>
    <n v="8660.7301114206111"/>
    <s v="NO"/>
    <s v="YES"/>
    <s v="&gt;0"/>
  </r>
  <r>
    <s v="DPAA1"/>
    <x v="0"/>
    <s v="40102"/>
    <x v="1"/>
    <s v="FOE0"/>
    <m/>
    <s v="1999"/>
    <s v="38000000"/>
    <s v="000038000000"/>
    <s v="000000019350"/>
    <s v="I"/>
    <s v="Dist-Services"/>
    <x v="3"/>
    <m/>
    <n v="1"/>
    <n v="4074.97"/>
    <n v="2.2599999999999999E-2"/>
    <n v="279.33999999999997"/>
    <s v="FOX "/>
    <s v="Plastic"/>
    <n v="8660.7301114206111"/>
    <s v="NO"/>
    <s v="YES"/>
    <s v="&gt;0"/>
  </r>
  <r>
    <s v="DPAA1"/>
    <x v="0"/>
    <s v="40102"/>
    <x v="1"/>
    <s v="FRV9"/>
    <m/>
    <s v="1999"/>
    <s v="38000000"/>
    <s v="000038000000"/>
    <s v="000000020235"/>
    <s v="I"/>
    <s v="Dist-Services"/>
    <x v="3"/>
    <m/>
    <n v="1"/>
    <n v="4074.97"/>
    <n v="2.2599999999999999E-2"/>
    <n v="279.33999999999997"/>
    <s v="FRANKLIN"/>
    <s v="Plastic"/>
    <n v="8660.7301114206111"/>
    <s v="NO"/>
    <s v="YES"/>
    <s v="&gt;0"/>
  </r>
  <r>
    <s v="DPAA1"/>
    <x v="0"/>
    <s v="40102"/>
    <x v="1"/>
    <s v="FTE0"/>
    <m/>
    <s v="1999"/>
    <s v="38000000"/>
    <s v="000038000000"/>
    <s v="000000021106"/>
    <s v="I"/>
    <s v="Dist-Services"/>
    <x v="3"/>
    <m/>
    <n v="1"/>
    <n v="4074.98"/>
    <n v="2.2599999999999999E-2"/>
    <n v="279.33999999999997"/>
    <s v="FAIRVIEW"/>
    <s v="Plastic"/>
    <n v="8660.7513649025059"/>
    <s v="NO"/>
    <s v="YES"/>
    <s v="&gt;0"/>
  </r>
  <r>
    <s v="DPAA1"/>
    <x v="0"/>
    <s v="40102"/>
    <x v="1"/>
    <s v="GRM8"/>
    <m/>
    <s v="1999"/>
    <s v="38000000"/>
    <s v="000038000000"/>
    <s v="000000023282"/>
    <s v="I"/>
    <s v="Dist-Services"/>
    <x v="3"/>
    <m/>
    <n v="1"/>
    <n v="4074.97"/>
    <n v="2.2599999999999999E-2"/>
    <n v="279.33999999999997"/>
    <s v="GREENVILLE "/>
    <s v="Plastic"/>
    <n v="8660.7301114206111"/>
    <s v="NO"/>
    <s v="YES"/>
    <s v="&gt;0"/>
  </r>
  <r>
    <s v="DPAA1"/>
    <x v="0"/>
    <s v="40102"/>
    <x v="1"/>
    <s v="HBE0"/>
    <m/>
    <s v="1999"/>
    <s v="38000000"/>
    <s v="000038000000"/>
    <s v="000000024792"/>
    <s v="I"/>
    <s v="Dist-Services"/>
    <x v="3"/>
    <m/>
    <n v="1"/>
    <n v="4074.98"/>
    <n v="2.2599999999999999E-2"/>
    <n v="279.33999999999997"/>
    <s v="HARBORCREEK "/>
    <s v="Plastic"/>
    <n v="8660.7513649025059"/>
    <s v="NO"/>
    <s v="YES"/>
    <s v="&gt;0"/>
  </r>
  <r>
    <s v="DPAA1"/>
    <x v="0"/>
    <s v="40102"/>
    <x v="1"/>
    <s v="HEM0"/>
    <m/>
    <s v="1999"/>
    <s v="38000000"/>
    <s v="000038000000"/>
    <s v="000000025492"/>
    <s v="I"/>
    <s v="Dist-Services"/>
    <x v="3"/>
    <m/>
    <n v="1"/>
    <n v="4074.97"/>
    <n v="2.2599999999999999E-2"/>
    <n v="279.33999999999997"/>
    <s v="HEMPFIELD "/>
    <s v="Plastic"/>
    <n v="8660.7301114206111"/>
    <s v="NO"/>
    <s v="YES"/>
    <s v="&gt;0"/>
  </r>
  <r>
    <s v="DPAA1"/>
    <x v="0"/>
    <s v="40102"/>
    <x v="1"/>
    <s v="JAE0"/>
    <m/>
    <s v="1999"/>
    <s v="38000000"/>
    <s v="000038000000"/>
    <s v="000000027393"/>
    <s v="I"/>
    <s v="Dist-Services"/>
    <x v="3"/>
    <m/>
    <n v="2"/>
    <n v="8149.95"/>
    <n v="2.2599999999999999E-2"/>
    <n v="279.33999999999997"/>
    <s v="JAY "/>
    <s v="Plastic"/>
    <n v="17321.481476323119"/>
    <s v="NO"/>
    <s v="YES"/>
    <s v="&gt;0"/>
  </r>
  <r>
    <s v="DPAA1"/>
    <x v="0"/>
    <s v="40102"/>
    <x v="1"/>
    <s v="JCM8"/>
    <m/>
    <s v="1999"/>
    <s v="38000000"/>
    <s v="000038000000"/>
    <s v="000000028152"/>
    <s v="D"/>
    <s v="Dist-Services"/>
    <x v="3"/>
    <m/>
    <n v="0"/>
    <n v="0"/>
    <n v="2.2599999999999999E-2"/>
    <n v="279.33999999999997"/>
    <s v="JACKSON CENTER "/>
    <s v="Plastic"/>
    <n v="0"/>
    <s v="YES"/>
    <s v="NO"/>
    <s v="=0"/>
  </r>
  <r>
    <s v="DPAA1"/>
    <x v="0"/>
    <s v="40102"/>
    <x v="1"/>
    <s v="JKF0"/>
    <m/>
    <s v="1999"/>
    <s v="38000000"/>
    <s v="000038000000"/>
    <s v="000000028288"/>
    <s v="I"/>
    <s v="Dist-Services"/>
    <x v="3"/>
    <m/>
    <n v="1"/>
    <n v="4074.97"/>
    <n v="2.2599999999999999E-2"/>
    <n v="279.33999999999997"/>
    <s v="JENKS "/>
    <s v="Plastic"/>
    <n v="8660.7301114206111"/>
    <s v="NO"/>
    <s v="YES"/>
    <s v="&gt;0"/>
  </r>
  <r>
    <s v="DPAA1"/>
    <x v="0"/>
    <s v="40102"/>
    <x v="1"/>
    <s v="MCE0"/>
    <m/>
    <s v="1999"/>
    <s v="38000000"/>
    <s v="000038000000"/>
    <s v="000000031089"/>
    <s v="I"/>
    <s v="Dist-Services"/>
    <x v="3"/>
    <m/>
    <n v="8"/>
    <n v="32599.8"/>
    <n v="2.2599999999999999E-2"/>
    <n v="279.33999999999997"/>
    <s v="MILLCREEK "/>
    <s v="Plastic"/>
    <n v="69285.925905292475"/>
    <s v="NO"/>
    <s v="YES"/>
    <s v="&gt;0"/>
  </r>
  <r>
    <s v="DPAA1"/>
    <x v="0"/>
    <s v="40102"/>
    <x v="1"/>
    <s v="MOC0"/>
    <m/>
    <s v="1999"/>
    <s v="38000000"/>
    <s v="000038000000"/>
    <s v="000000034529"/>
    <s v="I"/>
    <s v="Dist-Services"/>
    <x v="3"/>
    <m/>
    <n v="2"/>
    <n v="8149.95"/>
    <n v="2.2599999999999999E-2"/>
    <n v="279.33999999999997"/>
    <s v="MONROE"/>
    <s v="Plastic"/>
    <n v="17321.481476323119"/>
    <s v="NO"/>
    <s v="YES"/>
    <s v="&gt;0"/>
  </r>
  <r>
    <s v="DPAA1"/>
    <x v="0"/>
    <s v="40102"/>
    <x v="1"/>
    <s v="OCV9"/>
    <m/>
    <s v="1999"/>
    <s v="38000000"/>
    <s v="000038000000"/>
    <s v="000000036608"/>
    <s v="I"/>
    <s v="Dist-Services"/>
    <x v="3"/>
    <m/>
    <n v="1"/>
    <n v="4074.97"/>
    <n v="2.2599999999999999E-2"/>
    <n v="279.33999999999997"/>
    <s v="OIL CITY"/>
    <s v="Plastic"/>
    <n v="8660.7301114206111"/>
    <s v="NO"/>
    <s v="YES"/>
    <s v="&gt;0"/>
  </r>
  <r>
    <s v="DPAA1"/>
    <x v="0"/>
    <s v="40102"/>
    <x v="1"/>
    <s v="RBE8"/>
    <m/>
    <s v="1999"/>
    <s v="38000000"/>
    <s v="000038000000"/>
    <s v="000000040106"/>
    <s v="I"/>
    <s v="Dist-Services"/>
    <x v="3"/>
    <m/>
    <n v="1"/>
    <n v="4074.97"/>
    <n v="2.2599999999999999E-2"/>
    <n v="279.33999999999997"/>
    <s v="RIDGWAY"/>
    <s v="Plastic"/>
    <n v="8660.7301114206111"/>
    <s v="NO"/>
    <s v="YES"/>
    <s v="&gt;0"/>
  </r>
  <r>
    <s v="DPAA1"/>
    <x v="0"/>
    <s v="40102"/>
    <x v="1"/>
    <s v="SBE9"/>
    <m/>
    <s v="1999"/>
    <s v="38000000"/>
    <s v="000038000000"/>
    <s v="000000043639"/>
    <s v="I"/>
    <s v="Dist-Services"/>
    <x v="3"/>
    <m/>
    <n v="5"/>
    <n v="20374.87"/>
    <n v="2.2599999999999999E-2"/>
    <n v="279.33999999999997"/>
    <s v="ST MARYS"/>
    <s v="Plastic"/>
    <n v="43303.693064066851"/>
    <s v="NO"/>
    <s v="YES"/>
    <s v="&gt;0"/>
  </r>
  <r>
    <s v="DPAA1"/>
    <x v="0"/>
    <s v="40102"/>
    <x v="1"/>
    <s v="SME0"/>
    <m/>
    <s v="1999"/>
    <s v="38000000"/>
    <s v="000038000000"/>
    <s v="000000046856"/>
    <s v="I"/>
    <s v="Dist-Services"/>
    <x v="3"/>
    <m/>
    <n v="4"/>
    <n v="16299.9"/>
    <n v="2.2599999999999999E-2"/>
    <n v="279.33999999999997"/>
    <s v="SUMMIT"/>
    <s v="Plastic"/>
    <n v="34642.962952646238"/>
    <s v="NO"/>
    <s v="YES"/>
    <s v="&gt;0"/>
  </r>
  <r>
    <s v="DPAA1"/>
    <x v="0"/>
    <s v="40102"/>
    <x v="1"/>
    <s v="SNM9"/>
    <m/>
    <s v="1999"/>
    <s v="38000000"/>
    <s v="000038000000"/>
    <s v="000000048295"/>
    <s v="I"/>
    <s v="Dist-Services"/>
    <x v="3"/>
    <m/>
    <n v="1"/>
    <n v="4074.97"/>
    <n v="2.2599999999999999E-2"/>
    <n v="279.33999999999997"/>
    <s v="SHARON"/>
    <s v="Plastic"/>
    <n v="8660.7301114206111"/>
    <s v="NO"/>
    <s v="YES"/>
    <s v="&gt;0"/>
  </r>
  <r>
    <s v="DPAA1"/>
    <x v="0"/>
    <s v="40102"/>
    <x v="1"/>
    <s v="SUV8"/>
    <m/>
    <s v="1999"/>
    <s v="38000000"/>
    <s v="000038000000"/>
    <s v="000000050415"/>
    <s v="I"/>
    <s v="Dist-Services"/>
    <x v="3"/>
    <m/>
    <n v="2"/>
    <n v="8149.95"/>
    <n v="2.2599999999999999E-2"/>
    <n v="279.33999999999997"/>
    <s v="SUGAR CREEK"/>
    <s v="Plastic"/>
    <n v="17321.481476323119"/>
    <s v="NO"/>
    <s v="YES"/>
    <s v="&gt;0"/>
  </r>
  <r>
    <s v="DPAA1"/>
    <x v="0"/>
    <s v="40102"/>
    <x v="1"/>
    <s v="SYC0"/>
    <m/>
    <s v="1999"/>
    <s v="38000000"/>
    <s v="000038000000"/>
    <s v="000000051045"/>
    <s v="I"/>
    <s v="Dist-Services"/>
    <x v="3"/>
    <m/>
    <n v="1"/>
    <n v="4074.97"/>
    <n v="2.2599999999999999E-2"/>
    <n v="279.33999999999997"/>
    <s v="SANDY "/>
    <s v="Plastic"/>
    <n v="8660.7301114206111"/>
    <s v="NO"/>
    <s v="YES"/>
    <s v="&gt;0"/>
  </r>
  <r>
    <s v="DPAA1"/>
    <x v="0"/>
    <s v="40102"/>
    <x v="1"/>
    <s v="TIC9"/>
    <m/>
    <s v="1999"/>
    <s v="38000000"/>
    <s v="000038000000"/>
    <s v="000000052217"/>
    <s v="I"/>
    <s v="Dist-Services"/>
    <x v="3"/>
    <m/>
    <n v="2"/>
    <n v="8149.95"/>
    <n v="2.2599999999999999E-2"/>
    <n v="279.33999999999997"/>
    <s v="TITUSVILLE"/>
    <s v="Plastic"/>
    <n v="17321.481476323119"/>
    <s v="NO"/>
    <s v="YES"/>
    <s v="&gt;0"/>
  </r>
  <r>
    <s v="DPAA1"/>
    <x v="0"/>
    <s v="40102"/>
    <x v="1"/>
    <s v="UCE8"/>
    <m/>
    <s v="1999"/>
    <s v="38000000"/>
    <s v="000038000000"/>
    <s v="000000052987"/>
    <s v="I"/>
    <s v="Dist-Services"/>
    <x v="3"/>
    <m/>
    <n v="1"/>
    <n v="4074.97"/>
    <n v="2.2599999999999999E-2"/>
    <n v="279.33999999999997"/>
    <s v="UNION CITY "/>
    <s v="Plastic"/>
    <n v="8660.7301114206111"/>
    <s v="NO"/>
    <s v="YES"/>
    <s v="&gt;0"/>
  </r>
  <r>
    <s v="DPAA1"/>
    <x v="0"/>
    <s v="40102"/>
    <x v="1"/>
    <s v="WHE0"/>
    <m/>
    <s v="1999"/>
    <s v="38000000"/>
    <s v="000038000000"/>
    <s v="000000054834"/>
    <s v="I"/>
    <s v="Dist-Services"/>
    <x v="3"/>
    <m/>
    <n v="1"/>
    <n v="4074.97"/>
    <n v="2.2599999999999999E-2"/>
    <n v="279.33999999999997"/>
    <s v="WASHINGTON"/>
    <s v="Plastic"/>
    <n v="8660.7301114206111"/>
    <s v="NO"/>
    <s v="YES"/>
    <s v="&gt;0"/>
  </r>
  <r>
    <s v="DPAA1"/>
    <x v="0"/>
    <s v="40102"/>
    <x v="1"/>
    <s v="WMC0"/>
    <m/>
    <s v="1999"/>
    <s v="38000000"/>
    <s v="000038000000"/>
    <s v="000000055595"/>
    <s v="I"/>
    <s v="Dist-Services"/>
    <x v="3"/>
    <m/>
    <n v="3"/>
    <n v="12224.92"/>
    <n v="2.2599999999999999E-2"/>
    <n v="279.33999999999997"/>
    <s v="WEST MEAD "/>
    <s v="Plastic"/>
    <n v="25982.211587743732"/>
    <s v="NO"/>
    <s v="YES"/>
    <s v="&gt;0"/>
  </r>
  <r>
    <s v="DPAA1"/>
    <x v="0"/>
    <s v="40102"/>
    <x v="1"/>
    <s v="WMM8"/>
    <m/>
    <s v="1999"/>
    <s v="38000000"/>
    <s v="000038000000"/>
    <s v="000000056020"/>
    <s v="I"/>
    <s v="Dist-Services"/>
    <x v="3"/>
    <m/>
    <n v="1"/>
    <n v="4074.97"/>
    <n v="2.2599999999999999E-2"/>
    <n v="279.33999999999997"/>
    <s v="WEST MIDDLESEX "/>
    <s v="Plastic"/>
    <n v="8660.7301114206111"/>
    <s v="NO"/>
    <s v="YES"/>
    <s v="&gt;0"/>
  </r>
  <r>
    <s v="DPAA1"/>
    <x v="0"/>
    <s v="40102"/>
    <x v="1"/>
    <s v="WRW9"/>
    <m/>
    <s v="1999"/>
    <s v="38000000"/>
    <s v="000038000000"/>
    <s v="000000056846"/>
    <s v="I"/>
    <s v="Dist-Services"/>
    <x v="3"/>
    <m/>
    <n v="1"/>
    <n v="4074.97"/>
    <n v="2.2599999999999999E-2"/>
    <n v="279.33999999999997"/>
    <s v="WARREN"/>
    <s v="Plastic"/>
    <n v="8660.7301114206111"/>
    <s v="NO"/>
    <s v="YES"/>
    <s v="&gt;0"/>
  </r>
  <r>
    <s v="DPAA1"/>
    <x v="0"/>
    <s v="40102"/>
    <x v="1"/>
    <s v="BBJ8"/>
    <m/>
    <s v="2000"/>
    <s v="38000000"/>
    <s v="000038000000"/>
    <s v="000000001030"/>
    <s v="D"/>
    <s v="Dist-Services"/>
    <x v="3"/>
    <m/>
    <n v="0"/>
    <n v="0"/>
    <n v="2.2599999999999999E-2"/>
    <n v="267.3"/>
    <s v="BROOKVILLE "/>
    <s v="Plastic"/>
    <n v="0"/>
    <s v="YES"/>
    <s v="NO"/>
    <s v="=0"/>
  </r>
  <r>
    <s v="DPAA1"/>
    <x v="0"/>
    <s v="40102"/>
    <x v="1"/>
    <s v="BCM9"/>
    <m/>
    <s v="2000"/>
    <s v="38000000"/>
    <s v="000038000000"/>
    <s v="000000001982"/>
    <s v="I"/>
    <s v="Dist-Services"/>
    <x v="3"/>
    <m/>
    <n v="2"/>
    <n v="4452.38"/>
    <n v="2.2599999999999999E-2"/>
    <n v="267.3"/>
    <s v="BRADFORD"/>
    <s v="Plastic"/>
    <n v="9156.7815094339639"/>
    <s v="NO"/>
    <s v="YES"/>
    <s v="&gt;0"/>
  </r>
  <r>
    <s v="DPAA1"/>
    <x v="0"/>
    <s v="40102"/>
    <x v="1"/>
    <s v="CBJ0"/>
    <m/>
    <s v="2000"/>
    <s v="38000000"/>
    <s v="000038000000"/>
    <s v="000000062247"/>
    <s v="I"/>
    <s v="Dist-Services"/>
    <x v="3"/>
    <m/>
    <n v="1"/>
    <n v="1985.54"/>
    <n v="2.2599999999999999E-2"/>
    <n v="267.3"/>
    <s v="CLOVER"/>
    <s v="Plastic"/>
    <n v="4083.4690566037739"/>
    <s v="NO"/>
    <s v="YES"/>
    <s v="&gt;0"/>
  </r>
  <r>
    <s v="DPAA1"/>
    <x v="0"/>
    <s v="40102"/>
    <x v="1"/>
    <s v="CNC8"/>
    <m/>
    <s v="2000"/>
    <s v="38000000"/>
    <s v="000038000000"/>
    <s v="000000062570"/>
    <s v="I"/>
    <s v="Dist-Services"/>
    <x v="3"/>
    <m/>
    <n v="1"/>
    <n v="1985.54"/>
    <n v="2.2599999999999999E-2"/>
    <n v="267.3"/>
    <s v="COCHRANTON "/>
    <s v="Plastic"/>
    <n v="4083.4690566037739"/>
    <s v="NO"/>
    <s v="YES"/>
    <s v="&gt;0"/>
  </r>
  <r>
    <s v="DPAA1"/>
    <x v="0"/>
    <s v="40102"/>
    <x v="1"/>
    <s v="COE9"/>
    <m/>
    <s v="2000"/>
    <s v="38000000"/>
    <s v="000038000000"/>
    <s v="000000007315"/>
    <s v="I"/>
    <s v="Dist-Services"/>
    <x v="3"/>
    <m/>
    <n v="2"/>
    <n v="4933.67"/>
    <n v="2.2599999999999999E-2"/>
    <n v="267.3"/>
    <s v="CORRY "/>
    <s v="Plastic"/>
    <n v="10146.604339622643"/>
    <s v="NO"/>
    <s v="YES"/>
    <s v="&gt;0"/>
  </r>
  <r>
    <s v="DPAA1"/>
    <x v="0"/>
    <s v="40102"/>
    <x v="1"/>
    <s v="DUC9"/>
    <m/>
    <s v="2000"/>
    <s v="38000000"/>
    <s v="000038000000"/>
    <s v="000000011751"/>
    <s v="I"/>
    <s v="Dist-Services"/>
    <x v="3"/>
    <m/>
    <n v="3"/>
    <n v="6919.22"/>
    <n v="2.2599999999999999E-2"/>
    <n v="267.3"/>
    <s v="DUBOIS"/>
    <s v="Plastic"/>
    <n v="14230.093962264153"/>
    <s v="NO"/>
    <s v="YES"/>
    <s v="&gt;0"/>
  </r>
  <r>
    <s v="DPAA1"/>
    <x v="0"/>
    <s v="40102"/>
    <x v="1"/>
    <s v="EMC8"/>
    <m/>
    <s v="2000"/>
    <s v="38000000"/>
    <s v="000038000000"/>
    <s v="000000013841"/>
    <s v="I"/>
    <s v="Dist-Services"/>
    <x v="3"/>
    <m/>
    <n v="1"/>
    <n v="2466.84"/>
    <n v="2.2599999999999999E-2"/>
    <n v="267.3"/>
    <s v="EMPORIUM "/>
    <s v="Plastic"/>
    <n v="5073.3124528301896"/>
    <s v="NO"/>
    <s v="YES"/>
    <s v="&gt;0"/>
  </r>
  <r>
    <s v="DPAA1"/>
    <x v="0"/>
    <s v="40102"/>
    <x v="1"/>
    <s v="ERE9"/>
    <m/>
    <s v="2000"/>
    <s v="38000000"/>
    <s v="000038000000"/>
    <s v="000000015194"/>
    <s v="I"/>
    <s v="Dist-Services"/>
    <x v="3"/>
    <m/>
    <n v="5"/>
    <n v="11532.02"/>
    <n v="2.2599999999999999E-2"/>
    <n v="267.3"/>
    <s v="ERIE"/>
    <s v="Plastic"/>
    <n v="23716.795849056609"/>
    <s v="NO"/>
    <s v="YES"/>
    <s v="&gt;0"/>
  </r>
  <r>
    <s v="DPAA1"/>
    <x v="0"/>
    <s v="40102"/>
    <x v="1"/>
    <s v="FLM9"/>
    <m/>
    <s v="2000"/>
    <s v="38000000"/>
    <s v="000038000000"/>
    <s v="000000018939"/>
    <s v="I"/>
    <s v="Dist-Services"/>
    <x v="3"/>
    <m/>
    <n v="1"/>
    <n v="2466.84"/>
    <n v="2.2599999999999999E-2"/>
    <n v="267.3"/>
    <s v="FARRELL "/>
    <s v="Plastic"/>
    <n v="5073.3124528301896"/>
    <s v="NO"/>
    <s v="YES"/>
    <s v="&gt;0"/>
  </r>
  <r>
    <s v="DPAA1"/>
    <x v="0"/>
    <s v="40102"/>
    <x v="1"/>
    <s v="FOE0"/>
    <m/>
    <s v="2000"/>
    <s v="38000000"/>
    <s v="000038000000"/>
    <s v="000000062487"/>
    <s v="I"/>
    <s v="Dist-Services"/>
    <x v="3"/>
    <m/>
    <n v="1"/>
    <n v="1985.54"/>
    <n v="2.2599999999999999E-2"/>
    <n v="267.3"/>
    <s v="FOX "/>
    <s v="Plastic"/>
    <n v="4083.4690566037739"/>
    <s v="NO"/>
    <s v="YES"/>
    <s v="&gt;0"/>
  </r>
  <r>
    <s v="DPAA1"/>
    <x v="0"/>
    <s v="40102"/>
    <x v="1"/>
    <s v="FTE0"/>
    <m/>
    <s v="2000"/>
    <s v="38000000"/>
    <s v="000038000000"/>
    <s v="000000021107"/>
    <s v="I"/>
    <s v="Dist-Services"/>
    <x v="3"/>
    <m/>
    <n v="2"/>
    <n v="4452.37"/>
    <n v="2.2599999999999999E-2"/>
    <n v="267.3"/>
    <s v="FAIRVIEW"/>
    <s v="Plastic"/>
    <n v="9156.760943396228"/>
    <s v="NO"/>
    <s v="YES"/>
    <s v="&gt;0"/>
  </r>
  <r>
    <s v="DPAA1"/>
    <x v="0"/>
    <s v="40102"/>
    <x v="1"/>
    <s v="GBE8"/>
    <m/>
    <s v="2000"/>
    <s v="38000000"/>
    <s v="000038000000"/>
    <s v="000000021713"/>
    <s v="D"/>
    <s v="Dist-Services"/>
    <x v="3"/>
    <m/>
    <n v="0"/>
    <n v="0"/>
    <n v="2.2599999999999999E-2"/>
    <n v="267.3"/>
    <s v="GIRARD "/>
    <s v="Plastic"/>
    <n v="0"/>
    <s v="YES"/>
    <s v="NO"/>
    <s v="=0"/>
  </r>
  <r>
    <s v="DPAA1"/>
    <x v="0"/>
    <s v="40102"/>
    <x v="1"/>
    <s v="HBE0"/>
    <m/>
    <s v="2000"/>
    <s v="38000000"/>
    <s v="000038000000"/>
    <s v="000000024793"/>
    <s v="I"/>
    <s v="Dist-Services"/>
    <x v="3"/>
    <m/>
    <n v="1"/>
    <n v="2226.19"/>
    <n v="2.2599999999999999E-2"/>
    <n v="267.3"/>
    <s v="HARBORCREEK "/>
    <s v="Plastic"/>
    <n v="4578.390754716982"/>
    <s v="NO"/>
    <s v="YES"/>
    <s v="&gt;0"/>
  </r>
  <r>
    <s v="DPAA1"/>
    <x v="0"/>
    <s v="40102"/>
    <x v="1"/>
    <s v="HIM0"/>
    <m/>
    <s v="2000"/>
    <s v="38000000"/>
    <s v="000038000000"/>
    <s v="000000062488"/>
    <s v="I"/>
    <s v="Dist-Services"/>
    <x v="3"/>
    <m/>
    <n v="1"/>
    <n v="1985.54"/>
    <n v="2.2599999999999999E-2"/>
    <n v="267.3"/>
    <s v="HERMITAGE "/>
    <s v="Plastic"/>
    <n v="4083.4690566037739"/>
    <s v="NO"/>
    <s v="YES"/>
    <s v="&gt;0"/>
  </r>
  <r>
    <s v="DPAA1"/>
    <x v="0"/>
    <s v="40102"/>
    <x v="1"/>
    <s v="JBE8"/>
    <m/>
    <s v="2000"/>
    <s v="38000000"/>
    <s v="000038000000"/>
    <s v="000000062415"/>
    <s v="I"/>
    <s v="Dist-Services"/>
    <x v="3"/>
    <m/>
    <n v="1"/>
    <n v="1985.54"/>
    <n v="2.2599999999999999E-2"/>
    <n v="267.3"/>
    <s v="JOHNSONBURG"/>
    <s v="Plastic"/>
    <n v="4083.4690566037739"/>
    <s v="NO"/>
    <s v="YES"/>
    <s v="&gt;0"/>
  </r>
  <r>
    <s v="DPAA1"/>
    <x v="0"/>
    <s v="40102"/>
    <x v="1"/>
    <s v="MCE0"/>
    <m/>
    <s v="2000"/>
    <s v="38000000"/>
    <s v="000038000000"/>
    <s v="000000031090"/>
    <s v="I"/>
    <s v="Dist-Services"/>
    <x v="3"/>
    <m/>
    <n v="6"/>
    <n v="13150.87"/>
    <n v="2.2599999999999999E-2"/>
    <n v="267.3"/>
    <s v="MILLCREEK "/>
    <s v="Plastic"/>
    <n v="27046.128867924534"/>
    <s v="NO"/>
    <s v="YES"/>
    <s v="&gt;0"/>
  </r>
  <r>
    <s v="DPAA1"/>
    <x v="0"/>
    <s v="40102"/>
    <x v="1"/>
    <s v="MEC9"/>
    <m/>
    <s v="2000"/>
    <s v="38000000"/>
    <s v="000038000000"/>
    <s v="000000033084"/>
    <s v="I"/>
    <s v="Dist-Services"/>
    <x v="3"/>
    <m/>
    <n v="3"/>
    <n v="7400.52"/>
    <n v="2.2599999999999999E-2"/>
    <n v="267.3"/>
    <s v="MEADVILLE "/>
    <s v="Plastic"/>
    <n v="15219.937358490568"/>
    <s v="NO"/>
    <s v="YES"/>
    <s v="&gt;0"/>
  </r>
  <r>
    <s v="DPAA1"/>
    <x v="0"/>
    <s v="40102"/>
    <x v="1"/>
    <s v="OCV9"/>
    <m/>
    <s v="2000"/>
    <s v="38000000"/>
    <s v="000038000000"/>
    <s v="000000036609"/>
    <s v="I"/>
    <s v="Dist-Services"/>
    <x v="3"/>
    <m/>
    <n v="1"/>
    <n v="2466.84"/>
    <n v="2.2599999999999999E-2"/>
    <n v="267.3"/>
    <s v="OIL CITY"/>
    <s v="Plastic"/>
    <n v="5073.3124528301896"/>
    <s v="NO"/>
    <s v="YES"/>
    <s v="&gt;0"/>
  </r>
  <r>
    <s v="DPAA1"/>
    <x v="0"/>
    <s v="40102"/>
    <x v="1"/>
    <s v="RTE0"/>
    <m/>
    <s v="2000"/>
    <s v="38000000"/>
    <s v="000038000000"/>
    <s v="000000041463"/>
    <s v="I"/>
    <s v="Dist-Services"/>
    <x v="3"/>
    <m/>
    <n v="1"/>
    <n v="2466.84"/>
    <n v="2.2599999999999999E-2"/>
    <n v="267.3"/>
    <s v="RIDGWAY "/>
    <s v="Plastic"/>
    <n v="5073.3124528301896"/>
    <s v="NO"/>
    <s v="YES"/>
    <s v="&gt;0"/>
  </r>
  <r>
    <s v="DPAA1"/>
    <x v="0"/>
    <s v="40102"/>
    <x v="1"/>
    <s v="SBE9"/>
    <m/>
    <s v="2000"/>
    <s v="38000000"/>
    <s v="000038000000"/>
    <s v="000000062248"/>
    <s v="I"/>
    <s v="Dist-Services"/>
    <x v="3"/>
    <m/>
    <n v="3"/>
    <n v="5956.62"/>
    <n v="2.2599999999999999E-2"/>
    <n v="267.3"/>
    <s v="ST MARYS"/>
    <s v="Plastic"/>
    <n v="12250.407169811322"/>
    <s v="NO"/>
    <s v="YES"/>
    <s v="&gt;0"/>
  </r>
  <r>
    <s v="DPAA1"/>
    <x v="0"/>
    <s v="40102"/>
    <x v="1"/>
    <s v="SME0"/>
    <m/>
    <s v="2000"/>
    <s v="38000000"/>
    <s v="000038000000"/>
    <s v="000000046857"/>
    <s v="I"/>
    <s v="Dist-Services"/>
    <x v="3"/>
    <m/>
    <n v="3"/>
    <n v="6437.92"/>
    <n v="2.2599999999999999E-2"/>
    <n v="267.3"/>
    <s v="SUMMIT"/>
    <s v="Plastic"/>
    <n v="13240.250566037737"/>
    <s v="NO"/>
    <s v="YES"/>
    <s v="&gt;0"/>
  </r>
  <r>
    <s v="DPAA1"/>
    <x v="0"/>
    <s v="40102"/>
    <x v="1"/>
    <s v="SNJ0"/>
    <m/>
    <s v="2000"/>
    <s v="38000000"/>
    <s v="000038000000"/>
    <s v="000000047510"/>
    <s v="I"/>
    <s v="Dist-Services"/>
    <x v="3"/>
    <m/>
    <n v="1"/>
    <n v="2466.84"/>
    <n v="2.2599999999999999E-2"/>
    <n v="267.3"/>
    <s v="SNYDER"/>
    <s v="Plastic"/>
    <n v="5073.3124528301896"/>
    <s v="NO"/>
    <s v="YES"/>
    <s v="&gt;0"/>
  </r>
  <r>
    <s v="DPAA1"/>
    <x v="0"/>
    <s v="40102"/>
    <x v="1"/>
    <s v="SPE0"/>
    <m/>
    <s v="2000"/>
    <s v="38000000"/>
    <s v="000038000000"/>
    <s v="000000049469"/>
    <s v="D"/>
    <s v="Dist-Services"/>
    <x v="3"/>
    <m/>
    <n v="0"/>
    <n v="0"/>
    <n v="2.2599999999999999E-2"/>
    <n v="267.3"/>
    <s v="SPRINGFIELD "/>
    <s v="Plastic"/>
    <n v="0"/>
    <s v="YES"/>
    <s v="NO"/>
    <s v="=0"/>
  </r>
  <r>
    <s v="DPAA1"/>
    <x v="0"/>
    <s v="40102"/>
    <x v="1"/>
    <s v="SPM0"/>
    <m/>
    <s v="2000"/>
    <s v="38000000"/>
    <s v="000038000000"/>
    <s v="000000062489"/>
    <s v="D"/>
    <s v="Dist-Services"/>
    <x v="3"/>
    <m/>
    <n v="0"/>
    <n v="0"/>
    <n v="2.2599999999999999E-2"/>
    <n v="267.3"/>
    <s v="SOUTH PYMATUNING"/>
    <s v="Plastic"/>
    <n v="0"/>
    <s v="YES"/>
    <s v="NO"/>
    <s v="=0"/>
  </r>
  <r>
    <s v="DPAA1"/>
    <x v="0"/>
    <s v="40102"/>
    <x v="1"/>
    <s v="SYC0"/>
    <m/>
    <s v="2000"/>
    <s v="38000000"/>
    <s v="000038000000"/>
    <s v="000000062571"/>
    <s v="I"/>
    <s v="Dist-Services"/>
    <x v="3"/>
    <m/>
    <n v="2"/>
    <n v="3971.08"/>
    <n v="2.2599999999999999E-2"/>
    <n v="267.3"/>
    <s v="SANDY "/>
    <s v="Plastic"/>
    <n v="8166.9381132075478"/>
    <s v="NO"/>
    <s v="YES"/>
    <s v="&gt;0"/>
  </r>
  <r>
    <s v="DPAA1"/>
    <x v="0"/>
    <s v="40102"/>
    <x v="1"/>
    <s v="TOC8"/>
    <m/>
    <s v="2000"/>
    <s v="38000000"/>
    <s v="000038000000"/>
    <s v="000000062614"/>
    <s v="I"/>
    <s v="Dist-Services"/>
    <x v="3"/>
    <m/>
    <n v="1"/>
    <n v="1985.54"/>
    <n v="2.2599999999999999E-2"/>
    <n v="267.3"/>
    <s v="TOWNVILLE"/>
    <s v="Plastic"/>
    <n v="4083.4690566037739"/>
    <s v="NO"/>
    <s v="YES"/>
    <s v="&gt;0"/>
  </r>
  <r>
    <s v="DPAA1"/>
    <x v="0"/>
    <s v="40102"/>
    <x v="1"/>
    <s v="WBE8"/>
    <m/>
    <s v="2000"/>
    <s v="38000000"/>
    <s v="000038000000"/>
    <s v="000000062355"/>
    <s v="I"/>
    <s v="Dist-Services"/>
    <x v="3"/>
    <m/>
    <n v="1"/>
    <n v="1985.54"/>
    <n v="2.2599999999999999E-2"/>
    <n v="267.3"/>
    <s v="WATERFORD"/>
    <s v="Plastic"/>
    <n v="4083.4690566037739"/>
    <s v="NO"/>
    <s v="YES"/>
    <s v="&gt;0"/>
  </r>
  <r>
    <s v="DPAA1"/>
    <x v="0"/>
    <s v="40102"/>
    <x v="1"/>
    <s v="WRW9"/>
    <m/>
    <s v="2000"/>
    <s v="38000000"/>
    <s v="000038000000"/>
    <s v="000000056847"/>
    <s v="I"/>
    <s v="Dist-Services"/>
    <x v="3"/>
    <m/>
    <n v="1"/>
    <n v="2466.84"/>
    <n v="2.2599999999999999E-2"/>
    <n v="267.3"/>
    <s v="WARREN"/>
    <s v="Plastic"/>
    <n v="5073.3124528301896"/>
    <s v="NO"/>
    <s v="YES"/>
    <s v="&gt;0"/>
  </r>
  <r>
    <s v="DPAA1"/>
    <x v="0"/>
    <s v="40102"/>
    <x v="1"/>
    <s v="EDE8"/>
    <m/>
    <s v="2001"/>
    <s v="38000000"/>
    <s v="000038000000"/>
    <s v="000000063293"/>
    <s v="I"/>
    <s v="Dist-Services"/>
    <x v="3"/>
    <m/>
    <n v="1"/>
    <n v="4707.32"/>
    <n v="2.2599999999999999E-2"/>
    <n v="255.29"/>
    <s v="EDINBORO "/>
    <s v="Plastic"/>
    <n v="9347.2613142485352"/>
    <s v="NO"/>
    <s v="YES"/>
    <s v="&gt;0"/>
  </r>
  <r>
    <s v="DPAA1"/>
    <x v="0"/>
    <s v="40102"/>
    <x v="1"/>
    <s v="EMC8"/>
    <m/>
    <s v="2001"/>
    <s v="38000000"/>
    <s v="000038000000"/>
    <s v="000000063725"/>
    <s v="I"/>
    <s v="Dist-Services"/>
    <x v="3"/>
    <m/>
    <n v="1"/>
    <n v="4707.32"/>
    <n v="2.2599999999999999E-2"/>
    <n v="255.29"/>
    <s v="EMPORIUM "/>
    <s v="Plastic"/>
    <n v="9347.2613142485352"/>
    <s v="NO"/>
    <s v="YES"/>
    <s v="&gt;0"/>
  </r>
  <r>
    <s v="DPAA1"/>
    <x v="0"/>
    <s v="40102"/>
    <x v="1"/>
    <s v="ERE9"/>
    <m/>
    <s v="2001"/>
    <s v="38000000"/>
    <s v="000038000000"/>
    <s v="000000063184"/>
    <s v="D"/>
    <s v="Dist-Services"/>
    <x v="3"/>
    <m/>
    <n v="0"/>
    <n v="0"/>
    <n v="2.2599999999999999E-2"/>
    <n v="255.29"/>
    <s v="ERIE"/>
    <s v="Plastic"/>
    <n v="0"/>
    <s v="YES"/>
    <s v="NO"/>
    <s v="=0"/>
  </r>
  <r>
    <s v="DPAA1"/>
    <x v="0"/>
    <s v="40102"/>
    <x v="1"/>
    <s v="FLM9"/>
    <m/>
    <s v="2001"/>
    <s v="38000000"/>
    <s v="000038000000"/>
    <s v="000000063294"/>
    <s v="I"/>
    <s v="Dist-Services"/>
    <x v="3"/>
    <m/>
    <n v="1"/>
    <n v="4707.32"/>
    <n v="2.2599999999999999E-2"/>
    <n v="255.29"/>
    <s v="FARRELL "/>
    <s v="Plastic"/>
    <n v="9347.2613142485352"/>
    <s v="NO"/>
    <s v="YES"/>
    <s v="&gt;0"/>
  </r>
  <r>
    <s v="DPAA1"/>
    <x v="0"/>
    <s v="40102"/>
    <x v="1"/>
    <s v="FRV9"/>
    <m/>
    <s v="2001"/>
    <s v="38000000"/>
    <s v="000038000000"/>
    <s v="000000063556"/>
    <s v="I"/>
    <s v="Dist-Services"/>
    <x v="3"/>
    <m/>
    <n v="1"/>
    <n v="4707.32"/>
    <n v="2.2599999999999999E-2"/>
    <n v="255.29"/>
    <s v="FRANKLIN"/>
    <s v="Plastic"/>
    <n v="9347.2613142485352"/>
    <s v="NO"/>
    <s v="YES"/>
    <s v="&gt;0"/>
  </r>
  <r>
    <s v="DPAA1"/>
    <x v="0"/>
    <s v="40102"/>
    <x v="1"/>
    <s v="GBE8"/>
    <m/>
    <s v="2001"/>
    <s v="38000000"/>
    <s v="000038000000"/>
    <s v="000000063726"/>
    <s v="I"/>
    <s v="Dist-Services"/>
    <x v="3"/>
    <m/>
    <n v="1"/>
    <n v="4707.32"/>
    <n v="2.2599999999999999E-2"/>
    <n v="255.29"/>
    <s v="GIRARD "/>
    <s v="Plastic"/>
    <n v="9347.2613142485352"/>
    <s v="NO"/>
    <s v="YES"/>
    <s v="&gt;0"/>
  </r>
  <r>
    <s v="DPAA1"/>
    <x v="0"/>
    <s v="40102"/>
    <x v="1"/>
    <s v="HBE0"/>
    <m/>
    <s v="2001"/>
    <s v="38000000"/>
    <s v="000038000000"/>
    <s v="000000063379"/>
    <s v="I"/>
    <s v="Dist-Services"/>
    <x v="3"/>
    <m/>
    <n v="2"/>
    <n v="9414.65"/>
    <n v="2.2599999999999999E-2"/>
    <n v="255.29"/>
    <s v="HARBORCREEK "/>
    <s v="Plastic"/>
    <n v="18694.542485361093"/>
    <s v="NO"/>
    <s v="YES"/>
    <s v="&gt;0"/>
  </r>
  <r>
    <s v="DPAA1"/>
    <x v="0"/>
    <s v="40102"/>
    <x v="1"/>
    <s v="HIM0"/>
    <m/>
    <s v="2001"/>
    <s v="38000000"/>
    <s v="000038000000"/>
    <s v="000000062826"/>
    <s v="I"/>
    <s v="Dist-Services"/>
    <x v="3"/>
    <m/>
    <n v="3"/>
    <n v="14121.97"/>
    <n v="2.2599999999999999E-2"/>
    <n v="255.29"/>
    <s v="HERMITAGE "/>
    <s v="Plastic"/>
    <n v="28041.803799609628"/>
    <s v="NO"/>
    <s v="YES"/>
    <s v="&gt;0"/>
  </r>
  <r>
    <s v="DPAA1"/>
    <x v="0"/>
    <s v="40102"/>
    <x v="1"/>
    <s v="MCE0"/>
    <m/>
    <s v="2001"/>
    <s v="38000000"/>
    <s v="000038000000"/>
    <s v="000000062827"/>
    <s v="D"/>
    <s v="Dist-Services"/>
    <x v="3"/>
    <m/>
    <n v="0"/>
    <n v="0"/>
    <n v="2.2599999999999999E-2"/>
    <n v="255.29"/>
    <s v="MILLCREEK "/>
    <s v="Plastic"/>
    <n v="0"/>
    <s v="YES"/>
    <s v="NO"/>
    <s v="=0"/>
  </r>
  <r>
    <s v="DPAA1"/>
    <x v="0"/>
    <s v="40102"/>
    <x v="1"/>
    <s v="MRM8"/>
    <m/>
    <s v="2001"/>
    <s v="38000000"/>
    <s v="000038000000"/>
    <s v="000000063295"/>
    <s v="I"/>
    <s v="Dist-Services"/>
    <x v="3"/>
    <m/>
    <n v="1"/>
    <n v="4707.32"/>
    <n v="2.2599999999999999E-2"/>
    <n v="255.29"/>
    <s v="MERCER "/>
    <s v="Plastic"/>
    <n v="9347.2613142485352"/>
    <s v="NO"/>
    <s v="YES"/>
    <s v="&gt;0"/>
  </r>
  <r>
    <s v="DPAA1"/>
    <x v="0"/>
    <s v="40102"/>
    <x v="1"/>
    <s v="PFW0"/>
    <m/>
    <s v="2001"/>
    <s v="38000000"/>
    <s v="000038000000"/>
    <s v="000000064136"/>
    <s v="D"/>
    <s v="Dist-Services"/>
    <x v="3"/>
    <m/>
    <n v="0"/>
    <n v="0"/>
    <n v="2.2599999999999999E-2"/>
    <n v="255.29"/>
    <s v="PITTSFIELD"/>
    <s v="Plastic"/>
    <n v="0"/>
    <s v="YES"/>
    <s v="NO"/>
    <s v="=0"/>
  </r>
  <r>
    <s v="DPAA1"/>
    <x v="0"/>
    <s v="40102"/>
    <x v="1"/>
    <s v="SBE9"/>
    <m/>
    <s v="2001"/>
    <s v="38000000"/>
    <s v="000038000000"/>
    <s v="000000062828"/>
    <s v="I"/>
    <s v="Dist-Services"/>
    <x v="3"/>
    <m/>
    <n v="2"/>
    <n v="9414.65"/>
    <n v="2.2599999999999999E-2"/>
    <n v="255.29"/>
    <s v="ST MARYS"/>
    <s v="Plastic"/>
    <n v="18694.542485361093"/>
    <s v="NO"/>
    <s v="YES"/>
    <s v="&gt;0"/>
  </r>
  <r>
    <s v="DPAA1"/>
    <x v="0"/>
    <s v="40102"/>
    <x v="1"/>
    <s v="SNM9"/>
    <m/>
    <s v="2001"/>
    <s v="38000000"/>
    <s v="000038000000"/>
    <s v="000000064073"/>
    <s v="D"/>
    <s v="Dist-Services"/>
    <x v="3"/>
    <m/>
    <n v="0"/>
    <n v="0"/>
    <n v="2.2599999999999999E-2"/>
    <n v="255.29"/>
    <s v="SHARON"/>
    <s v="Plastic"/>
    <n v="0"/>
    <s v="YES"/>
    <s v="NO"/>
    <s v="=0"/>
  </r>
  <r>
    <s v="DPAA1"/>
    <x v="0"/>
    <s v="40102"/>
    <x v="1"/>
    <s v="SYC0"/>
    <m/>
    <s v="2001"/>
    <s v="38000000"/>
    <s v="000038000000"/>
    <s v="000000063185"/>
    <s v="I"/>
    <s v="Dist-Services"/>
    <x v="3"/>
    <m/>
    <n v="4"/>
    <n v="18829.3"/>
    <n v="2.2599999999999999E-2"/>
    <n v="255.29"/>
    <s v="SANDY "/>
    <s v="Plastic"/>
    <n v="37389.084970722186"/>
    <s v="NO"/>
    <s v="YES"/>
    <s v="&gt;0"/>
  </r>
  <r>
    <s v="DPAA1"/>
    <x v="0"/>
    <s v="40102"/>
    <x v="1"/>
    <s v="SYJ8"/>
    <m/>
    <s v="2001"/>
    <s v="38000000"/>
    <s v="000038000000"/>
    <s v="000000063079"/>
    <s v="I"/>
    <s v="Dist-Services"/>
    <x v="3"/>
    <m/>
    <n v="1"/>
    <n v="4707.32"/>
    <n v="2.2599999999999999E-2"/>
    <n v="255.29"/>
    <s v="SYKESVILLE "/>
    <s v="Plastic"/>
    <n v="9347.2613142485352"/>
    <s v="NO"/>
    <s v="YES"/>
    <s v="&gt;0"/>
  </r>
  <r>
    <s v="DPAA1"/>
    <x v="0"/>
    <s v="40102"/>
    <x v="1"/>
    <s v="WBE8"/>
    <m/>
    <s v="2001"/>
    <s v="38000000"/>
    <s v="000038000000"/>
    <s v="000000063080"/>
    <s v="I"/>
    <s v="Dist-Services"/>
    <x v="3"/>
    <m/>
    <n v="1"/>
    <n v="4707.32"/>
    <n v="2.2599999999999999E-2"/>
    <n v="255.29"/>
    <s v="WATERFORD"/>
    <s v="Plastic"/>
    <n v="9347.2613142485352"/>
    <s v="NO"/>
    <s v="YES"/>
    <s v="&gt;0"/>
  </r>
  <r>
    <s v="DPAA1"/>
    <x v="0"/>
    <s v="40102"/>
    <x v="1"/>
    <s v="WHE0"/>
    <m/>
    <s v="2001"/>
    <s v="38000000"/>
    <s v="000038000000"/>
    <s v="000000063987"/>
    <s v="I"/>
    <s v="Dist-Services"/>
    <x v="3"/>
    <m/>
    <n v="2"/>
    <n v="9414.65"/>
    <n v="2.2599999999999999E-2"/>
    <n v="255.29"/>
    <s v="WASHINGTON"/>
    <s v="Plastic"/>
    <n v="18694.542485361093"/>
    <s v="NO"/>
    <s v="YES"/>
    <s v="&gt;0"/>
  </r>
  <r>
    <s v="DPAA1"/>
    <x v="0"/>
    <s v="40102"/>
    <x v="1"/>
    <s v="WYE0"/>
    <m/>
    <s v="2001"/>
    <s v="38000000"/>
    <s v="000038000000"/>
    <s v="000000062829"/>
    <s v="I"/>
    <s v="Dist-Services"/>
    <x v="3"/>
    <m/>
    <n v="1"/>
    <n v="4707.32"/>
    <n v="2.2599999999999999E-2"/>
    <n v="255.29"/>
    <s v="WAYNE "/>
    <s v="Plastic"/>
    <n v="9347.2613142485352"/>
    <s v="NO"/>
    <s v="YES"/>
    <s v="&gt;0"/>
  </r>
  <r>
    <s v="DPAA1"/>
    <x v="0"/>
    <s v="40102"/>
    <x v="1"/>
    <s v="BBJ8"/>
    <m/>
    <s v="2002"/>
    <s v="38000000"/>
    <s v="000038000000"/>
    <s v="000000064298"/>
    <s v="I"/>
    <s v="Dist-Services"/>
    <x v="3"/>
    <m/>
    <n v="2"/>
    <n v="7214.28"/>
    <n v="2.2599999999999999E-2"/>
    <n v="243.28"/>
    <s v="BROOKVILLE "/>
    <s v="Plastic"/>
    <n v="13935.432000000001"/>
    <s v="NO"/>
    <s v="YES"/>
    <s v="&gt;0"/>
  </r>
  <r>
    <s v="DPAA1"/>
    <x v="0"/>
    <s v="40102"/>
    <x v="1"/>
    <s v="BCM9"/>
    <m/>
    <s v="2002"/>
    <s v="38000000"/>
    <s v="000038000000"/>
    <s v="000000064971"/>
    <s v="I"/>
    <s v="Dist-Services"/>
    <x v="3"/>
    <m/>
    <n v="1"/>
    <n v="3607.14"/>
    <n v="2.2599999999999999E-2"/>
    <n v="243.28"/>
    <s v="BRADFORD"/>
    <s v="Plastic"/>
    <n v="6967.7160000000003"/>
    <s v="NO"/>
    <s v="YES"/>
    <s v="&gt;0"/>
  </r>
  <r>
    <s v="DPAA1"/>
    <x v="0"/>
    <s v="40102"/>
    <x v="1"/>
    <s v="BTM0"/>
    <m/>
    <s v="2002"/>
    <s v="38000000"/>
    <s v="000038000000"/>
    <s v="000000065270"/>
    <s v="I"/>
    <s v="Dist-Services"/>
    <x v="3"/>
    <m/>
    <n v="1"/>
    <n v="3607.14"/>
    <n v="2.2599999999999999E-2"/>
    <n v="243.28"/>
    <s v="BRADFORD"/>
    <s v="Plastic"/>
    <n v="6967.7160000000003"/>
    <s v="NO"/>
    <s v="YES"/>
    <s v="&gt;0"/>
  </r>
  <r>
    <s v="DPAA1"/>
    <x v="0"/>
    <s v="40102"/>
    <x v="1"/>
    <s v="COE9"/>
    <m/>
    <s v="2002"/>
    <s v="38000000"/>
    <s v="000038000000"/>
    <s v="000000064715"/>
    <s v="I"/>
    <s v="Dist-Services"/>
    <x v="3"/>
    <m/>
    <n v="1"/>
    <n v="3607.14"/>
    <n v="2.2599999999999999E-2"/>
    <n v="243.28"/>
    <s v="CORRY "/>
    <s v="Plastic"/>
    <n v="6967.7160000000003"/>
    <s v="NO"/>
    <s v="YES"/>
    <s v="&gt;0"/>
  </r>
  <r>
    <s v="DPAA1"/>
    <x v="0"/>
    <s v="40102"/>
    <x v="1"/>
    <s v="CSC8"/>
    <m/>
    <s v="2002"/>
    <s v="38000000"/>
    <s v="000038000000"/>
    <s v="000000064847"/>
    <s v="I"/>
    <s v="Dist-Services"/>
    <x v="3"/>
    <m/>
    <n v="2"/>
    <n v="7214.28"/>
    <n v="2.2599999999999999E-2"/>
    <n v="243.28"/>
    <s v="CAMBRIDGE SPRINGS"/>
    <s v="Plastic"/>
    <n v="13935.432000000001"/>
    <s v="NO"/>
    <s v="YES"/>
    <s v="&gt;0"/>
  </r>
  <r>
    <s v="DPAA1"/>
    <x v="0"/>
    <s v="40102"/>
    <x v="1"/>
    <s v="CTM0"/>
    <m/>
    <s v="2002"/>
    <s v="38000000"/>
    <s v="000038000000"/>
    <s v="000000064848"/>
    <s v="I"/>
    <s v="Dist-Services"/>
    <x v="3"/>
    <m/>
    <n v="1"/>
    <n v="3607.14"/>
    <n v="2.2599999999999999E-2"/>
    <n v="243.28"/>
    <s v="COOLSPRING"/>
    <s v="Plastic"/>
    <n v="6967.7160000000003"/>
    <s v="NO"/>
    <s v="YES"/>
    <s v="&gt;0"/>
  </r>
  <r>
    <s v="DPAA1"/>
    <x v="0"/>
    <s v="40102"/>
    <x v="1"/>
    <s v="ERE9"/>
    <m/>
    <s v="2002"/>
    <s v="38000000"/>
    <s v="000038000000"/>
    <s v="000000064299"/>
    <s v="I"/>
    <s v="Dist-Services"/>
    <x v="3"/>
    <m/>
    <n v="12"/>
    <n v="43285.68"/>
    <n v="2.2599999999999999E-2"/>
    <n v="243.28"/>
    <s v="ERIE"/>
    <s v="Plastic"/>
    <n v="83612.592000000004"/>
    <s v="NO"/>
    <s v="YES"/>
    <s v="&gt;0"/>
  </r>
  <r>
    <s v="DPAA1"/>
    <x v="0"/>
    <s v="40102"/>
    <x v="1"/>
    <s v="FTE0"/>
    <m/>
    <s v="2002"/>
    <s v="38000000"/>
    <s v="000038000000"/>
    <s v="000000065179"/>
    <s v="I"/>
    <s v="Dist-Services"/>
    <x v="3"/>
    <m/>
    <n v="2"/>
    <n v="7214.28"/>
    <n v="2.2599999999999999E-2"/>
    <n v="243.28"/>
    <s v="FAIRVIEW"/>
    <s v="Plastic"/>
    <n v="13935.432000000001"/>
    <s v="NO"/>
    <s v="YES"/>
    <s v="&gt;0"/>
  </r>
  <r>
    <s v="DPAA1"/>
    <x v="0"/>
    <s v="40102"/>
    <x v="1"/>
    <s v="GFE0"/>
    <m/>
    <s v="2002"/>
    <s v="38000000"/>
    <s v="000038000000"/>
    <s v="000000065271"/>
    <s v="I"/>
    <s v="Dist-Services"/>
    <x v="3"/>
    <m/>
    <n v="1"/>
    <n v="3607.14"/>
    <n v="2.2599999999999999E-2"/>
    <n v="243.28"/>
    <s v="GREENFIELD"/>
    <s v="Plastic"/>
    <n v="6967.7160000000003"/>
    <s v="NO"/>
    <s v="YES"/>
    <s v="&gt;0"/>
  </r>
  <r>
    <s v="DPAA1"/>
    <x v="0"/>
    <s v="40102"/>
    <x v="1"/>
    <s v="HIM0"/>
    <m/>
    <s v="2002"/>
    <s v="38000000"/>
    <s v="000038000000"/>
    <s v="000000064300"/>
    <s v="I"/>
    <s v="Dist-Services"/>
    <x v="3"/>
    <m/>
    <n v="2"/>
    <n v="7214.28"/>
    <n v="2.2599999999999999E-2"/>
    <n v="243.28"/>
    <s v="HERMITAGE "/>
    <s v="Plastic"/>
    <n v="13935.432000000001"/>
    <s v="NO"/>
    <s v="YES"/>
    <s v="&gt;0"/>
  </r>
  <r>
    <s v="DPAA1"/>
    <x v="0"/>
    <s v="40102"/>
    <x v="1"/>
    <s v="LCE8"/>
    <m/>
    <s v="2002"/>
    <s v="38000000"/>
    <s v="000038000000"/>
    <s v="000000065470"/>
    <s v="I"/>
    <s v="Dist-Services"/>
    <x v="3"/>
    <m/>
    <n v="1"/>
    <n v="3607.14"/>
    <n v="2.2599999999999999E-2"/>
    <n v="243.28"/>
    <s v="LAKE CITY"/>
    <s v="Plastic"/>
    <n v="6967.7160000000003"/>
    <s v="NO"/>
    <s v="YES"/>
    <s v="&gt;0"/>
  </r>
  <r>
    <s v="DPAA1"/>
    <x v="0"/>
    <s v="40102"/>
    <x v="1"/>
    <s v="MCE0"/>
    <m/>
    <s v="2002"/>
    <s v="38000000"/>
    <s v="000038000000"/>
    <s v="000000064301"/>
    <s v="I"/>
    <s v="Dist-Services"/>
    <x v="3"/>
    <m/>
    <n v="4"/>
    <n v="14428.56"/>
    <n v="2.2599999999999999E-2"/>
    <n v="243.28"/>
    <s v="MILLCREEK "/>
    <s v="Plastic"/>
    <n v="27870.864000000001"/>
    <s v="NO"/>
    <s v="YES"/>
    <s v="&gt;0"/>
  </r>
  <r>
    <s v="DPAA1"/>
    <x v="0"/>
    <s v="40102"/>
    <x v="1"/>
    <s v="OTM0"/>
    <m/>
    <s v="2002"/>
    <s v="38000000"/>
    <s v="000038000000"/>
    <s v="000000065339"/>
    <s v="D"/>
    <s v="Dist-Services"/>
    <x v="3"/>
    <m/>
    <n v="0"/>
    <n v="0"/>
    <n v="2.2599999999999999E-2"/>
    <n v="243.28"/>
    <s v="OTTO"/>
    <s v="Plastic"/>
    <n v="0"/>
    <s v="YES"/>
    <s v="NO"/>
    <s v="=0"/>
  </r>
  <r>
    <s v="DPAA1"/>
    <x v="0"/>
    <s v="40102"/>
    <x v="1"/>
    <s v="RTE0"/>
    <m/>
    <s v="2002"/>
    <s v="38000000"/>
    <s v="000038000000"/>
    <s v="000000065471"/>
    <s v="D"/>
    <s v="Dist-Services"/>
    <x v="3"/>
    <m/>
    <n v="0"/>
    <n v="0"/>
    <n v="2.2599999999999999E-2"/>
    <n v="243.28"/>
    <s v="RIDGWAY "/>
    <s v="Plastic"/>
    <n v="0"/>
    <s v="YES"/>
    <s v="NO"/>
    <s v="=0"/>
  </r>
  <r>
    <s v="DPAA1"/>
    <x v="0"/>
    <s v="40102"/>
    <x v="1"/>
    <s v="SBE9"/>
    <m/>
    <s v="2002"/>
    <s v="38000000"/>
    <s v="000038000000"/>
    <s v="000000064716"/>
    <s v="I"/>
    <s v="Dist-Services"/>
    <x v="3"/>
    <m/>
    <n v="3"/>
    <n v="10821.42"/>
    <n v="2.2599999999999999E-2"/>
    <n v="243.28"/>
    <s v="ST MARYS"/>
    <s v="Plastic"/>
    <n v="20903.148000000001"/>
    <s v="NO"/>
    <s v="YES"/>
    <s v="&gt;0"/>
  </r>
  <r>
    <s v="DPAA1"/>
    <x v="0"/>
    <s v="40102"/>
    <x v="1"/>
    <s v="SME0"/>
    <m/>
    <s v="2002"/>
    <s v="38000000"/>
    <s v="000038000000"/>
    <s v="000000064302"/>
    <s v="I"/>
    <s v="Dist-Services"/>
    <x v="3"/>
    <m/>
    <n v="2"/>
    <n v="7214.28"/>
    <n v="2.2599999999999999E-2"/>
    <n v="243.28"/>
    <s v="SUMMIT"/>
    <s v="Plastic"/>
    <n v="13935.432000000001"/>
    <s v="NO"/>
    <s v="YES"/>
    <s v="&gt;0"/>
  </r>
  <r>
    <s v="DPAA1"/>
    <x v="0"/>
    <s v="40102"/>
    <x v="1"/>
    <s v="SNM9"/>
    <m/>
    <s v="2002"/>
    <s v="38000000"/>
    <s v="000038000000"/>
    <s v="000000065272"/>
    <s v="I"/>
    <s v="Dist-Services"/>
    <x v="3"/>
    <m/>
    <n v="1"/>
    <n v="3607.14"/>
    <n v="2.2599999999999999E-2"/>
    <n v="243.28"/>
    <s v="SHARON"/>
    <s v="Plastic"/>
    <n v="6967.7160000000003"/>
    <s v="NO"/>
    <s v="YES"/>
    <s v="&gt;0"/>
  </r>
  <r>
    <s v="DPAA1"/>
    <x v="0"/>
    <s v="40102"/>
    <x v="1"/>
    <s v="SUV8"/>
    <m/>
    <s v="2002"/>
    <s v="38000000"/>
    <s v="000038000000"/>
    <s v="000000065472"/>
    <s v="I"/>
    <s v="Dist-Services"/>
    <x v="3"/>
    <m/>
    <n v="1"/>
    <n v="3607.14"/>
    <n v="2.2599999999999999E-2"/>
    <n v="243.28"/>
    <s v="SUGAR CREEK"/>
    <s v="Plastic"/>
    <n v="6967.7160000000003"/>
    <s v="NO"/>
    <s v="YES"/>
    <s v="&gt;0"/>
  </r>
  <r>
    <s v="DPAA1"/>
    <x v="0"/>
    <s v="40102"/>
    <x v="1"/>
    <s v="SYC0"/>
    <m/>
    <s v="2002"/>
    <s v="38000000"/>
    <s v="000038000000"/>
    <s v="000000064566"/>
    <s v="I"/>
    <s v="Dist-Services"/>
    <x v="3"/>
    <m/>
    <n v="2"/>
    <n v="7214.28"/>
    <n v="2.2599999999999999E-2"/>
    <n v="243.28"/>
    <s v="SANDY "/>
    <s v="Plastic"/>
    <n v="13935.432000000001"/>
    <s v="NO"/>
    <s v="YES"/>
    <s v="&gt;0"/>
  </r>
  <r>
    <s v="DPAA1"/>
    <x v="0"/>
    <s v="40102"/>
    <x v="1"/>
    <s v="BCM9"/>
    <m/>
    <s v="2003"/>
    <s v="38000000"/>
    <s v="000038000000"/>
    <s v="000000066919"/>
    <s v="I"/>
    <s v="Dist-Services"/>
    <x v="3"/>
    <m/>
    <n v="1"/>
    <n v="6164.67"/>
    <n v="2.2599999999999999E-2"/>
    <n v="231.28"/>
    <s v="BRADFORD"/>
    <s v="Plastic"/>
    <n v="11686.070086956521"/>
    <s v="NO"/>
    <s v="YES"/>
    <s v="&gt;0"/>
  </r>
  <r>
    <s v="DPAA1"/>
    <x v="0"/>
    <s v="40102"/>
    <x v="1"/>
    <s v="BTM0"/>
    <m/>
    <s v="2003"/>
    <s v="38000000"/>
    <s v="000038000000"/>
    <s v="000000065934"/>
    <s v="I"/>
    <s v="Dist-Services"/>
    <x v="3"/>
    <m/>
    <n v="1"/>
    <n v="4313.32"/>
    <n v="2.2599999999999999E-2"/>
    <n v="231.28"/>
    <s v="BRADFORD"/>
    <s v="Plastic"/>
    <n v="8176.554434782608"/>
    <s v="NO"/>
    <s v="YES"/>
    <s v="&gt;0"/>
  </r>
  <r>
    <s v="DPAA1"/>
    <x v="0"/>
    <s v="40102"/>
    <x v="1"/>
    <s v="CBW0"/>
    <m/>
    <s v="2003"/>
    <s v="38000000"/>
    <s v="000038000000"/>
    <s v="000000066675"/>
    <s v="I"/>
    <s v="Dist-Services"/>
    <x v="3"/>
    <m/>
    <n v="1"/>
    <n v="4313.33"/>
    <n v="2.2599999999999999E-2"/>
    <n v="231.28"/>
    <s v="COLUMBUS"/>
    <s v="Plastic"/>
    <n v="8176.5733913043478"/>
    <s v="NO"/>
    <s v="YES"/>
    <s v="&gt;0"/>
  </r>
  <r>
    <s v="DPAA1"/>
    <x v="0"/>
    <s v="40102"/>
    <x v="1"/>
    <s v="CNE0"/>
    <m/>
    <s v="2003"/>
    <s v="38000000"/>
    <s v="000038000000"/>
    <s v="000000066604"/>
    <s v="I"/>
    <s v="Dist-Services"/>
    <x v="3"/>
    <m/>
    <n v="1"/>
    <n v="4313.32"/>
    <n v="2.2599999999999999E-2"/>
    <n v="231.28"/>
    <s v="CONNEAUT"/>
    <s v="Plastic"/>
    <n v="8176.554434782608"/>
    <s v="NO"/>
    <s v="YES"/>
    <s v="&gt;0"/>
  </r>
  <r>
    <s v="DPAA1"/>
    <x v="0"/>
    <s v="40102"/>
    <x v="1"/>
    <s v="CTC0"/>
    <m/>
    <s v="2003"/>
    <s v="38000000"/>
    <s v="000038000000"/>
    <s v="000000066428"/>
    <s v="I"/>
    <s v="Dist-Services"/>
    <x v="3"/>
    <m/>
    <n v="1"/>
    <n v="4313.32"/>
    <n v="2.2599999999999999E-2"/>
    <n v="231.28"/>
    <s v="CLARION "/>
    <s v="Plastic"/>
    <n v="8176.554434782608"/>
    <s v="NO"/>
    <s v="YES"/>
    <s v="&gt;0"/>
  </r>
  <r>
    <s v="DPAA1"/>
    <x v="0"/>
    <s v="40102"/>
    <x v="1"/>
    <s v="DUC9"/>
    <m/>
    <s v="2003"/>
    <s v="38000000"/>
    <s v="000038000000"/>
    <s v="000000066503"/>
    <s v="D"/>
    <s v="Dist-Services"/>
    <x v="3"/>
    <m/>
    <n v="0"/>
    <n v="0"/>
    <n v="2.2599999999999999E-2"/>
    <n v="231.28"/>
    <s v="DUBOIS"/>
    <s v="Plastic"/>
    <n v="0"/>
    <s v="YES"/>
    <s v="NO"/>
    <s v="=0"/>
  </r>
  <r>
    <s v="DPAA1"/>
    <x v="0"/>
    <s v="40102"/>
    <x v="1"/>
    <s v="ERE9"/>
    <m/>
    <s v="2003"/>
    <s v="38000000"/>
    <s v="000038000000"/>
    <s v="000000065648"/>
    <s v="I"/>
    <s v="Dist-Services"/>
    <x v="3"/>
    <m/>
    <n v="10"/>
    <n v="49304.38"/>
    <n v="2.2599999999999999E-2"/>
    <n v="231.28"/>
    <s v="ERIE"/>
    <s v="Plastic"/>
    <n v="93463.95513043477"/>
    <s v="NO"/>
    <s v="YES"/>
    <s v="&gt;0"/>
  </r>
  <r>
    <s v="DPAA1"/>
    <x v="0"/>
    <s v="40102"/>
    <x v="1"/>
    <s v="FTE0"/>
    <m/>
    <s v="2003"/>
    <s v="38000000"/>
    <s v="000038000000"/>
    <s v="000000066429"/>
    <s v="I"/>
    <s v="Dist-Services"/>
    <x v="3"/>
    <m/>
    <n v="2"/>
    <n v="8626.65"/>
    <n v="2.2599999999999999E-2"/>
    <n v="231.28"/>
    <s v="FAIRVIEW"/>
    <s v="Plastic"/>
    <n v="16353.127826086955"/>
    <s v="NO"/>
    <s v="YES"/>
    <s v="&gt;0"/>
  </r>
  <r>
    <s v="DPAA1"/>
    <x v="0"/>
    <s v="40102"/>
    <x v="1"/>
    <s v="HBE0"/>
    <m/>
    <s v="2003"/>
    <s v="38000000"/>
    <s v="000038000000"/>
    <s v="000000066504"/>
    <s v="I"/>
    <s v="Dist-Services"/>
    <x v="3"/>
    <m/>
    <n v="2"/>
    <n v="8626.65"/>
    <n v="2.2599999999999999E-2"/>
    <n v="231.28"/>
    <s v="HARBORCREEK "/>
    <s v="Plastic"/>
    <n v="16353.127826086955"/>
    <s v="NO"/>
    <s v="YES"/>
    <s v="&gt;0"/>
  </r>
  <r>
    <s v="DPAA1"/>
    <x v="0"/>
    <s v="40102"/>
    <x v="1"/>
    <s v="HIM0"/>
    <m/>
    <s v="2003"/>
    <s v="38000000"/>
    <s v="000038000000"/>
    <s v="000000066218"/>
    <s v="I"/>
    <s v="Dist-Services"/>
    <x v="3"/>
    <m/>
    <n v="2"/>
    <n v="8626.65"/>
    <n v="2.2599999999999999E-2"/>
    <n v="231.28"/>
    <s v="HERMITAGE "/>
    <s v="Plastic"/>
    <n v="16353.127826086955"/>
    <s v="NO"/>
    <s v="YES"/>
    <s v="&gt;0"/>
  </r>
  <r>
    <s v="DPAA1"/>
    <x v="0"/>
    <s v="40102"/>
    <x v="1"/>
    <s v="LPE0"/>
    <m/>
    <s v="2003"/>
    <s v="38000000"/>
    <s v="000038000000"/>
    <s v="000000066325"/>
    <s v="I"/>
    <s v="Dist-Services"/>
    <x v="3"/>
    <m/>
    <n v="1"/>
    <n v="4313.32"/>
    <n v="2.2599999999999999E-2"/>
    <n v="231.28"/>
    <s v="LAWRENCE PARK "/>
    <s v="Plastic"/>
    <n v="8176.554434782608"/>
    <s v="NO"/>
    <s v="YES"/>
    <s v="&gt;0"/>
  </r>
  <r>
    <s v="DPAA1"/>
    <x v="0"/>
    <s v="40102"/>
    <x v="1"/>
    <s v="MCE0"/>
    <m/>
    <s v="2003"/>
    <s v="38000000"/>
    <s v="000038000000"/>
    <s v="000000066505"/>
    <s v="I"/>
    <s v="Dist-Services"/>
    <x v="3"/>
    <m/>
    <n v="3"/>
    <n v="12939.97"/>
    <n v="2.2599999999999999E-2"/>
    <n v="231.28"/>
    <s v="MILLCREEK "/>
    <s v="Plastic"/>
    <n v="24529.682260869562"/>
    <s v="NO"/>
    <s v="YES"/>
    <s v="&gt;0"/>
  </r>
  <r>
    <s v="DPAA1"/>
    <x v="0"/>
    <s v="40102"/>
    <x v="1"/>
    <s v="MVE8"/>
    <m/>
    <s v="2003"/>
    <s v="38000000"/>
    <s v="000038000000"/>
    <s v="000000066724"/>
    <s v="I"/>
    <s v="Dist-Services"/>
    <x v="3"/>
    <m/>
    <n v="1"/>
    <n v="4313.32"/>
    <n v="2.2599999999999999E-2"/>
    <n v="231.28"/>
    <s v="MILL VILLAGE "/>
    <s v="Plastic"/>
    <n v="8176.554434782608"/>
    <s v="NO"/>
    <s v="YES"/>
    <s v="&gt;0"/>
  </r>
  <r>
    <s v="DPAA1"/>
    <x v="0"/>
    <s v="40102"/>
    <x v="1"/>
    <s v="RTE0"/>
    <m/>
    <s v="2003"/>
    <s v="38000000"/>
    <s v="000038000000"/>
    <s v="000000065649"/>
    <s v="I"/>
    <s v="Dist-Services"/>
    <x v="3"/>
    <m/>
    <n v="1"/>
    <n v="4313.32"/>
    <n v="2.2599999999999999E-2"/>
    <n v="231.28"/>
    <s v="RIDGWAY "/>
    <s v="Plastic"/>
    <n v="8176.554434782608"/>
    <s v="NO"/>
    <s v="YES"/>
    <s v="&gt;0"/>
  </r>
  <r>
    <s v="DPAA1"/>
    <x v="0"/>
    <s v="40102"/>
    <x v="1"/>
    <s v="SBE9"/>
    <m/>
    <s v="2003"/>
    <s v="38000000"/>
    <s v="000038000000"/>
    <s v="000000065650"/>
    <s v="I"/>
    <s v="Dist-Services"/>
    <x v="3"/>
    <m/>
    <n v="5"/>
    <n v="21566.62"/>
    <n v="2.2599999999999999E-2"/>
    <n v="231.28"/>
    <s v="ST MARYS"/>
    <s v="Plastic"/>
    <n v="40882.810086956517"/>
    <s v="NO"/>
    <s v="YES"/>
    <s v="&gt;0"/>
  </r>
  <r>
    <s v="DPAA1"/>
    <x v="0"/>
    <s v="40102"/>
    <x v="1"/>
    <s v="SEC8"/>
    <m/>
    <s v="2003"/>
    <s v="38000000"/>
    <s v="000038000000"/>
    <s v="000000066768"/>
    <s v="I"/>
    <s v="Dist-Services"/>
    <x v="3"/>
    <m/>
    <n v="1"/>
    <n v="4313.32"/>
    <n v="2.2599999999999999E-2"/>
    <n v="231.28"/>
    <s v="SAEGERTOWN "/>
    <s v="Plastic"/>
    <n v="8176.554434782608"/>
    <s v="NO"/>
    <s v="YES"/>
    <s v="&gt;0"/>
  </r>
  <r>
    <s v="DPAA1"/>
    <x v="0"/>
    <s v="40102"/>
    <x v="1"/>
    <s v="SME0"/>
    <m/>
    <s v="2003"/>
    <s v="38000000"/>
    <s v="000038000000"/>
    <s v="000000066326"/>
    <s v="I"/>
    <s v="Dist-Services"/>
    <x v="3"/>
    <m/>
    <n v="3"/>
    <n v="12939.98"/>
    <n v="2.2599999999999999E-2"/>
    <n v="231.28"/>
    <s v="SUMMIT"/>
    <s v="Plastic"/>
    <n v="24529.701217391303"/>
    <s v="NO"/>
    <s v="YES"/>
    <s v="&gt;0"/>
  </r>
  <r>
    <s v="DPAA1"/>
    <x v="0"/>
    <s v="40102"/>
    <x v="1"/>
    <s v="SNM9"/>
    <m/>
    <s v="2003"/>
    <s v="38000000"/>
    <s v="000038000000"/>
    <s v="000000066219"/>
    <s v="I"/>
    <s v="Dist-Services"/>
    <x v="3"/>
    <m/>
    <n v="1"/>
    <n v="4313.32"/>
    <n v="2.2599999999999999E-2"/>
    <n v="231.28"/>
    <s v="SHARON"/>
    <s v="Plastic"/>
    <n v="8176.554434782608"/>
    <s v="NO"/>
    <s v="YES"/>
    <s v="&gt;0"/>
  </r>
  <r>
    <s v="DPAA1"/>
    <x v="0"/>
    <s v="40102"/>
    <x v="1"/>
    <s v="UCE8"/>
    <m/>
    <s v="2003"/>
    <s v="38000000"/>
    <s v="000038000000"/>
    <s v="000000066854"/>
    <s v="I"/>
    <s v="Dist-Services"/>
    <x v="3"/>
    <m/>
    <n v="2"/>
    <n v="8626.65"/>
    <n v="2.2599999999999999E-2"/>
    <n v="231.28"/>
    <s v="UNION CITY "/>
    <s v="Plastic"/>
    <n v="16353.127826086955"/>
    <s v="NO"/>
    <s v="YES"/>
    <s v="&gt;0"/>
  </r>
  <r>
    <s v="DPAA1"/>
    <x v="0"/>
    <s v="40102"/>
    <x v="1"/>
    <s v="BKW0"/>
    <m/>
    <s v="2004"/>
    <s v="38000000"/>
    <s v="000038000000"/>
    <s v="000000068107"/>
    <s v="I"/>
    <s v="Dist-Services"/>
    <x v="3"/>
    <m/>
    <n v="1"/>
    <n v="6164.67"/>
    <n v="2.2599999999999999E-2"/>
    <n v="219.24"/>
    <s v="BROKENSTRAW "/>
    <s v="Plastic"/>
    <n v="11113.155841701122"/>
    <s v="NO"/>
    <s v="YES"/>
    <s v="&gt;0"/>
  </r>
  <r>
    <s v="DPAA1"/>
    <x v="0"/>
    <s v="40102"/>
    <x v="1"/>
    <s v="COE9"/>
    <m/>
    <s v="2004"/>
    <s v="38000000"/>
    <s v="000038000000"/>
    <s v="000000067662"/>
    <s v="I"/>
    <s v="Dist-Services"/>
    <x v="3"/>
    <m/>
    <n v="1"/>
    <n v="6164.67"/>
    <n v="2.2599999999999999E-2"/>
    <n v="219.24"/>
    <s v="CORRY "/>
    <s v="Plastic"/>
    <n v="11113.155841701122"/>
    <s v="NO"/>
    <s v="YES"/>
    <s v="&gt;0"/>
  </r>
  <r>
    <s v="DPAA1"/>
    <x v="0"/>
    <s v="40102"/>
    <x v="1"/>
    <s v="CRV0"/>
    <m/>
    <s v="2004"/>
    <s v="38000000"/>
    <s v="000038000000"/>
    <s v="000000067339"/>
    <s v="I"/>
    <s v="Dist-Services"/>
    <x v="3"/>
    <m/>
    <n v="1"/>
    <n v="6164.67"/>
    <n v="2.2599999999999999E-2"/>
    <n v="219.24"/>
    <s v="CRANBERRY "/>
    <s v="Plastic"/>
    <n v="11113.155841701122"/>
    <s v="NO"/>
    <s v="YES"/>
    <s v="&gt;0"/>
  </r>
  <r>
    <s v="DPAA1"/>
    <x v="0"/>
    <s v="40102"/>
    <x v="1"/>
    <s v="CTM0"/>
    <m/>
    <s v="2004"/>
    <s v="38000000"/>
    <s v="000038000000"/>
    <s v="000000067445"/>
    <s v="I"/>
    <s v="Dist-Services"/>
    <x v="3"/>
    <m/>
    <n v="1"/>
    <n v="6164.67"/>
    <n v="2.2599999999999999E-2"/>
    <n v="219.24"/>
    <s v="COOLSPRING"/>
    <s v="Plastic"/>
    <n v="11113.155841701122"/>
    <s v="NO"/>
    <s v="YES"/>
    <s v="&gt;0"/>
  </r>
  <r>
    <s v="DPAA1"/>
    <x v="0"/>
    <s v="40102"/>
    <x v="1"/>
    <s v="ERE9"/>
    <m/>
    <s v="2004"/>
    <s v="38000000"/>
    <s v="000038000000"/>
    <s v="000000067111"/>
    <s v="I"/>
    <s v="Dist-Services"/>
    <x v="3"/>
    <m/>
    <n v="13"/>
    <n v="80140.649999999994"/>
    <n v="2.2599999999999999E-2"/>
    <n v="219.24"/>
    <s v="ERIE"/>
    <s v="Plastic"/>
    <n v="144470.91777909035"/>
    <s v="NO"/>
    <s v="YES"/>
    <s v="&gt;0"/>
  </r>
  <r>
    <s v="DPAA1"/>
    <x v="0"/>
    <s v="40102"/>
    <x v="1"/>
    <s v="FTE0"/>
    <m/>
    <s v="2004"/>
    <s v="38000000"/>
    <s v="000038000000"/>
    <s v="000000067446"/>
    <s v="I"/>
    <s v="Dist-Services"/>
    <x v="3"/>
    <m/>
    <n v="1"/>
    <n v="6164.67"/>
    <n v="2.2599999999999999E-2"/>
    <n v="219.24"/>
    <s v="FAIRVIEW"/>
    <s v="Plastic"/>
    <n v="11113.155841701122"/>
    <s v="NO"/>
    <s v="YES"/>
    <s v="&gt;0"/>
  </r>
  <r>
    <s v="DPAA1"/>
    <x v="0"/>
    <s v="40102"/>
    <x v="1"/>
    <s v="HBE0"/>
    <m/>
    <s v="2004"/>
    <s v="38000000"/>
    <s v="000038000000"/>
    <s v="000000067447"/>
    <s v="I"/>
    <s v="Dist-Services"/>
    <x v="3"/>
    <m/>
    <n v="2"/>
    <n v="12329.33"/>
    <n v="2.2599999999999999E-2"/>
    <n v="219.24"/>
    <s v="HARBORCREEK "/>
    <s v="Plastic"/>
    <n v="22226.293656231541"/>
    <s v="NO"/>
    <s v="YES"/>
    <s v="&gt;0"/>
  </r>
  <r>
    <s v="DPAA1"/>
    <x v="0"/>
    <s v="40102"/>
    <x v="1"/>
    <s v="HIM0"/>
    <m/>
    <s v="2004"/>
    <s v="38000000"/>
    <s v="000038000000"/>
    <s v="000000068166"/>
    <s v="I"/>
    <s v="Dist-Services"/>
    <x v="3"/>
    <m/>
    <n v="1"/>
    <n v="6164.67"/>
    <n v="2.2599999999999999E-2"/>
    <n v="219.24"/>
    <s v="HERMITAGE "/>
    <s v="Plastic"/>
    <n v="11113.155841701122"/>
    <s v="NO"/>
    <s v="YES"/>
    <s v="&gt;0"/>
  </r>
  <r>
    <s v="DPAA1"/>
    <x v="0"/>
    <s v="40102"/>
    <x v="1"/>
    <s v="MCE0"/>
    <m/>
    <s v="2004"/>
    <s v="38000000"/>
    <s v="000038000000"/>
    <s v="000000067806"/>
    <s v="I"/>
    <s v="Dist-Services"/>
    <x v="3"/>
    <m/>
    <n v="2"/>
    <n v="12329.33"/>
    <n v="2.2599999999999999E-2"/>
    <n v="219.24"/>
    <s v="MILLCREEK "/>
    <s v="Plastic"/>
    <n v="22226.293656231541"/>
    <s v="NO"/>
    <s v="YES"/>
    <s v="&gt;0"/>
  </r>
  <r>
    <s v="DPAA1"/>
    <x v="0"/>
    <s v="40102"/>
    <x v="1"/>
    <s v="MKE0"/>
    <m/>
    <s v="2004"/>
    <s v="38000000"/>
    <s v="000038000000"/>
    <s v="000000067663"/>
    <s v="I"/>
    <s v="Dist-Services"/>
    <x v="3"/>
    <m/>
    <n v="1"/>
    <n v="6164.67"/>
    <n v="2.2599999999999999E-2"/>
    <n v="219.24"/>
    <s v="MCKEAN"/>
    <s v="Plastic"/>
    <n v="11113.155841701122"/>
    <s v="NO"/>
    <s v="YES"/>
    <s v="&gt;0"/>
  </r>
  <r>
    <s v="DPAA1"/>
    <x v="0"/>
    <s v="40102"/>
    <x v="1"/>
    <s v="PIJ0"/>
    <m/>
    <s v="2004"/>
    <s v="38000000"/>
    <s v="000038000000"/>
    <s v="000000067340"/>
    <s v="I"/>
    <s v="Dist-Services"/>
    <x v="3"/>
    <m/>
    <n v="1"/>
    <n v="6164.67"/>
    <n v="2.2599999999999999E-2"/>
    <n v="219.24"/>
    <s v="PINECREEK "/>
    <s v="Plastic"/>
    <n v="11113.155841701122"/>
    <s v="NO"/>
    <s v="YES"/>
    <s v="&gt;0"/>
  </r>
  <r>
    <s v="DPAA1"/>
    <x v="0"/>
    <s v="40102"/>
    <x v="1"/>
    <s v="RBE8"/>
    <m/>
    <s v="2004"/>
    <s v="38000000"/>
    <s v="000038000000"/>
    <s v="000000067341"/>
    <s v="I"/>
    <s v="Dist-Services"/>
    <x v="3"/>
    <m/>
    <n v="1"/>
    <n v="6164.67"/>
    <n v="2.2599999999999999E-2"/>
    <n v="219.24"/>
    <s v="RIDGWAY"/>
    <s v="Plastic"/>
    <n v="11113.155841701122"/>
    <s v="NO"/>
    <s v="YES"/>
    <s v="&gt;0"/>
  </r>
  <r>
    <s v="DPAA1"/>
    <x v="0"/>
    <s v="40102"/>
    <x v="1"/>
    <s v="RTE0"/>
    <m/>
    <s v="2004"/>
    <s v="38000000"/>
    <s v="000038000000"/>
    <s v="000000067342"/>
    <s v="I"/>
    <s v="Dist-Services"/>
    <x v="3"/>
    <m/>
    <n v="1"/>
    <n v="6164.67"/>
    <n v="2.2599999999999999E-2"/>
    <n v="219.24"/>
    <s v="RIDGWAY "/>
    <s v="Plastic"/>
    <n v="11113.155841701122"/>
    <s v="NO"/>
    <s v="YES"/>
    <s v="&gt;0"/>
  </r>
  <r>
    <s v="DPAA1"/>
    <x v="0"/>
    <s v="40102"/>
    <x v="1"/>
    <s v="VEC0"/>
    <m/>
    <s v="2004"/>
    <s v="38000000"/>
    <s v="000038000000"/>
    <s v="000000068167"/>
    <s v="I"/>
    <s v="Dist-Services"/>
    <x v="3"/>
    <m/>
    <n v="1"/>
    <n v="6164.67"/>
    <n v="2.2599999999999999E-2"/>
    <n v="219.24"/>
    <s v="VERNON"/>
    <s v="Plastic"/>
    <n v="11113.155841701122"/>
    <s v="NO"/>
    <s v="YES"/>
    <s v="&gt;0"/>
  </r>
  <r>
    <s v="DPAA1"/>
    <x v="0"/>
    <s v="40102"/>
    <x v="1"/>
    <s v="WMC0"/>
    <m/>
    <s v="2004"/>
    <s v="38000000"/>
    <s v="000038000000"/>
    <s v="000000068407"/>
    <s v="I"/>
    <s v="Dist-Services"/>
    <x v="3"/>
    <m/>
    <n v="1"/>
    <n v="6164.67"/>
    <n v="2.2599999999999999E-2"/>
    <n v="219.24"/>
    <s v="WEST MEAD "/>
    <s v="Plastic"/>
    <n v="11113.155841701122"/>
    <s v="NO"/>
    <s v="YES"/>
    <s v="&gt;0"/>
  </r>
  <r>
    <s v="DPAA1"/>
    <x v="0"/>
    <s v="40102"/>
    <x v="1"/>
    <s v="WRW9"/>
    <m/>
    <s v="2004"/>
    <s v="38000000"/>
    <s v="000038000000"/>
    <s v="000000067664"/>
    <s v="I"/>
    <s v="Dist-Services"/>
    <x v="3"/>
    <m/>
    <n v="1"/>
    <n v="6164.67"/>
    <n v="2.2599999999999999E-2"/>
    <n v="219.24"/>
    <s v="WARREN"/>
    <s v="Plastic"/>
    <n v="11113.155841701122"/>
    <s v="NO"/>
    <s v="YES"/>
    <s v="&gt;0"/>
  </r>
  <r>
    <s v="DPAA1"/>
    <x v="0"/>
    <s v="40102"/>
    <x v="1"/>
    <s v="WSM0"/>
    <m/>
    <s v="2004"/>
    <s v="38000000"/>
    <s v="000038000000"/>
    <s v="000000067448"/>
    <s v="D"/>
    <s v="Dist-Services"/>
    <x v="3"/>
    <m/>
    <n v="0"/>
    <n v="0"/>
    <n v="2.2599999999999999E-2"/>
    <n v="219.24"/>
    <s v="WEST SALEM"/>
    <s v="Plastic"/>
    <n v="0"/>
    <s v="YES"/>
    <s v="NO"/>
    <s v="=0"/>
  </r>
  <r>
    <s v="DPAA1"/>
    <x v="0"/>
    <s v="40102"/>
    <x v="1"/>
    <s v="WYE0"/>
    <m/>
    <s v="2004"/>
    <s v="38000000"/>
    <s v="000038000000"/>
    <s v="000000068108"/>
    <s v="I"/>
    <s v="Dist-Services"/>
    <x v="3"/>
    <m/>
    <n v="1"/>
    <n v="6164.67"/>
    <n v="2.2599999999999999E-2"/>
    <n v="219.24"/>
    <s v="WAYNE "/>
    <s v="Plastic"/>
    <n v="11113.155841701122"/>
    <s v="NO"/>
    <s v="YES"/>
    <s v="&gt;0"/>
  </r>
  <r>
    <s v="DPAA1"/>
    <x v="0"/>
    <s v="40102"/>
    <x v="1"/>
    <s v="BTM0"/>
    <m/>
    <s v="2005"/>
    <s v="38000000"/>
    <s v="000038000000"/>
    <s v="000000069178"/>
    <s v="I"/>
    <s v="Dist-Services"/>
    <x v="3"/>
    <m/>
    <n v="1"/>
    <n v="4891.6099999999997"/>
    <n v="2.2599999999999999E-2"/>
    <n v="207.23"/>
    <s v="BRADFORD"/>
    <s v="Plastic"/>
    <n v="8429.8101185770756"/>
    <s v="NO"/>
    <s v="YES"/>
    <s v="&gt;0"/>
  </r>
  <r>
    <s v="DPAA1"/>
    <x v="0"/>
    <s v="40102"/>
    <x v="1"/>
    <s v="BWJ8"/>
    <m/>
    <s v="2005"/>
    <s v="38000000"/>
    <s v="000038000000"/>
    <s v="000000069179"/>
    <s v="I"/>
    <s v="Dist-Services"/>
    <x v="3"/>
    <m/>
    <n v="1"/>
    <n v="4891.6099999999997"/>
    <n v="2.2599999999999999E-2"/>
    <n v="207.23"/>
    <s v="BROCKWAY "/>
    <s v="Plastic"/>
    <n v="8429.8101185770756"/>
    <s v="NO"/>
    <s v="YES"/>
    <s v="&gt;0"/>
  </r>
  <r>
    <s v="DPAA1"/>
    <x v="0"/>
    <s v="40102"/>
    <x v="1"/>
    <s v="CNC8"/>
    <m/>
    <s v="2005"/>
    <s v="38000000"/>
    <s v="000038000000"/>
    <s v="000000069832"/>
    <s v="I"/>
    <s v="Dist-Services"/>
    <x v="3"/>
    <m/>
    <n v="1"/>
    <n v="4891.6099999999997"/>
    <n v="2.2599999999999999E-2"/>
    <n v="207.23"/>
    <s v="COCHRANTON "/>
    <s v="Plastic"/>
    <n v="8429.8101185770756"/>
    <s v="NO"/>
    <s v="YES"/>
    <s v="&gt;0"/>
  </r>
  <r>
    <s v="DPAA1"/>
    <x v="0"/>
    <s v="40102"/>
    <x v="1"/>
    <s v="CRV0"/>
    <m/>
    <s v="2005"/>
    <s v="38000000"/>
    <s v="000038000000"/>
    <s v="000000068829"/>
    <s v="I"/>
    <s v="Dist-Services"/>
    <x v="3"/>
    <m/>
    <n v="2"/>
    <n v="9783.2199999999993"/>
    <n v="2.2599999999999999E-2"/>
    <n v="207.23"/>
    <s v="CRANBERRY "/>
    <s v="Plastic"/>
    <n v="16859.620237154151"/>
    <s v="NO"/>
    <s v="YES"/>
    <s v="&gt;0"/>
  </r>
  <r>
    <s v="DPAA1"/>
    <x v="0"/>
    <s v="40102"/>
    <x v="1"/>
    <s v="CWW0"/>
    <m/>
    <s v="2005"/>
    <s v="38000000"/>
    <s v="000038000000"/>
    <s v="000000069274"/>
    <s v="D"/>
    <s v="Dist-Services"/>
    <x v="3"/>
    <m/>
    <n v="0"/>
    <n v="0"/>
    <n v="2.2599999999999999E-2"/>
    <n v="207.23"/>
    <s v="CONEWANGO "/>
    <s v="Plastic"/>
    <n v="0"/>
    <s v="YES"/>
    <s v="NO"/>
    <s v="=0"/>
  </r>
  <r>
    <s v="DPAA1"/>
    <x v="0"/>
    <s v="40102"/>
    <x v="1"/>
    <s v="DUC9"/>
    <m/>
    <s v="2005"/>
    <s v="38000000"/>
    <s v="000038000000"/>
    <s v="000000069180"/>
    <s v="I"/>
    <s v="Dist-Services"/>
    <x v="3"/>
    <m/>
    <n v="2"/>
    <n v="9783.2199999999993"/>
    <n v="2.2599999999999999E-2"/>
    <n v="207.23"/>
    <s v="DUBOIS"/>
    <s v="Plastic"/>
    <n v="16859.620237154151"/>
    <s v="NO"/>
    <s v="YES"/>
    <s v="&gt;0"/>
  </r>
  <r>
    <s v="DPAA1"/>
    <x v="0"/>
    <s v="40102"/>
    <x v="1"/>
    <s v="EMC8"/>
    <m/>
    <s v="2005"/>
    <s v="38000000"/>
    <s v="000038000000"/>
    <s v="000000069670"/>
    <s v="I"/>
    <s v="Dist-Services"/>
    <x v="3"/>
    <m/>
    <n v="1"/>
    <n v="4891.6099999999997"/>
    <n v="2.2599999999999999E-2"/>
    <n v="207.23"/>
    <s v="EMPORIUM "/>
    <s v="Plastic"/>
    <n v="8429.8101185770756"/>
    <s v="NO"/>
    <s v="YES"/>
    <s v="&gt;0"/>
  </r>
  <r>
    <s v="DPAA1"/>
    <x v="0"/>
    <s v="40102"/>
    <x v="1"/>
    <s v="FOE0"/>
    <m/>
    <s v="2005"/>
    <s v="38000000"/>
    <s v="000038000000"/>
    <s v="000000068456"/>
    <s v="I"/>
    <s v="Dist-Services"/>
    <x v="3"/>
    <m/>
    <n v="1"/>
    <n v="4891.6099999999997"/>
    <n v="2.2599999999999999E-2"/>
    <n v="207.23"/>
    <s v="FOX "/>
    <s v="Plastic"/>
    <n v="8429.8101185770756"/>
    <s v="NO"/>
    <s v="YES"/>
    <s v="&gt;0"/>
  </r>
  <r>
    <s v="DPAA1"/>
    <x v="0"/>
    <s v="40102"/>
    <x v="1"/>
    <s v="FTE0"/>
    <m/>
    <s v="2005"/>
    <s v="38000000"/>
    <s v="000038000000"/>
    <s v="000000069055"/>
    <s v="I"/>
    <s v="Dist-Services"/>
    <x v="3"/>
    <m/>
    <n v="1"/>
    <n v="4891.6099999999997"/>
    <n v="2.2599999999999999E-2"/>
    <n v="207.23"/>
    <s v="FAIRVIEW"/>
    <s v="Plastic"/>
    <n v="8429.8101185770756"/>
    <s v="NO"/>
    <s v="YES"/>
    <s v="&gt;0"/>
  </r>
  <r>
    <s v="DPAA1"/>
    <x v="0"/>
    <s v="40102"/>
    <x v="1"/>
    <s v="FYM0"/>
    <m/>
    <s v="2005"/>
    <s v="38000000"/>
    <s v="000038000000"/>
    <s v="000000069833"/>
    <s v="I"/>
    <s v="Dist-Services"/>
    <x v="3"/>
    <m/>
    <n v="1"/>
    <n v="4891.6099999999997"/>
    <n v="2.2599999999999999E-2"/>
    <n v="207.23"/>
    <s v="FINDLEY "/>
    <s v="Plastic"/>
    <n v="8429.8101185770756"/>
    <s v="NO"/>
    <s v="YES"/>
    <s v="&gt;0"/>
  </r>
  <r>
    <s v="DPAA1"/>
    <x v="0"/>
    <s v="40102"/>
    <x v="1"/>
    <s v="GRC0"/>
    <m/>
    <s v="2005"/>
    <s v="38000000"/>
    <s v="000038000000"/>
    <s v="000000069539"/>
    <s v="I"/>
    <s v="Dist-Services"/>
    <x v="3"/>
    <m/>
    <n v="1"/>
    <n v="4891.6099999999997"/>
    <n v="2.2599999999999999E-2"/>
    <n v="207.23"/>
    <s v="GREENWOOD "/>
    <s v="Plastic"/>
    <n v="8429.8101185770756"/>
    <s v="NO"/>
    <s v="YES"/>
    <s v="&gt;0"/>
  </r>
  <r>
    <s v="DPAA1"/>
    <x v="0"/>
    <s v="40102"/>
    <x v="1"/>
    <s v="HBE0"/>
    <m/>
    <s v="2005"/>
    <s v="38000000"/>
    <s v="000038000000"/>
    <s v="000000069275"/>
    <s v="I"/>
    <s v="Dist-Services"/>
    <x v="3"/>
    <m/>
    <n v="2"/>
    <n v="9783.2099999999991"/>
    <n v="2.2599999999999999E-2"/>
    <n v="207.23"/>
    <s v="HARBORCREEK "/>
    <s v="Plastic"/>
    <n v="16859.603003952569"/>
    <s v="NO"/>
    <s v="YES"/>
    <s v="&gt;0"/>
  </r>
  <r>
    <s v="DPAA1"/>
    <x v="0"/>
    <s v="40102"/>
    <x v="1"/>
    <s v="HIM0"/>
    <m/>
    <s v="2005"/>
    <s v="38000000"/>
    <s v="000038000000"/>
    <s v="000000069181"/>
    <s v="I"/>
    <s v="Dist-Services"/>
    <x v="3"/>
    <m/>
    <n v="2"/>
    <n v="9783.2199999999993"/>
    <n v="2.2599999999999999E-2"/>
    <n v="207.23"/>
    <s v="HERMITAGE "/>
    <s v="Plastic"/>
    <n v="16859.620237154151"/>
    <s v="NO"/>
    <s v="YES"/>
    <s v="&gt;0"/>
  </r>
  <r>
    <s v="DPAA1"/>
    <x v="0"/>
    <s v="40102"/>
    <x v="1"/>
    <s v="MCE0"/>
    <m/>
    <s v="2005"/>
    <s v="38000000"/>
    <s v="000038000000"/>
    <s v="000000068457"/>
    <s v="I"/>
    <s v="Dist-Services"/>
    <x v="3"/>
    <m/>
    <n v="1"/>
    <n v="4891.6099999999997"/>
    <n v="2.2599999999999999E-2"/>
    <n v="207.23"/>
    <s v="MILLCREEK "/>
    <s v="Plastic"/>
    <n v="8429.8101185770756"/>
    <s v="NO"/>
    <s v="YES"/>
    <s v="&gt;0"/>
  </r>
  <r>
    <s v="DPAA1"/>
    <x v="0"/>
    <s v="40102"/>
    <x v="1"/>
    <s v="OCV9"/>
    <m/>
    <s v="2005"/>
    <s v="38000000"/>
    <s v="000038000000"/>
    <s v="000000069540"/>
    <s v="I"/>
    <s v="Dist-Services"/>
    <x v="3"/>
    <m/>
    <n v="1"/>
    <n v="4891.6099999999997"/>
    <n v="2.2599999999999999E-2"/>
    <n v="207.23"/>
    <s v="OIL CITY"/>
    <s v="Plastic"/>
    <n v="8429.8101185770756"/>
    <s v="NO"/>
    <s v="YES"/>
    <s v="&gt;0"/>
  </r>
  <r>
    <s v="DPAA1"/>
    <x v="0"/>
    <s v="40102"/>
    <x v="1"/>
    <s v="PIJ0"/>
    <m/>
    <s v="2005"/>
    <s v="38000000"/>
    <s v="000038000000"/>
    <s v="000000069834"/>
    <s v="I"/>
    <s v="Dist-Services"/>
    <x v="3"/>
    <m/>
    <n v="1"/>
    <n v="4891.6099999999997"/>
    <n v="2.2599999999999999E-2"/>
    <n v="207.23"/>
    <s v="PINECREEK "/>
    <s v="Plastic"/>
    <n v="8429.8101185770756"/>
    <s v="NO"/>
    <s v="YES"/>
    <s v="&gt;0"/>
  </r>
  <r>
    <s v="DPAA1"/>
    <x v="0"/>
    <s v="40102"/>
    <x v="1"/>
    <s v="RTE0"/>
    <m/>
    <s v="2005"/>
    <s v="38000000"/>
    <s v="000038000000"/>
    <s v="000000069182"/>
    <s v="I"/>
    <s v="Dist-Services"/>
    <x v="3"/>
    <m/>
    <n v="1"/>
    <n v="4891.6099999999997"/>
    <n v="2.2599999999999999E-2"/>
    <n v="207.23"/>
    <s v="RIDGWAY "/>
    <s v="Plastic"/>
    <n v="8429.8101185770756"/>
    <s v="NO"/>
    <s v="YES"/>
    <s v="&gt;0"/>
  </r>
  <r>
    <s v="DPAA1"/>
    <x v="0"/>
    <s v="40102"/>
    <x v="1"/>
    <s v="SBE9"/>
    <m/>
    <s v="2005"/>
    <s v="38000000"/>
    <s v="000038000000"/>
    <s v="000000068458"/>
    <s v="I"/>
    <s v="Dist-Services"/>
    <x v="3"/>
    <m/>
    <n v="1"/>
    <n v="4891.6099999999997"/>
    <n v="2.2599999999999999E-2"/>
    <n v="207.23"/>
    <s v="ST MARYS"/>
    <s v="Plastic"/>
    <n v="8429.8101185770756"/>
    <s v="NO"/>
    <s v="YES"/>
    <s v="&gt;0"/>
  </r>
  <r>
    <s v="DPAA1"/>
    <x v="0"/>
    <s v="40102"/>
    <x v="1"/>
    <s v="SMC0"/>
    <m/>
    <s v="2005"/>
    <s v="38000000"/>
    <s v="000038000000"/>
    <s v="000000069479"/>
    <s v="I"/>
    <s v="Dist-Services"/>
    <x v="3"/>
    <m/>
    <n v="1"/>
    <n v="4891.6099999999997"/>
    <n v="2.2599999999999999E-2"/>
    <n v="207.23"/>
    <s v="SUMMIT"/>
    <s v="Plastic"/>
    <n v="8429.8101185770756"/>
    <s v="NO"/>
    <s v="YES"/>
    <s v="&gt;0"/>
  </r>
  <r>
    <s v="DPAA1"/>
    <x v="0"/>
    <s v="40102"/>
    <x v="1"/>
    <s v="TIC9"/>
    <m/>
    <s v="2005"/>
    <s v="38000000"/>
    <s v="000038000000"/>
    <s v="000000069480"/>
    <s v="I"/>
    <s v="Dist-Services"/>
    <x v="3"/>
    <m/>
    <n v="1"/>
    <n v="4891.6099999999997"/>
    <n v="2.2599999999999999E-2"/>
    <n v="207.23"/>
    <s v="TITUSVILLE"/>
    <s v="Plastic"/>
    <n v="8429.8101185770756"/>
    <s v="NO"/>
    <s v="YES"/>
    <s v="&gt;0"/>
  </r>
  <r>
    <s v="DPAA1"/>
    <x v="0"/>
    <s v="40102"/>
    <x v="1"/>
    <s v="VEC0"/>
    <m/>
    <s v="2005"/>
    <s v="38000000"/>
    <s v="000038000000"/>
    <s v="000000069724"/>
    <s v="I"/>
    <s v="Dist-Services"/>
    <x v="3"/>
    <m/>
    <n v="2"/>
    <n v="9783.2199999999993"/>
    <n v="2.2599999999999999E-2"/>
    <n v="207.23"/>
    <s v="VERNON"/>
    <s v="Plastic"/>
    <n v="16859.620237154151"/>
    <s v="NO"/>
    <s v="YES"/>
    <s v="&gt;0"/>
  </r>
  <r>
    <s v="DPAA1"/>
    <x v="0"/>
    <s v="40102"/>
    <x v="1"/>
    <s v="WRW9"/>
    <m/>
    <s v="2005"/>
    <s v="38000000"/>
    <s v="000038000000"/>
    <s v="000000069183"/>
    <s v="D"/>
    <s v="Dist-Services"/>
    <x v="3"/>
    <m/>
    <n v="0"/>
    <n v="0"/>
    <n v="2.2599999999999999E-2"/>
    <n v="207.23"/>
    <s v="WARREN"/>
    <s v="Plastic"/>
    <n v="0"/>
    <s v="YES"/>
    <s v="NO"/>
    <s v="=0"/>
  </r>
  <r>
    <s v="DPAA1"/>
    <x v="0"/>
    <s v="40102"/>
    <x v="1"/>
    <s v="YOW8"/>
    <m/>
    <s v="2005"/>
    <s v="38000000"/>
    <s v="000038000000"/>
    <s v="000000069184"/>
    <s v="I"/>
    <s v="Dist-Services"/>
    <x v="3"/>
    <m/>
    <n v="1"/>
    <n v="4891.6099999999997"/>
    <n v="2.2599999999999999E-2"/>
    <n v="207.23"/>
    <s v="YOUNGSVILLE"/>
    <s v="Plastic"/>
    <n v="8429.8101185770756"/>
    <s v="NO"/>
    <s v="YES"/>
    <s v="&gt;0"/>
  </r>
  <r>
    <s v="DPAA1"/>
    <x v="0"/>
    <s v="40102"/>
    <x v="1"/>
    <s v="CLW8"/>
    <m/>
    <s v="2006"/>
    <s v="38000000"/>
    <s v="000038000000"/>
    <s v="000000071008"/>
    <s v="I"/>
    <s v="Dist-Services"/>
    <x v="3"/>
    <m/>
    <n v="1"/>
    <n v="5190.28"/>
    <n v="2.2599999999999999E-2"/>
    <n v="195.23"/>
    <s v="CLARENDON"/>
    <s v="Plastic"/>
    <n v="8553.3123974082064"/>
    <s v="NO"/>
    <s v="YES"/>
    <s v="&gt;0"/>
  </r>
  <r>
    <s v="DPAA1"/>
    <x v="0"/>
    <s v="40102"/>
    <x v="1"/>
    <s v="CRV0"/>
    <m/>
    <s v="2006"/>
    <s v="38000000"/>
    <s v="000038000000"/>
    <s v="000000069986"/>
    <s v="I"/>
    <s v="Dist-Services"/>
    <x v="3"/>
    <m/>
    <n v="1"/>
    <n v="5190.28"/>
    <n v="2.2599999999999999E-2"/>
    <n v="195.23"/>
    <s v="CRANBERRY "/>
    <s v="Plastic"/>
    <n v="8553.3123974082064"/>
    <s v="NO"/>
    <s v="YES"/>
    <s v="&gt;0"/>
  </r>
  <r>
    <s v="DPAA1"/>
    <x v="0"/>
    <s v="40102"/>
    <x v="1"/>
    <s v="DUC9"/>
    <m/>
    <s v="2006"/>
    <s v="38000000"/>
    <s v="000038000000"/>
    <s v="000000071048"/>
    <s v="D"/>
    <s v="Dist-Services"/>
    <x v="3"/>
    <m/>
    <n v="0"/>
    <n v="0"/>
    <n v="2.2599999999999999E-2"/>
    <n v="195.23"/>
    <s v="DUBOIS"/>
    <s v="Plastic"/>
    <n v="0"/>
    <s v="YES"/>
    <s v="NO"/>
    <s v="=0"/>
  </r>
  <r>
    <s v="DPAA1"/>
    <x v="0"/>
    <s v="40102"/>
    <x v="1"/>
    <s v="ERE9"/>
    <m/>
    <s v="2006"/>
    <s v="38000000"/>
    <s v="000038000000"/>
    <s v="000000069987"/>
    <s v="I"/>
    <s v="Dist-Services"/>
    <x v="3"/>
    <m/>
    <n v="2"/>
    <n v="11260.57"/>
    <n v="2.2599999999999999E-2"/>
    <n v="195.23"/>
    <s v="ERIE"/>
    <s v="Plastic"/>
    <n v="18556.835658747299"/>
    <s v="NO"/>
    <s v="YES"/>
    <s v="&gt;0"/>
  </r>
  <r>
    <s v="DPAA1"/>
    <x v="0"/>
    <s v="40102"/>
    <x v="1"/>
    <s v="FOE0"/>
    <m/>
    <s v="2006"/>
    <s v="38000000"/>
    <s v="000038000000"/>
    <s v="000000070706"/>
    <s v="I"/>
    <s v="Dist-Services"/>
    <x v="3"/>
    <m/>
    <n v="1"/>
    <n v="5190.28"/>
    <n v="2.2599999999999999E-2"/>
    <n v="195.23"/>
    <s v="FOX "/>
    <s v="Plastic"/>
    <n v="8553.3123974082064"/>
    <s v="NO"/>
    <s v="YES"/>
    <s v="&gt;0"/>
  </r>
  <r>
    <s v="DPAA1"/>
    <x v="0"/>
    <s v="40102"/>
    <x v="1"/>
    <s v="FRV9"/>
    <m/>
    <s v="2006"/>
    <s v="38000000"/>
    <s v="000038000000"/>
    <s v="000000070551"/>
    <s v="I"/>
    <s v="Dist-Services"/>
    <x v="3"/>
    <m/>
    <n v="1"/>
    <n v="5190.28"/>
    <n v="2.2599999999999999E-2"/>
    <n v="195.23"/>
    <s v="FRANKLIN"/>
    <s v="Plastic"/>
    <n v="8553.3123974082064"/>
    <s v="NO"/>
    <s v="YES"/>
    <s v="&gt;0"/>
  </r>
  <r>
    <s v="DPAA1"/>
    <x v="0"/>
    <s v="40102"/>
    <x v="1"/>
    <s v="FTE0"/>
    <m/>
    <s v="2006"/>
    <s v="38000000"/>
    <s v="000038000000"/>
    <s v="000000070707"/>
    <s v="I"/>
    <s v="Dist-Services"/>
    <x v="3"/>
    <m/>
    <n v="1"/>
    <n v="5190.28"/>
    <n v="2.2599999999999999E-2"/>
    <n v="195.23"/>
    <s v="FAIRVIEW"/>
    <s v="Plastic"/>
    <n v="8553.3123974082064"/>
    <s v="NO"/>
    <s v="YES"/>
    <s v="&gt;0"/>
  </r>
  <r>
    <s v="DPAA1"/>
    <x v="0"/>
    <s v="40102"/>
    <x v="1"/>
    <s v="HBE0"/>
    <m/>
    <s v="2006"/>
    <s v="38000000"/>
    <s v="000038000000"/>
    <s v="000000070552"/>
    <s v="I"/>
    <s v="Dist-Services"/>
    <x v="3"/>
    <m/>
    <n v="2"/>
    <n v="10380.56"/>
    <n v="2.2599999999999999E-2"/>
    <n v="195.23"/>
    <s v="HARBORCREEK "/>
    <s v="Plastic"/>
    <n v="17106.624794816413"/>
    <s v="NO"/>
    <s v="YES"/>
    <s v="&gt;0"/>
  </r>
  <r>
    <s v="DPAA1"/>
    <x v="0"/>
    <s v="40102"/>
    <x v="1"/>
    <s v="MCE0"/>
    <m/>
    <s v="2006"/>
    <s v="38000000"/>
    <s v="000038000000"/>
    <s v="000000069988"/>
    <s v="I"/>
    <s v="Dist-Services"/>
    <x v="3"/>
    <m/>
    <n v="3"/>
    <n v="15570.84"/>
    <n v="2.2599999999999999E-2"/>
    <n v="195.23"/>
    <s v="MILLCREEK "/>
    <s v="Plastic"/>
    <n v="25659.937192224625"/>
    <s v="NO"/>
    <s v="YES"/>
    <s v="&gt;0"/>
  </r>
  <r>
    <s v="DPAA1"/>
    <x v="0"/>
    <s v="40102"/>
    <x v="1"/>
    <s v="MEC9"/>
    <m/>
    <s v="2006"/>
    <s v="38000000"/>
    <s v="000038000000"/>
    <s v="000000071049"/>
    <s v="I"/>
    <s v="Dist-Services"/>
    <x v="3"/>
    <m/>
    <n v="1"/>
    <n v="5190.28"/>
    <n v="2.2599999999999999E-2"/>
    <n v="195.23"/>
    <s v="MEADVILLE "/>
    <s v="Plastic"/>
    <n v="8553.3123974082064"/>
    <s v="NO"/>
    <s v="YES"/>
    <s v="&gt;0"/>
  </r>
  <r>
    <s v="DPAA1"/>
    <x v="0"/>
    <s v="40102"/>
    <x v="1"/>
    <s v="RTE0"/>
    <m/>
    <s v="2006"/>
    <s v="38000000"/>
    <s v="000038000000"/>
    <s v="000000070789"/>
    <s v="I"/>
    <s v="Dist-Services"/>
    <x v="3"/>
    <m/>
    <n v="0"/>
    <n v="5190.28"/>
    <n v="2.2599999999999999E-2"/>
    <n v="195.23"/>
    <s v="RIDGWAY "/>
    <s v="Plastic"/>
    <n v="8553.3123974082064"/>
    <s v="YES"/>
    <s v="YES"/>
    <s v="=0"/>
  </r>
  <r>
    <s v="DPAA1"/>
    <x v="0"/>
    <s v="40102"/>
    <x v="1"/>
    <s v="SBE9"/>
    <m/>
    <s v="2006"/>
    <s v="38000000"/>
    <s v="000038000000"/>
    <s v="000000069989"/>
    <s v="I"/>
    <s v="Dist-Services"/>
    <x v="3"/>
    <m/>
    <n v="1"/>
    <n v="5190.28"/>
    <n v="2.2599999999999999E-2"/>
    <n v="195.23"/>
    <s v="ST MARYS"/>
    <s v="Plastic"/>
    <n v="8553.3123974082064"/>
    <s v="NO"/>
    <s v="YES"/>
    <s v="&gt;0"/>
  </r>
  <r>
    <s v="DPAA1"/>
    <x v="0"/>
    <s v="40102"/>
    <x v="1"/>
    <s v="SBM8"/>
    <m/>
    <s v="2006"/>
    <s v="38000000"/>
    <s v="000038000000"/>
    <s v="000000070960"/>
    <s v="I"/>
    <s v="Dist-Services"/>
    <x v="3"/>
    <m/>
    <n v="1"/>
    <n v="5190.28"/>
    <n v="2.2599999999999999E-2"/>
    <n v="195.23"/>
    <s v="SHARPSVILLE"/>
    <s v="Plastic"/>
    <n v="8553.3123974082064"/>
    <s v="NO"/>
    <s v="YES"/>
    <s v="&gt;0"/>
  </r>
  <r>
    <s v="DPAA1"/>
    <x v="0"/>
    <s v="40102"/>
    <x v="1"/>
    <s v="SNM9"/>
    <m/>
    <s v="2006"/>
    <s v="38000000"/>
    <s v="000038000000"/>
    <s v="000000069990"/>
    <s v="I"/>
    <s v="Dist-Services"/>
    <x v="3"/>
    <m/>
    <n v="1"/>
    <n v="5190.28"/>
    <n v="2.2599999999999999E-2"/>
    <n v="195.23"/>
    <s v="SHARON"/>
    <s v="Plastic"/>
    <n v="8553.3123974082064"/>
    <s v="NO"/>
    <s v="YES"/>
    <s v="&gt;0"/>
  </r>
  <r>
    <s v="DPAA1"/>
    <x v="0"/>
    <s v="40102"/>
    <x v="1"/>
    <s v="SPE0"/>
    <m/>
    <s v="2006"/>
    <s v="38000000"/>
    <s v="000038000000"/>
    <s v="000000069991"/>
    <s v="I"/>
    <s v="Dist-Services"/>
    <x v="3"/>
    <m/>
    <n v="1"/>
    <n v="5190.28"/>
    <n v="2.2599999999999999E-2"/>
    <n v="195.23"/>
    <s v="SPRINGFIELD "/>
    <s v="Plastic"/>
    <n v="8553.3123974082064"/>
    <s v="NO"/>
    <s v="YES"/>
    <s v="&gt;0"/>
  </r>
  <r>
    <s v="DPAA1"/>
    <x v="0"/>
    <s v="40102"/>
    <x v="1"/>
    <s v="SUV8"/>
    <m/>
    <s v="2006"/>
    <s v="38000000"/>
    <s v="000038000000"/>
    <s v="000000070867"/>
    <s v="I"/>
    <s v="Dist-Services"/>
    <x v="3"/>
    <m/>
    <n v="2"/>
    <n v="10380.56"/>
    <n v="2.2599999999999999E-2"/>
    <n v="195.23"/>
    <s v="SUGAR CREEK"/>
    <s v="Plastic"/>
    <n v="17106.624794816413"/>
    <s v="NO"/>
    <s v="YES"/>
    <s v="&gt;0"/>
  </r>
  <r>
    <s v="DPAA1"/>
    <x v="0"/>
    <s v="40102"/>
    <x v="1"/>
    <s v="WRW9"/>
    <m/>
    <s v="2006"/>
    <s v="38000000"/>
    <s v="000038000000"/>
    <s v="000000070393"/>
    <s v="I"/>
    <s v="Dist-Services"/>
    <x v="3"/>
    <m/>
    <n v="2"/>
    <n v="10380.56"/>
    <n v="2.2599999999999999E-2"/>
    <n v="195.23"/>
    <s v="WARREN"/>
    <s v="Plastic"/>
    <n v="17106.624794816413"/>
    <s v="NO"/>
    <s v="YES"/>
    <s v="&gt;0"/>
  </r>
  <r>
    <s v="DPAA1"/>
    <x v="0"/>
    <s v="40102"/>
    <x v="1"/>
    <s v="BCM9"/>
    <m/>
    <s v="2007"/>
    <s v="38000000"/>
    <s v="000038000000"/>
    <s v="000000071162"/>
    <s v="I"/>
    <s v="Dist-Services"/>
    <x v="3"/>
    <m/>
    <n v="1"/>
    <n v="5579.2"/>
    <n v="2.2599999999999999E-2"/>
    <n v="183.22"/>
    <s v="BRADFORD"/>
    <s v="Plastic"/>
    <n v="8695.8790234966255"/>
    <s v="NO"/>
    <s v="YES"/>
    <s v="&gt;0"/>
  </r>
  <r>
    <s v="DPAA1"/>
    <x v="0"/>
    <s v="40102"/>
    <x v="1"/>
    <s v="COE9"/>
    <m/>
    <s v="2007"/>
    <s v="38000000"/>
    <s v="000038000000"/>
    <s v="000000071718"/>
    <s v="I"/>
    <s v="Dist-Services"/>
    <x v="3"/>
    <m/>
    <n v="1"/>
    <n v="5579.19"/>
    <n v="2.2599999999999999E-2"/>
    <n v="183.22"/>
    <s v="CORRY "/>
    <s v="Plastic"/>
    <n v="8695.8634372494507"/>
    <s v="NO"/>
    <s v="YES"/>
    <s v="&gt;0"/>
  </r>
  <r>
    <s v="DPAA1"/>
    <x v="0"/>
    <s v="40102"/>
    <x v="1"/>
    <s v="DUC9"/>
    <m/>
    <s v="2007"/>
    <s v="38000000"/>
    <s v="000038000000"/>
    <s v="000000071163"/>
    <s v="I"/>
    <s v="Dist-Services"/>
    <x v="3"/>
    <m/>
    <n v="3"/>
    <n v="16737.59"/>
    <n v="2.2599999999999999E-2"/>
    <n v="183.22"/>
    <s v="DUBOIS"/>
    <s v="Plastic"/>
    <n v="26087.621484242703"/>
    <s v="NO"/>
    <s v="YES"/>
    <s v="&gt;0"/>
  </r>
  <r>
    <s v="DPAA1"/>
    <x v="0"/>
    <s v="40102"/>
    <x v="1"/>
    <s v="EDE8"/>
    <m/>
    <s v="2007"/>
    <s v="38000000"/>
    <s v="000038000000"/>
    <s v="000000071931"/>
    <s v="I"/>
    <s v="Dist-Services"/>
    <x v="3"/>
    <m/>
    <n v="2"/>
    <n v="11158.39"/>
    <n v="2.2599999999999999E-2"/>
    <n v="183.22"/>
    <s v="EDINBORO "/>
    <s v="Plastic"/>
    <n v="17391.742460746078"/>
    <s v="NO"/>
    <s v="YES"/>
    <s v="&gt;0"/>
  </r>
  <r>
    <s v="DPAA1"/>
    <x v="0"/>
    <s v="40102"/>
    <x v="1"/>
    <s v="EMC8"/>
    <m/>
    <s v="2007"/>
    <s v="38000000"/>
    <s v="000038000000"/>
    <s v="000000071164"/>
    <s v="I"/>
    <s v="Dist-Services"/>
    <x v="3"/>
    <m/>
    <n v="1"/>
    <n v="5579.2"/>
    <n v="2.2599999999999999E-2"/>
    <n v="183.22"/>
    <s v="EMPORIUM "/>
    <s v="Plastic"/>
    <n v="8695.8790234966255"/>
    <s v="NO"/>
    <s v="YES"/>
    <s v="&gt;0"/>
  </r>
  <r>
    <s v="DPAA1"/>
    <x v="0"/>
    <s v="40102"/>
    <x v="1"/>
    <s v="ERE9"/>
    <m/>
    <s v="2007"/>
    <s v="38000000"/>
    <s v="000038000000"/>
    <s v="000000071165"/>
    <s v="I"/>
    <s v="Dist-Services"/>
    <x v="3"/>
    <m/>
    <n v="12"/>
    <n v="66950.37"/>
    <n v="2.2599999999999999E-2"/>
    <n v="183.22"/>
    <s v="ERIE"/>
    <s v="Plastic"/>
    <n v="104350.50152321797"/>
    <s v="NO"/>
    <s v="YES"/>
    <s v="&gt;0"/>
  </r>
  <r>
    <s v="DPAA1"/>
    <x v="0"/>
    <s v="40102"/>
    <x v="1"/>
    <s v="HAC0"/>
    <m/>
    <s v="2007"/>
    <s v="38000000"/>
    <s v="000038000000"/>
    <s v="000000071400"/>
    <s v="I"/>
    <s v="Dist-Services"/>
    <x v="3"/>
    <m/>
    <n v="1"/>
    <n v="5579.2"/>
    <n v="2.2599999999999999E-2"/>
    <n v="183.22"/>
    <s v="HAYFIELD"/>
    <s v="Plastic"/>
    <n v="8695.8790234966255"/>
    <s v="NO"/>
    <s v="YES"/>
    <s v="&gt;0"/>
  </r>
  <r>
    <s v="DPAA1"/>
    <x v="0"/>
    <s v="40102"/>
    <x v="1"/>
    <s v="HIM0"/>
    <m/>
    <s v="2007"/>
    <s v="38000000"/>
    <s v="000038000000"/>
    <s v="000000071401"/>
    <s v="I"/>
    <s v="Dist-Services"/>
    <x v="3"/>
    <m/>
    <n v="3"/>
    <n v="16737.59"/>
    <n v="2.2599999999999999E-2"/>
    <n v="183.22"/>
    <s v="HERMITAGE "/>
    <s v="Plastic"/>
    <n v="26087.621484242703"/>
    <s v="NO"/>
    <s v="YES"/>
    <s v="&gt;0"/>
  </r>
  <r>
    <s v="DPAA1"/>
    <x v="0"/>
    <s v="40102"/>
    <x v="1"/>
    <s v="LPE0"/>
    <m/>
    <s v="2007"/>
    <s v="38000000"/>
    <s v="000038000000"/>
    <s v="000000071719"/>
    <s v="I"/>
    <s v="Dist-Services"/>
    <x v="3"/>
    <m/>
    <n v="1"/>
    <n v="5579.2"/>
    <n v="2.2599999999999999E-2"/>
    <n v="183.22"/>
    <s v="LAWRENCE PARK "/>
    <s v="Plastic"/>
    <n v="8695.8790234966255"/>
    <s v="NO"/>
    <s v="YES"/>
    <s v="&gt;0"/>
  </r>
  <r>
    <s v="DPAA1"/>
    <x v="0"/>
    <s v="40102"/>
    <x v="1"/>
    <s v="MCE0"/>
    <m/>
    <s v="2007"/>
    <s v="38000000"/>
    <s v="000038000000"/>
    <s v="000000071599"/>
    <s v="I"/>
    <s v="Dist-Services"/>
    <x v="3"/>
    <m/>
    <n v="3"/>
    <n v="16214.9"/>
    <n v="2.2599999999999999E-2"/>
    <n v="183.22"/>
    <s v="MILLCREEK "/>
    <s v="Plastic"/>
    <n v="25272.943930688169"/>
    <s v="NO"/>
    <s v="YES"/>
    <s v="&gt;0"/>
  </r>
  <r>
    <s v="DPAA1"/>
    <x v="0"/>
    <s v="40102"/>
    <x v="1"/>
    <s v="PYM0"/>
    <m/>
    <s v="2007"/>
    <s v="38000000"/>
    <s v="000038000000"/>
    <s v="000000071402"/>
    <s v="I"/>
    <s v="Dist-Services"/>
    <x v="3"/>
    <m/>
    <n v="1"/>
    <n v="5579.2"/>
    <n v="2.2599999999999999E-2"/>
    <n v="183.22"/>
    <s v="PYMATUNING"/>
    <s v="Plastic"/>
    <n v="8695.8790234966255"/>
    <s v="NO"/>
    <s v="YES"/>
    <s v="&gt;0"/>
  </r>
  <r>
    <s v="DPAA1"/>
    <x v="0"/>
    <s v="40102"/>
    <x v="1"/>
    <s v="RBE8"/>
    <m/>
    <s v="2007"/>
    <s v="38000000"/>
    <s v="000038000000"/>
    <s v="000000071932"/>
    <s v="I"/>
    <s v="Dist-Services"/>
    <x v="3"/>
    <m/>
    <n v="1"/>
    <n v="5579.2"/>
    <n v="2.2599999999999999E-2"/>
    <n v="183.22"/>
    <s v="RIDGWAY"/>
    <s v="Plastic"/>
    <n v="8695.8790234966255"/>
    <s v="NO"/>
    <s v="YES"/>
    <s v="&gt;0"/>
  </r>
  <r>
    <s v="DPAA1"/>
    <x v="0"/>
    <s v="40102"/>
    <x v="1"/>
    <s v="SBE9"/>
    <m/>
    <s v="2007"/>
    <s v="38000000"/>
    <s v="000038000000"/>
    <s v="000000071720"/>
    <s v="I"/>
    <s v="Dist-Services"/>
    <x v="3"/>
    <m/>
    <n v="1"/>
    <n v="5579.2"/>
    <n v="2.2599999999999999E-2"/>
    <n v="183.22"/>
    <s v="ST MARYS"/>
    <s v="Plastic"/>
    <n v="8695.8790234966255"/>
    <s v="NO"/>
    <s v="YES"/>
    <s v="&gt;0"/>
  </r>
  <r>
    <s v="DPAA1"/>
    <x v="0"/>
    <s v="40102"/>
    <x v="1"/>
    <s v="SUV8"/>
    <m/>
    <s v="2007"/>
    <s v="38000000"/>
    <s v="000038000000"/>
    <s v="000000071403"/>
    <s v="I"/>
    <s v="Dist-Services"/>
    <x v="3"/>
    <m/>
    <n v="1"/>
    <n v="5579.2"/>
    <n v="2.2599999999999999E-2"/>
    <n v="183.22"/>
    <s v="SUGAR CREEK"/>
    <s v="Plastic"/>
    <n v="8695.8790234966255"/>
    <s v="NO"/>
    <s v="YES"/>
    <s v="&gt;0"/>
  </r>
  <r>
    <s v="DPAA1"/>
    <x v="0"/>
    <s v="40102"/>
    <x v="1"/>
    <s v="SYC0"/>
    <m/>
    <s v="2007"/>
    <s v="38000000"/>
    <s v="000038000000"/>
    <s v="000000072193"/>
    <s v="I"/>
    <s v="Dist-Services"/>
    <x v="3"/>
    <m/>
    <n v="3"/>
    <n v="16737.59"/>
    <n v="2.2599999999999999E-2"/>
    <n v="183.22"/>
    <s v="SANDY "/>
    <s v="Plastic"/>
    <n v="26087.621484242703"/>
    <s v="NO"/>
    <s v="YES"/>
    <s v="&gt;0"/>
  </r>
  <r>
    <s v="DPAA1"/>
    <x v="0"/>
    <s v="40102"/>
    <x v="1"/>
    <s v="WMC0"/>
    <m/>
    <s v="2007"/>
    <s v="38000000"/>
    <s v="000038000000"/>
    <s v="000000072038"/>
    <s v="I"/>
    <s v="Dist-Services"/>
    <x v="3"/>
    <m/>
    <n v="1"/>
    <n v="5579.19"/>
    <n v="2.2599999999999999E-2"/>
    <n v="183.22"/>
    <s v="WEST MEAD "/>
    <s v="Plastic"/>
    <n v="8695.8634372494507"/>
    <s v="NO"/>
    <s v="YES"/>
    <s v="&gt;0"/>
  </r>
  <r>
    <s v="DPAA1"/>
    <x v="0"/>
    <s v="40102"/>
    <x v="1"/>
    <s v="WRW9"/>
    <m/>
    <s v="2007"/>
    <s v="38000000"/>
    <s v="000038000000"/>
    <s v="000000071166"/>
    <s v="I"/>
    <s v="Dist-Services"/>
    <x v="3"/>
    <m/>
    <n v="2"/>
    <n v="11158.39"/>
    <n v="2.2599999999999999E-2"/>
    <n v="183.22"/>
    <s v="WARREN"/>
    <s v="Plastic"/>
    <n v="17391.742460746078"/>
    <s v="NO"/>
    <s v="YES"/>
    <s v="&gt;0"/>
  </r>
  <r>
    <s v="DPAA1"/>
    <x v="0"/>
    <s v="40102"/>
    <x v="1"/>
    <s v="BTM0"/>
    <m/>
    <s v="2008"/>
    <s v="38000000"/>
    <s v="000038000000"/>
    <s v="000000072985"/>
    <s v="I"/>
    <s v="Dist-Services"/>
    <x v="3"/>
    <m/>
    <n v="1"/>
    <n v="5272.27"/>
    <n v="2.2599999999999999E-2"/>
    <n v="171.18"/>
    <s v="BRADFORD"/>
    <s v="Plastic"/>
    <n v="7724.9006433029299"/>
    <s v="NO"/>
    <s v="YES"/>
    <s v="&gt;0"/>
  </r>
  <r>
    <s v="DPAA1"/>
    <x v="0"/>
    <s v="40102"/>
    <x v="1"/>
    <s v="CSC8"/>
    <m/>
    <s v="2008"/>
    <s v="38000000"/>
    <s v="000038000000"/>
    <s v="000000072889"/>
    <s v="I"/>
    <s v="Dist-Services"/>
    <x v="3"/>
    <m/>
    <n v="2"/>
    <n v="10544.55"/>
    <n v="2.2599999999999999E-2"/>
    <n v="171.18"/>
    <s v="CAMBRIDGE SPRINGS"/>
    <s v="Plastic"/>
    <n v="15449.815938550168"/>
    <s v="NO"/>
    <s v="YES"/>
    <s v="&gt;0"/>
  </r>
  <r>
    <s v="DPAA1"/>
    <x v="0"/>
    <s v="40102"/>
    <x v="1"/>
    <s v="DUC9"/>
    <m/>
    <s v="2008"/>
    <s v="38000000"/>
    <s v="000038000000"/>
    <s v="000000072699"/>
    <s v="I"/>
    <s v="Dist-Services"/>
    <x v="3"/>
    <m/>
    <n v="2"/>
    <n v="10544.54"/>
    <n v="2.2599999999999999E-2"/>
    <n v="171.18"/>
    <s v="DUBOIS"/>
    <s v="Plastic"/>
    <n v="15449.80128660586"/>
    <s v="NO"/>
    <s v="YES"/>
    <s v="&gt;0"/>
  </r>
  <r>
    <s v="DPAA1"/>
    <x v="0"/>
    <s v="40102"/>
    <x v="1"/>
    <s v="EDE8"/>
    <m/>
    <s v="2008"/>
    <s v="38000000"/>
    <s v="000038000000"/>
    <s v="000000073587"/>
    <s v="I"/>
    <s v="Dist-Services"/>
    <x v="3"/>
    <m/>
    <n v="1"/>
    <n v="5272.27"/>
    <n v="2.2599999999999999E-2"/>
    <n v="171.18"/>
    <s v="EDINBORO "/>
    <s v="Plastic"/>
    <n v="7724.9006433029299"/>
    <s v="NO"/>
    <s v="YES"/>
    <s v="&gt;0"/>
  </r>
  <r>
    <s v="DPAA1"/>
    <x v="0"/>
    <s v="40102"/>
    <x v="1"/>
    <s v="ERE9"/>
    <m/>
    <s v="2008"/>
    <s v="38000000"/>
    <s v="000038000000"/>
    <s v="000000072772"/>
    <s v="I"/>
    <s v="Dist-Services"/>
    <x v="3"/>
    <m/>
    <n v="7"/>
    <n v="36905.910000000003"/>
    <n v="2.2599999999999999E-2"/>
    <n v="171.18"/>
    <s v="ERIE"/>
    <s v="Plastic"/>
    <n v="54074.333807009127"/>
    <s v="NO"/>
    <s v="YES"/>
    <s v="&gt;0"/>
  </r>
  <r>
    <s v="DPAA1"/>
    <x v="0"/>
    <s v="40102"/>
    <x v="1"/>
    <s v="FTE0"/>
    <m/>
    <s v="2008"/>
    <s v="38000000"/>
    <s v="000038000000"/>
    <s v="000000073434"/>
    <s v="I"/>
    <s v="Dist-Services"/>
    <x v="3"/>
    <m/>
    <n v="1"/>
    <n v="5272.27"/>
    <n v="2.2599999999999999E-2"/>
    <n v="171.18"/>
    <s v="FAIRVIEW"/>
    <s v="Plastic"/>
    <n v="7724.9006433029299"/>
    <s v="NO"/>
    <s v="YES"/>
    <s v="&gt;0"/>
  </r>
  <r>
    <s v="DPAA1"/>
    <x v="0"/>
    <s v="40102"/>
    <x v="1"/>
    <s v="HBE0"/>
    <m/>
    <s v="2008"/>
    <s v="38000000"/>
    <s v="000038000000"/>
    <s v="000000072505"/>
    <s v="I"/>
    <s v="Dist-Services"/>
    <x v="3"/>
    <m/>
    <n v="1"/>
    <n v="5272.27"/>
    <n v="2.2599999999999999E-2"/>
    <n v="171.18"/>
    <s v="HARBORCREEK "/>
    <s v="Plastic"/>
    <n v="7724.9006433029299"/>
    <s v="NO"/>
    <s v="YES"/>
    <s v="&gt;0"/>
  </r>
  <r>
    <s v="DPAA1"/>
    <x v="0"/>
    <s v="40102"/>
    <x v="1"/>
    <s v="HIM0"/>
    <m/>
    <s v="2008"/>
    <s v="38000000"/>
    <s v="000038000000"/>
    <s v="000000072715"/>
    <s v="I"/>
    <s v="Dist-Services"/>
    <x v="3"/>
    <m/>
    <n v="1"/>
    <n v="5272.27"/>
    <n v="2.2599999999999999E-2"/>
    <n v="171.18"/>
    <s v="HERMITAGE "/>
    <s v="Plastic"/>
    <n v="7724.9006433029299"/>
    <s v="NO"/>
    <s v="YES"/>
    <s v="&gt;0"/>
  </r>
  <r>
    <s v="DPAA1"/>
    <x v="0"/>
    <s v="40102"/>
    <x v="1"/>
    <s v="JBE8"/>
    <m/>
    <s v="2008"/>
    <s v="38000000"/>
    <s v="000038000000"/>
    <s v="000000073383"/>
    <s v="I"/>
    <s v="Dist-Services"/>
    <x v="3"/>
    <m/>
    <n v="1"/>
    <n v="5272.27"/>
    <n v="2.2599999999999999E-2"/>
    <n v="171.18"/>
    <s v="JOHNSONBURG"/>
    <s v="Plastic"/>
    <n v="7724.9006433029299"/>
    <s v="NO"/>
    <s v="YES"/>
    <s v="&gt;0"/>
  </r>
  <r>
    <s v="DPAA1"/>
    <x v="0"/>
    <s v="40102"/>
    <x v="1"/>
    <s v="LRM8"/>
    <m/>
    <s v="2008"/>
    <s v="38000000"/>
    <s v="000038000000"/>
    <s v="000000073588"/>
    <s v="I"/>
    <s v="Dist-Services"/>
    <x v="3"/>
    <m/>
    <n v="1"/>
    <n v="5272.27"/>
    <n v="2.2599999999999999E-2"/>
    <n v="171.18"/>
    <s v="LEWIS RUN"/>
    <s v="Plastic"/>
    <n v="7724.9006433029299"/>
    <s v="NO"/>
    <s v="YES"/>
    <s v="&gt;0"/>
  </r>
  <r>
    <s v="DPAA1"/>
    <x v="0"/>
    <s v="40102"/>
    <x v="1"/>
    <s v="MCE0"/>
    <m/>
    <s v="2008"/>
    <s v="38000000"/>
    <s v="000038000000"/>
    <s v="000000072718"/>
    <s v="I"/>
    <s v="Dist-Services"/>
    <x v="3"/>
    <m/>
    <n v="5"/>
    <n v="26361.37"/>
    <n v="2.2599999999999999E-2"/>
    <n v="171.18"/>
    <s v="MILLCREEK "/>
    <s v="Plastic"/>
    <n v="38624.532520403263"/>
    <s v="NO"/>
    <s v="YES"/>
    <s v="&gt;0"/>
  </r>
  <r>
    <s v="DPAA1"/>
    <x v="0"/>
    <s v="40102"/>
    <x v="1"/>
    <s v="MEC9"/>
    <m/>
    <s v="2008"/>
    <s v="38000000"/>
    <s v="000038000000"/>
    <s v="000000073435"/>
    <s v="I"/>
    <s v="Dist-Services"/>
    <x v="3"/>
    <m/>
    <n v="3"/>
    <n v="15816.82"/>
    <n v="2.2599999999999999E-2"/>
    <n v="171.18"/>
    <s v="MEADVILLE "/>
    <s v="Plastic"/>
    <n v="23174.716581853096"/>
    <s v="NO"/>
    <s v="YES"/>
    <s v="&gt;0"/>
  </r>
  <r>
    <s v="DPAA1"/>
    <x v="0"/>
    <s v="40102"/>
    <x v="1"/>
    <s v="MKE0"/>
    <m/>
    <s v="2008"/>
    <s v="38000000"/>
    <s v="000038000000"/>
    <s v="000000072506"/>
    <s v="I"/>
    <s v="Dist-Services"/>
    <x v="3"/>
    <m/>
    <n v="1"/>
    <n v="5272.27"/>
    <n v="2.2599999999999999E-2"/>
    <n v="171.18"/>
    <s v="MCKEAN"/>
    <s v="Plastic"/>
    <n v="7724.9006433029299"/>
    <s v="NO"/>
    <s v="YES"/>
    <s v="&gt;0"/>
  </r>
  <r>
    <s v="DPAA1"/>
    <x v="0"/>
    <s v="40102"/>
    <x v="1"/>
    <s v="SBE9"/>
    <m/>
    <s v="2008"/>
    <s v="38000000"/>
    <s v="000038000000"/>
    <s v="000000072986"/>
    <s v="I"/>
    <s v="Dist-Services"/>
    <x v="3"/>
    <m/>
    <n v="3"/>
    <n v="15816.82"/>
    <n v="2.2599999999999999E-2"/>
    <n v="171.18"/>
    <s v="ST MARYS"/>
    <s v="Plastic"/>
    <n v="23174.716581853096"/>
    <s v="NO"/>
    <s v="YES"/>
    <s v="&gt;0"/>
  </r>
  <r>
    <s v="DPAA1"/>
    <x v="0"/>
    <s v="40102"/>
    <x v="1"/>
    <s v="SME0"/>
    <m/>
    <s v="2008"/>
    <s v="38000000"/>
    <s v="000038000000"/>
    <s v="000000072507"/>
    <s v="I"/>
    <s v="Dist-Services"/>
    <x v="3"/>
    <m/>
    <n v="3"/>
    <n v="15816.82"/>
    <n v="2.2599999999999999E-2"/>
    <n v="171.18"/>
    <s v="SUMMIT"/>
    <s v="Plastic"/>
    <n v="23174.716581853096"/>
    <s v="NO"/>
    <s v="YES"/>
    <s v="&gt;0"/>
  </r>
  <r>
    <s v="DPAA1"/>
    <x v="0"/>
    <s v="40102"/>
    <x v="1"/>
    <s v="SNM9"/>
    <m/>
    <s v="2008"/>
    <s v="38000000"/>
    <s v="000038000000"/>
    <s v="000000073436"/>
    <s v="I"/>
    <s v="Dist-Services"/>
    <x v="3"/>
    <m/>
    <n v="1"/>
    <n v="5272.27"/>
    <n v="2.2599999999999999E-2"/>
    <n v="171.18"/>
    <s v="SHARON"/>
    <s v="Plastic"/>
    <n v="7724.9006433029299"/>
    <s v="NO"/>
    <s v="YES"/>
    <s v="&gt;0"/>
  </r>
  <r>
    <s v="DPAA1"/>
    <x v="0"/>
    <s v="40102"/>
    <x v="1"/>
    <s v="SYC0"/>
    <m/>
    <s v="2008"/>
    <s v="38000000"/>
    <s v="000038000000"/>
    <s v="000000073633"/>
    <s v="I"/>
    <s v="Dist-Services"/>
    <x v="3"/>
    <m/>
    <n v="1"/>
    <n v="5272.27"/>
    <n v="2.2599999999999999E-2"/>
    <n v="171.18"/>
    <s v="SANDY "/>
    <s v="Plastic"/>
    <n v="7724.9006433029299"/>
    <s v="NO"/>
    <s v="YES"/>
    <s v="&gt;0"/>
  </r>
  <r>
    <s v="DPAA1"/>
    <x v="0"/>
    <s v="40102"/>
    <x v="1"/>
    <s v="VEC0"/>
    <m/>
    <s v="2008"/>
    <s v="38000000"/>
    <s v="000038000000"/>
    <s v="000000072890"/>
    <s v="I"/>
    <s v="Dist-Services"/>
    <x v="3"/>
    <m/>
    <n v="1"/>
    <n v="5272.27"/>
    <n v="2.2599999999999999E-2"/>
    <n v="171.18"/>
    <s v="VERNON"/>
    <s v="Plastic"/>
    <n v="7724.9006433029299"/>
    <s v="NO"/>
    <s v="YES"/>
    <s v="&gt;0"/>
  </r>
  <r>
    <s v="DPAA1"/>
    <x v="0"/>
    <s v="40102"/>
    <x v="1"/>
    <s v="WRW9"/>
    <m/>
    <s v="2008"/>
    <s v="38000000"/>
    <s v="000038000000"/>
    <s v="000000072700"/>
    <s v="I"/>
    <s v="Dist-Services"/>
    <x v="3"/>
    <m/>
    <n v="1"/>
    <n v="5272.27"/>
    <n v="2.2599999999999999E-2"/>
    <n v="171.18"/>
    <s v="WARREN"/>
    <s v="Plastic"/>
    <n v="7724.9006433029299"/>
    <s v="NO"/>
    <s v="YES"/>
    <s v="&gt;0"/>
  </r>
  <r>
    <s v="DPAA1"/>
    <x v="0"/>
    <s v="40102"/>
    <x v="1"/>
    <s v="BCM9"/>
    <m/>
    <s v="2009"/>
    <s v="38000000"/>
    <s v="000038000000"/>
    <s v="000000074053"/>
    <s v="I"/>
    <s v="Dist-Services"/>
    <x v="3"/>
    <m/>
    <n v="1"/>
    <n v="5264.53"/>
    <n v="2.2599999999999999E-2"/>
    <n v="159.16999999999999"/>
    <s v="BRADFORD"/>
    <s v="Plastic"/>
    <n v="7353.4762288329512"/>
    <s v="NO"/>
    <s v="YES"/>
    <s v="&gt;0"/>
  </r>
  <r>
    <s v="DPAA1"/>
    <x v="0"/>
    <s v="40102"/>
    <x v="1"/>
    <s v="CWW0"/>
    <m/>
    <s v="2009"/>
    <s v="38000000"/>
    <s v="000038000000"/>
    <s v="000000074224"/>
    <s v="I"/>
    <s v="Dist-Services"/>
    <x v="3"/>
    <m/>
    <n v="2"/>
    <n v="10529.06"/>
    <n v="2.2599999999999999E-2"/>
    <n v="159.16999999999999"/>
    <s v="CONEWANGO "/>
    <s v="Plastic"/>
    <n v="14706.952457665902"/>
    <s v="NO"/>
    <s v="YES"/>
    <s v="&gt;0"/>
  </r>
  <r>
    <s v="DPAA1"/>
    <x v="0"/>
    <s v="40102"/>
    <x v="1"/>
    <s v="EDE8"/>
    <m/>
    <s v="2009"/>
    <s v="38000000"/>
    <s v="000038000000"/>
    <s v="000000073780"/>
    <s v="I"/>
    <s v="Dist-Services"/>
    <x v="3"/>
    <m/>
    <n v="2"/>
    <n v="10529.06"/>
    <n v="2.2599999999999999E-2"/>
    <n v="159.16999999999999"/>
    <s v="EDINBORO "/>
    <s v="Plastic"/>
    <n v="14706.952457665902"/>
    <s v="NO"/>
    <s v="YES"/>
    <s v="&gt;0"/>
  </r>
  <r>
    <s v="DPAA1"/>
    <x v="0"/>
    <s v="40102"/>
    <x v="1"/>
    <s v="ERE9"/>
    <m/>
    <s v="2009"/>
    <s v="38000000"/>
    <s v="000038000000"/>
    <s v="000000074054"/>
    <s v="I"/>
    <s v="Dist-Services"/>
    <x v="3"/>
    <m/>
    <n v="3"/>
    <n v="15793.59"/>
    <n v="2.2599999999999999E-2"/>
    <n v="159.16999999999999"/>
    <s v="ERIE"/>
    <s v="Plastic"/>
    <n v="22060.428686498857"/>
    <s v="NO"/>
    <s v="YES"/>
    <s v="&gt;0"/>
  </r>
  <r>
    <s v="DPAA1"/>
    <x v="0"/>
    <s v="40102"/>
    <x v="1"/>
    <s v="FTE0"/>
    <m/>
    <s v="2009"/>
    <s v="38000000"/>
    <s v="000038000000"/>
    <s v="000000074781"/>
    <s v="I"/>
    <s v="Dist-Services"/>
    <x v="3"/>
    <m/>
    <n v="1"/>
    <n v="5264.53"/>
    <n v="2.2599999999999999E-2"/>
    <n v="159.16999999999999"/>
    <s v="FAIRVIEW"/>
    <s v="Plastic"/>
    <n v="7353.4762288329512"/>
    <s v="NO"/>
    <s v="YES"/>
    <s v="&gt;0"/>
  </r>
  <r>
    <s v="DPAA1"/>
    <x v="0"/>
    <s v="40102"/>
    <x v="1"/>
    <s v="GTE0"/>
    <m/>
    <s v="2009"/>
    <s v="38000000"/>
    <s v="000038000000"/>
    <s v="000000074055"/>
    <s v="I"/>
    <s v="Dist-Services"/>
    <x v="3"/>
    <m/>
    <n v="1"/>
    <n v="5264.53"/>
    <n v="2.2599999999999999E-2"/>
    <n v="159.16999999999999"/>
    <s v="GIRARD"/>
    <s v="Plastic"/>
    <n v="7353.4762288329512"/>
    <s v="NO"/>
    <s v="YES"/>
    <s v="&gt;0"/>
  </r>
  <r>
    <s v="DPAA1"/>
    <x v="0"/>
    <s v="40102"/>
    <x v="1"/>
    <s v="HBE0"/>
    <m/>
    <s v="2009"/>
    <s v="38000000"/>
    <s v="000038000000"/>
    <s v="000000074056"/>
    <s v="D"/>
    <s v="Dist-Services"/>
    <x v="3"/>
    <m/>
    <n v="0"/>
    <n v="0"/>
    <n v="2.2599999999999999E-2"/>
    <n v="159.16999999999999"/>
    <s v="HARBORCREEK "/>
    <s v="Plastic"/>
    <n v="0"/>
    <s v="YES"/>
    <s v="NO"/>
    <s v="=0"/>
  </r>
  <r>
    <s v="DPAA1"/>
    <x v="0"/>
    <s v="40102"/>
    <x v="1"/>
    <s v="MCE0"/>
    <m/>
    <s v="2009"/>
    <s v="38000000"/>
    <s v="000038000000"/>
    <s v="000000074225"/>
    <s v="I"/>
    <s v="Dist-Services"/>
    <x v="3"/>
    <m/>
    <n v="1"/>
    <n v="5264.53"/>
    <n v="2.2599999999999999E-2"/>
    <n v="159.16999999999999"/>
    <s v="MILLCREEK "/>
    <s v="Plastic"/>
    <n v="7353.4762288329512"/>
    <s v="NO"/>
    <s v="YES"/>
    <s v="&gt;0"/>
  </r>
  <r>
    <s v="DPAA1"/>
    <x v="0"/>
    <s v="40102"/>
    <x v="1"/>
    <s v="MEC9"/>
    <m/>
    <s v="2009"/>
    <s v="38000000"/>
    <s v="000038000000"/>
    <s v="000000074226"/>
    <s v="I"/>
    <s v="Dist-Services"/>
    <x v="3"/>
    <m/>
    <n v="1"/>
    <n v="5264.53"/>
    <n v="2.2599999999999999E-2"/>
    <n v="159.16999999999999"/>
    <s v="MEADVILLE "/>
    <s v="Plastic"/>
    <n v="7353.4762288329512"/>
    <s v="NO"/>
    <s v="YES"/>
    <s v="&gt;0"/>
  </r>
  <r>
    <s v="DPAA1"/>
    <x v="0"/>
    <s v="40102"/>
    <x v="1"/>
    <s v="RBE8"/>
    <m/>
    <s v="2009"/>
    <s v="38000000"/>
    <s v="000038000000"/>
    <s v="000000074057"/>
    <s v="I"/>
    <s v="Dist-Services"/>
    <x v="3"/>
    <m/>
    <n v="1"/>
    <n v="5264.53"/>
    <n v="2.2599999999999999E-2"/>
    <n v="159.16999999999999"/>
    <s v="RIDGWAY"/>
    <s v="Plastic"/>
    <n v="7353.4762288329512"/>
    <s v="NO"/>
    <s v="YES"/>
    <s v="&gt;0"/>
  </r>
  <r>
    <s v="DPAA1"/>
    <x v="0"/>
    <s v="40102"/>
    <x v="1"/>
    <s v="SBE9"/>
    <m/>
    <s v="2009"/>
    <s v="38000000"/>
    <s v="000038000000"/>
    <s v="000000074395"/>
    <s v="I"/>
    <s v="Dist-Services"/>
    <x v="3"/>
    <m/>
    <n v="3"/>
    <n v="15793.58"/>
    <n v="2.2599999999999999E-2"/>
    <n v="159.16999999999999"/>
    <s v="ST MARYS"/>
    <s v="Plastic"/>
    <n v="22060.41471853547"/>
    <s v="NO"/>
    <s v="YES"/>
    <s v="&gt;0"/>
  </r>
  <r>
    <s v="DPAA1"/>
    <x v="0"/>
    <s v="40102"/>
    <x v="1"/>
    <s v="SNM9"/>
    <m/>
    <s v="2009"/>
    <s v="38000000"/>
    <s v="000038000000"/>
    <s v="000000074690"/>
    <s v="I"/>
    <s v="Dist-Services"/>
    <x v="3"/>
    <m/>
    <n v="1"/>
    <n v="5264.53"/>
    <n v="2.2599999999999999E-2"/>
    <n v="159.16999999999999"/>
    <s v="SHARON"/>
    <s v="Plastic"/>
    <n v="7353.4762288329512"/>
    <s v="NO"/>
    <s v="YES"/>
    <s v="&gt;0"/>
  </r>
  <r>
    <s v="DPAA1"/>
    <x v="0"/>
    <s v="40102"/>
    <x v="1"/>
    <s v="SYC0"/>
    <m/>
    <s v="2009"/>
    <s v="38000000"/>
    <s v="000038000000"/>
    <s v="000000074571"/>
    <s v="I"/>
    <s v="Dist-Services"/>
    <x v="3"/>
    <m/>
    <n v="2"/>
    <n v="10529.06"/>
    <n v="2.2599999999999999E-2"/>
    <n v="159.16999999999999"/>
    <s v="SANDY "/>
    <s v="Plastic"/>
    <n v="14706.952457665902"/>
    <s v="NO"/>
    <s v="YES"/>
    <s v="&gt;0"/>
  </r>
  <r>
    <s v="DPAA1"/>
    <x v="0"/>
    <s v="40102"/>
    <x v="1"/>
    <s v="WMC0"/>
    <m/>
    <s v="2009"/>
    <s v="38000000"/>
    <s v="000038000000"/>
    <s v="000000074782"/>
    <s v="I"/>
    <s v="Dist-Services"/>
    <x v="3"/>
    <m/>
    <n v="1"/>
    <n v="5264.53"/>
    <n v="2.2599999999999999E-2"/>
    <n v="159.16999999999999"/>
    <s v="WEST MEAD "/>
    <s v="Plastic"/>
    <n v="7353.4762288329512"/>
    <s v="NO"/>
    <s v="YES"/>
    <s v="&gt;0"/>
  </r>
  <r>
    <s v="DPAA1"/>
    <x v="0"/>
    <s v="40102"/>
    <x v="1"/>
    <s v="WRW9"/>
    <m/>
    <s v="2009"/>
    <s v="38000000"/>
    <s v="000038000000"/>
    <s v="000000073781"/>
    <s v="I"/>
    <s v="Dist-Services"/>
    <x v="3"/>
    <m/>
    <n v="2"/>
    <n v="10529.06"/>
    <n v="2.2599999999999999E-2"/>
    <n v="159.16999999999999"/>
    <s v="WARREN"/>
    <s v="Plastic"/>
    <n v="14706.952457665902"/>
    <s v="NO"/>
    <s v="YES"/>
    <s v="&gt;0"/>
  </r>
  <r>
    <s v="DPAA1"/>
    <x v="0"/>
    <s v="40102"/>
    <x v="1"/>
    <s v="BTM0"/>
    <m/>
    <s v="2010"/>
    <s v="38000000"/>
    <s v="000038000000"/>
    <s v="000000075682"/>
    <s v="I"/>
    <s v="Dist-Services"/>
    <x v="3"/>
    <m/>
    <n v="1"/>
    <n v="4586.62"/>
    <n v="2.2599999999999999E-2"/>
    <n v="147.16999999999999"/>
    <s v="BRADFORD"/>
    <s v="Plastic"/>
    <n v="6302.7304097253491"/>
    <s v="NO"/>
    <s v="YES"/>
    <s v="&gt;0"/>
  </r>
  <r>
    <s v="DPAA1"/>
    <x v="0"/>
    <s v="40102"/>
    <x v="1"/>
    <s v="CSC8"/>
    <m/>
    <s v="2010"/>
    <s v="38000000"/>
    <s v="000038000000"/>
    <s v="000000075865"/>
    <s v="I"/>
    <s v="Dist-Services"/>
    <x v="3"/>
    <m/>
    <n v="1"/>
    <n v="4586.62"/>
    <n v="2.2599999999999999E-2"/>
    <n v="147.16999999999999"/>
    <s v="CAMBRIDGE SPRINGS"/>
    <s v="Plastic"/>
    <n v="6302.7304097253491"/>
    <s v="NO"/>
    <s v="YES"/>
    <s v="&gt;0"/>
  </r>
  <r>
    <s v="DPAA1"/>
    <x v="0"/>
    <s v="40102"/>
    <x v="1"/>
    <s v="DUC9"/>
    <m/>
    <s v="2010"/>
    <s v="38000000"/>
    <s v="000038000000"/>
    <s v="000000075420"/>
    <s v="I"/>
    <s v="Dist-Services"/>
    <x v="3"/>
    <m/>
    <n v="2"/>
    <n v="9173.24"/>
    <n v="2.2599999999999999E-2"/>
    <n v="147.16999999999999"/>
    <s v="DUBOIS"/>
    <s v="Plastic"/>
    <n v="12605.460819450698"/>
    <s v="NO"/>
    <s v="YES"/>
    <s v="&gt;0"/>
  </r>
  <r>
    <s v="DPAA1"/>
    <x v="0"/>
    <s v="40102"/>
    <x v="1"/>
    <s v="ERE9"/>
    <m/>
    <s v="2010"/>
    <s v="38000000"/>
    <s v="000038000000"/>
    <s v="000000074924"/>
    <s v="I"/>
    <s v="Dist-Services"/>
    <x v="3"/>
    <m/>
    <n v="8"/>
    <n v="36692.97"/>
    <n v="2.2599999999999999E-2"/>
    <n v="147.16999999999999"/>
    <s v="ERIE"/>
    <s v="Plastic"/>
    <n v="50421.85701936065"/>
    <s v="NO"/>
    <s v="YES"/>
    <s v="&gt;0"/>
  </r>
  <r>
    <s v="DPAA1"/>
    <x v="0"/>
    <s v="40102"/>
    <x v="1"/>
    <s v="FTE0"/>
    <m/>
    <s v="2010"/>
    <s v="38000000"/>
    <s v="000038000000"/>
    <s v="000000075683"/>
    <s v="I"/>
    <s v="Dist-Services"/>
    <x v="3"/>
    <m/>
    <n v="1"/>
    <n v="4586.62"/>
    <n v="2.2599999999999999E-2"/>
    <n v="147.16999999999999"/>
    <s v="FAIRVIEW"/>
    <s v="Plastic"/>
    <n v="6302.7304097253491"/>
    <s v="NO"/>
    <s v="YES"/>
    <s v="&gt;0"/>
  </r>
  <r>
    <s v="DPAA1"/>
    <x v="0"/>
    <s v="40102"/>
    <x v="1"/>
    <s v="HBE0"/>
    <m/>
    <s v="2010"/>
    <s v="38000000"/>
    <s v="000038000000"/>
    <s v="000000075115"/>
    <s v="I"/>
    <s v="Dist-Services"/>
    <x v="3"/>
    <m/>
    <n v="2"/>
    <n v="9173.25"/>
    <n v="2.2599999999999999E-2"/>
    <n v="147.16999999999999"/>
    <s v="HARBORCREEK "/>
    <s v="Plastic"/>
    <n v="12605.474561008554"/>
    <s v="NO"/>
    <s v="YES"/>
    <s v="&gt;0"/>
  </r>
  <r>
    <s v="DPAA1"/>
    <x v="0"/>
    <s v="40102"/>
    <x v="1"/>
    <s v="JBE8"/>
    <m/>
    <s v="2010"/>
    <s v="38000000"/>
    <s v="000038000000"/>
    <s v="000000075421"/>
    <s v="I"/>
    <s v="Dist-Services"/>
    <x v="3"/>
    <m/>
    <n v="1"/>
    <n v="4586.62"/>
    <n v="2.2599999999999999E-2"/>
    <n v="147.16999999999999"/>
    <s v="JOHNSONBURG"/>
    <s v="Plastic"/>
    <n v="6302.7304097253491"/>
    <s v="NO"/>
    <s v="YES"/>
    <s v="&gt;0"/>
  </r>
  <r>
    <s v="DPAA1"/>
    <x v="0"/>
    <s v="40102"/>
    <x v="1"/>
    <s v="JMM0"/>
    <m/>
    <s v="2010"/>
    <s v="38000000"/>
    <s v="000038000000"/>
    <s v="000000075583"/>
    <s v="I"/>
    <s v="Dist-Services"/>
    <x v="3"/>
    <m/>
    <n v="1"/>
    <n v="4586.62"/>
    <n v="2.2599999999999999E-2"/>
    <n v="147.16999999999999"/>
    <s v="JACKSON "/>
    <s v="Plastic"/>
    <n v="6302.7304097253491"/>
    <s v="NO"/>
    <s v="YES"/>
    <s v="&gt;0"/>
  </r>
  <r>
    <s v="DPAA1"/>
    <x v="0"/>
    <s v="40102"/>
    <x v="1"/>
    <s v="MCE0"/>
    <m/>
    <s v="2010"/>
    <s v="38000000"/>
    <s v="000038000000"/>
    <s v="000000075116"/>
    <s v="I"/>
    <s v="Dist-Services"/>
    <x v="3"/>
    <m/>
    <n v="3"/>
    <n v="13759.87"/>
    <n v="2.2599999999999999E-2"/>
    <n v="147.16999999999999"/>
    <s v="MILLCREEK "/>
    <s v="Plastic"/>
    <n v="18908.204970733903"/>
    <s v="NO"/>
    <s v="YES"/>
    <s v="&gt;0"/>
  </r>
  <r>
    <s v="DPAA1"/>
    <x v="0"/>
    <s v="40102"/>
    <x v="1"/>
    <s v="MEC9"/>
    <m/>
    <s v="2010"/>
    <s v="38000000"/>
    <s v="000038000000"/>
    <s v="000000075270"/>
    <s v="I"/>
    <s v="Dist-Services"/>
    <x v="3"/>
    <m/>
    <n v="2"/>
    <n v="9173.24"/>
    <n v="2.2599999999999999E-2"/>
    <n v="147.16999999999999"/>
    <s v="MEADVILLE "/>
    <s v="Plastic"/>
    <n v="12605.460819450698"/>
    <s v="NO"/>
    <s v="YES"/>
    <s v="&gt;0"/>
  </r>
  <r>
    <s v="DPAA1"/>
    <x v="0"/>
    <s v="40102"/>
    <x v="1"/>
    <s v="RBE8"/>
    <m/>
    <s v="2010"/>
    <s v="38000000"/>
    <s v="000038000000"/>
    <s v="000000075271"/>
    <s v="I"/>
    <s v="Dist-Services"/>
    <x v="3"/>
    <m/>
    <n v="1"/>
    <n v="4586.62"/>
    <n v="2.2599999999999999E-2"/>
    <n v="147.16999999999999"/>
    <s v="RIDGWAY"/>
    <s v="Plastic"/>
    <n v="6302.7304097253491"/>
    <s v="NO"/>
    <s v="YES"/>
    <s v="&gt;0"/>
  </r>
  <r>
    <s v="DPAA1"/>
    <x v="0"/>
    <s v="40102"/>
    <x v="1"/>
    <s v="SBE9"/>
    <m/>
    <s v="2010"/>
    <s v="38000000"/>
    <s v="000038000000"/>
    <s v="000000075422"/>
    <s v="I"/>
    <s v="Dist-Services"/>
    <x v="3"/>
    <m/>
    <n v="3"/>
    <n v="13759.87"/>
    <n v="2.2599999999999999E-2"/>
    <n v="147.16999999999999"/>
    <s v="ST MARYS"/>
    <s v="Plastic"/>
    <n v="18908.204970733903"/>
    <s v="NO"/>
    <s v="YES"/>
    <s v="&gt;0"/>
  </r>
  <r>
    <s v="DPAA1"/>
    <x v="0"/>
    <s v="40102"/>
    <x v="1"/>
    <s v="SME0"/>
    <m/>
    <s v="2010"/>
    <s v="38000000"/>
    <s v="000038000000"/>
    <s v="000000075502"/>
    <s v="I"/>
    <s v="Dist-Services"/>
    <x v="3"/>
    <m/>
    <n v="2"/>
    <n v="9173.24"/>
    <n v="2.2599999999999999E-2"/>
    <n v="147.16999999999999"/>
    <s v="SUMMIT"/>
    <s v="Plastic"/>
    <n v="12605.460819450698"/>
    <s v="NO"/>
    <s v="YES"/>
    <s v="&gt;0"/>
  </r>
  <r>
    <s v="DPAA1"/>
    <x v="0"/>
    <s v="40102"/>
    <x v="1"/>
    <s v="SYC0"/>
    <m/>
    <s v="2010"/>
    <s v="38000000"/>
    <s v="000038000000"/>
    <s v="000000075272"/>
    <s v="I"/>
    <s v="Dist-Services"/>
    <x v="3"/>
    <m/>
    <n v="3"/>
    <n v="13759.87"/>
    <n v="2.2599999999999999E-2"/>
    <n v="147.16999999999999"/>
    <s v="SANDY "/>
    <s v="Plastic"/>
    <n v="18908.204970733903"/>
    <s v="NO"/>
    <s v="YES"/>
    <s v="&gt;0"/>
  </r>
  <r>
    <s v="DPAA1"/>
    <x v="0"/>
    <s v="40102"/>
    <x v="1"/>
    <s v="WRW9"/>
    <m/>
    <s v="2010"/>
    <s v="38000000"/>
    <s v="000038000000"/>
    <s v="000000074925"/>
    <s v="I"/>
    <s v="Dist-Services"/>
    <x v="3"/>
    <m/>
    <n v="1"/>
    <n v="4586.62"/>
    <n v="2.2599999999999999E-2"/>
    <n v="147.16999999999999"/>
    <s v="WARREN"/>
    <s v="Plastic"/>
    <n v="6302.7304097253491"/>
    <s v="NO"/>
    <s v="YES"/>
    <s v="&gt;0"/>
  </r>
  <r>
    <s v="DPAA1"/>
    <x v="0"/>
    <s v="40102"/>
    <x v="1"/>
    <s v="WVE8"/>
    <m/>
    <s v="2010"/>
    <s v="38000000"/>
    <s v="000038000000"/>
    <s v="000000074926"/>
    <s v="I"/>
    <s v="Dist-Services"/>
    <x v="3"/>
    <m/>
    <n v="1"/>
    <n v="4586.62"/>
    <n v="2.2599999999999999E-2"/>
    <n v="147.16999999999999"/>
    <s v="WESLEYVILLE"/>
    <s v="Plastic"/>
    <n v="6302.7304097253491"/>
    <s v="NO"/>
    <s v="YES"/>
    <s v="&gt;0"/>
  </r>
  <r>
    <s v="DPAA1"/>
    <x v="0"/>
    <s v="40102"/>
    <x v="1"/>
    <s v="BBJ8"/>
    <m/>
    <s v="2011"/>
    <s v="38000000"/>
    <s v="000038000000"/>
    <s v="000000076712"/>
    <s v="I"/>
    <s v="Dist-Services"/>
    <x v="3"/>
    <m/>
    <n v="1"/>
    <n v="6450.06"/>
    <n v="2.2599999999999999E-2"/>
    <n v="135.16"/>
    <s v="BROOKVILLE "/>
    <s v="Plastic"/>
    <n v="8540.3831323210416"/>
    <s v="NO"/>
    <s v="YES"/>
    <s v="&gt;0"/>
  </r>
  <r>
    <s v="DPAA1"/>
    <x v="0"/>
    <s v="40102"/>
    <x v="1"/>
    <s v="BCM9"/>
    <m/>
    <s v="2011"/>
    <s v="38000000"/>
    <s v="000038000000"/>
    <s v="000000076976"/>
    <s v="I"/>
    <s v="Dist-Services"/>
    <x v="3"/>
    <m/>
    <n v="1"/>
    <n v="6450.06"/>
    <n v="2.2599999999999999E-2"/>
    <n v="135.16"/>
    <s v="BRADFORD"/>
    <s v="Plastic"/>
    <n v="8540.3831323210416"/>
    <s v="NO"/>
    <s v="YES"/>
    <s v="&gt;0"/>
  </r>
  <r>
    <s v="DPAA1"/>
    <x v="0"/>
    <s v="40102"/>
    <x v="1"/>
    <s v="COV0"/>
    <m/>
    <s v="2011"/>
    <s v="38000000"/>
    <s v="000038000000"/>
    <s v="000000076412"/>
    <s v="I"/>
    <s v="Dist-Services"/>
    <x v="3"/>
    <m/>
    <n v="1"/>
    <n v="6450.06"/>
    <n v="2.2599999999999999E-2"/>
    <n v="135.16"/>
    <s v="CORNPLANTER "/>
    <s v="Plastic"/>
    <n v="8540.3831323210416"/>
    <s v="NO"/>
    <s v="YES"/>
    <s v="&gt;0"/>
  </r>
  <r>
    <s v="DPAA1"/>
    <x v="0"/>
    <s v="40102"/>
    <x v="1"/>
    <s v="EDE8"/>
    <m/>
    <s v="2011"/>
    <s v="38000000"/>
    <s v="000038000000"/>
    <s v="000000076186"/>
    <s v="I"/>
    <s v="Dist-Services"/>
    <x v="3"/>
    <m/>
    <n v="2"/>
    <n v="12900.12"/>
    <n v="2.2599999999999999E-2"/>
    <n v="135.16"/>
    <s v="EDINBORO "/>
    <s v="Plastic"/>
    <n v="17080.766264642083"/>
    <s v="NO"/>
    <s v="YES"/>
    <s v="&gt;0"/>
  </r>
  <r>
    <s v="DPAA1"/>
    <x v="0"/>
    <s v="40102"/>
    <x v="1"/>
    <s v="ERE9"/>
    <m/>
    <s v="2011"/>
    <s v="38000000"/>
    <s v="000038000000"/>
    <s v="000000076413"/>
    <s v="I"/>
    <s v="Dist-Services"/>
    <x v="3"/>
    <m/>
    <n v="4"/>
    <n v="25800.240000000002"/>
    <n v="2.2599999999999999E-2"/>
    <n v="135.16"/>
    <s v="ERIE"/>
    <s v="Plastic"/>
    <n v="34161.532529284166"/>
    <s v="NO"/>
    <s v="YES"/>
    <s v="&gt;0"/>
  </r>
  <r>
    <s v="DPAA1"/>
    <x v="0"/>
    <s v="40102"/>
    <x v="1"/>
    <s v="FLM9"/>
    <m/>
    <s v="2011"/>
    <s v="38000000"/>
    <s v="000038000000"/>
    <s v="000000077075"/>
    <s v="I"/>
    <s v="Dist-Services"/>
    <x v="3"/>
    <m/>
    <n v="1"/>
    <n v="6450.06"/>
    <n v="2.2599999999999999E-2"/>
    <n v="135.16"/>
    <s v="FARRELL "/>
    <s v="Plastic"/>
    <n v="8540.3831323210416"/>
    <s v="NO"/>
    <s v="YES"/>
    <s v="&gt;0"/>
  </r>
  <r>
    <s v="DPAA1"/>
    <x v="0"/>
    <s v="40102"/>
    <x v="1"/>
    <s v="FRV9"/>
    <m/>
    <s v="2011"/>
    <s v="38000000"/>
    <s v="000038000000"/>
    <s v="000000076713"/>
    <s v="I"/>
    <s v="Dist-Services"/>
    <x v="3"/>
    <m/>
    <n v="1"/>
    <n v="6450.06"/>
    <n v="2.2599999999999999E-2"/>
    <n v="135.16"/>
    <s v="FRANKLIN"/>
    <s v="Plastic"/>
    <n v="8540.3831323210416"/>
    <s v="NO"/>
    <s v="YES"/>
    <s v="&gt;0"/>
  </r>
  <r>
    <s v="DPAA1"/>
    <x v="0"/>
    <s v="40102"/>
    <x v="1"/>
    <s v="HBE0"/>
    <m/>
    <s v="2011"/>
    <s v="38000000"/>
    <s v="000038000000"/>
    <s v="000000076671"/>
    <s v="I"/>
    <s v="Dist-Services"/>
    <x v="3"/>
    <m/>
    <n v="1"/>
    <n v="6450.06"/>
    <n v="2.2599999999999999E-2"/>
    <n v="135.16"/>
    <s v="HARBORCREEK "/>
    <s v="Plastic"/>
    <n v="8540.3831323210416"/>
    <s v="NO"/>
    <s v="YES"/>
    <s v="&gt;0"/>
  </r>
  <r>
    <s v="DPAA1"/>
    <x v="0"/>
    <s v="40102"/>
    <x v="1"/>
    <s v="HIM0"/>
    <m/>
    <s v="2011"/>
    <s v="38000000"/>
    <s v="000038000000"/>
    <s v="000000077076"/>
    <s v="I"/>
    <s v="Dist-Services"/>
    <x v="3"/>
    <m/>
    <n v="1"/>
    <n v="6450.06"/>
    <n v="2.2599999999999999E-2"/>
    <n v="135.16"/>
    <s v="HERMITAGE "/>
    <s v="Plastic"/>
    <n v="8540.3831323210416"/>
    <s v="NO"/>
    <s v="YES"/>
    <s v="&gt;0"/>
  </r>
  <r>
    <s v="DPAA1"/>
    <x v="0"/>
    <s v="40102"/>
    <x v="1"/>
    <s v="JAM8"/>
    <m/>
    <s v="2011"/>
    <s v="38000000"/>
    <s v="000038000000"/>
    <s v="000000076977"/>
    <s v="I"/>
    <s v="Dist-Services"/>
    <x v="3"/>
    <m/>
    <n v="1"/>
    <n v="6450.06"/>
    <n v="2.2599999999999999E-2"/>
    <n v="135.16"/>
    <s v="JAMESTOWN"/>
    <s v="Plastic"/>
    <n v="8540.3831323210416"/>
    <s v="NO"/>
    <s v="YES"/>
    <s v="&gt;0"/>
  </r>
  <r>
    <s v="DPAA1"/>
    <x v="0"/>
    <s v="40102"/>
    <x v="1"/>
    <s v="LCE8"/>
    <m/>
    <s v="2011"/>
    <s v="38000000"/>
    <s v="000038000000"/>
    <s v="000000076978"/>
    <s v="I"/>
    <s v="Dist-Services"/>
    <x v="3"/>
    <m/>
    <n v="1"/>
    <n v="6450.06"/>
    <n v="2.2599999999999999E-2"/>
    <n v="135.16"/>
    <s v="LAKE CITY"/>
    <s v="Plastic"/>
    <n v="8540.3831323210416"/>
    <s v="NO"/>
    <s v="YES"/>
    <s v="&gt;0"/>
  </r>
  <r>
    <s v="DPAA1"/>
    <x v="0"/>
    <s v="40102"/>
    <x v="1"/>
    <s v="MCE0"/>
    <m/>
    <s v="2011"/>
    <s v="38000000"/>
    <s v="000038000000"/>
    <s v="000000076011"/>
    <s v="I"/>
    <s v="Dist-Services"/>
    <x v="3"/>
    <m/>
    <n v="2"/>
    <n v="12900.12"/>
    <n v="2.2599999999999999E-2"/>
    <n v="135.16"/>
    <s v="MILLCREEK "/>
    <s v="Plastic"/>
    <n v="17080.766264642083"/>
    <s v="NO"/>
    <s v="YES"/>
    <s v="&gt;0"/>
  </r>
  <r>
    <s v="DPAA1"/>
    <x v="0"/>
    <s v="40102"/>
    <x v="1"/>
    <s v="PFW0"/>
    <m/>
    <s v="2011"/>
    <s v="38000000"/>
    <s v="000038000000"/>
    <s v="000000077077"/>
    <s v="I"/>
    <s v="Dist-Services"/>
    <x v="3"/>
    <m/>
    <n v="1"/>
    <n v="6450.06"/>
    <n v="2.2599999999999999E-2"/>
    <n v="135.16"/>
    <s v="PITTSFIELD"/>
    <s v="Plastic"/>
    <n v="8540.3831323210416"/>
    <s v="NO"/>
    <s v="YES"/>
    <s v="&gt;0"/>
  </r>
  <r>
    <s v="DPAA1"/>
    <x v="0"/>
    <s v="40102"/>
    <x v="1"/>
    <s v="REJ8"/>
    <m/>
    <s v="2011"/>
    <s v="38000000"/>
    <s v="000038000000"/>
    <s v="000000076187"/>
    <s v="I"/>
    <s v="Dist-Services"/>
    <x v="3"/>
    <m/>
    <n v="1"/>
    <n v="6450.06"/>
    <n v="2.2599999999999999E-2"/>
    <n v="135.16"/>
    <s v="REYNOLDSVILLE"/>
    <s v="Plastic"/>
    <n v="8540.3831323210416"/>
    <s v="NO"/>
    <s v="YES"/>
    <s v="&gt;0"/>
  </r>
  <r>
    <s v="DPAA1"/>
    <x v="0"/>
    <s v="40102"/>
    <x v="1"/>
    <s v="SBE9"/>
    <m/>
    <s v="2011"/>
    <s v="38000000"/>
    <s v="000038000000"/>
    <s v="000000076714"/>
    <s v="I"/>
    <s v="Dist-Services"/>
    <x v="3"/>
    <m/>
    <n v="2"/>
    <n v="12900.12"/>
    <n v="2.2599999999999999E-2"/>
    <n v="135.16"/>
    <s v="ST MARYS"/>
    <s v="Plastic"/>
    <n v="17080.766264642083"/>
    <s v="NO"/>
    <s v="YES"/>
    <s v="&gt;0"/>
  </r>
  <r>
    <s v="DPAA1"/>
    <x v="0"/>
    <s v="40102"/>
    <x v="1"/>
    <s v="SME0"/>
    <m/>
    <s v="2011"/>
    <s v="38000000"/>
    <s v="000038000000"/>
    <s v="000000076904"/>
    <s v="I"/>
    <s v="Dist-Services"/>
    <x v="3"/>
    <m/>
    <n v="1"/>
    <n v="6450.06"/>
    <n v="2.2599999999999999E-2"/>
    <n v="135.16"/>
    <s v="SUMMIT"/>
    <s v="Plastic"/>
    <n v="8540.3831323210416"/>
    <s v="NO"/>
    <s v="YES"/>
    <s v="&gt;0"/>
  </r>
  <r>
    <s v="DPAA1"/>
    <x v="0"/>
    <s v="40102"/>
    <x v="1"/>
    <s v="WMM8"/>
    <m/>
    <s v="2011"/>
    <s v="38000000"/>
    <s v="000038000000"/>
    <s v="000000076905"/>
    <s v="D"/>
    <s v="Dist-Services"/>
    <x v="3"/>
    <m/>
    <n v="0"/>
    <n v="0"/>
    <n v="2.2599999999999999E-2"/>
    <n v="135.16"/>
    <s v="WEST MIDDLESEX "/>
    <s v="Plastic"/>
    <n v="0"/>
    <s v="YES"/>
    <s v="NO"/>
    <s v="=0"/>
  </r>
  <r>
    <s v="DPAA1"/>
    <x v="0"/>
    <s v="40102"/>
    <x v="1"/>
    <s v="WTE0"/>
    <m/>
    <s v="2011"/>
    <s v="38000000"/>
    <s v="000038000000"/>
    <s v="000000076795"/>
    <s v="I"/>
    <s v="Dist-Services"/>
    <x v="3"/>
    <m/>
    <n v="1"/>
    <n v="6450.06"/>
    <n v="2.2599999999999999E-2"/>
    <n v="135.16"/>
    <s v="WATERFORD "/>
    <s v="Plastic"/>
    <n v="8540.3831323210416"/>
    <s v="NO"/>
    <s v="YES"/>
    <s v="&gt;0"/>
  </r>
  <r>
    <s v="DPAA1"/>
    <x v="0"/>
    <s v="40102"/>
    <x v="1"/>
    <s v="BBJ8"/>
    <m/>
    <s v="2012"/>
    <s v="38000000"/>
    <s v="000038000000"/>
    <s v="000000078067"/>
    <s v="I"/>
    <s v="Dist-Services"/>
    <x v="3"/>
    <m/>
    <n v="1"/>
    <n v="5527.71"/>
    <n v="2.2599999999999999E-2"/>
    <n v="123.12"/>
    <s v="BROOKVILLE "/>
    <s v="Plastic"/>
    <n v="7127.4063878326997"/>
    <s v="NO"/>
    <s v="YES"/>
    <s v="&gt;0"/>
  </r>
  <r>
    <s v="DPAA1"/>
    <x v="0"/>
    <s v="40102"/>
    <x v="1"/>
    <s v="BCM9"/>
    <m/>
    <s v="2012"/>
    <s v="38000000"/>
    <s v="000038000000"/>
    <s v="000000078271"/>
    <s v="I"/>
    <s v="Dist-Services"/>
    <x v="3"/>
    <m/>
    <n v="3"/>
    <n v="16583.14"/>
    <n v="2.2599999999999999E-2"/>
    <n v="123.12"/>
    <s v="BRADFORD"/>
    <s v="Plastic"/>
    <n v="21382.232057456695"/>
    <s v="NO"/>
    <s v="YES"/>
    <s v="&gt;0"/>
  </r>
  <r>
    <s v="DPAA1"/>
    <x v="0"/>
    <s v="40102"/>
    <x v="1"/>
    <s v="BTM0"/>
    <m/>
    <s v="2012"/>
    <s v="38000000"/>
    <s v="000038000000"/>
    <s v="000000077810"/>
    <s v="I"/>
    <s v="Dist-Services"/>
    <x v="3"/>
    <m/>
    <n v="1"/>
    <n v="5527.71"/>
    <n v="2.2599999999999999E-2"/>
    <n v="123.12"/>
    <s v="BRADFORD"/>
    <s v="Plastic"/>
    <n v="7127.4063878326997"/>
    <s v="NO"/>
    <s v="YES"/>
    <s v="&gt;0"/>
  </r>
  <r>
    <s v="DPAA1"/>
    <x v="0"/>
    <s v="40102"/>
    <x v="1"/>
    <s v="CSC8"/>
    <m/>
    <s v="2012"/>
    <s v="38000000"/>
    <s v="000038000000"/>
    <s v="000000077717"/>
    <s v="I"/>
    <s v="Dist-Services"/>
    <x v="3"/>
    <m/>
    <n v="2"/>
    <n v="11055.43"/>
    <n v="2.2599999999999999E-2"/>
    <n v="123.12"/>
    <s v="CAMBRIDGE SPRINGS"/>
    <s v="Plastic"/>
    <n v="14254.825669623997"/>
    <s v="NO"/>
    <s v="YES"/>
    <s v="&gt;0"/>
  </r>
  <r>
    <s v="DPAA1"/>
    <x v="0"/>
    <s v="40102"/>
    <x v="1"/>
    <s v="CTM0"/>
    <m/>
    <s v="2012"/>
    <s v="38000000"/>
    <s v="000038000000"/>
    <s v="000000077718"/>
    <s v="I"/>
    <s v="Dist-Services"/>
    <x v="3"/>
    <m/>
    <n v="1"/>
    <n v="5527.71"/>
    <n v="2.2599999999999999E-2"/>
    <n v="123.12"/>
    <s v="COOLSPRING"/>
    <s v="Plastic"/>
    <n v="7127.4063878326997"/>
    <s v="NO"/>
    <s v="YES"/>
    <s v="&gt;0"/>
  </r>
  <r>
    <s v="DPAA1"/>
    <x v="0"/>
    <s v="40102"/>
    <x v="1"/>
    <s v="DUC9"/>
    <m/>
    <s v="2012"/>
    <s v="38000000"/>
    <s v="000038000000"/>
    <s v="000000078102"/>
    <s v="I"/>
    <s v="Dist-Services"/>
    <x v="3"/>
    <m/>
    <n v="2"/>
    <n v="11055.43"/>
    <n v="2.2599999999999999E-2"/>
    <n v="123.12"/>
    <s v="DUBOIS"/>
    <s v="Plastic"/>
    <n v="14254.825669623997"/>
    <s v="NO"/>
    <s v="YES"/>
    <s v="&gt;0"/>
  </r>
  <r>
    <s v="DPAA1"/>
    <x v="0"/>
    <s v="40102"/>
    <x v="1"/>
    <s v="EBC8"/>
    <m/>
    <s v="2012"/>
    <s v="38000000"/>
    <s v="000038000000"/>
    <s v="000000078272"/>
    <s v="I"/>
    <s v="Dist-Services"/>
    <x v="3"/>
    <m/>
    <n v="1"/>
    <n v="5527.71"/>
    <n v="2.2599999999999999E-2"/>
    <n v="123.12"/>
    <s v="EAST BRADY "/>
    <s v="Plastic"/>
    <n v="7127.4063878326997"/>
    <s v="NO"/>
    <s v="YES"/>
    <s v="&gt;0"/>
  </r>
  <r>
    <s v="DPAA1"/>
    <x v="0"/>
    <s v="40102"/>
    <x v="1"/>
    <s v="EMC8"/>
    <m/>
    <s v="2012"/>
    <s v="38000000"/>
    <s v="000038000000"/>
    <s v="000000077719"/>
    <s v="I"/>
    <s v="Dist-Services"/>
    <x v="3"/>
    <m/>
    <n v="1"/>
    <n v="5527.71"/>
    <n v="2.2599999999999999E-2"/>
    <n v="123.12"/>
    <s v="EMPORIUM "/>
    <s v="Plastic"/>
    <n v="7127.4063878326997"/>
    <s v="NO"/>
    <s v="YES"/>
    <s v="&gt;0"/>
  </r>
  <r>
    <s v="DPAA1"/>
    <x v="0"/>
    <s v="40102"/>
    <x v="1"/>
    <s v="ERE9"/>
    <m/>
    <s v="2012"/>
    <s v="38000000"/>
    <s v="000038000000"/>
    <s v="000000077229"/>
    <s v="I"/>
    <s v="Dist-Services"/>
    <x v="3"/>
    <m/>
    <n v="9"/>
    <n v="49749.41"/>
    <n v="2.2599999999999999E-2"/>
    <n v="123.12"/>
    <s v="ERIE"/>
    <s v="Plastic"/>
    <n v="64146.683278411496"/>
    <s v="NO"/>
    <s v="YES"/>
    <s v="&gt;0"/>
  </r>
  <r>
    <s v="DPAA1"/>
    <x v="0"/>
    <s v="40102"/>
    <x v="1"/>
    <s v="FMW0"/>
    <m/>
    <s v="2012"/>
    <s v="38000000"/>
    <s v="000038000000"/>
    <s v="000000077468"/>
    <s v="I"/>
    <s v="Dist-Services"/>
    <x v="3"/>
    <m/>
    <n v="1"/>
    <n v="5527.71"/>
    <n v="2.2599999999999999E-2"/>
    <n v="123.12"/>
    <s v="FARMINGTON"/>
    <s v="Plastic"/>
    <n v="7127.4063878326997"/>
    <s v="NO"/>
    <s v="YES"/>
    <s v="&gt;0"/>
  </r>
  <r>
    <s v="DPAA1"/>
    <x v="0"/>
    <s v="40102"/>
    <x v="1"/>
    <s v="FTE0"/>
    <m/>
    <s v="2012"/>
    <s v="38000000"/>
    <s v="000038000000"/>
    <s v="000000078180"/>
    <s v="I"/>
    <s v="Dist-Services"/>
    <x v="3"/>
    <m/>
    <n v="2"/>
    <n v="11055.43"/>
    <n v="2.2599999999999999E-2"/>
    <n v="123.12"/>
    <s v="FAIRVIEW"/>
    <s v="Plastic"/>
    <n v="14254.825669623997"/>
    <s v="NO"/>
    <s v="YES"/>
    <s v="&gt;0"/>
  </r>
  <r>
    <s v="DPAA1"/>
    <x v="0"/>
    <s v="40102"/>
    <x v="1"/>
    <s v="HBE0"/>
    <m/>
    <s v="2012"/>
    <s v="38000000"/>
    <s v="000038000000"/>
    <s v="000000077720"/>
    <s v="I"/>
    <s v="Dist-Services"/>
    <x v="3"/>
    <m/>
    <n v="3"/>
    <n v="16583.14"/>
    <n v="2.2599999999999999E-2"/>
    <n v="123.12"/>
    <s v="HARBORCREEK "/>
    <s v="Plastic"/>
    <n v="21382.232057456695"/>
    <s v="NO"/>
    <s v="YES"/>
    <s v="&gt;0"/>
  </r>
  <r>
    <s v="DPAA1"/>
    <x v="0"/>
    <s v="40102"/>
    <x v="1"/>
    <s v="PAC0"/>
    <m/>
    <s v="2012"/>
    <s v="38000000"/>
    <s v="000038000000"/>
    <s v="000000077230"/>
    <s v="I"/>
    <s v="Dist-Services"/>
    <x v="3"/>
    <m/>
    <n v="1"/>
    <n v="5527.71"/>
    <n v="2.2599999999999999E-2"/>
    <n v="123.12"/>
    <s v="PAINT "/>
    <s v="Plastic"/>
    <n v="7127.4063878326997"/>
    <s v="NO"/>
    <s v="YES"/>
    <s v="&gt;0"/>
  </r>
  <r>
    <s v="DPAA1"/>
    <x v="0"/>
    <s v="40102"/>
    <x v="1"/>
    <s v="RBE8"/>
    <m/>
    <s v="2012"/>
    <s v="38000000"/>
    <s v="000038000000"/>
    <s v="000000077231"/>
    <s v="I"/>
    <s v="Dist-Services"/>
    <x v="3"/>
    <m/>
    <n v="2"/>
    <n v="11055.43"/>
    <n v="2.2599999999999999E-2"/>
    <n v="123.12"/>
    <s v="RIDGWAY"/>
    <s v="Plastic"/>
    <n v="14254.825669623997"/>
    <s v="NO"/>
    <s v="YES"/>
    <s v="&gt;0"/>
  </r>
  <r>
    <s v="DPAA1"/>
    <x v="0"/>
    <s v="40102"/>
    <x v="1"/>
    <s v="RIC0"/>
    <m/>
    <s v="2012"/>
    <s v="38000000"/>
    <s v="000038000000"/>
    <s v="000000078103"/>
    <s v="I"/>
    <s v="Dist-Services"/>
    <x v="3"/>
    <m/>
    <n v="1"/>
    <n v="5527.71"/>
    <n v="2.2599999999999999E-2"/>
    <n v="123.12"/>
    <s v="RICHMOND"/>
    <s v="Plastic"/>
    <n v="7127.4063878326997"/>
    <s v="NO"/>
    <s v="YES"/>
    <s v="&gt;0"/>
  </r>
  <r>
    <s v="DPAA1"/>
    <x v="0"/>
    <s v="40102"/>
    <x v="1"/>
    <s v="RTE0"/>
    <m/>
    <s v="2012"/>
    <s v="38000000"/>
    <s v="000038000000"/>
    <s v="000000077232"/>
    <s v="I"/>
    <s v="Dist-Services"/>
    <x v="3"/>
    <m/>
    <n v="2"/>
    <n v="11055.43"/>
    <n v="2.2599999999999999E-2"/>
    <n v="123.12"/>
    <s v="RIDGWAY "/>
    <s v="Plastic"/>
    <n v="14254.825669623997"/>
    <s v="NO"/>
    <s v="YES"/>
    <s v="&gt;0"/>
  </r>
  <r>
    <s v="DPAA1"/>
    <x v="0"/>
    <s v="40102"/>
    <x v="1"/>
    <s v="SBE9"/>
    <m/>
    <s v="2012"/>
    <s v="38000000"/>
    <s v="000038000000"/>
    <s v="000000077610"/>
    <s v="I"/>
    <s v="Dist-Services"/>
    <x v="3"/>
    <m/>
    <n v="1"/>
    <n v="5527.71"/>
    <n v="2.2599999999999999E-2"/>
    <n v="123.12"/>
    <s v="ST MARYS"/>
    <s v="Plastic"/>
    <n v="7127.4063878326997"/>
    <s v="NO"/>
    <s v="YES"/>
    <s v="&gt;0"/>
  </r>
  <r>
    <s v="DPAA1"/>
    <x v="0"/>
    <s v="40102"/>
    <x v="1"/>
    <s v="SPM0"/>
    <m/>
    <s v="2012"/>
    <s v="38000000"/>
    <s v="000038000000"/>
    <s v="000000077233"/>
    <s v="I"/>
    <s v="Dist-Services"/>
    <x v="3"/>
    <m/>
    <n v="1"/>
    <n v="5527.71"/>
    <n v="2.2599999999999999E-2"/>
    <n v="123.12"/>
    <s v="SOUTH PYMATUNING"/>
    <s v="Plastic"/>
    <n v="7127.4063878326997"/>
    <s v="NO"/>
    <s v="YES"/>
    <s v="&gt;0"/>
  </r>
  <r>
    <s v="DPAA1"/>
    <x v="0"/>
    <s v="40102"/>
    <x v="1"/>
    <s v="TIC9"/>
    <m/>
    <s v="2012"/>
    <s v="38000000"/>
    <s v="000038000000"/>
    <s v="000000077234"/>
    <s v="I"/>
    <s v="Dist-Services"/>
    <x v="3"/>
    <m/>
    <n v="3"/>
    <n v="16583.14"/>
    <n v="2.2599999999999999E-2"/>
    <n v="123.12"/>
    <s v="TITUSVILLE"/>
    <s v="Plastic"/>
    <n v="21382.232057456695"/>
    <s v="NO"/>
    <s v="YES"/>
    <s v="&gt;0"/>
  </r>
  <r>
    <s v="DPAA1"/>
    <x v="0"/>
    <s v="40102"/>
    <x v="1"/>
    <s v="WRW9"/>
    <m/>
    <s v="2012"/>
    <s v="38000000"/>
    <s v="000038000000"/>
    <s v="000000077235"/>
    <s v="I"/>
    <s v="Dist-Services"/>
    <x v="3"/>
    <m/>
    <n v="1"/>
    <n v="5527.71"/>
    <n v="2.2599999999999999E-2"/>
    <n v="123.12"/>
    <s v="WARREN"/>
    <s v="Plastic"/>
    <n v="7127.4063878326997"/>
    <s v="NO"/>
    <s v="YES"/>
    <s v="&gt;0"/>
  </r>
  <r>
    <s v="DPAA1"/>
    <x v="0"/>
    <s v="40102"/>
    <x v="1"/>
    <s v="WYE0"/>
    <m/>
    <s v="2012"/>
    <s v="38000000"/>
    <s v="000038000000"/>
    <s v="000000077236"/>
    <s v="I"/>
    <s v="Dist-Services"/>
    <x v="3"/>
    <m/>
    <n v="1"/>
    <n v="5527.71"/>
    <n v="2.2599999999999999E-2"/>
    <n v="123.12"/>
    <s v="WAYNE "/>
    <s v="Plastic"/>
    <n v="7127.4063878326997"/>
    <s v="NO"/>
    <s v="YES"/>
    <s v="&gt;0"/>
  </r>
  <r>
    <s v="DPAA1"/>
    <x v="0"/>
    <s v="40102"/>
    <x v="1"/>
    <s v="BTM0"/>
    <m/>
    <s v="2013"/>
    <s v="38000000"/>
    <s v="000038000000"/>
    <s v="000000079385"/>
    <s v="I"/>
    <s v="Dist-Services"/>
    <x v="3"/>
    <m/>
    <n v="1"/>
    <n v="4018.73"/>
    <n v="2.2599999999999999E-2"/>
    <n v="111.11"/>
    <s v="BRADFORD"/>
    <s v="Plastic"/>
    <n v="5127.5769063545149"/>
    <s v="NO"/>
    <s v="YES"/>
    <s v="&gt;0"/>
  </r>
  <r>
    <s v="DPAA1"/>
    <x v="0"/>
    <s v="40102"/>
    <x v="1"/>
    <s v="BWJ8"/>
    <m/>
    <s v="2013"/>
    <s v="38000000"/>
    <s v="000038000000"/>
    <s v="000000078613"/>
    <s v="I"/>
    <s v="Dist-Services"/>
    <x v="3"/>
    <m/>
    <n v="1"/>
    <n v="4018.73"/>
    <n v="2.2599999999999999E-2"/>
    <n v="111.11"/>
    <s v="BROCKWAY "/>
    <s v="Plastic"/>
    <n v="5127.5769063545149"/>
    <s v="NO"/>
    <s v="YES"/>
    <s v="&gt;0"/>
  </r>
  <r>
    <s v="DPAA1"/>
    <x v="0"/>
    <s v="40102"/>
    <x v="1"/>
    <s v="COE9"/>
    <m/>
    <s v="2013"/>
    <s v="38000000"/>
    <s v="000038000000"/>
    <s v="000000079521"/>
    <s v="I"/>
    <s v="Dist-Services"/>
    <x v="3"/>
    <m/>
    <n v="1"/>
    <n v="4018.73"/>
    <n v="2.2599999999999999E-2"/>
    <n v="111.11"/>
    <s v="CORRY "/>
    <s v="Plastic"/>
    <n v="5127.5769063545149"/>
    <s v="NO"/>
    <s v="YES"/>
    <s v="&gt;0"/>
  </r>
  <r>
    <s v="DPAA1"/>
    <x v="0"/>
    <s v="40102"/>
    <x v="1"/>
    <s v="COV0"/>
    <m/>
    <s v="2013"/>
    <s v="38000000"/>
    <s v="000038000000"/>
    <s v="000000079647"/>
    <s v="I"/>
    <s v="Dist-Services"/>
    <x v="3"/>
    <m/>
    <n v="1"/>
    <n v="4018.73"/>
    <n v="2.2599999999999999E-2"/>
    <n v="111.11"/>
    <s v="CORNPLANTER "/>
    <s v="Plastic"/>
    <n v="5127.5769063545149"/>
    <s v="NO"/>
    <s v="YES"/>
    <s v="&gt;0"/>
  </r>
  <r>
    <s v="DPAA1"/>
    <x v="0"/>
    <s v="40102"/>
    <x v="1"/>
    <s v="CSC8"/>
    <m/>
    <s v="2013"/>
    <s v="38000000"/>
    <s v="000038000000"/>
    <s v="000000079868"/>
    <s v="I"/>
    <s v="Dist-Services"/>
    <x v="3"/>
    <m/>
    <n v="1"/>
    <n v="4018.73"/>
    <n v="2.2599999999999999E-2"/>
    <n v="111.11"/>
    <s v="CAMBRIDGE SPRINGS"/>
    <s v="Plastic"/>
    <n v="5127.5769063545149"/>
    <s v="NO"/>
    <s v="YES"/>
    <s v="&gt;0"/>
  </r>
  <r>
    <s v="DPAA1"/>
    <x v="0"/>
    <s v="40102"/>
    <x v="1"/>
    <s v="DUC9"/>
    <m/>
    <s v="2013"/>
    <s v="38000000"/>
    <s v="000038000000"/>
    <s v="000000078874"/>
    <s v="I"/>
    <s v="Dist-Services"/>
    <x v="3"/>
    <m/>
    <n v="1"/>
    <n v="4018.73"/>
    <n v="2.2599999999999999E-2"/>
    <n v="111.11"/>
    <s v="DUBOIS"/>
    <s v="Plastic"/>
    <n v="5127.5769063545149"/>
    <s v="NO"/>
    <s v="YES"/>
    <s v="&gt;0"/>
  </r>
  <r>
    <s v="DPAA1"/>
    <x v="0"/>
    <s v="40102"/>
    <x v="1"/>
    <s v="ERE9"/>
    <m/>
    <s v="2013"/>
    <s v="38000000"/>
    <s v="000038000000"/>
    <s v="000000079044"/>
    <s v="I"/>
    <s v="Dist-Services"/>
    <x v="3"/>
    <m/>
    <n v="4"/>
    <n v="16074.91"/>
    <n v="2.2599999999999999E-2"/>
    <n v="111.11"/>
    <s v="ERIE"/>
    <s v="Plastic"/>
    <n v="20510.294866220735"/>
    <s v="NO"/>
    <s v="YES"/>
    <s v="&gt;0"/>
  </r>
  <r>
    <s v="DPAA1"/>
    <x v="0"/>
    <s v="40102"/>
    <x v="1"/>
    <s v="FLM9"/>
    <m/>
    <s v="2013"/>
    <s v="38000000"/>
    <s v="000038000000"/>
    <s v="000000079999"/>
    <s v="I"/>
    <s v="Dist-Services"/>
    <x v="3"/>
    <m/>
    <n v="1"/>
    <n v="4018.73"/>
    <n v="2.2599999999999999E-2"/>
    <n v="111.11"/>
    <s v="FARRELL "/>
    <s v="Plastic"/>
    <n v="5127.5769063545149"/>
    <s v="NO"/>
    <s v="YES"/>
    <s v="&gt;0"/>
  </r>
  <r>
    <s v="DPAA1"/>
    <x v="0"/>
    <s v="40102"/>
    <x v="1"/>
    <s v="FTE0"/>
    <m/>
    <s v="2013"/>
    <s v="38000000"/>
    <s v="000038000000"/>
    <s v="000000079522"/>
    <s v="I"/>
    <s v="Dist-Services"/>
    <x v="3"/>
    <m/>
    <n v="1"/>
    <n v="4018.73"/>
    <n v="2.2599999999999999E-2"/>
    <n v="111.11"/>
    <s v="FAIRVIEW"/>
    <s v="Plastic"/>
    <n v="5127.5769063545149"/>
    <s v="NO"/>
    <s v="YES"/>
    <s v="&gt;0"/>
  </r>
  <r>
    <s v="DPAA1"/>
    <x v="0"/>
    <s v="40102"/>
    <x v="1"/>
    <s v="GRC0"/>
    <m/>
    <s v="2013"/>
    <s v="38000000"/>
    <s v="000038000000"/>
    <s v="000000079869"/>
    <s v="I"/>
    <s v="Dist-Services"/>
    <x v="3"/>
    <m/>
    <n v="1"/>
    <n v="4018.73"/>
    <n v="2.2599999999999999E-2"/>
    <n v="111.11"/>
    <s v="GREENWOOD "/>
    <s v="Plastic"/>
    <n v="5127.5769063545149"/>
    <s v="NO"/>
    <s v="YES"/>
    <s v="&gt;0"/>
  </r>
  <r>
    <s v="DPAA1"/>
    <x v="0"/>
    <s v="40102"/>
    <x v="1"/>
    <s v="HBE0"/>
    <m/>
    <s v="2013"/>
    <s v="38000000"/>
    <s v="000038000000"/>
    <s v="000000079931"/>
    <s v="I"/>
    <s v="Dist-Services"/>
    <x v="3"/>
    <m/>
    <n v="2"/>
    <n v="8037.46"/>
    <n v="2.2599999999999999E-2"/>
    <n v="111.11"/>
    <s v="HARBORCREEK "/>
    <s v="Plastic"/>
    <n v="10255.15381270903"/>
    <s v="NO"/>
    <s v="YES"/>
    <s v="&gt;0"/>
  </r>
  <r>
    <s v="DPAA1"/>
    <x v="0"/>
    <s v="40102"/>
    <x v="1"/>
    <s v="HIM0"/>
    <m/>
    <s v="2013"/>
    <s v="38000000"/>
    <s v="000038000000"/>
    <s v="000000079211"/>
    <s v="I"/>
    <s v="Dist-Services"/>
    <x v="3"/>
    <m/>
    <n v="1"/>
    <n v="4018.73"/>
    <n v="2.2599999999999999E-2"/>
    <n v="111.11"/>
    <s v="HERMITAGE "/>
    <s v="Plastic"/>
    <n v="5127.5769063545149"/>
    <s v="NO"/>
    <s v="YES"/>
    <s v="&gt;0"/>
  </r>
  <r>
    <s v="DPAA1"/>
    <x v="0"/>
    <s v="40102"/>
    <x v="1"/>
    <s v="KEM0"/>
    <m/>
    <s v="2013"/>
    <s v="38000000"/>
    <s v="000038000000"/>
    <s v="000000078875"/>
    <s v="I"/>
    <s v="Dist-Services"/>
    <x v="3"/>
    <m/>
    <n v="1"/>
    <n v="4018.73"/>
    <n v="2.2599999999999999E-2"/>
    <n v="111.11"/>
    <s v="KEATING "/>
    <s v="Plastic"/>
    <n v="5127.5769063545149"/>
    <s v="NO"/>
    <s v="YES"/>
    <s v="&gt;0"/>
  </r>
  <r>
    <s v="DPAA1"/>
    <x v="0"/>
    <s v="40102"/>
    <x v="1"/>
    <s v="LRM8"/>
    <m/>
    <s v="2013"/>
    <s v="38000000"/>
    <s v="000038000000"/>
    <s v="000000078614"/>
    <s v="I"/>
    <s v="Dist-Services"/>
    <x v="3"/>
    <m/>
    <n v="1"/>
    <n v="4018.73"/>
    <n v="2.2599999999999999E-2"/>
    <n v="111.11"/>
    <s v="LEWIS RUN"/>
    <s v="Plastic"/>
    <n v="5127.5769063545149"/>
    <s v="NO"/>
    <s v="YES"/>
    <s v="&gt;0"/>
  </r>
  <r>
    <s v="DPAA1"/>
    <x v="0"/>
    <s v="40102"/>
    <x v="1"/>
    <s v="MCE0"/>
    <m/>
    <s v="2013"/>
    <s v="38000000"/>
    <s v="000038000000"/>
    <s v="000000078876"/>
    <s v="I"/>
    <s v="Dist-Services"/>
    <x v="3"/>
    <m/>
    <n v="2"/>
    <n v="8037.46"/>
    <n v="2.2599999999999999E-2"/>
    <n v="111.11"/>
    <s v="MILLCREEK "/>
    <s v="Plastic"/>
    <n v="10255.15381270903"/>
    <s v="NO"/>
    <s v="YES"/>
    <s v="&gt;0"/>
  </r>
  <r>
    <s v="DPAA1"/>
    <x v="0"/>
    <s v="40102"/>
    <x v="1"/>
    <s v="MEC9"/>
    <m/>
    <s v="2013"/>
    <s v="38000000"/>
    <s v="000038000000"/>
    <s v="000000079523"/>
    <s v="I"/>
    <s v="Dist-Services"/>
    <x v="3"/>
    <m/>
    <n v="1"/>
    <n v="4018.73"/>
    <n v="2.2599999999999999E-2"/>
    <n v="111.11"/>
    <s v="MEADVILLE "/>
    <s v="Plastic"/>
    <n v="5127.5769063545149"/>
    <s v="NO"/>
    <s v="YES"/>
    <s v="&gt;0"/>
  </r>
  <r>
    <s v="DPAA1"/>
    <x v="0"/>
    <s v="40102"/>
    <x v="1"/>
    <s v="RBE8"/>
    <m/>
    <s v="2013"/>
    <s v="38000000"/>
    <s v="000038000000"/>
    <s v="000000080000"/>
    <s v="I"/>
    <s v="Dist-Services"/>
    <x v="3"/>
    <m/>
    <n v="1"/>
    <n v="4018.73"/>
    <n v="2.2599999999999999E-2"/>
    <n v="111.11"/>
    <s v="RIDGWAY"/>
    <s v="Plastic"/>
    <n v="5127.5769063545149"/>
    <s v="NO"/>
    <s v="YES"/>
    <s v="&gt;0"/>
  </r>
  <r>
    <s v="DPAA1"/>
    <x v="0"/>
    <s v="40102"/>
    <x v="1"/>
    <s v="REJ8"/>
    <m/>
    <s v="2013"/>
    <s v="38000000"/>
    <s v="000038000000"/>
    <s v="000000078615"/>
    <s v="I"/>
    <s v="Dist-Services"/>
    <x v="3"/>
    <m/>
    <n v="1"/>
    <n v="4018.73"/>
    <n v="2.2599999999999999E-2"/>
    <n v="111.11"/>
    <s v="REYNOLDSVILLE"/>
    <s v="Plastic"/>
    <n v="5127.5769063545149"/>
    <s v="NO"/>
    <s v="YES"/>
    <s v="&gt;0"/>
  </r>
  <r>
    <s v="DPAA1"/>
    <x v="0"/>
    <s v="40102"/>
    <x v="1"/>
    <s v="SBE9"/>
    <m/>
    <s v="2013"/>
    <s v="38000000"/>
    <s v="000038000000"/>
    <s v="000000079524"/>
    <s v="I"/>
    <s v="Dist-Services"/>
    <x v="3"/>
    <m/>
    <n v="1"/>
    <n v="4018.73"/>
    <n v="2.2599999999999999E-2"/>
    <n v="111.11"/>
    <s v="ST MARYS"/>
    <s v="Plastic"/>
    <n v="5127.5769063545149"/>
    <s v="NO"/>
    <s v="YES"/>
    <s v="&gt;0"/>
  </r>
  <r>
    <s v="DPAA1"/>
    <x v="0"/>
    <s v="40102"/>
    <x v="1"/>
    <s v="SEM0"/>
    <m/>
    <s v="2013"/>
    <s v="38000000"/>
    <s v="000038000000"/>
    <s v="000000080086"/>
    <s v="I"/>
    <s v="Dist-Services"/>
    <x v="3"/>
    <m/>
    <n v="1"/>
    <n v="4018.73"/>
    <n v="2.2599999999999999E-2"/>
    <n v="111.11"/>
    <s v="SERGEANT"/>
    <s v="Plastic"/>
    <n v="5127.5769063545149"/>
    <s v="NO"/>
    <s v="YES"/>
    <s v="&gt;0"/>
  </r>
  <r>
    <s v="DPAA1"/>
    <x v="0"/>
    <s v="40102"/>
    <x v="1"/>
    <s v="SEW0"/>
    <m/>
    <s v="2013"/>
    <s v="38000000"/>
    <s v="000038000000"/>
    <s v="000000080189"/>
    <s v="I"/>
    <s v="Dist-Services"/>
    <x v="3"/>
    <m/>
    <n v="1"/>
    <n v="4018.73"/>
    <n v="2.2599999999999999E-2"/>
    <n v="111.11"/>
    <s v="SHEFFIELD "/>
    <s v="Plastic"/>
    <n v="5127.5769063545149"/>
    <s v="NO"/>
    <s v="YES"/>
    <s v="&gt;0"/>
  </r>
  <r>
    <s v="DPAA1"/>
    <x v="0"/>
    <s v="40102"/>
    <x v="1"/>
    <s v="SME0"/>
    <m/>
    <s v="2013"/>
    <s v="38000000"/>
    <s v="000038000000"/>
    <s v="000000078616"/>
    <s v="I"/>
    <s v="Dist-Services"/>
    <x v="3"/>
    <m/>
    <n v="1"/>
    <n v="4018.73"/>
    <n v="2.2599999999999999E-2"/>
    <n v="111.11"/>
    <s v="SUMMIT"/>
    <s v="Plastic"/>
    <n v="5127.5769063545149"/>
    <s v="NO"/>
    <s v="YES"/>
    <s v="&gt;0"/>
  </r>
  <r>
    <s v="DPAA1"/>
    <x v="0"/>
    <s v="40102"/>
    <x v="1"/>
    <s v="SNC0"/>
    <m/>
    <s v="2013"/>
    <s v="38000000"/>
    <s v="000038000000"/>
    <s v="000000078617"/>
    <s v="I"/>
    <s v="Dist-Services"/>
    <x v="3"/>
    <m/>
    <n v="1"/>
    <n v="4018.73"/>
    <n v="2.2599999999999999E-2"/>
    <n v="111.11"/>
    <s v="STEUBEN "/>
    <s v="Plastic"/>
    <n v="5127.5769063545149"/>
    <s v="NO"/>
    <s v="YES"/>
    <s v="&gt;0"/>
  </r>
  <r>
    <s v="DPAA1"/>
    <x v="0"/>
    <s v="40102"/>
    <x v="1"/>
    <s v="SNM9"/>
    <m/>
    <s v="2013"/>
    <s v="38000000"/>
    <s v="000038000000"/>
    <s v="000000079932"/>
    <s v="I"/>
    <s v="Dist-Services"/>
    <x v="3"/>
    <m/>
    <n v="1"/>
    <n v="4018.73"/>
    <n v="2.2599999999999999E-2"/>
    <n v="111.11"/>
    <s v="SHARON"/>
    <s v="Plastic"/>
    <n v="5127.5769063545149"/>
    <s v="NO"/>
    <s v="YES"/>
    <s v="&gt;0"/>
  </r>
  <r>
    <s v="DPAA1"/>
    <x v="0"/>
    <s v="40102"/>
    <x v="1"/>
    <s v="SUV8"/>
    <m/>
    <s v="2013"/>
    <s v="38000000"/>
    <s v="000038000000"/>
    <s v="000000080087"/>
    <s v="I"/>
    <s v="Dist-Services"/>
    <x v="3"/>
    <m/>
    <n v="1"/>
    <n v="4018.73"/>
    <n v="2.2599999999999999E-2"/>
    <n v="111.11"/>
    <s v="SUGAR CREEK"/>
    <s v="Plastic"/>
    <n v="5127.5769063545149"/>
    <s v="NO"/>
    <s v="YES"/>
    <s v="&gt;0"/>
  </r>
  <r>
    <s v="DPAA1"/>
    <x v="0"/>
    <s v="40102"/>
    <x v="1"/>
    <s v="SYC0"/>
    <m/>
    <s v="2013"/>
    <s v="38000000"/>
    <s v="000038000000"/>
    <s v="000000079045"/>
    <s v="I"/>
    <s v="Dist-Services"/>
    <x v="3"/>
    <m/>
    <n v="3"/>
    <n v="12056.19"/>
    <n v="2.2599999999999999E-2"/>
    <n v="111.11"/>
    <s v="SANDY "/>
    <s v="Plastic"/>
    <n v="15382.730719063546"/>
    <s v="NO"/>
    <s v="YES"/>
    <s v="&gt;0"/>
  </r>
  <r>
    <s v="DPAA1"/>
    <x v="0"/>
    <s v="40102"/>
    <x v="1"/>
    <s v="TIC9"/>
    <m/>
    <s v="2013"/>
    <s v="38000000"/>
    <s v="000038000000"/>
    <s v="000000079648"/>
    <s v="I"/>
    <s v="Dist-Services"/>
    <x v="3"/>
    <m/>
    <n v="2"/>
    <n v="8037.46"/>
    <n v="2.2599999999999999E-2"/>
    <n v="111.11"/>
    <s v="TITUSVILLE"/>
    <s v="Plastic"/>
    <n v="10255.15381270903"/>
    <s v="NO"/>
    <s v="YES"/>
    <s v="&gt;0"/>
  </r>
  <r>
    <s v="DPAA1"/>
    <x v="0"/>
    <s v="40102"/>
    <x v="1"/>
    <s v="VEC0"/>
    <m/>
    <s v="2013"/>
    <s v="38000000"/>
    <s v="000038000000"/>
    <s v="000000079525"/>
    <s v="I"/>
    <s v="Dist-Services"/>
    <x v="3"/>
    <m/>
    <n v="1"/>
    <n v="4018.73"/>
    <n v="2.2599999999999999E-2"/>
    <n v="111.11"/>
    <s v="VERNON"/>
    <s v="Plastic"/>
    <n v="5127.5769063545149"/>
    <s v="NO"/>
    <s v="YES"/>
    <s v="&gt;0"/>
  </r>
  <r>
    <s v="DPAA1"/>
    <x v="0"/>
    <s v="40102"/>
    <x v="1"/>
    <s v="WTC0"/>
    <m/>
    <s v="2013"/>
    <s v="38000000"/>
    <s v="000038000000"/>
    <s v="000000078618"/>
    <s v="I"/>
    <s v="Dist-Services"/>
    <x v="3"/>
    <m/>
    <n v="3"/>
    <n v="12056.19"/>
    <n v="2.2599999999999999E-2"/>
    <n v="111.11"/>
    <s v="WAYNE "/>
    <s v="Plastic"/>
    <n v="15382.730719063546"/>
    <s v="NO"/>
    <s v="YES"/>
    <s v="&gt;0"/>
  </r>
  <r>
    <s v="DPAA1"/>
    <x v="0"/>
    <s v="40102"/>
    <x v="1"/>
    <s v="BTM0"/>
    <m/>
    <s v="2014"/>
    <s v="38000000"/>
    <s v="000038000000"/>
    <s v="000000081365"/>
    <s v="I"/>
    <s v="Dist-Services"/>
    <x v="3"/>
    <m/>
    <n v="1"/>
    <n v="5255.43"/>
    <n v="2.2599999999999999E-2"/>
    <n v="99.11"/>
    <s v="BRADFORD"/>
    <s v="Plastic"/>
    <n v="6544.093170134639"/>
    <s v="NO"/>
    <s v="YES"/>
    <s v="&gt;0"/>
  </r>
  <r>
    <s v="DPAA1"/>
    <x v="0"/>
    <s v="40102"/>
    <x v="1"/>
    <s v="BWJ8"/>
    <m/>
    <s v="2014"/>
    <s v="38000000"/>
    <s v="000038000000"/>
    <s v="000000081132"/>
    <s v="I"/>
    <s v="Dist-Services"/>
    <x v="3"/>
    <m/>
    <n v="1"/>
    <n v="5255.43"/>
    <n v="2.2599999999999999E-2"/>
    <n v="99.11"/>
    <s v="BROCKWAY "/>
    <s v="Plastic"/>
    <n v="6544.093170134639"/>
    <s v="NO"/>
    <s v="YES"/>
    <s v="&gt;0"/>
  </r>
  <r>
    <s v="DPAA1"/>
    <x v="0"/>
    <s v="40102"/>
    <x v="1"/>
    <s v="CRV0"/>
    <m/>
    <s v="2014"/>
    <s v="38000000"/>
    <s v="000038000000"/>
    <s v="000000080948"/>
    <s v="I"/>
    <s v="Dist-Services"/>
    <x v="3"/>
    <m/>
    <n v="2"/>
    <n v="10510.86"/>
    <n v="2.2599999999999999E-2"/>
    <n v="99.11"/>
    <s v="CRANBERRY "/>
    <s v="Plastic"/>
    <n v="13088.186340269278"/>
    <s v="NO"/>
    <s v="YES"/>
    <s v="&gt;0"/>
  </r>
  <r>
    <s v="DPAA1"/>
    <x v="0"/>
    <s v="40102"/>
    <x v="1"/>
    <s v="DUC9"/>
    <m/>
    <s v="2014"/>
    <s v="38000000"/>
    <s v="000038000000"/>
    <s v="000000081133"/>
    <s v="I"/>
    <s v="Dist-Services"/>
    <x v="3"/>
    <m/>
    <n v="1"/>
    <n v="5255.43"/>
    <n v="2.2599999999999999E-2"/>
    <n v="99.11"/>
    <s v="DUBOIS"/>
    <s v="Plastic"/>
    <n v="6544.093170134639"/>
    <s v="NO"/>
    <s v="YES"/>
    <s v="&gt;0"/>
  </r>
  <r>
    <s v="DPAA1"/>
    <x v="0"/>
    <s v="40102"/>
    <x v="1"/>
    <s v="EDE8"/>
    <m/>
    <s v="2014"/>
    <s v="38000000"/>
    <s v="000038000000"/>
    <s v="000000081200"/>
    <s v="I"/>
    <s v="Dist-Services"/>
    <x v="3"/>
    <m/>
    <n v="1"/>
    <n v="5255.43"/>
    <n v="2.2599999999999999E-2"/>
    <n v="99.11"/>
    <s v="EDINBORO "/>
    <s v="Plastic"/>
    <n v="6544.093170134639"/>
    <s v="NO"/>
    <s v="YES"/>
    <s v="&gt;0"/>
  </r>
  <r>
    <s v="DPAA1"/>
    <x v="0"/>
    <s v="40102"/>
    <x v="1"/>
    <s v="ERE9"/>
    <m/>
    <s v="2014"/>
    <s v="38000000"/>
    <s v="000038000000"/>
    <s v="000000080371"/>
    <s v="I"/>
    <s v="Dist-Services"/>
    <x v="3"/>
    <m/>
    <n v="6"/>
    <n v="31532.59"/>
    <n v="2.2599999999999999E-2"/>
    <n v="99.11"/>
    <s v="ERIE"/>
    <s v="Plastic"/>
    <n v="39264.571472868214"/>
    <s v="NO"/>
    <s v="YES"/>
    <s v="&gt;0"/>
  </r>
  <r>
    <s v="DPAA1"/>
    <x v="0"/>
    <s v="40102"/>
    <x v="1"/>
    <s v="FRV9"/>
    <m/>
    <s v="2014"/>
    <s v="38000000"/>
    <s v="000038000000"/>
    <s v="000000081530"/>
    <s v="I"/>
    <s v="Dist-Services"/>
    <x v="3"/>
    <m/>
    <n v="1"/>
    <n v="5255.43"/>
    <n v="2.2599999999999999E-2"/>
    <n v="99.11"/>
    <s v="FRANKLIN"/>
    <s v="Plastic"/>
    <n v="6544.093170134639"/>
    <s v="NO"/>
    <s v="YES"/>
    <s v="&gt;0"/>
  </r>
  <r>
    <s v="DPAA1"/>
    <x v="0"/>
    <s v="40102"/>
    <x v="1"/>
    <s v="FTE0"/>
    <m/>
    <s v="2014"/>
    <s v="38000000"/>
    <s v="000038000000"/>
    <s v="000000080949"/>
    <s v="I"/>
    <s v="Dist-Services"/>
    <x v="3"/>
    <m/>
    <n v="1"/>
    <n v="5255.43"/>
    <n v="2.2599999999999999E-2"/>
    <n v="99.11"/>
    <s v="FAIRVIEW"/>
    <s v="Plastic"/>
    <n v="6544.093170134639"/>
    <s v="NO"/>
    <s v="YES"/>
    <s v="&gt;0"/>
  </r>
  <r>
    <s v="DPAA1"/>
    <x v="0"/>
    <s v="40102"/>
    <x v="1"/>
    <s v="GRM8"/>
    <m/>
    <s v="2014"/>
    <s v="38000000"/>
    <s v="000038000000"/>
    <s v="000000080770"/>
    <s v="I"/>
    <s v="Dist-Services"/>
    <x v="3"/>
    <m/>
    <n v="1"/>
    <n v="5255.43"/>
    <n v="2.2599999999999999E-2"/>
    <n v="99.11"/>
    <s v="GREENVILLE "/>
    <s v="Plastic"/>
    <n v="6544.093170134639"/>
    <s v="NO"/>
    <s v="YES"/>
    <s v="&gt;0"/>
  </r>
  <r>
    <s v="DPAA1"/>
    <x v="0"/>
    <s v="40102"/>
    <x v="1"/>
    <s v="HBE0"/>
    <m/>
    <s v="2014"/>
    <s v="38000000"/>
    <s v="000038000000"/>
    <s v="000000080771"/>
    <s v="I"/>
    <s v="Dist-Services"/>
    <x v="3"/>
    <m/>
    <n v="2"/>
    <n v="10510.86"/>
    <n v="2.2599999999999999E-2"/>
    <n v="99.11"/>
    <s v="HARBORCREEK "/>
    <s v="Plastic"/>
    <n v="13088.186340269278"/>
    <s v="NO"/>
    <s v="YES"/>
    <s v="&gt;0"/>
  </r>
  <r>
    <s v="DPAA1"/>
    <x v="0"/>
    <s v="40102"/>
    <x v="1"/>
    <s v="MCE0"/>
    <m/>
    <s v="2014"/>
    <s v="38000000"/>
    <s v="000038000000"/>
    <s v="000000080626"/>
    <s v="I"/>
    <s v="Dist-Services"/>
    <x v="3"/>
    <m/>
    <n v="5"/>
    <n v="26277.16"/>
    <n v="2.2599999999999999E-2"/>
    <n v="99.11"/>
    <s v="MILLCREEK "/>
    <s v="Plastic"/>
    <n v="32720.47830273358"/>
    <s v="NO"/>
    <s v="YES"/>
    <s v="&gt;0"/>
  </r>
  <r>
    <s v="DPAA1"/>
    <x v="0"/>
    <s v="40102"/>
    <x v="1"/>
    <s v="MEC9"/>
    <m/>
    <s v="2014"/>
    <s v="38000000"/>
    <s v="000038000000"/>
    <s v="000000081531"/>
    <s v="I"/>
    <s v="Dist-Services"/>
    <x v="3"/>
    <m/>
    <n v="1"/>
    <n v="5255.43"/>
    <n v="2.2599999999999999E-2"/>
    <n v="99.11"/>
    <s v="MEADVILLE "/>
    <s v="Plastic"/>
    <n v="6544.093170134639"/>
    <s v="NO"/>
    <s v="YES"/>
    <s v="&gt;0"/>
  </r>
  <r>
    <s v="DPAA1"/>
    <x v="0"/>
    <s v="40102"/>
    <x v="1"/>
    <s v="OCC0"/>
    <m/>
    <s v="2014"/>
    <s v="38000000"/>
    <s v="000038000000"/>
    <s v="000000081290"/>
    <s v="I"/>
    <s v="Dist-Services"/>
    <x v="3"/>
    <m/>
    <n v="1"/>
    <n v="5255.43"/>
    <n v="2.2599999999999999E-2"/>
    <n v="99.11"/>
    <s v="OIL CREEK "/>
    <s v="Plastic"/>
    <n v="6544.093170134639"/>
    <s v="NO"/>
    <s v="YES"/>
    <s v="&gt;0"/>
  </r>
  <r>
    <s v="DPAA1"/>
    <x v="0"/>
    <s v="40102"/>
    <x v="1"/>
    <s v="PIC0"/>
    <m/>
    <s v="2014"/>
    <s v="38000000"/>
    <s v="000038000000"/>
    <s v="000000080772"/>
    <s v="I"/>
    <s v="Dist-Services"/>
    <x v="3"/>
    <m/>
    <n v="1"/>
    <n v="5255.43"/>
    <n v="2.2599999999999999E-2"/>
    <n v="99.11"/>
    <s v="PINE"/>
    <s v="Plastic"/>
    <n v="6544.093170134639"/>
    <s v="NO"/>
    <s v="YES"/>
    <s v="&gt;0"/>
  </r>
  <r>
    <s v="DPAA1"/>
    <x v="0"/>
    <s v="40102"/>
    <x v="1"/>
    <s v="RBE8"/>
    <m/>
    <s v="2014"/>
    <s v="38000000"/>
    <s v="000038000000"/>
    <s v="000000081291"/>
    <s v="I"/>
    <s v="Dist-Services"/>
    <x v="3"/>
    <m/>
    <n v="1"/>
    <n v="5255.43"/>
    <n v="2.2599999999999999E-2"/>
    <n v="99.11"/>
    <s v="RIDGWAY"/>
    <s v="Plastic"/>
    <n v="6544.093170134639"/>
    <s v="NO"/>
    <s v="YES"/>
    <s v="&gt;0"/>
  </r>
  <r>
    <s v="DPAA1"/>
    <x v="0"/>
    <s v="40102"/>
    <x v="1"/>
    <s v="RTE0"/>
    <m/>
    <s v="2014"/>
    <s v="38000000"/>
    <s v="000038000000"/>
    <s v="000000081427"/>
    <s v="I"/>
    <s v="Dist-Services"/>
    <x v="3"/>
    <m/>
    <n v="1"/>
    <n v="5255.43"/>
    <n v="2.2599999999999999E-2"/>
    <n v="99.11"/>
    <s v="RIDGWAY "/>
    <s v="Plastic"/>
    <n v="6544.093170134639"/>
    <s v="NO"/>
    <s v="YES"/>
    <s v="&gt;0"/>
  </r>
  <r>
    <s v="DPAA1"/>
    <x v="0"/>
    <s v="40102"/>
    <x v="1"/>
    <s v="SBE9"/>
    <m/>
    <s v="2014"/>
    <s v="38000000"/>
    <s v="000038000000"/>
    <s v="000000081366"/>
    <s v="I"/>
    <s v="Dist-Services"/>
    <x v="3"/>
    <m/>
    <n v="1"/>
    <n v="5255.43"/>
    <n v="2.2599999999999999E-2"/>
    <n v="99.11"/>
    <s v="ST MARYS"/>
    <s v="Plastic"/>
    <n v="6544.093170134639"/>
    <s v="NO"/>
    <s v="YES"/>
    <s v="&gt;0"/>
  </r>
  <r>
    <s v="DPAA1"/>
    <x v="0"/>
    <s v="40102"/>
    <x v="1"/>
    <s v="SEC8"/>
    <m/>
    <s v="2014"/>
    <s v="38000000"/>
    <s v="000038000000"/>
    <s v="000000081532"/>
    <s v="I"/>
    <s v="Dist-Services"/>
    <x v="3"/>
    <m/>
    <n v="1"/>
    <n v="5255.43"/>
    <n v="2.2599999999999999E-2"/>
    <n v="99.11"/>
    <s v="SAEGERTOWN "/>
    <s v="Plastic"/>
    <n v="6544.093170134639"/>
    <s v="NO"/>
    <s v="YES"/>
    <s v="&gt;0"/>
  </r>
  <r>
    <s v="DPAA1"/>
    <x v="0"/>
    <s v="40102"/>
    <x v="1"/>
    <s v="SME0"/>
    <m/>
    <s v="2014"/>
    <s v="38000000"/>
    <s v="000038000000"/>
    <s v="000000080372"/>
    <s v="I"/>
    <s v="Dist-Services"/>
    <x v="3"/>
    <m/>
    <n v="1"/>
    <n v="5255.43"/>
    <n v="2.2599999999999999E-2"/>
    <n v="99.11"/>
    <s v="SUMMIT"/>
    <s v="Plastic"/>
    <n v="6544.093170134639"/>
    <s v="NO"/>
    <s v="YES"/>
    <s v="&gt;0"/>
  </r>
  <r>
    <s v="DPAA1"/>
    <x v="0"/>
    <s v="40102"/>
    <x v="1"/>
    <s v="SMM8"/>
    <m/>
    <s v="2014"/>
    <s v="38000000"/>
    <s v="000038000000"/>
    <s v="000000081367"/>
    <s v="I"/>
    <s v="Dist-Services"/>
    <x v="3"/>
    <m/>
    <n v="1"/>
    <n v="5255.43"/>
    <n v="2.2599999999999999E-2"/>
    <n v="99.11"/>
    <s v="SMETHPORT"/>
    <s v="Plastic"/>
    <n v="6544.093170134639"/>
    <s v="NO"/>
    <s v="YES"/>
    <s v="&gt;0"/>
  </r>
  <r>
    <s v="DPAA1"/>
    <x v="0"/>
    <s v="40102"/>
    <x v="1"/>
    <s v="STM0"/>
    <m/>
    <s v="2014"/>
    <s v="38000000"/>
    <s v="000038000000"/>
    <s v="000000081368"/>
    <s v="I"/>
    <s v="Dist-Services"/>
    <x v="3"/>
    <m/>
    <n v="1"/>
    <n v="5255.43"/>
    <n v="2.2599999999999999E-2"/>
    <n v="99.11"/>
    <s v="SHENANGO"/>
    <s v="Plastic"/>
    <n v="6544.093170134639"/>
    <s v="NO"/>
    <s v="YES"/>
    <s v="&gt;0"/>
  </r>
  <r>
    <s v="DPAA1"/>
    <x v="0"/>
    <s v="40102"/>
    <x v="1"/>
    <s v="YOW8"/>
    <m/>
    <s v="2014"/>
    <s v="38000000"/>
    <s v="000038000000"/>
    <s v="000000080373"/>
    <s v="I"/>
    <s v="Dist-Services"/>
    <x v="3"/>
    <m/>
    <n v="1"/>
    <n v="5255.43"/>
    <n v="2.2599999999999999E-2"/>
    <n v="99.11"/>
    <s v="YOUNGSVILLE"/>
    <s v="Plastic"/>
    <n v="6544.093170134639"/>
    <s v="NO"/>
    <s v="YES"/>
    <s v="&gt;0"/>
  </r>
  <r>
    <s v="DPAA1"/>
    <x v="0"/>
    <s v="40102"/>
    <x v="1"/>
    <s v="BTM0"/>
    <m/>
    <s v="2015"/>
    <s v="38000000"/>
    <s v="000038000000"/>
    <s v="000000082906"/>
    <s v="I"/>
    <s v="Dist-Services"/>
    <x v="3"/>
    <m/>
    <n v="1"/>
    <n v="4185.95"/>
    <n v="2.2599999999999999E-2"/>
    <n v="87.1"/>
    <s v="BRADFORD"/>
    <s v="Plastic"/>
    <n v="5100.0077445109782"/>
    <s v="NO"/>
    <s v="YES"/>
    <s v="&gt;0"/>
  </r>
  <r>
    <s v="DPAA1"/>
    <x v="0"/>
    <s v="40102"/>
    <x v="1"/>
    <s v="CBC8"/>
    <m/>
    <s v="2015"/>
    <s v="38000000"/>
    <s v="000038000000"/>
    <s v="000000082344"/>
    <s v="I"/>
    <s v="Dist-Services"/>
    <x v="3"/>
    <m/>
    <n v="1"/>
    <n v="4185.95"/>
    <n v="2.2599999999999999E-2"/>
    <n v="87.1"/>
    <s v="CLARION"/>
    <s v="Plastic"/>
    <n v="5100.0077445109782"/>
    <s v="NO"/>
    <s v="YES"/>
    <s v="&gt;0"/>
  </r>
  <r>
    <s v="DPAA1"/>
    <x v="0"/>
    <s v="40102"/>
    <x v="1"/>
    <s v="CTM0"/>
    <m/>
    <s v="2015"/>
    <s v="38000000"/>
    <s v="000038000000"/>
    <s v="000000081739"/>
    <s v="I"/>
    <s v="Dist-Services"/>
    <x v="3"/>
    <m/>
    <n v="2"/>
    <n v="8371.9"/>
    <n v="2.2599999999999999E-2"/>
    <n v="87.1"/>
    <s v="COOLSPRING"/>
    <s v="Plastic"/>
    <n v="10200.015489021956"/>
    <s v="NO"/>
    <s v="YES"/>
    <s v="&gt;0"/>
  </r>
  <r>
    <s v="DPAA1"/>
    <x v="0"/>
    <s v="40102"/>
    <x v="1"/>
    <s v="DUC9"/>
    <m/>
    <s v="2015"/>
    <s v="38000000"/>
    <s v="000038000000"/>
    <s v="000000082127"/>
    <s v="I"/>
    <s v="Dist-Services"/>
    <x v="3"/>
    <m/>
    <n v="4"/>
    <n v="16743.8"/>
    <n v="2.2599999999999999E-2"/>
    <n v="87.1"/>
    <s v="DUBOIS"/>
    <s v="Plastic"/>
    <n v="20400.030978043913"/>
    <s v="NO"/>
    <s v="YES"/>
    <s v="&gt;0"/>
  </r>
  <r>
    <s v="DPAA1"/>
    <x v="0"/>
    <s v="40102"/>
    <x v="1"/>
    <s v="ERE9"/>
    <m/>
    <s v="2015"/>
    <s v="38000000"/>
    <s v="000038000000"/>
    <s v="000000081988"/>
    <s v="I"/>
    <s v="Dist-Services"/>
    <x v="3"/>
    <m/>
    <n v="10"/>
    <n v="41859.5"/>
    <n v="2.2599999999999999E-2"/>
    <n v="87.1"/>
    <s v="ERIE"/>
    <s v="Plastic"/>
    <n v="51000.077445109782"/>
    <s v="NO"/>
    <s v="YES"/>
    <s v="&gt;0"/>
  </r>
  <r>
    <s v="DPAA1"/>
    <x v="0"/>
    <s v="40102"/>
    <x v="1"/>
    <s v="FOE0"/>
    <m/>
    <s v="2015"/>
    <s v="38000000"/>
    <s v="000038000000"/>
    <s v="000000082660"/>
    <s v="I"/>
    <s v="Dist-Services"/>
    <x v="3"/>
    <m/>
    <n v="1"/>
    <n v="4185.95"/>
    <n v="2.2599999999999999E-2"/>
    <n v="87.1"/>
    <s v="FOX "/>
    <s v="Plastic"/>
    <n v="5100.0077445109782"/>
    <s v="NO"/>
    <s v="YES"/>
    <s v="&gt;0"/>
  </r>
  <r>
    <s v="DPAA1"/>
    <x v="0"/>
    <s v="40102"/>
    <x v="1"/>
    <s v="FRV9"/>
    <m/>
    <s v="2015"/>
    <s v="38000000"/>
    <s v="000038000000"/>
    <s v="000000082128"/>
    <s v="I"/>
    <s v="Dist-Services"/>
    <x v="3"/>
    <m/>
    <n v="1"/>
    <n v="4185.95"/>
    <n v="2.2599999999999999E-2"/>
    <n v="87.1"/>
    <s v="FRANKLIN"/>
    <s v="Plastic"/>
    <n v="5100.0077445109782"/>
    <s v="NO"/>
    <s v="YES"/>
    <s v="&gt;0"/>
  </r>
  <r>
    <s v="DPAA1"/>
    <x v="0"/>
    <s v="40102"/>
    <x v="1"/>
    <s v="FTE0"/>
    <m/>
    <s v="2015"/>
    <s v="38000000"/>
    <s v="000038000000"/>
    <s v="000000081989"/>
    <s v="I"/>
    <s v="Dist-Services"/>
    <x v="3"/>
    <m/>
    <n v="2"/>
    <n v="8371.9"/>
    <n v="2.2599999999999999E-2"/>
    <n v="87.1"/>
    <s v="FAIRVIEW"/>
    <s v="Plastic"/>
    <n v="10200.015489021956"/>
    <s v="NO"/>
    <s v="YES"/>
    <s v="&gt;0"/>
  </r>
  <r>
    <s v="DPAA1"/>
    <x v="0"/>
    <s v="40102"/>
    <x v="1"/>
    <s v="GTE0"/>
    <m/>
    <s v="2015"/>
    <s v="38000000"/>
    <s v="000038000000"/>
    <s v="000000082129"/>
    <s v="I"/>
    <s v="Dist-Services"/>
    <x v="3"/>
    <m/>
    <n v="1"/>
    <n v="4185.95"/>
    <n v="2.2599999999999999E-2"/>
    <n v="87.1"/>
    <s v="GIRARD"/>
    <s v="Plastic"/>
    <n v="5100.0077445109782"/>
    <s v="NO"/>
    <s v="YES"/>
    <s v="&gt;0"/>
  </r>
  <r>
    <s v="DPAA1"/>
    <x v="0"/>
    <s v="40102"/>
    <x v="1"/>
    <s v="MCE0"/>
    <m/>
    <s v="2015"/>
    <s v="38000000"/>
    <s v="000038000000"/>
    <s v="000000081740"/>
    <s v="I"/>
    <s v="Dist-Services"/>
    <x v="3"/>
    <m/>
    <n v="7"/>
    <n v="29301.65"/>
    <n v="2.2599999999999999E-2"/>
    <n v="87.1"/>
    <s v="MILLCREEK "/>
    <s v="Plastic"/>
    <n v="35700.054211576848"/>
    <s v="NO"/>
    <s v="YES"/>
    <s v="&gt;0"/>
  </r>
  <r>
    <s v="DPAA1"/>
    <x v="0"/>
    <s v="40102"/>
    <x v="1"/>
    <s v="MEC9"/>
    <m/>
    <s v="2015"/>
    <s v="38000000"/>
    <s v="000038000000"/>
    <s v="000000081990"/>
    <s v="I"/>
    <s v="Dist-Services"/>
    <x v="3"/>
    <m/>
    <n v="1"/>
    <n v="4185.95"/>
    <n v="2.2599999999999999E-2"/>
    <n v="87.1"/>
    <s v="MEADVILLE "/>
    <s v="Plastic"/>
    <n v="5100.0077445109782"/>
    <s v="NO"/>
    <s v="YES"/>
    <s v="&gt;0"/>
  </r>
  <r>
    <s v="DPAA1"/>
    <x v="0"/>
    <s v="40102"/>
    <x v="1"/>
    <s v="PFW0"/>
    <m/>
    <s v="2015"/>
    <s v="38000000"/>
    <s v="000038000000"/>
    <s v="000000082130"/>
    <s v="I"/>
    <s v="Dist-Services"/>
    <x v="3"/>
    <m/>
    <n v="1"/>
    <n v="4185.95"/>
    <n v="2.2599999999999999E-2"/>
    <n v="87.1"/>
    <s v="PITTSFIELD"/>
    <s v="Plastic"/>
    <n v="5100.0077445109782"/>
    <s v="NO"/>
    <s v="YES"/>
    <s v="&gt;0"/>
  </r>
  <r>
    <s v="DPAA1"/>
    <x v="0"/>
    <s v="40102"/>
    <x v="1"/>
    <s v="POV8"/>
    <m/>
    <s v="2015"/>
    <s v="38000000"/>
    <s v="000038000000"/>
    <s v="000000082661"/>
    <s v="I"/>
    <s v="Dist-Services"/>
    <x v="3"/>
    <m/>
    <n v="1"/>
    <n v="4185.95"/>
    <n v="2.2599999999999999E-2"/>
    <n v="87.1"/>
    <s v="POLK "/>
    <s v="Plastic"/>
    <n v="5100.0077445109782"/>
    <s v="NO"/>
    <s v="YES"/>
    <s v="&gt;0"/>
  </r>
  <r>
    <s v="DPAA1"/>
    <x v="0"/>
    <s v="40102"/>
    <x v="1"/>
    <s v="RBE8"/>
    <m/>
    <s v="2015"/>
    <s v="38000000"/>
    <s v="000038000000"/>
    <s v="000000082131"/>
    <s v="I"/>
    <s v="Dist-Services"/>
    <x v="3"/>
    <m/>
    <n v="2"/>
    <n v="8371.9"/>
    <n v="2.2599999999999999E-2"/>
    <n v="87.1"/>
    <s v="RIDGWAY"/>
    <s v="Plastic"/>
    <n v="10200.015489021956"/>
    <s v="NO"/>
    <s v="YES"/>
    <s v="&gt;0"/>
  </r>
  <r>
    <s v="DPAA1"/>
    <x v="0"/>
    <s v="40102"/>
    <x v="1"/>
    <s v="REJ8"/>
    <m/>
    <s v="2015"/>
    <s v="38000000"/>
    <s v="000038000000"/>
    <s v="000000082773"/>
    <s v="I"/>
    <s v="Dist-Services"/>
    <x v="3"/>
    <m/>
    <n v="1"/>
    <n v="4185.95"/>
    <n v="2.2599999999999999E-2"/>
    <n v="87.1"/>
    <s v="REYNOLDSVILLE"/>
    <s v="Plastic"/>
    <n v="5100.0077445109782"/>
    <s v="NO"/>
    <s v="YES"/>
    <s v="&gt;0"/>
  </r>
  <r>
    <s v="DPAA1"/>
    <x v="0"/>
    <s v="40102"/>
    <x v="1"/>
    <s v="RTV0"/>
    <m/>
    <s v="2015"/>
    <s v="38000000"/>
    <s v="000038000000"/>
    <s v="000000081741"/>
    <s v="I"/>
    <s v="Dist-Services"/>
    <x v="3"/>
    <m/>
    <n v="1"/>
    <n v="4185.95"/>
    <n v="2.2599999999999999E-2"/>
    <n v="87.1"/>
    <s v="ROCKLAND"/>
    <s v="Plastic"/>
    <n v="5100.0077445109782"/>
    <s v="NO"/>
    <s v="YES"/>
    <s v="&gt;0"/>
  </r>
  <r>
    <s v="DPAA1"/>
    <x v="0"/>
    <s v="40102"/>
    <x v="1"/>
    <s v="SBE9"/>
    <m/>
    <s v="2015"/>
    <s v="38000000"/>
    <s v="000038000000"/>
    <s v="000000082132"/>
    <s v="I"/>
    <s v="Dist-Services"/>
    <x v="3"/>
    <m/>
    <n v="1"/>
    <n v="4185.95"/>
    <n v="2.2599999999999999E-2"/>
    <n v="87.1"/>
    <s v="ST MARYS"/>
    <s v="Plastic"/>
    <n v="5100.0077445109782"/>
    <s v="NO"/>
    <s v="YES"/>
    <s v="&gt;0"/>
  </r>
  <r>
    <s v="DPAA1"/>
    <x v="0"/>
    <s v="40102"/>
    <x v="1"/>
    <s v="SME0"/>
    <m/>
    <s v="2015"/>
    <s v="38000000"/>
    <s v="000038000000"/>
    <s v="000000082662"/>
    <s v="I"/>
    <s v="Dist-Services"/>
    <x v="3"/>
    <m/>
    <n v="1"/>
    <n v="4185.95"/>
    <n v="2.2599999999999999E-2"/>
    <n v="87.1"/>
    <s v="SUMMIT"/>
    <s v="Plastic"/>
    <n v="5100.0077445109782"/>
    <s v="NO"/>
    <s v="YES"/>
    <s v="&gt;0"/>
  </r>
  <r>
    <s v="DPAA1"/>
    <x v="0"/>
    <s v="40102"/>
    <x v="1"/>
    <s v="SYC0"/>
    <m/>
    <s v="2015"/>
    <s v="38000000"/>
    <s v="000038000000"/>
    <s v="000000082437"/>
    <s v="I"/>
    <s v="Dist-Services"/>
    <x v="3"/>
    <m/>
    <n v="2"/>
    <n v="8371.9"/>
    <n v="2.2599999999999999E-2"/>
    <n v="87.1"/>
    <s v="SANDY "/>
    <s v="Plastic"/>
    <n v="10200.015489021956"/>
    <s v="NO"/>
    <s v="YES"/>
    <s v="&gt;0"/>
  </r>
  <r>
    <s v="DPAA1"/>
    <x v="0"/>
    <s v="40102"/>
    <x v="1"/>
    <s v="VEC0"/>
    <m/>
    <s v="2015"/>
    <s v="38000000"/>
    <s v="000038000000"/>
    <s v="000000082133"/>
    <s v="I"/>
    <s v="Dist-Services"/>
    <x v="3"/>
    <m/>
    <n v="1"/>
    <n v="4185.95"/>
    <n v="2.2599999999999999E-2"/>
    <n v="87.1"/>
    <s v="VERNON"/>
    <s v="Plastic"/>
    <n v="5100.0077445109782"/>
    <s v="NO"/>
    <s v="YES"/>
    <s v="&gt;0"/>
  </r>
  <r>
    <s v="DPAA1"/>
    <x v="0"/>
    <s v="40102"/>
    <x v="1"/>
    <s v="WRW9"/>
    <m/>
    <s v="2015"/>
    <s v="38000000"/>
    <s v="000038000000"/>
    <s v="000000081742"/>
    <s v="I"/>
    <s v="Dist-Services"/>
    <x v="3"/>
    <m/>
    <n v="1"/>
    <n v="4185.95"/>
    <n v="2.2599999999999999E-2"/>
    <n v="87.1"/>
    <s v="WARREN"/>
    <s v="Plastic"/>
    <n v="5100.0077445109782"/>
    <s v="NO"/>
    <s v="YES"/>
    <s v="&gt;0"/>
  </r>
  <r>
    <s v="DPAA1"/>
    <x v="0"/>
    <s v="40102"/>
    <x v="1"/>
    <s v="YOW8"/>
    <m/>
    <s v="2015"/>
    <s v="38000000"/>
    <s v="000038000000"/>
    <s v="000000082907"/>
    <s v="I"/>
    <s v="Dist-Services"/>
    <x v="3"/>
    <m/>
    <n v="1"/>
    <n v="4185.95"/>
    <n v="2.2599999999999999E-2"/>
    <n v="87.1"/>
    <s v="YOUNGSVILLE"/>
    <s v="Plastic"/>
    <n v="5100.0077445109782"/>
    <s v="NO"/>
    <s v="YES"/>
    <s v="&gt;0"/>
  </r>
  <r>
    <s v="DPAA1"/>
    <x v="0"/>
    <s v="40102"/>
    <x v="1"/>
    <s v="CNC8"/>
    <m/>
    <s v="2016"/>
    <s v="38000000"/>
    <s v="000038000000"/>
    <s v="000000083809"/>
    <s v="I"/>
    <s v="Dist-Services"/>
    <x v="3"/>
    <m/>
    <n v="1"/>
    <n v="4017.31"/>
    <n v="2.2599999999999999E-2"/>
    <n v="75.06"/>
    <s v="COCHRANTON "/>
    <s v="Plastic"/>
    <n v="4802.518652565609"/>
    <s v="NO"/>
    <s v="YES"/>
    <s v="&gt;0"/>
  </r>
  <r>
    <s v="DPAA1"/>
    <x v="0"/>
    <s v="40102"/>
    <x v="1"/>
    <s v="COE9"/>
    <m/>
    <s v="2016"/>
    <s v="38000000"/>
    <s v="000038000000"/>
    <s v="000000083810"/>
    <s v="I"/>
    <s v="Dist-Services"/>
    <x v="3"/>
    <m/>
    <n v="1"/>
    <n v="4017.31"/>
    <n v="2.2599999999999999E-2"/>
    <n v="75.06"/>
    <s v="CORRY "/>
    <s v="Plastic"/>
    <n v="4802.518652565609"/>
    <s v="NO"/>
    <s v="YES"/>
    <s v="&gt;0"/>
  </r>
  <r>
    <s v="DPAA1"/>
    <x v="0"/>
    <s v="40102"/>
    <x v="1"/>
    <s v="DUC9"/>
    <m/>
    <s v="2016"/>
    <s v="38000000"/>
    <s v="000038000000"/>
    <s v="000000084253"/>
    <s v="I"/>
    <s v="Dist-Services"/>
    <x v="3"/>
    <m/>
    <n v="2"/>
    <n v="8034.62"/>
    <n v="2.2599999999999999E-2"/>
    <n v="75.06"/>
    <s v="DUBOIS"/>
    <s v="Plastic"/>
    <n v="9605.0373051312181"/>
    <s v="NO"/>
    <s v="YES"/>
    <s v="&gt;0"/>
  </r>
  <r>
    <s v="DPAA1"/>
    <x v="0"/>
    <s v="40102"/>
    <x v="1"/>
    <s v="ERE9"/>
    <m/>
    <s v="2016"/>
    <s v="38000000"/>
    <s v="000038000000"/>
    <s v="000000083315"/>
    <s v="I"/>
    <s v="Dist-Services"/>
    <x v="3"/>
    <m/>
    <n v="5"/>
    <n v="20086.560000000001"/>
    <n v="2.2599999999999999E-2"/>
    <n v="75.06"/>
    <s v="ERIE"/>
    <s v="Plastic"/>
    <n v="24012.605217391305"/>
    <s v="NO"/>
    <s v="YES"/>
    <s v="&gt;0"/>
  </r>
  <r>
    <s v="DPAA1"/>
    <x v="0"/>
    <s v="40102"/>
    <x v="1"/>
    <s v="FOE0"/>
    <m/>
    <s v="2016"/>
    <s v="38000000"/>
    <s v="000038000000"/>
    <s v="000000083956"/>
    <s v="I"/>
    <s v="Dist-Services"/>
    <x v="3"/>
    <m/>
    <n v="1"/>
    <n v="4017.31"/>
    <n v="2.2599999999999999E-2"/>
    <n v="75.06"/>
    <s v="FOX "/>
    <s v="Plastic"/>
    <n v="4802.518652565609"/>
    <s v="NO"/>
    <s v="YES"/>
    <s v="&gt;0"/>
  </r>
  <r>
    <s v="DPAA1"/>
    <x v="0"/>
    <s v="40102"/>
    <x v="1"/>
    <s v="HBE0"/>
    <m/>
    <s v="2016"/>
    <s v="38000000"/>
    <s v="000038000000"/>
    <s v="000000083316"/>
    <s v="I"/>
    <s v="Dist-Services"/>
    <x v="3"/>
    <m/>
    <n v="1"/>
    <n v="4017.31"/>
    <n v="2.2599999999999999E-2"/>
    <n v="75.06"/>
    <s v="HARBORCREEK "/>
    <s v="Plastic"/>
    <n v="4802.518652565609"/>
    <s v="NO"/>
    <s v="YES"/>
    <s v="&gt;0"/>
  </r>
  <r>
    <s v="DPAA1"/>
    <x v="0"/>
    <s v="40102"/>
    <x v="1"/>
    <s v="HIM0"/>
    <m/>
    <s v="2016"/>
    <s v="38000000"/>
    <s v="000038000000"/>
    <s v="000000083811"/>
    <s v="I"/>
    <s v="Dist-Services"/>
    <x v="3"/>
    <m/>
    <n v="2"/>
    <n v="8034.62"/>
    <n v="2.2599999999999999E-2"/>
    <n v="75.06"/>
    <s v="HERMITAGE "/>
    <s v="Plastic"/>
    <n v="9605.0373051312181"/>
    <s v="NO"/>
    <s v="YES"/>
    <s v="&gt;0"/>
  </r>
  <r>
    <s v="DPAA1"/>
    <x v="0"/>
    <s v="40102"/>
    <x v="1"/>
    <s v="KEM0"/>
    <m/>
    <s v="2016"/>
    <s v="38000000"/>
    <s v="000038000000"/>
    <s v="000000084327"/>
    <s v="I"/>
    <s v="Dist-Services"/>
    <x v="3"/>
    <m/>
    <n v="1"/>
    <n v="4017.31"/>
    <n v="2.2599999999999999E-2"/>
    <n v="75.06"/>
    <s v="KEATING "/>
    <s v="Plastic"/>
    <n v="4802.518652565609"/>
    <s v="NO"/>
    <s v="YES"/>
    <s v="&gt;0"/>
  </r>
  <r>
    <s v="DPAA1"/>
    <x v="0"/>
    <s v="40102"/>
    <x v="1"/>
    <s v="MCE0"/>
    <m/>
    <s v="2016"/>
    <s v="38000000"/>
    <s v="000038000000"/>
    <s v="000000083498"/>
    <s v="I"/>
    <s v="Dist-Services"/>
    <x v="3"/>
    <m/>
    <n v="3"/>
    <n v="12051.94"/>
    <n v="2.2599999999999999E-2"/>
    <n v="75.06"/>
    <s v="MILLCREEK "/>
    <s v="Plastic"/>
    <n v="14407.567912260085"/>
    <s v="NO"/>
    <s v="YES"/>
    <s v="&gt;0"/>
  </r>
  <r>
    <s v="DPAA1"/>
    <x v="0"/>
    <s v="40102"/>
    <x v="1"/>
    <s v="REJ8"/>
    <m/>
    <s v="2016"/>
    <s v="38000000"/>
    <s v="000038000000"/>
    <s v="000000084328"/>
    <s v="I"/>
    <s v="Dist-Services"/>
    <x v="3"/>
    <m/>
    <n v="1"/>
    <n v="4017.31"/>
    <n v="2.2599999999999999E-2"/>
    <n v="75.06"/>
    <s v="REYNOLDSVILLE"/>
    <s v="Plastic"/>
    <n v="4802.518652565609"/>
    <s v="NO"/>
    <s v="YES"/>
    <s v="&gt;0"/>
  </r>
  <r>
    <s v="DPAA1"/>
    <x v="0"/>
    <s v="40102"/>
    <x v="1"/>
    <s v="RTE0"/>
    <m/>
    <s v="2016"/>
    <s v="38000000"/>
    <s v="000038000000"/>
    <s v="000000083957"/>
    <s v="I"/>
    <s v="Dist-Services"/>
    <x v="3"/>
    <m/>
    <n v="1"/>
    <n v="1765.44"/>
    <n v="2.2599999999999999E-2"/>
    <n v="75.06"/>
    <s v="RIDGWAY "/>
    <s v="Plastic"/>
    <n v="2110.5064159811986"/>
    <s v="NO"/>
    <s v="YES"/>
    <s v="&gt;0"/>
  </r>
  <r>
    <s v="DPAA1"/>
    <x v="0"/>
    <s v="40102"/>
    <x v="1"/>
    <s v="SBE9"/>
    <m/>
    <s v="2016"/>
    <s v="38000000"/>
    <s v="000038000000"/>
    <s v="000000083317"/>
    <s v="I"/>
    <s v="Dist-Services"/>
    <x v="3"/>
    <m/>
    <n v="1"/>
    <n v="4017.31"/>
    <n v="2.2599999999999999E-2"/>
    <n v="75.06"/>
    <s v="ST MARYS"/>
    <s v="Plastic"/>
    <n v="4802.518652565609"/>
    <s v="NO"/>
    <s v="YES"/>
    <s v="&gt;0"/>
  </r>
  <r>
    <s v="DPAA1"/>
    <x v="0"/>
    <s v="40102"/>
    <x v="1"/>
    <s v="SGA0"/>
    <m/>
    <s v="2016"/>
    <s v="38000000"/>
    <s v="000038000000"/>
    <s v="000000084254"/>
    <s v="D"/>
    <s v="Dist-Services"/>
    <x v="3"/>
    <m/>
    <n v="0"/>
    <n v="0"/>
    <n v="2.2599999999999999E-2"/>
    <n v="75.06"/>
    <s v="SUGARCREEK"/>
    <s v="Plastic"/>
    <n v="0"/>
    <s v="YES"/>
    <s v="NO"/>
    <s v="=0"/>
  </r>
  <r>
    <s v="DPAA1"/>
    <x v="0"/>
    <s v="40102"/>
    <x v="1"/>
    <s v="SME0"/>
    <m/>
    <s v="2016"/>
    <s v="38000000"/>
    <s v="000038000000"/>
    <s v="000000083613"/>
    <s v="I"/>
    <s v="Dist-Services"/>
    <x v="3"/>
    <m/>
    <n v="1"/>
    <n v="4017.31"/>
    <n v="2.2599999999999999E-2"/>
    <n v="75.06"/>
    <s v="SUMMIT"/>
    <s v="Plastic"/>
    <n v="4802.518652565609"/>
    <s v="NO"/>
    <s v="YES"/>
    <s v="&gt;0"/>
  </r>
  <r>
    <s v="DPAA1"/>
    <x v="0"/>
    <s v="40102"/>
    <x v="1"/>
    <s v="STW0"/>
    <m/>
    <s v="2016"/>
    <s v="38000000"/>
    <s v="000038000000"/>
    <s v="000000084329"/>
    <s v="I"/>
    <s v="Dist-Services"/>
    <x v="3"/>
    <m/>
    <n v="1"/>
    <n v="4017.31"/>
    <n v="2.2599999999999999E-2"/>
    <n v="75.06"/>
    <s v="SUGAR GROVE "/>
    <s v="Plastic"/>
    <n v="4802.518652565609"/>
    <s v="NO"/>
    <s v="YES"/>
    <s v="&gt;0"/>
  </r>
  <r>
    <s v="DPAA1"/>
    <x v="0"/>
    <s v="40102"/>
    <x v="1"/>
    <s v="TIC9"/>
    <m/>
    <s v="2016"/>
    <s v="38000000"/>
    <s v="000038000000"/>
    <s v="000000083812"/>
    <s v="I"/>
    <s v="Dist-Services"/>
    <x v="3"/>
    <m/>
    <n v="2"/>
    <n v="8034.62"/>
    <n v="2.2599999999999999E-2"/>
    <n v="75.06"/>
    <s v="TITUSVILLE"/>
    <s v="Plastic"/>
    <n v="9605.0373051312181"/>
    <s v="NO"/>
    <s v="YES"/>
    <s v="&gt;0"/>
  </r>
  <r>
    <s v="DPAA1"/>
    <x v="0"/>
    <s v="40102"/>
    <x v="1"/>
    <s v="UTE0"/>
    <m/>
    <s v="2016"/>
    <s v="38000000"/>
    <s v="000038000000"/>
    <s v="000000083813"/>
    <s v="I"/>
    <s v="Dist-Services"/>
    <x v="3"/>
    <m/>
    <n v="1"/>
    <n v="4017.31"/>
    <n v="2.2599999999999999E-2"/>
    <n v="75.06"/>
    <s v="UNION "/>
    <s v="Plastic"/>
    <n v="4802.518652565609"/>
    <s v="NO"/>
    <s v="YES"/>
    <s v="&gt;0"/>
  </r>
  <r>
    <s v="DPAA1"/>
    <x v="0"/>
    <s v="40102"/>
    <x v="1"/>
    <s v="VEC0"/>
    <m/>
    <s v="2016"/>
    <s v="38000000"/>
    <s v="000038000000"/>
    <s v="000000083318"/>
    <s v="I"/>
    <s v="Dist-Services"/>
    <x v="3"/>
    <m/>
    <n v="1"/>
    <n v="4017.31"/>
    <n v="2.2599999999999999E-2"/>
    <n v="75.06"/>
    <s v="VERNON"/>
    <s v="Plastic"/>
    <n v="4802.518652565609"/>
    <s v="NO"/>
    <s v="YES"/>
    <s v="&gt;0"/>
  </r>
  <r>
    <s v="DPAA1"/>
    <x v="0"/>
    <s v="40102"/>
    <x v="1"/>
    <s v="WHM8"/>
    <m/>
    <s v="2016"/>
    <s v="38000000"/>
    <s v="000038000000"/>
    <s v="000000083499"/>
    <s v="I"/>
    <s v="Dist-Services"/>
    <x v="3"/>
    <m/>
    <n v="1"/>
    <n v="4017.31"/>
    <n v="2.2599999999999999E-2"/>
    <n v="75.06"/>
    <s v="WHEATLAND"/>
    <s v="Plastic"/>
    <n v="4802.518652565609"/>
    <s v="NO"/>
    <s v="YES"/>
    <s v="&gt;0"/>
  </r>
  <r>
    <s v="DPAA1"/>
    <x v="0"/>
    <s v="40102"/>
    <x v="1"/>
    <s v="WRW9"/>
    <m/>
    <s v="2016"/>
    <s v="38000000"/>
    <s v="000038000000"/>
    <s v="000000084330"/>
    <s v="I"/>
    <s v="Dist-Services"/>
    <x v="3"/>
    <m/>
    <n v="1"/>
    <n v="4017.31"/>
    <n v="2.2599999999999999E-2"/>
    <n v="75.06"/>
    <s v="WARREN"/>
    <s v="Plastic"/>
    <n v="4802.518652565609"/>
    <s v="NO"/>
    <s v="YES"/>
    <s v="&gt;0"/>
  </r>
  <r>
    <s v="DPAA1"/>
    <x v="0"/>
    <s v="40102"/>
    <x v="1"/>
    <s v="YOW8"/>
    <m/>
    <s v="2016"/>
    <s v="38000000"/>
    <s v="000038000000"/>
    <s v="000000084015"/>
    <s v="I"/>
    <s v="Dist-Services"/>
    <x v="3"/>
    <m/>
    <n v="1"/>
    <n v="4017.31"/>
    <n v="2.2599999999999999E-2"/>
    <n v="75.06"/>
    <s v="YOUNGSVILLE"/>
    <s v="Plastic"/>
    <n v="4802.518652565609"/>
    <s v="NO"/>
    <s v="YES"/>
    <s v="&gt;0"/>
  </r>
  <r>
    <s v="DPAA1"/>
    <x v="0"/>
    <s v="40102"/>
    <x v="1"/>
    <s v="BKW0"/>
    <m/>
    <s v="2017"/>
    <s v="38000000"/>
    <s v="000038000000"/>
    <s v="000000085602"/>
    <s v="I"/>
    <s v="Dist-Services"/>
    <x v="3"/>
    <m/>
    <n v="2"/>
    <n v="7065.5"/>
    <n v="2.2599999999999999E-2"/>
    <n v="63.05"/>
    <s v="BROKENSTRAW "/>
    <s v="Plastic"/>
    <n v="8265.1996933691062"/>
    <s v="NO"/>
    <s v="YES"/>
    <s v="&gt;0"/>
  </r>
  <r>
    <s v="DPAA1"/>
    <x v="0"/>
    <s v="40102"/>
    <x v="1"/>
    <s v="CBC8"/>
    <m/>
    <s v="2017"/>
    <s v="38000000"/>
    <s v="000038000000"/>
    <s v="000000085603"/>
    <s v="I"/>
    <s v="Dist-Services"/>
    <x v="3"/>
    <m/>
    <n v="1"/>
    <n v="3532.75"/>
    <n v="2.2599999999999999E-2"/>
    <n v="63.05"/>
    <s v="CLARION"/>
    <s v="Plastic"/>
    <n v="4132.5998466845531"/>
    <s v="NO"/>
    <s v="YES"/>
    <s v="&gt;0"/>
  </r>
  <r>
    <s v="DPAA1"/>
    <x v="0"/>
    <s v="40102"/>
    <x v="1"/>
    <s v="COC8"/>
    <m/>
    <s v="2017"/>
    <s v="38000000"/>
    <s v="000038000000"/>
    <s v="000000085089"/>
    <s v="I"/>
    <s v="Dist-Services"/>
    <x v="3"/>
    <m/>
    <n v="1"/>
    <n v="3532.75"/>
    <n v="2.2599999999999999E-2"/>
    <n v="63.05"/>
    <s v="CONNEAUTVILLE"/>
    <s v="Plastic"/>
    <n v="4132.5998466845531"/>
    <s v="NO"/>
    <s v="YES"/>
    <s v="&gt;0"/>
  </r>
  <r>
    <s v="DPAA1"/>
    <x v="0"/>
    <s v="40102"/>
    <x v="1"/>
    <s v="CTM0"/>
    <m/>
    <s v="2017"/>
    <s v="38000000"/>
    <s v="000038000000"/>
    <s v="000000085560"/>
    <s v="I"/>
    <s v="Dist-Services"/>
    <x v="3"/>
    <m/>
    <n v="1"/>
    <n v="3532.75"/>
    <n v="2.2599999999999999E-2"/>
    <n v="63.05"/>
    <s v="COOLSPRING"/>
    <s v="Plastic"/>
    <n v="4132.5998466845531"/>
    <s v="NO"/>
    <s v="YES"/>
    <s v="&gt;0"/>
  </r>
  <r>
    <s v="DPAA1"/>
    <x v="0"/>
    <s v="40102"/>
    <x v="1"/>
    <s v="CWW0"/>
    <m/>
    <s v="2017"/>
    <s v="38000000"/>
    <s v="000038000000"/>
    <s v="000000085319"/>
    <s v="I"/>
    <s v="Dist-Services"/>
    <x v="3"/>
    <m/>
    <n v="1"/>
    <n v="3532.75"/>
    <n v="2.2599999999999999E-2"/>
    <n v="63.05"/>
    <s v="CONEWANGO "/>
    <s v="Plastic"/>
    <n v="4132.5998466845531"/>
    <s v="NO"/>
    <s v="YES"/>
    <s v="&gt;0"/>
  </r>
  <r>
    <s v="DPAA1"/>
    <x v="0"/>
    <s v="40102"/>
    <x v="1"/>
    <s v="DEM0"/>
    <m/>
    <s v="2017"/>
    <s v="38000000"/>
    <s v="000038000000"/>
    <s v="000000085604"/>
    <s v="I"/>
    <s v="Dist-Services"/>
    <x v="3"/>
    <m/>
    <n v="1"/>
    <n v="3532.75"/>
    <n v="2.2599999999999999E-2"/>
    <n v="63.05"/>
    <s v="DELAWARE"/>
    <s v="Plastic"/>
    <n v="4132.5998466845531"/>
    <s v="NO"/>
    <s v="YES"/>
    <s v="&gt;0"/>
  </r>
  <r>
    <s v="DPAA1"/>
    <x v="0"/>
    <s v="40102"/>
    <x v="1"/>
    <s v="DUC9"/>
    <m/>
    <s v="2017"/>
    <s v="38000000"/>
    <s v="000038000000"/>
    <s v="000000085561"/>
    <s v="I"/>
    <s v="Dist-Services"/>
    <x v="3"/>
    <m/>
    <n v="2"/>
    <n v="7065.5"/>
    <n v="2.2599999999999999E-2"/>
    <n v="63.05"/>
    <s v="DUBOIS"/>
    <s v="Plastic"/>
    <n v="8265.1996933691062"/>
    <s v="NO"/>
    <s v="YES"/>
    <s v="&gt;0"/>
  </r>
  <r>
    <s v="DPAA1"/>
    <x v="0"/>
    <s v="40102"/>
    <x v="1"/>
    <s v="EMC8"/>
    <m/>
    <s v="2017"/>
    <s v="38000000"/>
    <s v="000038000000"/>
    <s v="000000085778"/>
    <s v="I"/>
    <s v="Dist-Services"/>
    <x v="3"/>
    <m/>
    <n v="1"/>
    <n v="3532.75"/>
    <n v="2.2599999999999999E-2"/>
    <n v="63.05"/>
    <s v="EMPORIUM "/>
    <s v="Plastic"/>
    <n v="4132.5998466845531"/>
    <s v="NO"/>
    <s v="YES"/>
    <s v="&gt;0"/>
  </r>
  <r>
    <s v="DPAA1"/>
    <x v="0"/>
    <s v="40102"/>
    <x v="1"/>
    <s v="ERE9"/>
    <m/>
    <s v="2017"/>
    <s v="38000000"/>
    <s v="000038000000"/>
    <s v="000000084726"/>
    <s v="I"/>
    <s v="Dist-Services"/>
    <x v="3"/>
    <m/>
    <n v="5"/>
    <n v="17663.75"/>
    <n v="2.2599999999999999E-2"/>
    <n v="63.05"/>
    <s v="ERIE"/>
    <s v="Plastic"/>
    <n v="20662.999233422768"/>
    <s v="NO"/>
    <s v="YES"/>
    <s v="&gt;0"/>
  </r>
  <r>
    <s v="DPAA1"/>
    <x v="0"/>
    <s v="40102"/>
    <x v="1"/>
    <s v="FAM0"/>
    <m/>
    <s v="2017"/>
    <s v="38000000"/>
    <s v="000038000000"/>
    <s v="000000085605"/>
    <s v="D"/>
    <s v="Dist-Services"/>
    <x v="3"/>
    <m/>
    <n v="0"/>
    <n v="0"/>
    <n v="2.2599999999999999E-2"/>
    <n v="63.05"/>
    <s v="FAIRVIEW"/>
    <s v="Plastic"/>
    <n v="0"/>
    <s v="YES"/>
    <s v="NO"/>
    <s v="=0"/>
  </r>
  <r>
    <s v="DPAA1"/>
    <x v="0"/>
    <s v="40102"/>
    <x v="1"/>
    <s v="FOE0"/>
    <m/>
    <s v="2017"/>
    <s v="38000000"/>
    <s v="000038000000"/>
    <s v="000000084486"/>
    <s v="I"/>
    <s v="Dist-Services"/>
    <x v="3"/>
    <m/>
    <n v="1"/>
    <n v="3532.75"/>
    <n v="2.2599999999999999E-2"/>
    <n v="63.05"/>
    <s v="FOX "/>
    <s v="Plastic"/>
    <n v="4132.5998466845531"/>
    <s v="NO"/>
    <s v="YES"/>
    <s v="&gt;0"/>
  </r>
  <r>
    <s v="DPAA1"/>
    <x v="0"/>
    <s v="40102"/>
    <x v="1"/>
    <s v="FRV9"/>
    <m/>
    <s v="2017"/>
    <s v="38000000"/>
    <s v="000038000000"/>
    <s v="000000084487"/>
    <s v="I"/>
    <s v="Dist-Services"/>
    <x v="3"/>
    <m/>
    <n v="1"/>
    <n v="3532.75"/>
    <n v="2.2599999999999999E-2"/>
    <n v="63.05"/>
    <s v="FRANKLIN"/>
    <s v="Plastic"/>
    <n v="4132.5998466845531"/>
    <s v="NO"/>
    <s v="YES"/>
    <s v="&gt;0"/>
  </r>
  <r>
    <s v="DPAA1"/>
    <x v="0"/>
    <s v="40102"/>
    <x v="1"/>
    <s v="FTE0"/>
    <m/>
    <s v="2017"/>
    <s v="38000000"/>
    <s v="000038000000"/>
    <s v="000000084727"/>
    <s v="I"/>
    <s v="Dist-Services"/>
    <x v="3"/>
    <m/>
    <n v="1"/>
    <n v="3532.75"/>
    <n v="2.2599999999999999E-2"/>
    <n v="63.05"/>
    <s v="FAIRVIEW"/>
    <s v="Plastic"/>
    <n v="4132.5998466845531"/>
    <s v="NO"/>
    <s v="YES"/>
    <s v="&gt;0"/>
  </r>
  <r>
    <s v="DPAA1"/>
    <x v="0"/>
    <s v="40102"/>
    <x v="1"/>
    <s v="HBE0"/>
    <m/>
    <s v="2017"/>
    <s v="38000000"/>
    <s v="000038000000"/>
    <s v="000000084728"/>
    <s v="I"/>
    <s v="Dist-Services"/>
    <x v="3"/>
    <m/>
    <n v="5"/>
    <n v="17663.75"/>
    <n v="2.2599999999999999E-2"/>
    <n v="63.05"/>
    <s v="HARBORCREEK "/>
    <s v="Plastic"/>
    <n v="20662.999233422768"/>
    <s v="NO"/>
    <s v="YES"/>
    <s v="&gt;0"/>
  </r>
  <r>
    <s v="DPAA1"/>
    <x v="0"/>
    <s v="40102"/>
    <x v="1"/>
    <s v="MCE0"/>
    <m/>
    <s v="2017"/>
    <s v="38000000"/>
    <s v="000038000000"/>
    <s v="000000084488"/>
    <s v="I"/>
    <s v="Dist-Services"/>
    <x v="3"/>
    <m/>
    <n v="4"/>
    <n v="14131"/>
    <n v="2.2599999999999999E-2"/>
    <n v="63.05"/>
    <s v="MILLCREEK "/>
    <s v="Plastic"/>
    <n v="16530.399386738212"/>
    <s v="NO"/>
    <s v="YES"/>
    <s v="&gt;0"/>
  </r>
  <r>
    <s v="DPAA1"/>
    <x v="0"/>
    <s v="40102"/>
    <x v="1"/>
    <s v="MEC9"/>
    <m/>
    <s v="2017"/>
    <s v="38000000"/>
    <s v="000038000000"/>
    <s v="000000084729"/>
    <s v="I"/>
    <s v="Dist-Services"/>
    <x v="3"/>
    <m/>
    <n v="3"/>
    <n v="10598.25"/>
    <n v="2.2599999999999999E-2"/>
    <n v="63.05"/>
    <s v="MEADVILLE "/>
    <s v="Plastic"/>
    <n v="12397.79954005366"/>
    <s v="NO"/>
    <s v="YES"/>
    <s v="&gt;0"/>
  </r>
  <r>
    <s v="DPAA1"/>
    <x v="0"/>
    <s v="40102"/>
    <x v="1"/>
    <s v="NEE0"/>
    <m/>
    <s v="2017"/>
    <s v="38000000"/>
    <s v="000038000000"/>
    <s v="000000084730"/>
    <s v="I"/>
    <s v="Dist-Services"/>
    <x v="3"/>
    <m/>
    <n v="1"/>
    <n v="3532.75"/>
    <n v="2.2599999999999999E-2"/>
    <n v="63.05"/>
    <s v="NORTH EAST"/>
    <s v="Plastic"/>
    <n v="4132.5998466845531"/>
    <s v="NO"/>
    <s v="YES"/>
    <s v="&gt;0"/>
  </r>
  <r>
    <s v="DPAA1"/>
    <x v="0"/>
    <s v="40102"/>
    <x v="1"/>
    <s v="PYM0"/>
    <m/>
    <s v="2017"/>
    <s v="38000000"/>
    <s v="000038000000"/>
    <s v="000000085417"/>
    <s v="I"/>
    <s v="Dist-Services"/>
    <x v="3"/>
    <m/>
    <n v="1"/>
    <n v="3532.75"/>
    <n v="2.2599999999999999E-2"/>
    <n v="63.05"/>
    <s v="PYMATUNING"/>
    <s v="Plastic"/>
    <n v="4132.5998466845531"/>
    <s v="NO"/>
    <s v="YES"/>
    <s v="&gt;0"/>
  </r>
  <r>
    <s v="DPAA1"/>
    <x v="0"/>
    <s v="40102"/>
    <x v="1"/>
    <s v="RTE0"/>
    <m/>
    <s v="2017"/>
    <s v="38000000"/>
    <s v="000038000000"/>
    <s v="000000084489"/>
    <s v="I"/>
    <s v="Dist-Services"/>
    <x v="3"/>
    <m/>
    <n v="1"/>
    <n v="3532.75"/>
    <n v="2.2599999999999999E-2"/>
    <n v="63.05"/>
    <s v="RIDGWAY "/>
    <s v="Plastic"/>
    <n v="4132.5998466845531"/>
    <s v="NO"/>
    <s v="YES"/>
    <s v="&gt;0"/>
  </r>
  <r>
    <s v="DPAA1"/>
    <x v="0"/>
    <s v="40102"/>
    <x v="1"/>
    <s v="SBM8"/>
    <m/>
    <s v="2017"/>
    <s v="38000000"/>
    <s v="000038000000"/>
    <s v="000000085779"/>
    <s v="I"/>
    <s v="Dist-Services"/>
    <x v="3"/>
    <m/>
    <n v="1"/>
    <n v="3532.75"/>
    <n v="2.2599999999999999E-2"/>
    <n v="63.05"/>
    <s v="SHARPSVILLE"/>
    <s v="Plastic"/>
    <n v="4132.5998466845531"/>
    <s v="NO"/>
    <s v="YES"/>
    <s v="&gt;0"/>
  </r>
  <r>
    <s v="DPAA1"/>
    <x v="0"/>
    <s v="40102"/>
    <x v="1"/>
    <s v="SMC0"/>
    <m/>
    <s v="2017"/>
    <s v="38000000"/>
    <s v="000038000000"/>
    <s v="000000084731"/>
    <s v="I"/>
    <s v="Dist-Services"/>
    <x v="3"/>
    <m/>
    <n v="1"/>
    <n v="3532.75"/>
    <n v="2.2599999999999999E-2"/>
    <n v="63.05"/>
    <s v="SUMMIT"/>
    <s v="Plastic"/>
    <n v="4132.5998466845531"/>
    <s v="NO"/>
    <s v="YES"/>
    <s v="&gt;0"/>
  </r>
  <r>
    <s v="DPAA1"/>
    <x v="0"/>
    <s v="40102"/>
    <x v="1"/>
    <s v="SYC0"/>
    <m/>
    <s v="2017"/>
    <s v="38000000"/>
    <s v="000038000000"/>
    <s v="000000084844"/>
    <s v="I"/>
    <s v="Dist-Services"/>
    <x v="3"/>
    <m/>
    <n v="1"/>
    <n v="3532.75"/>
    <n v="2.2599999999999999E-2"/>
    <n v="63.05"/>
    <s v="SANDY "/>
    <s v="Plastic"/>
    <n v="4132.5998466845531"/>
    <s v="NO"/>
    <s v="YES"/>
    <s v="&gt;0"/>
  </r>
  <r>
    <s v="DPAA1"/>
    <x v="0"/>
    <s v="40102"/>
    <x v="1"/>
    <s v="TIC9"/>
    <m/>
    <s v="2017"/>
    <s v="38000000"/>
    <s v="000038000000"/>
    <s v="000000084732"/>
    <s v="I"/>
    <s v="Dist-Services"/>
    <x v="3"/>
    <m/>
    <n v="1"/>
    <n v="3532.75"/>
    <n v="2.2599999999999999E-2"/>
    <n v="63.05"/>
    <s v="TITUSVILLE"/>
    <s v="Plastic"/>
    <n v="4132.5998466845531"/>
    <s v="NO"/>
    <s v="YES"/>
    <s v="&gt;0"/>
  </r>
  <r>
    <s v="DPAA1"/>
    <x v="0"/>
    <s v="40102"/>
    <x v="1"/>
    <s v="WMM8"/>
    <m/>
    <s v="2017"/>
    <s v="38000000"/>
    <s v="000038000000"/>
    <s v="000000084733"/>
    <s v="I"/>
    <s v="Dist-Services"/>
    <x v="3"/>
    <m/>
    <n v="1"/>
    <n v="3532.75"/>
    <n v="2.2599999999999999E-2"/>
    <n v="63.05"/>
    <s v="WEST MIDDLESEX "/>
    <s v="Plastic"/>
    <n v="4132.5998466845531"/>
    <s v="NO"/>
    <s v="YES"/>
    <s v="&gt;0"/>
  </r>
  <r>
    <s v="DPAA1"/>
    <x v="0"/>
    <s v="40102"/>
    <x v="1"/>
    <s v="WVE8"/>
    <m/>
    <s v="2017"/>
    <s v="38000000"/>
    <s v="000038000000"/>
    <s v="000000085418"/>
    <s v="I"/>
    <s v="Dist-Services"/>
    <x v="3"/>
    <m/>
    <n v="1"/>
    <n v="3532.75"/>
    <n v="2.2599999999999999E-2"/>
    <n v="63.05"/>
    <s v="WESLEYVILLE"/>
    <s v="Plastic"/>
    <n v="4132.5998466845531"/>
    <s v="NO"/>
    <s v="YES"/>
    <s v="&gt;0"/>
  </r>
  <r>
    <s v="DPAA1"/>
    <x v="0"/>
    <s v="40102"/>
    <x v="1"/>
    <s v="BCM9"/>
    <m/>
    <s v="2018"/>
    <s v="38000000"/>
    <s v="000038000000"/>
    <s v="000000086313"/>
    <s v="I"/>
    <s v="Dist-Services"/>
    <x v="3"/>
    <m/>
    <n v="2"/>
    <n v="9491.9599999999991"/>
    <n v="2.2599999999999999E-2"/>
    <n v="51.05"/>
    <s v="BRADFORD"/>
    <s v="Plastic"/>
    <n v="10837.808424990646"/>
    <s v="NO"/>
    <s v="YES"/>
    <s v="&gt;0"/>
  </r>
  <r>
    <s v="DPAA1"/>
    <x v="0"/>
    <s v="40102"/>
    <x v="1"/>
    <s v="BJJ0"/>
    <m/>
    <s v="2018"/>
    <s v="38000000"/>
    <s v="000038000000"/>
    <s v="000000086531"/>
    <s v="I"/>
    <s v="Dist-Services"/>
    <x v="3"/>
    <m/>
    <n v="1"/>
    <n v="4745.9799999999996"/>
    <n v="2.2599999999999999E-2"/>
    <n v="51.05"/>
    <s v="BARNETT "/>
    <s v="Plastic"/>
    <n v="5418.904212495323"/>
    <s v="NO"/>
    <s v="YES"/>
    <s v="&gt;0"/>
  </r>
  <r>
    <s v="DPAA1"/>
    <x v="0"/>
    <s v="40102"/>
    <x v="1"/>
    <s v="BTM0"/>
    <m/>
    <s v="2018"/>
    <s v="38000000"/>
    <s v="000038000000"/>
    <s v="000000086454"/>
    <s v="I"/>
    <s v="Dist-Services"/>
    <x v="3"/>
    <m/>
    <n v="1"/>
    <n v="4745.9799999999996"/>
    <n v="2.2599999999999999E-2"/>
    <n v="51.05"/>
    <s v="BRADFORD"/>
    <s v="Plastic"/>
    <n v="5418.904212495323"/>
    <s v="NO"/>
    <s v="YES"/>
    <s v="&gt;0"/>
  </r>
  <r>
    <s v="DPAA1"/>
    <x v="0"/>
    <s v="40102"/>
    <x v="1"/>
    <s v="CLW8"/>
    <m/>
    <s v="2018"/>
    <s v="38000000"/>
    <s v="000038000000"/>
    <s v="000000086216"/>
    <s v="I"/>
    <s v="Dist-Services"/>
    <x v="3"/>
    <m/>
    <n v="1"/>
    <n v="4745.9799999999996"/>
    <n v="2.2599999999999999E-2"/>
    <n v="51.05"/>
    <s v="CLARENDON"/>
    <s v="Plastic"/>
    <n v="5418.904212495323"/>
    <s v="NO"/>
    <s v="YES"/>
    <s v="&gt;0"/>
  </r>
  <r>
    <s v="DPAA1"/>
    <x v="0"/>
    <s v="40102"/>
    <x v="1"/>
    <s v="DUC9"/>
    <m/>
    <s v="2018"/>
    <s v="38000000"/>
    <s v="000038000000"/>
    <s v="000000087100"/>
    <s v="I"/>
    <s v="Dist-Services"/>
    <x v="3"/>
    <m/>
    <n v="1"/>
    <n v="4745.9799999999996"/>
    <n v="2.2599999999999999E-2"/>
    <n v="51.05"/>
    <s v="DUBOIS"/>
    <s v="Plastic"/>
    <n v="5418.904212495323"/>
    <s v="NO"/>
    <s v="YES"/>
    <s v="&gt;0"/>
  </r>
  <r>
    <s v="DPAA1"/>
    <x v="0"/>
    <s v="40102"/>
    <x v="1"/>
    <s v="ERE9"/>
    <m/>
    <s v="2018"/>
    <s v="38000000"/>
    <s v="000038000000"/>
    <s v="000000086314"/>
    <s v="I"/>
    <s v="Dist-Services"/>
    <x v="3"/>
    <m/>
    <n v="11"/>
    <n v="52205.78"/>
    <n v="2.2599999999999999E-2"/>
    <n v="51.05"/>
    <s v="ERIE"/>
    <s v="Plastic"/>
    <n v="59607.946337448557"/>
    <s v="NO"/>
    <s v="YES"/>
    <s v="&gt;0"/>
  </r>
  <r>
    <s v="DPAA1"/>
    <x v="0"/>
    <s v="40102"/>
    <x v="1"/>
    <s v="FLM9"/>
    <m/>
    <s v="2018"/>
    <s v="38000000"/>
    <s v="000038000000"/>
    <s v="000000085987"/>
    <s v="I"/>
    <s v="Dist-Services"/>
    <x v="3"/>
    <m/>
    <n v="1"/>
    <n v="4745.9799999999996"/>
    <n v="2.2599999999999999E-2"/>
    <n v="51.05"/>
    <s v="FARRELL "/>
    <s v="Plastic"/>
    <n v="5418.904212495323"/>
    <s v="NO"/>
    <s v="YES"/>
    <s v="&gt;0"/>
  </r>
  <r>
    <s v="DPAA1"/>
    <x v="0"/>
    <s v="40102"/>
    <x v="1"/>
    <s v="FTE0"/>
    <m/>
    <s v="2018"/>
    <s v="38000000"/>
    <s v="000038000000"/>
    <s v="000000086217"/>
    <s v="I"/>
    <s v="Dist-Services"/>
    <x v="3"/>
    <m/>
    <n v="1"/>
    <n v="4745.9799999999996"/>
    <n v="2.2599999999999999E-2"/>
    <n v="51.05"/>
    <s v="FAIRVIEW"/>
    <s v="Plastic"/>
    <n v="5418.904212495323"/>
    <s v="NO"/>
    <s v="YES"/>
    <s v="&gt;0"/>
  </r>
  <r>
    <s v="DPAA1"/>
    <x v="0"/>
    <s v="40102"/>
    <x v="1"/>
    <s v="HBE0"/>
    <m/>
    <s v="2018"/>
    <s v="38000000"/>
    <s v="000038000000"/>
    <s v="000000086315"/>
    <s v="I"/>
    <s v="Dist-Services"/>
    <x v="3"/>
    <m/>
    <n v="1"/>
    <n v="4745.9799999999996"/>
    <n v="2.2599999999999999E-2"/>
    <n v="51.05"/>
    <s v="HARBORCREEK "/>
    <s v="Plastic"/>
    <n v="5418.904212495323"/>
    <s v="NO"/>
    <s v="YES"/>
    <s v="&gt;0"/>
  </r>
  <r>
    <s v="DPAA1"/>
    <x v="0"/>
    <s v="40102"/>
    <x v="1"/>
    <s v="JOE0"/>
    <m/>
    <s v="2018"/>
    <s v="38000000"/>
    <s v="000038000000"/>
    <s v="000000086666"/>
    <s v="I"/>
    <s v="Dist-Services"/>
    <x v="3"/>
    <m/>
    <n v="1"/>
    <n v="4745.9799999999996"/>
    <n v="2.2599999999999999E-2"/>
    <n v="51.05"/>
    <s v="JONES "/>
    <s v="Plastic"/>
    <n v="5418.904212495323"/>
    <s v="NO"/>
    <s v="YES"/>
    <s v="&gt;0"/>
  </r>
  <r>
    <s v="DPAA1"/>
    <x v="0"/>
    <s v="40102"/>
    <x v="1"/>
    <s v="MCE0"/>
    <m/>
    <s v="2018"/>
    <s v="38000000"/>
    <s v="000038000000"/>
    <s v="000000086667"/>
    <s v="I"/>
    <s v="Dist-Services"/>
    <x v="3"/>
    <m/>
    <n v="2"/>
    <n v="9491.9599999999991"/>
    <n v="2.2599999999999999E-2"/>
    <n v="51.05"/>
    <s v="MILLCREEK "/>
    <s v="Plastic"/>
    <n v="10837.808424990646"/>
    <s v="NO"/>
    <s v="YES"/>
    <s v="&gt;0"/>
  </r>
  <r>
    <s v="DPAA1"/>
    <x v="0"/>
    <s v="40102"/>
    <x v="1"/>
    <s v="MEC9"/>
    <m/>
    <s v="2018"/>
    <s v="38000000"/>
    <s v="000038000000"/>
    <s v="000000086316"/>
    <s v="I"/>
    <s v="Dist-Services"/>
    <x v="3"/>
    <m/>
    <n v="1"/>
    <n v="4745.9799999999996"/>
    <n v="2.2599999999999999E-2"/>
    <n v="51.05"/>
    <s v="MEADVILLE "/>
    <s v="Plastic"/>
    <n v="5418.904212495323"/>
    <s v="NO"/>
    <s v="YES"/>
    <s v="&gt;0"/>
  </r>
  <r>
    <s v="DPAA1"/>
    <x v="0"/>
    <s v="40102"/>
    <x v="1"/>
    <s v="MKE0"/>
    <m/>
    <s v="2018"/>
    <s v="38000000"/>
    <s v="000038000000"/>
    <s v="000000085988"/>
    <s v="I"/>
    <s v="Dist-Services"/>
    <x v="3"/>
    <m/>
    <n v="1"/>
    <n v="4745.9799999999996"/>
    <n v="2.2599999999999999E-2"/>
    <n v="51.05"/>
    <s v="MCKEAN"/>
    <s v="Plastic"/>
    <n v="5418.904212495323"/>
    <s v="NO"/>
    <s v="YES"/>
    <s v="&gt;0"/>
  </r>
  <r>
    <s v="DPAA1"/>
    <x v="0"/>
    <s v="40102"/>
    <x v="1"/>
    <s v="MOC0"/>
    <m/>
    <s v="2018"/>
    <s v="38000000"/>
    <s v="000038000000"/>
    <s v="000000087101"/>
    <s v="I"/>
    <s v="Dist-Services"/>
    <x v="3"/>
    <m/>
    <n v="1"/>
    <n v="4745.9799999999996"/>
    <n v="2.2599999999999999E-2"/>
    <n v="51.05"/>
    <s v="MONROE"/>
    <s v="Plastic"/>
    <n v="5418.904212495323"/>
    <s v="NO"/>
    <s v="YES"/>
    <s v="&gt;0"/>
  </r>
  <r>
    <s v="DPAA1"/>
    <x v="0"/>
    <s v="40102"/>
    <x v="1"/>
    <s v="MRM8"/>
    <m/>
    <s v="2018"/>
    <s v="38000000"/>
    <s v="000038000000"/>
    <s v="000000087102"/>
    <s v="I"/>
    <s v="Dist-Services"/>
    <x v="3"/>
    <m/>
    <n v="1"/>
    <n v="4745.9799999999996"/>
    <n v="2.2599999999999999E-2"/>
    <n v="51.05"/>
    <s v="MERCER "/>
    <s v="Plastic"/>
    <n v="5418.904212495323"/>
    <s v="NO"/>
    <s v="YES"/>
    <s v="&gt;0"/>
  </r>
  <r>
    <s v="DPAA1"/>
    <x v="0"/>
    <s v="40102"/>
    <x v="1"/>
    <s v="PIV0"/>
    <m/>
    <s v="2018"/>
    <s v="38000000"/>
    <s v="000038000000"/>
    <s v="000000086808"/>
    <s v="I"/>
    <s v="Dist-Services"/>
    <x v="3"/>
    <m/>
    <n v="1"/>
    <n v="4745.9799999999996"/>
    <n v="2.2599999999999999E-2"/>
    <n v="51.05"/>
    <s v="PINEGROVE "/>
    <s v="Plastic"/>
    <n v="5418.904212495323"/>
    <s v="NO"/>
    <s v="YES"/>
    <s v="&gt;0"/>
  </r>
  <r>
    <s v="DPAA1"/>
    <x v="0"/>
    <s v="40102"/>
    <x v="1"/>
    <s v="RTE0"/>
    <m/>
    <s v="2018"/>
    <s v="38000000"/>
    <s v="000038000000"/>
    <s v="000000085989"/>
    <s v="I"/>
    <s v="Dist-Services"/>
    <x v="3"/>
    <m/>
    <n v="1"/>
    <n v="4745.9799999999996"/>
    <n v="2.2599999999999999E-2"/>
    <n v="51.05"/>
    <s v="RIDGWAY "/>
    <s v="Plastic"/>
    <n v="5418.904212495323"/>
    <s v="NO"/>
    <s v="YES"/>
    <s v="&gt;0"/>
  </r>
  <r>
    <s v="DPAA1"/>
    <x v="0"/>
    <s v="40102"/>
    <x v="1"/>
    <s v="SBE9"/>
    <m/>
    <s v="2018"/>
    <s v="38000000"/>
    <s v="000038000000"/>
    <s v="000000086317"/>
    <s v="I"/>
    <s v="Dist-Services"/>
    <x v="3"/>
    <m/>
    <n v="1"/>
    <n v="4745.9799999999996"/>
    <n v="2.2599999999999999E-2"/>
    <n v="51.05"/>
    <s v="ST MARYS"/>
    <s v="Plastic"/>
    <n v="5418.904212495323"/>
    <s v="NO"/>
    <s v="YES"/>
    <s v="&gt;0"/>
  </r>
  <r>
    <s v="DPAA1"/>
    <x v="0"/>
    <s v="40102"/>
    <x v="1"/>
    <s v="SEC8"/>
    <m/>
    <s v="2018"/>
    <s v="38000000"/>
    <s v="000038000000"/>
    <s v="000000086532"/>
    <s v="I"/>
    <s v="Dist-Services"/>
    <x v="3"/>
    <m/>
    <n v="1"/>
    <n v="4745.9799999999996"/>
    <n v="2.2599999999999999E-2"/>
    <n v="51.05"/>
    <s v="SAEGERTOWN "/>
    <s v="Plastic"/>
    <n v="5418.904212495323"/>
    <s v="NO"/>
    <s v="YES"/>
    <s v="&gt;0"/>
  </r>
  <r>
    <s v="DPAA1"/>
    <x v="0"/>
    <s v="40102"/>
    <x v="1"/>
    <s v="SME0"/>
    <m/>
    <s v="2018"/>
    <s v="38000000"/>
    <s v="000038000000"/>
    <s v="000000086318"/>
    <s v="I"/>
    <s v="Dist-Services"/>
    <x v="3"/>
    <m/>
    <n v="3"/>
    <n v="14237.94"/>
    <n v="2.2599999999999999E-2"/>
    <n v="51.05"/>
    <s v="SUMMIT"/>
    <s v="Plastic"/>
    <n v="16256.712637485971"/>
    <s v="NO"/>
    <s v="YES"/>
    <s v="&gt;0"/>
  </r>
  <r>
    <s v="DPAA1"/>
    <x v="0"/>
    <s v="40102"/>
    <x v="1"/>
    <s v="YOW8"/>
    <m/>
    <s v="2018"/>
    <s v="38000000"/>
    <s v="000038000000"/>
    <s v="000000086218"/>
    <s v="I"/>
    <s v="Dist-Services"/>
    <x v="3"/>
    <m/>
    <n v="2"/>
    <n v="9491.9599999999991"/>
    <n v="2.2599999999999999E-2"/>
    <n v="51.05"/>
    <s v="YOUNGSVILLE"/>
    <s v="Plastic"/>
    <n v="10837.808424990646"/>
    <s v="NO"/>
    <s v="YES"/>
    <s v="&gt;0"/>
  </r>
  <r>
    <s v="DPAA1"/>
    <x v="0"/>
    <s v="40102"/>
    <x v="1"/>
    <s v="BBJ8"/>
    <m/>
    <s v="2019"/>
    <s v="38000000"/>
    <s v="000038000000"/>
    <s v="000000088498"/>
    <s v="I"/>
    <s v="Dist-Services"/>
    <x v="3"/>
    <m/>
    <n v="1"/>
    <n v="4251.7700000000004"/>
    <n v="2.2599999999999999E-2"/>
    <n v="39.04"/>
    <s v="BROOKVILLE "/>
    <s v="Plastic"/>
    <n v="4741.1041432225074"/>
    <s v="NO"/>
    <s v="YES"/>
    <s v="&gt;0"/>
  </r>
  <r>
    <s v="DPAA1"/>
    <x v="0"/>
    <s v="40102"/>
    <x v="1"/>
    <s v="BCM9"/>
    <m/>
    <s v="2019"/>
    <s v="38000000"/>
    <s v="000038000000"/>
    <s v="000000088499"/>
    <s v="I"/>
    <s v="Dist-Services"/>
    <x v="3"/>
    <m/>
    <n v="1"/>
    <n v="4251.7700000000004"/>
    <n v="2.2599999999999999E-2"/>
    <n v="39.04"/>
    <s v="BRADFORD"/>
    <s v="Plastic"/>
    <n v="4741.1041432225074"/>
    <s v="NO"/>
    <s v="YES"/>
    <s v="&gt;0"/>
  </r>
  <r>
    <s v="DPAA1"/>
    <x v="0"/>
    <s v="40102"/>
    <x v="1"/>
    <s v="BKW0"/>
    <m/>
    <s v="2019"/>
    <s v="38000000"/>
    <s v="000038000000"/>
    <s v="000000087526"/>
    <s v="I"/>
    <s v="Dist-Services"/>
    <x v="3"/>
    <m/>
    <n v="1"/>
    <n v="4251.7700000000004"/>
    <n v="2.2599999999999999E-2"/>
    <n v="39.04"/>
    <s v="BROKENSTRAW "/>
    <s v="Plastic"/>
    <n v="4741.1041432225074"/>
    <s v="NO"/>
    <s v="YES"/>
    <s v="&gt;0"/>
  </r>
  <r>
    <s v="DPAA1"/>
    <x v="0"/>
    <s v="40102"/>
    <x v="1"/>
    <s v="CNC8"/>
    <m/>
    <s v="2019"/>
    <s v="38000000"/>
    <s v="000038000000"/>
    <s v="000000088168"/>
    <s v="I"/>
    <s v="Dist-Services"/>
    <x v="3"/>
    <m/>
    <n v="1"/>
    <n v="4251.7700000000004"/>
    <n v="2.2599999999999999E-2"/>
    <n v="39.04"/>
    <s v="COCHRANTON "/>
    <s v="Plastic"/>
    <n v="4741.1041432225074"/>
    <s v="NO"/>
    <s v="YES"/>
    <s v="&gt;0"/>
  </r>
  <r>
    <s v="DPAA1"/>
    <x v="0"/>
    <s v="40102"/>
    <x v="1"/>
    <s v="COE9"/>
    <m/>
    <s v="2019"/>
    <s v="38000000"/>
    <s v="000038000000"/>
    <s v="000000087781"/>
    <s v="I"/>
    <s v="Dist-Services"/>
    <x v="3"/>
    <m/>
    <n v="3"/>
    <n v="12755.31"/>
    <n v="2.2599999999999999E-2"/>
    <n v="39.04"/>
    <s v="CORRY "/>
    <s v="Plastic"/>
    <n v="14223.31242966752"/>
    <s v="NO"/>
    <s v="YES"/>
    <s v="&gt;0"/>
  </r>
  <r>
    <s v="DPAA1"/>
    <x v="0"/>
    <s v="40102"/>
    <x v="1"/>
    <s v="CSC8"/>
    <m/>
    <s v="2019"/>
    <s v="38000000"/>
    <s v="000038000000"/>
    <s v="000000087527"/>
    <s v="I"/>
    <s v="Dist-Services"/>
    <x v="3"/>
    <m/>
    <n v="1"/>
    <n v="4251.7700000000004"/>
    <n v="2.2599999999999999E-2"/>
    <n v="39.04"/>
    <s v="CAMBRIDGE SPRINGS"/>
    <s v="Plastic"/>
    <n v="4741.1041432225074"/>
    <s v="NO"/>
    <s v="YES"/>
    <s v="&gt;0"/>
  </r>
  <r>
    <s v="DPAA1"/>
    <x v="0"/>
    <s v="40102"/>
    <x v="1"/>
    <s v="CWW0"/>
    <m/>
    <s v="2019"/>
    <s v="38000000"/>
    <s v="000038000000"/>
    <s v="000000087171"/>
    <s v="I"/>
    <s v="Dist-Services"/>
    <x v="3"/>
    <m/>
    <n v="1"/>
    <n v="4251.7700000000004"/>
    <n v="2.2599999999999999E-2"/>
    <n v="39.04"/>
    <s v="CONEWANGO "/>
    <s v="Plastic"/>
    <n v="4741.1041432225074"/>
    <s v="NO"/>
    <s v="YES"/>
    <s v="&gt;0"/>
  </r>
  <r>
    <s v="DPAA1"/>
    <x v="0"/>
    <s v="40102"/>
    <x v="1"/>
    <s v="ERE9"/>
    <m/>
    <s v="2019"/>
    <s v="38000000"/>
    <s v="000038000000"/>
    <s v="000000087172"/>
    <s v="I"/>
    <s v="Dist-Services"/>
    <x v="3"/>
    <m/>
    <n v="12"/>
    <n v="51021.24"/>
    <n v="2.2599999999999999E-2"/>
    <n v="39.04"/>
    <s v="ERIE"/>
    <s v="Plastic"/>
    <n v="56893.249718670078"/>
    <s v="NO"/>
    <s v="YES"/>
    <s v="&gt;0"/>
  </r>
  <r>
    <s v="DPAA1"/>
    <x v="0"/>
    <s v="40102"/>
    <x v="1"/>
    <s v="FLM9"/>
    <m/>
    <s v="2019"/>
    <s v="38000000"/>
    <s v="000038000000"/>
    <s v="000000088500"/>
    <s v="I"/>
    <s v="Dist-Services"/>
    <x v="3"/>
    <m/>
    <n v="1"/>
    <n v="4251.7700000000004"/>
    <n v="2.2599999999999999E-2"/>
    <n v="39.04"/>
    <s v="FARRELL "/>
    <s v="Plastic"/>
    <n v="4741.1041432225074"/>
    <s v="NO"/>
    <s v="YES"/>
    <s v="&gt;0"/>
  </r>
  <r>
    <s v="DPAA1"/>
    <x v="0"/>
    <s v="40102"/>
    <x v="1"/>
    <s v="FOM0"/>
    <m/>
    <s v="2019"/>
    <s v="38000000"/>
    <s v="000038000000"/>
    <s v="000000088501"/>
    <s v="I"/>
    <s v="Dist-Services"/>
    <x v="3"/>
    <m/>
    <n v="1"/>
    <n v="4251.7700000000004"/>
    <n v="2.2599999999999999E-2"/>
    <n v="39.04"/>
    <s v="FOSTER"/>
    <s v="Plastic"/>
    <n v="4741.1041432225074"/>
    <s v="NO"/>
    <s v="YES"/>
    <s v="&gt;0"/>
  </r>
  <r>
    <s v="DPAA1"/>
    <x v="0"/>
    <s v="40102"/>
    <x v="1"/>
    <s v="FRV9"/>
    <m/>
    <s v="2019"/>
    <s v="38000000"/>
    <s v="000038000000"/>
    <s v="000000088502"/>
    <s v="I"/>
    <s v="Dist-Services"/>
    <x v="3"/>
    <m/>
    <n v="1"/>
    <n v="4251.7700000000004"/>
    <n v="2.2599999999999999E-2"/>
    <n v="39.04"/>
    <s v="FRANKLIN"/>
    <s v="Plastic"/>
    <n v="4741.1041432225074"/>
    <s v="NO"/>
    <s v="YES"/>
    <s v="&gt;0"/>
  </r>
  <r>
    <s v="DPAA1"/>
    <x v="0"/>
    <s v="40102"/>
    <x v="1"/>
    <s v="FTE0"/>
    <m/>
    <s v="2019"/>
    <s v="38000000"/>
    <s v="000038000000"/>
    <s v="000000087667"/>
    <s v="I"/>
    <s v="Dist-Services"/>
    <x v="3"/>
    <m/>
    <n v="2"/>
    <n v="8503.5400000000009"/>
    <n v="2.2599999999999999E-2"/>
    <n v="39.04"/>
    <s v="FAIRVIEW"/>
    <s v="Plastic"/>
    <n v="9482.2082864450149"/>
    <s v="NO"/>
    <s v="YES"/>
    <s v="&gt;0"/>
  </r>
  <r>
    <s v="DPAA1"/>
    <x v="0"/>
    <s v="40102"/>
    <x v="1"/>
    <s v="GRM8"/>
    <m/>
    <s v="2019"/>
    <s v="38000000"/>
    <s v="000038000000"/>
    <s v="000000088041"/>
    <s v="I"/>
    <s v="Dist-Services"/>
    <x v="3"/>
    <m/>
    <n v="3"/>
    <n v="12755.31"/>
    <n v="2.2599999999999999E-2"/>
    <n v="39.04"/>
    <s v="GREENVILLE "/>
    <s v="Plastic"/>
    <n v="14223.31242966752"/>
    <s v="NO"/>
    <s v="YES"/>
    <s v="&gt;0"/>
  </r>
  <r>
    <s v="DPAA1"/>
    <x v="0"/>
    <s v="40102"/>
    <x v="1"/>
    <s v="HBE0"/>
    <m/>
    <s v="2019"/>
    <s v="38000000"/>
    <s v="000038000000"/>
    <s v="000000087173"/>
    <s v="I"/>
    <s v="Dist-Services"/>
    <x v="3"/>
    <m/>
    <n v="1"/>
    <n v="4251.7700000000004"/>
    <n v="2.2599999999999999E-2"/>
    <n v="39.04"/>
    <s v="HARBORCREEK "/>
    <s v="Plastic"/>
    <n v="4741.1041432225074"/>
    <s v="NO"/>
    <s v="YES"/>
    <s v="&gt;0"/>
  </r>
  <r>
    <s v="DPAA1"/>
    <x v="0"/>
    <s v="40102"/>
    <x v="1"/>
    <s v="JAM8"/>
    <m/>
    <s v="2019"/>
    <s v="38000000"/>
    <s v="000038000000"/>
    <s v="000000088503"/>
    <s v="I"/>
    <s v="Dist-Services"/>
    <x v="3"/>
    <m/>
    <n v="1"/>
    <n v="4251.7700000000004"/>
    <n v="2.2599999999999999E-2"/>
    <n v="39.04"/>
    <s v="JAMESTOWN"/>
    <s v="Plastic"/>
    <n v="4741.1041432225074"/>
    <s v="NO"/>
    <s v="YES"/>
    <s v="&gt;0"/>
  </r>
  <r>
    <s v="DPAA1"/>
    <x v="0"/>
    <s v="40102"/>
    <x v="1"/>
    <s v="KEM0"/>
    <m/>
    <s v="2019"/>
    <s v="38000000"/>
    <s v="000038000000"/>
    <s v="000000087528"/>
    <s v="I"/>
    <s v="Dist-Services"/>
    <x v="3"/>
    <m/>
    <n v="1"/>
    <n v="4251.7700000000004"/>
    <n v="2.2599999999999999E-2"/>
    <n v="39.04"/>
    <s v="KEATING "/>
    <s v="Plastic"/>
    <n v="4741.1041432225074"/>
    <s v="NO"/>
    <s v="YES"/>
    <s v="&gt;0"/>
  </r>
  <r>
    <s v="DPAA1"/>
    <x v="0"/>
    <s v="40102"/>
    <x v="1"/>
    <s v="LPE0"/>
    <m/>
    <s v="2019"/>
    <s v="38000000"/>
    <s v="000038000000"/>
    <s v="000000087174"/>
    <s v="I"/>
    <s v="Dist-Services"/>
    <x v="3"/>
    <m/>
    <n v="1"/>
    <n v="4251.7700000000004"/>
    <n v="2.2599999999999999E-2"/>
    <n v="39.04"/>
    <s v="LAWRENCE PARK "/>
    <s v="Plastic"/>
    <n v="4741.1041432225074"/>
    <s v="NO"/>
    <s v="YES"/>
    <s v="&gt;0"/>
  </r>
  <r>
    <s v="DPAA1"/>
    <x v="0"/>
    <s v="40102"/>
    <x v="1"/>
    <s v="MCE0"/>
    <m/>
    <s v="2019"/>
    <s v="38000000"/>
    <s v="000038000000"/>
    <s v="000000087668"/>
    <s v="I"/>
    <s v="Dist-Services"/>
    <x v="3"/>
    <m/>
    <n v="4"/>
    <n v="17007.080000000002"/>
    <n v="2.2599999999999999E-2"/>
    <n v="39.04"/>
    <s v="MILLCREEK "/>
    <s v="Plastic"/>
    <n v="18964.41657289003"/>
    <s v="NO"/>
    <s v="YES"/>
    <s v="&gt;0"/>
  </r>
  <r>
    <s v="DPAA1"/>
    <x v="0"/>
    <s v="40102"/>
    <x v="1"/>
    <s v="MOC0"/>
    <m/>
    <s v="2019"/>
    <s v="38000000"/>
    <s v="000038000000"/>
    <s v="000000087529"/>
    <s v="I"/>
    <s v="Dist-Services"/>
    <x v="3"/>
    <m/>
    <n v="4"/>
    <n v="17007.080000000002"/>
    <n v="2.2599999999999999E-2"/>
    <n v="39.04"/>
    <s v="MONROE"/>
    <s v="Plastic"/>
    <n v="18964.41657289003"/>
    <s v="NO"/>
    <s v="YES"/>
    <s v="&gt;0"/>
  </r>
  <r>
    <s v="DPAA1"/>
    <x v="0"/>
    <s v="40102"/>
    <x v="1"/>
    <s v="OTM0"/>
    <m/>
    <s v="2019"/>
    <s v="38000000"/>
    <s v="000038000000"/>
    <s v="000000087175"/>
    <s v="I"/>
    <s v="Dist-Services"/>
    <x v="3"/>
    <m/>
    <n v="2"/>
    <n v="8503.5400000000009"/>
    <n v="2.2599999999999999E-2"/>
    <n v="39.04"/>
    <s v="OTTO"/>
    <s v="Plastic"/>
    <n v="9482.2082864450149"/>
    <s v="NO"/>
    <s v="YES"/>
    <s v="&gt;0"/>
  </r>
  <r>
    <s v="DPAA1"/>
    <x v="0"/>
    <s v="40102"/>
    <x v="1"/>
    <s v="SBE9"/>
    <m/>
    <s v="2019"/>
    <s v="38000000"/>
    <s v="000038000000"/>
    <s v="000000087530"/>
    <s v="I"/>
    <s v="Dist-Services"/>
    <x v="3"/>
    <m/>
    <n v="1"/>
    <n v="4251.7700000000004"/>
    <n v="2.2599999999999999E-2"/>
    <n v="39.04"/>
    <s v="ST MARYS"/>
    <s v="Plastic"/>
    <n v="4741.1041432225074"/>
    <s v="NO"/>
    <s v="YES"/>
    <s v="&gt;0"/>
  </r>
  <r>
    <s v="DPAA1"/>
    <x v="0"/>
    <s v="40102"/>
    <x v="1"/>
    <s v="SME0"/>
    <m/>
    <s v="2019"/>
    <s v="38000000"/>
    <s v="000038000000"/>
    <s v="000000087531"/>
    <s v="I"/>
    <s v="Dist-Services"/>
    <x v="3"/>
    <m/>
    <n v="1"/>
    <n v="4251.7700000000004"/>
    <n v="2.2599999999999999E-2"/>
    <n v="39.04"/>
    <s v="SUMMIT"/>
    <s v="Plastic"/>
    <n v="4741.1041432225074"/>
    <s v="NO"/>
    <s v="YES"/>
    <s v="&gt;0"/>
  </r>
  <r>
    <s v="DPAA1"/>
    <x v="0"/>
    <s v="40102"/>
    <x v="1"/>
    <s v="SNM9"/>
    <m/>
    <s v="2019"/>
    <s v="38000000"/>
    <s v="000038000000"/>
    <s v="000000087886"/>
    <s v="I"/>
    <s v="Dist-Services"/>
    <x v="3"/>
    <m/>
    <n v="2"/>
    <n v="8503.5400000000009"/>
    <n v="2.2599999999999999E-2"/>
    <n v="39.04"/>
    <s v="SHARON"/>
    <s v="Plastic"/>
    <n v="9482.2082864450149"/>
    <s v="NO"/>
    <s v="YES"/>
    <s v="&gt;0"/>
  </r>
  <r>
    <s v="DPAA1"/>
    <x v="0"/>
    <s v="40102"/>
    <x v="1"/>
    <s v="SYJ8"/>
    <m/>
    <s v="2019"/>
    <s v="38000000"/>
    <s v="000038000000"/>
    <s v="000000088042"/>
    <s v="I"/>
    <s v="Dist-Services"/>
    <x v="3"/>
    <m/>
    <n v="1"/>
    <n v="4251.7700000000004"/>
    <n v="2.2599999999999999E-2"/>
    <n v="39.04"/>
    <s v="SYKESVILLE "/>
    <s v="Plastic"/>
    <n v="4741.1041432225074"/>
    <s v="NO"/>
    <s v="YES"/>
    <s v="&gt;0"/>
  </r>
  <r>
    <s v="DPAA1"/>
    <x v="0"/>
    <s v="40102"/>
    <x v="1"/>
    <s v="TIC9"/>
    <m/>
    <s v="2019"/>
    <s v="38000000"/>
    <s v="000038000000"/>
    <s v="000000087532"/>
    <s v="I"/>
    <s v="Dist-Services"/>
    <x v="3"/>
    <m/>
    <n v="2"/>
    <n v="8503.5400000000009"/>
    <n v="2.2599999999999999E-2"/>
    <n v="39.04"/>
    <s v="TITUSVILLE"/>
    <s v="Plastic"/>
    <n v="9482.2082864450149"/>
    <s v="NO"/>
    <s v="YES"/>
    <s v="&gt;0"/>
  </r>
  <r>
    <s v="DPAA1"/>
    <x v="0"/>
    <s v="40102"/>
    <x v="1"/>
    <s v="VEC0"/>
    <m/>
    <s v="2019"/>
    <s v="38000000"/>
    <s v="000038000000"/>
    <s v="000000088452"/>
    <s v="I"/>
    <s v="Dist-Services"/>
    <x v="3"/>
    <m/>
    <n v="1"/>
    <n v="4555.05"/>
    <n v="2.2599999999999999E-2"/>
    <n v="39.04"/>
    <s v="VERNON"/>
    <s v="Plastic"/>
    <n v="5079.2884910485936"/>
    <s v="NO"/>
    <s v="YES"/>
    <s v="&gt;0"/>
  </r>
  <r>
    <s v="DPAA1"/>
    <x v="0"/>
    <s v="40102"/>
    <x v="1"/>
    <s v="WHM8"/>
    <m/>
    <s v="2019"/>
    <s v="38000000"/>
    <s v="000038000000"/>
    <s v="000000087533"/>
    <s v="I"/>
    <s v="Dist-Services"/>
    <x v="3"/>
    <m/>
    <n v="1"/>
    <n v="4251.7700000000004"/>
    <n v="2.2599999999999999E-2"/>
    <n v="39.04"/>
    <s v="WHEATLAND"/>
    <s v="Plastic"/>
    <n v="4741.1041432225074"/>
    <s v="NO"/>
    <s v="YES"/>
    <s v="&gt;0"/>
  </r>
  <r>
    <s v="DPAA1"/>
    <x v="0"/>
    <s v="40102"/>
    <x v="1"/>
    <s v="WRW9"/>
    <m/>
    <s v="2019"/>
    <s v="38000000"/>
    <s v="000038000000"/>
    <s v="000000088115"/>
    <s v="I"/>
    <s v="Dist-Services"/>
    <x v="3"/>
    <m/>
    <n v="1"/>
    <n v="4251.7700000000004"/>
    <n v="2.2599999999999999E-2"/>
    <n v="39.04"/>
    <s v="WARREN"/>
    <s v="Plastic"/>
    <n v="4741.1041432225074"/>
    <s v="NO"/>
    <s v="YES"/>
    <s v="&gt;0"/>
  </r>
  <r>
    <s v="DPAA1"/>
    <x v="0"/>
    <s v="40102"/>
    <x v="1"/>
    <s v="BBJ8"/>
    <m/>
    <s v="2020"/>
    <s v="38000000"/>
    <s v="000038000000"/>
    <s v="000000089145"/>
    <s v="I"/>
    <s v="Dist-Services"/>
    <x v="3"/>
    <m/>
    <n v="2"/>
    <n v="17753.189999999999"/>
    <n v="2.2599999999999999E-2"/>
    <n v="27"/>
    <s v="BROOKVILLE "/>
    <s v="Plastic"/>
    <n v="19193.317704569607"/>
    <s v="NO"/>
    <s v="YES"/>
    <s v="&gt;0"/>
  </r>
  <r>
    <s v="DPAA1"/>
    <x v="0"/>
    <s v="40102"/>
    <x v="1"/>
    <s v="COE9"/>
    <m/>
    <s v="2020"/>
    <s v="38000000"/>
    <s v="000038000000"/>
    <s v="000000088879"/>
    <s v="I"/>
    <s v="Dist-Services"/>
    <x v="3"/>
    <m/>
    <n v="1"/>
    <n v="8876.6"/>
    <n v="2.2599999999999999E-2"/>
    <n v="27"/>
    <s v="CORRY "/>
    <s v="Plastic"/>
    <n v="9596.6642578816864"/>
    <s v="NO"/>
    <s v="YES"/>
    <s v="&gt;0"/>
  </r>
  <r>
    <s v="DPAA1"/>
    <x v="0"/>
    <s v="40102"/>
    <x v="1"/>
    <s v="DUC9"/>
    <m/>
    <s v="2020"/>
    <s v="38000000"/>
    <s v="000038000000"/>
    <s v="000000089146"/>
    <s v="I"/>
    <s v="Dist-Services"/>
    <x v="3"/>
    <m/>
    <n v="2"/>
    <n v="17753.189999999999"/>
    <n v="2.2599999999999999E-2"/>
    <n v="27"/>
    <s v="DUBOIS"/>
    <s v="Plastic"/>
    <n v="19193.317704569607"/>
    <s v="NO"/>
    <s v="YES"/>
    <s v="&gt;0"/>
  </r>
  <r>
    <s v="DPAA1"/>
    <x v="0"/>
    <s v="40102"/>
    <x v="1"/>
    <s v="ERE9"/>
    <m/>
    <s v="2020"/>
    <s v="38000000"/>
    <s v="000038000000"/>
    <s v="000000088653"/>
    <s v="I"/>
    <s v="Dist-Services"/>
    <x v="3"/>
    <m/>
    <n v="3"/>
    <n v="26629.79"/>
    <n v="2.2599999999999999E-2"/>
    <n v="27"/>
    <s v="ERIE"/>
    <s v="Plastic"/>
    <n v="28789.981962451293"/>
    <s v="NO"/>
    <s v="YES"/>
    <s v="&gt;0"/>
  </r>
  <r>
    <s v="DPAA1"/>
    <x v="0"/>
    <s v="40102"/>
    <x v="1"/>
    <s v="FTE0"/>
    <m/>
    <s v="2020"/>
    <s v="38000000"/>
    <s v="000038000000"/>
    <s v="000000088654"/>
    <s v="I"/>
    <s v="Dist-Services"/>
    <x v="3"/>
    <m/>
    <n v="1"/>
    <n v="8876.6"/>
    <n v="2.2599999999999999E-2"/>
    <n v="27"/>
    <s v="FAIRVIEW"/>
    <s v="Plastic"/>
    <n v="9596.6642578816864"/>
    <s v="NO"/>
    <s v="YES"/>
    <s v="&gt;0"/>
  </r>
  <r>
    <s v="DPAA1"/>
    <x v="0"/>
    <s v="40102"/>
    <x v="1"/>
    <s v="MCE0"/>
    <m/>
    <s v="2020"/>
    <s v="38000000"/>
    <s v="000038000000"/>
    <s v="000000088880"/>
    <s v="I"/>
    <s v="Dist-Services"/>
    <x v="3"/>
    <m/>
    <n v="5"/>
    <n v="44382.98"/>
    <n v="2.2599999999999999E-2"/>
    <n v="27"/>
    <s v="MILLCREEK "/>
    <s v="Plastic"/>
    <n v="47983.299667020903"/>
    <s v="NO"/>
    <s v="YES"/>
    <s v="&gt;0"/>
  </r>
  <r>
    <s v="DPAA1"/>
    <x v="0"/>
    <s v="40102"/>
    <x v="1"/>
    <s v="MKE0"/>
    <m/>
    <s v="2020"/>
    <s v="38000000"/>
    <s v="000038000000"/>
    <s v="000000088881"/>
    <s v="I"/>
    <s v="Dist-Services"/>
    <x v="3"/>
    <m/>
    <n v="1"/>
    <n v="8876.6"/>
    <n v="2.2599999999999999E-2"/>
    <n v="27"/>
    <s v="MCKEAN"/>
    <s v="Plastic"/>
    <n v="9596.6642578816864"/>
    <s v="NO"/>
    <s v="YES"/>
    <s v="&gt;0"/>
  </r>
  <r>
    <s v="DPAA1"/>
    <x v="0"/>
    <s v="40102"/>
    <x v="1"/>
    <s v="MOC0"/>
    <m/>
    <s v="2020"/>
    <s v="38000000"/>
    <s v="000038000000"/>
    <s v="000000089554"/>
    <s v="I"/>
    <s v="Dist-Services"/>
    <x v="3"/>
    <m/>
    <n v="3"/>
    <n v="26629.79"/>
    <n v="2.2599999999999999E-2"/>
    <n v="27"/>
    <s v="MONROE"/>
    <s v="Plastic"/>
    <n v="28789.981962451293"/>
    <s v="NO"/>
    <s v="YES"/>
    <s v="&gt;0"/>
  </r>
  <r>
    <s v="DPAA1"/>
    <x v="0"/>
    <s v="40102"/>
    <x v="1"/>
    <s v="NEE0"/>
    <m/>
    <s v="2020"/>
    <s v="38000000"/>
    <s v="000038000000"/>
    <s v="000000089555"/>
    <s v="I"/>
    <s v="Dist-Services"/>
    <x v="3"/>
    <m/>
    <n v="1"/>
    <n v="8876.6"/>
    <n v="2.2599999999999999E-2"/>
    <n v="27"/>
    <s v="NORTH EAST"/>
    <s v="Plastic"/>
    <n v="9596.6642578816864"/>
    <s v="NO"/>
    <s v="YES"/>
    <s v="&gt;0"/>
  </r>
  <r>
    <s v="DPAA1"/>
    <x v="0"/>
    <s v="40102"/>
    <x v="1"/>
    <s v="PIJ0"/>
    <m/>
    <s v="2020"/>
    <s v="38000000"/>
    <s v="000038000000"/>
    <s v="000000088882"/>
    <s v="I"/>
    <s v="Dist-Services"/>
    <x v="3"/>
    <m/>
    <n v="1"/>
    <n v="8876.6"/>
    <n v="2.2599999999999999E-2"/>
    <n v="27"/>
    <s v="PINECREEK "/>
    <s v="Plastic"/>
    <n v="9596.6642578816864"/>
    <s v="NO"/>
    <s v="YES"/>
    <s v="&gt;0"/>
  </r>
  <r>
    <s v="DPAA1"/>
    <x v="0"/>
    <s v="40102"/>
    <x v="1"/>
    <s v="PYM0"/>
    <m/>
    <s v="2020"/>
    <s v="38000000"/>
    <s v="000038000000"/>
    <s v="000000088883"/>
    <s v="I"/>
    <s v="Dist-Services"/>
    <x v="3"/>
    <m/>
    <n v="2"/>
    <n v="17753.189999999999"/>
    <n v="2.2599999999999999E-2"/>
    <n v="27"/>
    <s v="PYMATUNING"/>
    <s v="Plastic"/>
    <n v="19193.317704569607"/>
    <s v="NO"/>
    <s v="YES"/>
    <s v="&gt;0"/>
  </r>
  <r>
    <s v="DPAA1"/>
    <x v="0"/>
    <s v="40102"/>
    <x v="1"/>
    <s v="SBE9"/>
    <m/>
    <s v="2020"/>
    <s v="38000000"/>
    <s v="000038000000"/>
    <s v="000000088655"/>
    <s v="I"/>
    <s v="Dist-Services"/>
    <x v="3"/>
    <m/>
    <n v="2"/>
    <n v="17753.189999999999"/>
    <n v="2.2599999999999999E-2"/>
    <n v="27"/>
    <s v="ST MARYS"/>
    <s v="Plastic"/>
    <n v="19193.317704569607"/>
    <s v="NO"/>
    <s v="YES"/>
    <s v="&gt;0"/>
  </r>
  <r>
    <s v="DPAA1"/>
    <x v="0"/>
    <s v="40102"/>
    <x v="1"/>
    <s v="SME0"/>
    <m/>
    <s v="2020"/>
    <s v="38000000"/>
    <s v="000038000000"/>
    <s v="000000088656"/>
    <s v="I"/>
    <s v="Dist-Services"/>
    <x v="3"/>
    <m/>
    <n v="3"/>
    <n v="26629.79"/>
    <n v="2.2599999999999999E-2"/>
    <n v="27"/>
    <s v="SUMMIT"/>
    <s v="Plastic"/>
    <n v="28789.981962451293"/>
    <s v="NO"/>
    <s v="YES"/>
    <s v="&gt;0"/>
  </r>
  <r>
    <s v="DPAA1"/>
    <x v="0"/>
    <s v="40102"/>
    <x v="1"/>
    <s v="SNM9"/>
    <m/>
    <s v="2020"/>
    <s v="38000000"/>
    <s v="000038000000"/>
    <s v="000000089556"/>
    <s v="I"/>
    <s v="Dist-Services"/>
    <x v="3"/>
    <m/>
    <n v="1"/>
    <n v="8876.6"/>
    <n v="2.2599999999999999E-2"/>
    <n v="27"/>
    <s v="SHARON"/>
    <s v="Plastic"/>
    <n v="9596.6642578816864"/>
    <s v="NO"/>
    <s v="YES"/>
    <s v="&gt;0"/>
  </r>
  <r>
    <s v="DPAA1"/>
    <x v="0"/>
    <s v="40102"/>
    <x v="1"/>
    <s v="SYC0"/>
    <m/>
    <s v="2020"/>
    <s v="38000000"/>
    <s v="000038000000"/>
    <s v="000000089602"/>
    <s v="I"/>
    <s v="Dist-Services"/>
    <x v="3"/>
    <m/>
    <n v="1"/>
    <n v="8876.6"/>
    <n v="2.2599999999999999E-2"/>
    <n v="27"/>
    <s v="SANDY "/>
    <s v="Plastic"/>
    <n v="9596.6642578816864"/>
    <s v="NO"/>
    <s v="YES"/>
    <s v="&gt;0"/>
  </r>
  <r>
    <s v="DPAA1"/>
    <x v="0"/>
    <s v="40102"/>
    <x v="1"/>
    <s v="ALE8"/>
    <m/>
    <s v="2021"/>
    <s v="38000000"/>
    <s v="000038000000"/>
    <s v="000000093121"/>
    <s v="I"/>
    <s v="Dist-Services"/>
    <x v="3"/>
    <m/>
    <n v="1"/>
    <n v="3121.51"/>
    <n v="2.2599999999999999E-2"/>
    <n v="15"/>
    <s v="ALBION "/>
    <s v="Plastic"/>
    <n v="3244.8394141689373"/>
    <s v="NO"/>
    <s v="YES"/>
    <s v="&gt;0"/>
  </r>
  <r>
    <s v="DPAA1"/>
    <x v="0"/>
    <s v="40102"/>
    <x v="1"/>
    <s v="BCM9"/>
    <m/>
    <s v="2021"/>
    <s v="38000000"/>
    <s v="000038000000"/>
    <s v="000000093122"/>
    <s v="D"/>
    <s v="Dist-Services"/>
    <x v="3"/>
    <m/>
    <n v="0"/>
    <n v="0"/>
    <n v="2.2599999999999999E-2"/>
    <n v="15"/>
    <s v="BRADFORD"/>
    <s v="Plastic"/>
    <n v="0"/>
    <s v="YES"/>
    <s v="NO"/>
    <s v="=0"/>
  </r>
  <r>
    <s v="DPAA1"/>
    <x v="0"/>
    <s v="40102"/>
    <x v="1"/>
    <s v="CNC8"/>
    <m/>
    <s v="2021"/>
    <s v="38000000"/>
    <s v="000038000000"/>
    <s v="000000093073"/>
    <s v="I"/>
    <s v="Dist-Services"/>
    <x v="3"/>
    <m/>
    <n v="1"/>
    <n v="2248.27"/>
    <n v="2.2599999999999999E-2"/>
    <n v="15"/>
    <s v="COCHRANTON "/>
    <s v="Plastic"/>
    <n v="2337.0981062670298"/>
    <s v="NO"/>
    <s v="YES"/>
    <s v="&gt;0"/>
  </r>
  <r>
    <s v="DPAA1"/>
    <x v="0"/>
    <s v="40102"/>
    <x v="1"/>
    <s v="CRV0"/>
    <m/>
    <s v="2021"/>
    <s v="38000000"/>
    <s v="000038000000"/>
    <s v="000000090351"/>
    <s v="I"/>
    <s v="Dist-Services"/>
    <x v="3"/>
    <m/>
    <n v="1"/>
    <n v="4465.9399999999996"/>
    <n v="2.2599999999999999E-2"/>
    <n v="15"/>
    <s v="CRANBERRY "/>
    <s v="Plastic"/>
    <n v="4642.387220708446"/>
    <s v="NO"/>
    <s v="YES"/>
    <s v="&gt;0"/>
  </r>
  <r>
    <s v="DPAA1"/>
    <x v="0"/>
    <s v="40102"/>
    <x v="1"/>
    <s v="CWW0"/>
    <m/>
    <s v="2021"/>
    <s v="38000000"/>
    <s v="000038000000"/>
    <s v="000000092189"/>
    <s v="I"/>
    <s v="Dist-Services"/>
    <x v="3"/>
    <m/>
    <n v="1"/>
    <n v="8858.2099999999991"/>
    <n v="2.2599999999999999E-2"/>
    <n v="15"/>
    <s v="CONEWANGO "/>
    <s v="Plastic"/>
    <n v="9208.1937738419601"/>
    <s v="NO"/>
    <s v="YES"/>
    <s v="&gt;0"/>
  </r>
  <r>
    <s v="DPAA1"/>
    <x v="0"/>
    <s v="40102"/>
    <x v="1"/>
    <s v="DUC9"/>
    <m/>
    <s v="2021"/>
    <s v="38000000"/>
    <s v="000038000000"/>
    <s v="000000093015"/>
    <s v="I"/>
    <s v="Dist-Services"/>
    <x v="3"/>
    <m/>
    <n v="2"/>
    <n v="9846.85"/>
    <n v="2.2599999999999999E-2"/>
    <n v="15"/>
    <s v="DUBOIS"/>
    <s v="Plastic"/>
    <n v="10235.894482288828"/>
    <s v="NO"/>
    <s v="YES"/>
    <s v="&gt;0"/>
  </r>
  <r>
    <s v="DPAA1"/>
    <x v="0"/>
    <s v="40102"/>
    <x v="1"/>
    <s v="EMC8"/>
    <m/>
    <s v="2021"/>
    <s v="38000000"/>
    <s v="000038000000"/>
    <s v="000000093123"/>
    <s v="I"/>
    <s v="Dist-Services"/>
    <x v="3"/>
    <m/>
    <n v="1"/>
    <n v="3121.51"/>
    <n v="2.2599999999999999E-2"/>
    <n v="15"/>
    <s v="EMPORIUM "/>
    <s v="Plastic"/>
    <n v="3244.8394141689373"/>
    <s v="NO"/>
    <s v="YES"/>
    <s v="&gt;0"/>
  </r>
  <r>
    <s v="DPAA1"/>
    <x v="0"/>
    <s v="40102"/>
    <x v="1"/>
    <s v="ERE9"/>
    <m/>
    <s v="2021"/>
    <s v="38000000"/>
    <s v="000038000000"/>
    <s v="000000090133"/>
    <s v="I"/>
    <s v="Dist-Services"/>
    <x v="3"/>
    <m/>
    <n v="4"/>
    <n v="30753.42"/>
    <n v="2.2599999999999999E-2"/>
    <n v="15"/>
    <s v="ERIE"/>
    <s v="Plastic"/>
    <n v="31968.473378746592"/>
    <s v="NO"/>
    <s v="YES"/>
    <s v="&gt;0"/>
  </r>
  <r>
    <s v="DPAA1"/>
    <x v="0"/>
    <s v="40102"/>
    <x v="1"/>
    <s v="FRV9"/>
    <m/>
    <s v="2021"/>
    <s v="38000000"/>
    <s v="000038000000"/>
    <s v="000000092494"/>
    <s v="I"/>
    <s v="Dist-Services"/>
    <x v="3"/>
    <m/>
    <n v="1"/>
    <n v="14447.56"/>
    <n v="2.2599999999999999E-2"/>
    <n v="15"/>
    <s v="FRANKLIN"/>
    <s v="Plastic"/>
    <n v="15018.376403269755"/>
    <s v="NO"/>
    <s v="YES"/>
    <s v="&gt;0"/>
  </r>
  <r>
    <s v="DPAA1"/>
    <x v="0"/>
    <s v="40102"/>
    <x v="1"/>
    <s v="FTE0"/>
    <m/>
    <s v="2021"/>
    <s v="38000000"/>
    <s v="000038000000"/>
    <s v="000000093074"/>
    <s v="D"/>
    <s v="Dist-Services"/>
    <x v="3"/>
    <m/>
    <n v="0"/>
    <n v="0"/>
    <n v="2.2599999999999999E-2"/>
    <n v="15"/>
    <s v="FAIRVIEW"/>
    <s v="Plastic"/>
    <n v="0"/>
    <s v="YES"/>
    <s v="NO"/>
    <s v="=0"/>
  </r>
  <r>
    <s v="DPAA1"/>
    <x v="0"/>
    <s v="40102"/>
    <x v="1"/>
    <s v="GBE8"/>
    <m/>
    <s v="2021"/>
    <s v="38000000"/>
    <s v="000038000000"/>
    <s v="000000092944"/>
    <s v="I"/>
    <s v="Dist-Services"/>
    <x v="3"/>
    <m/>
    <n v="1"/>
    <n v="2308.21"/>
    <n v="2.2599999999999999E-2"/>
    <n v="15"/>
    <s v="GIRARD "/>
    <s v="Plastic"/>
    <n v="2399.4063079019074"/>
    <s v="NO"/>
    <s v="YES"/>
    <s v="&gt;0"/>
  </r>
  <r>
    <s v="DPAA1"/>
    <x v="0"/>
    <s v="40102"/>
    <x v="1"/>
    <s v="HBE0"/>
    <m/>
    <s v="2021"/>
    <s v="38000000"/>
    <s v="000038000000"/>
    <s v="000000092190"/>
    <s v="I"/>
    <s v="Dist-Services"/>
    <x v="3"/>
    <m/>
    <n v="1"/>
    <n v="8858.2099999999991"/>
    <n v="2.2599999999999999E-2"/>
    <n v="15"/>
    <s v="HARBORCREEK "/>
    <s v="Plastic"/>
    <n v="9208.1937738419601"/>
    <s v="NO"/>
    <s v="YES"/>
    <s v="&gt;0"/>
  </r>
  <r>
    <s v="DPAA1"/>
    <x v="0"/>
    <s v="40102"/>
    <x v="1"/>
    <s v="HIM0"/>
    <m/>
    <s v="2021"/>
    <s v="38000000"/>
    <s v="000038000000"/>
    <s v="000000092191"/>
    <s v="I"/>
    <s v="Dist-Services"/>
    <x v="3"/>
    <m/>
    <n v="2"/>
    <n v="16456.78"/>
    <n v="2.2599999999999999E-2"/>
    <n v="15"/>
    <s v="HERMITAGE "/>
    <s v="Plastic"/>
    <n v="17106.979754768392"/>
    <s v="NO"/>
    <s v="YES"/>
    <s v="&gt;0"/>
  </r>
  <r>
    <s v="DPAA1"/>
    <x v="0"/>
    <s v="40102"/>
    <x v="1"/>
    <s v="MCE0"/>
    <m/>
    <s v="2021"/>
    <s v="38000000"/>
    <s v="000038000000"/>
    <s v="000000092302"/>
    <s v="I"/>
    <s v="Dist-Services"/>
    <x v="3"/>
    <m/>
    <n v="2"/>
    <n v="12062.8"/>
    <n v="2.2599999999999999E-2"/>
    <n v="15"/>
    <s v="MILLCREEK "/>
    <s v="Plastic"/>
    <n v="12539.395640326975"/>
    <s v="NO"/>
    <s v="YES"/>
    <s v="&gt;0"/>
  </r>
  <r>
    <s v="DPAA1"/>
    <x v="0"/>
    <s v="40102"/>
    <x v="1"/>
    <s v="MKE0"/>
    <m/>
    <s v="2021"/>
    <s v="38000000"/>
    <s v="000038000000"/>
    <s v="000000093075"/>
    <s v="I"/>
    <s v="Dist-Services"/>
    <x v="3"/>
    <m/>
    <n v="1"/>
    <n v="2248.27"/>
    <n v="2.2599999999999999E-2"/>
    <n v="15"/>
    <s v="MCKEAN"/>
    <s v="Plastic"/>
    <n v="2337.0981062670298"/>
    <s v="NO"/>
    <s v="YES"/>
    <s v="&gt;0"/>
  </r>
  <r>
    <s v="DPAA1"/>
    <x v="0"/>
    <s v="40102"/>
    <x v="1"/>
    <s v="OCV9"/>
    <m/>
    <s v="2021"/>
    <s v="38000000"/>
    <s v="000038000000"/>
    <s v="000000090357"/>
    <s v="I"/>
    <s v="Dist-Services"/>
    <x v="3"/>
    <m/>
    <n v="1"/>
    <n v="4465.9399999999996"/>
    <n v="2.2599999999999999E-2"/>
    <n v="15"/>
    <s v="OIL CITY"/>
    <s v="Plastic"/>
    <n v="4642.387220708446"/>
    <s v="NO"/>
    <s v="YES"/>
    <s v="&gt;0"/>
  </r>
  <r>
    <s v="DPAA1"/>
    <x v="0"/>
    <s v="40102"/>
    <x v="1"/>
    <s v="PYM0"/>
    <m/>
    <s v="2021"/>
    <s v="38000000"/>
    <s v="000038000000"/>
    <s v="000000093016"/>
    <s v="I"/>
    <s v="Dist-Services"/>
    <x v="3"/>
    <m/>
    <n v="1"/>
    <n v="7598.59"/>
    <n v="2.2599999999999999E-2"/>
    <n v="15"/>
    <s v="PYMATUNING"/>
    <s v="Plastic"/>
    <n v="7898.8067711171661"/>
    <s v="NO"/>
    <s v="YES"/>
    <s v="&gt;0"/>
  </r>
  <r>
    <s v="DPAA1"/>
    <x v="0"/>
    <s v="40102"/>
    <x v="1"/>
    <s v="RTE0"/>
    <m/>
    <s v="2021"/>
    <s v="38000000"/>
    <s v="000038000000"/>
    <s v="000000093124"/>
    <s v="I"/>
    <s v="Dist-Services"/>
    <x v="3"/>
    <m/>
    <n v="1"/>
    <n v="3121.49"/>
    <n v="2.2599999999999999E-2"/>
    <n v="15"/>
    <s v="RIDGWAY "/>
    <s v="Plastic"/>
    <n v="3244.8186239782012"/>
    <s v="NO"/>
    <s v="YES"/>
    <s v="&gt;0"/>
  </r>
  <r>
    <s v="DPAA1"/>
    <x v="0"/>
    <s v="40102"/>
    <x v="1"/>
    <s v="SBE9"/>
    <m/>
    <s v="2021"/>
    <s v="38000000"/>
    <s v="000038000000"/>
    <s v="000000090360"/>
    <s v="I"/>
    <s v="Dist-Services"/>
    <x v="3"/>
    <m/>
    <n v="1"/>
    <n v="4465.9399999999996"/>
    <n v="2.2599999999999999E-2"/>
    <n v="15"/>
    <s v="ST MARYS"/>
    <s v="Plastic"/>
    <n v="4642.387220708446"/>
    <s v="NO"/>
    <s v="YES"/>
    <s v="&gt;0"/>
  </r>
  <r>
    <s v="DPAA1"/>
    <x v="0"/>
    <s v="40102"/>
    <x v="1"/>
    <s v="SME0"/>
    <m/>
    <s v="2021"/>
    <s v="38000000"/>
    <s v="000038000000"/>
    <s v="000000092578"/>
    <s v="I"/>
    <s v="Dist-Services"/>
    <x v="3"/>
    <m/>
    <n v="1"/>
    <n v="42939.61"/>
    <n v="2.2599999999999999E-2"/>
    <n v="15"/>
    <s v="SUMMIT"/>
    <s v="Plastic"/>
    <n v="44636.134100817435"/>
    <s v="NO"/>
    <s v="YES"/>
    <s v="&gt;0"/>
  </r>
  <r>
    <s v="DPAA1"/>
    <x v="0"/>
    <s v="40102"/>
    <x v="1"/>
    <s v="SNM9"/>
    <m/>
    <s v="2021"/>
    <s v="38000000"/>
    <s v="000038000000"/>
    <s v="000000092945"/>
    <s v="I"/>
    <s v="Dist-Services"/>
    <x v="3"/>
    <m/>
    <n v="10"/>
    <n v="23082.14"/>
    <n v="2.2599999999999999E-2"/>
    <n v="15"/>
    <s v="SHARON"/>
    <s v="Plastic"/>
    <n v="23994.104659400542"/>
    <s v="NO"/>
    <s v="YES"/>
    <s v="&gt;0"/>
  </r>
  <r>
    <s v="DPAA1"/>
    <x v="0"/>
    <s v="40102"/>
    <x v="1"/>
    <s v="STM0"/>
    <m/>
    <s v="2021"/>
    <s v="38000000"/>
    <s v="000038000000"/>
    <s v="000000089989"/>
    <s v="I"/>
    <s v="Dist-Services"/>
    <x v="3"/>
    <m/>
    <n v="1"/>
    <n v="10095.280000000001"/>
    <n v="2.2599999999999999E-2"/>
    <n v="15"/>
    <s v="SHENANGO"/>
    <s v="Plastic"/>
    <n v="10494.139836512262"/>
    <s v="NO"/>
    <s v="YES"/>
    <s v="&gt;0"/>
  </r>
  <r>
    <s v="DPAA1"/>
    <x v="0"/>
    <s v="40102"/>
    <x v="1"/>
    <s v="WMC0"/>
    <m/>
    <s v="2021"/>
    <s v="38000000"/>
    <s v="000038000000"/>
    <s v="000000090363"/>
    <s v="I"/>
    <s v="Dist-Services"/>
    <x v="3"/>
    <m/>
    <n v="1"/>
    <n v="4465.95"/>
    <n v="2.2599999999999999E-2"/>
    <n v="15"/>
    <s v="WEST MEAD "/>
    <s v="Plastic"/>
    <n v="4642.397615803814"/>
    <s v="NO"/>
    <s v="YES"/>
    <s v="&gt;0"/>
  </r>
  <r>
    <s v="DPAA1"/>
    <x v="0"/>
    <s v="40102"/>
    <x v="1"/>
    <s v="BBJ8"/>
    <m/>
    <s v="2022"/>
    <s v="38000000"/>
    <s v="000038000000"/>
    <s v="000000094345"/>
    <s v="I"/>
    <s v="Dist-Services"/>
    <x v="3"/>
    <m/>
    <n v="1"/>
    <n v="3325.3"/>
    <n v="2.2599999999999999E-2"/>
    <n v="2.99"/>
    <s v="BROOKVILLE "/>
    <s v="Plastic"/>
    <n v="3325.3"/>
    <s v="NO"/>
    <s v="YES"/>
    <s v="&gt;0"/>
  </r>
  <r>
    <s v="DPAA1"/>
    <x v="0"/>
    <s v="40102"/>
    <x v="1"/>
    <s v="BBJ8"/>
    <m/>
    <s v="2022"/>
    <s v="38000000"/>
    <s v="000038000000"/>
    <s v="000000094457"/>
    <s v="I"/>
    <s v="Dist-Services"/>
    <x v="3"/>
    <m/>
    <n v="1"/>
    <n v="-168.89"/>
    <n v="2.2599999999999999E-2"/>
    <n v="2.99"/>
    <s v="BROOKVILLE "/>
    <s v="Plastic"/>
    <n v="-168.89"/>
    <s v="NO"/>
    <s v="NO"/>
    <s v="&lt;0"/>
  </r>
  <r>
    <s v="DPAA1"/>
    <x v="0"/>
    <s v="40102"/>
    <x v="1"/>
    <s v="BCM9"/>
    <m/>
    <s v="2022"/>
    <s v="38000000"/>
    <s v="000038000000"/>
    <s v="000000093422"/>
    <s v="I"/>
    <s v="Dist-Services"/>
    <x v="3"/>
    <m/>
    <n v="1"/>
    <n v="9935.83"/>
    <n v="2.2599999999999999E-2"/>
    <n v="2.99"/>
    <s v="BRADFORD"/>
    <s v="Plastic"/>
    <n v="9935.83"/>
    <s v="NO"/>
    <s v="YES"/>
    <s v="&gt;0"/>
  </r>
  <r>
    <s v="DPAA1"/>
    <x v="0"/>
    <s v="40102"/>
    <x v="1"/>
    <s v="BTM0"/>
    <m/>
    <s v="2022"/>
    <s v="38000000"/>
    <s v="000038000000"/>
    <s v="000000093423"/>
    <s v="I"/>
    <s v="Dist-Services"/>
    <x v="3"/>
    <m/>
    <n v="1"/>
    <n v="9935.83"/>
    <n v="2.2599999999999999E-2"/>
    <n v="2.99"/>
    <s v="BRADFORD"/>
    <s v="Plastic"/>
    <n v="9935.83"/>
    <s v="NO"/>
    <s v="YES"/>
    <s v="&gt;0"/>
  </r>
  <r>
    <s v="DPAA1"/>
    <x v="0"/>
    <s v="40102"/>
    <x v="1"/>
    <s v="CLW8"/>
    <m/>
    <s v="2022"/>
    <s v="38000000"/>
    <s v="000038000000"/>
    <s v="000000093926"/>
    <s v="I"/>
    <s v="Dist-Services"/>
    <x v="3"/>
    <m/>
    <n v="1"/>
    <n v="171.98"/>
    <n v="2.2599999999999999E-2"/>
    <n v="2.99"/>
    <s v="CLARENDON"/>
    <s v="Plastic"/>
    <n v="171.98"/>
    <s v="NO"/>
    <s v="YES"/>
    <s v="&gt;0"/>
  </r>
  <r>
    <s v="DPAA1"/>
    <x v="0"/>
    <s v="40102"/>
    <x v="1"/>
    <s v="CNC8"/>
    <m/>
    <s v="2022"/>
    <s v="38000000"/>
    <s v="000038000000"/>
    <s v="000000093927"/>
    <s v="I"/>
    <s v="Dist-Services"/>
    <x v="3"/>
    <m/>
    <n v="1"/>
    <n v="171.98"/>
    <n v="2.2599999999999999E-2"/>
    <n v="2.99"/>
    <s v="COCHRANTON "/>
    <s v="Plastic"/>
    <n v="171.98"/>
    <s v="NO"/>
    <s v="YES"/>
    <s v="&gt;0"/>
  </r>
  <r>
    <s v="DPAA1"/>
    <x v="0"/>
    <s v="40102"/>
    <x v="1"/>
    <s v="COE9"/>
    <m/>
    <s v="2022"/>
    <s v="38000000"/>
    <s v="000038000000"/>
    <s v="000000093928"/>
    <s v="I"/>
    <s v="Dist-Services"/>
    <x v="3"/>
    <m/>
    <n v="1"/>
    <n v="171.98"/>
    <n v="2.2599999999999999E-2"/>
    <n v="2.99"/>
    <s v="CORRY "/>
    <s v="Plastic"/>
    <n v="171.98"/>
    <s v="NO"/>
    <s v="YES"/>
    <s v="&gt;0"/>
  </r>
  <r>
    <s v="DPAA1"/>
    <x v="0"/>
    <s v="40102"/>
    <x v="1"/>
    <s v="CTM0"/>
    <m/>
    <s v="2022"/>
    <s v="38000000"/>
    <s v="000038000000"/>
    <s v="000000093929"/>
    <s v="I"/>
    <s v="Dist-Services"/>
    <x v="3"/>
    <m/>
    <n v="1"/>
    <n v="171.98"/>
    <n v="2.2599999999999999E-2"/>
    <n v="2.99"/>
    <s v="COOLSPRING"/>
    <s v="Plastic"/>
    <n v="171.98"/>
    <s v="NO"/>
    <s v="YES"/>
    <s v="&gt;0"/>
  </r>
  <r>
    <s v="DPAA1"/>
    <x v="0"/>
    <s v="40102"/>
    <x v="1"/>
    <s v="CWW0"/>
    <m/>
    <s v="2022"/>
    <s v="38000000"/>
    <s v="000038000000"/>
    <s v="000000093930"/>
    <s v="I"/>
    <s v="Dist-Services"/>
    <x v="3"/>
    <m/>
    <n v="1"/>
    <n v="171.98"/>
    <n v="2.2599999999999999E-2"/>
    <n v="2.99"/>
    <s v="CONEWANGO "/>
    <s v="Plastic"/>
    <n v="171.98"/>
    <s v="NO"/>
    <s v="YES"/>
    <s v="&gt;0"/>
  </r>
  <r>
    <s v="DPAA1"/>
    <x v="0"/>
    <s v="40102"/>
    <x v="1"/>
    <s v="DOB0"/>
    <m/>
    <s v="2022"/>
    <s v="38000000"/>
    <s v="000038000000"/>
    <s v="000000093931"/>
    <s v="I"/>
    <s v="Dist-Services"/>
    <x v="3"/>
    <m/>
    <n v="1"/>
    <n v="171.98"/>
    <n v="2.2599999999999999E-2"/>
    <n v="2.99"/>
    <s v="DONEGAL "/>
    <s v="Plastic"/>
    <n v="171.98"/>
    <s v="NO"/>
    <s v="YES"/>
    <s v="&gt;0"/>
  </r>
  <r>
    <s v="DPAA1"/>
    <x v="0"/>
    <s v="40102"/>
    <x v="1"/>
    <s v="DUC9"/>
    <m/>
    <s v="2022"/>
    <s v="38000000"/>
    <s v="000038000000"/>
    <s v="000000093932"/>
    <s v="I"/>
    <s v="Dist-Services"/>
    <x v="3"/>
    <m/>
    <n v="3"/>
    <n v="8198.73"/>
    <n v="2.2599999999999999E-2"/>
    <n v="2.99"/>
    <s v="DUBOIS"/>
    <s v="Plastic"/>
    <n v="8198.73"/>
    <s v="NO"/>
    <s v="YES"/>
    <s v="&gt;0"/>
  </r>
  <r>
    <s v="DPAA1"/>
    <x v="0"/>
    <s v="40102"/>
    <x v="1"/>
    <s v="EDE8"/>
    <m/>
    <s v="2022"/>
    <s v="38000000"/>
    <s v="000038000000"/>
    <s v="000000093424"/>
    <s v="I"/>
    <s v="Dist-Services"/>
    <x v="3"/>
    <m/>
    <n v="1"/>
    <n v="4300.96"/>
    <n v="2.2599999999999999E-2"/>
    <n v="2.99"/>
    <s v="EDINBORO "/>
    <s v="Plastic"/>
    <n v="4300.96"/>
    <s v="NO"/>
    <s v="YES"/>
    <s v="&gt;0"/>
  </r>
  <r>
    <s v="DPAA1"/>
    <x v="0"/>
    <s v="40102"/>
    <x v="1"/>
    <s v="ERE9"/>
    <m/>
    <s v="2022"/>
    <s v="38000000"/>
    <s v="000038000000"/>
    <s v="000000093425"/>
    <s v="I"/>
    <s v="Dist-Services"/>
    <x v="3"/>
    <m/>
    <n v="8"/>
    <n v="5504.79"/>
    <n v="2.2599999999999999E-2"/>
    <n v="2.99"/>
    <s v="ERIE"/>
    <s v="Plastic"/>
    <n v="5504.79"/>
    <s v="NO"/>
    <s v="YES"/>
    <s v="&gt;0"/>
  </r>
  <r>
    <s v="DPAA1"/>
    <x v="0"/>
    <s v="40102"/>
    <x v="1"/>
    <s v="FJJ8"/>
    <m/>
    <s v="2022"/>
    <s v="38000000"/>
    <s v="000038000000"/>
    <s v="000000093933"/>
    <s v="I"/>
    <s v="Dist-Services"/>
    <x v="3"/>
    <m/>
    <n v="1"/>
    <n v="171.98"/>
    <n v="2.2599999999999999E-2"/>
    <n v="2.99"/>
    <s v="FALLS CREEK"/>
    <s v="Plastic"/>
    <n v="171.98"/>
    <s v="NO"/>
    <s v="YES"/>
    <s v="&gt;0"/>
  </r>
  <r>
    <s v="DPAA1"/>
    <x v="0"/>
    <s v="40102"/>
    <x v="1"/>
    <s v="FLM9"/>
    <m/>
    <s v="2022"/>
    <s v="38000000"/>
    <s v="000038000000"/>
    <s v="000000093426"/>
    <s v="I"/>
    <s v="Dist-Services"/>
    <x v="3"/>
    <m/>
    <n v="1"/>
    <n v="4300.96"/>
    <n v="2.2599999999999999E-2"/>
    <n v="2.99"/>
    <s v="FARRELL "/>
    <s v="Plastic"/>
    <n v="4300.96"/>
    <s v="NO"/>
    <s v="YES"/>
    <s v="&gt;0"/>
  </r>
  <r>
    <s v="DPAA1"/>
    <x v="0"/>
    <s v="40102"/>
    <x v="1"/>
    <s v="FOE0"/>
    <m/>
    <s v="2022"/>
    <s v="38000000"/>
    <s v="000038000000"/>
    <s v="000000093731"/>
    <s v="I"/>
    <s v="Dist-Services"/>
    <x v="3"/>
    <m/>
    <n v="2"/>
    <n v="28925.19"/>
    <n v="2.2599999999999999E-2"/>
    <n v="2.99"/>
    <s v="FOX "/>
    <s v="Plastic"/>
    <n v="28925.19"/>
    <s v="NO"/>
    <s v="YES"/>
    <s v="&gt;0"/>
  </r>
  <r>
    <s v="DPAA1"/>
    <x v="0"/>
    <s v="40102"/>
    <x v="1"/>
    <s v="FTE0"/>
    <m/>
    <s v="2022"/>
    <s v="38000000"/>
    <s v="000038000000"/>
    <s v="000000093427"/>
    <s v="I"/>
    <s v="Dist-Services"/>
    <x v="3"/>
    <m/>
    <n v="4"/>
    <n v="4476.07"/>
    <n v="2.2599999999999999E-2"/>
    <n v="2.99"/>
    <s v="FAIRVIEW"/>
    <s v="Plastic"/>
    <n v="4476.07"/>
    <s v="NO"/>
    <s v="YES"/>
    <s v="&gt;0"/>
  </r>
  <r>
    <s v="DPAA1"/>
    <x v="0"/>
    <s v="40102"/>
    <x v="1"/>
    <s v="GTE0"/>
    <m/>
    <s v="2022"/>
    <s v="38000000"/>
    <s v="000038000000"/>
    <s v="000000093934"/>
    <s v="I"/>
    <s v="Dist-Services"/>
    <x v="3"/>
    <m/>
    <n v="1"/>
    <n v="171.98"/>
    <n v="2.2599999999999999E-2"/>
    <n v="2.99"/>
    <s v="GIRARD"/>
    <s v="Plastic"/>
    <n v="171.98"/>
    <s v="NO"/>
    <s v="YES"/>
    <s v="&gt;0"/>
  </r>
  <r>
    <s v="DPAA1"/>
    <x v="0"/>
    <s v="40102"/>
    <x v="1"/>
    <s v="HIM0"/>
    <m/>
    <s v="2022"/>
    <s v="38000000"/>
    <s v="000038000000"/>
    <s v="000000093935"/>
    <s v="I"/>
    <s v="Dist-Services"/>
    <x v="3"/>
    <m/>
    <n v="1"/>
    <n v="171.98"/>
    <n v="2.2599999999999999E-2"/>
    <n v="2.99"/>
    <s v="HERMITAGE "/>
    <s v="Plastic"/>
    <n v="171.98"/>
    <s v="NO"/>
    <s v="YES"/>
    <s v="&gt;0"/>
  </r>
  <r>
    <s v="DPAA1"/>
    <x v="0"/>
    <s v="40102"/>
    <x v="1"/>
    <s v="JBE8"/>
    <m/>
    <s v="2022"/>
    <s v="38000000"/>
    <s v="000038000000"/>
    <s v="000000093936"/>
    <s v="I"/>
    <s v="Dist-Services"/>
    <x v="3"/>
    <m/>
    <n v="1"/>
    <n v="171.98"/>
    <n v="2.2599999999999999E-2"/>
    <n v="2.99"/>
    <s v="JOHNSONBURG"/>
    <s v="Plastic"/>
    <n v="171.98"/>
    <s v="NO"/>
    <s v="YES"/>
    <s v="&gt;0"/>
  </r>
  <r>
    <s v="DPAA1"/>
    <x v="0"/>
    <s v="40102"/>
    <x v="1"/>
    <s v="LTM0"/>
    <m/>
    <s v="2022"/>
    <s v="38000000"/>
    <s v="000038000000"/>
    <s v="000000093428"/>
    <s v="I"/>
    <s v="Dist-Services"/>
    <x v="3"/>
    <m/>
    <n v="2"/>
    <n v="4472.9399999999996"/>
    <n v="2.2599999999999999E-2"/>
    <n v="2.99"/>
    <s v="LACKAWANNOCK"/>
    <s v="Plastic"/>
    <n v="4472.9399999999996"/>
    <s v="NO"/>
    <s v="YES"/>
    <s v="&gt;0"/>
  </r>
  <r>
    <s v="DPAA1"/>
    <x v="0"/>
    <s v="40102"/>
    <x v="1"/>
    <s v="MCE0"/>
    <m/>
    <s v="2022"/>
    <s v="38000000"/>
    <s v="000038000000"/>
    <s v="000000093937"/>
    <s v="I"/>
    <s v="Dist-Services"/>
    <x v="3"/>
    <m/>
    <n v="10"/>
    <n v="16744.48"/>
    <n v="2.2599999999999999E-2"/>
    <n v="2.99"/>
    <s v="MILLCREEK "/>
    <s v="Plastic"/>
    <n v="16744.48"/>
    <s v="NO"/>
    <s v="YES"/>
    <s v="&gt;0"/>
  </r>
  <r>
    <s v="DPAA1"/>
    <x v="0"/>
    <s v="40102"/>
    <x v="1"/>
    <s v="MEC9"/>
    <m/>
    <s v="2022"/>
    <s v="38000000"/>
    <s v="000038000000"/>
    <s v="000000093938"/>
    <s v="I"/>
    <s v="Dist-Services"/>
    <x v="3"/>
    <m/>
    <n v="2"/>
    <n v="343.95"/>
    <n v="2.2599999999999999E-2"/>
    <n v="2.99"/>
    <s v="MEADVILLE "/>
    <s v="Plastic"/>
    <n v="343.95"/>
    <s v="NO"/>
    <s v="YES"/>
    <s v="&gt;0"/>
  </r>
  <r>
    <s v="DPAA1"/>
    <x v="0"/>
    <s v="40102"/>
    <x v="1"/>
    <s v="MKE0"/>
    <m/>
    <s v="2022"/>
    <s v="38000000"/>
    <s v="000038000000"/>
    <s v="000000093939"/>
    <s v="I"/>
    <s v="Dist-Services"/>
    <x v="3"/>
    <m/>
    <n v="1"/>
    <n v="171.98"/>
    <n v="2.2599999999999999E-2"/>
    <n v="2.99"/>
    <s v="MCKEAN"/>
    <s v="Plastic"/>
    <n v="171.98"/>
    <s v="NO"/>
    <s v="YES"/>
    <s v="&gt;0"/>
  </r>
  <r>
    <s v="DPAA1"/>
    <x v="0"/>
    <s v="40102"/>
    <x v="1"/>
    <s v="MOC0"/>
    <m/>
    <s v="2022"/>
    <s v="38000000"/>
    <s v="000038000000"/>
    <s v="000000093940"/>
    <s v="I"/>
    <s v="Dist-Services"/>
    <x v="3"/>
    <m/>
    <n v="2"/>
    <n v="343.95"/>
    <n v="2.2599999999999999E-2"/>
    <n v="2.99"/>
    <s v="MONROE"/>
    <s v="Plastic"/>
    <n v="343.95"/>
    <s v="NO"/>
    <s v="YES"/>
    <s v="&gt;0"/>
  </r>
  <r>
    <s v="DPAA1"/>
    <x v="0"/>
    <s v="40102"/>
    <x v="1"/>
    <s v="NEE0"/>
    <m/>
    <s v="2022"/>
    <s v="38000000"/>
    <s v="000038000000"/>
    <s v="000000093941"/>
    <s v="I"/>
    <s v="Dist-Services"/>
    <x v="3"/>
    <m/>
    <n v="2"/>
    <n v="343.95"/>
    <n v="2.2599999999999999E-2"/>
    <n v="2.99"/>
    <s v="NORTH EAST"/>
    <s v="Plastic"/>
    <n v="343.95"/>
    <s v="NO"/>
    <s v="YES"/>
    <s v="&gt;0"/>
  </r>
  <r>
    <s v="DPAA1"/>
    <x v="0"/>
    <s v="40102"/>
    <x v="1"/>
    <s v="OCV9"/>
    <m/>
    <s v="2022"/>
    <s v="38000000"/>
    <s v="000038000000"/>
    <s v="000000093429"/>
    <s v="I"/>
    <s v="Dist-Services"/>
    <x v="3"/>
    <m/>
    <n v="2"/>
    <n v="10107.82"/>
    <n v="2.2599999999999999E-2"/>
    <n v="2.99"/>
    <s v="OIL CITY"/>
    <s v="Plastic"/>
    <n v="10107.82"/>
    <s v="NO"/>
    <s v="YES"/>
    <s v="&gt;0"/>
  </r>
  <r>
    <s v="DPAA1"/>
    <x v="0"/>
    <s v="40102"/>
    <x v="1"/>
    <s v="PYM0"/>
    <m/>
    <s v="2022"/>
    <s v="38000000"/>
    <s v="000038000000"/>
    <s v="000000093942"/>
    <s v="I"/>
    <s v="Dist-Services"/>
    <x v="3"/>
    <m/>
    <n v="1"/>
    <n v="171.98"/>
    <n v="2.2599999999999999E-2"/>
    <n v="2.99"/>
    <s v="PYMATUNING"/>
    <s v="Plastic"/>
    <n v="171.98"/>
    <s v="NO"/>
    <s v="YES"/>
    <s v="&gt;0"/>
  </r>
  <r>
    <s v="DPAA1"/>
    <x v="0"/>
    <s v="40102"/>
    <x v="1"/>
    <s v="REJ8"/>
    <m/>
    <s v="2022"/>
    <s v="38000000"/>
    <s v="000038000000"/>
    <s v="000000094458"/>
    <s v="I"/>
    <s v="Dist-Services"/>
    <x v="3"/>
    <m/>
    <n v="1"/>
    <n v="-168.89"/>
    <n v="2.2599999999999999E-2"/>
    <n v="2.99"/>
    <s v="REYNOLDSVILLE"/>
    <s v="Plastic"/>
    <n v="-168.89"/>
    <s v="NO"/>
    <s v="NO"/>
    <s v="&lt;0"/>
  </r>
  <r>
    <s v="DPAA1"/>
    <x v="0"/>
    <s v="40102"/>
    <x v="1"/>
    <s v="RTE0"/>
    <m/>
    <s v="2022"/>
    <s v="38000000"/>
    <s v="000038000000"/>
    <s v="000000093943"/>
    <s v="I"/>
    <s v="Dist-Services"/>
    <x v="3"/>
    <m/>
    <n v="2"/>
    <n v="3497.28"/>
    <n v="2.2599999999999999E-2"/>
    <n v="2.99"/>
    <s v="RIDGWAY "/>
    <s v="Plastic"/>
    <n v="3497.28"/>
    <s v="NO"/>
    <s v="YES"/>
    <s v="&gt;0"/>
  </r>
  <r>
    <s v="DPAA1"/>
    <x v="0"/>
    <s v="40102"/>
    <x v="1"/>
    <s v="SBE9"/>
    <m/>
    <s v="2022"/>
    <s v="38000000"/>
    <s v="000038000000"/>
    <s v="000000094346"/>
    <s v="I"/>
    <s v="Dist-Services"/>
    <x v="3"/>
    <m/>
    <n v="1"/>
    <n v="3325.3"/>
    <n v="2.2599999999999999E-2"/>
    <n v="2.99"/>
    <s v="ST MARYS"/>
    <s v="Plastic"/>
    <n v="3325.3"/>
    <s v="NO"/>
    <s v="YES"/>
    <s v="&gt;0"/>
  </r>
  <r>
    <s v="DPAA1"/>
    <x v="0"/>
    <s v="40102"/>
    <x v="1"/>
    <s v="SBE9"/>
    <m/>
    <s v="2022"/>
    <s v="38000000"/>
    <s v="000038000000"/>
    <s v="000000094459"/>
    <s v="I"/>
    <s v="Dist-Services"/>
    <x v="3"/>
    <m/>
    <n v="1"/>
    <n v="-168.89"/>
    <n v="2.2599999999999999E-2"/>
    <n v="2.99"/>
    <s v="ST MARYS"/>
    <s v="Plastic"/>
    <n v="-168.89"/>
    <s v="NO"/>
    <s v="NO"/>
    <s v="&lt;0"/>
  </r>
  <r>
    <s v="DPAA1"/>
    <x v="0"/>
    <s v="40102"/>
    <x v="1"/>
    <s v="SBM8"/>
    <m/>
    <s v="2022"/>
    <s v="38000000"/>
    <s v="000038000000"/>
    <s v="000000093944"/>
    <s v="I"/>
    <s v="Dist-Services"/>
    <x v="3"/>
    <m/>
    <n v="1"/>
    <n v="171.98"/>
    <n v="2.2599999999999999E-2"/>
    <n v="2.99"/>
    <s v="SHARPSVILLE"/>
    <s v="Plastic"/>
    <n v="171.98"/>
    <s v="NO"/>
    <s v="YES"/>
    <s v="&gt;0"/>
  </r>
  <r>
    <s v="DPAA1"/>
    <x v="0"/>
    <s v="40102"/>
    <x v="1"/>
    <s v="SME0"/>
    <m/>
    <s v="2022"/>
    <s v="38000000"/>
    <s v="000038000000"/>
    <s v="000000093945"/>
    <s v="I"/>
    <s v="Dist-Services"/>
    <x v="3"/>
    <m/>
    <n v="3"/>
    <n v="515.92999999999995"/>
    <n v="2.2599999999999999E-2"/>
    <n v="2.99"/>
    <s v="SUMMIT"/>
    <s v="Plastic"/>
    <n v="515.92999999999995"/>
    <s v="NO"/>
    <s v="YES"/>
    <s v="&gt;0"/>
  </r>
  <r>
    <s v="DPAA1"/>
    <x v="0"/>
    <s v="40102"/>
    <x v="1"/>
    <s v="SNM9"/>
    <m/>
    <s v="2022"/>
    <s v="38000000"/>
    <s v="000038000000"/>
    <s v="000000093946"/>
    <s v="I"/>
    <s v="Dist-Services"/>
    <x v="3"/>
    <m/>
    <n v="1"/>
    <n v="171.98"/>
    <n v="2.2599999999999999E-2"/>
    <n v="2.99"/>
    <s v="SHARON"/>
    <s v="Plastic"/>
    <n v="171.98"/>
    <s v="NO"/>
    <s v="YES"/>
    <s v="&gt;0"/>
  </r>
  <r>
    <s v="DPAA1"/>
    <x v="0"/>
    <s v="40102"/>
    <x v="1"/>
    <s v="SPM0"/>
    <m/>
    <s v="2022"/>
    <s v="38000000"/>
    <s v="000038000000"/>
    <s v="000000094460"/>
    <s v="I"/>
    <s v="Dist-Services"/>
    <x v="3"/>
    <m/>
    <n v="1"/>
    <n v="-168.89"/>
    <n v="2.2599999999999999E-2"/>
    <n v="2.99"/>
    <s v="SOUTH PYMATUNING"/>
    <s v="Plastic"/>
    <n v="-168.89"/>
    <s v="NO"/>
    <s v="NO"/>
    <s v="&lt;0"/>
  </r>
  <r>
    <s v="DPAA1"/>
    <x v="0"/>
    <s v="40102"/>
    <x v="1"/>
    <s v="STW0"/>
    <m/>
    <s v="2022"/>
    <s v="38000000"/>
    <s v="000038000000"/>
    <s v="000000093947"/>
    <s v="I"/>
    <s v="Dist-Services"/>
    <x v="3"/>
    <m/>
    <n v="4"/>
    <n v="687.9"/>
    <n v="2.2599999999999999E-2"/>
    <n v="2.99"/>
    <s v="SUGAR GROVE "/>
    <s v="Plastic"/>
    <n v="687.9"/>
    <s v="NO"/>
    <s v="YES"/>
    <s v="&gt;0"/>
  </r>
  <r>
    <s v="DPAA1"/>
    <x v="0"/>
    <s v="40102"/>
    <x v="1"/>
    <s v="SYC0"/>
    <m/>
    <s v="2022"/>
    <s v="38000000"/>
    <s v="000038000000"/>
    <s v="000000093948"/>
    <s v="I"/>
    <s v="Dist-Services"/>
    <x v="3"/>
    <m/>
    <n v="2"/>
    <n v="343.81"/>
    <n v="2.2599999999999999E-2"/>
    <n v="2.99"/>
    <s v="SANDY "/>
    <s v="Plastic"/>
    <n v="343.81"/>
    <s v="NO"/>
    <s v="YES"/>
    <s v="&gt;0"/>
  </r>
  <r>
    <s v="DPAA1"/>
    <x v="0"/>
    <s v="40102"/>
    <x v="1"/>
    <s v="TIC9"/>
    <m/>
    <s v="2022"/>
    <s v="38000000"/>
    <s v="000038000000"/>
    <s v="000000093430"/>
    <s v="I"/>
    <s v="Dist-Services"/>
    <x v="3"/>
    <m/>
    <n v="1"/>
    <n v="4300.96"/>
    <n v="2.2599999999999999E-2"/>
    <n v="2.99"/>
    <s v="TITUSVILLE"/>
    <s v="Plastic"/>
    <n v="4300.96"/>
    <s v="NO"/>
    <s v="YES"/>
    <s v="&gt;0"/>
  </r>
  <r>
    <s v="DPAA1"/>
    <x v="0"/>
    <s v="40102"/>
    <x v="1"/>
    <s v="VEC0"/>
    <m/>
    <s v="2022"/>
    <s v="38000000"/>
    <s v="000038000000"/>
    <s v="000000093949"/>
    <s v="I"/>
    <s v="Dist-Services"/>
    <x v="3"/>
    <m/>
    <n v="1"/>
    <n v="171.98"/>
    <n v="2.2599999999999999E-2"/>
    <n v="2.99"/>
    <s v="VERNON"/>
    <s v="Plastic"/>
    <n v="171.98"/>
    <s v="NO"/>
    <s v="YES"/>
    <s v="&gt;0"/>
  </r>
  <r>
    <s v="DPAA1"/>
    <x v="0"/>
    <s v="40102"/>
    <x v="1"/>
    <s v="VGE0"/>
    <m/>
    <s v="2022"/>
    <s v="38000000"/>
    <s v="000038000000"/>
    <s v="000000093950"/>
    <s v="I"/>
    <s v="Dist-Services"/>
    <x v="3"/>
    <m/>
    <n v="1"/>
    <n v="171.98"/>
    <n v="2.2599999999999999E-2"/>
    <n v="2.99"/>
    <s v="VENANGO "/>
    <s v="Plastic"/>
    <n v="171.98"/>
    <s v="NO"/>
    <s v="YES"/>
    <s v="&gt;0"/>
  </r>
  <r>
    <s v="DPAA1"/>
    <x v="0"/>
    <s v="40102"/>
    <x v="1"/>
    <s v="VTC0"/>
    <m/>
    <s v="2022"/>
    <s v="38000000"/>
    <s v="000038000000"/>
    <s v="000000093951"/>
    <s v="I"/>
    <s v="Dist-Services"/>
    <x v="3"/>
    <m/>
    <n v="1"/>
    <n v="171.98"/>
    <n v="2.2599999999999999E-2"/>
    <n v="2.99"/>
    <s v="VENANGO "/>
    <s v="Plastic"/>
    <n v="171.98"/>
    <s v="NO"/>
    <s v="YES"/>
    <s v="&gt;0"/>
  </r>
  <r>
    <s v="DPAA1"/>
    <x v="0"/>
    <s v="40102"/>
    <x v="1"/>
    <s v="WBE8"/>
    <m/>
    <s v="2022"/>
    <s v="38000000"/>
    <s v="000038000000"/>
    <s v="000000093952"/>
    <s v="I"/>
    <s v="Dist-Services"/>
    <x v="3"/>
    <m/>
    <n v="1"/>
    <n v="171.98"/>
    <n v="2.2599999999999999E-2"/>
    <n v="2.99"/>
    <s v="WATERFORD"/>
    <s v="Plastic"/>
    <n v="171.98"/>
    <s v="NO"/>
    <s v="YES"/>
    <s v="&gt;0"/>
  </r>
  <r>
    <s v="DPAA1"/>
    <x v="0"/>
    <s v="40102"/>
    <x v="1"/>
    <s v="WHE0"/>
    <m/>
    <s v="2022"/>
    <s v="38000000"/>
    <s v="000038000000"/>
    <s v="000000093953"/>
    <s v="I"/>
    <s v="Dist-Services"/>
    <x v="3"/>
    <m/>
    <n v="1"/>
    <n v="171.98"/>
    <n v="2.2599999999999999E-2"/>
    <n v="2.99"/>
    <s v="WASHINGTON"/>
    <s v="Plastic"/>
    <n v="171.98"/>
    <s v="NO"/>
    <s v="YES"/>
    <s v="&gt;0"/>
  </r>
  <r>
    <s v="DPAA1"/>
    <x v="0"/>
    <s v="40102"/>
    <x v="1"/>
    <s v="WHM8"/>
    <m/>
    <s v="2022"/>
    <s v="38000000"/>
    <s v="000038000000"/>
    <s v="000000093954"/>
    <s v="I"/>
    <s v="Dist-Services"/>
    <x v="3"/>
    <m/>
    <n v="2"/>
    <n v="343.95"/>
    <n v="2.2599999999999999E-2"/>
    <n v="2.99"/>
    <s v="WHEATLAND"/>
    <s v="Plastic"/>
    <n v="343.95"/>
    <s v="NO"/>
    <s v="YES"/>
    <s v="&gt;0"/>
  </r>
  <r>
    <s v="DPAA1"/>
    <x v="0"/>
    <s v="40102"/>
    <x v="1"/>
    <s v="WOC0"/>
    <m/>
    <s v="2022"/>
    <s v="38000000"/>
    <s v="000038000000"/>
    <s v="000000094461"/>
    <s v="I"/>
    <s v="Dist-Services"/>
    <x v="3"/>
    <m/>
    <n v="1"/>
    <n v="-168.91"/>
    <n v="2.2599999999999999E-2"/>
    <n v="2.99"/>
    <s v="WOODCOCK"/>
    <s v="Plastic"/>
    <n v="-168.91"/>
    <s v="NO"/>
    <s v="NO"/>
    <s v="&lt;0"/>
  </r>
  <r>
    <s v="DPAA1"/>
    <x v="0"/>
    <s v="40102"/>
    <x v="1"/>
    <s v="WRW9"/>
    <m/>
    <s v="2022"/>
    <s v="38000000"/>
    <s v="000038000000"/>
    <s v="000000093431"/>
    <s v="I"/>
    <s v="Dist-Services"/>
    <x v="3"/>
    <m/>
    <n v="2"/>
    <n v="4472.9399999999996"/>
    <n v="2.2599999999999999E-2"/>
    <n v="2.99"/>
    <s v="WARREN"/>
    <s v="Plastic"/>
    <n v="4472.9399999999996"/>
    <s v="NO"/>
    <s v="YES"/>
    <s v="&gt;0"/>
  </r>
  <r>
    <s v="DPAA1"/>
    <x v="0"/>
    <s v="40102"/>
    <x v="1"/>
    <s v="WTE0"/>
    <m/>
    <s v="2022"/>
    <s v="38000000"/>
    <s v="000038000000"/>
    <s v="000000093955"/>
    <s v="I"/>
    <s v="Dist-Services"/>
    <x v="3"/>
    <m/>
    <n v="1"/>
    <n v="171.98"/>
    <n v="2.2599999999999999E-2"/>
    <n v="2.99"/>
    <s v="WATERFORD "/>
    <s v="Plastic"/>
    <n v="171.98"/>
    <s v="NO"/>
    <s v="YES"/>
    <s v="&gt;0"/>
  </r>
  <r>
    <s v="DPAA1"/>
    <x v="0"/>
    <s v="40102"/>
    <x v="1"/>
    <s v="WVE8"/>
    <m/>
    <s v="2022"/>
    <s v="38000000"/>
    <s v="000038000000"/>
    <s v="000000094347"/>
    <s v="I"/>
    <s v="Dist-Services"/>
    <x v="3"/>
    <m/>
    <n v="1"/>
    <n v="3325.28"/>
    <n v="2.2599999999999999E-2"/>
    <n v="2.99"/>
    <s v="WESLEYVILLE"/>
    <s v="Plastic"/>
    <n v="3325.28"/>
    <s v="NO"/>
    <s v="YES"/>
    <s v="&gt;0"/>
  </r>
  <r>
    <s v="DPAA1"/>
    <x v="0"/>
    <s v="40102"/>
    <x v="2"/>
    <s v="MEC9"/>
    <m/>
    <s v="1985"/>
    <s v="38000000"/>
    <s v="000038000000"/>
    <s v="000000033085"/>
    <s v="I"/>
    <s v="Dist-Services"/>
    <x v="3"/>
    <m/>
    <n v="1"/>
    <n v="1039.53"/>
    <n v="2.2599999999999999E-2"/>
    <n v="447.53"/>
    <s v="MEADVILLE "/>
    <s v="Plastic"/>
    <n v="3448.5277826086958"/>
    <s v="NO"/>
    <s v="YES"/>
    <s v="&gt;0"/>
  </r>
  <r>
    <s v="DPAA1"/>
    <x v="0"/>
    <s v="40102"/>
    <x v="2"/>
    <s v="SNM9"/>
    <m/>
    <s v="1986"/>
    <s v="38000000"/>
    <s v="000038000000"/>
    <s v="000000048296"/>
    <s v="I"/>
    <s v="Dist-Services"/>
    <x v="3"/>
    <m/>
    <n v="2"/>
    <n v="6416.3"/>
    <n v="2.2599999999999999E-2"/>
    <n v="435.52"/>
    <s v="SHARON"/>
    <s v="Plastic"/>
    <n v="20744.224152542374"/>
    <s v="NO"/>
    <s v="YES"/>
    <s v="&gt;0"/>
  </r>
  <r>
    <s v="DPAA1"/>
    <x v="0"/>
    <s v="40102"/>
    <x v="2"/>
    <s v="SBE9"/>
    <m/>
    <s v="1987"/>
    <s v="38000000"/>
    <s v="000038000000"/>
    <s v="000000043640"/>
    <s v="I"/>
    <s v="Dist-Services"/>
    <x v="3"/>
    <m/>
    <n v="2"/>
    <n v="3668.8"/>
    <n v="2.2599999999999999E-2"/>
    <n v="423.51"/>
    <s v="ST MARYS"/>
    <s v="Plastic"/>
    <n v="11567.332231404958"/>
    <s v="NO"/>
    <s v="YES"/>
    <s v="&gt;0"/>
  </r>
  <r>
    <s v="DPAA1"/>
    <x v="0"/>
    <s v="40102"/>
    <x v="2"/>
    <s v="MEC9"/>
    <m/>
    <s v="1988"/>
    <s v="38000000"/>
    <s v="000038000000"/>
    <s v="000000033086"/>
    <s v="I"/>
    <s v="Dist-Services"/>
    <x v="3"/>
    <m/>
    <n v="1"/>
    <n v="2514.6799999999998"/>
    <n v="2.2599999999999999E-2"/>
    <n v="411.48"/>
    <s v="MEADVILLE "/>
    <s v="Plastic"/>
    <n v="7598.8152079207912"/>
    <s v="NO"/>
    <s v="YES"/>
    <s v="&gt;0"/>
  </r>
  <r>
    <s v="DPAA1"/>
    <x v="0"/>
    <s v="40102"/>
    <x v="2"/>
    <s v="MEC9"/>
    <m/>
    <s v="1989"/>
    <s v="38000000"/>
    <s v="000038000000"/>
    <s v="000000033087"/>
    <s v="I"/>
    <s v="Dist-Services"/>
    <x v="3"/>
    <m/>
    <n v="1"/>
    <n v="3717.14"/>
    <n v="2.2599999999999999E-2"/>
    <n v="399.47"/>
    <s v="MEADVILLE "/>
    <s v="Plastic"/>
    <n v="10582.753059701492"/>
    <s v="NO"/>
    <s v="YES"/>
    <s v="&gt;0"/>
  </r>
  <r>
    <s v="DPAA1"/>
    <x v="0"/>
    <s v="40102"/>
    <x v="2"/>
    <s v="CSC8"/>
    <m/>
    <s v="1990"/>
    <s v="38000000"/>
    <s v="000038000000"/>
    <s v="000000009230"/>
    <s v="I"/>
    <s v="Dist-Services"/>
    <x v="3"/>
    <m/>
    <n v="1"/>
    <n v="4103.6400000000003"/>
    <n v="2.2599999999999999E-2"/>
    <n v="387.46"/>
    <s v="CAMBRIDGE SPRINGS"/>
    <s v="Plastic"/>
    <n v="11293.335689810641"/>
    <s v="NO"/>
    <s v="YES"/>
    <s v="&gt;0"/>
  </r>
  <r>
    <s v="DPAA1"/>
    <x v="0"/>
    <s v="40102"/>
    <x v="2"/>
    <s v="MCE0"/>
    <m/>
    <s v="1990"/>
    <s v="38000000"/>
    <s v="000038000000"/>
    <s v="000000031091"/>
    <s v="I"/>
    <s v="Dist-Services"/>
    <x v="3"/>
    <m/>
    <n v="2"/>
    <n v="8207.27"/>
    <n v="2.2599999999999999E-2"/>
    <n v="387.46"/>
    <s v="MILLCREEK "/>
    <s v="Plastic"/>
    <n v="22586.643859332733"/>
    <s v="NO"/>
    <s v="YES"/>
    <s v="&gt;0"/>
  </r>
  <r>
    <s v="DPAA1"/>
    <x v="0"/>
    <s v="40102"/>
    <x v="2"/>
    <s v="FLM9"/>
    <m/>
    <s v="1991"/>
    <s v="38000000"/>
    <s v="000038000000"/>
    <s v="000000018940"/>
    <s v="I"/>
    <s v="Dist-Services"/>
    <x v="3"/>
    <m/>
    <n v="1"/>
    <n v="3765.24"/>
    <n v="2.2599999999999999E-2"/>
    <n v="375.46"/>
    <s v="FARRELL "/>
    <s v="Plastic"/>
    <n v="9932.1629040622302"/>
    <s v="NO"/>
    <s v="YES"/>
    <s v="&gt;0"/>
  </r>
  <r>
    <s v="DPAA1"/>
    <x v="0"/>
    <s v="40102"/>
    <x v="2"/>
    <s v="WGE8"/>
    <m/>
    <s v="1991"/>
    <s v="38000000"/>
    <s v="000038000000"/>
    <s v="000000054608"/>
    <s v="I"/>
    <s v="Dist-Services"/>
    <x v="3"/>
    <m/>
    <n v="1"/>
    <n v="3765.24"/>
    <n v="2.2599999999999999E-2"/>
    <n v="375.46"/>
    <s v="WATTSBURG"/>
    <s v="Plastic"/>
    <n v="9932.1629040622302"/>
    <s v="NO"/>
    <s v="YES"/>
    <s v="&gt;0"/>
  </r>
  <r>
    <s v="DPAA1"/>
    <x v="0"/>
    <s v="40102"/>
    <x v="2"/>
    <s v="WMC0"/>
    <m/>
    <s v="1991"/>
    <s v="38000000"/>
    <s v="000038000000"/>
    <s v="000000055596"/>
    <s v="I"/>
    <s v="Dist-Services"/>
    <x v="3"/>
    <m/>
    <n v="1"/>
    <n v="3765.24"/>
    <n v="2.2599999999999999E-2"/>
    <n v="375.46"/>
    <s v="WEST MEAD "/>
    <s v="Plastic"/>
    <n v="9932.1629040622302"/>
    <s v="NO"/>
    <s v="YES"/>
    <s v="&gt;0"/>
  </r>
  <r>
    <s v="DPAA1"/>
    <x v="0"/>
    <s v="40102"/>
    <x v="2"/>
    <s v="HEM0"/>
    <m/>
    <s v="1992"/>
    <s v="38000000"/>
    <s v="000038000000"/>
    <s v="000000025493"/>
    <s v="D"/>
    <s v="Dist-Services"/>
    <x v="3"/>
    <m/>
    <n v="0"/>
    <n v="0"/>
    <n v="2.2599999999999999E-2"/>
    <n v="363.42"/>
    <s v="HEMPFIELD "/>
    <s v="Plastic"/>
    <n v="0"/>
    <s v="YES"/>
    <s v="NO"/>
    <s v="=0"/>
  </r>
  <r>
    <s v="DPAA1"/>
    <x v="0"/>
    <s v="40102"/>
    <x v="2"/>
    <s v="MRM8"/>
    <m/>
    <s v="1992"/>
    <s v="38000000"/>
    <s v="000038000000"/>
    <s v="000000034640"/>
    <s v="I"/>
    <s v="Dist-Services"/>
    <x v="3"/>
    <m/>
    <n v="1"/>
    <n v="2540.4"/>
    <n v="2.2599999999999999E-2"/>
    <n v="363.42"/>
    <s v="MERCER "/>
    <s v="Plastic"/>
    <n v="6477.2771929824567"/>
    <s v="NO"/>
    <s v="YES"/>
    <s v="&gt;0"/>
  </r>
  <r>
    <s v="DPAA1"/>
    <x v="0"/>
    <s v="40102"/>
    <x v="2"/>
    <s v="NEE0"/>
    <m/>
    <s v="1992"/>
    <s v="38000000"/>
    <s v="000038000000"/>
    <s v="000000035117"/>
    <s v="I"/>
    <s v="Dist-Services"/>
    <x v="3"/>
    <m/>
    <n v="1"/>
    <n v="2540.39"/>
    <n v="2.2599999999999999E-2"/>
    <n v="363.42"/>
    <s v="NORTH EAST"/>
    <s v="Plastic"/>
    <n v="6477.2516959064324"/>
    <s v="NO"/>
    <s v="YES"/>
    <s v="&gt;0"/>
  </r>
  <r>
    <s v="DPAA1"/>
    <x v="0"/>
    <s v="40102"/>
    <x v="2"/>
    <s v="SBE9"/>
    <m/>
    <s v="1992"/>
    <s v="38000000"/>
    <s v="000038000000"/>
    <s v="000000043641"/>
    <s v="I"/>
    <s v="Dist-Services"/>
    <x v="3"/>
    <m/>
    <n v="6"/>
    <n v="15242.38"/>
    <n v="2.2599999999999999E-2"/>
    <n v="363.42"/>
    <s v="ST MARYS"/>
    <s v="Plastic"/>
    <n v="38863.612163742691"/>
    <s v="NO"/>
    <s v="YES"/>
    <s v="&gt;0"/>
  </r>
  <r>
    <s v="DPAA1"/>
    <x v="0"/>
    <s v="40102"/>
    <x v="2"/>
    <s v="ERE9"/>
    <m/>
    <s v="1993"/>
    <s v="38000000"/>
    <s v="000038000000"/>
    <s v="000000015195"/>
    <s v="D"/>
    <s v="Dist-Services"/>
    <x v="3"/>
    <m/>
    <n v="0"/>
    <n v="0"/>
    <n v="2.2599999999999999E-2"/>
    <n v="351.41"/>
    <s v="ERIE"/>
    <s v="Plastic"/>
    <n v="0"/>
    <s v="YES"/>
    <s v="NO"/>
    <s v="=0"/>
  </r>
  <r>
    <s v="DPAA1"/>
    <x v="0"/>
    <s v="40102"/>
    <x v="2"/>
    <s v="MCE0"/>
    <m/>
    <s v="1993"/>
    <s v="38000000"/>
    <s v="000038000000"/>
    <s v="000000031092"/>
    <s v="D"/>
    <s v="Dist-Services"/>
    <x v="3"/>
    <m/>
    <n v="0"/>
    <n v="0"/>
    <n v="2.2599999999999999E-2"/>
    <n v="351.41"/>
    <s v="MILLCREEK "/>
    <s v="Plastic"/>
    <n v="0"/>
    <s v="YES"/>
    <s v="NO"/>
    <s v="=0"/>
  </r>
  <r>
    <s v="DPAA1"/>
    <x v="0"/>
    <s v="40102"/>
    <x v="2"/>
    <s v="SBE9"/>
    <m/>
    <s v="1993"/>
    <s v="38000000"/>
    <s v="000038000000"/>
    <s v="000000043642"/>
    <s v="I"/>
    <s v="Dist-Services"/>
    <x v="3"/>
    <m/>
    <n v="1"/>
    <n v="67.27"/>
    <n v="2.2599999999999999E-2"/>
    <n v="351.41"/>
    <s v="ST MARYS"/>
    <s v="Plastic"/>
    <n v="166.10682847896439"/>
    <s v="NO"/>
    <s v="NO"/>
    <s v="&gt;0"/>
  </r>
  <r>
    <s v="DPAA1"/>
    <x v="0"/>
    <s v="40102"/>
    <x v="2"/>
    <s v="SPE0"/>
    <m/>
    <s v="1993"/>
    <s v="38000000"/>
    <s v="000038000000"/>
    <s v="000000049470"/>
    <s v="I"/>
    <s v="Dist-Services"/>
    <x v="3"/>
    <m/>
    <n v="2"/>
    <n v="5294.16"/>
    <n v="2.2599999999999999E-2"/>
    <n v="351.41"/>
    <s v="SPRINGFIELD "/>
    <s v="Plastic"/>
    <n v="13072.634563106796"/>
    <s v="NO"/>
    <s v="YES"/>
    <s v="&gt;0"/>
  </r>
  <r>
    <s v="DPAA1"/>
    <x v="0"/>
    <s v="40102"/>
    <x v="2"/>
    <s v="SYC0"/>
    <m/>
    <s v="1993"/>
    <s v="38000000"/>
    <s v="000038000000"/>
    <s v="000000051046"/>
    <s v="I"/>
    <s v="Dist-Services"/>
    <x v="3"/>
    <m/>
    <n v="1"/>
    <n v="2647.08"/>
    <n v="2.2599999999999999E-2"/>
    <n v="351.41"/>
    <s v="SANDY "/>
    <s v="Plastic"/>
    <n v="6536.3172815533981"/>
    <s v="NO"/>
    <s v="YES"/>
    <s v="&gt;0"/>
  </r>
  <r>
    <s v="DPAA1"/>
    <x v="0"/>
    <s v="40102"/>
    <x v="2"/>
    <s v="ERE9"/>
    <m/>
    <s v="1994"/>
    <s v="38000000"/>
    <s v="000038000000"/>
    <s v="000000015196"/>
    <s v="I"/>
    <s v="Dist-Services"/>
    <x v="3"/>
    <m/>
    <n v="1"/>
    <n v="8125.61"/>
    <n v="2.2599999999999999E-2"/>
    <n v="339.4"/>
    <s v="ERIE"/>
    <s v="Plastic"/>
    <n v="19557.856246056781"/>
    <s v="NO"/>
    <s v="YES"/>
    <s v="&gt;0"/>
  </r>
  <r>
    <s v="DPAA1"/>
    <x v="0"/>
    <s v="40102"/>
    <x v="2"/>
    <s v="MCE0"/>
    <m/>
    <s v="1994"/>
    <s v="38000000"/>
    <s v="000038000000"/>
    <s v="000000031093"/>
    <s v="I"/>
    <s v="Dist-Services"/>
    <x v="3"/>
    <m/>
    <n v="1"/>
    <n v="8125.6"/>
    <n v="2.2599999999999999E-2"/>
    <n v="339.4"/>
    <s v="MILLCREEK "/>
    <s v="Plastic"/>
    <n v="19557.832176656153"/>
    <s v="NO"/>
    <s v="YES"/>
    <s v="&gt;0"/>
  </r>
  <r>
    <s v="DPAA1"/>
    <x v="0"/>
    <s v="40102"/>
    <x v="2"/>
    <s v="SBE9"/>
    <m/>
    <s v="1994"/>
    <s v="38000000"/>
    <s v="000038000000"/>
    <s v="000000043643"/>
    <s v="I"/>
    <s v="Dist-Services"/>
    <x v="3"/>
    <m/>
    <n v="1"/>
    <n v="8125.6"/>
    <n v="2.2599999999999999E-2"/>
    <n v="339.4"/>
    <s v="ST MARYS"/>
    <s v="Plastic"/>
    <n v="19557.832176656153"/>
    <s v="NO"/>
    <s v="YES"/>
    <s v="&gt;0"/>
  </r>
  <r>
    <s v="DPAA1"/>
    <x v="0"/>
    <s v="40102"/>
    <x v="2"/>
    <s v="WMM8"/>
    <m/>
    <s v="1994"/>
    <s v="38000000"/>
    <s v="000038000000"/>
    <s v="000000056021"/>
    <s v="I"/>
    <s v="Dist-Services"/>
    <x v="3"/>
    <m/>
    <n v="1"/>
    <n v="8125.6"/>
    <n v="2.2599999999999999E-2"/>
    <n v="339.4"/>
    <s v="WEST MIDDLESEX "/>
    <s v="Plastic"/>
    <n v="19557.832176656153"/>
    <s v="NO"/>
    <s v="YES"/>
    <s v="&gt;0"/>
  </r>
  <r>
    <s v="DPAA1"/>
    <x v="0"/>
    <s v="40102"/>
    <x v="2"/>
    <s v="BBJ8"/>
    <m/>
    <s v="1995"/>
    <s v="38000000"/>
    <s v="000038000000"/>
    <s v="000000001031"/>
    <s v="I"/>
    <s v="Dist-Services"/>
    <x v="3"/>
    <m/>
    <n v="1"/>
    <n v="4830.87"/>
    <n v="2.2599999999999999E-2"/>
    <n v="327.39999999999998"/>
    <s v="BROOKVILLE "/>
    <s v="Plastic"/>
    <n v="11411.621702786379"/>
    <s v="NO"/>
    <s v="YES"/>
    <s v="&gt;0"/>
  </r>
  <r>
    <s v="DPAA1"/>
    <x v="0"/>
    <s v="40102"/>
    <x v="2"/>
    <s v="DUC9"/>
    <m/>
    <s v="1995"/>
    <s v="38000000"/>
    <s v="000038000000"/>
    <s v="000000011752"/>
    <s v="I"/>
    <s v="Dist-Services"/>
    <x v="3"/>
    <m/>
    <n v="1"/>
    <n v="4830.87"/>
    <n v="2.2599999999999999E-2"/>
    <n v="327.39999999999998"/>
    <s v="DUBOIS"/>
    <s v="Plastic"/>
    <n v="11411.621702786379"/>
    <s v="NO"/>
    <s v="YES"/>
    <s v="&gt;0"/>
  </r>
  <r>
    <s v="DPAA1"/>
    <x v="0"/>
    <s v="40102"/>
    <x v="2"/>
    <s v="GRM8"/>
    <m/>
    <s v="1995"/>
    <s v="38000000"/>
    <s v="000038000000"/>
    <s v="000000023283"/>
    <s v="I"/>
    <s v="Dist-Services"/>
    <x v="3"/>
    <m/>
    <n v="1"/>
    <n v="4830.87"/>
    <n v="2.2599999999999999E-2"/>
    <n v="327.39999999999998"/>
    <s v="GREENVILLE "/>
    <s v="Plastic"/>
    <n v="11411.621702786379"/>
    <s v="NO"/>
    <s v="YES"/>
    <s v="&gt;0"/>
  </r>
  <r>
    <s v="DPAA1"/>
    <x v="0"/>
    <s v="40102"/>
    <x v="2"/>
    <s v="MCE0"/>
    <m/>
    <s v="1995"/>
    <s v="38000000"/>
    <s v="000038000000"/>
    <s v="000000031094"/>
    <s v="I"/>
    <s v="Dist-Services"/>
    <x v="3"/>
    <m/>
    <n v="1"/>
    <n v="4830.8599999999997"/>
    <n v="2.2599999999999999E-2"/>
    <n v="327.39999999999998"/>
    <s v="MILLCREEK "/>
    <s v="Plastic"/>
    <n v="11411.598080495356"/>
    <s v="NO"/>
    <s v="YES"/>
    <s v="&gt;0"/>
  </r>
  <r>
    <s v="DPAA1"/>
    <x v="0"/>
    <s v="40102"/>
    <x v="2"/>
    <s v="MEC9"/>
    <m/>
    <s v="1995"/>
    <s v="38000000"/>
    <s v="000038000000"/>
    <s v="000000033088"/>
    <s v="I"/>
    <s v="Dist-Services"/>
    <x v="3"/>
    <m/>
    <n v="1"/>
    <n v="4830.87"/>
    <n v="2.2599999999999999E-2"/>
    <n v="327.39999999999998"/>
    <s v="MEADVILLE "/>
    <s v="Plastic"/>
    <n v="11411.621702786379"/>
    <s v="NO"/>
    <s v="YES"/>
    <s v="&gt;0"/>
  </r>
  <r>
    <s v="DPAA1"/>
    <x v="0"/>
    <s v="40102"/>
    <x v="2"/>
    <s v="ERE9"/>
    <m/>
    <s v="1996"/>
    <s v="38000000"/>
    <s v="000038000000"/>
    <s v="000000015197"/>
    <s v="I"/>
    <s v="Dist-Services"/>
    <x v="3"/>
    <m/>
    <n v="2"/>
    <n v="13359.79"/>
    <n v="2.2599999999999999E-2"/>
    <n v="315.36"/>
    <s v="ERIE"/>
    <s v="Plastic"/>
    <n v="30772.889871698117"/>
    <s v="NO"/>
    <s v="YES"/>
    <s v="&gt;0"/>
  </r>
  <r>
    <s v="DPAA1"/>
    <x v="0"/>
    <s v="40102"/>
    <x v="2"/>
    <s v="FTE0"/>
    <m/>
    <s v="1996"/>
    <s v="38000000"/>
    <s v="000038000000"/>
    <s v="000000021108"/>
    <s v="I"/>
    <s v="Dist-Services"/>
    <x v="3"/>
    <m/>
    <n v="1"/>
    <n v="6679.89"/>
    <n v="2.2599999999999999E-2"/>
    <n v="315.36"/>
    <s v="FAIRVIEW"/>
    <s v="Plastic"/>
    <n v="15386.433418867926"/>
    <s v="NO"/>
    <s v="YES"/>
    <s v="&gt;0"/>
  </r>
  <r>
    <s v="DPAA1"/>
    <x v="0"/>
    <s v="40102"/>
    <x v="2"/>
    <s v="JBE8"/>
    <m/>
    <s v="1996"/>
    <s v="38000000"/>
    <s v="000038000000"/>
    <s v="000000027878"/>
    <s v="I"/>
    <s v="Dist-Services"/>
    <x v="3"/>
    <m/>
    <n v="1"/>
    <n v="6679.89"/>
    <n v="2.2599999999999999E-2"/>
    <n v="315.36"/>
    <s v="JOHNSONBURG"/>
    <s v="Plastic"/>
    <n v="15386.433418867926"/>
    <s v="NO"/>
    <s v="YES"/>
    <s v="&gt;0"/>
  </r>
  <r>
    <s v="DPAA1"/>
    <x v="0"/>
    <s v="40102"/>
    <x v="2"/>
    <s v="SME0"/>
    <m/>
    <s v="1996"/>
    <s v="38000000"/>
    <s v="000038000000"/>
    <s v="000000046858"/>
    <s v="D"/>
    <s v="Dist-Services"/>
    <x v="3"/>
    <m/>
    <n v="0"/>
    <n v="0"/>
    <n v="2.2599999999999999E-2"/>
    <n v="315.36"/>
    <s v="SUMMIT"/>
    <s v="Plastic"/>
    <n v="0"/>
    <s v="YES"/>
    <s v="NO"/>
    <s v="=0"/>
  </r>
  <r>
    <s v="DPAA1"/>
    <x v="0"/>
    <s v="40102"/>
    <x v="2"/>
    <s v="ERE9"/>
    <m/>
    <s v="1997"/>
    <s v="38000000"/>
    <s v="000038000000"/>
    <s v="000000015198"/>
    <s v="I"/>
    <s v="Dist-Services"/>
    <x v="3"/>
    <m/>
    <n v="1"/>
    <n v="3726.82"/>
    <n v="2.2599999999999999E-2"/>
    <n v="303.35000000000002"/>
    <s v="ERIE"/>
    <s v="Plastic"/>
    <n v="8357.2774724467308"/>
    <s v="NO"/>
    <s v="YES"/>
    <s v="&gt;0"/>
  </r>
  <r>
    <s v="DPAA1"/>
    <x v="0"/>
    <s v="40102"/>
    <x v="2"/>
    <s v="MEC9"/>
    <m/>
    <s v="1997"/>
    <s v="38000000"/>
    <s v="000038000000"/>
    <s v="000000033089"/>
    <s v="I"/>
    <s v="Dist-Services"/>
    <x v="3"/>
    <m/>
    <n v="1"/>
    <n v="3726.82"/>
    <n v="2.2599999999999999E-2"/>
    <n v="303.35000000000002"/>
    <s v="MEADVILLE "/>
    <s v="Plastic"/>
    <n v="8357.2774724467308"/>
    <s v="NO"/>
    <s v="YES"/>
    <s v="&gt;0"/>
  </r>
  <r>
    <s v="DPAA1"/>
    <x v="0"/>
    <s v="40102"/>
    <x v="2"/>
    <s v="RTE0"/>
    <m/>
    <s v="1997"/>
    <s v="38000000"/>
    <s v="000038000000"/>
    <s v="000000041464"/>
    <s v="I"/>
    <s v="Dist-Services"/>
    <x v="3"/>
    <m/>
    <n v="1"/>
    <n v="3726.83"/>
    <n v="2.2599999999999999E-2"/>
    <n v="303.35000000000002"/>
    <s v="RIDGWAY "/>
    <s v="Plastic"/>
    <n v="8357.2998971344587"/>
    <s v="NO"/>
    <s v="YES"/>
    <s v="&gt;0"/>
  </r>
  <r>
    <s v="DPAA1"/>
    <x v="0"/>
    <s v="40102"/>
    <x v="2"/>
    <s v="FTE0"/>
    <m/>
    <s v="1998"/>
    <s v="38000000"/>
    <s v="000038000000"/>
    <s v="000000021109"/>
    <s v="I"/>
    <s v="Dist-Services"/>
    <x v="3"/>
    <m/>
    <n v="1"/>
    <n v="2980.33"/>
    <n v="2.2599999999999999E-2"/>
    <n v="291.33999999999997"/>
    <s v="FAIRVIEW"/>
    <s v="Plastic"/>
    <n v="6511.0716964924841"/>
    <s v="NO"/>
    <s v="YES"/>
    <s v="&gt;0"/>
  </r>
  <r>
    <s v="DPAA1"/>
    <x v="0"/>
    <s v="40102"/>
    <x v="2"/>
    <s v="UCE8"/>
    <m/>
    <s v="1998"/>
    <s v="38000000"/>
    <s v="000038000000"/>
    <s v="000000052988"/>
    <s v="D"/>
    <s v="Dist-Services"/>
    <x v="3"/>
    <m/>
    <n v="0"/>
    <n v="0"/>
    <n v="2.2599999999999999E-2"/>
    <n v="291.33999999999997"/>
    <s v="UNION CITY "/>
    <s v="Plastic"/>
    <n v="0"/>
    <s v="YES"/>
    <s v="NO"/>
    <s v="=0"/>
  </r>
  <r>
    <s v="DPAA1"/>
    <x v="0"/>
    <s v="40102"/>
    <x v="2"/>
    <s v="JBE8"/>
    <m/>
    <s v="1999"/>
    <s v="38000000"/>
    <s v="000038000000"/>
    <s v="000000027879"/>
    <s v="I"/>
    <s v="Dist-Services"/>
    <x v="3"/>
    <m/>
    <n v="1"/>
    <n v="4074.97"/>
    <n v="2.2599999999999999E-2"/>
    <n v="279.33999999999997"/>
    <s v="JOHNSONBURG"/>
    <s v="Plastic"/>
    <n v="8660.7301114206111"/>
    <s v="NO"/>
    <s v="YES"/>
    <s v="&gt;0"/>
  </r>
  <r>
    <s v="DPAA1"/>
    <x v="0"/>
    <s v="40102"/>
    <x v="2"/>
    <s v="MCE0"/>
    <m/>
    <s v="1999"/>
    <s v="38000000"/>
    <s v="000038000000"/>
    <s v="000000031095"/>
    <s v="I"/>
    <s v="Dist-Services"/>
    <x v="3"/>
    <m/>
    <n v="2"/>
    <n v="8149.95"/>
    <n v="2.2599999999999999E-2"/>
    <n v="279.33999999999997"/>
    <s v="MILLCREEK "/>
    <s v="Plastic"/>
    <n v="17321.481476323119"/>
    <s v="NO"/>
    <s v="YES"/>
    <s v="&gt;0"/>
  </r>
  <r>
    <s v="DPAA1"/>
    <x v="0"/>
    <s v="40102"/>
    <x v="2"/>
    <s v="HIM0"/>
    <m/>
    <s v="2000"/>
    <s v="38000000"/>
    <s v="000038000000"/>
    <s v="000000026310"/>
    <s v="I"/>
    <s v="Dist-Services"/>
    <x v="3"/>
    <m/>
    <n v="1"/>
    <n v="2466.84"/>
    <n v="2.2599999999999999E-2"/>
    <n v="267.3"/>
    <s v="HERMITAGE "/>
    <s v="Plastic"/>
    <n v="5073.3124528301896"/>
    <s v="NO"/>
    <s v="YES"/>
    <s v="&gt;0"/>
  </r>
  <r>
    <s v="DPAA1"/>
    <x v="0"/>
    <s v="40102"/>
    <x v="2"/>
    <s v="DUC9"/>
    <m/>
    <s v="2001"/>
    <s v="38000000"/>
    <s v="000038000000"/>
    <s v="000000063296"/>
    <s v="I"/>
    <s v="Dist-Services"/>
    <x v="3"/>
    <m/>
    <n v="1"/>
    <n v="6224.84"/>
    <n v="2.2599999999999999E-2"/>
    <n v="255.29"/>
    <s v="DUBOIS"/>
    <s v="Plastic"/>
    <n v="12360.58014313598"/>
    <s v="NO"/>
    <s v="YES"/>
    <s v="&gt;0"/>
  </r>
  <r>
    <s v="DPAA1"/>
    <x v="0"/>
    <s v="40102"/>
    <x v="2"/>
    <s v="HIM0"/>
    <m/>
    <s v="2001"/>
    <s v="38000000"/>
    <s v="000038000000"/>
    <s v="000000063081"/>
    <s v="I"/>
    <s v="Dist-Services"/>
    <x v="3"/>
    <m/>
    <n v="2"/>
    <n v="9414.65"/>
    <n v="2.2599999999999999E-2"/>
    <n v="255.29"/>
    <s v="HERMITAGE "/>
    <s v="Plastic"/>
    <n v="18694.542485361093"/>
    <s v="NO"/>
    <s v="YES"/>
    <s v="&gt;0"/>
  </r>
  <r>
    <s v="DPAA1"/>
    <x v="0"/>
    <s v="40102"/>
    <x v="2"/>
    <s v="WHE0"/>
    <m/>
    <s v="2001"/>
    <s v="38000000"/>
    <s v="000038000000"/>
    <s v="000000063988"/>
    <s v="I"/>
    <s v="Dist-Services"/>
    <x v="3"/>
    <m/>
    <n v="1"/>
    <n v="4707.32"/>
    <n v="2.2599999999999999E-2"/>
    <n v="255.29"/>
    <s v="WASHINGTON"/>
    <s v="Plastic"/>
    <n v="9347.2613142485352"/>
    <s v="NO"/>
    <s v="YES"/>
    <s v="&gt;0"/>
  </r>
  <r>
    <s v="DPAA1"/>
    <x v="0"/>
    <s v="40102"/>
    <x v="2"/>
    <s v="ERE9"/>
    <m/>
    <s v="2002"/>
    <s v="38000000"/>
    <s v="000038000000"/>
    <s v="000000064849"/>
    <s v="I"/>
    <s v="Dist-Services"/>
    <x v="3"/>
    <m/>
    <n v="1"/>
    <n v="3607.14"/>
    <n v="2.2599999999999999E-2"/>
    <n v="243.28"/>
    <s v="ERIE"/>
    <s v="Plastic"/>
    <n v="6967.7160000000003"/>
    <s v="NO"/>
    <s v="YES"/>
    <s v="&gt;0"/>
  </r>
  <r>
    <s v="DPAA1"/>
    <x v="0"/>
    <s v="40102"/>
    <x v="2"/>
    <s v="MCE0"/>
    <m/>
    <s v="2002"/>
    <s v="38000000"/>
    <s v="000038000000"/>
    <s v="000000065395"/>
    <s v="I"/>
    <s v="Dist-Services"/>
    <x v="3"/>
    <m/>
    <n v="1"/>
    <n v="3607.14"/>
    <n v="2.2599999999999999E-2"/>
    <n v="243.28"/>
    <s v="MILLCREEK "/>
    <s v="Plastic"/>
    <n v="6967.7160000000003"/>
    <s v="NO"/>
    <s v="YES"/>
    <s v="&gt;0"/>
  </r>
  <r>
    <s v="DPAA1"/>
    <x v="0"/>
    <s v="40102"/>
    <x v="2"/>
    <s v="RBE8"/>
    <m/>
    <s v="2002"/>
    <s v="38000000"/>
    <s v="000038000000"/>
    <s v="000000064717"/>
    <s v="I"/>
    <s v="Dist-Services"/>
    <x v="3"/>
    <m/>
    <n v="1"/>
    <n v="3607.14"/>
    <n v="2.2599999999999999E-2"/>
    <n v="243.28"/>
    <s v="RIDGWAY"/>
    <s v="Plastic"/>
    <n v="6967.7160000000003"/>
    <s v="NO"/>
    <s v="YES"/>
    <s v="&gt;0"/>
  </r>
  <r>
    <s v="DPAA1"/>
    <x v="0"/>
    <s v="40102"/>
    <x v="2"/>
    <s v="SME0"/>
    <m/>
    <s v="2002"/>
    <s v="38000000"/>
    <s v="000038000000"/>
    <s v="000000064567"/>
    <s v="I"/>
    <s v="Dist-Services"/>
    <x v="3"/>
    <m/>
    <n v="1"/>
    <n v="3607.14"/>
    <n v="2.2599999999999999E-2"/>
    <n v="243.28"/>
    <s v="SUMMIT"/>
    <s v="Plastic"/>
    <n v="6967.7160000000003"/>
    <s v="NO"/>
    <s v="YES"/>
    <s v="&gt;0"/>
  </r>
  <r>
    <s v="DPAA1"/>
    <x v="0"/>
    <s v="40102"/>
    <x v="2"/>
    <s v="COE9"/>
    <m/>
    <s v="2003"/>
    <s v="38000000"/>
    <s v="000038000000"/>
    <s v="000000066855"/>
    <s v="I"/>
    <s v="Dist-Services"/>
    <x v="3"/>
    <m/>
    <n v="1"/>
    <n v="4313.32"/>
    <n v="2.2599999999999999E-2"/>
    <n v="231.28"/>
    <s v="CORRY "/>
    <s v="Plastic"/>
    <n v="8176.554434782608"/>
    <s v="NO"/>
    <s v="YES"/>
    <s v="&gt;0"/>
  </r>
  <r>
    <s v="DPAA1"/>
    <x v="0"/>
    <s v="40102"/>
    <x v="2"/>
    <s v="HIM0"/>
    <m/>
    <s v="2003"/>
    <s v="38000000"/>
    <s v="000038000000"/>
    <s v="000000065935"/>
    <s v="I"/>
    <s v="Dist-Services"/>
    <x v="3"/>
    <m/>
    <n v="1"/>
    <n v="4313.32"/>
    <n v="2.2599999999999999E-2"/>
    <n v="231.28"/>
    <s v="HERMITAGE "/>
    <s v="Plastic"/>
    <n v="8176.554434782608"/>
    <s v="NO"/>
    <s v="YES"/>
    <s v="&gt;0"/>
  </r>
  <r>
    <s v="DPAA1"/>
    <x v="0"/>
    <s v="40102"/>
    <x v="2"/>
    <s v="ERE9"/>
    <m/>
    <s v="2004"/>
    <s v="38000000"/>
    <s v="000038000000"/>
    <s v="000000067956"/>
    <s v="I"/>
    <s v="Dist-Services"/>
    <x v="3"/>
    <m/>
    <n v="1"/>
    <n v="6164.67"/>
    <n v="2.2599999999999999E-2"/>
    <n v="219.24"/>
    <s v="ERIE"/>
    <s v="Plastic"/>
    <n v="11113.155841701122"/>
    <s v="NO"/>
    <s v="YES"/>
    <s v="&gt;0"/>
  </r>
  <r>
    <s v="DPAA1"/>
    <x v="0"/>
    <s v="40102"/>
    <x v="2"/>
    <s v="GLW0"/>
    <m/>
    <s v="2005"/>
    <s v="38000000"/>
    <s v="000038000000"/>
    <s v="000000068459"/>
    <s v="I"/>
    <s v="Dist-Services"/>
    <x v="3"/>
    <m/>
    <n v="1"/>
    <n v="4891.6099999999997"/>
    <n v="2.2599999999999999E-2"/>
    <n v="207.23"/>
    <s v="GLADE "/>
    <s v="Plastic"/>
    <n v="8429.8101185770756"/>
    <s v="NO"/>
    <s v="YES"/>
    <s v="&gt;0"/>
  </r>
  <r>
    <s v="DPAA1"/>
    <x v="0"/>
    <s v="40102"/>
    <x v="2"/>
    <s v="HIM0"/>
    <m/>
    <s v="2005"/>
    <s v="38000000"/>
    <s v="000038000000"/>
    <s v="000000069835"/>
    <s v="I"/>
    <s v="Dist-Services"/>
    <x v="3"/>
    <m/>
    <n v="1"/>
    <n v="4891.6099999999997"/>
    <n v="2.2599999999999999E-2"/>
    <n v="207.23"/>
    <s v="HERMITAGE "/>
    <s v="Plastic"/>
    <n v="8429.8101185770756"/>
    <s v="NO"/>
    <s v="YES"/>
    <s v="&gt;0"/>
  </r>
  <r>
    <s v="DPAA1"/>
    <x v="0"/>
    <s v="40102"/>
    <x v="2"/>
    <s v="MCE0"/>
    <m/>
    <s v="2006"/>
    <s v="38000000"/>
    <s v="000038000000"/>
    <s v="000000070790"/>
    <s v="I"/>
    <s v="Dist-Services"/>
    <x v="3"/>
    <m/>
    <n v="1"/>
    <n v="5190.28"/>
    <n v="2.2599999999999999E-2"/>
    <n v="195.23"/>
    <s v="MILLCREEK "/>
    <s v="Plastic"/>
    <n v="8553.3123974082064"/>
    <s v="NO"/>
    <s v="YES"/>
    <s v="&gt;0"/>
  </r>
  <r>
    <s v="DPAA1"/>
    <x v="0"/>
    <s v="40102"/>
    <x v="2"/>
    <s v="SUV8"/>
    <m/>
    <s v="2006"/>
    <s v="38000000"/>
    <s v="000038000000"/>
    <s v="000000070708"/>
    <s v="D"/>
    <s v="Dist-Services"/>
    <x v="3"/>
    <m/>
    <n v="0"/>
    <n v="0"/>
    <n v="2.2599999999999999E-2"/>
    <n v="195.23"/>
    <s v="SUGAR CREEK"/>
    <s v="Plastic"/>
    <n v="0"/>
    <s v="YES"/>
    <s v="NO"/>
    <s v="=0"/>
  </r>
  <r>
    <s v="DPAA1"/>
    <x v="0"/>
    <s v="40102"/>
    <x v="2"/>
    <s v="SME0"/>
    <m/>
    <s v="2007"/>
    <s v="38000000"/>
    <s v="000038000000"/>
    <s v="000000071167"/>
    <s v="I"/>
    <s v="Dist-Services"/>
    <x v="3"/>
    <m/>
    <n v="1"/>
    <n v="5579.2"/>
    <n v="2.2599999999999999E-2"/>
    <n v="183.22"/>
    <s v="SUMMIT"/>
    <s v="Plastic"/>
    <n v="8695.8790234966255"/>
    <s v="NO"/>
    <s v="YES"/>
    <s v="&gt;0"/>
  </r>
  <r>
    <s v="DPAA1"/>
    <x v="0"/>
    <s v="40102"/>
    <x v="2"/>
    <s v="WRW9"/>
    <m/>
    <s v="2007"/>
    <s v="38000000"/>
    <s v="000038000000"/>
    <s v="000000072138"/>
    <s v="I"/>
    <s v="Dist-Services"/>
    <x v="3"/>
    <m/>
    <n v="2"/>
    <n v="11158.39"/>
    <n v="2.2599999999999999E-2"/>
    <n v="183.22"/>
    <s v="WARREN"/>
    <s v="Plastic"/>
    <n v="17391.742460746078"/>
    <s v="NO"/>
    <s v="YES"/>
    <s v="&gt;0"/>
  </r>
  <r>
    <s v="DPAA1"/>
    <x v="0"/>
    <s v="40102"/>
    <x v="2"/>
    <s v="PGW0"/>
    <m/>
    <s v="2008"/>
    <s v="38000000"/>
    <s v="000038000000"/>
    <s v="000000073589"/>
    <s v="I"/>
    <s v="Dist-Services"/>
    <x v="3"/>
    <m/>
    <n v="1"/>
    <n v="5272.27"/>
    <n v="2.2599999999999999E-2"/>
    <n v="171.18"/>
    <s v="PINE GROVE"/>
    <s v="Plastic"/>
    <n v="7724.9006433029299"/>
    <s v="NO"/>
    <s v="YES"/>
    <s v="&gt;0"/>
  </r>
  <r>
    <s v="DPAA1"/>
    <x v="0"/>
    <s v="40102"/>
    <x v="2"/>
    <s v="DUC9"/>
    <m/>
    <s v="2009"/>
    <s v="38000000"/>
    <s v="000038000000"/>
    <s v="000000074326"/>
    <s v="I"/>
    <s v="Dist-Services"/>
    <x v="3"/>
    <m/>
    <n v="1"/>
    <n v="5264.53"/>
    <n v="2.2599999999999999E-2"/>
    <n v="159.16999999999999"/>
    <s v="DUBOIS"/>
    <s v="Plastic"/>
    <n v="7353.4762288329512"/>
    <s v="NO"/>
    <s v="YES"/>
    <s v="&gt;0"/>
  </r>
  <r>
    <s v="DPAA1"/>
    <x v="0"/>
    <s v="40102"/>
    <x v="2"/>
    <s v="ERE9"/>
    <m/>
    <s v="2010"/>
    <s v="38000000"/>
    <s v="000038000000"/>
    <s v="000000075823"/>
    <s v="I"/>
    <s v="Dist-Services"/>
    <x v="3"/>
    <m/>
    <n v="1"/>
    <n v="4586.62"/>
    <n v="2.2599999999999999E-2"/>
    <n v="147.16999999999999"/>
    <s v="ERIE"/>
    <s v="Plastic"/>
    <n v="6302.7304097253491"/>
    <s v="NO"/>
    <s v="YES"/>
    <s v="&gt;0"/>
  </r>
  <r>
    <s v="DPAA1"/>
    <x v="0"/>
    <s v="40102"/>
    <x v="2"/>
    <s v="ERE9"/>
    <m/>
    <s v="2011"/>
    <s v="38000000"/>
    <s v="000038000000"/>
    <s v="000000076630"/>
    <s v="I"/>
    <s v="Dist-Services"/>
    <x v="3"/>
    <m/>
    <n v="1"/>
    <n v="6450.06"/>
    <n v="2.2599999999999999E-2"/>
    <n v="135.16"/>
    <s v="ERIE"/>
    <s v="Plastic"/>
    <n v="8540.3831323210416"/>
    <s v="NO"/>
    <s v="YES"/>
    <s v="&gt;0"/>
  </r>
  <r>
    <s v="DPAA1"/>
    <x v="0"/>
    <s v="40102"/>
    <x v="2"/>
    <s v="ECE0"/>
    <m/>
    <s v="2012"/>
    <s v="38000000"/>
    <s v="000038000000"/>
    <s v="000000077611"/>
    <s v="I"/>
    <s v="Dist-Services"/>
    <x v="3"/>
    <m/>
    <n v="1"/>
    <n v="5527.71"/>
    <n v="2.2599999999999999E-2"/>
    <n v="123.12"/>
    <s v="ELK CREEK "/>
    <s v="Plastic"/>
    <n v="7127.4063878326997"/>
    <s v="NO"/>
    <s v="YES"/>
    <s v="&gt;0"/>
  </r>
  <r>
    <s v="DPAA1"/>
    <x v="0"/>
    <s v="40102"/>
    <x v="2"/>
    <s v="FTE0"/>
    <m/>
    <s v="2012"/>
    <s v="38000000"/>
    <s v="000038000000"/>
    <s v="000000078273"/>
    <s v="I"/>
    <s v="Dist-Services"/>
    <x v="3"/>
    <m/>
    <n v="1"/>
    <n v="5527.71"/>
    <n v="2.2599999999999999E-2"/>
    <n v="123.12"/>
    <s v="FAIRVIEW"/>
    <s v="Plastic"/>
    <n v="7127.4063878326997"/>
    <s v="NO"/>
    <s v="YES"/>
    <s v="&gt;0"/>
  </r>
  <r>
    <s v="DPAA1"/>
    <x v="0"/>
    <s v="40102"/>
    <x v="2"/>
    <s v="MCE0"/>
    <m/>
    <s v="2012"/>
    <s v="38000000"/>
    <s v="000038000000"/>
    <s v="000000077237"/>
    <s v="I"/>
    <s v="Dist-Services"/>
    <x v="3"/>
    <m/>
    <n v="1"/>
    <n v="5527.71"/>
    <n v="2.2599999999999999E-2"/>
    <n v="123.12"/>
    <s v="MILLCREEK "/>
    <s v="Plastic"/>
    <n v="7127.4063878326997"/>
    <s v="NO"/>
    <s v="YES"/>
    <s v="&gt;0"/>
  </r>
  <r>
    <s v="DPAA1"/>
    <x v="0"/>
    <s v="40102"/>
    <x v="2"/>
    <s v="WVE8"/>
    <m/>
    <s v="2012"/>
    <s v="38000000"/>
    <s v="000038000000"/>
    <s v="000000078068"/>
    <s v="I"/>
    <s v="Dist-Services"/>
    <x v="3"/>
    <m/>
    <n v="1"/>
    <n v="5527.71"/>
    <n v="2.2599999999999999E-2"/>
    <n v="123.12"/>
    <s v="WESLEYVILLE"/>
    <s v="Plastic"/>
    <n v="7127.4063878326997"/>
    <s v="NO"/>
    <s v="YES"/>
    <s v="&gt;0"/>
  </r>
  <r>
    <s v="DPAA1"/>
    <x v="0"/>
    <s v="40102"/>
    <x v="2"/>
    <s v="BBJ8"/>
    <m/>
    <s v="2013"/>
    <s v="38000000"/>
    <s v="000038000000"/>
    <s v="000000079212"/>
    <s v="D"/>
    <s v="Dist-Services"/>
    <x v="3"/>
    <m/>
    <n v="0"/>
    <n v="0"/>
    <n v="2.2599999999999999E-2"/>
    <n v="111.11"/>
    <s v="BROOKVILLE "/>
    <s v="Plastic"/>
    <n v="0"/>
    <s v="YES"/>
    <s v="NO"/>
    <s v="=0"/>
  </r>
  <r>
    <s v="DPAA1"/>
    <x v="0"/>
    <s v="40102"/>
    <x v="2"/>
    <s v="COE9"/>
    <m/>
    <s v="2013"/>
    <s v="38000000"/>
    <s v="000038000000"/>
    <s v="000000079386"/>
    <s v="I"/>
    <s v="Dist-Services"/>
    <x v="3"/>
    <m/>
    <n v="1"/>
    <n v="4018.73"/>
    <n v="2.2599999999999999E-2"/>
    <n v="111.11"/>
    <s v="CORRY "/>
    <s v="Plastic"/>
    <n v="5127.5769063545149"/>
    <s v="NO"/>
    <s v="YES"/>
    <s v="&gt;0"/>
  </r>
  <r>
    <s v="DPAA1"/>
    <x v="0"/>
    <s v="40102"/>
    <x v="2"/>
    <s v="FMW0"/>
    <m/>
    <s v="2013"/>
    <s v="38000000"/>
    <s v="000038000000"/>
    <s v="000000080190"/>
    <s v="D"/>
    <s v="Dist-Services"/>
    <x v="3"/>
    <m/>
    <n v="0"/>
    <n v="0"/>
    <n v="2.2599999999999999E-2"/>
    <n v="111.11"/>
    <s v="FARMINGTON"/>
    <s v="Plastic"/>
    <n v="0"/>
    <s v="YES"/>
    <s v="NO"/>
    <s v="=0"/>
  </r>
  <r>
    <s v="DPAA1"/>
    <x v="0"/>
    <s v="40102"/>
    <x v="2"/>
    <s v="OCV9"/>
    <m/>
    <s v="2013"/>
    <s v="38000000"/>
    <s v="000038000000"/>
    <s v="000000079213"/>
    <s v="I"/>
    <s v="Dist-Services"/>
    <x v="3"/>
    <m/>
    <n v="1"/>
    <n v="4018.73"/>
    <n v="2.2599999999999999E-2"/>
    <n v="111.11"/>
    <s v="OIL CITY"/>
    <s v="Plastic"/>
    <n v="5127.5769063545149"/>
    <s v="NO"/>
    <s v="YES"/>
    <s v="&gt;0"/>
  </r>
  <r>
    <s v="DPAA1"/>
    <x v="0"/>
    <s v="40102"/>
    <x v="2"/>
    <s v="SME0"/>
    <m/>
    <s v="2013"/>
    <s v="38000000"/>
    <s v="000038000000"/>
    <s v="000000079933"/>
    <s v="I"/>
    <s v="Dist-Services"/>
    <x v="3"/>
    <m/>
    <n v="2"/>
    <n v="8037.46"/>
    <n v="2.2599999999999999E-2"/>
    <n v="111.11"/>
    <s v="SUMMIT"/>
    <s v="Plastic"/>
    <n v="10255.15381270903"/>
    <s v="NO"/>
    <s v="YES"/>
    <s v="&gt;0"/>
  </r>
  <r>
    <s v="DPAA1"/>
    <x v="0"/>
    <s v="40102"/>
    <x v="2"/>
    <s v="WTC0"/>
    <m/>
    <s v="2013"/>
    <s v="38000000"/>
    <s v="000038000000"/>
    <s v="000000078619"/>
    <s v="I"/>
    <s v="Dist-Services"/>
    <x v="3"/>
    <m/>
    <n v="1"/>
    <n v="4018.73"/>
    <n v="2.2599999999999999E-2"/>
    <n v="111.11"/>
    <s v="WAYNE "/>
    <s v="Plastic"/>
    <n v="5127.5769063545149"/>
    <s v="NO"/>
    <s v="YES"/>
    <s v="&gt;0"/>
  </r>
  <r>
    <s v="DPAA1"/>
    <x v="0"/>
    <s v="40102"/>
    <x v="2"/>
    <s v="MEC9"/>
    <m/>
    <s v="2015"/>
    <s v="38000000"/>
    <s v="000038000000"/>
    <s v="000000082663"/>
    <s v="I"/>
    <s v="Dist-Services"/>
    <x v="3"/>
    <m/>
    <n v="1"/>
    <n v="4185.95"/>
    <n v="2.2599999999999999E-2"/>
    <n v="87.1"/>
    <s v="MEADVILLE "/>
    <s v="Plastic"/>
    <n v="5100.0077445109782"/>
    <s v="NO"/>
    <s v="YES"/>
    <s v="&gt;0"/>
  </r>
  <r>
    <s v="DPAA1"/>
    <x v="0"/>
    <s v="40102"/>
    <x v="2"/>
    <s v="POV8"/>
    <m/>
    <s v="2015"/>
    <s v="38000000"/>
    <s v="000038000000"/>
    <s v="000000082664"/>
    <s v="I"/>
    <s v="Dist-Services"/>
    <x v="3"/>
    <m/>
    <n v="1"/>
    <n v="4185.95"/>
    <n v="2.2599999999999999E-2"/>
    <n v="87.1"/>
    <s v="POLK "/>
    <s v="Plastic"/>
    <n v="5100.0077445109782"/>
    <s v="NO"/>
    <s v="YES"/>
    <s v="&gt;0"/>
  </r>
  <r>
    <s v="DPAA1"/>
    <x v="0"/>
    <s v="40102"/>
    <x v="2"/>
    <s v="FRV9"/>
    <m/>
    <s v="2016"/>
    <s v="38000000"/>
    <s v="000038000000"/>
    <s v="000000084331"/>
    <s v="I"/>
    <s v="Dist-Services"/>
    <x v="3"/>
    <m/>
    <n v="1"/>
    <n v="4017.31"/>
    <n v="2.2599999999999999E-2"/>
    <n v="75.06"/>
    <s v="FRANKLIN"/>
    <s v="Plastic"/>
    <n v="4802.518652565609"/>
    <s v="NO"/>
    <s v="YES"/>
    <s v="&gt;0"/>
  </r>
  <r>
    <s v="DPAA1"/>
    <x v="0"/>
    <s v="40102"/>
    <x v="2"/>
    <s v="HIM0"/>
    <m/>
    <s v="2016"/>
    <s v="38000000"/>
    <s v="000038000000"/>
    <s v="000000083500"/>
    <s v="I"/>
    <s v="Dist-Services"/>
    <x v="3"/>
    <m/>
    <n v="1"/>
    <n v="4017.31"/>
    <n v="2.2599999999999999E-2"/>
    <n v="75.06"/>
    <s v="HERMITAGE "/>
    <s v="Plastic"/>
    <n v="4802.518652565609"/>
    <s v="NO"/>
    <s v="YES"/>
    <s v="&gt;0"/>
  </r>
  <r>
    <s v="DPAA1"/>
    <x v="0"/>
    <s v="40102"/>
    <x v="2"/>
    <s v="PYM0"/>
    <m/>
    <s v="2016"/>
    <s v="38000000"/>
    <s v="000038000000"/>
    <s v="000000083501"/>
    <s v="I"/>
    <s v="Dist-Services"/>
    <x v="3"/>
    <m/>
    <n v="1"/>
    <n v="4017.31"/>
    <n v="2.2599999999999999E-2"/>
    <n v="75.06"/>
    <s v="PYMATUNING"/>
    <s v="Plastic"/>
    <n v="4802.518652565609"/>
    <s v="NO"/>
    <s v="YES"/>
    <s v="&gt;0"/>
  </r>
  <r>
    <s v="DPAA1"/>
    <x v="0"/>
    <s v="40102"/>
    <x v="2"/>
    <s v="WTE0"/>
    <m/>
    <s v="2016"/>
    <s v="38000000"/>
    <s v="000038000000"/>
    <s v="000000083502"/>
    <s v="I"/>
    <s v="Dist-Services"/>
    <x v="3"/>
    <m/>
    <n v="1"/>
    <n v="4017.31"/>
    <n v="2.2599999999999999E-2"/>
    <n v="75.06"/>
    <s v="WATERFORD "/>
    <s v="Plastic"/>
    <n v="4802.518652565609"/>
    <s v="NO"/>
    <s v="YES"/>
    <s v="&gt;0"/>
  </r>
  <r>
    <s v="DPAA1"/>
    <x v="0"/>
    <s v="40102"/>
    <x v="2"/>
    <s v="MRM8"/>
    <m/>
    <s v="2017"/>
    <s v="38000000"/>
    <s v="000038000000"/>
    <s v="000000084734"/>
    <s v="I"/>
    <s v="Dist-Services"/>
    <x v="3"/>
    <m/>
    <n v="1"/>
    <n v="3532.75"/>
    <n v="2.2599999999999999E-2"/>
    <n v="63.05"/>
    <s v="MERCER "/>
    <s v="Plastic"/>
    <n v="4132.5998466845531"/>
    <s v="NO"/>
    <s v="YES"/>
    <s v="&gt;0"/>
  </r>
  <r>
    <s v="DPAA1"/>
    <x v="0"/>
    <s v="40102"/>
    <x v="2"/>
    <s v="FMW0"/>
    <m/>
    <s v="2018"/>
    <s v="38000000"/>
    <s v="000038000000"/>
    <s v="000000086597"/>
    <s v="I"/>
    <s v="Dist-Services"/>
    <x v="3"/>
    <m/>
    <n v="1"/>
    <n v="4745.9799999999996"/>
    <n v="2.2599999999999999E-2"/>
    <n v="51.05"/>
    <s v="FARMINGTON"/>
    <s v="Plastic"/>
    <n v="5418.904212495323"/>
    <s v="NO"/>
    <s v="YES"/>
    <s v="&gt;0"/>
  </r>
  <r>
    <s v="DPAA1"/>
    <x v="0"/>
    <s v="40102"/>
    <x v="2"/>
    <s v="FLM9"/>
    <m/>
    <s v="2020"/>
    <s v="38000000"/>
    <s v="000038000000"/>
    <s v="000000089066"/>
    <s v="I"/>
    <s v="Dist-Services"/>
    <x v="3"/>
    <m/>
    <n v="1"/>
    <n v="8876.6"/>
    <n v="2.2599999999999999E-2"/>
    <n v="27"/>
    <s v="FARRELL "/>
    <s v="Plastic"/>
    <n v="9596.6642578816864"/>
    <s v="NO"/>
    <s v="YES"/>
    <s v="&gt;0"/>
  </r>
  <r>
    <s v="DPAA1"/>
    <x v="0"/>
    <s v="40102"/>
    <x v="2"/>
    <s v="ALE8"/>
    <m/>
    <s v="2021"/>
    <s v="38000000"/>
    <s v="000038000000"/>
    <s v="000000090134"/>
    <s v="I"/>
    <s v="Dist-Services"/>
    <x v="3"/>
    <m/>
    <n v="1"/>
    <n v="11092.04"/>
    <n v="2.2599999999999999E-2"/>
    <n v="15"/>
    <s v="ALBION "/>
    <s v="Plastic"/>
    <n v="11530.28136239782"/>
    <s v="NO"/>
    <s v="YES"/>
    <s v="&gt;0"/>
  </r>
  <r>
    <s v="DPAA1"/>
    <x v="0"/>
    <s v="40102"/>
    <x v="2"/>
    <s v="CBC8"/>
    <m/>
    <s v="2021"/>
    <s v="38000000"/>
    <s v="000038000000"/>
    <s v="000000092303"/>
    <s v="I"/>
    <s v="Dist-Services"/>
    <x v="3"/>
    <m/>
    <n v="1"/>
    <n v="9814.5400000000009"/>
    <n v="2.2599999999999999E-2"/>
    <n v="15"/>
    <s v="CLARION"/>
    <s v="Plastic"/>
    <n v="10202.307929155313"/>
    <s v="NO"/>
    <s v="YES"/>
    <s v="&gt;0"/>
  </r>
  <r>
    <s v="DPAA1"/>
    <x v="0"/>
    <s v="40102"/>
    <x v="2"/>
    <s v="VEC0"/>
    <m/>
    <s v="2021"/>
    <s v="38000000"/>
    <s v="000038000000"/>
    <s v="000000093076"/>
    <s v="I"/>
    <s v="Dist-Services"/>
    <x v="3"/>
    <m/>
    <n v="1"/>
    <n v="2248.23"/>
    <n v="2.2599999999999999E-2"/>
    <n v="15"/>
    <s v="VERNON"/>
    <s v="Plastic"/>
    <n v="2337.0565258855586"/>
    <s v="NO"/>
    <s v="YES"/>
    <s v="&gt;0"/>
  </r>
  <r>
    <s v="DPAA1"/>
    <x v="0"/>
    <s v="40102"/>
    <x v="2"/>
    <s v="HIM0"/>
    <m/>
    <s v="2022"/>
    <s v="38000000"/>
    <s v="000038000000"/>
    <s v="000000093432"/>
    <s v="I"/>
    <s v="Dist-Services"/>
    <x v="3"/>
    <m/>
    <n v="1"/>
    <n v="4300.96"/>
    <n v="2.2599999999999999E-2"/>
    <n v="2.99"/>
    <s v="HERMITAGE "/>
    <s v="Plastic"/>
    <n v="4300.96"/>
    <s v="NO"/>
    <s v="YES"/>
    <s v="&gt;0"/>
  </r>
  <r>
    <s v="DPAA1"/>
    <x v="0"/>
    <s v="40102"/>
    <x v="3"/>
    <s v="OCV9"/>
    <m/>
    <s v="2009"/>
    <s v="38000000"/>
    <s v="000038000000"/>
    <s v="000000074227"/>
    <s v="I"/>
    <s v="Dist-Services"/>
    <x v="3"/>
    <m/>
    <n v="1"/>
    <n v="1573.89"/>
    <n v="2.2599999999999999E-2"/>
    <n v="159.16999999999999"/>
    <s v="OIL CITY"/>
    <s v="Plastic"/>
    <n v="2198.4037894736844"/>
    <s v="NO"/>
    <s v="YES"/>
    <s v="&gt;0"/>
  </r>
  <r>
    <s v="DPAA1"/>
    <x v="0"/>
    <s v="60001"/>
    <x v="5"/>
    <s v="STC0"/>
    <m/>
    <s v="2008"/>
    <s v="38000000"/>
    <s v="000038000000"/>
    <s v="000000073569"/>
    <s v="T"/>
    <s v="Dist-Services"/>
    <x v="4"/>
    <m/>
    <n v="0"/>
    <n v="0"/>
    <n v="2.2599999999999999E-2"/>
    <n v="171.18"/>
    <s v="SPRING"/>
    <s v="Steel"/>
    <n v="0"/>
    <s v="YES"/>
    <s v="NO"/>
    <s v="=0"/>
  </r>
  <r>
    <s v="DPAA1"/>
    <x v="0"/>
    <s v="60001"/>
    <x v="5"/>
    <s v="WMC0"/>
    <m/>
    <s v="2008"/>
    <s v="38000000"/>
    <s v="000038000000"/>
    <s v="000000073159"/>
    <s v="I"/>
    <s v="Dist-Services"/>
    <x v="4"/>
    <m/>
    <n v="1"/>
    <n v="0"/>
    <n v="2.2599999999999999E-2"/>
    <n v="171.18"/>
    <s v="WEST MEAD "/>
    <s v="Steel"/>
    <n v="0"/>
    <s v="NO"/>
    <s v="NO"/>
    <s v="=0"/>
  </r>
  <r>
    <s v="DPAA1"/>
    <x v="0"/>
    <s v="60001"/>
    <x v="6"/>
    <s v="CRV0"/>
    <m/>
    <s v="2004"/>
    <s v="38000000"/>
    <s v="000038000000"/>
    <s v="000000068244"/>
    <s v="I"/>
    <s v="Dist-Services"/>
    <x v="4"/>
    <m/>
    <n v="1"/>
    <n v="2655.32"/>
    <n v="2.2599999999999999E-2"/>
    <n v="219.24"/>
    <s v="CRANBERRY "/>
    <s v="Steel"/>
    <n v="5705.4500167691449"/>
    <s v="NO"/>
    <s v="YES"/>
    <s v="&gt;0"/>
  </r>
  <r>
    <s v="DPAA1"/>
    <x v="0"/>
    <s v="60001"/>
    <x v="6"/>
    <s v="HEM0"/>
    <m/>
    <s v="2005"/>
    <s v="38000000"/>
    <s v="000038000000"/>
    <s v="000000069136"/>
    <s v="I"/>
    <s v="Dist-Services"/>
    <x v="4"/>
    <m/>
    <n v="1"/>
    <n v="2435.09"/>
    <n v="2.2599999999999999E-2"/>
    <n v="207.23"/>
    <s v="HEMPFIELD "/>
    <s v="Steel"/>
    <n v="4753.9288776028443"/>
    <s v="NO"/>
    <s v="YES"/>
    <s v="&gt;0"/>
  </r>
  <r>
    <s v="DPAA1"/>
    <x v="0"/>
    <s v="60001"/>
    <x v="6"/>
    <s v="WOC0"/>
    <m/>
    <s v="2008"/>
    <s v="38000000"/>
    <s v="000038000000"/>
    <s v="000000073412"/>
    <s v="I"/>
    <s v="Dist-Services"/>
    <x v="4"/>
    <m/>
    <n v="1"/>
    <n v="0"/>
    <n v="2.2599999999999999E-2"/>
    <n v="171.18"/>
    <s v="WOODCOCK"/>
    <s v="Steel"/>
    <n v="0"/>
    <s v="NO"/>
    <s v="NO"/>
    <s v="=0"/>
  </r>
  <r>
    <s v="DPAA1"/>
    <x v="0"/>
    <s v="60001"/>
    <x v="0"/>
    <s v="ALE8"/>
    <m/>
    <s v="2003"/>
    <s v="38000000"/>
    <s v="000038000000"/>
    <s v="000000067539"/>
    <s v="I"/>
    <s v="Dist-Services"/>
    <x v="4"/>
    <m/>
    <n v="1"/>
    <n v="916.11"/>
    <n v="2.2599999999999999E-2"/>
    <n v="231.28"/>
    <s v="ALBION "/>
    <s v="Steel"/>
    <n v="2156.476938150643"/>
    <s v="NO"/>
    <s v="YES"/>
    <s v="&gt;0"/>
  </r>
  <r>
    <s v="DPAA1"/>
    <x v="0"/>
    <s v="60002"/>
    <x v="5"/>
    <s v="PTB0"/>
    <m/>
    <s v="2002"/>
    <s v="38000000"/>
    <s v="000038000000"/>
    <s v="000000066591"/>
    <s v="I"/>
    <s v="Dist-Services"/>
    <x v="5"/>
    <m/>
    <n v="1"/>
    <n v="40.32"/>
    <n v="2.2599999999999999E-2"/>
    <n v="243.28"/>
    <s v="PARKER"/>
    <s v="Plastic"/>
    <n v="77.883949367088604"/>
    <s v="NO"/>
    <s v="NO"/>
    <s v="&gt;0"/>
  </r>
  <r>
    <s v="DPAA1"/>
    <x v="0"/>
    <s v="60002"/>
    <x v="5"/>
    <s v="FAB0"/>
    <m/>
    <s v="2006"/>
    <s v="38000000"/>
    <s v="000038000000"/>
    <s v="000000070954"/>
    <s v="I"/>
    <s v="Dist-Services"/>
    <x v="5"/>
    <m/>
    <n v="1"/>
    <n v="2718.98"/>
    <n v="2.2599999999999999E-2"/>
    <n v="195.23"/>
    <s v="FAIRVIEW"/>
    <s v="Plastic"/>
    <n v="4480.7380993520519"/>
    <s v="NO"/>
    <s v="YES"/>
    <s v="&gt;0"/>
  </r>
  <r>
    <s v="DPAA1"/>
    <x v="0"/>
    <s v="60002"/>
    <x v="5"/>
    <s v="FHW0"/>
    <m/>
    <s v="2006"/>
    <s v="38000000"/>
    <s v="000038000000"/>
    <s v="000000070461"/>
    <s v="I"/>
    <s v="Dist-Services"/>
    <x v="5"/>
    <m/>
    <n v="1"/>
    <n v="2168.9"/>
    <n v="2.2599999999999999E-2"/>
    <n v="195.23"/>
    <s v="FREEHOLD"/>
    <s v="Plastic"/>
    <n v="3574.2347732181429"/>
    <s v="NO"/>
    <s v="YES"/>
    <s v="&gt;0"/>
  </r>
  <r>
    <s v="DPAA1"/>
    <x v="0"/>
    <s v="60002"/>
    <x v="5"/>
    <s v="PTB0"/>
    <m/>
    <s v="2006"/>
    <s v="38000000"/>
    <s v="000038000000"/>
    <s v="000000070695"/>
    <s v="I"/>
    <s v="Dist-Services"/>
    <x v="5"/>
    <m/>
    <n v="1"/>
    <n v="2796.59"/>
    <n v="2.2599999999999999E-2"/>
    <n v="195.23"/>
    <s v="PARKER"/>
    <s v="Plastic"/>
    <n v="4608.6353563714911"/>
    <s v="NO"/>
    <s v="YES"/>
    <s v="&gt;0"/>
  </r>
  <r>
    <s v="DPAA1"/>
    <x v="0"/>
    <s v="60002"/>
    <x v="5"/>
    <s v="SYC0"/>
    <m/>
    <s v="2006"/>
    <s v="38000000"/>
    <s v="000038000000"/>
    <s v="000000070854"/>
    <s v="I"/>
    <s v="Dist-Services"/>
    <x v="5"/>
    <m/>
    <n v="1"/>
    <n v="8135.29"/>
    <n v="2.2599999999999999E-2"/>
    <n v="195.23"/>
    <s v="SANDY "/>
    <s v="Plastic"/>
    <n v="13406.536220302376"/>
    <s v="NO"/>
    <s v="YES"/>
    <s v="&gt;0"/>
  </r>
  <r>
    <s v="DPAA1"/>
    <x v="0"/>
    <s v="60002"/>
    <x v="5"/>
    <s v="BTM0"/>
    <m/>
    <s v="2007"/>
    <s v="38000000"/>
    <s v="000038000000"/>
    <s v="000000072087"/>
    <s v="I"/>
    <s v="Dist-Services"/>
    <x v="5"/>
    <m/>
    <n v="1"/>
    <n v="5118.9399999999996"/>
    <n v="2.2599999999999999E-2"/>
    <n v="183.22"/>
    <s v="BRADFORD"/>
    <s v="Plastic"/>
    <n v="7978.5064110513722"/>
    <s v="NO"/>
    <s v="YES"/>
    <s v="&gt;0"/>
  </r>
  <r>
    <s v="DPAA1"/>
    <x v="0"/>
    <s v="60002"/>
    <x v="5"/>
    <s v="COE9"/>
    <m/>
    <s v="2007"/>
    <s v="38000000"/>
    <s v="000038000000"/>
    <s v="000000071340"/>
    <s v="I"/>
    <s v="Dist-Services"/>
    <x v="5"/>
    <m/>
    <n v="1"/>
    <n v="274.72000000000003"/>
    <n v="2.2599999999999999E-2"/>
    <n v="183.22"/>
    <s v="CORRY "/>
    <s v="Plastic"/>
    <n v="428.18538237291966"/>
    <s v="NO"/>
    <s v="YES"/>
    <s v="&gt;0"/>
  </r>
  <r>
    <s v="DPAA1"/>
    <x v="0"/>
    <s v="60002"/>
    <x v="5"/>
    <s v="LRM8"/>
    <m/>
    <s v="2007"/>
    <s v="38000000"/>
    <s v="000038000000"/>
    <s v="000000071838"/>
    <s v="I"/>
    <s v="Dist-Services"/>
    <x v="5"/>
    <m/>
    <n v="1"/>
    <n v="2693.45"/>
    <n v="2.2599999999999999E-2"/>
    <n v="183.22"/>
    <s v="LEWIS RUN"/>
    <s v="Plastic"/>
    <n v="4198.0777451672257"/>
    <s v="NO"/>
    <s v="YES"/>
    <s v="&gt;0"/>
  </r>
  <r>
    <s v="DPAA1"/>
    <x v="0"/>
    <s v="60002"/>
    <x v="5"/>
    <s v="PTB0"/>
    <m/>
    <s v="2007"/>
    <s v="38000000"/>
    <s v="000038000000"/>
    <s v="000000071793"/>
    <s v="I"/>
    <s v="Dist-Services"/>
    <x v="5"/>
    <m/>
    <n v="1"/>
    <n v="1866.79"/>
    <n v="2.2599999999999999E-2"/>
    <n v="183.22"/>
    <s v="PARKER"/>
    <s v="Plastic"/>
    <n v="2909.6250362548872"/>
    <s v="NO"/>
    <s v="YES"/>
    <s v="&gt;0"/>
  </r>
  <r>
    <s v="DPAA1"/>
    <x v="0"/>
    <s v="60002"/>
    <x v="5"/>
    <s v="SYC0"/>
    <m/>
    <s v="2008"/>
    <s v="38000000"/>
    <s v="000038000000"/>
    <s v="000000072851"/>
    <s v="I"/>
    <s v="Dist-Services"/>
    <x v="5"/>
    <m/>
    <n v="1"/>
    <n v="1149.75"/>
    <n v="2.2599999999999999E-2"/>
    <n v="171.18"/>
    <s v="SANDY "/>
    <s v="Plastic"/>
    <n v="1684.6072971675469"/>
    <s v="NO"/>
    <s v="YES"/>
    <s v="&gt;0"/>
  </r>
  <r>
    <s v="DPAA1"/>
    <x v="0"/>
    <s v="60002"/>
    <x v="5"/>
    <s v="WTE0"/>
    <m/>
    <s v="2008"/>
    <s v="38000000"/>
    <s v="000038000000"/>
    <s v="000000073514"/>
    <s v="I"/>
    <s v="Dist-Services"/>
    <x v="5"/>
    <m/>
    <n v="2"/>
    <n v="5000.41"/>
    <n v="2.2599999999999999E-2"/>
    <n v="171.18"/>
    <s v="WATERFORD "/>
    <s v="Plastic"/>
    <n v="7326.5728852616421"/>
    <s v="NO"/>
    <s v="YES"/>
    <s v="&gt;0"/>
  </r>
  <r>
    <s v="DPAA1"/>
    <x v="0"/>
    <s v="60002"/>
    <x v="6"/>
    <s v="CHV0"/>
    <m/>
    <s v="2003"/>
    <s v="38000000"/>
    <s v="000038000000"/>
    <s v="000000069243"/>
    <s v="I"/>
    <s v="Dist-Services"/>
    <x v="5"/>
    <m/>
    <n v="15"/>
    <n v="9835.51"/>
    <n v="2.2599999999999999E-2"/>
    <n v="231.28"/>
    <s v="CHERRYTREE"/>
    <s v="Plastic"/>
    <n v="18644.705913043479"/>
    <s v="NO"/>
    <s v="YES"/>
    <s v="&gt;0"/>
  </r>
  <r>
    <s v="DPAA1"/>
    <x v="0"/>
    <s v="60002"/>
    <x v="6"/>
    <s v="PGW0"/>
    <m/>
    <s v="2003"/>
    <s v="38000000"/>
    <s v="000038000000"/>
    <s v="000000067510"/>
    <s v="I"/>
    <s v="Dist-Services"/>
    <x v="5"/>
    <m/>
    <n v="1"/>
    <n v="1815.51"/>
    <n v="2.2599999999999999E-2"/>
    <n v="231.28"/>
    <s v="PINE GROVE"/>
    <s v="Plastic"/>
    <n v="3441.5754782608697"/>
    <s v="NO"/>
    <s v="YES"/>
    <s v="&gt;0"/>
  </r>
  <r>
    <s v="DPAA1"/>
    <x v="0"/>
    <s v="60002"/>
    <x v="6"/>
    <s v="PEM0"/>
    <m/>
    <s v="2004"/>
    <s v="38000000"/>
    <s v="000038000000"/>
    <s v="000000068203"/>
    <s v="I"/>
    <s v="Dist-Services"/>
    <x v="5"/>
    <m/>
    <n v="1"/>
    <n v="2636.36"/>
    <n v="2.2599999999999999E-2"/>
    <n v="219.24"/>
    <s v="PERRY "/>
    <s v="Plastic"/>
    <n v="4752.6111754282338"/>
    <s v="NO"/>
    <s v="YES"/>
    <s v="&gt;0"/>
  </r>
  <r>
    <s v="DPAA1"/>
    <x v="0"/>
    <s v="60002"/>
    <x v="6"/>
    <s v="EBC8"/>
    <m/>
    <s v="2005"/>
    <s v="38000000"/>
    <s v="000038000000"/>
    <s v="000000068726"/>
    <s v="I"/>
    <s v="Dist-Services"/>
    <x v="5"/>
    <m/>
    <n v="1"/>
    <n v="648.01"/>
    <n v="2.2599999999999999E-2"/>
    <n v="207.23"/>
    <s v="EAST BRADY "/>
    <s v="Plastic"/>
    <n v="1116.7286956521739"/>
    <s v="NO"/>
    <s v="YES"/>
    <s v="&gt;0"/>
  </r>
  <r>
    <s v="DPAA1"/>
    <x v="0"/>
    <s v="60002"/>
    <x v="6"/>
    <s v="KEM0"/>
    <m/>
    <s v="2005"/>
    <s v="38000000"/>
    <s v="000038000000"/>
    <s v="000000069857"/>
    <s v="I"/>
    <s v="Dist-Services"/>
    <x v="5"/>
    <m/>
    <n v="1"/>
    <n v="2586"/>
    <n v="2.2599999999999999E-2"/>
    <n v="207.23"/>
    <s v="KEATING "/>
    <s v="Plastic"/>
    <n v="4456.505928853755"/>
    <s v="NO"/>
    <s v="YES"/>
    <s v="&gt;0"/>
  </r>
  <r>
    <s v="DPAA1"/>
    <x v="0"/>
    <s v="60002"/>
    <x v="6"/>
    <s v="RTE0"/>
    <m/>
    <s v="2005"/>
    <s v="38000000"/>
    <s v="000038000000"/>
    <s v="000000069129"/>
    <s v="I"/>
    <s v="Dist-Services"/>
    <x v="5"/>
    <m/>
    <n v="1"/>
    <n v="5448.92"/>
    <n v="2.2599999999999999E-2"/>
    <n v="207.23"/>
    <s v="RIDGWAY "/>
    <s v="Plastic"/>
    <n v="9390.2336758893289"/>
    <s v="NO"/>
    <s v="YES"/>
    <s v="&gt;0"/>
  </r>
  <r>
    <s v="DPAA1"/>
    <x v="0"/>
    <s v="60002"/>
    <x v="6"/>
    <s v="WYE0"/>
    <m/>
    <s v="2005"/>
    <s v="38000000"/>
    <s v="000038000000"/>
    <s v="000000069331"/>
    <s v="I"/>
    <s v="Dist-Services"/>
    <x v="5"/>
    <m/>
    <n v="1"/>
    <n v="493.42"/>
    <n v="2.2599999999999999E-2"/>
    <n v="207.23"/>
    <s v="WAYNE "/>
    <s v="Plastic"/>
    <n v="850.32063241106721"/>
    <s v="NO"/>
    <s v="YES"/>
    <s v="&gt;0"/>
  </r>
  <r>
    <s v="DPAA1"/>
    <x v="0"/>
    <s v="60002"/>
    <x v="6"/>
    <s v="GTE0"/>
    <m/>
    <s v="2006"/>
    <s v="38000000"/>
    <s v="000038000000"/>
    <s v="000000070441"/>
    <s v="I"/>
    <s v="Dist-Services"/>
    <x v="5"/>
    <m/>
    <n v="1"/>
    <n v="659.45"/>
    <n v="2.2599999999999999E-2"/>
    <n v="195.23"/>
    <s v="GIRARD"/>
    <s v="Plastic"/>
    <n v="1086.7394168466524"/>
    <s v="NO"/>
    <s v="YES"/>
    <s v="&gt;0"/>
  </r>
  <r>
    <s v="DPAA1"/>
    <x v="0"/>
    <s v="60002"/>
    <x v="6"/>
    <s v="PTB0"/>
    <m/>
    <s v="2013"/>
    <s v="38000000"/>
    <s v="000038000000"/>
    <s v="000000079177"/>
    <s v="I"/>
    <s v="Dist-Services"/>
    <x v="5"/>
    <m/>
    <n v="1"/>
    <n v="3671.48"/>
    <n v="2.2599999999999999E-2"/>
    <n v="111.11"/>
    <s v="PARKER"/>
    <s v="Plastic"/>
    <n v="4684.5137792642136"/>
    <s v="NO"/>
    <s v="YES"/>
    <s v="&gt;0"/>
  </r>
  <r>
    <s v="DPAA1"/>
    <x v="0"/>
    <s v="60002"/>
    <x v="0"/>
    <s v="MIC0"/>
    <m/>
    <s v="2004"/>
    <s v="38000000"/>
    <s v="000038000000"/>
    <s v="000000067631"/>
    <s v="I"/>
    <s v="Dist-Services"/>
    <x v="5"/>
    <m/>
    <n v="1"/>
    <n v="896.76"/>
    <n v="2.2599999999999999E-2"/>
    <n v="219.24"/>
    <s v="MILLCREEK "/>
    <s v="Plastic"/>
    <n v="1616.6045599527465"/>
    <s v="NO"/>
    <s v="YES"/>
    <s v="&gt;0"/>
  </r>
  <r>
    <s v="DPAA1"/>
    <x v="0"/>
    <s v="60002"/>
    <x v="0"/>
    <s v="SGA0"/>
    <m/>
    <s v="2004"/>
    <s v="38000000"/>
    <s v="000038000000"/>
    <s v="000000067918"/>
    <s v="I"/>
    <s v="Dist-Services"/>
    <x v="5"/>
    <m/>
    <n v="1"/>
    <n v="167.03"/>
    <n v="2.2599999999999999E-2"/>
    <n v="219.24"/>
    <s v="SUGARCREEK"/>
    <s v="Plastic"/>
    <n v="301.10783225044298"/>
    <s v="NO"/>
    <s v="YES"/>
    <s v="&gt;0"/>
  </r>
  <r>
    <s v="DPAA1"/>
    <x v="0"/>
    <s v="60002"/>
    <x v="0"/>
    <s v="SYC0"/>
    <m/>
    <s v="2004"/>
    <s v="38000000"/>
    <s v="000038000000"/>
    <s v="000000067930"/>
    <s v="I"/>
    <s v="Dist-Services"/>
    <x v="5"/>
    <m/>
    <n v="1"/>
    <n v="1959.6"/>
    <n v="2.2599999999999999E-2"/>
    <n v="219.24"/>
    <s v="SANDY "/>
    <s v="Plastic"/>
    <n v="3532.6043709391611"/>
    <s v="NO"/>
    <s v="YES"/>
    <s v="&gt;0"/>
  </r>
  <r>
    <s v="DPAA1"/>
    <x v="0"/>
    <s v="60002"/>
    <x v="1"/>
    <s v="BTM0"/>
    <m/>
    <s v="1989"/>
    <s v="38000000"/>
    <s v="000038000000"/>
    <s v="000000003363"/>
    <s v="I"/>
    <s v="Dist-Services"/>
    <x v="5"/>
    <m/>
    <n v="0"/>
    <n v="-141.11000000000001"/>
    <n v="2.2599999999999999E-2"/>
    <n v="399.47"/>
    <s v="BRADFORD"/>
    <s v="Plastic"/>
    <n v="-401.74227611940302"/>
    <s v="YES"/>
    <s v="NO"/>
    <s v="&lt;0"/>
  </r>
  <r>
    <s v="DPAA1"/>
    <x v="0"/>
    <s v="60002"/>
    <x v="1"/>
    <s v="CTM0"/>
    <m/>
    <s v="2004"/>
    <s v="38000000"/>
    <s v="000038000000"/>
    <s v="000000067903"/>
    <s v="I"/>
    <s v="Dist-Services"/>
    <x v="5"/>
    <m/>
    <n v="1"/>
    <n v="3487.57"/>
    <n v="2.2599999999999999E-2"/>
    <n v="219.24"/>
    <s v="COOLSPRING"/>
    <s v="Plastic"/>
    <n v="6287.1019728292977"/>
    <s v="NO"/>
    <s v="YES"/>
    <s v="&gt;0"/>
  </r>
  <r>
    <s v="DPAA1"/>
    <x v="0"/>
    <s v="60002"/>
    <x v="1"/>
    <s v="SYC0"/>
    <m/>
    <s v="2006"/>
    <s v="38000000"/>
    <s v="000038000000"/>
    <s v="000000070678"/>
    <s v="I"/>
    <s v="Dist-Services"/>
    <x v="5"/>
    <m/>
    <n v="2"/>
    <n v="4582.16"/>
    <n v="2.2599999999999999E-2"/>
    <n v="195.23"/>
    <s v="SANDY "/>
    <s v="Plastic"/>
    <n v="7551.1621598272141"/>
    <s v="NO"/>
    <s v="YES"/>
    <s v="&gt;0"/>
  </r>
  <r>
    <s v="DPAA1"/>
    <x v="0"/>
    <s v="60002"/>
    <x v="1"/>
    <s v="STM0"/>
    <m/>
    <s v="2014"/>
    <s v="38000000"/>
    <s v="000038000000"/>
    <s v="000000081951"/>
    <s v="I"/>
    <s v="Dist-Services"/>
    <x v="5"/>
    <m/>
    <n v="1"/>
    <n v="0"/>
    <n v="2.2599999999999999E-2"/>
    <n v="99.11"/>
    <s v="SHENANGO"/>
    <s v="Plastic"/>
    <n v="0"/>
    <s v="NO"/>
    <s v="NO"/>
    <s v="=0"/>
  </r>
  <r>
    <s v="DPAA1"/>
    <x v="0"/>
    <s v="60002"/>
    <x v="2"/>
    <s v="SUV8"/>
    <m/>
    <s v="2006"/>
    <s v="38000000"/>
    <s v="000038000000"/>
    <s v="000000070498"/>
    <s v="I"/>
    <s v="Dist-Services"/>
    <x v="5"/>
    <m/>
    <n v="1"/>
    <n v="12243.29"/>
    <n v="2.2599999999999999E-2"/>
    <n v="195.23"/>
    <s v="SUGAR CREEK"/>
    <s v="Plastic"/>
    <n v="20176.307278617711"/>
    <s v="NO"/>
    <s v="YES"/>
    <s v="&gt;0"/>
  </r>
  <r>
    <s v="DPAA1"/>
    <x v="0"/>
    <s v="61001"/>
    <x v="0"/>
    <s v="SBE9"/>
    <m/>
    <s v="2003"/>
    <s v="38000000"/>
    <s v="000038000000"/>
    <s v="000000067511"/>
    <s v="I"/>
    <s v="Dist-Services"/>
    <x v="6"/>
    <m/>
    <n v="1"/>
    <n v="218.74"/>
    <n v="2.2599999999999999E-2"/>
    <n v="231.28"/>
    <s v="ST MARYS"/>
    <s v="Steel"/>
    <n v="514.90297611757501"/>
    <s v="NO"/>
    <s v="YES"/>
    <s v="&gt;0"/>
  </r>
  <r>
    <s v="DPAA1"/>
    <x v="0"/>
    <s v="60002"/>
    <x v="6"/>
    <s v="SGA0"/>
    <s v="16325206"/>
    <s v="2019"/>
    <s v="38000000"/>
    <s v="000038000000"/>
    <s v="000000088525"/>
    <s v="I"/>
    <s v="Dist-Services"/>
    <x v="5"/>
    <s v="HP TAP OFF PM-21 3021 PUMP STATION LN"/>
    <n v="1"/>
    <n v="3110.06"/>
    <n v="2.2599999999999999E-2"/>
    <n v="39.04"/>
    <s v="SUGARCREEK"/>
    <s v="Plastic"/>
    <n v="3467.9952941176471"/>
    <s v="NO"/>
    <s v="YES"/>
    <s v="&gt;0"/>
  </r>
  <r>
    <s v="DPAA1"/>
    <x v="0"/>
    <s v="60002"/>
    <x v="3"/>
    <s v="ERE9"/>
    <s v="1928 S SHO"/>
    <s v="2007"/>
    <s v="38000000"/>
    <s v="000038000000"/>
    <s v="000000071884"/>
    <s v="I"/>
    <s v="Dist-Services"/>
    <x v="5"/>
    <s v="1928 S SHORE DR 4&quot; LP SERVICE LINE"/>
    <n v="235"/>
    <n v="16927.419999999998"/>
    <n v="2.2599999999999999E-2"/>
    <n v="183.22"/>
    <s v="ERIE"/>
    <s v="Plastic"/>
    <n v="26383.495214352817"/>
    <s v="NO"/>
    <s v="YES"/>
    <s v="&gt;0"/>
  </r>
  <r>
    <s v="DPAA1"/>
    <x v="0"/>
    <s v="60002"/>
    <x v="5"/>
    <s v="CUC0"/>
    <s v="24842303"/>
    <s v="2021"/>
    <s v="38000000"/>
    <s v="000038000000"/>
    <s v="000000094183"/>
    <s v="I"/>
    <s v="Dist-Services"/>
    <x v="5"/>
    <s v="14775 LINESVILLE RD HP SVC TAP"/>
    <n v="1"/>
    <n v="4216.49"/>
    <n v="2.2599999999999999E-2"/>
    <n v="15"/>
    <s v="CONNEAUT"/>
    <s v="Plastic"/>
    <n v="4383.0815667574925"/>
    <s v="NO"/>
    <s v="YES"/>
    <s v="&gt;0"/>
  </r>
  <r>
    <s v="DPAA1"/>
    <x v="0"/>
    <s v="60002"/>
    <x v="6"/>
    <s v="PGW0"/>
    <s v="28490703"/>
    <s v="2010"/>
    <s v="38000000"/>
    <s v="000038000000"/>
    <s v="000000081020"/>
    <s v="I"/>
    <s v="Dist-Services"/>
    <x v="5"/>
    <s v="HP TAP FOR 9838 MARKET ST"/>
    <n v="1"/>
    <n v="65.239999999999995"/>
    <n v="2.2599999999999999E-2"/>
    <n v="147.16999999999999"/>
    <s v="PINE GROVE"/>
    <s v="Plastic"/>
    <n v="89.649923457901835"/>
    <s v="NO"/>
    <s v="NO"/>
    <s v="&gt;0"/>
  </r>
  <r>
    <s v="DPAA1"/>
    <x v="0"/>
    <s v="60002"/>
    <x v="6"/>
    <s v="SAV0"/>
    <s v="325"/>
    <s v="2011"/>
    <s v="38000000"/>
    <s v="000038000000"/>
    <s v="000000079582"/>
    <s v="I"/>
    <s v="Dist-Services"/>
    <x v="5"/>
    <s v="HP TAP OFF LINE S FOR VOYTEN ELECTRIC"/>
    <n v="1"/>
    <n v="1325.5"/>
    <n v="2.2599999999999999E-2"/>
    <n v="135.16"/>
    <s v="SANDYCREEK"/>
    <s v="Plastic"/>
    <n v="1755.0655097613883"/>
    <s v="NO"/>
    <s v="YES"/>
    <s v="&gt;0"/>
  </r>
  <r>
    <s v="DPAA1"/>
    <x v="0"/>
    <s v="60002"/>
    <x v="6"/>
    <s v="GTE0"/>
    <s v="3602176"/>
    <s v="2010"/>
    <s v="38000000"/>
    <s v="000038000000"/>
    <s v="000000079850"/>
    <s v="I"/>
    <s v="Dist-Services"/>
    <x v="5"/>
    <s v="HP TAP SOUTH OF DRURY RD"/>
    <n v="1"/>
    <n v="1282.6600000000001"/>
    <n v="2.2599999999999999E-2"/>
    <n v="147.16999999999999"/>
    <s v="GIRARD"/>
    <s v="Plastic"/>
    <n v="1762.5746600630348"/>
    <s v="NO"/>
    <s v="YES"/>
    <s v="&gt;0"/>
  </r>
  <r>
    <s v="DPAA1"/>
    <x v="0"/>
    <s v="60001"/>
    <x v="7"/>
    <s v="SYC0"/>
    <s v="56357605"/>
    <s v="2013"/>
    <s v="38000000"/>
    <s v="000038000000"/>
    <s v="000000080147"/>
    <s v="I"/>
    <s v="Dist-Services"/>
    <x v="4"/>
    <s v="SL# 56357605"/>
    <n v="1"/>
    <n v="6268.75"/>
    <n v="2.2599999999999999E-2"/>
    <n v="111.11"/>
    <s v="SANDY "/>
    <s v="Steel"/>
    <n v="8846.209618208517"/>
    <s v="NO"/>
    <s v="YES"/>
    <s v="&gt;0"/>
  </r>
  <r>
    <s v="DPAA1"/>
    <x v="0"/>
    <s v="60001"/>
    <x v="7"/>
    <s v="SYC0"/>
    <s v="56365101"/>
    <s v="2013"/>
    <s v="38000000"/>
    <s v="000038000000"/>
    <s v="000000080148"/>
    <s v="I"/>
    <s v="Dist-Services"/>
    <x v="4"/>
    <s v="SL# 56365101"/>
    <n v="1"/>
    <n v="6268.75"/>
    <n v="2.2599999999999999E-2"/>
    <n v="111.11"/>
    <s v="SANDY "/>
    <s v="Steel"/>
    <n v="8846.209618208517"/>
    <s v="NO"/>
    <s v="YES"/>
    <s v="&gt;0"/>
  </r>
  <r>
    <s v="DPAA1"/>
    <x v="0"/>
    <s v="60001"/>
    <x v="7"/>
    <s v="SYC0"/>
    <s v="56365306"/>
    <s v="2013"/>
    <s v="38000000"/>
    <s v="000038000000"/>
    <s v="000000080149"/>
    <s v="I"/>
    <s v="Dist-Services"/>
    <x v="4"/>
    <s v="SL# 56365306"/>
    <n v="1"/>
    <n v="6268.75"/>
    <n v="2.2599999999999999E-2"/>
    <n v="111.11"/>
    <s v="SANDY "/>
    <s v="Steel"/>
    <n v="8846.209618208517"/>
    <s v="NO"/>
    <s v="YES"/>
    <s v="&gt;0"/>
  </r>
  <r>
    <s v="DPAA1"/>
    <x v="0"/>
    <s v="60002"/>
    <x v="6"/>
    <s v="HEM0"/>
    <s v="573534"/>
    <s v="2009"/>
    <s v="38000000"/>
    <s v="000038000000"/>
    <s v="000000081013"/>
    <s v="I"/>
    <s v="Dist-Services"/>
    <x v="5"/>
    <s v="HP TAP OFF S-2-T"/>
    <n v="1"/>
    <n v="3806.33"/>
    <n v="2.2599999999999999E-2"/>
    <n v="159.16999999999999"/>
    <s v="HEMPFIELD "/>
    <s v="Plastic"/>
    <n v="5316.6678077803199"/>
    <s v="NO"/>
    <s v="YES"/>
    <s v="&gt;0"/>
  </r>
  <r>
    <s v="DPAA1"/>
    <x v="0"/>
    <s v="60002"/>
    <x v="6"/>
    <s v="DUC9"/>
    <s v="574297"/>
    <s v="2010"/>
    <s v="38000000"/>
    <s v="000038000000"/>
    <s v="000000079526"/>
    <s v="I"/>
    <s v="Dist-Services"/>
    <x v="5"/>
    <s v="HP TAP OFF FM-98"/>
    <n v="1"/>
    <n v="4540.8500000000004"/>
    <n v="2.2599999999999999E-2"/>
    <n v="147.16999999999999"/>
    <s v="DUBOIS"/>
    <s v="Plastic"/>
    <n v="6239.835299414678"/>
    <s v="NO"/>
    <s v="YES"/>
    <s v="&gt;0"/>
  </r>
  <r>
    <s v="DPAA1"/>
    <x v="0"/>
    <s v="60002"/>
    <x v="6"/>
    <s v="PYM0"/>
    <s v="575045"/>
    <s v="2010"/>
    <s v="38000000"/>
    <s v="000038000000"/>
    <s v="000000081014"/>
    <s v="I"/>
    <s v="Dist-Services"/>
    <x v="5"/>
    <s v="HP TAP OFF N-M 47"/>
    <n v="1"/>
    <n v="4227.18"/>
    <n v="2.2599999999999999E-2"/>
    <n v="147.16999999999999"/>
    <s v="PYMATUNING"/>
    <s v="Plastic"/>
    <n v="5808.8038541197666"/>
    <s v="NO"/>
    <s v="YES"/>
    <s v="&gt;0"/>
  </r>
  <r>
    <s v="DPAA1"/>
    <x v="0"/>
    <s v="60002"/>
    <x v="6"/>
    <s v="DUC9"/>
    <s v="575733"/>
    <s v="2010"/>
    <s v="38000000"/>
    <s v="000038000000"/>
    <s v="000000079527"/>
    <s v="I"/>
    <s v="Dist-Services"/>
    <x v="5"/>
    <s v="HP TAP OFF FM-98"/>
    <n v="1"/>
    <n v="3577.23"/>
    <n v="2.2599999999999999E-2"/>
    <n v="147.16999999999999"/>
    <s v="DUBOIS"/>
    <s v="Plastic"/>
    <n v="4915.6713012156688"/>
    <s v="NO"/>
    <s v="YES"/>
    <s v="&gt;0"/>
  </r>
  <r>
    <s v="DPAA1"/>
    <x v="0"/>
    <s v="60002"/>
    <x v="6"/>
    <s v="FAB8"/>
    <s v="577440"/>
    <s v="2010"/>
    <s v="38000000"/>
    <s v="000038000000"/>
    <s v="000000079843"/>
    <s v="I"/>
    <s v="Dist-Services"/>
    <x v="5"/>
    <s v="HP TAP OFF PM-121"/>
    <n v="1"/>
    <n v="4302.13"/>
    <n v="2.2599999999999999E-2"/>
    <n v="147.16999999999999"/>
    <s v="FAIRVIEW "/>
    <s v="Plastic"/>
    <n v="5911.7968302566414"/>
    <s v="NO"/>
    <s v="YES"/>
    <s v="&gt;0"/>
  </r>
  <r>
    <s v="DPAA1"/>
    <x v="0"/>
    <s v="60002"/>
    <x v="6"/>
    <s v="PTB0"/>
    <s v="585173"/>
    <s v="2012"/>
    <s v="38000000"/>
    <s v="000038000000"/>
    <s v="000000079387"/>
    <s v="I"/>
    <s v="Dist-Services"/>
    <x v="5"/>
    <s v="HP TAP OFF PM21 -- HEMLOCK RD"/>
    <n v="1"/>
    <n v="3664.76"/>
    <n v="2.2599999999999999E-2"/>
    <n v="123.12"/>
    <s v="PARKER"/>
    <s v="Plastic"/>
    <n v="4725.3263709336716"/>
    <s v="NO"/>
    <s v="YES"/>
    <s v="&gt;0"/>
  </r>
  <r>
    <s v="DPAA1"/>
    <x v="0"/>
    <s v="60002"/>
    <x v="7"/>
    <s v="ERE9"/>
    <s v="59717311"/>
    <s v="2013"/>
    <s v="38000000"/>
    <s v="000038000000"/>
    <s v="000000080067"/>
    <s v="I"/>
    <s v="Dist-Services"/>
    <x v="5"/>
    <s v="St. Vincents Health"/>
    <n v="3"/>
    <n v="5.0599999999999996"/>
    <n v="2.2599999999999999E-2"/>
    <n v="111.11"/>
    <s v="ERIE"/>
    <s v="Plastic"/>
    <n v="6.4561538461538452"/>
    <s v="NO"/>
    <s v="NO"/>
    <s v="&gt;0"/>
  </r>
  <r>
    <s v="DPAA1"/>
    <x v="0"/>
    <s v="61002"/>
    <x v="7"/>
    <s v="ERE9"/>
    <s v="59717311"/>
    <s v="2013"/>
    <s v="38000000"/>
    <s v="000038000000"/>
    <s v="000000080068"/>
    <s v="I"/>
    <s v="Dist-Services"/>
    <x v="7"/>
    <s v="St. Vincents Health"/>
    <n v="269"/>
    <n v="453.36"/>
    <n v="2.2599999999999999E-2"/>
    <n v="111.11"/>
    <s v="ERIE"/>
    <s v="Plastic"/>
    <n v="578.45096989966555"/>
    <s v="NO"/>
    <s v="YES"/>
    <s v="&gt;0"/>
  </r>
  <r>
    <s v="DPAA1"/>
    <x v="0"/>
    <s v="60002"/>
    <x v="6"/>
    <s v="BJJ0"/>
    <s v="700087110"/>
    <s v="2011"/>
    <s v="38000000"/>
    <s v="000038000000"/>
    <s v="000000081023"/>
    <s v="I"/>
    <s v="Dist-Services"/>
    <x v="5"/>
    <s v="HP TAP OFF LINE K"/>
    <n v="1"/>
    <n v="1400"/>
    <n v="2.2599999999999999E-2"/>
    <n v="135.16"/>
    <s v="BARNETT "/>
    <s v="Plastic"/>
    <n v="1853.7093275488069"/>
    <s v="NO"/>
    <s v="YES"/>
    <s v="&gt;0"/>
  </r>
  <r>
    <s v="DPAA1"/>
    <x v="0"/>
    <s v="60002"/>
    <x v="6"/>
    <s v="CHV0"/>
    <s v="709300410"/>
    <s v="2010"/>
    <s v="38000000"/>
    <s v="000038000000"/>
    <s v="000000079618"/>
    <s v="I"/>
    <s v="Dist-Services"/>
    <x v="5"/>
    <s v="HP TAP OFF LINE H"/>
    <n v="1"/>
    <n v="4152.3999999999996"/>
    <n v="2.2599999999999999E-2"/>
    <n v="147.16999999999999"/>
    <s v="CHERRYTREE"/>
    <s v="Plastic"/>
    <n v="5706.0444844664562"/>
    <s v="NO"/>
    <s v="YES"/>
    <s v="&gt;0"/>
  </r>
  <r>
    <s v="DPAA1"/>
    <x v="0"/>
    <s v="60002"/>
    <x v="6"/>
    <s v="CHV0"/>
    <s v="709300508"/>
    <s v="2010"/>
    <s v="38000000"/>
    <s v="000038000000"/>
    <s v="000000079619"/>
    <s v="I"/>
    <s v="Dist-Services"/>
    <x v="5"/>
    <s v="HP TAP OFF LINE H"/>
    <n v="1"/>
    <n v="2761.4"/>
    <n v="2.2599999999999999E-2"/>
    <n v="147.16999999999999"/>
    <s v="CHERRYTREE"/>
    <s v="Plastic"/>
    <n v="3794.5937865826204"/>
    <s v="NO"/>
    <s v="YES"/>
    <s v="&gt;0"/>
  </r>
  <r>
    <s v="DPAA1"/>
    <x v="0"/>
    <s v="60002"/>
    <x v="6"/>
    <s v="WOM0"/>
    <s v="709445211"/>
    <s v="2010"/>
    <s v="38000000"/>
    <s v="000038000000"/>
    <s v="000000081021"/>
    <s v="I"/>
    <s v="Dist-Services"/>
    <x v="5"/>
    <s v="849 JACKSON CTR POLK RD"/>
    <n v="1"/>
    <n v="3334.56"/>
    <n v="2.2599999999999999E-2"/>
    <n v="147.16999999999999"/>
    <s v="WORTH "/>
    <s v="Plastic"/>
    <n v="4582.2049167041869"/>
    <s v="NO"/>
    <s v="YES"/>
    <s v="&gt;0"/>
  </r>
  <r>
    <s v="DPAA1"/>
    <x v="0"/>
    <s v="60002"/>
    <x v="6"/>
    <s v="SBE9"/>
    <s v="709471505"/>
    <s v="2010"/>
    <s v="38000000"/>
    <s v="000038000000"/>
    <s v="000000079548"/>
    <s v="I"/>
    <s v="Dist-Services"/>
    <x v="5"/>
    <s v="HP TAP OFF VM-72"/>
    <n v="1"/>
    <n v="1812.71"/>
    <n v="2.2599999999999999E-2"/>
    <n v="147.16999999999999"/>
    <s v="ST MARYS"/>
    <s v="Plastic"/>
    <n v="2490.9459342638452"/>
    <s v="NO"/>
    <s v="YES"/>
    <s v="&gt;0"/>
  </r>
  <r>
    <s v="DPAA1"/>
    <x v="0"/>
    <s v="60002"/>
    <x v="6"/>
    <s v="SNJ0"/>
    <s v="709615507"/>
    <s v="2011"/>
    <s v="38000000"/>
    <s v="000038000000"/>
    <s v="000000081015"/>
    <s v="I"/>
    <s v="Dist-Services"/>
    <x v="5"/>
    <s v="HP TAP OFF FM 100 FOR ERIC PINGE"/>
    <n v="1"/>
    <n v="4146.0200000000004"/>
    <n v="2.2599999999999999E-2"/>
    <n v="135.16"/>
    <s v="SNYDER"/>
    <s v="Plastic"/>
    <n v="5489.6542472885039"/>
    <s v="NO"/>
    <s v="YES"/>
    <s v="&gt;0"/>
  </r>
  <r>
    <s v="DPAA1"/>
    <x v="0"/>
    <s v="60002"/>
    <x v="6"/>
    <s v="HEM0"/>
    <s v="709687310"/>
    <s v="2011"/>
    <s v="38000000"/>
    <s v="000038000000"/>
    <s v="000000081019"/>
    <s v="I"/>
    <s v="Dist-Services"/>
    <x v="5"/>
    <s v="HP TAP OFF HM175 12 WASSER BRIDGE RD"/>
    <n v="1"/>
    <n v="3348.99"/>
    <n v="2.2599999999999999E-2"/>
    <n v="135.16"/>
    <s v="HEMPFIELD "/>
    <s v="Plastic"/>
    <n v="4434.3242863340556"/>
    <s v="NO"/>
    <s v="YES"/>
    <s v="&gt;0"/>
  </r>
  <r>
    <s v="DPAA1"/>
    <x v="0"/>
    <s v="60001"/>
    <x v="6"/>
    <s v="KEM0"/>
    <s v="709720807"/>
    <s v="2013"/>
    <s v="38000000"/>
    <s v="000038000000"/>
    <s v="000000079944"/>
    <s v="I"/>
    <s v="Dist-Services"/>
    <x v="4"/>
    <s v="HP TAP OFF RT 6"/>
    <n v="1"/>
    <n v="14757.19"/>
    <n v="2.2599999999999999E-2"/>
    <n v="111.11"/>
    <s v="KEATING "/>
    <s v="Steel"/>
    <n v="20824.757107195303"/>
    <s v="NO"/>
    <s v="YES"/>
    <s v="&gt;0"/>
  </r>
  <r>
    <s v="DPAA1"/>
    <x v="0"/>
    <s v="60001"/>
    <x v="6"/>
    <s v="LIW0"/>
    <s v="709777004"/>
    <s v="2011"/>
    <s v="38000000"/>
    <s v="000038000000"/>
    <s v="000000079284"/>
    <s v="I"/>
    <s v="Dist-Services"/>
    <x v="4"/>
    <s v="HP SERV TAP"/>
    <n v="1"/>
    <n v="3949.6"/>
    <n v="2.2599999999999999E-2"/>
    <n v="135.16"/>
    <s v="LIMESTONE "/>
    <s v="Steel"/>
    <n v="5855.0954107211719"/>
    <s v="NO"/>
    <s v="YES"/>
    <s v="&gt;0"/>
  </r>
  <r>
    <s v="DPAA1"/>
    <x v="0"/>
    <s v="60002"/>
    <x v="6"/>
    <s v="SLM0"/>
    <s v="709831610"/>
    <s v="2011"/>
    <s v="38000000"/>
    <s v="000038000000"/>
    <s v="000000080551"/>
    <s v="I"/>
    <s v="Dist-Services"/>
    <x v="5"/>
    <s v="HP TAP SLM0 LINE S"/>
    <n v="1"/>
    <n v="1598.08"/>
    <n v="2.2599999999999999E-2"/>
    <n v="135.16"/>
    <s v="SANDY LAKE"/>
    <s v="Plastic"/>
    <n v="2115.9827158351409"/>
    <s v="NO"/>
    <s v="YES"/>
    <s v="&gt;0"/>
  </r>
  <r>
    <s v="DPAA1"/>
    <x v="0"/>
    <s v="60001"/>
    <x v="6"/>
    <s v="SBE9"/>
    <s v="709846101"/>
    <s v="2011"/>
    <s v="38000000"/>
    <s v="000038000000"/>
    <s v="000000079909"/>
    <s v="I"/>
    <s v="Dist-Services"/>
    <x v="4"/>
    <s v="HP SERVICE TAP"/>
    <n v="1"/>
    <n v="6563.43"/>
    <n v="2.2599999999999999E-2"/>
    <n v="135.16"/>
    <s v="ST MARYS"/>
    <s v="Steel"/>
    <n v="9729.97490165831"/>
    <s v="NO"/>
    <s v="YES"/>
    <s v="&gt;0"/>
  </r>
  <r>
    <s v="DPAA1"/>
    <x v="0"/>
    <s v="60002"/>
    <x v="6"/>
    <s v="WTE0"/>
    <s v="709871801"/>
    <s v="2012"/>
    <s v="38000000"/>
    <s v="000038000000"/>
    <s v="000000081024"/>
    <s v="I"/>
    <s v="Dist-Services"/>
    <x v="5"/>
    <s v="HP TAP OFF LINE QD--2681 &amp; 2621 E STANCLIFF RD"/>
    <n v="1"/>
    <n v="2374.54"/>
    <n v="2.2599999999999999E-2"/>
    <n v="123.12"/>
    <s v="WATERFORD "/>
    <s v="Plastic"/>
    <n v="3061.7220447824247"/>
    <s v="NO"/>
    <s v="YES"/>
    <s v="&gt;0"/>
  </r>
  <r>
    <s v="DPAA1"/>
    <x v="0"/>
    <s v="60002"/>
    <x v="8"/>
    <s v="PAC0"/>
    <s v="709873305"/>
    <s v="2012"/>
    <s v="38000000"/>
    <s v="000038000000"/>
    <s v="000000080538"/>
    <s v="I"/>
    <s v="Dist-Services"/>
    <x v="5"/>
    <s v="HP TAP PAC0"/>
    <n v="1"/>
    <n v="5666.3"/>
    <n v="2.2599999999999999E-2"/>
    <n v="123.12"/>
    <s v="PAINT "/>
    <s v="Plastic"/>
    <n v="7306.1037600337977"/>
    <s v="NO"/>
    <s v="YES"/>
    <s v="&gt;0"/>
  </r>
  <r>
    <s v="DPAA1"/>
    <x v="0"/>
    <s v="60001"/>
    <x v="6"/>
    <s v="SBE9"/>
    <s v="709904303"/>
    <s v="2012"/>
    <s v="38000000"/>
    <s v="000038000000"/>
    <s v="000000079910"/>
    <s v="I"/>
    <s v="Dist-Services"/>
    <x v="4"/>
    <s v="1IN HPT on VM71D SBE9"/>
    <n v="1"/>
    <n v="14276.43"/>
    <n v="2.2599999999999999E-2"/>
    <n v="123.12"/>
    <s v="ST MARYS"/>
    <s v="Steel"/>
    <n v="20146.327797356829"/>
    <s v="NO"/>
    <s v="YES"/>
    <s v="&gt;0"/>
  </r>
  <r>
    <s v="DPAA1"/>
    <x v="0"/>
    <s v="60001"/>
    <x v="7"/>
    <s v="SYC0"/>
    <s v="710391102"/>
    <s v="2013"/>
    <s v="38000000"/>
    <s v="000038000000"/>
    <s v="000000080150"/>
    <s v="I"/>
    <s v="Dist-Services"/>
    <x v="4"/>
    <s v="SL# 710391102"/>
    <n v="1"/>
    <n v="6268.75"/>
    <n v="2.2599999999999999E-2"/>
    <n v="111.11"/>
    <s v="SANDY "/>
    <s v="Steel"/>
    <n v="8846.209618208517"/>
    <s v="NO"/>
    <s v="YES"/>
    <s v="&gt;0"/>
  </r>
  <r>
    <s v="DPAA1"/>
    <x v="0"/>
    <s v="60002"/>
    <x v="7"/>
    <s v="SGM0"/>
    <s v="710596905"/>
    <s v="2014"/>
    <s v="38000000"/>
    <s v="000038000000"/>
    <s v="000000081115"/>
    <s v="I"/>
    <s v="Dist-Services"/>
    <x v="5"/>
    <s v="WERNER RD/ILSCO SERVICE"/>
    <n v="1"/>
    <n v="18498.28"/>
    <n v="2.2599999999999999E-2"/>
    <n v="99.11"/>
    <s v="SUGAR GROVE "/>
    <s v="Plastic"/>
    <n v="23034.169955120356"/>
    <s v="NO"/>
    <s v="YES"/>
    <s v="&gt;0"/>
  </r>
  <r>
    <s v="DPAA1"/>
    <x v="0"/>
    <s v="61002"/>
    <x v="7"/>
    <s v="SGM0"/>
    <s v="710596905"/>
    <s v="2014"/>
    <s v="38000000"/>
    <s v="000038000000"/>
    <s v="000000081116"/>
    <s v="I"/>
    <s v="Dist-Services"/>
    <x v="7"/>
    <s v="WERNER RD/ILSCO SERVICE"/>
    <n v="284"/>
    <n v="18498.29"/>
    <n v="2.2599999999999999E-2"/>
    <n v="99.11"/>
    <s v="SUGAR GROVE "/>
    <s v="Plastic"/>
    <n v="23034.182407180742"/>
    <s v="NO"/>
    <s v="YES"/>
    <s v="&gt;0"/>
  </r>
  <r>
    <s v="DPAA1"/>
    <x v="0"/>
    <s v="60002"/>
    <x v="6"/>
    <s v="SAC0"/>
    <s v="710680007"/>
    <s v="2014"/>
    <s v="38000000"/>
    <s v="000038000000"/>
    <s v="000000081919"/>
    <s v="I"/>
    <s v="Dist-Services"/>
    <x v="5"/>
    <s v="12005 CONNEAUT LAKE RD"/>
    <n v="1"/>
    <n v="6729"/>
    <n v="2.2599999999999999E-2"/>
    <n v="99.11"/>
    <s v="SADSBURY"/>
    <s v="Plastic"/>
    <n v="8378.9914320685439"/>
    <s v="NO"/>
    <s v="YES"/>
    <s v="&gt;0"/>
  </r>
  <r>
    <s v="DPAA1"/>
    <x v="0"/>
    <s v="60002"/>
    <x v="6"/>
    <s v="CUC0"/>
    <s v="710860909"/>
    <s v="2015"/>
    <s v="38000000"/>
    <s v="000038000000"/>
    <s v="000000083836"/>
    <s v="I"/>
    <s v="Dist-Services"/>
    <x v="5"/>
    <s v="MEADVILLE LOOP (WEST)"/>
    <n v="1"/>
    <n v="5536.95"/>
    <n v="2.2599999999999999E-2"/>
    <n v="87.1"/>
    <s v="CONNEAUT"/>
    <s v="Plastic"/>
    <n v="6746.0165269461077"/>
    <s v="NO"/>
    <s v="YES"/>
    <s v="&gt;0"/>
  </r>
  <r>
    <s v="DPAA1"/>
    <x v="0"/>
    <s v="60002"/>
    <x v="6"/>
    <s v="SBE9"/>
    <s v="711622008"/>
    <s v="2017"/>
    <s v="38000000"/>
    <s v="000038000000"/>
    <s v="000000084812"/>
    <s v="I"/>
    <s v="Dist-Services"/>
    <x v="5"/>
    <s v="SVC LINE BENZINGER RD"/>
    <n v="1"/>
    <n v="6620.72"/>
    <n v="2.2599999999999999E-2"/>
    <n v="63.05"/>
    <s v="ST MARYS"/>
    <s v="Plastic"/>
    <n v="7744.8974472978152"/>
    <s v="NO"/>
    <s v="YES"/>
    <s v="&gt;0"/>
  </r>
  <r>
    <s v="DPAA1"/>
    <x v="0"/>
    <s v="60001"/>
    <x v="6"/>
    <s v="SHC0"/>
    <s v="711689911"/>
    <s v="2017"/>
    <s v="38000000"/>
    <s v="000038000000"/>
    <s v="000000085578"/>
    <s v="I"/>
    <s v="Dist-Services"/>
    <x v="4"/>
    <s v="Balls Trucking"/>
    <n v="1"/>
    <n v="7740.12"/>
    <n v="2.2599999999999999E-2"/>
    <n v="63.05"/>
    <s v="SHIPPEN "/>
    <s v="Steel"/>
    <n v="10245.530743801653"/>
    <s v="NO"/>
    <s v="YES"/>
    <s v="&gt;0"/>
  </r>
  <r>
    <s v="DPAA1"/>
    <x v="0"/>
    <s v="60001"/>
    <x v="6"/>
    <s v="CUC0"/>
    <s v="711721507"/>
    <s v="2017"/>
    <s v="38000000"/>
    <s v="000038000000"/>
    <s v="000000085362"/>
    <s v="I"/>
    <s v="Dist-Services"/>
    <x v="4"/>
    <s v="20213 Vendel Rd at Conneautville Rd."/>
    <n v="5"/>
    <n v="5523.08"/>
    <n v="2.2599999999999999E-2"/>
    <n v="63.05"/>
    <s v="CONNEAUT"/>
    <s v="Steel"/>
    <n v="7310.8538292011017"/>
    <s v="NO"/>
    <s v="YES"/>
    <s v="&gt;0"/>
  </r>
  <r>
    <s v="DPAA1"/>
    <x v="0"/>
    <s v="60002"/>
    <x v="6"/>
    <s v="SYC0"/>
    <s v="712315208"/>
    <s v="2019"/>
    <s v="38000000"/>
    <s v="000038000000"/>
    <s v="000000088510"/>
    <s v="I"/>
    <s v="Dist-Services"/>
    <x v="5"/>
    <s v="HP TAP OFF ZM-44 179 CENTRAL CHRISTIAN RD"/>
    <n v="1"/>
    <n v="7135.56"/>
    <n v="2.2599999999999999E-2"/>
    <n v="39.04"/>
    <s v="SANDY "/>
    <s v="Plastic"/>
    <n v="7956.7881329923284"/>
    <s v="NO"/>
    <s v="YES"/>
    <s v="&gt;0"/>
  </r>
  <r>
    <s v="DPAA1"/>
    <x v="0"/>
    <s v="60002"/>
    <x v="6"/>
    <s v="SBE9"/>
    <s v="71407610"/>
    <s v="2016"/>
    <s v="38000000"/>
    <s v="000038000000"/>
    <s v="000000083837"/>
    <s v="I"/>
    <s v="Dist-Services"/>
    <x v="5"/>
    <s v="VM89"/>
    <n v="1"/>
    <n v="8160.64"/>
    <n v="2.2599999999999999E-2"/>
    <n v="75.06"/>
    <s v="ST MARYS"/>
    <s v="Plastic"/>
    <n v="9755.6887113200155"/>
    <s v="NO"/>
    <s v="YES"/>
    <s v="&gt;0"/>
  </r>
  <r>
    <s v="DPAA1"/>
    <x v="0"/>
    <s v="60001"/>
    <x v="5"/>
    <s v="BKW0"/>
    <s v="BKW100"/>
    <s v="2018"/>
    <s v="38000000"/>
    <s v="000038000000"/>
    <s v="000000087038"/>
    <s v="I"/>
    <s v="Dist-Services"/>
    <x v="4"/>
    <s v="FARM TAP - 2363 HULL HILL RD"/>
    <n v="1"/>
    <n v="3059.93"/>
    <n v="2.2599999999999999E-2"/>
    <n v="51.05"/>
    <s v="BROKENSTRAW "/>
    <s v="Steel"/>
    <n v="3878.1308671282559"/>
    <s v="NO"/>
    <s v="YES"/>
    <s v="&gt;0"/>
  </r>
  <r>
    <s v="DPAA1"/>
    <x v="0"/>
    <s v="60001"/>
    <x v="5"/>
    <s v="BKW0"/>
    <s v="BKW101"/>
    <s v="2018"/>
    <s v="38000000"/>
    <s v="000038000000"/>
    <s v="000000087039"/>
    <s v="I"/>
    <s v="Dist-Services"/>
    <x v="4"/>
    <s v="FARM TAP - 2150 MURRAY HILL RD"/>
    <n v="1"/>
    <n v="3059.93"/>
    <n v="2.2599999999999999E-2"/>
    <n v="51.05"/>
    <s v="BROKENSTRAW "/>
    <s v="Steel"/>
    <n v="3878.1308671282559"/>
    <s v="NO"/>
    <s v="YES"/>
    <s v="&gt;0"/>
  </r>
  <r>
    <s v="DPAA1"/>
    <x v="0"/>
    <s v="60001"/>
    <x v="5"/>
    <s v="BKW0"/>
    <s v="BKW102"/>
    <s v="2018"/>
    <s v="38000000"/>
    <s v="000038000000"/>
    <s v="000000087040"/>
    <s v="I"/>
    <s v="Dist-Services"/>
    <x v="4"/>
    <s v="FARM TAP - 2101 MURRAY HILL RD"/>
    <n v="1"/>
    <n v="3059.93"/>
    <n v="2.2599999999999999E-2"/>
    <n v="51.05"/>
    <s v="BROKENSTRAW "/>
    <s v="Steel"/>
    <n v="3878.1308671282559"/>
    <s v="NO"/>
    <s v="YES"/>
    <s v="&gt;0"/>
  </r>
  <r>
    <s v="DPAA1"/>
    <x v="0"/>
    <s v="60001"/>
    <x v="5"/>
    <s v="BKW0"/>
    <s v="BKW103"/>
    <s v="2018"/>
    <s v="38000000"/>
    <s v="000038000000"/>
    <s v="000000087041"/>
    <s v="I"/>
    <s v="Dist-Services"/>
    <x v="4"/>
    <s v="FARM TAP - 2010 MURRAY HILL RD"/>
    <n v="1"/>
    <n v="3059.93"/>
    <n v="2.2599999999999999E-2"/>
    <n v="51.05"/>
    <s v="BROKENSTRAW "/>
    <s v="Steel"/>
    <n v="3878.1308671282559"/>
    <s v="NO"/>
    <s v="YES"/>
    <s v="&gt;0"/>
  </r>
  <r>
    <s v="DPAA1"/>
    <x v="0"/>
    <s v="60001"/>
    <x v="5"/>
    <s v="CBW0"/>
    <s v="CBW100"/>
    <s v="2018"/>
    <s v="38000000"/>
    <s v="000038000000"/>
    <s v="000000087042"/>
    <s v="I"/>
    <s v="Dist-Services"/>
    <x v="4"/>
    <s v="FARM TAP - 4445 BLUE EYE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01"/>
    <s v="2018"/>
    <s v="38000000"/>
    <s v="000038000000"/>
    <s v="000000087043"/>
    <s v="I"/>
    <s v="Dist-Services"/>
    <x v="4"/>
    <s v="FARM TAP - 201 CARRIER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02"/>
    <s v="2018"/>
    <s v="38000000"/>
    <s v="000038000000"/>
    <s v="000000087044"/>
    <s v="I"/>
    <s v="Dist-Services"/>
    <x v="4"/>
    <s v="FARM TAP - 610 MESSINGER HILL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03"/>
    <s v="2018"/>
    <s v="38000000"/>
    <s v="000038000000"/>
    <s v="000000087045"/>
    <s v="I"/>
    <s v="Dist-Services"/>
    <x v="4"/>
    <s v="FARM TAP - 362 / 370 CARRIER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04"/>
    <s v="2018"/>
    <s v="38000000"/>
    <s v="000038000000"/>
    <s v="000000087046"/>
    <s v="I"/>
    <s v="Dist-Services"/>
    <x v="4"/>
    <s v="FARM TAP - 375 MESSINGER HILL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09"/>
    <s v="2018"/>
    <s v="38000000"/>
    <s v="000038000000"/>
    <s v="000000087047"/>
    <s v="I"/>
    <s v="Dist-Services"/>
    <x v="4"/>
    <s v="FARM TAP - 3880 BLUE EYE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10"/>
    <s v="2018"/>
    <s v="38000000"/>
    <s v="000038000000"/>
    <s v="000000087048"/>
    <s v="I"/>
    <s v="Dist-Services"/>
    <x v="4"/>
    <s v="FARM TAP - 4106 BLUE EYE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11"/>
    <s v="2018"/>
    <s v="38000000"/>
    <s v="000038000000"/>
    <s v="000000087049"/>
    <s v="I"/>
    <s v="Dist-Services"/>
    <x v="4"/>
    <s v="FARM TAP - 771 CARRIER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12"/>
    <s v="2018"/>
    <s v="38000000"/>
    <s v="000038000000"/>
    <s v="000000087050"/>
    <s v="I"/>
    <s v="Dist-Services"/>
    <x v="4"/>
    <s v="FARM TAP - 1121 CARRIER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13"/>
    <s v="2018"/>
    <s v="38000000"/>
    <s v="000038000000"/>
    <s v="000000087051"/>
    <s v="I"/>
    <s v="Dist-Services"/>
    <x v="4"/>
    <s v="FARM TAP - 1875 CARRIER RD"/>
    <n v="1"/>
    <n v="3059.93"/>
    <n v="2.2599999999999999E-2"/>
    <n v="51.05"/>
    <s v="COLUMBUS"/>
    <s v="Steel"/>
    <n v="3878.1308671282559"/>
    <s v="NO"/>
    <s v="YES"/>
    <s v="&gt;0"/>
  </r>
  <r>
    <s v="DPAA1"/>
    <x v="0"/>
    <s v="60001"/>
    <x v="5"/>
    <s v="CBW0"/>
    <s v="CBW114"/>
    <s v="2018"/>
    <s v="38000000"/>
    <s v="000038000000"/>
    <s v="000000087052"/>
    <s v="I"/>
    <s v="Dist-Services"/>
    <x v="4"/>
    <s v="FARM TAP - 815 STONEY LONESOME"/>
    <n v="1"/>
    <n v="3089.92"/>
    <n v="2.2599999999999999E-2"/>
    <n v="51.05"/>
    <s v="COLUMBUS"/>
    <s v="Steel"/>
    <n v="3916.1399538410815"/>
    <s v="NO"/>
    <s v="YES"/>
    <s v="&gt;0"/>
  </r>
  <r>
    <s v="DPAA1"/>
    <x v="0"/>
    <s v="60001"/>
    <x v="5"/>
    <s v="CBW0"/>
    <s v="CBW115"/>
    <s v="2018"/>
    <s v="38000000"/>
    <s v="000038000000"/>
    <s v="000000087053"/>
    <s v="I"/>
    <s v="Dist-Services"/>
    <x v="4"/>
    <s v="FARM TAP - 3310 BAKER HILL RD"/>
    <n v="1"/>
    <n v="3089.92"/>
    <n v="2.2599999999999999E-2"/>
    <n v="51.05"/>
    <s v="COLUMBUS"/>
    <s v="Steel"/>
    <n v="3916.1399538410815"/>
    <s v="NO"/>
    <s v="YES"/>
    <s v="&gt;0"/>
  </r>
  <r>
    <s v="DPAA1"/>
    <x v="0"/>
    <s v="60001"/>
    <x v="5"/>
    <s v="CWW0"/>
    <s v="CWW100"/>
    <s v="2018"/>
    <s v="38000000"/>
    <s v="000038000000"/>
    <s v="000000087054"/>
    <s v="I"/>
    <s v="Dist-Services"/>
    <x v="4"/>
    <s v="FARM TAP - 146 / 66 FAWN LN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1"/>
    <s v="2018"/>
    <s v="38000000"/>
    <s v="000038000000"/>
    <s v="000000087055"/>
    <s v="I"/>
    <s v="Dist-Services"/>
    <x v="4"/>
    <s v="FARM TAP - 1776 / 1790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3"/>
    <s v="2018"/>
    <s v="38000000"/>
    <s v="000038000000"/>
    <s v="000000087056"/>
    <s v="I"/>
    <s v="Dist-Services"/>
    <x v="4"/>
    <s v="FARM TAP - 2067 / 2135 SCO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4"/>
    <s v="2018"/>
    <s v="38000000"/>
    <s v="000038000000"/>
    <s v="000000087057"/>
    <s v="I"/>
    <s v="Dist-Services"/>
    <x v="4"/>
    <s v="FARM TAP - 2545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5"/>
    <s v="2018"/>
    <s v="38000000"/>
    <s v="000038000000"/>
    <s v="000000087058"/>
    <s v="I"/>
    <s v="Dist-Services"/>
    <x v="4"/>
    <s v="FARM TAP - 2055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6"/>
    <s v="2018"/>
    <s v="38000000"/>
    <s v="000038000000"/>
    <s v="000000087059"/>
    <s v="I"/>
    <s v="Dist-Services"/>
    <x v="4"/>
    <s v="FARM TAP - 2717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7"/>
    <s v="2018"/>
    <s v="38000000"/>
    <s v="000038000000"/>
    <s v="000000087060"/>
    <s v="I"/>
    <s v="Dist-Services"/>
    <x v="4"/>
    <s v="FARM TAP - 1900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8"/>
    <s v="2018"/>
    <s v="38000000"/>
    <s v="000038000000"/>
    <s v="000000087061"/>
    <s v="I"/>
    <s v="Dist-Services"/>
    <x v="4"/>
    <s v="FARM TAP - 1814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09"/>
    <s v="2018"/>
    <s v="38000000"/>
    <s v="000038000000"/>
    <s v="000000087062"/>
    <s v="I"/>
    <s v="Dist-Services"/>
    <x v="4"/>
    <s v="FARM TAP - 890 LIBERTY ST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10"/>
    <s v="2018"/>
    <s v="38000000"/>
    <s v="000038000000"/>
    <s v="000000087063"/>
    <s v="I"/>
    <s v="Dist-Services"/>
    <x v="4"/>
    <s v="FARM TAP - 820 LIBERTY ST."/>
    <n v="1"/>
    <n v="3060.01"/>
    <n v="2.2599999999999999E-2"/>
    <n v="51.05"/>
    <s v="CONEWANGO "/>
    <s v="Steel"/>
    <n v="3878.2322584899443"/>
    <s v="NO"/>
    <s v="YES"/>
    <s v="&gt;0"/>
  </r>
  <r>
    <s v="DPAA1"/>
    <x v="0"/>
    <s v="60001"/>
    <x v="5"/>
    <s v="CWW0"/>
    <s v="CWW116"/>
    <s v="2018"/>
    <s v="38000000"/>
    <s v="000038000000"/>
    <s v="000000087064"/>
    <s v="I"/>
    <s v="Dist-Services"/>
    <x v="4"/>
    <s v="FARM TAP - 2111 FOLLETT RUN / 40 PORTER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17"/>
    <s v="2018"/>
    <s v="38000000"/>
    <s v="000038000000"/>
    <s v="000000087065"/>
    <s v="I"/>
    <s v="Dist-Services"/>
    <x v="4"/>
    <s v="FARM TAP - 2335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18"/>
    <s v="2018"/>
    <s v="38000000"/>
    <s v="000038000000"/>
    <s v="000000087066"/>
    <s v="I"/>
    <s v="Dist-Services"/>
    <x v="4"/>
    <s v="FARM TAP - 210 AIRPORT DR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19"/>
    <s v="2018"/>
    <s v="38000000"/>
    <s v="000038000000"/>
    <s v="000000087067"/>
    <s v="I"/>
    <s v="Dist-Services"/>
    <x v="4"/>
    <s v="FARM TAP - 111 AIRPORT DR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22"/>
    <s v="2018"/>
    <s v="38000000"/>
    <s v="000038000000"/>
    <s v="000000087068"/>
    <s v="I"/>
    <s v="Dist-Services"/>
    <x v="4"/>
    <s v="FARM TAP - 197 SCO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24"/>
    <s v="2018"/>
    <s v="38000000"/>
    <s v="000038000000"/>
    <s v="000000087069"/>
    <s v="I"/>
    <s v="Dist-Services"/>
    <x v="4"/>
    <s v="FARM TAP -  2619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CWW0"/>
    <s v="CWW125"/>
    <s v="2018"/>
    <s v="38000000"/>
    <s v="000038000000"/>
    <s v="000000087070"/>
    <s v="I"/>
    <s v="Dist-Services"/>
    <x v="4"/>
    <s v="FARM TAP - 2277 FOLLETT RUN RD"/>
    <n v="1"/>
    <n v="3059.93"/>
    <n v="2.2599999999999999E-2"/>
    <n v="51.05"/>
    <s v="CONEWANGO "/>
    <s v="Steel"/>
    <n v="3878.1308671282559"/>
    <s v="NO"/>
    <s v="YES"/>
    <s v="&gt;0"/>
  </r>
  <r>
    <s v="DPAA1"/>
    <x v="0"/>
    <s v="60001"/>
    <x v="5"/>
    <s v="DUC9"/>
    <s v="DUC104"/>
    <s v="2019"/>
    <s v="38000000"/>
    <s v="000038000000"/>
    <s v="000000088231"/>
    <s v="I"/>
    <s v="Dist-Services"/>
    <x v="4"/>
    <s v="FARM TAPS - 29 PARROT RD"/>
    <n v="1"/>
    <n v="2613.15"/>
    <n v="2.2599999999999999E-2"/>
    <n v="39.04"/>
    <s v="DUBOIS"/>
    <s v="Steel"/>
    <n v="3196.9919159770848"/>
    <s v="NO"/>
    <s v="YES"/>
    <s v="&gt;0"/>
  </r>
  <r>
    <s v="DPAA1"/>
    <x v="0"/>
    <s v="60001"/>
    <x v="5"/>
    <s v="DUC9"/>
    <s v="DUC105"/>
    <s v="2019"/>
    <s v="38000000"/>
    <s v="000038000000"/>
    <s v="000000088232"/>
    <s v="I"/>
    <s v="Dist-Services"/>
    <x v="4"/>
    <s v="FARM TAPS - 292 BEARFIELD RD"/>
    <n v="1"/>
    <n v="2613.15"/>
    <n v="2.2599999999999999E-2"/>
    <n v="39.04"/>
    <s v="DUBOIS"/>
    <s v="Steel"/>
    <n v="3196.9919159770848"/>
    <s v="NO"/>
    <s v="YES"/>
    <s v="&gt;0"/>
  </r>
  <r>
    <s v="DPAA1"/>
    <x v="0"/>
    <s v="60001"/>
    <x v="5"/>
    <s v="FHW0"/>
    <s v="FHW100"/>
    <s v="2018"/>
    <s v="38000000"/>
    <s v="000038000000"/>
    <s v="000000087071"/>
    <s v="I"/>
    <s v="Dist-Services"/>
    <x v="4"/>
    <s v="FARM TAP - 2676 / 2705 DEADMAN RUN RD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01"/>
    <s v="2018"/>
    <s v="38000000"/>
    <s v="000038000000"/>
    <s v="000000087072"/>
    <s v="I"/>
    <s v="Dist-Services"/>
    <x v="4"/>
    <s v="FARM TAP - 117 MESSINGER HILL RD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03"/>
    <s v="2018"/>
    <s v="38000000"/>
    <s v="000038000000"/>
    <s v="000000087073"/>
    <s v="I"/>
    <s v="Dist-Services"/>
    <x v="4"/>
    <s v="FARM TAP - 36775 / 36855 ROUTE 6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14"/>
    <s v="2018"/>
    <s v="38000000"/>
    <s v="000038000000"/>
    <s v="000000087074"/>
    <s v="I"/>
    <s v="Dist-Services"/>
    <x v="4"/>
    <s v="FARM TAP - 212 MESSINGER HILL RD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18"/>
    <s v="2018"/>
    <s v="38000000"/>
    <s v="000038000000"/>
    <s v="000000087075"/>
    <s v="I"/>
    <s v="Dist-Services"/>
    <x v="4"/>
    <s v="FARM TAP - 36716 ROUTE 6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19"/>
    <s v="2018"/>
    <s v="38000000"/>
    <s v="000038000000"/>
    <s v="000000087076"/>
    <s v="I"/>
    <s v="Dist-Services"/>
    <x v="4"/>
    <s v="FARM TAP - 36615 ROUTE 6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23"/>
    <s v="2018"/>
    <s v="38000000"/>
    <s v="000038000000"/>
    <s v="000000087077"/>
    <s v="I"/>
    <s v="Dist-Services"/>
    <x v="4"/>
    <s v="FARM TAP - 37185 ROUTE 6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24"/>
    <s v="2018"/>
    <s v="38000000"/>
    <s v="000038000000"/>
    <s v="000000087078"/>
    <s v="I"/>
    <s v="Dist-Services"/>
    <x v="4"/>
    <s v="FARM TAP - 1371 DEADMAN RUN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27"/>
    <s v="2018"/>
    <s v="38000000"/>
    <s v="000038000000"/>
    <s v="000000087079"/>
    <s v="I"/>
    <s v="Dist-Services"/>
    <x v="4"/>
    <s v="FARM TAP - 1690 PORTER HILL RD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28"/>
    <s v="2018"/>
    <s v="38000000"/>
    <s v="000038000000"/>
    <s v="000000087080"/>
    <s v="I"/>
    <s v="Dist-Services"/>
    <x v="4"/>
    <s v="FARM TAP - 323 TAYLOR RD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HW0"/>
    <s v="FHW129"/>
    <s v="2018"/>
    <s v="38000000"/>
    <s v="000038000000"/>
    <s v="000000087081"/>
    <s v="I"/>
    <s v="Dist-Services"/>
    <x v="4"/>
    <s v="FARM TAP - 1640 DEADMAN RUN"/>
    <n v="1"/>
    <n v="3059.93"/>
    <n v="2.2599999999999999E-2"/>
    <n v="51.05"/>
    <s v="FREEHOLD"/>
    <s v="Steel"/>
    <n v="3878.1308671282559"/>
    <s v="NO"/>
    <s v="YES"/>
    <s v="&gt;0"/>
  </r>
  <r>
    <s v="DPAA1"/>
    <x v="0"/>
    <s v="60001"/>
    <x v="5"/>
    <s v="FTE0"/>
    <s v="FTE0-100"/>
    <s v="2020"/>
    <s v="38000000"/>
    <s v="000038000000"/>
    <s v="000000091830"/>
    <s v="I"/>
    <s v="Dist-Services"/>
    <x v="4"/>
    <s v="FARM TAP -QD (8180, 8189, 8179, 8165  PLATZ RD)"/>
    <n v="1"/>
    <n v="1689.72"/>
    <n v="2.2599999999999999E-2"/>
    <n v="27"/>
    <s v="FAIRVIEW"/>
    <s v="Steel"/>
    <n v="1976.0522299969575"/>
    <s v="NO"/>
    <s v="YES"/>
    <s v="&gt;0"/>
  </r>
  <r>
    <s v="DPAA1"/>
    <x v="0"/>
    <s v="60001"/>
    <x v="5"/>
    <s v="FTE0"/>
    <s v="FTE0-101"/>
    <s v="2020"/>
    <s v="38000000"/>
    <s v="000038000000"/>
    <s v="000000091831"/>
    <s v="I"/>
    <s v="Dist-Services"/>
    <x v="4"/>
    <s v="FARM TAP LINE QD (8111 PLATZ RD)"/>
    <n v="1"/>
    <n v="1689.75"/>
    <n v="2.2599999999999999E-2"/>
    <n v="27"/>
    <s v="FAIRVIEW"/>
    <s v="Steel"/>
    <n v="1976.0873136598721"/>
    <s v="NO"/>
    <s v="YES"/>
    <s v="&gt;0"/>
  </r>
  <r>
    <s v="DPAA1"/>
    <x v="0"/>
    <s v="60001"/>
    <x v="5"/>
    <s v="FTE0"/>
    <s v="FTE0-102"/>
    <s v="2020"/>
    <s v="38000000"/>
    <s v="000038000000"/>
    <s v="000000091832"/>
    <s v="I"/>
    <s v="Dist-Services"/>
    <x v="4"/>
    <s v="FARM TAP LINE QD (8155 PLATZ RD)"/>
    <n v="1"/>
    <n v="1689.75"/>
    <n v="2.2599999999999999E-2"/>
    <n v="27"/>
    <s v="FAIRVIEW"/>
    <s v="Steel"/>
    <n v="1976.0873136598721"/>
    <s v="NO"/>
    <s v="YES"/>
    <s v="&gt;0"/>
  </r>
  <r>
    <s v="DPAA1"/>
    <x v="0"/>
    <s v="60001"/>
    <x v="5"/>
    <s v="FTE0"/>
    <s v="FTE0-103"/>
    <s v="2020"/>
    <s v="38000000"/>
    <s v="000038000000"/>
    <s v="000000091833"/>
    <s v="I"/>
    <s v="Dist-Services"/>
    <x v="4"/>
    <s v="FARM TAP LINE QD (7041 KRUSE AVE)"/>
    <n v="1"/>
    <n v="1686.71"/>
    <n v="2.2599999999999999E-2"/>
    <n v="27"/>
    <s v="FAIRVIEW"/>
    <s v="Steel"/>
    <n v="1972.5321691512015"/>
    <s v="NO"/>
    <s v="YES"/>
    <s v="&gt;0"/>
  </r>
  <r>
    <s v="DPAA1"/>
    <x v="0"/>
    <s v="60001"/>
    <x v="5"/>
    <s v="FTE0"/>
    <s v="FTE0-104"/>
    <s v="2020"/>
    <s v="38000000"/>
    <s v="000038000000"/>
    <s v="000000091834"/>
    <s v="I"/>
    <s v="Dist-Services"/>
    <x v="4"/>
    <s v="FARM TAP LINE QD (7031 KRUSE AVE)"/>
    <n v="1"/>
    <n v="1686.71"/>
    <n v="2.2599999999999999E-2"/>
    <n v="27"/>
    <s v="FAIRVIEW"/>
    <s v="Steel"/>
    <n v="1972.5321691512015"/>
    <s v="NO"/>
    <s v="YES"/>
    <s v="&gt;0"/>
  </r>
  <r>
    <s v="DPAA1"/>
    <x v="0"/>
    <s v="60001"/>
    <x v="5"/>
    <s v="HEM0"/>
    <s v="HEM0-109"/>
    <s v="2020"/>
    <s v="38000000"/>
    <s v="000038000000"/>
    <s v="000000091835"/>
    <s v="I"/>
    <s v="Dist-Services"/>
    <x v="4"/>
    <s v="FARM TAP - HM175 (44 QUARRY HILL RD)"/>
    <n v="1"/>
    <n v="1232.5999999999999"/>
    <n v="2.2599999999999999E-2"/>
    <n v="27"/>
    <s v="HEMPFIELD "/>
    <s v="Steel"/>
    <n v="1441.4707636142377"/>
    <s v="NO"/>
    <s v="YES"/>
    <s v="&gt;0"/>
  </r>
  <r>
    <s v="DPAA1"/>
    <x v="0"/>
    <s v="60001"/>
    <x v="5"/>
    <s v="HEM0"/>
    <s v="HEM0-110"/>
    <s v="2020"/>
    <s v="38000000"/>
    <s v="000038000000"/>
    <s v="000000091836"/>
    <s v="I"/>
    <s v="Dist-Services"/>
    <x v="4"/>
    <s v="FARM TAP - HM175 (301 WASSER BRIDGE RD)"/>
    <n v="1"/>
    <n v="1232.58"/>
    <n v="2.2599999999999999E-2"/>
    <n v="27"/>
    <s v="HEMPFIELD "/>
    <s v="Steel"/>
    <n v="1441.447374505628"/>
    <s v="NO"/>
    <s v="YES"/>
    <s v="&gt;0"/>
  </r>
  <r>
    <s v="DPAA1"/>
    <x v="0"/>
    <s v="60001"/>
    <x v="5"/>
    <s v="HEM0"/>
    <s v="HEM0-111"/>
    <s v="2020"/>
    <s v="38000000"/>
    <s v="000038000000"/>
    <s v="000000091837"/>
    <s v="I"/>
    <s v="Dist-Services"/>
    <x v="4"/>
    <s v="FARM TAP - HM175 (325 WASSER BRIDGE RD)"/>
    <n v="1"/>
    <n v="1232.58"/>
    <n v="2.2599999999999999E-2"/>
    <n v="27"/>
    <s v="HEMPFIELD "/>
    <s v="Steel"/>
    <n v="1441.447374505628"/>
    <s v="NO"/>
    <s v="YES"/>
    <s v="&gt;0"/>
  </r>
  <r>
    <s v="DPAA1"/>
    <x v="0"/>
    <s v="60001"/>
    <x v="5"/>
    <s v="HEM0"/>
    <s v="HEM0-112"/>
    <s v="2020"/>
    <s v="38000000"/>
    <s v="000038000000"/>
    <s v="000000091838"/>
    <s v="I"/>
    <s v="Dist-Services"/>
    <x v="4"/>
    <s v="FARM TAP HM175 (411, 419 &amp; 421 HAMBRUG RD)"/>
    <n v="1"/>
    <n v="1230.98"/>
    <n v="2.2599999999999999E-2"/>
    <n v="27"/>
    <s v="HEMPFIELD "/>
    <s v="Steel"/>
    <n v="1439.5762458168542"/>
    <s v="NO"/>
    <s v="YES"/>
    <s v="&gt;0"/>
  </r>
  <r>
    <s v="DPAA1"/>
    <x v="0"/>
    <s v="60001"/>
    <x v="5"/>
    <s v="HEM0"/>
    <s v="HEM0-114"/>
    <s v="2020"/>
    <s v="38000000"/>
    <s v="000038000000"/>
    <s v="000000091839"/>
    <s v="I"/>
    <s v="Dist-Services"/>
    <x v="4"/>
    <s v="FARM TAP HM175 (24 ST GLORY RD &amp; 325 DONATION RD)"/>
    <n v="1"/>
    <n v="1230.98"/>
    <n v="2.2599999999999999E-2"/>
    <n v="27"/>
    <s v="HEMPFIELD "/>
    <s v="Steel"/>
    <n v="1439.5762458168542"/>
    <s v="NO"/>
    <s v="YES"/>
    <s v="&gt;0"/>
  </r>
  <r>
    <s v="DPAA1"/>
    <x v="0"/>
    <s v="60001"/>
    <x v="5"/>
    <s v="HEM0"/>
    <s v="HEM0-115"/>
    <s v="2020"/>
    <s v="38000000"/>
    <s v="000038000000"/>
    <s v="000000091840"/>
    <s v="I"/>
    <s v="Dist-Services"/>
    <x v="4"/>
    <s v="FARM TAP HM175 (19 BLAHUT RD)"/>
    <n v="1"/>
    <n v="1230.98"/>
    <n v="2.2599999999999999E-2"/>
    <n v="27"/>
    <s v="HEMPFIELD "/>
    <s v="Steel"/>
    <n v="1439.5762458168542"/>
    <s v="NO"/>
    <s v="YES"/>
    <s v="&gt;0"/>
  </r>
  <r>
    <s v="DPAA1"/>
    <x v="0"/>
    <s v="60001"/>
    <x v="5"/>
    <s v="HEM0"/>
    <s v="HEM0-119"/>
    <s v="2020"/>
    <s v="38000000"/>
    <s v="000038000000"/>
    <s v="000000091841"/>
    <s v="I"/>
    <s v="Dist-Services"/>
    <x v="4"/>
    <s v="FARM TAP HM175 (360 DONATION RD)"/>
    <n v="1"/>
    <n v="1230.98"/>
    <n v="2.2599999999999999E-2"/>
    <n v="27"/>
    <s v="HEMPFIELD "/>
    <s v="Steel"/>
    <n v="1439.5762458168542"/>
    <s v="NO"/>
    <s v="YES"/>
    <s v="&gt;0"/>
  </r>
  <r>
    <s v="DPAA1"/>
    <x v="0"/>
    <s v="60002"/>
    <x v="3"/>
    <s v="ROV8"/>
    <s v="IMR-19162"/>
    <s v="2013"/>
    <s v="38000000"/>
    <s v="000038000000"/>
    <s v="000000080055"/>
    <s v="I"/>
    <s v="Dist-Services"/>
    <x v="5"/>
    <s v="ELECTRALLOY / 61 MAIN ST / SD14"/>
    <n v="22"/>
    <n v="-11365.63"/>
    <n v="2.2599999999999999E-2"/>
    <n v="111.11"/>
    <s v="ROUSEVILLE "/>
    <s v="Plastic"/>
    <n v="-14501.631588628761"/>
    <s v="NO"/>
    <s v="NO"/>
    <s v="&lt;0"/>
  </r>
  <r>
    <s v="DPAA1"/>
    <x v="0"/>
    <s v="61002"/>
    <x v="3"/>
    <s v="ROV8"/>
    <s v="IMR-19162"/>
    <s v="2013"/>
    <s v="38000000"/>
    <s v="000038000000"/>
    <s v="000000080056"/>
    <s v="I"/>
    <s v="Dist-Services"/>
    <x v="7"/>
    <s v="ELECTRALLOY / 61 MAIN ST / SD14"/>
    <n v="121"/>
    <n v="-62510.94"/>
    <n v="2.2599999999999999E-2"/>
    <n v="111.11"/>
    <s v="ROUSEVILLE "/>
    <s v="Plastic"/>
    <n v="-79758.941839464882"/>
    <s v="NO"/>
    <s v="NO"/>
    <s v="&lt;0"/>
  </r>
  <r>
    <s v="DPAA1"/>
    <x v="0"/>
    <s v="60001"/>
    <x v="5"/>
    <s v="LBE0"/>
    <s v="LBE0-100"/>
    <s v="2020"/>
    <s v="38000000"/>
    <s v="000038000000"/>
    <s v="000000091842"/>
    <s v="I"/>
    <s v="Dist-Services"/>
    <x v="4"/>
    <s v="FARM TAP LINE QD (1999 WHEELERTOWN RD)"/>
    <n v="1"/>
    <n v="1686.71"/>
    <n v="2.2599999999999999E-2"/>
    <n v="27"/>
    <s v="LE BOUEF"/>
    <s v="Steel"/>
    <n v="1972.5321691512015"/>
    <s v="NO"/>
    <s v="YES"/>
    <s v="&gt;0"/>
  </r>
  <r>
    <s v="DPAA1"/>
    <x v="0"/>
    <s v="61002"/>
    <x v="3"/>
    <s v="WRW9"/>
    <s v="LS-3935"/>
    <s v="2004"/>
    <s v="38000000"/>
    <s v="000038000000"/>
    <s v="000000067998"/>
    <s v="I"/>
    <s v="Dist-Services"/>
    <x v="7"/>
    <s v="4&quot; LP SERVICE FOR NORTH WEST SAVINGS BANK"/>
    <n v="1"/>
    <n v="9706.51"/>
    <n v="2.2599999999999999E-2"/>
    <n v="219.24"/>
    <s v="WARREN"/>
    <s v="Plastic"/>
    <n v="17498.091269935027"/>
    <s v="NO"/>
    <s v="YES"/>
    <s v="&gt;0"/>
  </r>
  <r>
    <s v="DPAA1"/>
    <x v="0"/>
    <s v="60001"/>
    <x v="3"/>
    <s v="SNM9"/>
    <s v="LS-3936"/>
    <s v="2004"/>
    <s v="38000000"/>
    <s v="000038000000"/>
    <s v="000000068285"/>
    <s v="I"/>
    <s v="Dist-Services"/>
    <x v="4"/>
    <s v="CLARK ST WEST OF SHARPSVILLE AVE"/>
    <n v="36"/>
    <n v="15697.38"/>
    <n v="2.2599999999999999E-2"/>
    <n v="219.24"/>
    <s v="SHARON"/>
    <s v="Steel"/>
    <n v="33728.747188373389"/>
    <s v="NO"/>
    <s v="YES"/>
    <s v="&gt;0"/>
  </r>
  <r>
    <s v="DPAA1"/>
    <x v="0"/>
    <s v="61001"/>
    <x v="3"/>
    <s v="SNM9"/>
    <s v="LS-3936"/>
    <s v="2004"/>
    <s v="38000000"/>
    <s v="000038000000"/>
    <s v="000000068286"/>
    <s v="I"/>
    <s v="Dist-Services"/>
    <x v="6"/>
    <s v="CLARK ST WEST OF SHARPSVILLE AVE"/>
    <n v="14"/>
    <n v="5232.46"/>
    <n v="2.2599999999999999E-2"/>
    <n v="219.24"/>
    <s v="SHARON"/>
    <s v="Steel"/>
    <n v="11242.915729457798"/>
    <s v="NO"/>
    <s v="YES"/>
    <s v="&gt;0"/>
  </r>
  <r>
    <s v="DPAA1"/>
    <x v="0"/>
    <s v="61002"/>
    <x v="3"/>
    <s v="DUC9"/>
    <s v="LS-3937"/>
    <s v="2008"/>
    <s v="38000000"/>
    <s v="000038000000"/>
    <s v="000000073393"/>
    <s v="I"/>
    <s v="Dist-Services"/>
    <x v="7"/>
    <s v="4&quot; SERVICE FOR RESCAR INDUSTRIAL  DELAWARE ST."/>
    <n v="1"/>
    <n v="2717.26"/>
    <n v="2.2599999999999999E-2"/>
    <n v="171.18"/>
    <s v="DUBOIS"/>
    <s v="Plastic"/>
    <n v="3981.3142198751807"/>
    <s v="NO"/>
    <s v="YES"/>
    <s v="&gt;0"/>
  </r>
  <r>
    <s v="DPAA1"/>
    <x v="0"/>
    <s v="61002"/>
    <x v="3"/>
    <s v="ERE9"/>
    <s v="LS-3938"/>
    <s v="2008"/>
    <s v="38000000"/>
    <s v="000038000000"/>
    <s v="000000073598"/>
    <s v="I"/>
    <s v="Dist-Services"/>
    <x v="7"/>
    <s v="4&quot; PLT SERV FOR LAKE ERIE BIO DIESEL, LLC"/>
    <n v="195"/>
    <n v="6164.66"/>
    <n v="2.2599999999999999E-2"/>
    <n v="171.18"/>
    <s v="ERIE"/>
    <s v="Plastic"/>
    <n v="9032.425501680269"/>
    <s v="NO"/>
    <s v="YES"/>
    <s v="&gt;0"/>
  </r>
  <r>
    <s v="DPAA1"/>
    <x v="0"/>
    <s v="61002"/>
    <x v="3"/>
    <s v="CHV0"/>
    <s v="LS-3940"/>
    <s v="2009"/>
    <s v="38000000"/>
    <s v="000038000000"/>
    <s v="000000074448"/>
    <s v="I"/>
    <s v="Dist-Services"/>
    <x v="7"/>
    <s v="4&quot; MAJOR SERV FOR ELECTRALLOY PLANT"/>
    <n v="1"/>
    <n v="-41556.68"/>
    <n v="2.2599999999999999E-2"/>
    <n v="159.16999999999999"/>
    <s v="CHERRYTREE"/>
    <s v="Plastic"/>
    <n v="-58046.218471395878"/>
    <s v="NO"/>
    <s v="NO"/>
    <s v="&lt;0"/>
  </r>
  <r>
    <s v="DPAA1"/>
    <x v="0"/>
    <s v="60002"/>
    <x v="3"/>
    <s v="HIM0"/>
    <s v="LS-3967"/>
    <s v="2020"/>
    <s v="38000000"/>
    <s v="000038000000"/>
    <s v="000000089572"/>
    <s v="I"/>
    <s v="Dist-Services"/>
    <x v="5"/>
    <s v="VIRGINIA RD"/>
    <n v="1"/>
    <n v="0"/>
    <n v="2.2599999999999999E-2"/>
    <n v="27"/>
    <s v="HERMITAGE "/>
    <s v="Plastic"/>
    <n v="0"/>
    <s v="NO"/>
    <s v="NO"/>
    <s v="=0"/>
  </r>
  <r>
    <s v="DPAA1"/>
    <x v="0"/>
    <s v="61002"/>
    <x v="3"/>
    <s v="HIM0"/>
    <s v="LS-3967"/>
    <s v="2020"/>
    <s v="38000000"/>
    <s v="000038000000"/>
    <s v="000000089573"/>
    <s v="I"/>
    <s v="Dist-Services"/>
    <x v="7"/>
    <s v="VIRGINIA RD"/>
    <n v="327"/>
    <n v="0"/>
    <n v="2.2599999999999999E-2"/>
    <n v="27"/>
    <s v="HERMITAGE "/>
    <s v="Plastic"/>
    <n v="0"/>
    <s v="NO"/>
    <s v="NO"/>
    <s v="=0"/>
  </r>
  <r>
    <s v="DPAA1"/>
    <x v="0"/>
    <s v="60001"/>
    <x v="3"/>
    <s v="MRM8"/>
    <s v="LS0001MER"/>
    <s v="1990"/>
    <s v="38000000"/>
    <s v="000038000000"/>
    <s v="000000034681"/>
    <s v="I"/>
    <s v="Dist-Services"/>
    <x v="4"/>
    <m/>
    <n v="1"/>
    <n v="408.3"/>
    <n v="2.2599999999999999E-2"/>
    <n v="387.46"/>
    <s v="MERCER "/>
    <s v="Steel"/>
    <n v="1397.6003561887801"/>
    <s v="NO"/>
    <s v="YES"/>
    <s v="&gt;0"/>
  </r>
  <r>
    <s v="DPAA1"/>
    <x v="0"/>
    <s v="60001"/>
    <x v="3"/>
    <s v="MRM8"/>
    <s v="LS0002MER"/>
    <s v="1990"/>
    <s v="38000000"/>
    <s v="000038000000"/>
    <s v="000000034682"/>
    <s v="I"/>
    <s v="Dist-Services"/>
    <x v="4"/>
    <m/>
    <n v="1"/>
    <n v="408.3"/>
    <n v="2.2599999999999999E-2"/>
    <n v="387.46"/>
    <s v="MERCER "/>
    <s v="Steel"/>
    <n v="1397.6003561887801"/>
    <s v="NO"/>
    <s v="YES"/>
    <s v="&gt;0"/>
  </r>
  <r>
    <s v="DPAA1"/>
    <x v="0"/>
    <s v="60001"/>
    <x v="3"/>
    <s v="MRM8"/>
    <s v="LS0003MER"/>
    <s v="1990"/>
    <s v="38000000"/>
    <s v="000038000000"/>
    <s v="000000034683"/>
    <s v="I"/>
    <s v="Dist-Services"/>
    <x v="4"/>
    <m/>
    <n v="1"/>
    <n v="408.31"/>
    <n v="2.2599999999999999E-2"/>
    <n v="387.46"/>
    <s v="MERCER "/>
    <s v="Steel"/>
    <n v="1397.6345859305432"/>
    <s v="NO"/>
    <s v="YES"/>
    <s v="&gt;0"/>
  </r>
  <r>
    <s v="DPAA1"/>
    <x v="0"/>
    <s v="60001"/>
    <x v="6"/>
    <s v="ELJ0"/>
    <s v="LS0435UNG"/>
    <s v="1990"/>
    <s v="38000000"/>
    <s v="000038000000"/>
    <s v="000000013575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6"/>
    <s v="ROJ0"/>
    <s v="LS0722UNG"/>
    <s v="1987"/>
    <s v="38000000"/>
    <s v="000038000000"/>
    <s v="000000040957"/>
    <s v="I"/>
    <s v="Dist-Services"/>
    <x v="4"/>
    <m/>
    <n v="1"/>
    <n v="8.02"/>
    <n v="2.2599999999999999E-2"/>
    <n v="423.51"/>
    <s v="ROSE"/>
    <s v="Steel"/>
    <n v="31.45804081632653"/>
    <s v="NO"/>
    <s v="NO"/>
    <s v="&gt;0"/>
  </r>
  <r>
    <s v="DPAA1"/>
    <x v="0"/>
    <s v="61002"/>
    <x v="3"/>
    <s v="COE9"/>
    <s v="LS1110"/>
    <s v="2012"/>
    <s v="38000000"/>
    <s v="000038000000"/>
    <s v="000000077919"/>
    <s v="I"/>
    <s v="Dist-Services"/>
    <x v="7"/>
    <s v="NEW CORRY HOSPITAL"/>
    <n v="173"/>
    <n v="4950.21"/>
    <n v="2.2599999999999999E-2"/>
    <n v="123.12"/>
    <s v="CORRY "/>
    <s v="Plastic"/>
    <n v="6382.7802788339668"/>
    <s v="NO"/>
    <s v="YES"/>
    <s v="&gt;0"/>
  </r>
  <r>
    <s v="DPAA1"/>
    <x v="0"/>
    <s v="60001"/>
    <x v="6"/>
    <s v="CTC0"/>
    <s v="LS1314UNG"/>
    <s v="1988"/>
    <s v="38000000"/>
    <s v="000038000000"/>
    <s v="000000010002"/>
    <s v="I"/>
    <s v="Dist-Services"/>
    <x v="4"/>
    <m/>
    <n v="1"/>
    <n v="294.10000000000002"/>
    <n v="2.2599999999999999E-2"/>
    <n v="411.48"/>
    <s v="CLARION "/>
    <s v="Steel"/>
    <n v="1096.5280310378275"/>
    <s v="NO"/>
    <s v="YES"/>
    <s v="&gt;0"/>
  </r>
  <r>
    <s v="DPAA1"/>
    <x v="0"/>
    <s v="60001"/>
    <x v="6"/>
    <s v="ROJ0"/>
    <s v="LS1358UNG"/>
    <s v="1987"/>
    <s v="38000000"/>
    <s v="000038000000"/>
    <s v="000000040958"/>
    <s v="I"/>
    <s v="Dist-Services"/>
    <x v="4"/>
    <m/>
    <n v="1"/>
    <n v="6.75"/>
    <n v="2.2599999999999999E-2"/>
    <n v="423.51"/>
    <s v="ROSE"/>
    <s v="Steel"/>
    <n v="26.476530612244897"/>
    <s v="NO"/>
    <s v="NO"/>
    <s v="&gt;0"/>
  </r>
  <r>
    <s v="DPAA1"/>
    <x v="0"/>
    <s v="60001"/>
    <x v="6"/>
    <s v="PIJ0"/>
    <s v="LS1359UNG"/>
    <s v="1990"/>
    <s v="38000000"/>
    <s v="000038000000"/>
    <s v="000000038659"/>
    <s v="I"/>
    <s v="Dist-Services"/>
    <x v="4"/>
    <m/>
    <n v="1"/>
    <n v="172.85"/>
    <n v="2.2599999999999999E-2"/>
    <n v="387.46"/>
    <s v="PINECREEK "/>
    <s v="Steel"/>
    <n v="591.66108637577918"/>
    <s v="NO"/>
    <s v="YES"/>
    <s v="&gt;0"/>
  </r>
  <r>
    <s v="DPAA1"/>
    <x v="0"/>
    <s v="60001"/>
    <x v="6"/>
    <s v="ROJ0"/>
    <s v="LS1528UNG"/>
    <s v="1987"/>
    <s v="38000000"/>
    <s v="000038000000"/>
    <s v="000000040959"/>
    <s v="I"/>
    <s v="Dist-Services"/>
    <x v="4"/>
    <m/>
    <n v="1"/>
    <n v="436.33"/>
    <n v="2.2599999999999999E-2"/>
    <n v="423.51"/>
    <s v="ROSE"/>
    <s v="Steel"/>
    <n v="1711.4821632653061"/>
    <s v="NO"/>
    <s v="YES"/>
    <s v="&gt;0"/>
  </r>
  <r>
    <s v="DPAA1"/>
    <x v="0"/>
    <s v="60001"/>
    <x v="6"/>
    <s v="ELJ0"/>
    <s v="LS1575UNG"/>
    <s v="1989"/>
    <s v="38000000"/>
    <s v="000038000000"/>
    <s v="000000013576"/>
    <s v="I"/>
    <s v="Dist-Services"/>
    <x v="4"/>
    <m/>
    <n v="1"/>
    <n v="1168.2"/>
    <n v="2.2599999999999999E-2"/>
    <n v="399.47"/>
    <s v="ELDRED"/>
    <s v="Steel"/>
    <n v="4127.3536764705887"/>
    <s v="NO"/>
    <s v="YES"/>
    <s v="&gt;0"/>
  </r>
  <r>
    <s v="DPAA1"/>
    <x v="0"/>
    <s v="60001"/>
    <x v="6"/>
    <s v="WAJ0"/>
    <s v="LS1681UNG"/>
    <s v="1988"/>
    <s v="38000000"/>
    <s v="000038000000"/>
    <s v="000000054210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MOC0"/>
    <s v="LS1702UNG"/>
    <s v="1988"/>
    <s v="38000000"/>
    <s v="000038000000"/>
    <s v="000000034557"/>
    <s v="I"/>
    <s v="Dist-Services"/>
    <x v="4"/>
    <m/>
    <n v="1"/>
    <n v="411.64"/>
    <n v="2.2599999999999999E-2"/>
    <n v="411.48"/>
    <s v="MONROE"/>
    <s v="Steel"/>
    <n v="1534.7664015518912"/>
    <s v="NO"/>
    <s v="YES"/>
    <s v="&gt;0"/>
  </r>
  <r>
    <s v="DPAA1"/>
    <x v="0"/>
    <s v="60001"/>
    <x v="6"/>
    <s v="CBJ0"/>
    <s v="LS1752UNG"/>
    <s v="1987"/>
    <s v="38000000"/>
    <s v="000038000000"/>
    <s v="000000004628"/>
    <s v="I"/>
    <s v="Dist-Services"/>
    <x v="4"/>
    <m/>
    <n v="1"/>
    <n v="436.36"/>
    <n v="2.2599999999999999E-2"/>
    <n v="423.51"/>
    <s v="CLOVER"/>
    <s v="Steel"/>
    <n v="1711.599836734694"/>
    <s v="NO"/>
    <s v="YES"/>
    <s v="&gt;0"/>
  </r>
  <r>
    <s v="DPAA1"/>
    <x v="0"/>
    <s v="60001"/>
    <x v="6"/>
    <s v="ROJ0"/>
    <s v="LS1759UNG"/>
    <s v="1987"/>
    <s v="38000000"/>
    <s v="000038000000"/>
    <s v="000000040960"/>
    <s v="I"/>
    <s v="Dist-Services"/>
    <x v="4"/>
    <m/>
    <n v="1"/>
    <n v="13.54"/>
    <n v="2.2599999999999999E-2"/>
    <n v="423.51"/>
    <s v="ROSE"/>
    <s v="Steel"/>
    <n v="53.109959183673467"/>
    <s v="NO"/>
    <s v="NO"/>
    <s v="&gt;0"/>
  </r>
  <r>
    <s v="DPAA1"/>
    <x v="0"/>
    <s v="60001"/>
    <x v="6"/>
    <s v="ELJ0"/>
    <s v="LS1775UNG"/>
    <s v="1989"/>
    <s v="38000000"/>
    <s v="000038000000"/>
    <s v="000000013577"/>
    <s v="I"/>
    <s v="Dist-Services"/>
    <x v="4"/>
    <m/>
    <n v="1"/>
    <n v="1351.32"/>
    <n v="2.2599999999999999E-2"/>
    <n v="399.47"/>
    <s v="ELDRED"/>
    <s v="Steel"/>
    <n v="4774.3327941176467"/>
    <s v="NO"/>
    <s v="YES"/>
    <s v="&gt;0"/>
  </r>
  <r>
    <s v="DPAA1"/>
    <x v="0"/>
    <s v="60001"/>
    <x v="6"/>
    <s v="CTC0"/>
    <s v="LS1813UNG"/>
    <s v="1988"/>
    <s v="38000000"/>
    <s v="000038000000"/>
    <s v="000000010003"/>
    <s v="I"/>
    <s v="Dist-Services"/>
    <x v="4"/>
    <m/>
    <n v="1"/>
    <n v="294.10000000000002"/>
    <n v="2.2599999999999999E-2"/>
    <n v="411.48"/>
    <s v="CLARION "/>
    <s v="Steel"/>
    <n v="1096.5280310378275"/>
    <s v="NO"/>
    <s v="YES"/>
    <s v="&gt;0"/>
  </r>
  <r>
    <s v="DPAA1"/>
    <x v="0"/>
    <s v="60001"/>
    <x v="6"/>
    <s v="MRM8"/>
    <s v="LS1MER"/>
    <s v="1990"/>
    <s v="38000000"/>
    <s v="000038000000"/>
    <s v="000000034684"/>
    <s v="I"/>
    <s v="Dist-Services"/>
    <x v="4"/>
    <m/>
    <n v="624"/>
    <n v="124310.41"/>
    <n v="2.2599999999999999E-2"/>
    <n v="387.46"/>
    <s v="MERCER "/>
    <s v="Steel"/>
    <n v="425511.32327693678"/>
    <s v="NO"/>
    <s v="YES"/>
    <s v="&gt;0"/>
  </r>
  <r>
    <s v="DPAA1"/>
    <x v="0"/>
    <s v="60001"/>
    <x v="1"/>
    <s v="SBE9"/>
    <s v="LS2078-U"/>
    <s v="1990"/>
    <s v="38000000"/>
    <s v="000038000000"/>
    <s v="000000044045"/>
    <s v="I"/>
    <s v="Dist-Services"/>
    <x v="4"/>
    <m/>
    <n v="1"/>
    <n v="620.9"/>
    <n v="2.2599999999999999E-2"/>
    <n v="387.46"/>
    <s v="ST MARYS"/>
    <s v="Steel"/>
    <n v="2125.3246660730188"/>
    <s v="NO"/>
    <s v="YES"/>
    <s v="&gt;0"/>
  </r>
  <r>
    <s v="DPAA1"/>
    <x v="0"/>
    <s v="60001"/>
    <x v="6"/>
    <s v="SBE9"/>
    <s v="LS2086-U"/>
    <s v="1990"/>
    <s v="38000000"/>
    <s v="000038000000"/>
    <s v="000000044046"/>
    <s v="I"/>
    <s v="Dist-Services"/>
    <x v="4"/>
    <m/>
    <n v="1"/>
    <n v="1146.28"/>
    <n v="2.2599999999999999E-2"/>
    <n v="387.46"/>
    <s v="ST MARYS"/>
    <s v="Steel"/>
    <n v="3923.6868388245766"/>
    <s v="NO"/>
    <s v="YES"/>
    <s v="&gt;0"/>
  </r>
  <r>
    <s v="DPAA1"/>
    <x v="0"/>
    <s v="60001"/>
    <x v="6"/>
    <s v="ELJ0"/>
    <s v="LS2204UNG"/>
    <s v="1990"/>
    <s v="38000000"/>
    <s v="000038000000"/>
    <s v="000000013578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ELJ0"/>
    <s v="LS2290UNG"/>
    <s v="1990"/>
    <s v="38000000"/>
    <s v="000038000000"/>
    <s v="000000013579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6"/>
    <s v="ROJ0"/>
    <s v="LS2295UNG"/>
    <s v="1987"/>
    <s v="38000000"/>
    <s v="000038000000"/>
    <s v="000000040961"/>
    <s v="I"/>
    <s v="Dist-Services"/>
    <x v="4"/>
    <m/>
    <n v="1"/>
    <n v="436.36"/>
    <n v="2.2599999999999999E-2"/>
    <n v="423.51"/>
    <s v="ROSE"/>
    <s v="Steel"/>
    <n v="1711.599836734694"/>
    <s v="NO"/>
    <s v="YES"/>
    <s v="&gt;0"/>
  </r>
  <r>
    <s v="DPAA1"/>
    <x v="0"/>
    <s v="60001"/>
    <x v="6"/>
    <s v="ELJ0"/>
    <s v="LS2429UNG"/>
    <s v="1990"/>
    <s v="38000000"/>
    <s v="000038000000"/>
    <s v="000000013580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2"/>
    <x v="3"/>
    <s v="BCM9"/>
    <s v="LS2504"/>
    <s v="1983"/>
    <s v="38000000"/>
    <s v="000038000000"/>
    <s v="000000002263"/>
    <s v="I"/>
    <s v="Dist-Services"/>
    <x v="5"/>
    <m/>
    <n v="1"/>
    <n v="3540.05"/>
    <n v="2.2599999999999999E-2"/>
    <n v="471.57"/>
    <s v="BRADFORD"/>
    <s v="Plastic"/>
    <n v="12621.767056074767"/>
    <s v="NO"/>
    <s v="YES"/>
    <s v="&gt;0"/>
  </r>
  <r>
    <s v="DPAA1"/>
    <x v="0"/>
    <s v="60001"/>
    <x v="3"/>
    <s v="BCM9"/>
    <s v="LS2529"/>
    <s v="1930"/>
    <s v="38000000"/>
    <s v="000038000000"/>
    <s v="000000002264"/>
    <s v="I"/>
    <s v="Dist-Services"/>
    <x v="4"/>
    <m/>
    <n v="1"/>
    <n v="39.35"/>
    <n v="2.2599999999999999E-2"/>
    <n v="1108.3499999999999"/>
    <s v="BRADFORD"/>
    <s v="Steel"/>
    <n v="2908.873076923077"/>
    <s v="NO"/>
    <s v="NO"/>
    <s v="&gt;0"/>
  </r>
  <r>
    <s v="DPAA1"/>
    <x v="0"/>
    <s v="60001"/>
    <x v="3"/>
    <s v="BCM9"/>
    <s v="LS2530"/>
    <s v="1953"/>
    <s v="38000000"/>
    <s v="000038000000"/>
    <s v="000000002265"/>
    <s v="I"/>
    <s v="Dist-Services"/>
    <x v="4"/>
    <m/>
    <n v="1"/>
    <n v="143.44"/>
    <n v="2.2599999999999999E-2"/>
    <n v="832"/>
    <s v="BRADFORD"/>
    <s v="Steel"/>
    <n v="4177.1466666666665"/>
    <s v="NO"/>
    <s v="YES"/>
    <s v="&gt;0"/>
  </r>
  <r>
    <s v="DPAA1"/>
    <x v="0"/>
    <s v="60001"/>
    <x v="3"/>
    <s v="BCM9"/>
    <s v="LS2531"/>
    <s v="1955"/>
    <s v="38000000"/>
    <s v="000038000000"/>
    <s v="000000002266"/>
    <s v="I"/>
    <s v="Dist-Services"/>
    <x v="4"/>
    <m/>
    <n v="1"/>
    <n v="124.3"/>
    <n v="2.2599999999999999E-2"/>
    <n v="807.99"/>
    <s v="BRADFORD"/>
    <s v="Steel"/>
    <n v="3228.4405405405405"/>
    <s v="NO"/>
    <s v="YES"/>
    <s v="&gt;0"/>
  </r>
  <r>
    <s v="DPAA1"/>
    <x v="0"/>
    <s v="60001"/>
    <x v="3"/>
    <s v="BCM9"/>
    <s v="LS2532"/>
    <s v="1956"/>
    <s v="38000000"/>
    <s v="000038000000"/>
    <s v="000000002267"/>
    <s v="I"/>
    <s v="Dist-Services"/>
    <x v="4"/>
    <m/>
    <n v="1"/>
    <n v="230.56"/>
    <n v="2.2599999999999999E-2"/>
    <n v="795.95"/>
    <s v="BRADFORD"/>
    <s v="Steel"/>
    <n v="5539.2039999999997"/>
    <s v="NO"/>
    <s v="YES"/>
    <s v="&gt;0"/>
  </r>
  <r>
    <s v="DPAA1"/>
    <x v="0"/>
    <s v="60001"/>
    <x v="3"/>
    <s v="BCM9"/>
    <s v="LS2533"/>
    <s v="1956"/>
    <s v="38000000"/>
    <s v="000038000000"/>
    <s v="000000002268"/>
    <s v="I"/>
    <s v="Dist-Services"/>
    <x v="4"/>
    <m/>
    <n v="1"/>
    <n v="16.79"/>
    <n v="2.2599999999999999E-2"/>
    <n v="795.95"/>
    <s v="BRADFORD"/>
    <s v="Steel"/>
    <n v="403.37974999999994"/>
    <s v="NO"/>
    <s v="NO"/>
    <s v="&gt;0"/>
  </r>
  <r>
    <s v="DPAA1"/>
    <x v="0"/>
    <s v="60001"/>
    <x v="3"/>
    <s v="BCM9"/>
    <s v="LS2536"/>
    <s v="1958"/>
    <s v="38000000"/>
    <s v="000038000000"/>
    <s v="000000002269"/>
    <s v="I"/>
    <s v="Dist-Services"/>
    <x v="4"/>
    <m/>
    <n v="1"/>
    <n v="185.14"/>
    <n v="2.2599999999999999E-2"/>
    <n v="771.94"/>
    <s v="BRADFORD"/>
    <s v="Steel"/>
    <n v="3953.7675555555552"/>
    <s v="NO"/>
    <s v="YES"/>
    <s v="&gt;0"/>
  </r>
  <r>
    <s v="DPAA1"/>
    <x v="0"/>
    <s v="60001"/>
    <x v="3"/>
    <s v="BCM9"/>
    <s v="LS2538"/>
    <s v="1969"/>
    <s v="38000000"/>
    <s v="000038000000"/>
    <s v="000000002270"/>
    <s v="I"/>
    <s v="Dist-Services"/>
    <x v="4"/>
    <m/>
    <n v="1"/>
    <n v="140.38999999999999"/>
    <n v="2.2599999999999999E-2"/>
    <n v="639.76"/>
    <s v="BRADFORD"/>
    <s v="Steel"/>
    <n v="1900.2083098591547"/>
    <s v="NO"/>
    <s v="YES"/>
    <s v="&gt;0"/>
  </r>
  <r>
    <s v="DPAA1"/>
    <x v="0"/>
    <s v="60001"/>
    <x v="3"/>
    <s v="BCM9"/>
    <s v="LS2539"/>
    <s v="1972"/>
    <s v="38000000"/>
    <s v="000038000000"/>
    <s v="000000002271"/>
    <s v="I"/>
    <s v="Dist-Services"/>
    <x v="4"/>
    <m/>
    <n v="1"/>
    <n v="1177.9000000000001"/>
    <n v="2.2599999999999999E-2"/>
    <n v="603.71"/>
    <s v="BRADFORD"/>
    <s v="Steel"/>
    <n v="11669.710309278351"/>
    <s v="NO"/>
    <s v="YES"/>
    <s v="&gt;0"/>
  </r>
  <r>
    <s v="DPAA1"/>
    <x v="0"/>
    <s v="60001"/>
    <x v="3"/>
    <s v="BCM9"/>
    <s v="LS2540"/>
    <s v="1972"/>
    <s v="38000000"/>
    <s v="000038000000"/>
    <s v="000000002272"/>
    <s v="I"/>
    <s v="Dist-Services"/>
    <x v="4"/>
    <m/>
    <n v="1"/>
    <n v="1177.9000000000001"/>
    <n v="2.2599999999999999E-2"/>
    <n v="603.71"/>
    <s v="BRADFORD"/>
    <s v="Steel"/>
    <n v="11669.710309278351"/>
    <s v="NO"/>
    <s v="YES"/>
    <s v="&gt;0"/>
  </r>
  <r>
    <s v="DPAA1"/>
    <x v="0"/>
    <s v="60001"/>
    <x v="3"/>
    <s v="BCM9"/>
    <s v="LS2541"/>
    <s v="1974"/>
    <s v="38000000"/>
    <s v="000038000000"/>
    <s v="000000002273"/>
    <s v="I"/>
    <s v="Dist-Services"/>
    <x v="4"/>
    <m/>
    <n v="1"/>
    <n v="998.21"/>
    <n v="2.2599999999999999E-2"/>
    <n v="579.70000000000005"/>
    <s v="BRADFORD"/>
    <s v="Steel"/>
    <n v="8642.1604504504521"/>
    <s v="NO"/>
    <s v="YES"/>
    <s v="&gt;0"/>
  </r>
  <r>
    <s v="DPAA1"/>
    <x v="0"/>
    <s v="60001"/>
    <x v="3"/>
    <s v="BCM9"/>
    <s v="LS2542"/>
    <s v="1976"/>
    <s v="38000000"/>
    <s v="000038000000"/>
    <s v="000000002274"/>
    <s v="I"/>
    <s v="Dist-Services"/>
    <x v="4"/>
    <m/>
    <n v="1"/>
    <n v="3476.76"/>
    <n v="2.2599999999999999E-2"/>
    <n v="555.65"/>
    <s v="BRADFORD"/>
    <s v="Steel"/>
    <n v="25311.866363636364"/>
    <s v="NO"/>
    <s v="YES"/>
    <s v="&gt;0"/>
  </r>
  <r>
    <s v="DPAA1"/>
    <x v="0"/>
    <s v="60001"/>
    <x v="3"/>
    <s v="BCM9"/>
    <s v="LS2543"/>
    <s v="1975"/>
    <s v="38000000"/>
    <s v="000038000000"/>
    <s v="000000002275"/>
    <s v="I"/>
    <s v="Dist-Services"/>
    <x v="4"/>
    <m/>
    <n v="1"/>
    <n v="1975.16"/>
    <n v="2.2599999999999999E-2"/>
    <n v="567.69000000000005"/>
    <s v="BRADFORD"/>
    <s v="Steel"/>
    <n v="15431.941138211383"/>
    <s v="NO"/>
    <s v="YES"/>
    <s v="&gt;0"/>
  </r>
  <r>
    <s v="DPAA1"/>
    <x v="0"/>
    <s v="60001"/>
    <x v="7"/>
    <s v="BCM9"/>
    <s v="LS2544"/>
    <s v="1970"/>
    <s v="38000000"/>
    <s v="000038000000"/>
    <s v="000000002276"/>
    <s v="D"/>
    <s v="Dist-Services"/>
    <x v="4"/>
    <m/>
    <n v="0"/>
    <n v="0"/>
    <n v="2.2599999999999999E-2"/>
    <n v="627.76"/>
    <s v="BRADFORD"/>
    <s v="Steel"/>
    <n v="0"/>
    <s v="YES"/>
    <s v="NO"/>
    <s v="=0"/>
  </r>
  <r>
    <s v="DPAA1"/>
    <x v="0"/>
    <s v="60001"/>
    <x v="3"/>
    <s v="BBJ8"/>
    <s v="LS2552"/>
    <s v="1977"/>
    <s v="38000000"/>
    <s v="000038000000"/>
    <s v="000000001268"/>
    <s v="I"/>
    <s v="Dist-Services"/>
    <x v="4"/>
    <m/>
    <n v="1"/>
    <n v="2092.42"/>
    <n v="2.2599999999999999E-2"/>
    <n v="543.65"/>
    <s v="BROOKVILLE "/>
    <s v="Steel"/>
    <n v="14160.673380281691"/>
    <s v="NO"/>
    <s v="YES"/>
    <s v="&gt;0"/>
  </r>
  <r>
    <s v="DPAA1"/>
    <x v="0"/>
    <s v="60001"/>
    <x v="3"/>
    <s v="CTC0"/>
    <s v="LS2574"/>
    <s v="1920"/>
    <s v="38000000"/>
    <s v="000038000000"/>
    <s v="000000010004"/>
    <s v="I"/>
    <s v="Dist-Services"/>
    <x v="4"/>
    <m/>
    <n v="1"/>
    <n v="0"/>
    <n v="2.2599999999999999E-2"/>
    <n v="1228.48"/>
    <s v="CLARION "/>
    <s v="Steel"/>
    <n v="0"/>
    <s v="NO"/>
    <s v="NO"/>
    <s v="=0"/>
  </r>
  <r>
    <s v="DPAA1"/>
    <x v="0"/>
    <s v="60001"/>
    <x v="3"/>
    <s v="CTC0"/>
    <s v="LS2575"/>
    <s v="1920"/>
    <s v="38000000"/>
    <s v="000038000000"/>
    <s v="000000010005"/>
    <s v="I"/>
    <s v="Dist-Services"/>
    <x v="4"/>
    <m/>
    <n v="1"/>
    <n v="0"/>
    <n v="2.2599999999999999E-2"/>
    <n v="1228.48"/>
    <s v="CLARION "/>
    <s v="Steel"/>
    <n v="0"/>
    <s v="NO"/>
    <s v="NO"/>
    <s v="=0"/>
  </r>
  <r>
    <s v="DPAA1"/>
    <x v="0"/>
    <s v="60001"/>
    <x v="3"/>
    <s v="CTC0"/>
    <s v="LS2576"/>
    <s v="1964"/>
    <s v="38000000"/>
    <s v="000038000000"/>
    <s v="000000010006"/>
    <s v="I"/>
    <s v="Dist-Services"/>
    <x v="4"/>
    <m/>
    <n v="1"/>
    <n v="293.27999999999997"/>
    <n v="2.2599999999999999E-2"/>
    <n v="699.83"/>
    <s v="CLARION "/>
    <s v="Steel"/>
    <n v="5032.8942857142847"/>
    <s v="NO"/>
    <s v="YES"/>
    <s v="&gt;0"/>
  </r>
  <r>
    <s v="DPAA1"/>
    <x v="0"/>
    <s v="60001"/>
    <x v="3"/>
    <s v="CTC0"/>
    <s v="LS2577"/>
    <s v="1965"/>
    <s v="38000000"/>
    <s v="000038000000"/>
    <s v="000000010007"/>
    <s v="I"/>
    <s v="Dist-Services"/>
    <x v="4"/>
    <m/>
    <n v="1"/>
    <n v="63.74"/>
    <n v="2.2599999999999999E-2"/>
    <n v="687.82"/>
    <s v="CLARION "/>
    <s v="Steel"/>
    <n v="1038.2057627118645"/>
    <s v="NO"/>
    <s v="NO"/>
    <s v="&gt;0"/>
  </r>
  <r>
    <s v="DPAA1"/>
    <x v="0"/>
    <s v="60001"/>
    <x v="3"/>
    <s v="CTC0"/>
    <s v="LS2578"/>
    <s v="1972"/>
    <s v="38000000"/>
    <s v="000038000000"/>
    <s v="000000010008"/>
    <s v="I"/>
    <s v="Dist-Services"/>
    <x v="4"/>
    <m/>
    <n v="1"/>
    <n v="3978.45"/>
    <n v="2.2599999999999999E-2"/>
    <n v="603.71"/>
    <s v="CLARION "/>
    <s v="Steel"/>
    <n v="39415.365463917522"/>
    <s v="NO"/>
    <s v="YES"/>
    <s v="&gt;0"/>
  </r>
  <r>
    <s v="DPAA1"/>
    <x v="0"/>
    <s v="60001"/>
    <x v="3"/>
    <s v="CTC0"/>
    <s v="LS2579"/>
    <s v="1930"/>
    <s v="38000000"/>
    <s v="000038000000"/>
    <s v="000000010009"/>
    <s v="I"/>
    <s v="Dist-Services"/>
    <x v="4"/>
    <m/>
    <n v="1"/>
    <n v="32"/>
    <n v="2.2599999999999999E-2"/>
    <n v="1108.3499999999999"/>
    <s v="CLARION "/>
    <s v="Steel"/>
    <n v="2365.5384615384614"/>
    <s v="NO"/>
    <s v="NO"/>
    <s v="&gt;0"/>
  </r>
  <r>
    <s v="DPAA1"/>
    <x v="0"/>
    <s v="60001"/>
    <x v="3"/>
    <s v="CTC0"/>
    <s v="LS2580"/>
    <s v="1978"/>
    <s v="38000000"/>
    <s v="000038000000"/>
    <s v="000000010010"/>
    <s v="I"/>
    <s v="Dist-Services"/>
    <x v="4"/>
    <m/>
    <n v="1"/>
    <n v="2230.61"/>
    <n v="2.2599999999999999E-2"/>
    <n v="531.64"/>
    <s v="CLARION "/>
    <s v="Steel"/>
    <n v="14010.563464052288"/>
    <s v="NO"/>
    <s v="YES"/>
    <s v="&gt;0"/>
  </r>
  <r>
    <s v="DPAA1"/>
    <x v="0"/>
    <s v="60001"/>
    <x v="3"/>
    <s v="DUC9"/>
    <s v="LS2610"/>
    <s v="1952"/>
    <s v="38000000"/>
    <s v="000038000000"/>
    <s v="000000012044"/>
    <s v="D"/>
    <s v="Dist-Services"/>
    <x v="4"/>
    <m/>
    <n v="0"/>
    <n v="0"/>
    <n v="2.2599999999999999E-2"/>
    <n v="844.01"/>
    <s v="DUBOIS"/>
    <s v="Steel"/>
    <n v="0"/>
    <s v="YES"/>
    <s v="NO"/>
    <s v="=0"/>
  </r>
  <r>
    <s v="DPAA1"/>
    <x v="0"/>
    <s v="60001"/>
    <x v="3"/>
    <s v="DUC9"/>
    <s v="LS2611"/>
    <s v="1952"/>
    <s v="38000000"/>
    <s v="000038000000"/>
    <s v="000000012045"/>
    <s v="I"/>
    <s v="Dist-Services"/>
    <x v="4"/>
    <m/>
    <n v="1"/>
    <n v="56.65"/>
    <n v="2.2599999999999999E-2"/>
    <n v="844.01"/>
    <s v="DUBOIS"/>
    <s v="Steel"/>
    <n v="1756.1499999999999"/>
    <s v="NO"/>
    <s v="NO"/>
    <s v="&gt;0"/>
  </r>
  <r>
    <s v="DPAA1"/>
    <x v="0"/>
    <s v="60001"/>
    <x v="3"/>
    <s v="DUC9"/>
    <s v="LS2612"/>
    <s v="1954"/>
    <s v="38000000"/>
    <s v="000038000000"/>
    <s v="000000012046"/>
    <s v="I"/>
    <s v="Dist-Services"/>
    <x v="4"/>
    <m/>
    <n v="1"/>
    <n v="73.92"/>
    <n v="2.2599999999999999E-2"/>
    <n v="820"/>
    <s v="DUBOIS"/>
    <s v="Steel"/>
    <n v="2029.6319999999998"/>
    <s v="NO"/>
    <s v="NO"/>
    <s v="&gt;0"/>
  </r>
  <r>
    <s v="DPAA1"/>
    <x v="0"/>
    <s v="60001"/>
    <x v="3"/>
    <s v="DUC9"/>
    <s v="LS2613"/>
    <s v="1960"/>
    <s v="38000000"/>
    <s v="000038000000"/>
    <s v="000000012047"/>
    <s v="I"/>
    <s v="Dist-Services"/>
    <x v="4"/>
    <m/>
    <n v="1"/>
    <n v="154.03"/>
    <n v="2.2599999999999999E-2"/>
    <n v="747.89"/>
    <s v="DUBOIS"/>
    <s v="Steel"/>
    <n v="3020.8740816326531"/>
    <s v="NO"/>
    <s v="YES"/>
    <s v="&gt;0"/>
  </r>
  <r>
    <s v="DPAA1"/>
    <x v="0"/>
    <s v="60001"/>
    <x v="3"/>
    <s v="DUC9"/>
    <s v="LS2614"/>
    <s v="1972"/>
    <s v="38000000"/>
    <s v="000038000000"/>
    <s v="000000012048"/>
    <s v="I"/>
    <s v="Dist-Services"/>
    <x v="4"/>
    <m/>
    <n v="1"/>
    <n v="875.29"/>
    <n v="2.2599999999999999E-2"/>
    <n v="603.71"/>
    <s v="DUBOIS"/>
    <s v="Steel"/>
    <n v="8671.6875257731954"/>
    <s v="NO"/>
    <s v="YES"/>
    <s v="&gt;0"/>
  </r>
  <r>
    <s v="DPAA1"/>
    <x v="0"/>
    <s v="60001"/>
    <x v="7"/>
    <s v="DUC9"/>
    <s v="LS2615"/>
    <s v="1955"/>
    <s v="38000000"/>
    <s v="000038000000"/>
    <s v="000000012049"/>
    <s v="I"/>
    <s v="Dist-Services"/>
    <x v="4"/>
    <m/>
    <n v="1"/>
    <n v="91.74"/>
    <n v="2.2599999999999999E-2"/>
    <n v="807.99"/>
    <s v="DUBOIS"/>
    <s v="Steel"/>
    <n v="2382.7605405405402"/>
    <s v="NO"/>
    <s v="NO"/>
    <s v="&gt;0"/>
  </r>
  <r>
    <s v="DPAA1"/>
    <x v="0"/>
    <s v="60001"/>
    <x v="2"/>
    <s v="FRV9"/>
    <s v="LS2617"/>
    <s v="1982"/>
    <s v="38000000"/>
    <s v="000038000000"/>
    <s v="000000020494"/>
    <s v="I"/>
    <s v="Dist-Services"/>
    <x v="4"/>
    <m/>
    <n v="1"/>
    <n v="2257.61"/>
    <n v="2.2599999999999999E-2"/>
    <n v="483.58"/>
    <s v="FRANKLIN"/>
    <s v="Steel"/>
    <n v="10185.742769953053"/>
    <s v="NO"/>
    <s v="YES"/>
    <s v="&gt;0"/>
  </r>
  <r>
    <s v="DPAA1"/>
    <x v="0"/>
    <s v="60002"/>
    <x v="3"/>
    <s v="FRV9"/>
    <s v="LS2620"/>
    <s v="1981"/>
    <s v="38000000"/>
    <s v="000038000000"/>
    <s v="000000020495"/>
    <s v="I"/>
    <s v="Dist-Services"/>
    <x v="5"/>
    <m/>
    <n v="1"/>
    <n v="802.47"/>
    <n v="2.2599999999999999E-2"/>
    <n v="495.59"/>
    <s v="FRANKLIN"/>
    <s v="Plastic"/>
    <n v="3309.6465405405406"/>
    <s v="NO"/>
    <s v="YES"/>
    <s v="&gt;0"/>
  </r>
  <r>
    <s v="DPAA1"/>
    <x v="0"/>
    <s v="60001"/>
    <x v="3"/>
    <s v="FRV9"/>
    <s v="LS2640"/>
    <s v="1931"/>
    <s v="38000000"/>
    <s v="000038000000"/>
    <s v="000000020496"/>
    <s v="D"/>
    <s v="Dist-Services"/>
    <x v="4"/>
    <m/>
    <n v="0"/>
    <n v="0"/>
    <n v="2.2599999999999999E-2"/>
    <n v="1096.3399999999999"/>
    <s v="FRANKLIN"/>
    <s v="Steel"/>
    <n v="0"/>
    <s v="YES"/>
    <s v="NO"/>
    <s v="=0"/>
  </r>
  <r>
    <s v="DPAA1"/>
    <x v="0"/>
    <s v="60001"/>
    <x v="3"/>
    <s v="FRV9"/>
    <s v="LS2641"/>
    <s v="1951"/>
    <s v="38000000"/>
    <s v="000038000000"/>
    <s v="000000020497"/>
    <s v="I"/>
    <s v="Dist-Services"/>
    <x v="4"/>
    <m/>
    <n v="1"/>
    <n v="154.38"/>
    <n v="2.2599999999999999E-2"/>
    <n v="856.05"/>
    <s v="FRANKLIN"/>
    <s v="Steel"/>
    <n v="5115.8337931034484"/>
    <s v="NO"/>
    <s v="YES"/>
    <s v="&gt;0"/>
  </r>
  <r>
    <s v="DPAA1"/>
    <x v="0"/>
    <s v="60001"/>
    <x v="3"/>
    <s v="FRV9"/>
    <s v="LS2642"/>
    <s v="1956"/>
    <s v="38000000"/>
    <s v="000038000000"/>
    <s v="000000020498"/>
    <s v="I"/>
    <s v="Dist-Services"/>
    <x v="4"/>
    <m/>
    <n v="1"/>
    <n v="623.25"/>
    <n v="2.2599999999999999E-2"/>
    <n v="795.95"/>
    <s v="FRANKLIN"/>
    <s v="Steel"/>
    <n v="14973.581249999999"/>
    <s v="NO"/>
    <s v="YES"/>
    <s v="&gt;0"/>
  </r>
  <r>
    <s v="DPAA1"/>
    <x v="0"/>
    <s v="60001"/>
    <x v="3"/>
    <s v="FRV9"/>
    <s v="LS2643"/>
    <s v="1961"/>
    <s v="38000000"/>
    <s v="000038000000"/>
    <s v="000000020499"/>
    <s v="I"/>
    <s v="Dist-Services"/>
    <x v="4"/>
    <m/>
    <n v="1"/>
    <n v="193.18"/>
    <n v="2.2599999999999999E-2"/>
    <n v="735.88"/>
    <s v="FRANKLIN"/>
    <s v="Steel"/>
    <n v="3640.1172549019611"/>
    <s v="NO"/>
    <s v="YES"/>
    <s v="&gt;0"/>
  </r>
  <r>
    <s v="DPAA1"/>
    <x v="0"/>
    <s v="60001"/>
    <x v="3"/>
    <s v="FRV9"/>
    <s v="LS2644"/>
    <s v="1963"/>
    <s v="38000000"/>
    <s v="000038000000"/>
    <s v="000000020500"/>
    <s v="I"/>
    <s v="Dist-Services"/>
    <x v="4"/>
    <m/>
    <n v="1"/>
    <n v="34.409999999999997"/>
    <n v="2.2599999999999999E-2"/>
    <n v="711.87"/>
    <s v="FRANKLIN"/>
    <s v="Steel"/>
    <n v="612.37055555555548"/>
    <s v="NO"/>
    <s v="NO"/>
    <s v="&gt;0"/>
  </r>
  <r>
    <s v="DPAA1"/>
    <x v="0"/>
    <s v="60001"/>
    <x v="3"/>
    <s v="FRV9"/>
    <s v="LS2645"/>
    <s v="1964"/>
    <s v="38000000"/>
    <s v="000038000000"/>
    <s v="000000020501"/>
    <s v="I"/>
    <s v="Dist-Services"/>
    <x v="4"/>
    <m/>
    <n v="1"/>
    <n v="191.92"/>
    <n v="2.2599999999999999E-2"/>
    <n v="699.83"/>
    <s v="FRANKLIN"/>
    <s v="Steel"/>
    <n v="3293.4842857142853"/>
    <s v="NO"/>
    <s v="YES"/>
    <s v="&gt;0"/>
  </r>
  <r>
    <s v="DPAA1"/>
    <x v="0"/>
    <s v="60001"/>
    <x v="3"/>
    <s v="FRV9"/>
    <s v="LS2646"/>
    <s v="1972"/>
    <s v="38000000"/>
    <s v="000038000000"/>
    <s v="000000020502"/>
    <s v="I"/>
    <s v="Dist-Services"/>
    <x v="4"/>
    <m/>
    <n v="1"/>
    <n v="1209.8699999999999"/>
    <n v="2.2599999999999999E-2"/>
    <n v="603.71"/>
    <s v="FRANKLIN"/>
    <s v="Steel"/>
    <n v="11986.444020618555"/>
    <s v="NO"/>
    <s v="YES"/>
    <s v="&gt;0"/>
  </r>
  <r>
    <s v="DPAA1"/>
    <x v="0"/>
    <s v="60001"/>
    <x v="3"/>
    <s v="FRV9"/>
    <s v="LS2648"/>
    <s v="1969"/>
    <s v="38000000"/>
    <s v="000038000000"/>
    <s v="000000020503"/>
    <s v="I"/>
    <s v="Dist-Services"/>
    <x v="4"/>
    <m/>
    <n v="1"/>
    <n v="86.72"/>
    <n v="2.2599999999999999E-2"/>
    <n v="639.76"/>
    <s v="FRANKLIN"/>
    <s v="Steel"/>
    <n v="1173.7735211267607"/>
    <s v="NO"/>
    <s v="NO"/>
    <s v="&gt;0"/>
  </r>
  <r>
    <s v="DPAA1"/>
    <x v="0"/>
    <s v="60001"/>
    <x v="3"/>
    <s v="GRM8"/>
    <s v="LS2674"/>
    <s v="1938"/>
    <s v="38000000"/>
    <s v="000038000000"/>
    <s v="000000023509"/>
    <s v="D"/>
    <s v="Dist-Services"/>
    <x v="4"/>
    <m/>
    <n v="0"/>
    <n v="0"/>
    <n v="2.2599999999999999E-2"/>
    <n v="1012.23"/>
    <s v="GREENVILLE "/>
    <s v="Steel"/>
    <n v="0"/>
    <s v="YES"/>
    <s v="NO"/>
    <s v="=0"/>
  </r>
  <r>
    <s v="DPAA1"/>
    <x v="0"/>
    <s v="60001"/>
    <x v="3"/>
    <s v="GRM8"/>
    <s v="LS2675"/>
    <s v="1939"/>
    <s v="38000000"/>
    <s v="000038000000"/>
    <s v="000000023510"/>
    <s v="I"/>
    <s v="Dist-Services"/>
    <x v="4"/>
    <m/>
    <n v="1"/>
    <n v="0"/>
    <n v="2.2599999999999999E-2"/>
    <n v="1000.23"/>
    <s v="GREENVILLE "/>
    <s v="Steel"/>
    <n v="0"/>
    <s v="NO"/>
    <s v="NO"/>
    <s v="=0"/>
  </r>
  <r>
    <s v="DPAA1"/>
    <x v="0"/>
    <s v="60001"/>
    <x v="3"/>
    <s v="GRM8"/>
    <s v="LS2677"/>
    <s v="1953"/>
    <s v="38000000"/>
    <s v="000038000000"/>
    <s v="000000023511"/>
    <s v="I"/>
    <s v="Dist-Services"/>
    <x v="4"/>
    <m/>
    <n v="1"/>
    <n v="64.38"/>
    <n v="2.2599999999999999E-2"/>
    <n v="832"/>
    <s v="GREENVILLE "/>
    <s v="Steel"/>
    <n v="1874.8236363636363"/>
    <s v="NO"/>
    <s v="NO"/>
    <s v="&gt;0"/>
  </r>
  <r>
    <s v="DPAA1"/>
    <x v="0"/>
    <s v="60001"/>
    <x v="3"/>
    <s v="GRM8"/>
    <s v="LS2680"/>
    <s v="1960"/>
    <s v="38000000"/>
    <s v="000038000000"/>
    <s v="000000023512"/>
    <s v="D"/>
    <s v="Dist-Services"/>
    <x v="4"/>
    <m/>
    <n v="0"/>
    <n v="0"/>
    <n v="2.2599999999999999E-2"/>
    <n v="747.89"/>
    <s v="GREENVILLE "/>
    <s v="Steel"/>
    <n v="0"/>
    <s v="YES"/>
    <s v="NO"/>
    <s v="=0"/>
  </r>
  <r>
    <s v="DPAA1"/>
    <x v="0"/>
    <s v="60001"/>
    <x v="3"/>
    <s v="GRM8"/>
    <s v="LS2681"/>
    <s v="1968"/>
    <s v="38000000"/>
    <s v="000038000000"/>
    <s v="000000023513"/>
    <s v="I"/>
    <s v="Dist-Services"/>
    <x v="4"/>
    <m/>
    <n v="1"/>
    <n v="630.55999999999995"/>
    <n v="2.2599999999999999E-2"/>
    <n v="651.77"/>
    <s v="GREENVILLE "/>
    <s v="Steel"/>
    <n v="9044.3008955223886"/>
    <s v="NO"/>
    <s v="YES"/>
    <s v="&gt;0"/>
  </r>
  <r>
    <s v="DPAA1"/>
    <x v="0"/>
    <s v="60001"/>
    <x v="3"/>
    <s v="GRM8"/>
    <s v="LS2682"/>
    <s v="1969"/>
    <s v="38000000"/>
    <s v="000038000000"/>
    <s v="000000023514"/>
    <s v="I"/>
    <s v="Dist-Services"/>
    <x v="4"/>
    <m/>
    <n v="1"/>
    <n v="575.32000000000005"/>
    <n v="2.2599999999999999E-2"/>
    <n v="639.76"/>
    <s v="GREENVILLE "/>
    <s v="Steel"/>
    <n v="7787.0777464788744"/>
    <s v="NO"/>
    <s v="YES"/>
    <s v="&gt;0"/>
  </r>
  <r>
    <s v="DPAA1"/>
    <x v="0"/>
    <s v="60001"/>
    <x v="3"/>
    <s v="GRM8"/>
    <s v="LS2684"/>
    <s v="1961"/>
    <s v="38000000"/>
    <s v="000038000000"/>
    <s v="000000023515"/>
    <s v="I"/>
    <s v="Dist-Services"/>
    <x v="4"/>
    <m/>
    <n v="1"/>
    <n v="55.99"/>
    <n v="2.2599999999999999E-2"/>
    <n v="735.88"/>
    <s v="GREENVILLE "/>
    <s v="Steel"/>
    <n v="1055.0272549019608"/>
    <s v="NO"/>
    <s v="NO"/>
    <s v="&gt;0"/>
  </r>
  <r>
    <s v="DPAA1"/>
    <x v="0"/>
    <s v="60001"/>
    <x v="7"/>
    <s v="GRM8"/>
    <s v="LS2685"/>
    <s v="1951"/>
    <s v="38000000"/>
    <s v="000038000000"/>
    <s v="000000023516"/>
    <s v="I"/>
    <s v="Dist-Services"/>
    <x v="4"/>
    <m/>
    <n v="1"/>
    <n v="17.39"/>
    <n v="2.2599999999999999E-2"/>
    <n v="856.05"/>
    <s v="GREENVILLE "/>
    <s v="Steel"/>
    <n v="576.26862068965522"/>
    <s v="NO"/>
    <s v="NO"/>
    <s v="&gt;0"/>
  </r>
  <r>
    <s v="DPAA1"/>
    <x v="0"/>
    <s v="60001"/>
    <x v="7"/>
    <s v="GRM8"/>
    <s v="LS2686"/>
    <s v="1951"/>
    <s v="38000000"/>
    <s v="000038000000"/>
    <s v="000000023517"/>
    <s v="I"/>
    <s v="Dist-Services"/>
    <x v="4"/>
    <m/>
    <n v="1"/>
    <n v="17.39"/>
    <n v="2.2599999999999999E-2"/>
    <n v="856.05"/>
    <s v="GREENVILLE "/>
    <s v="Steel"/>
    <n v="576.26862068965522"/>
    <s v="NO"/>
    <s v="NO"/>
    <s v="&gt;0"/>
  </r>
  <r>
    <s v="DPAA1"/>
    <x v="0"/>
    <s v="60002"/>
    <x v="3"/>
    <s v="MEC9"/>
    <s v="LS2703"/>
    <s v="1981"/>
    <s v="38000000"/>
    <s v="000038000000"/>
    <s v="000000033411"/>
    <s v="I"/>
    <s v="Dist-Services"/>
    <x v="5"/>
    <m/>
    <n v="1"/>
    <n v="640.28"/>
    <n v="2.2599999999999999E-2"/>
    <n v="495.59"/>
    <s v="MEADVILLE "/>
    <s v="Plastic"/>
    <n v="2640.7223783783784"/>
    <s v="NO"/>
    <s v="YES"/>
    <s v="&gt;0"/>
  </r>
  <r>
    <s v="DPAA1"/>
    <x v="0"/>
    <s v="60001"/>
    <x v="3"/>
    <s v="MEC9"/>
    <s v="LS2765"/>
    <s v="1947"/>
    <s v="38000000"/>
    <s v="000038000000"/>
    <s v="000000033412"/>
    <s v="D"/>
    <s v="Dist-Services"/>
    <x v="4"/>
    <m/>
    <n v="0"/>
    <n v="0"/>
    <n v="2.2599999999999999E-2"/>
    <n v="904.11"/>
    <s v="MEADVILLE "/>
    <s v="Steel"/>
    <n v="0"/>
    <s v="YES"/>
    <s v="NO"/>
    <s v="=0"/>
  </r>
  <r>
    <s v="DPAA1"/>
    <x v="0"/>
    <s v="60001"/>
    <x v="3"/>
    <s v="MEC9"/>
    <s v="LS2766"/>
    <s v="1951"/>
    <s v="38000000"/>
    <s v="000038000000"/>
    <s v="000000033413"/>
    <s v="I"/>
    <s v="Dist-Services"/>
    <x v="4"/>
    <m/>
    <n v="1"/>
    <n v="1059.67"/>
    <n v="2.2599999999999999E-2"/>
    <n v="856.05"/>
    <s v="MEADVILLE "/>
    <s v="Steel"/>
    <n v="35115.271379310354"/>
    <s v="NO"/>
    <s v="YES"/>
    <s v="&gt;0"/>
  </r>
  <r>
    <s v="DPAA1"/>
    <x v="0"/>
    <s v="60001"/>
    <x v="3"/>
    <s v="MEC9"/>
    <s v="LS2768"/>
    <s v="1953"/>
    <s v="38000000"/>
    <s v="000038000000"/>
    <s v="000000033414"/>
    <s v="I"/>
    <s v="Dist-Services"/>
    <x v="4"/>
    <m/>
    <n v="1"/>
    <n v="87.74"/>
    <n v="2.2599999999999999E-2"/>
    <n v="832"/>
    <s v="MEADVILLE "/>
    <s v="Steel"/>
    <n v="2555.0951515151514"/>
    <s v="NO"/>
    <s v="NO"/>
    <s v="&gt;0"/>
  </r>
  <r>
    <s v="DPAA1"/>
    <x v="0"/>
    <s v="60001"/>
    <x v="3"/>
    <s v="MEC9"/>
    <s v="LS2769"/>
    <s v="1953"/>
    <s v="38000000"/>
    <s v="000038000000"/>
    <s v="000000033415"/>
    <s v="D"/>
    <s v="Dist-Services"/>
    <x v="4"/>
    <m/>
    <n v="0"/>
    <n v="0"/>
    <n v="2.2599999999999999E-2"/>
    <n v="832"/>
    <s v="MEADVILLE "/>
    <s v="Steel"/>
    <n v="0"/>
    <s v="YES"/>
    <s v="NO"/>
    <s v="=0"/>
  </r>
  <r>
    <s v="DPAA1"/>
    <x v="0"/>
    <s v="60001"/>
    <x v="3"/>
    <s v="MEC9"/>
    <s v="LS2770"/>
    <s v="1955"/>
    <s v="38000000"/>
    <s v="000038000000"/>
    <s v="000000033416"/>
    <s v="I"/>
    <s v="Dist-Services"/>
    <x v="4"/>
    <m/>
    <n v="1"/>
    <n v="128.91999999999999"/>
    <n v="2.2599999999999999E-2"/>
    <n v="807.99"/>
    <s v="MEADVILLE "/>
    <s v="Steel"/>
    <n v="3348.4356756756752"/>
    <s v="NO"/>
    <s v="YES"/>
    <s v="&gt;0"/>
  </r>
  <r>
    <s v="DPAA1"/>
    <x v="0"/>
    <s v="60001"/>
    <x v="3"/>
    <s v="MEC9"/>
    <s v="LS2771"/>
    <s v="1955"/>
    <s v="38000000"/>
    <s v="000038000000"/>
    <s v="000000033417"/>
    <s v="I"/>
    <s v="Dist-Services"/>
    <x v="4"/>
    <m/>
    <n v="1"/>
    <n v="128.91"/>
    <n v="2.2599999999999999E-2"/>
    <n v="807.99"/>
    <s v="MEADVILLE "/>
    <s v="Steel"/>
    <n v="3348.1759459459458"/>
    <s v="NO"/>
    <s v="YES"/>
    <s v="&gt;0"/>
  </r>
  <r>
    <s v="DPAA1"/>
    <x v="0"/>
    <s v="60001"/>
    <x v="3"/>
    <s v="MEC9"/>
    <s v="LS2772"/>
    <s v="1956"/>
    <s v="38000000"/>
    <s v="000038000000"/>
    <s v="000000033418"/>
    <s v="I"/>
    <s v="Dist-Services"/>
    <x v="4"/>
    <m/>
    <n v="1"/>
    <n v="231.18"/>
    <n v="2.2599999999999999E-2"/>
    <n v="795.95"/>
    <s v="MEADVILLE "/>
    <s v="Steel"/>
    <n v="5554.0995000000003"/>
    <s v="NO"/>
    <s v="YES"/>
    <s v="&gt;0"/>
  </r>
  <r>
    <s v="DPAA1"/>
    <x v="0"/>
    <s v="60001"/>
    <x v="3"/>
    <s v="MEC9"/>
    <s v="LS2773"/>
    <s v="1960"/>
    <s v="38000000"/>
    <s v="000038000000"/>
    <s v="000000033419"/>
    <s v="I"/>
    <s v="Dist-Services"/>
    <x v="4"/>
    <m/>
    <n v="1"/>
    <n v="257.54000000000002"/>
    <n v="2.2599999999999999E-2"/>
    <n v="747.89"/>
    <s v="MEADVILLE "/>
    <s v="Steel"/>
    <n v="5050.9375510204081"/>
    <s v="NO"/>
    <s v="YES"/>
    <s v="&gt;0"/>
  </r>
  <r>
    <s v="DPAA1"/>
    <x v="0"/>
    <s v="60001"/>
    <x v="3"/>
    <s v="MEC9"/>
    <s v="LS2774"/>
    <s v="1960"/>
    <s v="38000000"/>
    <s v="000038000000"/>
    <s v="000000033420"/>
    <s v="I"/>
    <s v="Dist-Services"/>
    <x v="4"/>
    <m/>
    <n v="1"/>
    <n v="257.55"/>
    <n v="2.2599999999999999E-2"/>
    <n v="747.89"/>
    <s v="MEADVILLE "/>
    <s v="Steel"/>
    <n v="5051.1336734693878"/>
    <s v="NO"/>
    <s v="YES"/>
    <s v="&gt;0"/>
  </r>
  <r>
    <s v="DPAA1"/>
    <x v="0"/>
    <s v="60001"/>
    <x v="3"/>
    <s v="MEC9"/>
    <s v="LS2776"/>
    <s v="1961"/>
    <s v="38000000"/>
    <s v="000038000000"/>
    <s v="000000033421"/>
    <s v="I"/>
    <s v="Dist-Services"/>
    <x v="4"/>
    <m/>
    <n v="1"/>
    <n v="116.17"/>
    <n v="2.2599999999999999E-2"/>
    <n v="735.88"/>
    <s v="MEADVILLE "/>
    <s v="Steel"/>
    <n v="2189.007254901961"/>
    <s v="NO"/>
    <s v="YES"/>
    <s v="&gt;0"/>
  </r>
  <r>
    <s v="DPAA1"/>
    <x v="0"/>
    <s v="60001"/>
    <x v="3"/>
    <s v="MEC9"/>
    <s v="LS2777"/>
    <s v="1961"/>
    <s v="38000000"/>
    <s v="000038000000"/>
    <s v="000000033422"/>
    <s v="I"/>
    <s v="Dist-Services"/>
    <x v="4"/>
    <m/>
    <n v="1"/>
    <n v="116.17"/>
    <n v="2.2599999999999999E-2"/>
    <n v="735.88"/>
    <s v="MEADVILLE "/>
    <s v="Steel"/>
    <n v="2189.007254901961"/>
    <s v="NO"/>
    <s v="YES"/>
    <s v="&gt;0"/>
  </r>
  <r>
    <s v="DPAA1"/>
    <x v="0"/>
    <s v="60001"/>
    <x v="3"/>
    <s v="MEC9"/>
    <s v="LS2778"/>
    <s v="1963"/>
    <s v="38000000"/>
    <s v="000038000000"/>
    <s v="000000033423"/>
    <s v="I"/>
    <s v="Dist-Services"/>
    <x v="4"/>
    <m/>
    <n v="1"/>
    <n v="121.4"/>
    <n v="2.2599999999999999E-2"/>
    <n v="711.87"/>
    <s v="MEADVILLE "/>
    <s v="Steel"/>
    <n v="2160.4703703703708"/>
    <s v="NO"/>
    <s v="YES"/>
    <s v="&gt;0"/>
  </r>
  <r>
    <s v="DPAA1"/>
    <x v="0"/>
    <s v="60001"/>
    <x v="3"/>
    <s v="MEC9"/>
    <s v="LS2779"/>
    <s v="1968"/>
    <s v="38000000"/>
    <s v="000038000000"/>
    <s v="000000033424"/>
    <s v="I"/>
    <s v="Dist-Services"/>
    <x v="4"/>
    <m/>
    <n v="1"/>
    <n v="337.89"/>
    <n v="2.2599999999999999E-2"/>
    <n v="651.77"/>
    <s v="MEADVILLE "/>
    <s v="Steel"/>
    <n v="4846.4520895522392"/>
    <s v="NO"/>
    <s v="YES"/>
    <s v="&gt;0"/>
  </r>
  <r>
    <s v="DPAA1"/>
    <x v="0"/>
    <s v="60001"/>
    <x v="3"/>
    <s v="MEC9"/>
    <s v="LS2780"/>
    <s v="1968"/>
    <s v="38000000"/>
    <s v="000038000000"/>
    <s v="000000033425"/>
    <s v="D"/>
    <s v="Dist-Services"/>
    <x v="4"/>
    <s v="ADVANCE CAST PRODUCTS 18700 MILL ST"/>
    <n v="0"/>
    <n v="0"/>
    <n v="2.2599999999999999E-2"/>
    <n v="651.77"/>
    <s v="MEADVILLE "/>
    <s v="Steel"/>
    <n v="0"/>
    <s v="YES"/>
    <s v="NO"/>
    <s v="=0"/>
  </r>
  <r>
    <s v="DPAA1"/>
    <x v="0"/>
    <s v="60002"/>
    <x v="3"/>
    <s v="VEC0"/>
    <s v="LS2780"/>
    <s v="2021"/>
    <s v="38000000"/>
    <s v="000038000000"/>
    <s v="000000094797"/>
    <s v="I"/>
    <s v="Dist-Services"/>
    <x v="5"/>
    <s v="ADVANCE CAST PRODUCTS 18700 MILL ST"/>
    <n v="1"/>
    <n v="1036.3499999999999"/>
    <n v="2.2599999999999999E-2"/>
    <n v="15"/>
    <s v="VERNON"/>
    <s v="Plastic"/>
    <n v="1077.2957084468665"/>
    <s v="NO"/>
    <s v="YES"/>
    <s v="&gt;0"/>
  </r>
  <r>
    <s v="DPAA1"/>
    <x v="0"/>
    <s v="61002"/>
    <x v="2"/>
    <s v="VEC0"/>
    <s v="LS2780"/>
    <s v="2021"/>
    <s v="38000000"/>
    <s v="000038000000"/>
    <s v="000000094798"/>
    <s v="I"/>
    <s v="Dist-Services"/>
    <x v="7"/>
    <s v="ADVANCE CAST PRODUCTS 18700 MILL ST"/>
    <n v="6"/>
    <n v="1036.3499999999999"/>
    <n v="2.2599999999999999E-2"/>
    <n v="15"/>
    <s v="VERNON"/>
    <s v="Plastic"/>
    <n v="1077.2957084468665"/>
    <s v="NO"/>
    <s v="YES"/>
    <s v="&gt;0"/>
  </r>
  <r>
    <s v="DPAA1"/>
    <x v="0"/>
    <s v="60001"/>
    <x v="3"/>
    <s v="MEC9"/>
    <s v="LS2781"/>
    <s v="1968"/>
    <s v="38000000"/>
    <s v="000038000000"/>
    <s v="000000033426"/>
    <s v="I"/>
    <s v="Dist-Services"/>
    <x v="4"/>
    <m/>
    <n v="1"/>
    <n v="337.88"/>
    <n v="2.2599999999999999E-2"/>
    <n v="651.77"/>
    <s v="MEADVILLE "/>
    <s v="Steel"/>
    <n v="4846.3086567164182"/>
    <s v="NO"/>
    <s v="YES"/>
    <s v="&gt;0"/>
  </r>
  <r>
    <s v="DPAA1"/>
    <x v="0"/>
    <s v="60001"/>
    <x v="3"/>
    <s v="MEC9"/>
    <s v="LS2782"/>
    <s v="1968"/>
    <s v="38000000"/>
    <s v="000038000000"/>
    <s v="000000033427"/>
    <s v="I"/>
    <s v="Dist-Services"/>
    <x v="4"/>
    <m/>
    <n v="1"/>
    <n v="337.88"/>
    <n v="2.2599999999999999E-2"/>
    <n v="651.77"/>
    <s v="MEADVILLE "/>
    <s v="Steel"/>
    <n v="4846.3086567164182"/>
    <s v="NO"/>
    <s v="YES"/>
    <s v="&gt;0"/>
  </r>
  <r>
    <s v="DPAA1"/>
    <x v="0"/>
    <s v="60001"/>
    <x v="3"/>
    <s v="MEC9"/>
    <s v="LS2783"/>
    <s v="1970"/>
    <s v="38000000"/>
    <s v="000038000000"/>
    <s v="000000033428"/>
    <s v="I"/>
    <s v="Dist-Services"/>
    <x v="4"/>
    <m/>
    <n v="1"/>
    <n v="787.43"/>
    <n v="2.2599999999999999E-2"/>
    <n v="627.76"/>
    <s v="MEADVILLE "/>
    <s v="Steel"/>
    <n v="9578.7370886075951"/>
    <s v="NO"/>
    <s v="YES"/>
    <s v="&gt;0"/>
  </r>
  <r>
    <s v="DPAA1"/>
    <x v="0"/>
    <s v="60001"/>
    <x v="3"/>
    <s v="MEC9"/>
    <s v="LS2784"/>
    <s v="1970"/>
    <s v="38000000"/>
    <s v="000038000000"/>
    <s v="000000033429"/>
    <s v="I"/>
    <s v="Dist-Services"/>
    <x v="4"/>
    <m/>
    <n v="1"/>
    <n v="787.43"/>
    <n v="2.2599999999999999E-2"/>
    <n v="627.76"/>
    <s v="MEADVILLE "/>
    <s v="Steel"/>
    <n v="9578.7370886075951"/>
    <s v="NO"/>
    <s v="YES"/>
    <s v="&gt;0"/>
  </r>
  <r>
    <s v="DPAA1"/>
    <x v="0"/>
    <s v="60001"/>
    <x v="3"/>
    <s v="MEC9"/>
    <s v="LS2785"/>
    <s v="1970"/>
    <s v="38000000"/>
    <s v="000038000000"/>
    <s v="000000033430"/>
    <s v="I"/>
    <s v="Dist-Services"/>
    <x v="4"/>
    <m/>
    <n v="1"/>
    <n v="787.44"/>
    <n v="2.2599999999999999E-2"/>
    <n v="627.76"/>
    <s v="MEADVILLE "/>
    <s v="Steel"/>
    <n v="9578.8587341772163"/>
    <s v="NO"/>
    <s v="YES"/>
    <s v="&gt;0"/>
  </r>
  <r>
    <s v="DPAA1"/>
    <x v="0"/>
    <s v="60001"/>
    <x v="3"/>
    <s v="MEC9"/>
    <s v="LS2786"/>
    <s v="1971"/>
    <s v="38000000"/>
    <s v="000038000000"/>
    <s v="000000033431"/>
    <s v="I"/>
    <s v="Dist-Services"/>
    <x v="4"/>
    <m/>
    <n v="1"/>
    <n v="2322.96"/>
    <n v="2.2599999999999999E-2"/>
    <n v="615.75"/>
    <s v="MEADVILLE "/>
    <s v="Steel"/>
    <n v="25082.747865168541"/>
    <s v="NO"/>
    <s v="YES"/>
    <s v="&gt;0"/>
  </r>
  <r>
    <s v="DPAA1"/>
    <x v="0"/>
    <s v="60001"/>
    <x v="3"/>
    <s v="MEC9"/>
    <s v="LS2787"/>
    <s v="1972"/>
    <s v="38000000"/>
    <s v="000038000000"/>
    <s v="000000033432"/>
    <s v="I"/>
    <s v="Dist-Services"/>
    <x v="4"/>
    <m/>
    <n v="1"/>
    <n v="687.47"/>
    <n v="2.2599999999999999E-2"/>
    <n v="603.71"/>
    <s v="MEADVILLE "/>
    <s v="Steel"/>
    <n v="6810.9141237113408"/>
    <s v="NO"/>
    <s v="YES"/>
    <s v="&gt;0"/>
  </r>
  <r>
    <s v="DPAA1"/>
    <x v="0"/>
    <s v="60001"/>
    <x v="3"/>
    <s v="MEC9"/>
    <s v="LS2788"/>
    <s v="1954"/>
    <s v="38000000"/>
    <s v="000038000000"/>
    <s v="000000033433"/>
    <s v="I"/>
    <s v="Dist-Services"/>
    <x v="4"/>
    <m/>
    <n v="1"/>
    <n v="128.91999999999999"/>
    <n v="2.2599999999999999E-2"/>
    <n v="820"/>
    <s v="MEADVILLE "/>
    <s v="Steel"/>
    <n v="3539.7748571428565"/>
    <s v="NO"/>
    <s v="YES"/>
    <s v="&gt;0"/>
  </r>
  <r>
    <s v="DPAA1"/>
    <x v="0"/>
    <s v="60001"/>
    <x v="3"/>
    <s v="MEC9"/>
    <s v="LS2789"/>
    <s v="1954"/>
    <s v="38000000"/>
    <s v="000038000000"/>
    <s v="000000033434"/>
    <s v="I"/>
    <s v="Dist-Services"/>
    <x v="4"/>
    <m/>
    <n v="1"/>
    <n v="128.91999999999999"/>
    <n v="2.2599999999999999E-2"/>
    <n v="820"/>
    <s v="MEADVILLE "/>
    <s v="Steel"/>
    <n v="3539.7748571428565"/>
    <s v="NO"/>
    <s v="YES"/>
    <s v="&gt;0"/>
  </r>
  <r>
    <s v="DPAA1"/>
    <x v="0"/>
    <s v="60001"/>
    <x v="3"/>
    <s v="MEC9"/>
    <s v="LS2790"/>
    <s v="1957"/>
    <s v="38000000"/>
    <s v="000038000000"/>
    <s v="000000033435"/>
    <s v="I"/>
    <s v="Dist-Services"/>
    <x v="4"/>
    <m/>
    <n v="1"/>
    <n v="307.27"/>
    <n v="2.2599999999999999E-2"/>
    <n v="783.94"/>
    <s v="MEADVILLE "/>
    <s v="Steel"/>
    <n v="6867.1272093023244"/>
    <s v="NO"/>
    <s v="YES"/>
    <s v="&gt;0"/>
  </r>
  <r>
    <s v="DPAA1"/>
    <x v="0"/>
    <s v="60001"/>
    <x v="3"/>
    <s v="MEC9"/>
    <s v="LS2791"/>
    <s v="1964"/>
    <s v="38000000"/>
    <s v="000038000000"/>
    <s v="000000033436"/>
    <s v="I"/>
    <s v="Dist-Services"/>
    <x v="4"/>
    <m/>
    <n v="1"/>
    <n v="337.89"/>
    <n v="2.2599999999999999E-2"/>
    <n v="699.83"/>
    <s v="MEADVILLE "/>
    <s v="Steel"/>
    <n v="5798.4337499999992"/>
    <s v="NO"/>
    <s v="YES"/>
    <s v="&gt;0"/>
  </r>
  <r>
    <s v="DPAA1"/>
    <x v="0"/>
    <s v="60001"/>
    <x v="3"/>
    <s v="MEC9"/>
    <s v="LS2792"/>
    <s v="1973"/>
    <s v="38000000"/>
    <s v="000038000000"/>
    <s v="000000033437"/>
    <s v="I"/>
    <s v="Dist-Services"/>
    <x v="4"/>
    <m/>
    <n v="1"/>
    <n v="0"/>
    <n v="2.2599999999999999E-2"/>
    <n v="591.71"/>
    <s v="MEADVILLE "/>
    <s v="Steel"/>
    <n v="0"/>
    <s v="NO"/>
    <s v="NO"/>
    <s v="=0"/>
  </r>
  <r>
    <s v="DPAA1"/>
    <x v="0"/>
    <s v="60001"/>
    <x v="7"/>
    <s v="MEC9"/>
    <s v="LS2793"/>
    <s v="1951"/>
    <s v="38000000"/>
    <s v="000038000000"/>
    <s v="000000033438"/>
    <s v="D"/>
    <s v="Dist-Services"/>
    <x v="4"/>
    <m/>
    <n v="0"/>
    <n v="0"/>
    <n v="2.2599999999999999E-2"/>
    <n v="856.05"/>
    <s v="MEADVILLE "/>
    <s v="Steel"/>
    <n v="0"/>
    <s v="YES"/>
    <s v="NO"/>
    <s v="=0"/>
  </r>
  <r>
    <s v="DPAA1"/>
    <x v="0"/>
    <s v="60001"/>
    <x v="7"/>
    <s v="MEC9"/>
    <s v="LS2794"/>
    <s v="1951"/>
    <s v="38000000"/>
    <s v="000038000000"/>
    <s v="000000033439"/>
    <s v="D"/>
    <s v="Dist-Services"/>
    <x v="4"/>
    <m/>
    <n v="0"/>
    <n v="0"/>
    <n v="2.2599999999999999E-2"/>
    <n v="856.05"/>
    <s v="MEADVILLE "/>
    <s v="Steel"/>
    <n v="0"/>
    <s v="YES"/>
    <s v="NO"/>
    <s v="=0"/>
  </r>
  <r>
    <s v="DPAA1"/>
    <x v="0"/>
    <s v="60001"/>
    <x v="7"/>
    <s v="MEC9"/>
    <s v="LS2795"/>
    <s v="1968"/>
    <s v="38000000"/>
    <s v="000038000000"/>
    <s v="000000033440"/>
    <s v="I"/>
    <s v="Dist-Services"/>
    <x v="4"/>
    <m/>
    <n v="1"/>
    <n v="1772.71"/>
    <n v="2.2599999999999999E-2"/>
    <n v="651.77"/>
    <s v="MEADVILLE "/>
    <s v="Steel"/>
    <n v="25426.482238805973"/>
    <s v="NO"/>
    <s v="YES"/>
    <s v="&gt;0"/>
  </r>
  <r>
    <s v="DPAA1"/>
    <x v="0"/>
    <s v="60001"/>
    <x v="7"/>
    <s v="MEC9"/>
    <s v="LS2796"/>
    <s v="1968"/>
    <s v="38000000"/>
    <s v="000038000000"/>
    <s v="000000033441"/>
    <s v="I"/>
    <s v="Dist-Services"/>
    <x v="4"/>
    <m/>
    <n v="1"/>
    <n v="1772.7"/>
    <n v="2.2599999999999999E-2"/>
    <n v="651.77"/>
    <s v="MEADVILLE "/>
    <s v="Steel"/>
    <n v="25426.33880597015"/>
    <s v="NO"/>
    <s v="YES"/>
    <s v="&gt;0"/>
  </r>
  <r>
    <s v="DPAA1"/>
    <x v="0"/>
    <s v="60001"/>
    <x v="7"/>
    <s v="MEC9"/>
    <s v="LS2797"/>
    <s v="1954"/>
    <s v="38000000"/>
    <s v="000038000000"/>
    <s v="000000033442"/>
    <s v="D"/>
    <s v="Dist-Services"/>
    <x v="4"/>
    <m/>
    <n v="0"/>
    <n v="0"/>
    <n v="2.2599999999999999E-2"/>
    <n v="820"/>
    <s v="MEADVILLE "/>
    <s v="Steel"/>
    <n v="0"/>
    <s v="YES"/>
    <s v="NO"/>
    <s v="=0"/>
  </r>
  <r>
    <s v="DPAA1"/>
    <x v="0"/>
    <s v="60001"/>
    <x v="7"/>
    <s v="MEC9"/>
    <s v="LS2798"/>
    <s v="1954"/>
    <s v="38000000"/>
    <s v="000038000000"/>
    <s v="000000033443"/>
    <s v="I"/>
    <s v="Dist-Services"/>
    <x v="4"/>
    <m/>
    <n v="1"/>
    <n v="307.27"/>
    <n v="2.2599999999999999E-2"/>
    <n v="820"/>
    <s v="MEADVILLE "/>
    <s v="Steel"/>
    <n v="8436.7562857142839"/>
    <s v="NO"/>
    <s v="YES"/>
    <s v="&gt;0"/>
  </r>
  <r>
    <s v="DPAA1"/>
    <x v="0"/>
    <s v="60001"/>
    <x v="7"/>
    <s v="MEC9"/>
    <s v="LS2799"/>
    <s v="1978"/>
    <s v="38000000"/>
    <s v="000038000000"/>
    <s v="000000033444"/>
    <s v="I"/>
    <s v="Dist-Services"/>
    <x v="4"/>
    <m/>
    <n v="1"/>
    <n v="859.84"/>
    <n v="2.2599999999999999E-2"/>
    <n v="531.64"/>
    <s v="MEADVILLE "/>
    <s v="Steel"/>
    <n v="5400.6943790849673"/>
    <s v="NO"/>
    <s v="YES"/>
    <s v="&gt;0"/>
  </r>
  <r>
    <s v="DPAA1"/>
    <x v="0"/>
    <s v="60001"/>
    <x v="6"/>
    <s v="MOC0"/>
    <s v="LS2808UNG"/>
    <s v="1988"/>
    <s v="38000000"/>
    <s v="000038000000"/>
    <s v="000000034558"/>
    <s v="I"/>
    <s v="Dist-Services"/>
    <x v="4"/>
    <m/>
    <n v="1"/>
    <n v="411.64"/>
    <n v="2.2599999999999999E-2"/>
    <n v="411.48"/>
    <s v="MONROE"/>
    <s v="Steel"/>
    <n v="1534.7664015518912"/>
    <s v="NO"/>
    <s v="YES"/>
    <s v="&gt;0"/>
  </r>
  <r>
    <s v="DPAA1"/>
    <x v="0"/>
    <s v="60001"/>
    <x v="6"/>
    <s v="BBJ8"/>
    <s v="LS2809UNG"/>
    <s v="1990"/>
    <s v="38000000"/>
    <s v="000038000000"/>
    <s v="000000001269"/>
    <s v="I"/>
    <s v="Dist-Services"/>
    <x v="4"/>
    <m/>
    <n v="1"/>
    <n v="7116.37"/>
    <n v="2.2599999999999999E-2"/>
    <n v="387.46"/>
    <s v="BROOKVILLE "/>
    <s v="Steel"/>
    <n v="24359.150739091718"/>
    <s v="NO"/>
    <s v="YES"/>
    <s v="&gt;0"/>
  </r>
  <r>
    <s v="DPAA1"/>
    <x v="0"/>
    <s v="60001"/>
    <x v="3"/>
    <s v="OCV9"/>
    <s v="LS2842"/>
    <s v="1930"/>
    <s v="38000000"/>
    <s v="000038000000"/>
    <s v="000000036902"/>
    <s v="D"/>
    <s v="Dist-Services"/>
    <x v="4"/>
    <m/>
    <n v="0"/>
    <n v="0"/>
    <n v="2.2599999999999999E-2"/>
    <n v="1108.3499999999999"/>
    <s v="OIL CITY"/>
    <s v="Steel"/>
    <n v="0"/>
    <s v="YES"/>
    <s v="NO"/>
    <s v="=0"/>
  </r>
  <r>
    <s v="DPAA1"/>
    <x v="0"/>
    <s v="60001"/>
    <x v="3"/>
    <s v="OCV9"/>
    <s v="LS2843"/>
    <s v="1955"/>
    <s v="38000000"/>
    <s v="000038000000"/>
    <s v="000000036903"/>
    <s v="I"/>
    <s v="Dist-Services"/>
    <x v="4"/>
    <m/>
    <n v="1"/>
    <n v="152.99"/>
    <n v="2.2599999999999999E-2"/>
    <n v="807.99"/>
    <s v="OIL CITY"/>
    <s v="Steel"/>
    <n v="3973.6051351351352"/>
    <s v="NO"/>
    <s v="YES"/>
    <s v="&gt;0"/>
  </r>
  <r>
    <s v="DPAA1"/>
    <x v="0"/>
    <s v="60001"/>
    <x v="3"/>
    <s v="OCV9"/>
    <s v="LS2844"/>
    <s v="1955"/>
    <s v="38000000"/>
    <s v="000038000000"/>
    <s v="000000036904"/>
    <s v="I"/>
    <s v="Dist-Services"/>
    <x v="4"/>
    <m/>
    <n v="1"/>
    <n v="152.97999999999999"/>
    <n v="2.2599999999999999E-2"/>
    <n v="807.99"/>
    <s v="OIL CITY"/>
    <s v="Steel"/>
    <n v="3973.345405405405"/>
    <s v="NO"/>
    <s v="YES"/>
    <s v="&gt;0"/>
  </r>
  <r>
    <s v="DPAA1"/>
    <x v="0"/>
    <s v="60001"/>
    <x v="3"/>
    <s v="OCV9"/>
    <s v="LS2845"/>
    <s v="1959"/>
    <s v="38000000"/>
    <s v="000038000000"/>
    <s v="000000036905"/>
    <s v="I"/>
    <s v="Dist-Services"/>
    <x v="4"/>
    <m/>
    <n v="1"/>
    <n v="412.18"/>
    <n v="2.2599999999999999E-2"/>
    <n v="759.93"/>
    <s v="OIL CITY"/>
    <s v="Steel"/>
    <n v="8427.7655319148944"/>
    <s v="NO"/>
    <s v="YES"/>
    <s v="&gt;0"/>
  </r>
  <r>
    <s v="DPAA1"/>
    <x v="0"/>
    <s v="60001"/>
    <x v="3"/>
    <s v="OCV9"/>
    <s v="LS2846"/>
    <s v="1961"/>
    <s v="38000000"/>
    <s v="000038000000"/>
    <s v="000000036906"/>
    <s v="I"/>
    <s v="Dist-Services"/>
    <x v="4"/>
    <m/>
    <n v="1"/>
    <n v="168.53"/>
    <n v="2.2599999999999999E-2"/>
    <n v="735.88"/>
    <s v="OIL CITY"/>
    <s v="Steel"/>
    <n v="3175.6339215686276"/>
    <s v="NO"/>
    <s v="YES"/>
    <s v="&gt;0"/>
  </r>
  <r>
    <s v="DPAA1"/>
    <x v="0"/>
    <s v="60001"/>
    <x v="3"/>
    <s v="OCV9"/>
    <s v="LS2848"/>
    <s v="1966"/>
    <s v="38000000"/>
    <s v="000038000000"/>
    <s v="000000036907"/>
    <s v="I"/>
    <s v="Dist-Services"/>
    <x v="4"/>
    <m/>
    <n v="1"/>
    <n v="2597.1"/>
    <n v="2.2599999999999999E-2"/>
    <n v="675.82"/>
    <s v="OIL CITY"/>
    <s v="Steel"/>
    <n v="40914.968852459016"/>
    <s v="NO"/>
    <s v="YES"/>
    <s v="&gt;0"/>
  </r>
  <r>
    <s v="DPAA1"/>
    <x v="0"/>
    <s v="60001"/>
    <x v="3"/>
    <s v="OCV9"/>
    <s v="LS2849"/>
    <s v="1967"/>
    <s v="38000000"/>
    <s v="000038000000"/>
    <s v="000000036908"/>
    <s v="I"/>
    <s v="Dist-Services"/>
    <x v="4"/>
    <m/>
    <n v="1"/>
    <n v="931.74"/>
    <n v="2.2599999999999999E-2"/>
    <n v="663.81"/>
    <s v="OIL CITY"/>
    <s v="Steel"/>
    <n v="13990.6584375"/>
    <s v="NO"/>
    <s v="YES"/>
    <s v="&gt;0"/>
  </r>
  <r>
    <s v="DPAA1"/>
    <x v="0"/>
    <s v="60001"/>
    <x v="3"/>
    <s v="OCV9"/>
    <s v="LS2850"/>
    <s v="1971"/>
    <s v="38000000"/>
    <s v="000038000000"/>
    <s v="000000036909"/>
    <s v="I"/>
    <s v="Dist-Services"/>
    <x v="4"/>
    <m/>
    <n v="1"/>
    <n v="664.29"/>
    <n v="2.2599999999999999E-2"/>
    <n v="615.75"/>
    <s v="OIL CITY"/>
    <s v="Steel"/>
    <n v="7172.8392134831465"/>
    <s v="NO"/>
    <s v="YES"/>
    <s v="&gt;0"/>
  </r>
  <r>
    <s v="DPAA1"/>
    <x v="0"/>
    <s v="60001"/>
    <x v="6"/>
    <s v="ELJ0"/>
    <s v="LS2850UNG"/>
    <s v="1990"/>
    <s v="38000000"/>
    <s v="000038000000"/>
    <s v="000000013581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3"/>
    <s v="OCV9"/>
    <s v="LS2851"/>
    <s v="1951"/>
    <s v="38000000"/>
    <s v="000038000000"/>
    <s v="000000036910"/>
    <s v="I"/>
    <s v="Dist-Services"/>
    <x v="4"/>
    <m/>
    <n v="1"/>
    <n v="84.01"/>
    <n v="2.2599999999999999E-2"/>
    <n v="856.05"/>
    <s v="OIL CITY"/>
    <s v="Steel"/>
    <n v="2783.9175862068969"/>
    <s v="NO"/>
    <s v="NO"/>
    <s v="&gt;0"/>
  </r>
  <r>
    <s v="DPAA1"/>
    <x v="0"/>
    <s v="60001"/>
    <x v="3"/>
    <s v="OCV9"/>
    <s v="LS2853"/>
    <s v="1979"/>
    <s v="38000000"/>
    <s v="000038000000"/>
    <s v="000000036911"/>
    <s v="I"/>
    <s v="Dist-Services"/>
    <x v="4"/>
    <m/>
    <n v="1"/>
    <n v="4170.97"/>
    <n v="2.2599999999999999E-2"/>
    <n v="519.63"/>
    <s v="OIL CITY"/>
    <s v="Steel"/>
    <n v="24146.398614457834"/>
    <s v="NO"/>
    <s v="YES"/>
    <s v="&gt;0"/>
  </r>
  <r>
    <s v="DPAA1"/>
    <x v="0"/>
    <s v="60001"/>
    <x v="3"/>
    <s v="OCV9"/>
    <s v="LS2854"/>
    <s v="1981"/>
    <s v="38000000"/>
    <s v="000038000000"/>
    <s v="000000036912"/>
    <s v="I"/>
    <s v="Dist-Services"/>
    <x v="4"/>
    <m/>
    <n v="1"/>
    <n v="2618.59"/>
    <n v="2.2599999999999999E-2"/>
    <n v="495.59"/>
    <s v="OIL CITY"/>
    <s v="Steel"/>
    <n v="12904.948666666669"/>
    <s v="NO"/>
    <s v="YES"/>
    <s v="&gt;0"/>
  </r>
  <r>
    <s v="DPAA1"/>
    <x v="0"/>
    <s v="60001"/>
    <x v="3"/>
    <s v="RTE0"/>
    <s v="LS2871"/>
    <s v="1958"/>
    <s v="38000000"/>
    <s v="000038000000"/>
    <s v="000000041673"/>
    <s v="I"/>
    <s v="Dist-Services"/>
    <x v="4"/>
    <m/>
    <n v="1"/>
    <n v="188.79"/>
    <n v="2.2599999999999999E-2"/>
    <n v="771.94"/>
    <s v="RIDGWAY "/>
    <s v="Steel"/>
    <n v="4031.7153333333331"/>
    <s v="NO"/>
    <s v="YES"/>
    <s v="&gt;0"/>
  </r>
  <r>
    <s v="DPAA1"/>
    <x v="0"/>
    <s v="60001"/>
    <x v="3"/>
    <s v="RTE0"/>
    <s v="LS2872"/>
    <s v="1970"/>
    <s v="38000000"/>
    <s v="000038000000"/>
    <s v="000000041674"/>
    <s v="I"/>
    <s v="Dist-Services"/>
    <x v="4"/>
    <m/>
    <n v="1"/>
    <n v="1252.99"/>
    <n v="2.2599999999999999E-2"/>
    <n v="627.76"/>
    <s v="RIDGWAY "/>
    <s v="Steel"/>
    <n v="15242.068227848102"/>
    <s v="NO"/>
    <s v="YES"/>
    <s v="&gt;0"/>
  </r>
  <r>
    <s v="DPAA1"/>
    <x v="0"/>
    <s v="60001"/>
    <x v="3"/>
    <s v="RTE0"/>
    <s v="LS2873"/>
    <s v="1972"/>
    <s v="38000000"/>
    <s v="000038000000"/>
    <s v="000000041675"/>
    <s v="I"/>
    <s v="Dist-Services"/>
    <x v="4"/>
    <m/>
    <n v="1"/>
    <n v="258.98"/>
    <n v="2.2599999999999999E-2"/>
    <n v="603.71"/>
    <s v="RIDGWAY "/>
    <s v="Steel"/>
    <n v="2565.7709278350517"/>
    <s v="NO"/>
    <s v="YES"/>
    <s v="&gt;0"/>
  </r>
  <r>
    <s v="DPAA1"/>
    <x v="0"/>
    <s v="60001"/>
    <x v="1"/>
    <s v="OCV9"/>
    <s v="LS2900UNG"/>
    <s v="1989"/>
    <s v="38000000"/>
    <s v="000038000000"/>
    <s v="000000036913"/>
    <s v="I"/>
    <s v="Dist-Services"/>
    <x v="4"/>
    <m/>
    <n v="1"/>
    <n v="875.61"/>
    <n v="2.2599999999999999E-2"/>
    <n v="399.47"/>
    <s v="OIL CITY"/>
    <s v="Steel"/>
    <n v="3093.6073897058823"/>
    <s v="NO"/>
    <s v="YES"/>
    <s v="&gt;0"/>
  </r>
  <r>
    <s v="DPAA1"/>
    <x v="0"/>
    <s v="60001"/>
    <x v="3"/>
    <s v="SNM9"/>
    <s v="LS2933"/>
    <s v="1924"/>
    <s v="38000000"/>
    <s v="000038000000"/>
    <s v="000000048636"/>
    <s v="D"/>
    <s v="Dist-Services"/>
    <x v="4"/>
    <m/>
    <n v="0"/>
    <n v="0"/>
    <n v="2.2599999999999999E-2"/>
    <n v="1180.42"/>
    <s v="SHARON"/>
    <s v="Steel"/>
    <n v="0"/>
    <s v="YES"/>
    <s v="NO"/>
    <s v="=0"/>
  </r>
  <r>
    <s v="DPAA1"/>
    <x v="0"/>
    <s v="60001"/>
    <x v="3"/>
    <s v="SNM9"/>
    <s v="LS2935"/>
    <s v="1938"/>
    <s v="38000000"/>
    <s v="000038000000"/>
    <s v="000000048637"/>
    <s v="D"/>
    <s v="Dist-Services"/>
    <x v="4"/>
    <m/>
    <n v="0"/>
    <n v="0"/>
    <n v="2.2599999999999999E-2"/>
    <n v="1012.23"/>
    <s v="SHARON"/>
    <s v="Steel"/>
    <n v="0"/>
    <s v="YES"/>
    <s v="NO"/>
    <s v="=0"/>
  </r>
  <r>
    <s v="DPAA1"/>
    <x v="0"/>
    <s v="60001"/>
    <x v="3"/>
    <s v="SNM9"/>
    <s v="LS2936"/>
    <s v="1939"/>
    <s v="38000000"/>
    <s v="000038000000"/>
    <s v="000000048638"/>
    <s v="I"/>
    <s v="Dist-Services"/>
    <x v="4"/>
    <m/>
    <n v="1"/>
    <n v="256.95999999999998"/>
    <n v="2.2599999999999999E-2"/>
    <n v="1000.23"/>
    <s v="SHARON"/>
    <s v="Steel"/>
    <n v="17638.46857142857"/>
    <s v="NO"/>
    <s v="YES"/>
    <s v="&gt;0"/>
  </r>
  <r>
    <s v="DPAA1"/>
    <x v="0"/>
    <s v="60001"/>
    <x v="3"/>
    <s v="SNM9"/>
    <s v="LS2937"/>
    <s v="1948"/>
    <s v="38000000"/>
    <s v="000038000000"/>
    <s v="000000048639"/>
    <s v="I"/>
    <s v="Dist-Services"/>
    <x v="4"/>
    <m/>
    <n v="1"/>
    <n v="742.53"/>
    <n v="2.2599999999999999E-2"/>
    <n v="892.07"/>
    <s v="SHARON"/>
    <s v="Steel"/>
    <n v="28542.853199999998"/>
    <s v="NO"/>
    <s v="YES"/>
    <s v="&gt;0"/>
  </r>
  <r>
    <s v="DPAA1"/>
    <x v="0"/>
    <s v="60001"/>
    <x v="6"/>
    <s v="SBE9"/>
    <s v="LS2938-U"/>
    <s v="1990"/>
    <s v="38000000"/>
    <s v="000038000000"/>
    <s v="000000044047"/>
    <s v="I"/>
    <s v="Dist-Services"/>
    <x v="4"/>
    <m/>
    <n v="1"/>
    <n v="48.26"/>
    <n v="2.2599999999999999E-2"/>
    <n v="387.46"/>
    <s v="ST MARYS"/>
    <s v="Steel"/>
    <n v="165.19273374888689"/>
    <s v="NO"/>
    <s v="NO"/>
    <s v="&gt;0"/>
  </r>
  <r>
    <s v="DPAA1"/>
    <x v="0"/>
    <s v="60001"/>
    <x v="3"/>
    <s v="SNM9"/>
    <s v="LS2939"/>
    <s v="1951"/>
    <s v="38000000"/>
    <s v="000038000000"/>
    <s v="000000048640"/>
    <s v="I"/>
    <s v="Dist-Services"/>
    <x v="4"/>
    <m/>
    <n v="1"/>
    <n v="76.19"/>
    <n v="2.2599999999999999E-2"/>
    <n v="856.05"/>
    <s v="SHARON"/>
    <s v="Steel"/>
    <n v="2524.7789655172414"/>
    <s v="NO"/>
    <s v="NO"/>
    <s v="&gt;0"/>
  </r>
  <r>
    <s v="DPAA1"/>
    <x v="0"/>
    <s v="60001"/>
    <x v="3"/>
    <s v="SNM9"/>
    <s v="LS2940"/>
    <s v="1951"/>
    <s v="38000000"/>
    <s v="000038000000"/>
    <s v="000000048641"/>
    <s v="I"/>
    <s v="Dist-Services"/>
    <x v="4"/>
    <m/>
    <n v="1"/>
    <n v="76.19"/>
    <n v="2.2599999999999999E-2"/>
    <n v="856.05"/>
    <s v="SHARON"/>
    <s v="Steel"/>
    <n v="2524.7789655172414"/>
    <s v="NO"/>
    <s v="NO"/>
    <s v="&gt;0"/>
  </r>
  <r>
    <s v="DPAA1"/>
    <x v="0"/>
    <s v="60001"/>
    <x v="3"/>
    <s v="SNM9"/>
    <s v="LS2941"/>
    <s v="1951"/>
    <s v="38000000"/>
    <s v="000038000000"/>
    <s v="000000048642"/>
    <s v="I"/>
    <s v="Dist-Services"/>
    <x v="4"/>
    <m/>
    <n v="1"/>
    <n v="76.19"/>
    <n v="2.2599999999999999E-2"/>
    <n v="856.05"/>
    <s v="SHARON"/>
    <s v="Steel"/>
    <n v="2524.7789655172414"/>
    <s v="NO"/>
    <s v="NO"/>
    <s v="&gt;0"/>
  </r>
  <r>
    <s v="DPAA1"/>
    <x v="0"/>
    <s v="60001"/>
    <x v="3"/>
    <s v="SNM9"/>
    <s v="LS2943"/>
    <s v="1953"/>
    <s v="38000000"/>
    <s v="000038000000"/>
    <s v="000000048643"/>
    <s v="I"/>
    <s v="Dist-Services"/>
    <x v="4"/>
    <m/>
    <n v="1"/>
    <n v="101.94"/>
    <n v="2.2599999999999999E-2"/>
    <n v="832"/>
    <s v="SHARON"/>
    <s v="Steel"/>
    <n v="2968.6163636363635"/>
    <s v="NO"/>
    <s v="YES"/>
    <s v="&gt;0"/>
  </r>
  <r>
    <s v="DPAA1"/>
    <x v="0"/>
    <s v="60001"/>
    <x v="3"/>
    <s v="SNM9"/>
    <s v="LS2944"/>
    <s v="1954"/>
    <s v="38000000"/>
    <s v="000038000000"/>
    <s v="000000048644"/>
    <s v="I"/>
    <s v="Dist-Services"/>
    <x v="4"/>
    <m/>
    <n v="1"/>
    <n v="81.52"/>
    <n v="2.2599999999999999E-2"/>
    <n v="820"/>
    <s v="SHARON"/>
    <s v="Steel"/>
    <n v="2238.3062857142854"/>
    <s v="NO"/>
    <s v="NO"/>
    <s v="&gt;0"/>
  </r>
  <r>
    <s v="DPAA1"/>
    <x v="0"/>
    <s v="60001"/>
    <x v="3"/>
    <s v="SNM9"/>
    <s v="LS2945"/>
    <s v="1955"/>
    <s v="38000000"/>
    <s v="000038000000"/>
    <s v="000000048645"/>
    <s v="I"/>
    <s v="Dist-Services"/>
    <x v="4"/>
    <m/>
    <n v="1"/>
    <n v="124.79"/>
    <n v="2.2599999999999999E-2"/>
    <n v="807.99"/>
    <s v="SHARON"/>
    <s v="Steel"/>
    <n v="3241.1672972972974"/>
    <s v="NO"/>
    <s v="YES"/>
    <s v="&gt;0"/>
  </r>
  <r>
    <s v="DPAA1"/>
    <x v="0"/>
    <s v="60001"/>
    <x v="3"/>
    <s v="SNM9"/>
    <s v="LS2946"/>
    <s v="1955"/>
    <s v="38000000"/>
    <s v="000038000000"/>
    <s v="000000048646"/>
    <s v="I"/>
    <s v="Dist-Services"/>
    <x v="4"/>
    <m/>
    <n v="1"/>
    <n v="124.79"/>
    <n v="2.2599999999999999E-2"/>
    <n v="807.99"/>
    <s v="SHARON"/>
    <s v="Steel"/>
    <n v="3241.1672972972974"/>
    <s v="NO"/>
    <s v="YES"/>
    <s v="&gt;0"/>
  </r>
  <r>
    <s v="DPAA1"/>
    <x v="0"/>
    <s v="60001"/>
    <x v="3"/>
    <s v="SNM9"/>
    <s v="LS2947"/>
    <s v="1955"/>
    <s v="38000000"/>
    <s v="000038000000"/>
    <s v="000000048647"/>
    <s v="I"/>
    <s v="Dist-Services"/>
    <x v="4"/>
    <m/>
    <n v="1"/>
    <n v="124.79"/>
    <n v="2.2599999999999999E-2"/>
    <n v="807.99"/>
    <s v="SHARON"/>
    <s v="Steel"/>
    <n v="3241.1672972972974"/>
    <s v="NO"/>
    <s v="YES"/>
    <s v="&gt;0"/>
  </r>
  <r>
    <s v="DPAA1"/>
    <x v="0"/>
    <s v="60001"/>
    <x v="3"/>
    <s v="SNM9"/>
    <s v="LS2948"/>
    <s v="1955"/>
    <s v="38000000"/>
    <s v="000038000000"/>
    <s v="000000048648"/>
    <s v="I"/>
    <s v="Dist-Services"/>
    <x v="4"/>
    <m/>
    <n v="1"/>
    <n v="124.8"/>
    <n v="2.2599999999999999E-2"/>
    <n v="807.99"/>
    <s v="SHARON"/>
    <s v="Steel"/>
    <n v="3241.4270270270267"/>
    <s v="NO"/>
    <s v="YES"/>
    <s v="&gt;0"/>
  </r>
  <r>
    <s v="DPAA1"/>
    <x v="0"/>
    <s v="60001"/>
    <x v="3"/>
    <s v="SNM9"/>
    <s v="LS2949"/>
    <s v="1955"/>
    <s v="38000000"/>
    <s v="000038000000"/>
    <s v="000000048649"/>
    <s v="I"/>
    <s v="Dist-Services"/>
    <x v="4"/>
    <m/>
    <n v="1"/>
    <n v="124.8"/>
    <n v="2.2599999999999999E-2"/>
    <n v="807.99"/>
    <s v="SHARON"/>
    <s v="Steel"/>
    <n v="3241.4270270270267"/>
    <s v="NO"/>
    <s v="YES"/>
    <s v="&gt;0"/>
  </r>
  <r>
    <s v="DPAA1"/>
    <x v="0"/>
    <s v="60001"/>
    <x v="3"/>
    <s v="SNM9"/>
    <s v="LS2950"/>
    <s v="1958"/>
    <s v="38000000"/>
    <s v="000038000000"/>
    <s v="000000048650"/>
    <s v="I"/>
    <s v="Dist-Services"/>
    <x v="4"/>
    <m/>
    <n v="1"/>
    <n v="101.66"/>
    <n v="2.2599999999999999E-2"/>
    <n v="771.94"/>
    <s v="SHARON"/>
    <s v="Steel"/>
    <n v="2171.0057777777774"/>
    <s v="NO"/>
    <s v="YES"/>
    <s v="&gt;0"/>
  </r>
  <r>
    <s v="DPAA1"/>
    <x v="0"/>
    <s v="60001"/>
    <x v="3"/>
    <s v="SNM9"/>
    <s v="LS2951"/>
    <s v="1958"/>
    <s v="38000000"/>
    <s v="000038000000"/>
    <s v="000000048651"/>
    <s v="I"/>
    <s v="Dist-Services"/>
    <x v="4"/>
    <m/>
    <n v="1"/>
    <n v="101.66"/>
    <n v="2.2599999999999999E-2"/>
    <n v="771.94"/>
    <s v="SHARON"/>
    <s v="Steel"/>
    <n v="2171.0057777777774"/>
    <s v="NO"/>
    <s v="YES"/>
    <s v="&gt;0"/>
  </r>
  <r>
    <s v="DPAA1"/>
    <x v="0"/>
    <s v="60001"/>
    <x v="3"/>
    <s v="SNM9"/>
    <s v="LS2952"/>
    <s v="1958"/>
    <s v="38000000"/>
    <s v="000038000000"/>
    <s v="000000048652"/>
    <s v="I"/>
    <s v="Dist-Services"/>
    <x v="4"/>
    <m/>
    <n v="1"/>
    <n v="101.66"/>
    <n v="2.2599999999999999E-2"/>
    <n v="771.94"/>
    <s v="SHARON"/>
    <s v="Steel"/>
    <n v="2171.0057777777774"/>
    <s v="NO"/>
    <s v="YES"/>
    <s v="&gt;0"/>
  </r>
  <r>
    <s v="DPAA1"/>
    <x v="0"/>
    <s v="60001"/>
    <x v="3"/>
    <s v="SNM9"/>
    <s v="LS2953"/>
    <s v="1958"/>
    <s v="38000000"/>
    <s v="000038000000"/>
    <s v="000000048653"/>
    <s v="I"/>
    <s v="Dist-Services"/>
    <x v="4"/>
    <m/>
    <n v="1"/>
    <n v="101.66"/>
    <n v="2.2599999999999999E-2"/>
    <n v="771.94"/>
    <s v="SHARON"/>
    <s v="Steel"/>
    <n v="2171.0057777777774"/>
    <s v="NO"/>
    <s v="YES"/>
    <s v="&gt;0"/>
  </r>
  <r>
    <s v="DPAA1"/>
    <x v="0"/>
    <s v="60001"/>
    <x v="3"/>
    <s v="SNM9"/>
    <s v="LS2955"/>
    <s v="1959"/>
    <s v="38000000"/>
    <s v="000038000000"/>
    <s v="000000048654"/>
    <s v="D"/>
    <s v="Dist-Services"/>
    <x v="4"/>
    <m/>
    <n v="0"/>
    <n v="0"/>
    <n v="2.2599999999999999E-2"/>
    <n v="759.93"/>
    <s v="SHARON"/>
    <s v="Steel"/>
    <n v="0"/>
    <s v="YES"/>
    <s v="NO"/>
    <s v="=0"/>
  </r>
  <r>
    <s v="DPAA1"/>
    <x v="0"/>
    <s v="60001"/>
    <x v="3"/>
    <s v="SNM9"/>
    <s v="LS2956"/>
    <s v="1960"/>
    <s v="38000000"/>
    <s v="000038000000"/>
    <s v="000000048655"/>
    <s v="I"/>
    <s v="Dist-Services"/>
    <x v="4"/>
    <m/>
    <n v="1"/>
    <n v="299.66000000000003"/>
    <n v="2.2599999999999999E-2"/>
    <n v="747.89"/>
    <s v="SHARON"/>
    <s v="Steel"/>
    <n v="5877.0053061224489"/>
    <s v="NO"/>
    <s v="YES"/>
    <s v="&gt;0"/>
  </r>
  <r>
    <s v="DPAA1"/>
    <x v="0"/>
    <s v="60001"/>
    <x v="3"/>
    <s v="SNM9"/>
    <s v="LS2957"/>
    <s v="1960"/>
    <s v="38000000"/>
    <s v="000038000000"/>
    <s v="000000048656"/>
    <s v="I"/>
    <s v="Dist-Services"/>
    <x v="4"/>
    <m/>
    <n v="1"/>
    <n v="299.64999999999998"/>
    <n v="2.2599999999999999E-2"/>
    <n v="747.89"/>
    <s v="SHARON"/>
    <s v="Steel"/>
    <n v="5876.8091836734684"/>
    <s v="NO"/>
    <s v="YES"/>
    <s v="&gt;0"/>
  </r>
  <r>
    <s v="DPAA1"/>
    <x v="0"/>
    <s v="60001"/>
    <x v="3"/>
    <s v="SNM9"/>
    <s v="LS2959"/>
    <s v="1963"/>
    <s v="38000000"/>
    <s v="000038000000"/>
    <s v="000000048657"/>
    <s v="I"/>
    <s v="Dist-Services"/>
    <x v="4"/>
    <m/>
    <n v="1"/>
    <n v="163.47"/>
    <n v="2.2599999999999999E-2"/>
    <n v="711.87"/>
    <s v="SHARON"/>
    <s v="Steel"/>
    <n v="2909.1605555555557"/>
    <s v="NO"/>
    <s v="YES"/>
    <s v="&gt;0"/>
  </r>
  <r>
    <s v="DPAA1"/>
    <x v="0"/>
    <s v="60001"/>
    <x v="3"/>
    <s v="SNM9"/>
    <s v="LS2960"/>
    <s v="1964"/>
    <s v="38000000"/>
    <s v="000038000000"/>
    <s v="000000048658"/>
    <s v="I"/>
    <s v="Dist-Services"/>
    <x v="4"/>
    <m/>
    <n v="1"/>
    <n v="127.13"/>
    <n v="2.2599999999999999E-2"/>
    <n v="699.83"/>
    <s v="SHARON"/>
    <s v="Steel"/>
    <n v="2181.6416071428571"/>
    <s v="NO"/>
    <s v="YES"/>
    <s v="&gt;0"/>
  </r>
  <r>
    <s v="DPAA1"/>
    <x v="0"/>
    <s v="60001"/>
    <x v="3"/>
    <s v="SNM9"/>
    <s v="LS2961"/>
    <s v="1964"/>
    <s v="38000000"/>
    <s v="000038000000"/>
    <s v="000000048659"/>
    <s v="I"/>
    <s v="Dist-Services"/>
    <x v="4"/>
    <m/>
    <n v="1"/>
    <n v="127.13"/>
    <n v="2.2599999999999999E-2"/>
    <n v="699.83"/>
    <s v="SHARON"/>
    <s v="Steel"/>
    <n v="2181.6416071428571"/>
    <s v="NO"/>
    <s v="YES"/>
    <s v="&gt;0"/>
  </r>
  <r>
    <s v="DPAA1"/>
    <x v="0"/>
    <s v="60001"/>
    <x v="3"/>
    <s v="SNM9"/>
    <s v="LS2963"/>
    <s v="1966"/>
    <s v="38000000"/>
    <s v="000038000000"/>
    <s v="000000048660"/>
    <s v="D"/>
    <s v="Dist-Services"/>
    <x v="4"/>
    <m/>
    <n v="0"/>
    <n v="0"/>
    <n v="2.2599999999999999E-2"/>
    <n v="675.82"/>
    <s v="SHARON"/>
    <s v="Steel"/>
    <n v="0"/>
    <s v="YES"/>
    <s v="NO"/>
    <s v="=0"/>
  </r>
  <r>
    <s v="DPAA1"/>
    <x v="0"/>
    <s v="60001"/>
    <x v="3"/>
    <s v="SNM9"/>
    <s v="LS2964"/>
    <s v="1967"/>
    <s v="38000000"/>
    <s v="000038000000"/>
    <s v="000000048661"/>
    <s v="I"/>
    <s v="Dist-Services"/>
    <x v="4"/>
    <m/>
    <n v="1"/>
    <n v="653.16999999999996"/>
    <n v="2.2599999999999999E-2"/>
    <n v="663.81"/>
    <s v="SHARON"/>
    <s v="Steel"/>
    <n v="9807.7557812499999"/>
    <s v="NO"/>
    <s v="YES"/>
    <s v="&gt;0"/>
  </r>
  <r>
    <s v="DPAA1"/>
    <x v="0"/>
    <s v="60001"/>
    <x v="3"/>
    <s v="SNM9"/>
    <s v="LS2965"/>
    <s v="1967"/>
    <s v="38000000"/>
    <s v="000038000000"/>
    <s v="000000048662"/>
    <s v="I"/>
    <s v="Dist-Services"/>
    <x v="4"/>
    <m/>
    <n v="1"/>
    <n v="653.16"/>
    <n v="2.2599999999999999E-2"/>
    <n v="663.81"/>
    <s v="SHARON"/>
    <s v="Steel"/>
    <n v="9807.6056250000001"/>
    <s v="NO"/>
    <s v="YES"/>
    <s v="&gt;0"/>
  </r>
  <r>
    <s v="DPAA1"/>
    <x v="0"/>
    <s v="60001"/>
    <x v="3"/>
    <s v="SNM9"/>
    <s v="LS2966"/>
    <s v="1967"/>
    <s v="38000000"/>
    <s v="000038000000"/>
    <s v="000000048663"/>
    <s v="I"/>
    <s v="Dist-Services"/>
    <x v="4"/>
    <m/>
    <n v="1"/>
    <n v="653.16"/>
    <n v="2.2599999999999999E-2"/>
    <n v="663.81"/>
    <s v="SHARON"/>
    <s v="Steel"/>
    <n v="9807.6056250000001"/>
    <s v="NO"/>
    <s v="YES"/>
    <s v="&gt;0"/>
  </r>
  <r>
    <s v="DPAA1"/>
    <x v="0"/>
    <s v="60001"/>
    <x v="3"/>
    <s v="SNM9"/>
    <s v="LS2967"/>
    <s v="1967"/>
    <s v="38000000"/>
    <s v="000038000000"/>
    <s v="000000048664"/>
    <s v="I"/>
    <s v="Dist-Services"/>
    <x v="4"/>
    <m/>
    <n v="1"/>
    <n v="653.16"/>
    <n v="2.2599999999999999E-2"/>
    <n v="663.81"/>
    <s v="SHARON"/>
    <s v="Steel"/>
    <n v="9807.6056250000001"/>
    <s v="NO"/>
    <s v="YES"/>
    <s v="&gt;0"/>
  </r>
  <r>
    <s v="DPAA1"/>
    <x v="0"/>
    <s v="60001"/>
    <x v="3"/>
    <s v="SNM9"/>
    <s v="LS2969"/>
    <s v="1968"/>
    <s v="38000000"/>
    <s v="000038000000"/>
    <s v="000000048665"/>
    <s v="I"/>
    <s v="Dist-Services"/>
    <x v="4"/>
    <m/>
    <n v="1"/>
    <n v="512.63"/>
    <n v="2.2599999999999999E-2"/>
    <n v="651.77"/>
    <s v="SHARON"/>
    <s v="Steel"/>
    <n v="7352.7974626865671"/>
    <s v="NO"/>
    <s v="YES"/>
    <s v="&gt;0"/>
  </r>
  <r>
    <s v="DPAA1"/>
    <x v="0"/>
    <s v="60001"/>
    <x v="3"/>
    <s v="SNM9"/>
    <s v="LS2970"/>
    <s v="1968"/>
    <s v="38000000"/>
    <s v="000038000000"/>
    <s v="000000048666"/>
    <s v="I"/>
    <s v="Dist-Services"/>
    <x v="4"/>
    <m/>
    <n v="1"/>
    <n v="512.63"/>
    <n v="2.2599999999999999E-2"/>
    <n v="651.77"/>
    <s v="SHARON"/>
    <s v="Steel"/>
    <n v="7352.7974626865671"/>
    <s v="NO"/>
    <s v="YES"/>
    <s v="&gt;0"/>
  </r>
  <r>
    <s v="DPAA1"/>
    <x v="0"/>
    <s v="60001"/>
    <x v="3"/>
    <s v="SNM9"/>
    <s v="LS2971"/>
    <s v="1968"/>
    <s v="38000000"/>
    <s v="000038000000"/>
    <s v="000000048667"/>
    <s v="I"/>
    <s v="Dist-Services"/>
    <x v="4"/>
    <m/>
    <n v="1"/>
    <n v="512.64"/>
    <n v="2.2599999999999999E-2"/>
    <n v="651.77"/>
    <s v="SHARON"/>
    <s v="Steel"/>
    <n v="7352.940895522388"/>
    <s v="NO"/>
    <s v="YES"/>
    <s v="&gt;0"/>
  </r>
  <r>
    <s v="DPAA1"/>
    <x v="0"/>
    <s v="60001"/>
    <x v="3"/>
    <s v="SNM9"/>
    <s v="LS2972"/>
    <s v="1968"/>
    <s v="38000000"/>
    <s v="000038000000"/>
    <s v="000000048668"/>
    <s v="I"/>
    <s v="Dist-Services"/>
    <x v="4"/>
    <m/>
    <n v="1"/>
    <n v="512.64"/>
    <n v="2.2599999999999999E-2"/>
    <n v="651.77"/>
    <s v="SHARON"/>
    <s v="Steel"/>
    <n v="7352.940895522388"/>
    <s v="NO"/>
    <s v="YES"/>
    <s v="&gt;0"/>
  </r>
  <r>
    <s v="DPAA1"/>
    <x v="0"/>
    <s v="60001"/>
    <x v="3"/>
    <s v="SNM9"/>
    <s v="LS2973"/>
    <s v="1969"/>
    <s v="38000000"/>
    <s v="000038000000"/>
    <s v="000000048669"/>
    <s v="D"/>
    <s v="Dist-Services"/>
    <x v="4"/>
    <m/>
    <n v="0"/>
    <n v="0"/>
    <n v="2.2599999999999999E-2"/>
    <n v="639.76"/>
    <s v="SHARON"/>
    <s v="Steel"/>
    <n v="0"/>
    <s v="YES"/>
    <s v="NO"/>
    <s v="=0"/>
  </r>
  <r>
    <s v="DPAA1"/>
    <x v="0"/>
    <s v="60001"/>
    <x v="3"/>
    <s v="SNM9"/>
    <s v="LS2974"/>
    <s v="1969"/>
    <s v="38000000"/>
    <s v="000038000000"/>
    <s v="000000048670"/>
    <s v="I"/>
    <s v="Dist-Services"/>
    <x v="4"/>
    <m/>
    <n v="1"/>
    <n v="709.08"/>
    <n v="2.2599999999999999E-2"/>
    <n v="639.76"/>
    <s v="SHARON"/>
    <s v="Steel"/>
    <n v="9597.547605633803"/>
    <s v="NO"/>
    <s v="YES"/>
    <s v="&gt;0"/>
  </r>
  <r>
    <s v="DPAA1"/>
    <x v="0"/>
    <s v="60001"/>
    <x v="3"/>
    <s v="SNM9"/>
    <s v="LS2975"/>
    <s v="1969"/>
    <s v="38000000"/>
    <s v="000038000000"/>
    <s v="000000048671"/>
    <s v="I"/>
    <s v="Dist-Services"/>
    <x v="4"/>
    <m/>
    <n v="1"/>
    <n v="709.09"/>
    <n v="2.2599999999999999E-2"/>
    <n v="639.76"/>
    <s v="SHARON"/>
    <s v="Steel"/>
    <n v="9597.6829577464796"/>
    <s v="NO"/>
    <s v="YES"/>
    <s v="&gt;0"/>
  </r>
  <r>
    <s v="DPAA1"/>
    <x v="0"/>
    <s v="60001"/>
    <x v="3"/>
    <s v="SNM9"/>
    <s v="LS2977"/>
    <s v="1970"/>
    <s v="38000000"/>
    <s v="000038000000"/>
    <s v="000000048672"/>
    <s v="I"/>
    <s v="Dist-Services"/>
    <x v="4"/>
    <m/>
    <n v="1"/>
    <n v="408.81"/>
    <n v="2.2599999999999999E-2"/>
    <n v="627.76"/>
    <s v="SHARON"/>
    <s v="Steel"/>
    <n v="4972.9925316455701"/>
    <s v="NO"/>
    <s v="YES"/>
    <s v="&gt;0"/>
  </r>
  <r>
    <s v="DPAA1"/>
    <x v="0"/>
    <s v="60001"/>
    <x v="3"/>
    <s v="SNM9"/>
    <s v="LS2978"/>
    <s v="1972"/>
    <s v="38000000"/>
    <s v="000038000000"/>
    <s v="000000048673"/>
    <s v="I"/>
    <s v="Dist-Services"/>
    <x v="4"/>
    <m/>
    <n v="1"/>
    <n v="735.82"/>
    <n v="2.2599999999999999E-2"/>
    <n v="603.71"/>
    <s v="SHARON"/>
    <s v="Steel"/>
    <n v="7289.9280412371145"/>
    <s v="NO"/>
    <s v="YES"/>
    <s v="&gt;0"/>
  </r>
  <r>
    <s v="DPAA1"/>
    <x v="0"/>
    <s v="60001"/>
    <x v="3"/>
    <s v="SNM9"/>
    <s v="LS2979"/>
    <s v="1972"/>
    <s v="38000000"/>
    <s v="000038000000"/>
    <s v="000000048674"/>
    <s v="I"/>
    <s v="Dist-Services"/>
    <x v="4"/>
    <m/>
    <n v="1"/>
    <n v="735.83"/>
    <n v="2.2599999999999999E-2"/>
    <n v="603.71"/>
    <s v="SHARON"/>
    <s v="Steel"/>
    <n v="7290.0271134020622"/>
    <s v="NO"/>
    <s v="YES"/>
    <s v="&gt;0"/>
  </r>
  <r>
    <s v="DPAA1"/>
    <x v="0"/>
    <s v="60001"/>
    <x v="3"/>
    <s v="SNM9"/>
    <s v="LS2980"/>
    <s v="1972"/>
    <s v="38000000"/>
    <s v="000038000000"/>
    <s v="000000048675"/>
    <s v="I"/>
    <s v="Dist-Services"/>
    <x v="4"/>
    <m/>
    <n v="1"/>
    <n v="735.83"/>
    <n v="2.2599999999999999E-2"/>
    <n v="603.71"/>
    <s v="SHARON"/>
    <s v="Steel"/>
    <n v="7290.0271134020622"/>
    <s v="NO"/>
    <s v="YES"/>
    <s v="&gt;0"/>
  </r>
  <r>
    <s v="DPAA1"/>
    <x v="0"/>
    <s v="60001"/>
    <x v="3"/>
    <s v="SNM9"/>
    <s v="LS2982"/>
    <s v="1937"/>
    <s v="38000000"/>
    <s v="000038000000"/>
    <s v="000000048676"/>
    <s v="D"/>
    <s v="Dist-Services"/>
    <x v="4"/>
    <m/>
    <n v="0"/>
    <n v="0"/>
    <n v="2.2599999999999999E-2"/>
    <n v="1024.24"/>
    <s v="SHARON"/>
    <s v="Steel"/>
    <n v="0"/>
    <s v="YES"/>
    <s v="NO"/>
    <s v="=0"/>
  </r>
  <r>
    <s v="DPAA1"/>
    <x v="0"/>
    <s v="60001"/>
    <x v="3"/>
    <s v="SNM9"/>
    <s v="LS2983"/>
    <s v="1961"/>
    <s v="38000000"/>
    <s v="000038000000"/>
    <s v="000000048677"/>
    <s v="I"/>
    <s v="Dist-Services"/>
    <x v="4"/>
    <m/>
    <n v="1"/>
    <n v="295.20999999999998"/>
    <n v="2.2599999999999999E-2"/>
    <n v="735.88"/>
    <s v="SHARON"/>
    <s v="Steel"/>
    <n v="5562.6825490196079"/>
    <s v="NO"/>
    <s v="YES"/>
    <s v="&gt;0"/>
  </r>
  <r>
    <s v="DPAA1"/>
    <x v="0"/>
    <s v="60001"/>
    <x v="3"/>
    <s v="SNM9"/>
    <s v="LS2984"/>
    <s v="1961"/>
    <s v="38000000"/>
    <s v="000038000000"/>
    <s v="000000048678"/>
    <s v="I"/>
    <s v="Dist-Services"/>
    <x v="4"/>
    <m/>
    <n v="1"/>
    <n v="295.22000000000003"/>
    <n v="2.2599999999999999E-2"/>
    <n v="735.88"/>
    <s v="SHARON"/>
    <s v="Steel"/>
    <n v="5562.8709803921574"/>
    <s v="NO"/>
    <s v="YES"/>
    <s v="&gt;0"/>
  </r>
  <r>
    <s v="DPAA1"/>
    <x v="0"/>
    <s v="60001"/>
    <x v="3"/>
    <s v="SNM9"/>
    <s v="LS2986"/>
    <s v="1974"/>
    <s v="38000000"/>
    <s v="000038000000"/>
    <s v="000000048679"/>
    <s v="I"/>
    <s v="Dist-Services"/>
    <x v="4"/>
    <m/>
    <n v="1"/>
    <n v="998.21"/>
    <n v="2.2599999999999999E-2"/>
    <n v="579.70000000000005"/>
    <s v="SHARON"/>
    <s v="Steel"/>
    <n v="8642.1604504504521"/>
    <s v="NO"/>
    <s v="YES"/>
    <s v="&gt;0"/>
  </r>
  <r>
    <s v="DPAA1"/>
    <x v="0"/>
    <s v="60001"/>
    <x v="3"/>
    <s v="SNM9"/>
    <s v="LS2987"/>
    <s v="1975"/>
    <s v="38000000"/>
    <s v="000038000000"/>
    <s v="000000048680"/>
    <s v="I"/>
    <s v="Dist-Services"/>
    <x v="4"/>
    <m/>
    <n v="1"/>
    <n v="1975.17"/>
    <n v="2.2599999999999999E-2"/>
    <n v="567.69000000000005"/>
    <s v="SHARON"/>
    <s v="Steel"/>
    <n v="15432.019268292685"/>
    <s v="NO"/>
    <s v="YES"/>
    <s v="&gt;0"/>
  </r>
  <r>
    <s v="DPAA1"/>
    <x v="0"/>
    <s v="60001"/>
    <x v="6"/>
    <s v="ROJ0"/>
    <s v="LS2988UNG"/>
    <s v="1987"/>
    <s v="38000000"/>
    <s v="000038000000"/>
    <s v="000000040962"/>
    <s v="I"/>
    <s v="Dist-Services"/>
    <x v="4"/>
    <m/>
    <n v="1"/>
    <n v="436.36"/>
    <n v="2.2599999999999999E-2"/>
    <n v="423.51"/>
    <s v="ROSE"/>
    <s v="Steel"/>
    <n v="1711.599836734694"/>
    <s v="NO"/>
    <s v="YES"/>
    <s v="&gt;0"/>
  </r>
  <r>
    <s v="DPAA1"/>
    <x v="0"/>
    <s v="60001"/>
    <x v="3"/>
    <s v="SNM9"/>
    <s v="LS2989"/>
    <s v="1979"/>
    <s v="38000000"/>
    <s v="000038000000"/>
    <s v="000000048681"/>
    <s v="I"/>
    <s v="Dist-Services"/>
    <x v="4"/>
    <m/>
    <n v="1"/>
    <n v="1286.6099999999999"/>
    <n v="2.2599999999999999E-2"/>
    <n v="519.63"/>
    <s v="SHARON"/>
    <s v="Steel"/>
    <n v="7448.3868072289151"/>
    <s v="NO"/>
    <s v="YES"/>
    <s v="&gt;0"/>
  </r>
  <r>
    <s v="DPAA1"/>
    <x v="0"/>
    <s v="60001"/>
    <x v="9"/>
    <s v="SNM9"/>
    <s v="LS2990"/>
    <s v="1951"/>
    <s v="38000000"/>
    <s v="000038000000"/>
    <s v="000000048682"/>
    <s v="I"/>
    <s v="Dist-Services"/>
    <x v="4"/>
    <m/>
    <n v="1"/>
    <n v="167.45"/>
    <n v="2.2599999999999999E-2"/>
    <n v="856.05"/>
    <s v="SHARON"/>
    <s v="Steel"/>
    <n v="5548.9465517241379"/>
    <s v="NO"/>
    <s v="YES"/>
    <s v="&gt;0"/>
  </r>
  <r>
    <s v="DPAA1"/>
    <x v="0"/>
    <s v="60001"/>
    <x v="10"/>
    <s v="SNM9"/>
    <s v="LS2992"/>
    <s v="1955"/>
    <s v="38000000"/>
    <s v="000038000000"/>
    <s v="000000048683"/>
    <s v="I"/>
    <s v="Dist-Services"/>
    <x v="4"/>
    <m/>
    <n v="1"/>
    <n v="2322.8200000000002"/>
    <n v="2.2599999999999999E-2"/>
    <n v="807.99"/>
    <s v="SHARON"/>
    <s v="Steel"/>
    <n v="60330.541081081086"/>
    <s v="NO"/>
    <s v="YES"/>
    <s v="&gt;0"/>
  </r>
  <r>
    <s v="DPAA1"/>
    <x v="0"/>
    <s v="60001"/>
    <x v="6"/>
    <s v="NTM0"/>
    <s v="LS3003UNG"/>
    <s v="1988"/>
    <s v="38000000"/>
    <s v="000038000000"/>
    <s v="000000035463"/>
    <s v="I"/>
    <s v="Dist-Services"/>
    <x v="4"/>
    <m/>
    <n v="1"/>
    <n v="2571.8000000000002"/>
    <n v="2.2599999999999999E-2"/>
    <n v="411.48"/>
    <s v="NORWICH "/>
    <s v="Steel"/>
    <n v="9588.7480116391853"/>
    <s v="NO"/>
    <s v="YES"/>
    <s v="&gt;0"/>
  </r>
  <r>
    <s v="DPAA1"/>
    <x v="0"/>
    <s v="60001"/>
    <x v="3"/>
    <s v="TIC9"/>
    <s v="LS3023"/>
    <s v="1939"/>
    <s v="38000000"/>
    <s v="000038000000"/>
    <s v="000000052477"/>
    <s v="I"/>
    <s v="Dist-Services"/>
    <x v="4"/>
    <m/>
    <n v="1"/>
    <n v="49.34"/>
    <n v="2.2599999999999999E-2"/>
    <n v="1000.23"/>
    <s v="TITUSVILLE"/>
    <s v="Steel"/>
    <n v="3386.8385714285714"/>
    <s v="NO"/>
    <s v="NO"/>
    <s v="&gt;0"/>
  </r>
  <r>
    <s v="DPAA1"/>
    <x v="0"/>
    <s v="60001"/>
    <x v="3"/>
    <s v="TIC9"/>
    <s v="LS3024"/>
    <s v="1957"/>
    <s v="38000000"/>
    <s v="000038000000"/>
    <s v="000000052478"/>
    <s v="I"/>
    <s v="Dist-Services"/>
    <x v="4"/>
    <m/>
    <n v="1"/>
    <n v="239.42"/>
    <n v="2.2599999999999999E-2"/>
    <n v="783.94"/>
    <s v="TITUSVILLE"/>
    <s v="Steel"/>
    <n v="5350.7586046511624"/>
    <s v="NO"/>
    <s v="YES"/>
    <s v="&gt;0"/>
  </r>
  <r>
    <s v="DPAA1"/>
    <x v="0"/>
    <s v="60001"/>
    <x v="3"/>
    <s v="TIC9"/>
    <s v="LS3025"/>
    <s v="1957"/>
    <s v="38000000"/>
    <s v="000038000000"/>
    <s v="000000052479"/>
    <s v="I"/>
    <s v="Dist-Services"/>
    <x v="4"/>
    <m/>
    <n v="1"/>
    <n v="239.43"/>
    <n v="2.2599999999999999E-2"/>
    <n v="783.94"/>
    <s v="TITUSVILLE"/>
    <s v="Steel"/>
    <n v="5350.9820930232554"/>
    <s v="NO"/>
    <s v="YES"/>
    <s v="&gt;0"/>
  </r>
  <r>
    <s v="DPAA1"/>
    <x v="0"/>
    <s v="60001"/>
    <x v="3"/>
    <s v="TIC9"/>
    <s v="LS3026"/>
    <s v="1971"/>
    <s v="38000000"/>
    <s v="000038000000"/>
    <s v="000000052480"/>
    <s v="I"/>
    <s v="Dist-Services"/>
    <x v="4"/>
    <m/>
    <n v="1"/>
    <n v="449.58"/>
    <n v="2.2599999999999999E-2"/>
    <n v="615.75"/>
    <s v="TITUSVILLE"/>
    <s v="Steel"/>
    <n v="4854.4537078651683"/>
    <s v="NO"/>
    <s v="YES"/>
    <s v="&gt;0"/>
  </r>
  <r>
    <s v="DPAA1"/>
    <x v="0"/>
    <s v="60001"/>
    <x v="3"/>
    <s v="TIC9"/>
    <s v="LS3027"/>
    <s v="1971"/>
    <s v="38000000"/>
    <s v="000038000000"/>
    <s v="000000052481"/>
    <s v="D"/>
    <s v="Dist-Services"/>
    <x v="4"/>
    <m/>
    <n v="0"/>
    <n v="0"/>
    <n v="2.2599999999999999E-2"/>
    <n v="615.75"/>
    <s v="TITUSVILLE"/>
    <s v="Steel"/>
    <n v="0"/>
    <s v="YES"/>
    <s v="NO"/>
    <s v="=0"/>
  </r>
  <r>
    <s v="DPAA1"/>
    <x v="0"/>
    <s v="60001"/>
    <x v="3"/>
    <s v="TIC9"/>
    <s v="LS3028"/>
    <s v="1977"/>
    <s v="38000000"/>
    <s v="000038000000"/>
    <s v="000000052482"/>
    <s v="I"/>
    <s v="Dist-Services"/>
    <x v="4"/>
    <m/>
    <n v="1"/>
    <n v="1711.43"/>
    <n v="2.2599999999999999E-2"/>
    <n v="543.65"/>
    <s v="TITUSVILLE"/>
    <s v="Steel"/>
    <n v="11582.283309859156"/>
    <s v="NO"/>
    <s v="YES"/>
    <s v="&gt;0"/>
  </r>
  <r>
    <s v="DPAA1"/>
    <x v="0"/>
    <s v="60001"/>
    <x v="3"/>
    <s v="RTE0"/>
    <s v="LS3030"/>
    <s v="1966"/>
    <s v="38000000"/>
    <s v="000038000000"/>
    <s v="000000041676"/>
    <s v="I"/>
    <s v="Dist-Services"/>
    <x v="4"/>
    <m/>
    <n v="1"/>
    <n v="221.59"/>
    <n v="2.2599999999999999E-2"/>
    <n v="675.82"/>
    <s v="RIDGWAY "/>
    <s v="Steel"/>
    <n v="3490.9506557377049"/>
    <s v="NO"/>
    <s v="YES"/>
    <s v="&gt;0"/>
  </r>
  <r>
    <s v="DPAA1"/>
    <x v="0"/>
    <s v="60001"/>
    <x v="6"/>
    <s v="PIJ0"/>
    <s v="LS3044UNG"/>
    <s v="1989"/>
    <s v="38000000"/>
    <s v="000038000000"/>
    <s v="000000038660"/>
    <s v="I"/>
    <s v="Dist-Services"/>
    <x v="4"/>
    <m/>
    <n v="1"/>
    <n v="86.06"/>
    <n v="2.2599999999999999E-2"/>
    <n v="399.47"/>
    <s v="PINECREEK "/>
    <s v="Steel"/>
    <n v="304.0575735294118"/>
    <s v="NO"/>
    <s v="NO"/>
    <s v="&gt;0"/>
  </r>
  <r>
    <s v="DPAA1"/>
    <x v="0"/>
    <s v="60001"/>
    <x v="3"/>
    <s v="SBE9"/>
    <s v="LS3060A"/>
    <s v="1949"/>
    <s v="38000000"/>
    <s v="000038000000"/>
    <s v="000000044048"/>
    <s v="I"/>
    <s v="Dist-Services"/>
    <x v="4"/>
    <m/>
    <n v="1"/>
    <n v="313.24"/>
    <n v="2.2599999999999999E-2"/>
    <n v="880.06"/>
    <s v="ST MARYS"/>
    <s v="Steel"/>
    <n v="11577.832307692308"/>
    <s v="NO"/>
    <s v="YES"/>
    <s v="&gt;0"/>
  </r>
  <r>
    <s v="DPAA1"/>
    <x v="0"/>
    <s v="60001"/>
    <x v="3"/>
    <s v="SBE9"/>
    <s v="LS3061A"/>
    <s v="1949"/>
    <s v="38000000"/>
    <s v="000038000000"/>
    <s v="000000044049"/>
    <s v="I"/>
    <s v="Dist-Services"/>
    <x v="4"/>
    <m/>
    <n v="1"/>
    <n v="313.23"/>
    <n v="2.2599999999999999E-2"/>
    <n v="880.06"/>
    <s v="ST MARYS"/>
    <s v="Steel"/>
    <n v="11577.462692307692"/>
    <s v="NO"/>
    <s v="YES"/>
    <s v="&gt;0"/>
  </r>
  <r>
    <s v="DPAA1"/>
    <x v="0"/>
    <s v="60001"/>
    <x v="3"/>
    <s v="SBE9"/>
    <s v="LS3063A"/>
    <s v="1955"/>
    <s v="38000000"/>
    <s v="000038000000"/>
    <s v="000000044050"/>
    <s v="I"/>
    <s v="Dist-Services"/>
    <x v="4"/>
    <m/>
    <n v="1"/>
    <n v="107.54"/>
    <n v="2.2599999999999999E-2"/>
    <n v="807.99"/>
    <s v="ST MARYS"/>
    <s v="Steel"/>
    <n v="2793.1335135135137"/>
    <s v="NO"/>
    <s v="YES"/>
    <s v="&gt;0"/>
  </r>
  <r>
    <s v="DPAA1"/>
    <x v="0"/>
    <s v="60001"/>
    <x v="3"/>
    <s v="SBE9"/>
    <s v="LS3064A"/>
    <s v="1958"/>
    <s v="38000000"/>
    <s v="000038000000"/>
    <s v="000000044051"/>
    <s v="I"/>
    <s v="Dist-Services"/>
    <x v="4"/>
    <m/>
    <n v="1"/>
    <n v="94.48"/>
    <n v="2.2599999999999999E-2"/>
    <n v="771.94"/>
    <s v="ST MARYS"/>
    <s v="Steel"/>
    <n v="2017.6728888888888"/>
    <s v="NO"/>
    <s v="NO"/>
    <s v="&gt;0"/>
  </r>
  <r>
    <s v="DPAA1"/>
    <x v="0"/>
    <s v="60001"/>
    <x v="3"/>
    <s v="SBE9"/>
    <s v="LS3065A"/>
    <s v="1959"/>
    <s v="38000000"/>
    <s v="000038000000"/>
    <s v="000000044052"/>
    <s v="I"/>
    <s v="Dist-Services"/>
    <x v="4"/>
    <m/>
    <n v="1"/>
    <n v="501.88"/>
    <n v="2.2599999999999999E-2"/>
    <n v="759.93"/>
    <s v="ST MARYS"/>
    <s v="Steel"/>
    <n v="10261.844255319149"/>
    <s v="NO"/>
    <s v="YES"/>
    <s v="&gt;0"/>
  </r>
  <r>
    <s v="DPAA1"/>
    <x v="0"/>
    <s v="60001"/>
    <x v="3"/>
    <s v="SBE9"/>
    <s v="LS3066A"/>
    <s v="1963"/>
    <s v="38000000"/>
    <s v="000038000000"/>
    <s v="000000044053"/>
    <s v="I"/>
    <s v="Dist-Services"/>
    <x v="4"/>
    <m/>
    <n v="1"/>
    <n v="83.4"/>
    <n v="2.2599999999999999E-2"/>
    <n v="711.87"/>
    <s v="ST MARYS"/>
    <s v="Steel"/>
    <n v="1484.2111111111112"/>
    <s v="NO"/>
    <s v="NO"/>
    <s v="&gt;0"/>
  </r>
  <r>
    <s v="DPAA1"/>
    <x v="0"/>
    <s v="60001"/>
    <x v="3"/>
    <s v="SBE9"/>
    <s v="LS3067A"/>
    <s v="1968"/>
    <s v="38000000"/>
    <s v="000038000000"/>
    <s v="000000044054"/>
    <s v="I"/>
    <s v="Dist-Services"/>
    <x v="4"/>
    <m/>
    <n v="1"/>
    <n v="91.59"/>
    <n v="2.2599999999999999E-2"/>
    <n v="651.77"/>
    <s v="ST MARYS"/>
    <s v="Steel"/>
    <n v="1313.7013432835822"/>
    <s v="NO"/>
    <s v="NO"/>
    <s v="&gt;0"/>
  </r>
  <r>
    <s v="DPAA1"/>
    <x v="0"/>
    <s v="60001"/>
    <x v="3"/>
    <s v="SBE9"/>
    <s v="LS3068A"/>
    <s v="1970"/>
    <s v="38000000"/>
    <s v="000038000000"/>
    <s v="000000044055"/>
    <s v="I"/>
    <s v="Dist-Services"/>
    <x v="4"/>
    <m/>
    <n v="1"/>
    <n v="85.81"/>
    <n v="2.2599999999999999E-2"/>
    <n v="627.76"/>
    <s v="ST MARYS"/>
    <s v="Steel"/>
    <n v="1043.8406329113925"/>
    <s v="NO"/>
    <s v="NO"/>
    <s v="&gt;0"/>
  </r>
  <r>
    <s v="DPAA1"/>
    <x v="0"/>
    <s v="60001"/>
    <x v="6"/>
    <s v="MOC0"/>
    <s v="LS3068UNG"/>
    <s v="1988"/>
    <s v="38000000"/>
    <s v="000038000000"/>
    <s v="000000034559"/>
    <s v="I"/>
    <s v="Dist-Services"/>
    <x v="4"/>
    <m/>
    <n v="1"/>
    <n v="411.64"/>
    <n v="2.2599999999999999E-2"/>
    <n v="411.48"/>
    <s v="MONROE"/>
    <s v="Steel"/>
    <n v="1534.7664015518912"/>
    <s v="NO"/>
    <s v="YES"/>
    <s v="&gt;0"/>
  </r>
  <r>
    <s v="DPAA1"/>
    <x v="0"/>
    <s v="60001"/>
    <x v="3"/>
    <s v="SBE9"/>
    <s v="LS3069A"/>
    <s v="1970"/>
    <s v="38000000"/>
    <s v="000038000000"/>
    <s v="000000044056"/>
    <s v="I"/>
    <s v="Dist-Services"/>
    <x v="4"/>
    <m/>
    <n v="1"/>
    <n v="85.81"/>
    <n v="2.2599999999999999E-2"/>
    <n v="627.76"/>
    <s v="ST MARYS"/>
    <s v="Steel"/>
    <n v="1043.8406329113925"/>
    <s v="NO"/>
    <s v="NO"/>
    <s v="&gt;0"/>
  </r>
  <r>
    <s v="DPAA1"/>
    <x v="0"/>
    <s v="60001"/>
    <x v="3"/>
    <s v="SBE9"/>
    <s v="LS3070A"/>
    <s v="1970"/>
    <s v="38000000"/>
    <s v="000038000000"/>
    <s v="000000044057"/>
    <s v="I"/>
    <s v="Dist-Services"/>
    <x v="4"/>
    <m/>
    <n v="1"/>
    <n v="85.8"/>
    <n v="2.2599999999999999E-2"/>
    <n v="627.76"/>
    <s v="ST MARYS"/>
    <s v="Steel"/>
    <n v="1043.7189873417722"/>
    <s v="NO"/>
    <s v="NO"/>
    <s v="&gt;0"/>
  </r>
  <r>
    <s v="DPAA1"/>
    <x v="0"/>
    <s v="60002"/>
    <x v="3"/>
    <s v="SNM9"/>
    <s v="LS3080"/>
    <s v="1975"/>
    <s v="38000000"/>
    <s v="000038000000"/>
    <s v="000000048684"/>
    <s v="I"/>
    <s v="Dist-Services"/>
    <x v="5"/>
    <m/>
    <n v="1"/>
    <n v="1975.17"/>
    <n v="2.2599999999999999E-2"/>
    <n v="567.69000000000005"/>
    <s v="SHARON"/>
    <s v="Plastic"/>
    <n v="12558.78925"/>
    <s v="NO"/>
    <s v="YES"/>
    <s v="&gt;0"/>
  </r>
  <r>
    <s v="DPAA1"/>
    <x v="0"/>
    <s v="60002"/>
    <x v="3"/>
    <s v="SNM9"/>
    <s v="LS3081"/>
    <s v="1983"/>
    <s v="38000000"/>
    <s v="000038000000"/>
    <s v="000000048685"/>
    <s v="I"/>
    <s v="Dist-Services"/>
    <x v="5"/>
    <m/>
    <n v="1"/>
    <n v="2259.86"/>
    <n v="2.2599999999999999E-2"/>
    <n v="471.57"/>
    <s v="SHARON"/>
    <s v="Plastic"/>
    <n v="8057.3513084112155"/>
    <s v="NO"/>
    <s v="YES"/>
    <s v="&gt;0"/>
  </r>
  <r>
    <s v="DPAA1"/>
    <x v="0"/>
    <s v="60002"/>
    <x v="3"/>
    <s v="SNM9"/>
    <s v="LS3082"/>
    <s v="1984"/>
    <s v="38000000"/>
    <s v="000038000000"/>
    <s v="000000048686"/>
    <s v="I"/>
    <s v="Dist-Services"/>
    <x v="5"/>
    <m/>
    <n v="1"/>
    <n v="4034.76"/>
    <n v="2.2599999999999999E-2"/>
    <n v="459.53"/>
    <s v="SHARON"/>
    <s v="Plastic"/>
    <n v="13805.030852017937"/>
    <s v="NO"/>
    <s v="YES"/>
    <s v="&gt;0"/>
  </r>
  <r>
    <s v="DPAA1"/>
    <x v="0"/>
    <s v="60001"/>
    <x v="6"/>
    <s v="MOC0"/>
    <s v="LS3095UNG"/>
    <s v="1988"/>
    <s v="38000000"/>
    <s v="000038000000"/>
    <s v="000000034560"/>
    <s v="I"/>
    <s v="Dist-Services"/>
    <x v="4"/>
    <m/>
    <n v="1"/>
    <n v="120.98"/>
    <n v="2.2599999999999999E-2"/>
    <n v="411.48"/>
    <s v="MONROE"/>
    <s v="Steel"/>
    <n v="451.06413191076626"/>
    <s v="NO"/>
    <s v="YES"/>
    <s v="&gt;0"/>
  </r>
  <r>
    <s v="DPAA1"/>
    <x v="0"/>
    <s v="60001"/>
    <x v="6"/>
    <s v="SGV0"/>
    <s v="LS3104UNG"/>
    <s v="1989"/>
    <s v="38000000"/>
    <s v="000038000000"/>
    <s v="000000046166"/>
    <s v="I"/>
    <s v="Dist-Services"/>
    <x v="4"/>
    <m/>
    <n v="1"/>
    <n v="500"/>
    <n v="2.2599999999999999E-2"/>
    <n v="399.47"/>
    <s v="SCRUBGRASS"/>
    <s v="Steel"/>
    <n v="1766.5441176470588"/>
    <s v="NO"/>
    <s v="YES"/>
    <s v="&gt;0"/>
  </r>
  <r>
    <s v="DPAA1"/>
    <x v="0"/>
    <s v="60001"/>
    <x v="6"/>
    <s v="WAJ0"/>
    <s v="LS3108UNG"/>
    <s v="1988"/>
    <s v="38000000"/>
    <s v="000038000000"/>
    <s v="000000054211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2"/>
    <x v="3"/>
    <s v="SNM9"/>
    <s v="LS3120"/>
    <s v="1981"/>
    <s v="38000000"/>
    <s v="000038000000"/>
    <s v="000000048687"/>
    <s v="D"/>
    <s v="Dist-Services"/>
    <x v="5"/>
    <m/>
    <n v="0"/>
    <n v="0"/>
    <n v="2.2599999999999999E-2"/>
    <n v="495.59"/>
    <s v="SHARON"/>
    <s v="Plastic"/>
    <n v="0"/>
    <s v="YES"/>
    <s v="NO"/>
    <s v="=0"/>
  </r>
  <r>
    <s v="DPAA1"/>
    <x v="0"/>
    <s v="60002"/>
    <x v="3"/>
    <s v="ERE9"/>
    <s v="LS3121"/>
    <s v="1985"/>
    <s v="38000000"/>
    <s v="000038000000"/>
    <s v="000000016685"/>
    <s v="I"/>
    <s v="Dist-Services"/>
    <x v="5"/>
    <m/>
    <n v="1"/>
    <n v="6571.59"/>
    <n v="2.2599999999999999E-2"/>
    <n v="447.53"/>
    <s v="ERIE"/>
    <s v="Plastic"/>
    <n v="21800.535521739133"/>
    <s v="NO"/>
    <s v="YES"/>
    <s v="&gt;0"/>
  </r>
  <r>
    <s v="DPAA1"/>
    <x v="0"/>
    <s v="60002"/>
    <x v="3"/>
    <s v="MEC9"/>
    <s v="LS3122"/>
    <s v="1984"/>
    <s v="38000000"/>
    <s v="000038000000"/>
    <s v="000000033445"/>
    <s v="I"/>
    <s v="Dist-Services"/>
    <x v="5"/>
    <m/>
    <n v="1"/>
    <n v="3373.03"/>
    <n v="2.2599999999999999E-2"/>
    <n v="459.53"/>
    <s v="MEADVILLE "/>
    <s v="Plastic"/>
    <n v="11540.90533632287"/>
    <s v="NO"/>
    <s v="YES"/>
    <s v="&gt;0"/>
  </r>
  <r>
    <s v="DPAA1"/>
    <x v="0"/>
    <s v="60001"/>
    <x v="3"/>
    <s v="BCM9"/>
    <s v="LS3123"/>
    <s v="1928"/>
    <s v="38000000"/>
    <s v="000038000000"/>
    <s v="000000002277"/>
    <s v="I"/>
    <s v="Dist-Services"/>
    <x v="4"/>
    <m/>
    <n v="-1"/>
    <n v="-76.900000000000006"/>
    <n v="2.2599999999999999E-2"/>
    <n v="1132.3599999999999"/>
    <s v="BRADFORD"/>
    <s v="Steel"/>
    <n v="-5684.6846153846154"/>
    <s v="NO"/>
    <s v="NO"/>
    <s v="&lt;0"/>
  </r>
  <r>
    <s v="DPAA1"/>
    <x v="0"/>
    <s v="60001"/>
    <x v="3"/>
    <s v="SBE9"/>
    <s v="LS3124A"/>
    <s v="1966"/>
    <s v="38000000"/>
    <s v="000038000000"/>
    <s v="000000044058"/>
    <s v="D"/>
    <s v="Dist-Services"/>
    <x v="4"/>
    <m/>
    <n v="0"/>
    <n v="0"/>
    <n v="2.2599999999999999E-2"/>
    <n v="675.82"/>
    <s v="ST MARYS"/>
    <s v="Steel"/>
    <n v="0"/>
    <s v="YES"/>
    <s v="NO"/>
    <s v="=0"/>
  </r>
  <r>
    <s v="DPAA1"/>
    <x v="0"/>
    <s v="60001"/>
    <x v="3"/>
    <s v="CTC0"/>
    <s v="LS3125"/>
    <s v="1969"/>
    <s v="38000000"/>
    <s v="000038000000"/>
    <s v="000000010011"/>
    <s v="I"/>
    <s v="Dist-Services"/>
    <x v="4"/>
    <m/>
    <n v="1"/>
    <n v="2927.96"/>
    <n v="2.2599999999999999E-2"/>
    <n v="639.76"/>
    <s v="CLARION "/>
    <s v="Steel"/>
    <n v="39630.557183098594"/>
    <s v="NO"/>
    <s v="YES"/>
    <s v="&gt;0"/>
  </r>
  <r>
    <s v="DPAA1"/>
    <x v="0"/>
    <s v="60001"/>
    <x v="6"/>
    <s v="SYC0"/>
    <s v="LS3126"/>
    <s v="1985"/>
    <s v="38000000"/>
    <s v="000038000000"/>
    <s v="000000051163"/>
    <s v="I"/>
    <s v="Dist-Services"/>
    <x v="4"/>
    <m/>
    <n v="1"/>
    <n v="382.21"/>
    <n v="2.2599999999999999E-2"/>
    <n v="447.53"/>
    <s v="SANDY "/>
    <s v="Steel"/>
    <n v="1543.2933193277311"/>
    <s v="NO"/>
    <s v="YES"/>
    <s v="&gt;0"/>
  </r>
  <r>
    <s v="DPAA1"/>
    <x v="0"/>
    <s v="60001"/>
    <x v="6"/>
    <s v="ELJ0"/>
    <s v="LS3127"/>
    <s v="1985"/>
    <s v="38000000"/>
    <s v="000038000000"/>
    <s v="000000013582"/>
    <s v="I"/>
    <s v="Dist-Services"/>
    <x v="4"/>
    <m/>
    <n v="1"/>
    <n v="158.9"/>
    <n v="2.2599999999999999E-2"/>
    <n v="447.53"/>
    <s v="ELDRED"/>
    <s v="Steel"/>
    <n v="641.60882352941178"/>
    <s v="NO"/>
    <s v="YES"/>
    <s v="&gt;0"/>
  </r>
  <r>
    <s v="DPAA1"/>
    <x v="0"/>
    <s v="60001"/>
    <x v="6"/>
    <s v="SGV0"/>
    <s v="LS3129"/>
    <s v="1985"/>
    <s v="38000000"/>
    <s v="000038000000"/>
    <s v="000000046167"/>
    <s v="I"/>
    <s v="Dist-Services"/>
    <x v="4"/>
    <m/>
    <n v="1"/>
    <n v="202.28"/>
    <n v="2.2599999999999999E-2"/>
    <n v="447.53"/>
    <s v="SCRUBGRASS"/>
    <s v="Steel"/>
    <n v="816.76924369747894"/>
    <s v="NO"/>
    <s v="YES"/>
    <s v="&gt;0"/>
  </r>
  <r>
    <s v="DPAA1"/>
    <x v="0"/>
    <s v="60001"/>
    <x v="6"/>
    <s v="CRV0"/>
    <s v="LS3130"/>
    <s v="1985"/>
    <s v="38000000"/>
    <s v="000038000000"/>
    <s v="000000008873"/>
    <s v="I"/>
    <s v="Dist-Services"/>
    <x v="4"/>
    <m/>
    <n v="1"/>
    <n v="265.32"/>
    <n v="2.2599999999999999E-2"/>
    <n v="447.53"/>
    <s v="CRANBERRY "/>
    <s v="Steel"/>
    <n v="1071.3131092436975"/>
    <s v="NO"/>
    <s v="YES"/>
    <s v="&gt;0"/>
  </r>
  <r>
    <s v="DPAA1"/>
    <x v="0"/>
    <s v="60001"/>
    <x v="6"/>
    <s v="CRV0"/>
    <s v="LS3131"/>
    <s v="1985"/>
    <s v="38000000"/>
    <s v="000038000000"/>
    <s v="000000008874"/>
    <s v="I"/>
    <s v="Dist-Services"/>
    <x v="4"/>
    <m/>
    <n v="1"/>
    <n v="753.48"/>
    <n v="2.2599999999999999E-2"/>
    <n v="447.53"/>
    <s v="CRANBERRY "/>
    <s v="Steel"/>
    <n v="3042.4129411764707"/>
    <s v="NO"/>
    <s v="YES"/>
    <s v="&gt;0"/>
  </r>
  <r>
    <s v="DPAA1"/>
    <x v="0"/>
    <s v="60002"/>
    <x v="3"/>
    <s v="SUV8"/>
    <s v="LS3132"/>
    <s v="1985"/>
    <s v="38000000"/>
    <s v="000038000000"/>
    <s v="000000050525"/>
    <s v="I"/>
    <s v="Dist-Services"/>
    <x v="5"/>
    <m/>
    <n v="1"/>
    <n v="6174.6"/>
    <n v="2.2599999999999999E-2"/>
    <n v="447.53"/>
    <s v="SUGAR CREEK"/>
    <s v="Plastic"/>
    <n v="20483.56434782609"/>
    <s v="NO"/>
    <s v="YES"/>
    <s v="&gt;0"/>
  </r>
  <r>
    <s v="DPAA1"/>
    <x v="0"/>
    <s v="60001"/>
    <x v="6"/>
    <s v="SGV0"/>
    <s v="LS3133"/>
    <s v="1985"/>
    <s v="38000000"/>
    <s v="000038000000"/>
    <s v="000000046168"/>
    <s v="I"/>
    <s v="Dist-Services"/>
    <x v="4"/>
    <m/>
    <n v="1"/>
    <n v="162.38"/>
    <n v="2.2599999999999999E-2"/>
    <n v="447.53"/>
    <s v="SCRUBGRASS"/>
    <s v="Steel"/>
    <n v="655.66042016806716"/>
    <s v="NO"/>
    <s v="YES"/>
    <s v="&gt;0"/>
  </r>
  <r>
    <s v="DPAA1"/>
    <x v="0"/>
    <s v="60001"/>
    <x v="6"/>
    <s v="WSM0"/>
    <s v="LS3134"/>
    <s v="1985"/>
    <s v="38000000"/>
    <s v="000038000000"/>
    <s v="000000057445"/>
    <s v="I"/>
    <s v="Dist-Services"/>
    <x v="4"/>
    <m/>
    <n v="1"/>
    <n v="314.74"/>
    <n v="2.2599999999999999E-2"/>
    <n v="447.53"/>
    <s v="WEST SALEM"/>
    <s v="Steel"/>
    <n v="1270.8619327731092"/>
    <s v="NO"/>
    <s v="YES"/>
    <s v="&gt;0"/>
  </r>
  <r>
    <s v="DPAA1"/>
    <x v="0"/>
    <s v="60002"/>
    <x v="3"/>
    <s v="MEC9"/>
    <s v="LS3135"/>
    <s v="1986"/>
    <s v="38000000"/>
    <s v="000038000000"/>
    <s v="000000033446"/>
    <s v="I"/>
    <s v="Dist-Services"/>
    <x v="5"/>
    <m/>
    <n v="1"/>
    <n v="1152.48"/>
    <n v="2.2599999999999999E-2"/>
    <n v="435.52"/>
    <s v="MEADVILLE "/>
    <s v="Plastic"/>
    <n v="3726.0264406779661"/>
    <s v="NO"/>
    <s v="YES"/>
    <s v="&gt;0"/>
  </r>
  <r>
    <s v="DPAA1"/>
    <x v="0"/>
    <s v="60002"/>
    <x v="6"/>
    <s v="MTC0"/>
    <s v="LS3136"/>
    <s v="1987"/>
    <s v="38000000"/>
    <s v="000038000000"/>
    <s v="000000034749"/>
    <s v="I"/>
    <s v="Dist-Services"/>
    <x v="5"/>
    <m/>
    <n v="1"/>
    <n v="453.14"/>
    <n v="2.2599999999999999E-2"/>
    <n v="423.51"/>
    <s v="MADISON "/>
    <s v="Plastic"/>
    <n v="1428.70173553719"/>
    <s v="NO"/>
    <s v="YES"/>
    <s v="&gt;0"/>
  </r>
  <r>
    <s v="DPAA1"/>
    <x v="0"/>
    <s v="60001"/>
    <x v="6"/>
    <s v="FAB0"/>
    <s v="LS3137"/>
    <s v="1987"/>
    <s v="38000000"/>
    <s v="000038000000"/>
    <s v="000000018052"/>
    <s v="I"/>
    <s v="Dist-Services"/>
    <x v="4"/>
    <m/>
    <n v="1"/>
    <n v="259.14"/>
    <n v="2.2599999999999999E-2"/>
    <n v="423.51"/>
    <s v="FAIRVIEW"/>
    <s v="Steel"/>
    <n v="1016.4634285714285"/>
    <s v="NO"/>
    <s v="YES"/>
    <s v="&gt;0"/>
  </r>
  <r>
    <s v="DPAA1"/>
    <x v="0"/>
    <s v="60001"/>
    <x v="6"/>
    <s v="SGV0"/>
    <s v="LS3139"/>
    <s v="1987"/>
    <s v="38000000"/>
    <s v="000038000000"/>
    <s v="000000046169"/>
    <s v="I"/>
    <s v="Dist-Services"/>
    <x v="4"/>
    <m/>
    <n v="1"/>
    <n v="259.14999999999998"/>
    <n v="2.2599999999999999E-2"/>
    <n v="423.51"/>
    <s v="SCRUBGRASS"/>
    <s v="Steel"/>
    <n v="1016.5026530612244"/>
    <s v="NO"/>
    <s v="YES"/>
    <s v="&gt;0"/>
  </r>
  <r>
    <s v="DPAA1"/>
    <x v="0"/>
    <s v="60001"/>
    <x v="6"/>
    <s v="ROJ0"/>
    <s v="LS3140"/>
    <s v="1988"/>
    <s v="38000000"/>
    <s v="000038000000"/>
    <s v="000000040963"/>
    <s v="I"/>
    <s v="Dist-Services"/>
    <x v="4"/>
    <m/>
    <n v="1"/>
    <n v="336.01"/>
    <n v="2.2599999999999999E-2"/>
    <n v="411.48"/>
    <s v="ROSE"/>
    <s v="Steel"/>
    <n v="1252.7860717749757"/>
    <s v="NO"/>
    <s v="YES"/>
    <s v="&gt;0"/>
  </r>
  <r>
    <s v="DPAA1"/>
    <x v="0"/>
    <s v="60001"/>
    <x v="6"/>
    <s v="ROJ0"/>
    <s v="LS3141"/>
    <s v="1988"/>
    <s v="38000000"/>
    <s v="000038000000"/>
    <s v="000000040964"/>
    <s v="I"/>
    <s v="Dist-Services"/>
    <x v="4"/>
    <m/>
    <n v="1"/>
    <n v="336.02"/>
    <n v="2.2599999999999999E-2"/>
    <n v="411.48"/>
    <s v="ROSE"/>
    <s v="Steel"/>
    <n v="1252.8233559650823"/>
    <s v="NO"/>
    <s v="YES"/>
    <s v="&gt;0"/>
  </r>
  <r>
    <s v="DPAA1"/>
    <x v="0"/>
    <s v="60001"/>
    <x v="6"/>
    <s v="KNJ0"/>
    <s v="LS3142"/>
    <s v="1988"/>
    <s v="38000000"/>
    <s v="000038000000"/>
    <s v="000000028741"/>
    <s v="I"/>
    <s v="Dist-Services"/>
    <x v="4"/>
    <m/>
    <n v="1"/>
    <n v="191.1"/>
    <n v="2.2599999999999999E-2"/>
    <n v="411.48"/>
    <s v="KNOX"/>
    <s v="Steel"/>
    <n v="712.5008729388943"/>
    <s v="NO"/>
    <s v="YES"/>
    <s v="&gt;0"/>
  </r>
  <r>
    <s v="DPAA1"/>
    <x v="0"/>
    <s v="60001"/>
    <x v="6"/>
    <s v="PIJ0"/>
    <s v="LS3143"/>
    <s v="1988"/>
    <s v="38000000"/>
    <s v="000038000000"/>
    <s v="000000038661"/>
    <s v="I"/>
    <s v="Dist-Services"/>
    <x v="4"/>
    <m/>
    <n v="1"/>
    <n v="1731.08"/>
    <n v="2.2599999999999999E-2"/>
    <n v="411.48"/>
    <s v="PINECREEK "/>
    <s v="Steel"/>
    <n v="6454.1915809893308"/>
    <s v="NO"/>
    <s v="YES"/>
    <s v="&gt;0"/>
  </r>
  <r>
    <s v="DPAA1"/>
    <x v="0"/>
    <s v="60001"/>
    <x v="6"/>
    <s v="WIJ0"/>
    <s v="LS3144"/>
    <s v="1988"/>
    <s v="38000000"/>
    <s v="000038000000"/>
    <s v="000000055431"/>
    <s v="I"/>
    <s v="Dist-Services"/>
    <x v="4"/>
    <m/>
    <n v="1"/>
    <n v="203.56"/>
    <n v="2.2599999999999999E-2"/>
    <n v="411.48"/>
    <s v="WINSLOW "/>
    <s v="Steel"/>
    <n v="758.95697381183322"/>
    <s v="NO"/>
    <s v="YES"/>
    <s v="&gt;0"/>
  </r>
  <r>
    <s v="DPAA1"/>
    <x v="0"/>
    <s v="60002"/>
    <x v="3"/>
    <s v="MEC9"/>
    <s v="LS3145"/>
    <s v="1989"/>
    <s v="38000000"/>
    <s v="000038000000"/>
    <s v="000000033447"/>
    <s v="I"/>
    <s v="Dist-Services"/>
    <x v="5"/>
    <m/>
    <n v="1"/>
    <n v="2037.52"/>
    <n v="2.2599999999999999E-2"/>
    <n v="399.47"/>
    <s v="MEADVILLE "/>
    <s v="Plastic"/>
    <n v="5800.8498507462682"/>
    <s v="NO"/>
    <s v="YES"/>
    <s v="&gt;0"/>
  </r>
  <r>
    <s v="DPAA1"/>
    <x v="0"/>
    <s v="61002"/>
    <x v="3"/>
    <s v="MEC9"/>
    <s v="LS3145"/>
    <s v="2009"/>
    <s v="38000000"/>
    <s v="000038000000"/>
    <s v="000000075714"/>
    <s v="I"/>
    <s v="Dist-Services"/>
    <x v="7"/>
    <m/>
    <n v="29"/>
    <n v="2863.76"/>
    <n v="2.2599999999999999E-2"/>
    <n v="159.16999999999999"/>
    <s v="MEADVILLE "/>
    <s v="Plastic"/>
    <n v="4000.089482837529"/>
    <s v="NO"/>
    <s v="YES"/>
    <s v="&gt;0"/>
  </r>
  <r>
    <s v="DPAA1"/>
    <x v="0"/>
    <s v="60001"/>
    <x v="6"/>
    <s v="WIJ0"/>
    <s v="LS3146"/>
    <s v="1990"/>
    <s v="38000000"/>
    <s v="000038000000"/>
    <s v="000000055432"/>
    <s v="I"/>
    <s v="Dist-Services"/>
    <x v="4"/>
    <m/>
    <n v="1"/>
    <n v="993.19"/>
    <n v="2.2599999999999999E-2"/>
    <n v="387.46"/>
    <s v="WINSLOW "/>
    <s v="Steel"/>
    <n v="3399.6637221727515"/>
    <s v="NO"/>
    <s v="YES"/>
    <s v="&gt;0"/>
  </r>
  <r>
    <s v="DPAA1"/>
    <x v="0"/>
    <s v="60002"/>
    <x v="1"/>
    <s v="WIJ0"/>
    <s v="LS3147"/>
    <s v="1990"/>
    <s v="38000000"/>
    <s v="000038000000"/>
    <s v="000000055433"/>
    <s v="I"/>
    <s v="Dist-Services"/>
    <x v="5"/>
    <m/>
    <n v="1"/>
    <n v="1776.78"/>
    <n v="2.2599999999999999E-2"/>
    <n v="387.46"/>
    <s v="WINSLOW "/>
    <s v="Plastic"/>
    <n v="4889.7498286744813"/>
    <s v="NO"/>
    <s v="YES"/>
    <s v="&gt;0"/>
  </r>
  <r>
    <s v="DPAA1"/>
    <x v="0"/>
    <s v="60002"/>
    <x v="6"/>
    <s v="WIJ0"/>
    <s v="LS3148"/>
    <s v="1990"/>
    <s v="38000000"/>
    <s v="000038000000"/>
    <s v="000000055434"/>
    <s v="I"/>
    <s v="Dist-Services"/>
    <x v="5"/>
    <m/>
    <n v="1"/>
    <n v="337.19"/>
    <n v="2.2599999999999999E-2"/>
    <n v="387.46"/>
    <s v="WINSLOW "/>
    <s v="Plastic"/>
    <n v="927.95660955816049"/>
    <s v="NO"/>
    <s v="YES"/>
    <s v="&gt;0"/>
  </r>
  <r>
    <s v="DPAA1"/>
    <x v="0"/>
    <s v="60002"/>
    <x v="6"/>
    <s v="WIJ0"/>
    <s v="LS3149"/>
    <s v="1990"/>
    <s v="38000000"/>
    <s v="000038000000"/>
    <s v="000000055435"/>
    <s v="I"/>
    <s v="Dist-Services"/>
    <x v="5"/>
    <m/>
    <n v="1"/>
    <n v="339.07"/>
    <n v="2.2599999999999999E-2"/>
    <n v="387.46"/>
    <s v="WINSLOW "/>
    <s v="Plastic"/>
    <n v="933.13042380522984"/>
    <s v="NO"/>
    <s v="YES"/>
    <s v="&gt;0"/>
  </r>
  <r>
    <s v="DPAA1"/>
    <x v="0"/>
    <s v="60001"/>
    <x v="6"/>
    <s v="LIC0"/>
    <s v="LS3150"/>
    <s v="1990"/>
    <s v="38000000"/>
    <s v="000038000000"/>
    <s v="000000029501"/>
    <s v="I"/>
    <s v="Dist-Services"/>
    <x v="4"/>
    <m/>
    <n v="1"/>
    <n v="89.69"/>
    <n v="2.2599999999999999E-2"/>
    <n v="387.46"/>
    <s v="LIMESTONE "/>
    <s v="Steel"/>
    <n v="307.00655387355295"/>
    <s v="NO"/>
    <s v="NO"/>
    <s v="&gt;0"/>
  </r>
  <r>
    <s v="DPAA1"/>
    <x v="0"/>
    <s v="60001"/>
    <x v="6"/>
    <s v="LIC0"/>
    <s v="LS3151"/>
    <s v="1990"/>
    <s v="38000000"/>
    <s v="000038000000"/>
    <s v="000000029502"/>
    <s v="I"/>
    <s v="Dist-Services"/>
    <x v="4"/>
    <m/>
    <n v="1"/>
    <n v="89.69"/>
    <n v="2.2599999999999999E-2"/>
    <n v="387.46"/>
    <s v="LIMESTONE "/>
    <s v="Steel"/>
    <n v="307.00655387355295"/>
    <s v="NO"/>
    <s v="NO"/>
    <s v="&gt;0"/>
  </r>
  <r>
    <s v="DPAA1"/>
    <x v="0"/>
    <s v="60001"/>
    <x v="6"/>
    <s v="JOE0"/>
    <s v="LS3152"/>
    <s v="1989"/>
    <s v="38000000"/>
    <s v="000038000000"/>
    <s v="000000028489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3"/>
    <s v="1989"/>
    <s v="38000000"/>
    <s v="000038000000"/>
    <s v="000000028490"/>
    <s v="I"/>
    <s v="Dist-Services"/>
    <x v="4"/>
    <m/>
    <n v="1"/>
    <n v="265.85000000000002"/>
    <n v="2.2599999999999999E-2"/>
    <n v="399.47"/>
    <s v="JONES "/>
    <s v="Steel"/>
    <n v="939.27150735294128"/>
    <s v="NO"/>
    <s v="YES"/>
    <s v="&gt;0"/>
  </r>
  <r>
    <s v="DPAA1"/>
    <x v="0"/>
    <s v="60001"/>
    <x v="6"/>
    <s v="JOE0"/>
    <s v="LS3154"/>
    <s v="1989"/>
    <s v="38000000"/>
    <s v="000038000000"/>
    <s v="000000028491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5"/>
    <s v="1989"/>
    <s v="38000000"/>
    <s v="000038000000"/>
    <s v="000000028492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6"/>
    <s v="1989"/>
    <s v="38000000"/>
    <s v="000038000000"/>
    <s v="000000028493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7"/>
    <s v="1989"/>
    <s v="38000000"/>
    <s v="000038000000"/>
    <s v="000000028494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8"/>
    <s v="1989"/>
    <s v="38000000"/>
    <s v="000038000000"/>
    <s v="000000028495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59"/>
    <s v="1989"/>
    <s v="38000000"/>
    <s v="000038000000"/>
    <s v="000000028496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60"/>
    <s v="1989"/>
    <s v="38000000"/>
    <s v="000038000000"/>
    <s v="000000028497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1"/>
    <x v="6"/>
    <s v="JOE0"/>
    <s v="LS3161"/>
    <s v="1989"/>
    <s v="38000000"/>
    <s v="000038000000"/>
    <s v="000000028498"/>
    <s v="I"/>
    <s v="Dist-Services"/>
    <x v="4"/>
    <m/>
    <n v="1"/>
    <n v="265.83999999999997"/>
    <n v="2.2599999999999999E-2"/>
    <n v="399.47"/>
    <s v="JONES "/>
    <s v="Steel"/>
    <n v="939.23617647058813"/>
    <s v="NO"/>
    <s v="YES"/>
    <s v="&gt;0"/>
  </r>
  <r>
    <s v="DPAA1"/>
    <x v="0"/>
    <s v="60002"/>
    <x v="3"/>
    <s v="HIM0"/>
    <s v="LS3163"/>
    <s v="1990"/>
    <s v="38000000"/>
    <s v="000038000000"/>
    <s v="000000026523"/>
    <s v="I"/>
    <s v="Dist-Services"/>
    <x v="5"/>
    <m/>
    <n v="1"/>
    <n v="2380.5"/>
    <n v="2.2599999999999999E-2"/>
    <n v="387.46"/>
    <s v="HERMITAGE "/>
    <s v="Plastic"/>
    <n v="6551.204688908927"/>
    <s v="NO"/>
    <s v="YES"/>
    <s v="&gt;0"/>
  </r>
  <r>
    <s v="DPAA1"/>
    <x v="0"/>
    <s v="60002"/>
    <x v="3"/>
    <s v="EMC8"/>
    <s v="LS3165"/>
    <s v="1992"/>
    <s v="38000000"/>
    <s v="000038000000"/>
    <s v="000000013906"/>
    <s v="I"/>
    <s v="Dist-Services"/>
    <x v="5"/>
    <m/>
    <n v="1"/>
    <n v="772.3"/>
    <n v="2.2599999999999999E-2"/>
    <n v="363.42"/>
    <s v="EMPORIUM "/>
    <s v="Plastic"/>
    <n v="1969.1391812865497"/>
    <s v="NO"/>
    <s v="YES"/>
    <s v="&gt;0"/>
  </r>
  <r>
    <s v="DPAA1"/>
    <x v="0"/>
    <s v="61002"/>
    <x v="7"/>
    <s v="WMM8"/>
    <s v="LS3167"/>
    <s v="1994"/>
    <s v="38000000"/>
    <s v="000038000000"/>
    <s v="000000056083"/>
    <s v="I"/>
    <s v="Dist-Services"/>
    <x v="7"/>
    <m/>
    <n v="1"/>
    <n v="10802.25"/>
    <n v="2.2599999999999999E-2"/>
    <n v="339.4"/>
    <s v="WEST MIDDLESEX "/>
    <s v="Plastic"/>
    <n v="26000.36829652997"/>
    <s v="NO"/>
    <s v="YES"/>
    <s v="&gt;0"/>
  </r>
  <r>
    <s v="DPAA1"/>
    <x v="0"/>
    <s v="60002"/>
    <x v="3"/>
    <s v="SMC0"/>
    <s v="LS3168"/>
    <s v="1995"/>
    <s v="38000000"/>
    <s v="000038000000"/>
    <s v="000000046584"/>
    <s v="I"/>
    <s v="Dist-Services"/>
    <x v="5"/>
    <m/>
    <n v="1"/>
    <n v="1106.71"/>
    <n v="2.2599999999999999E-2"/>
    <n v="327.39999999999998"/>
    <s v="SUMMIT"/>
    <s v="Plastic"/>
    <n v="2614.3025696594432"/>
    <s v="NO"/>
    <s v="YES"/>
    <s v="&gt;0"/>
  </r>
  <r>
    <s v="DPAA1"/>
    <x v="0"/>
    <s v="61002"/>
    <x v="3"/>
    <s v="SMC0"/>
    <s v="LS3168"/>
    <s v="1995"/>
    <s v="38000000"/>
    <s v="000038000000"/>
    <s v="000000046585"/>
    <s v="I"/>
    <s v="Dist-Services"/>
    <x v="7"/>
    <m/>
    <n v="1"/>
    <n v="427.61"/>
    <n v="2.2599999999999999E-2"/>
    <n v="327.39999999999998"/>
    <s v="SUMMIT"/>
    <s v="Plastic"/>
    <n v="1010.1127863777091"/>
    <s v="NO"/>
    <s v="YES"/>
    <s v="&gt;0"/>
  </r>
  <r>
    <s v="DPAA1"/>
    <x v="0"/>
    <s v="60002"/>
    <x v="1"/>
    <s v="TIC9"/>
    <s v="LS3169"/>
    <s v="1995"/>
    <s v="38000000"/>
    <s v="000038000000"/>
    <s v="000000052483"/>
    <s v="I"/>
    <s v="Dist-Services"/>
    <x v="5"/>
    <m/>
    <n v="1"/>
    <n v="0"/>
    <n v="2.2599999999999999E-2"/>
    <n v="327.39999999999998"/>
    <s v="TITUSVILLE"/>
    <s v="Plastic"/>
    <n v="0"/>
    <s v="NO"/>
    <s v="NO"/>
    <s v="=0"/>
  </r>
  <r>
    <s v="DPAA1"/>
    <x v="0"/>
    <s v="60002"/>
    <x v="3"/>
    <s v="SNM9"/>
    <s v="LS3171"/>
    <s v="1996"/>
    <s v="38000000"/>
    <s v="000038000000"/>
    <s v="000000048688"/>
    <s v="D"/>
    <s v="Dist-Services"/>
    <x v="5"/>
    <m/>
    <n v="0"/>
    <n v="0"/>
    <n v="2.2599999999999999E-2"/>
    <n v="315.36"/>
    <s v="SHARON"/>
    <s v="Plastic"/>
    <n v="0"/>
    <s v="YES"/>
    <s v="NO"/>
    <s v="=0"/>
  </r>
  <r>
    <s v="DPAA1"/>
    <x v="0"/>
    <s v="60002"/>
    <x v="7"/>
    <s v="SNM9"/>
    <s v="LS3172"/>
    <s v="1997"/>
    <s v="38000000"/>
    <s v="000038000000"/>
    <s v="000000048689"/>
    <s v="I"/>
    <s v="Dist-Services"/>
    <x v="5"/>
    <m/>
    <n v="1"/>
    <n v="10131.82"/>
    <n v="2.2599999999999999E-2"/>
    <n v="303.35000000000002"/>
    <s v="SHARON"/>
    <s v="Plastic"/>
    <n v="22720.289963262305"/>
    <s v="NO"/>
    <s v="YES"/>
    <s v="&gt;0"/>
  </r>
  <r>
    <s v="DPAA1"/>
    <x v="0"/>
    <s v="60002"/>
    <x v="7"/>
    <s v="ERE9"/>
    <s v="LS3173"/>
    <s v="1997"/>
    <s v="38000000"/>
    <s v="000038000000"/>
    <s v="000000016686"/>
    <s v="I"/>
    <s v="Dist-Services"/>
    <x v="5"/>
    <m/>
    <n v="1"/>
    <n v="12869.34"/>
    <n v="2.2599999999999999E-2"/>
    <n v="303.35000000000002"/>
    <s v="ERIE"/>
    <s v="Plastic"/>
    <n v="28859.093078618662"/>
    <s v="NO"/>
    <s v="YES"/>
    <s v="&gt;0"/>
  </r>
  <r>
    <s v="DPAA1"/>
    <x v="0"/>
    <s v="60002"/>
    <x v="3"/>
    <s v="SNM9"/>
    <s v="LS3174"/>
    <s v="1997"/>
    <s v="38000000"/>
    <s v="000038000000"/>
    <s v="000000048690"/>
    <s v="I"/>
    <s v="Dist-Services"/>
    <x v="5"/>
    <m/>
    <n v="1"/>
    <n v="3130.6"/>
    <n v="2.2599999999999999E-2"/>
    <n v="303.35000000000002"/>
    <s v="SHARON"/>
    <s v="Plastic"/>
    <n v="7020.2727406318882"/>
    <s v="NO"/>
    <s v="YES"/>
    <s v="&gt;0"/>
  </r>
  <r>
    <s v="DPAA1"/>
    <x v="0"/>
    <s v="60002"/>
    <x v="3"/>
    <s v="OCV9"/>
    <s v="LS3175"/>
    <s v="1997"/>
    <s v="38000000"/>
    <s v="000038000000"/>
    <s v="000000036914"/>
    <s v="I"/>
    <s v="Dist-Services"/>
    <x v="5"/>
    <m/>
    <n v="1"/>
    <n v="3534.89"/>
    <n v="2.2599999999999999E-2"/>
    <n v="303.35000000000002"/>
    <s v="OIL CITY"/>
    <s v="Plastic"/>
    <n v="7926.8804408523138"/>
    <s v="NO"/>
    <s v="YES"/>
    <s v="&gt;0"/>
  </r>
  <r>
    <s v="DPAA1"/>
    <x v="0"/>
    <s v="60002"/>
    <x v="3"/>
    <s v="HIM0"/>
    <s v="LS3176"/>
    <s v="1997"/>
    <s v="38000000"/>
    <s v="000038000000"/>
    <s v="000000026524"/>
    <s v="I"/>
    <s v="Dist-Services"/>
    <x v="5"/>
    <m/>
    <n v="1"/>
    <n v="2985.3"/>
    <n v="2.2599999999999999E-2"/>
    <n v="303.35000000000002"/>
    <s v="HERMITAGE "/>
    <s v="Plastic"/>
    <n v="6694.442027920647"/>
    <s v="NO"/>
    <s v="YES"/>
    <s v="&gt;0"/>
  </r>
  <r>
    <s v="DPAA1"/>
    <x v="0"/>
    <s v="60002"/>
    <x v="3"/>
    <s v="HIM0"/>
    <s v="LS3177"/>
    <s v="1997"/>
    <s v="38000000"/>
    <s v="000038000000"/>
    <s v="000000026525"/>
    <s v="I"/>
    <s v="Dist-Services"/>
    <x v="5"/>
    <m/>
    <n v="1"/>
    <n v="4058.63"/>
    <n v="2.2599999999999999E-2"/>
    <n v="303.35000000000002"/>
    <s v="HERMITAGE "/>
    <s v="Plastic"/>
    <n v="9101.3510360029395"/>
    <s v="NO"/>
    <s v="YES"/>
    <s v="&gt;0"/>
  </r>
  <r>
    <s v="DPAA1"/>
    <x v="0"/>
    <s v="60002"/>
    <x v="3"/>
    <s v="SBE9"/>
    <s v="LS3178"/>
    <s v="1998"/>
    <s v="38000000"/>
    <s v="000038000000"/>
    <s v="000000044059"/>
    <s v="I"/>
    <s v="Dist-Services"/>
    <x v="5"/>
    <m/>
    <n v="1"/>
    <n v="4942.5"/>
    <n v="2.2599999999999999E-2"/>
    <n v="291.33999999999997"/>
    <s v="ST MARYS"/>
    <s v="Plastic"/>
    <n v="10797.788117394417"/>
    <s v="NO"/>
    <s v="YES"/>
    <s v="&gt;0"/>
  </r>
  <r>
    <s v="DPAA1"/>
    <x v="0"/>
    <s v="60002"/>
    <x v="1"/>
    <s v="OCV9"/>
    <s v="LS3179"/>
    <s v="1996"/>
    <s v="38000000"/>
    <s v="000038000000"/>
    <s v="000000036915"/>
    <s v="I"/>
    <s v="Dist-Services"/>
    <x v="5"/>
    <m/>
    <n v="1"/>
    <n v="11880.91"/>
    <n v="2.2599999999999999E-2"/>
    <n v="315.36"/>
    <s v="OIL CITY"/>
    <s v="Plastic"/>
    <n v="27366.44326037736"/>
    <s v="NO"/>
    <s v="YES"/>
    <s v="&gt;0"/>
  </r>
  <r>
    <s v="DPAA1"/>
    <x v="0"/>
    <s v="60002"/>
    <x v="3"/>
    <s v="BCM9"/>
    <s v="LS3180"/>
    <s v="2001"/>
    <s v="38000000"/>
    <s v="000038000000"/>
    <s v="000000064522"/>
    <s v="I"/>
    <s v="Dist-Services"/>
    <x v="5"/>
    <s v="TOPS MARKET 14 S. DAVIS ST."/>
    <n v="1"/>
    <n v="3614.54"/>
    <n v="2.2599999999999999E-2"/>
    <n v="255.29"/>
    <s v="BRADFORD"/>
    <s v="Plastic"/>
    <n v="7177.3429277813921"/>
    <s v="NO"/>
    <s v="YES"/>
    <s v="&gt;0"/>
  </r>
  <r>
    <s v="DPAA1"/>
    <x v="0"/>
    <s v="60002"/>
    <x v="11"/>
    <s v="CTC0"/>
    <s v="LS3181"/>
    <s v="2002"/>
    <s v="38000000"/>
    <s v="000038000000"/>
    <s v="000000065389"/>
    <s v="I"/>
    <s v="Dist-Services"/>
    <x v="5"/>
    <s v="REHOBETH CHURCH RD.   LINE T-7"/>
    <n v="1"/>
    <n v="-864.47"/>
    <n v="2.2599999999999999E-2"/>
    <n v="243.28"/>
    <s v="CLARION "/>
    <s v="Plastic"/>
    <n v="-1669.8496455696204"/>
    <s v="NO"/>
    <s v="NO"/>
    <s v="&lt;0"/>
  </r>
  <r>
    <s v="DPAA1"/>
    <x v="0"/>
    <s v="61001"/>
    <x v="3"/>
    <s v="SBE9"/>
    <s v="LS3182"/>
    <s v="2002"/>
    <s v="38000000"/>
    <s v="000038000000"/>
    <s v="000000065875"/>
    <s v="I"/>
    <s v="Dist-Services"/>
    <x v="6"/>
    <s v="S.R 120 BRUSSELLS RD AT TROUT RUN RD"/>
    <n v="14"/>
    <n v="419.31"/>
    <n v="2.2599999999999999E-2"/>
    <n v="243.28"/>
    <s v="ST MARYS"/>
    <s v="Steel"/>
    <n v="1010.5502445141066"/>
    <s v="NO"/>
    <s v="YES"/>
    <s v="&gt;0"/>
  </r>
  <r>
    <s v="DPAA1"/>
    <x v="0"/>
    <s v="61002"/>
    <x v="3"/>
    <s v="SBE9"/>
    <s v="LS3182"/>
    <s v="2002"/>
    <s v="38000000"/>
    <s v="000038000000"/>
    <s v="000000065876"/>
    <s v="I"/>
    <s v="Dist-Services"/>
    <x v="7"/>
    <s v="S.R 120 BRUSSELLS RD AT TROUT RUN RD"/>
    <n v="67"/>
    <n v="2000"/>
    <n v="2.2599999999999999E-2"/>
    <n v="243.28"/>
    <s v="ST MARYS"/>
    <s v="Plastic"/>
    <n v="3863.2911392405067"/>
    <s v="NO"/>
    <s v="YES"/>
    <s v="&gt;0"/>
  </r>
  <r>
    <s v="DPAA1"/>
    <x v="0"/>
    <s v="60001"/>
    <x v="0"/>
    <s v="ROJ0"/>
    <s v="LS3184"/>
    <s v="2003"/>
    <s v="38000000"/>
    <s v="000038000000"/>
    <s v="000000066939"/>
    <s v="I"/>
    <s v="Dist-Services"/>
    <x v="4"/>
    <s v="TAP ON G-M 2 FOR MICHAEL DINGER"/>
    <n v="1"/>
    <n v="1162.95"/>
    <n v="2.2599999999999999E-2"/>
    <n v="231.28"/>
    <s v="ROSE"/>
    <s v="Steel"/>
    <n v="2737.5259032455606"/>
    <s v="NO"/>
    <s v="YES"/>
    <s v="&gt;0"/>
  </r>
  <r>
    <s v="DPAA1"/>
    <x v="0"/>
    <s v="60001"/>
    <x v="6"/>
    <s v="WAJ0"/>
    <s v="LS3190UNG"/>
    <s v="1988"/>
    <s v="38000000"/>
    <s v="000038000000"/>
    <s v="000000054212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ELJ0"/>
    <s v="LS3295UNG"/>
    <s v="1990"/>
    <s v="38000000"/>
    <s v="000038000000"/>
    <s v="000000013583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6"/>
    <s v="ELJ0"/>
    <s v="LS3313UNG"/>
    <s v="1990"/>
    <s v="38000000"/>
    <s v="000038000000"/>
    <s v="000000013584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6"/>
    <s v="WAJ0"/>
    <s v="LS3386UNG"/>
    <s v="1989"/>
    <s v="38000000"/>
    <s v="000038000000"/>
    <s v="000000054213"/>
    <s v="I"/>
    <s v="Dist-Services"/>
    <x v="4"/>
    <m/>
    <n v="1"/>
    <n v="0"/>
    <n v="2.2599999999999999E-2"/>
    <n v="399.47"/>
    <s v="WARSAW"/>
    <s v="Steel"/>
    <n v="0"/>
    <s v="NO"/>
    <s v="NO"/>
    <s v="=0"/>
  </r>
  <r>
    <s v="DPAA1"/>
    <x v="0"/>
    <s v="60001"/>
    <x v="6"/>
    <s v="BEJ0"/>
    <s v="LS3389UNG"/>
    <s v="1990"/>
    <s v="38000000"/>
    <s v="000038000000"/>
    <s v="000000002478"/>
    <s v="I"/>
    <s v="Dist-Services"/>
    <x v="4"/>
    <m/>
    <n v="1"/>
    <n v="53.97"/>
    <n v="2.2599999999999999E-2"/>
    <n v="387.46"/>
    <s v="BEAVER"/>
    <s v="Steel"/>
    <n v="184.73791629563667"/>
    <s v="NO"/>
    <s v="NO"/>
    <s v="&gt;0"/>
  </r>
  <r>
    <s v="DPAA1"/>
    <x v="0"/>
    <s v="60001"/>
    <x v="6"/>
    <s v="ELJ0"/>
    <s v="LS3408UNG"/>
    <s v="1990"/>
    <s v="38000000"/>
    <s v="000038000000"/>
    <s v="000000013585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6"/>
    <s v="ELJ0"/>
    <s v="LS3430UNG"/>
    <s v="1990"/>
    <s v="38000000"/>
    <s v="000038000000"/>
    <s v="000000013586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CTC0"/>
    <s v="LS3470UNG"/>
    <s v="1988"/>
    <s v="38000000"/>
    <s v="000038000000"/>
    <s v="000000010012"/>
    <s v="I"/>
    <s v="Dist-Services"/>
    <x v="4"/>
    <m/>
    <n v="1"/>
    <n v="294.10000000000002"/>
    <n v="2.2599999999999999E-2"/>
    <n v="411.48"/>
    <s v="CLARION "/>
    <s v="Steel"/>
    <n v="1096.5280310378275"/>
    <s v="NO"/>
    <s v="YES"/>
    <s v="&gt;0"/>
  </r>
  <r>
    <s v="DPAA1"/>
    <x v="0"/>
    <s v="60001"/>
    <x v="6"/>
    <s v="ELJ0"/>
    <s v="LS3473UNG"/>
    <s v="1990"/>
    <s v="38000000"/>
    <s v="000038000000"/>
    <s v="000000013587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ELJ0"/>
    <s v="LS3474UNG"/>
    <s v="1990"/>
    <s v="38000000"/>
    <s v="000038000000"/>
    <s v="000000013588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10"/>
    <s v="CWW0"/>
    <s v="LS3501"/>
    <s v="1982"/>
    <s v="38000000"/>
    <s v="000038000000"/>
    <s v="000000010944"/>
    <s v="I"/>
    <s v="Dist-Services"/>
    <x v="4"/>
    <m/>
    <n v="1"/>
    <n v="3912.16"/>
    <n v="2.2599999999999999E-2"/>
    <n v="483.58"/>
    <s v="CONEWANGO "/>
    <s v="Steel"/>
    <n v="17650.637370892018"/>
    <s v="NO"/>
    <s v="YES"/>
    <s v="&gt;0"/>
  </r>
  <r>
    <s v="DPAA1"/>
    <x v="0"/>
    <s v="60001"/>
    <x v="3"/>
    <s v="COE9"/>
    <s v="LS3502"/>
    <s v="1946"/>
    <s v="38000000"/>
    <s v="000038000000"/>
    <s v="000000007575"/>
    <s v="I"/>
    <s v="Dist-Services"/>
    <x v="4"/>
    <m/>
    <n v="1"/>
    <n v="126.8"/>
    <n v="2.2599999999999999E-2"/>
    <n v="916.11"/>
    <s v="CORRY "/>
    <s v="Steel"/>
    <n v="6413.4105263157899"/>
    <s v="NO"/>
    <s v="YES"/>
    <s v="&gt;0"/>
  </r>
  <r>
    <s v="DPAA1"/>
    <x v="0"/>
    <s v="60001"/>
    <x v="3"/>
    <s v="COE9"/>
    <s v="LS3503"/>
    <s v="1954"/>
    <s v="38000000"/>
    <s v="000038000000"/>
    <s v="000000007576"/>
    <s v="I"/>
    <s v="Dist-Services"/>
    <x v="4"/>
    <m/>
    <n v="1"/>
    <n v="90.98"/>
    <n v="2.2599999999999999E-2"/>
    <n v="820"/>
    <s v="CORRY "/>
    <s v="Steel"/>
    <n v="2498.0508571428572"/>
    <s v="NO"/>
    <s v="NO"/>
    <s v="&gt;0"/>
  </r>
  <r>
    <s v="DPAA1"/>
    <x v="0"/>
    <s v="60001"/>
    <x v="3"/>
    <s v="COE9"/>
    <s v="LS3504"/>
    <s v="1956"/>
    <s v="38000000"/>
    <s v="000038000000"/>
    <s v="000000007577"/>
    <s v="I"/>
    <s v="Dist-Services"/>
    <x v="4"/>
    <m/>
    <n v="1"/>
    <n v="251.25"/>
    <n v="2.2599999999999999E-2"/>
    <n v="795.95"/>
    <s v="CORRY "/>
    <s v="Steel"/>
    <n v="6036.28125"/>
    <s v="NO"/>
    <s v="YES"/>
    <s v="&gt;0"/>
  </r>
  <r>
    <s v="DPAA1"/>
    <x v="0"/>
    <s v="60001"/>
    <x v="3"/>
    <s v="COE9"/>
    <s v="LS3505"/>
    <s v="1956"/>
    <s v="38000000"/>
    <s v="000038000000"/>
    <s v="000000007578"/>
    <s v="I"/>
    <s v="Dist-Services"/>
    <x v="4"/>
    <m/>
    <n v="1"/>
    <n v="251.25"/>
    <n v="2.2599999999999999E-2"/>
    <n v="795.95"/>
    <s v="CORRY "/>
    <s v="Steel"/>
    <n v="6036.28125"/>
    <s v="NO"/>
    <s v="YES"/>
    <s v="&gt;0"/>
  </r>
  <r>
    <s v="DPAA1"/>
    <x v="0"/>
    <s v="60001"/>
    <x v="3"/>
    <s v="COE9"/>
    <s v="LS3506"/>
    <s v="1972"/>
    <s v="38000000"/>
    <s v="000038000000"/>
    <s v="000000007579"/>
    <s v="I"/>
    <s v="Dist-Services"/>
    <x v="4"/>
    <m/>
    <n v="1"/>
    <n v="204.91"/>
    <n v="2.2599999999999999E-2"/>
    <n v="603.71"/>
    <s v="CORRY "/>
    <s v="Steel"/>
    <n v="2030.087731958763"/>
    <s v="NO"/>
    <s v="YES"/>
    <s v="&gt;0"/>
  </r>
  <r>
    <s v="DPAA1"/>
    <x v="0"/>
    <s v="60001"/>
    <x v="3"/>
    <s v="COE9"/>
    <s v="LS3507"/>
    <s v="1973"/>
    <s v="38000000"/>
    <s v="000038000000"/>
    <s v="000000007580"/>
    <s v="I"/>
    <s v="Dist-Services"/>
    <x v="4"/>
    <m/>
    <n v="1"/>
    <n v="204.91"/>
    <n v="2.2599999999999999E-2"/>
    <n v="591.71"/>
    <s v="CORRY "/>
    <s v="Steel"/>
    <n v="1969.1850999999999"/>
    <s v="NO"/>
    <s v="YES"/>
    <s v="&gt;0"/>
  </r>
  <r>
    <s v="DPAA1"/>
    <x v="0"/>
    <s v="60002"/>
    <x v="3"/>
    <s v="COE9"/>
    <s v="LS3508"/>
    <s v="1981"/>
    <s v="38000000"/>
    <s v="000038000000"/>
    <s v="000000007581"/>
    <s v="I"/>
    <s v="Dist-Services"/>
    <x v="5"/>
    <m/>
    <n v="1"/>
    <n v="3011.06"/>
    <n v="2.2599999999999999E-2"/>
    <n v="495.59"/>
    <s v="CORRY "/>
    <s v="Plastic"/>
    <n v="12418.588"/>
    <s v="NO"/>
    <s v="YES"/>
    <s v="&gt;0"/>
  </r>
  <r>
    <s v="DPAA1"/>
    <x v="0"/>
    <s v="60001"/>
    <x v="7"/>
    <s v="COE9"/>
    <s v="LS3509"/>
    <s v="1949"/>
    <s v="38000000"/>
    <s v="000038000000"/>
    <s v="000000007582"/>
    <s v="D"/>
    <s v="Dist-Services"/>
    <x v="4"/>
    <m/>
    <n v="0"/>
    <n v="0"/>
    <n v="2.2599999999999999E-2"/>
    <n v="880.06"/>
    <s v="CORRY "/>
    <s v="Steel"/>
    <n v="0"/>
    <s v="YES"/>
    <s v="NO"/>
    <s v="=0"/>
  </r>
  <r>
    <s v="DPAA1"/>
    <x v="0"/>
    <s v="60001"/>
    <x v="7"/>
    <s v="COE9"/>
    <s v="LS3510"/>
    <s v="1954"/>
    <s v="38000000"/>
    <s v="000038000000"/>
    <s v="000000007583"/>
    <s v="I"/>
    <s v="Dist-Services"/>
    <x v="4"/>
    <m/>
    <n v="1"/>
    <n v="243.35"/>
    <n v="2.2599999999999999E-2"/>
    <n v="820"/>
    <s v="CORRY "/>
    <s v="Steel"/>
    <n v="6681.6957142857136"/>
    <s v="NO"/>
    <s v="YES"/>
    <s v="&gt;0"/>
  </r>
  <r>
    <s v="DPAA1"/>
    <x v="0"/>
    <s v="60001"/>
    <x v="7"/>
    <s v="COE9"/>
    <s v="LS3511"/>
    <s v="1964"/>
    <s v="38000000"/>
    <s v="000038000000"/>
    <s v="000000007584"/>
    <s v="I"/>
    <s v="Dist-Services"/>
    <x v="4"/>
    <m/>
    <n v="1"/>
    <n v="356.7"/>
    <n v="2.2599999999999999E-2"/>
    <n v="699.83"/>
    <s v="CORRY "/>
    <s v="Steel"/>
    <n v="6121.2267857142851"/>
    <s v="NO"/>
    <s v="YES"/>
    <s v="&gt;0"/>
  </r>
  <r>
    <s v="DPAA1"/>
    <x v="0"/>
    <s v="60001"/>
    <x v="3"/>
    <s v="EDE8"/>
    <s v="LS3512"/>
    <s v="1961"/>
    <s v="38000000"/>
    <s v="000038000000"/>
    <s v="000000013272"/>
    <s v="I"/>
    <s v="Dist-Services"/>
    <x v="4"/>
    <m/>
    <n v="1"/>
    <n v="116.16"/>
    <n v="2.2599999999999999E-2"/>
    <n v="735.88"/>
    <s v="EDINBORO "/>
    <s v="Steel"/>
    <n v="2188.8188235294119"/>
    <s v="NO"/>
    <s v="YES"/>
    <s v="&gt;0"/>
  </r>
  <r>
    <s v="DPAA1"/>
    <x v="0"/>
    <s v="60001"/>
    <x v="3"/>
    <s v="EDE8"/>
    <s v="LS3513"/>
    <s v="1961"/>
    <s v="38000000"/>
    <s v="000038000000"/>
    <s v="000000013273"/>
    <s v="I"/>
    <s v="Dist-Services"/>
    <x v="4"/>
    <m/>
    <n v="1"/>
    <n v="116.16"/>
    <n v="2.2599999999999999E-2"/>
    <n v="735.88"/>
    <s v="EDINBORO "/>
    <s v="Steel"/>
    <n v="2188.8188235294119"/>
    <s v="NO"/>
    <s v="YES"/>
    <s v="&gt;0"/>
  </r>
  <r>
    <s v="DPAA1"/>
    <x v="0"/>
    <s v="60001"/>
    <x v="6"/>
    <s v="EDE8"/>
    <s v="LS3514UNG"/>
    <s v="1974"/>
    <s v="38000000"/>
    <s v="000038000000"/>
    <s v="000000013274"/>
    <s v="I"/>
    <s v="Dist-Services"/>
    <x v="4"/>
    <m/>
    <n v="1"/>
    <n v="1293.19"/>
    <n v="2.2599999999999999E-2"/>
    <n v="579.70000000000005"/>
    <s v="EDINBORO "/>
    <s v="Steel"/>
    <n v="11195.996306306308"/>
    <s v="NO"/>
    <s v="YES"/>
    <s v="&gt;0"/>
  </r>
  <r>
    <s v="DPAA1"/>
    <x v="0"/>
    <s v="60001"/>
    <x v="2"/>
    <s v="ERE9"/>
    <s v="LS3515"/>
    <s v="1974"/>
    <s v="38000000"/>
    <s v="000038000000"/>
    <s v="000000016687"/>
    <s v="I"/>
    <s v="Dist-Services"/>
    <x v="4"/>
    <m/>
    <n v="1"/>
    <n v="618.82000000000005"/>
    <n v="2.2599999999999999E-2"/>
    <n v="579.70000000000005"/>
    <s v="ERIE"/>
    <s v="Steel"/>
    <n v="5357.5317117117129"/>
    <s v="NO"/>
    <s v="YES"/>
    <s v="&gt;0"/>
  </r>
  <r>
    <s v="DPAA1"/>
    <x v="0"/>
    <s v="60002"/>
    <x v="2"/>
    <s v="ERE9"/>
    <s v="LS3516"/>
    <s v="1977"/>
    <s v="38000000"/>
    <s v="000038000000"/>
    <s v="000000016688"/>
    <s v="I"/>
    <s v="Dist-Services"/>
    <x v="5"/>
    <m/>
    <n v="1"/>
    <n v="1387.4"/>
    <n v="2.2599999999999999E-2"/>
    <n v="543.65"/>
    <s v="ERIE"/>
    <s v="Plastic"/>
    <n v="7726.9065693430666"/>
    <s v="NO"/>
    <s v="YES"/>
    <s v="&gt;0"/>
  </r>
  <r>
    <s v="DPAA1"/>
    <x v="0"/>
    <s v="60002"/>
    <x v="2"/>
    <s v="ERE9"/>
    <s v="LS3517"/>
    <s v="1977"/>
    <s v="38000000"/>
    <s v="000038000000"/>
    <s v="000000016689"/>
    <s v="I"/>
    <s v="Dist-Services"/>
    <x v="5"/>
    <m/>
    <n v="1"/>
    <n v="1387.4"/>
    <n v="2.2599999999999999E-2"/>
    <n v="543.65"/>
    <s v="ERIE"/>
    <s v="Plastic"/>
    <n v="7726.9065693430666"/>
    <s v="NO"/>
    <s v="YES"/>
    <s v="&gt;0"/>
  </r>
  <r>
    <s v="DPAA1"/>
    <x v="0"/>
    <s v="60001"/>
    <x v="3"/>
    <s v="ERE9"/>
    <s v="LS3519"/>
    <s v="1928"/>
    <s v="38000000"/>
    <s v="000038000000"/>
    <s v="000000016690"/>
    <s v="D"/>
    <s v="Dist-Services"/>
    <x v="4"/>
    <m/>
    <n v="0"/>
    <n v="0"/>
    <n v="2.2599999999999999E-2"/>
    <n v="1132.3599999999999"/>
    <s v="ERIE"/>
    <s v="Steel"/>
    <n v="0"/>
    <s v="YES"/>
    <s v="NO"/>
    <s v="=0"/>
  </r>
  <r>
    <s v="DPAA1"/>
    <x v="0"/>
    <s v="60001"/>
    <x v="3"/>
    <s v="ERE9"/>
    <s v="LS3520"/>
    <s v="1929"/>
    <s v="38000000"/>
    <s v="000038000000"/>
    <s v="000000016691"/>
    <s v="I"/>
    <s v="Dist-Services"/>
    <x v="4"/>
    <m/>
    <n v="1"/>
    <n v="56.56"/>
    <n v="2.2599999999999999E-2"/>
    <n v="1120.3599999999999"/>
    <s v="ERIE"/>
    <s v="Steel"/>
    <n v="4181.0892307692311"/>
    <s v="NO"/>
    <s v="NO"/>
    <s v="&gt;0"/>
  </r>
  <r>
    <s v="DPAA1"/>
    <x v="0"/>
    <s v="60001"/>
    <x v="3"/>
    <s v="ERE9"/>
    <s v="LS3521"/>
    <s v="1929"/>
    <s v="38000000"/>
    <s v="000038000000"/>
    <s v="000000016692"/>
    <s v="I"/>
    <s v="Dist-Services"/>
    <x v="4"/>
    <m/>
    <n v="1"/>
    <n v="56.55"/>
    <n v="2.2599999999999999E-2"/>
    <n v="1120.3599999999999"/>
    <s v="ERIE"/>
    <s v="Steel"/>
    <n v="4180.3499999999995"/>
    <s v="NO"/>
    <s v="NO"/>
    <s v="&gt;0"/>
  </r>
  <r>
    <s v="DPAA1"/>
    <x v="0"/>
    <s v="60001"/>
    <x v="3"/>
    <s v="ERE9"/>
    <s v="LS3522"/>
    <s v="1930"/>
    <s v="38000000"/>
    <s v="000038000000"/>
    <s v="000000016693"/>
    <s v="I"/>
    <s v="Dist-Services"/>
    <x v="4"/>
    <m/>
    <n v="1"/>
    <n v="37.380000000000003"/>
    <n v="2.2599999999999999E-2"/>
    <n v="1108.3499999999999"/>
    <s v="ERIE"/>
    <s v="Steel"/>
    <n v="2763.2446153846154"/>
    <s v="NO"/>
    <s v="NO"/>
    <s v="&gt;0"/>
  </r>
  <r>
    <s v="DPAA1"/>
    <x v="0"/>
    <s v="60001"/>
    <x v="3"/>
    <s v="ERE9"/>
    <s v="LS3523"/>
    <s v="1930"/>
    <s v="38000000"/>
    <s v="000038000000"/>
    <s v="000000016694"/>
    <s v="I"/>
    <s v="Dist-Services"/>
    <x v="4"/>
    <m/>
    <n v="1"/>
    <n v="37.380000000000003"/>
    <n v="2.2599999999999999E-2"/>
    <n v="1108.3499999999999"/>
    <s v="ERIE"/>
    <s v="Steel"/>
    <n v="2763.2446153846154"/>
    <s v="NO"/>
    <s v="NO"/>
    <s v="&gt;0"/>
  </r>
  <r>
    <s v="DPAA1"/>
    <x v="0"/>
    <s v="60001"/>
    <x v="3"/>
    <s v="ERE9"/>
    <s v="LS3524"/>
    <s v="1938"/>
    <s v="38000000"/>
    <s v="000038000000"/>
    <s v="000000016695"/>
    <s v="I"/>
    <s v="Dist-Services"/>
    <x v="4"/>
    <m/>
    <n v="1"/>
    <n v="77.61"/>
    <n v="2.2599999999999999E-2"/>
    <n v="1012.23"/>
    <s v="ERIE"/>
    <s v="Steel"/>
    <n v="5327.3721428571425"/>
    <s v="NO"/>
    <s v="NO"/>
    <s v="&gt;0"/>
  </r>
  <r>
    <s v="DPAA1"/>
    <x v="0"/>
    <s v="60001"/>
    <x v="3"/>
    <s v="ERE9"/>
    <s v="LS3526"/>
    <s v="1941"/>
    <s v="38000000"/>
    <s v="000038000000"/>
    <s v="000000016696"/>
    <s v="D"/>
    <s v="Dist-Services"/>
    <x v="4"/>
    <m/>
    <n v="0"/>
    <n v="0"/>
    <n v="2.2599999999999999E-2"/>
    <n v="976.18"/>
    <s v="ERIE"/>
    <s v="Steel"/>
    <n v="0"/>
    <s v="YES"/>
    <s v="NO"/>
    <s v="=0"/>
  </r>
  <r>
    <s v="DPAA1"/>
    <x v="0"/>
    <s v="60001"/>
    <x v="3"/>
    <s v="ERE9"/>
    <s v="LS3527"/>
    <s v="1943"/>
    <s v="38000000"/>
    <s v="000038000000"/>
    <s v="000000016697"/>
    <s v="I"/>
    <s v="Dist-Services"/>
    <x v="4"/>
    <m/>
    <n v="1"/>
    <n v="36.53"/>
    <n v="2.2599999999999999E-2"/>
    <n v="952.17"/>
    <s v="ERIE"/>
    <s v="Steel"/>
    <n v="2194.0831250000001"/>
    <s v="NO"/>
    <s v="NO"/>
    <s v="&gt;0"/>
  </r>
  <r>
    <s v="DPAA1"/>
    <x v="0"/>
    <s v="60001"/>
    <x v="3"/>
    <s v="ERE9"/>
    <s v="LS3528"/>
    <s v="1944"/>
    <s v="38000000"/>
    <s v="000038000000"/>
    <s v="000000016698"/>
    <s v="I"/>
    <s v="Dist-Services"/>
    <x v="4"/>
    <m/>
    <n v="1"/>
    <n v="33.74"/>
    <n v="2.2599999999999999E-2"/>
    <n v="940.13"/>
    <s v="ERIE"/>
    <s v="Steel"/>
    <n v="2026.5087500000002"/>
    <s v="NO"/>
    <s v="NO"/>
    <s v="&gt;0"/>
  </r>
  <r>
    <s v="DPAA1"/>
    <x v="0"/>
    <s v="60001"/>
    <x v="3"/>
    <s v="ERE9"/>
    <s v="LS3530"/>
    <s v="1946"/>
    <s v="38000000"/>
    <s v="000038000000"/>
    <s v="000000016699"/>
    <s v="I"/>
    <s v="Dist-Services"/>
    <x v="4"/>
    <m/>
    <n v="1"/>
    <n v="134.44999999999999"/>
    <n v="2.2599999999999999E-2"/>
    <n v="916.11"/>
    <s v="ERIE"/>
    <s v="Steel"/>
    <n v="6800.3394736842101"/>
    <s v="NO"/>
    <s v="YES"/>
    <s v="&gt;0"/>
  </r>
  <r>
    <s v="DPAA1"/>
    <x v="0"/>
    <s v="60001"/>
    <x v="3"/>
    <s v="ERE9"/>
    <s v="LS3531"/>
    <s v="1946"/>
    <s v="38000000"/>
    <s v="000038000000"/>
    <s v="000000016700"/>
    <s v="I"/>
    <s v="Dist-Services"/>
    <x v="4"/>
    <m/>
    <n v="1"/>
    <n v="134.44999999999999"/>
    <n v="2.2599999999999999E-2"/>
    <n v="916.11"/>
    <s v="ERIE"/>
    <s v="Steel"/>
    <n v="6800.3394736842101"/>
    <s v="NO"/>
    <s v="YES"/>
    <s v="&gt;0"/>
  </r>
  <r>
    <s v="DPAA1"/>
    <x v="0"/>
    <s v="60001"/>
    <x v="3"/>
    <s v="ERE9"/>
    <s v="LS3533"/>
    <s v="1947"/>
    <s v="38000000"/>
    <s v="000038000000"/>
    <s v="000000016701"/>
    <s v="I"/>
    <s v="Dist-Services"/>
    <x v="4"/>
    <m/>
    <n v="1"/>
    <n v="93.28"/>
    <n v="2.2599999999999999E-2"/>
    <n v="904.11"/>
    <s v="ERIE"/>
    <s v="Steel"/>
    <n v="4074.64"/>
    <s v="NO"/>
    <s v="NO"/>
    <s v="&gt;0"/>
  </r>
  <r>
    <s v="DPAA1"/>
    <x v="0"/>
    <s v="60001"/>
    <x v="3"/>
    <s v="ERE9"/>
    <s v="LS3534"/>
    <s v="1948"/>
    <s v="38000000"/>
    <s v="000038000000"/>
    <s v="000000016702"/>
    <s v="I"/>
    <s v="Dist-Services"/>
    <x v="4"/>
    <m/>
    <n v="1"/>
    <n v="62.59"/>
    <n v="2.2599999999999999E-2"/>
    <n v="892.07"/>
    <s v="ERIE"/>
    <s v="Steel"/>
    <n v="2405.9596000000001"/>
    <s v="NO"/>
    <s v="NO"/>
    <s v="&gt;0"/>
  </r>
  <r>
    <s v="DPAA1"/>
    <x v="0"/>
    <s v="60001"/>
    <x v="3"/>
    <s v="ERE9"/>
    <s v="LS3535"/>
    <s v="1949"/>
    <s v="38000000"/>
    <s v="000038000000"/>
    <s v="000000016703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36"/>
    <s v="1949"/>
    <s v="38000000"/>
    <s v="000038000000"/>
    <s v="000000016704"/>
    <s v="D"/>
    <s v="Dist-Services"/>
    <x v="4"/>
    <m/>
    <n v="0"/>
    <n v="0"/>
    <n v="2.2599999999999999E-2"/>
    <n v="880.06"/>
    <s v="ERIE"/>
    <s v="Steel"/>
    <n v="0"/>
    <s v="YES"/>
    <s v="NO"/>
    <s v="=0"/>
  </r>
  <r>
    <s v="DPAA1"/>
    <x v="0"/>
    <s v="60001"/>
    <x v="3"/>
    <s v="ERE9"/>
    <s v="LS3537"/>
    <s v="1949"/>
    <s v="38000000"/>
    <s v="000038000000"/>
    <s v="000000016705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38"/>
    <s v="1949"/>
    <s v="38000000"/>
    <s v="000038000000"/>
    <s v="000000016706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39"/>
    <s v="1949"/>
    <s v="38000000"/>
    <s v="000038000000"/>
    <s v="000000016707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40"/>
    <s v="1949"/>
    <s v="38000000"/>
    <s v="000038000000"/>
    <s v="000000016708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41"/>
    <s v="1949"/>
    <s v="38000000"/>
    <s v="000038000000"/>
    <s v="000000016709"/>
    <s v="I"/>
    <s v="Dist-Services"/>
    <x v="4"/>
    <m/>
    <n v="1"/>
    <n v="173.71"/>
    <n v="2.2599999999999999E-2"/>
    <n v="880.06"/>
    <s v="ERIE"/>
    <s v="Steel"/>
    <n v="6420.5888461538461"/>
    <s v="NO"/>
    <s v="YES"/>
    <s v="&gt;0"/>
  </r>
  <r>
    <s v="DPAA1"/>
    <x v="0"/>
    <s v="60001"/>
    <x v="3"/>
    <s v="ERE9"/>
    <s v="LS3545"/>
    <s v="1950"/>
    <s v="38000000"/>
    <s v="000038000000"/>
    <s v="000000016710"/>
    <s v="I"/>
    <s v="Dist-Services"/>
    <x v="4"/>
    <m/>
    <n v="1"/>
    <n v="87.67"/>
    <n v="2.2599999999999999E-2"/>
    <n v="868.05"/>
    <s v="ERIE"/>
    <s v="Steel"/>
    <n v="3120.402592592593"/>
    <s v="NO"/>
    <s v="NO"/>
    <s v="&gt;0"/>
  </r>
  <r>
    <s v="DPAA1"/>
    <x v="0"/>
    <s v="60001"/>
    <x v="3"/>
    <s v="ERE9"/>
    <s v="LS3546"/>
    <s v="1950"/>
    <s v="38000000"/>
    <s v="000038000000"/>
    <s v="000000016711"/>
    <s v="I"/>
    <s v="Dist-Services"/>
    <x v="4"/>
    <m/>
    <n v="1"/>
    <n v="87.67"/>
    <n v="2.2599999999999999E-2"/>
    <n v="868.05"/>
    <s v="ERIE"/>
    <s v="Steel"/>
    <n v="3120.402592592593"/>
    <s v="NO"/>
    <s v="NO"/>
    <s v="&gt;0"/>
  </r>
  <r>
    <s v="DPAA1"/>
    <x v="0"/>
    <s v="60001"/>
    <x v="3"/>
    <s v="ERE9"/>
    <s v="LS3547"/>
    <s v="1950"/>
    <s v="38000000"/>
    <s v="000038000000"/>
    <s v="000000016712"/>
    <s v="I"/>
    <s v="Dist-Services"/>
    <x v="4"/>
    <m/>
    <n v="1"/>
    <n v="87.67"/>
    <n v="2.2599999999999999E-2"/>
    <n v="868.05"/>
    <s v="ERIE"/>
    <s v="Steel"/>
    <n v="3120.402592592593"/>
    <s v="NO"/>
    <s v="NO"/>
    <s v="&gt;0"/>
  </r>
  <r>
    <s v="DPAA1"/>
    <x v="0"/>
    <s v="60001"/>
    <x v="3"/>
    <s v="ERE9"/>
    <s v="LS3548"/>
    <s v="1950"/>
    <s v="38000000"/>
    <s v="000038000000"/>
    <s v="000000016713"/>
    <s v="I"/>
    <s v="Dist-Services"/>
    <x v="4"/>
    <m/>
    <n v="1"/>
    <n v="87.67"/>
    <n v="2.2599999999999999E-2"/>
    <n v="868.05"/>
    <s v="ERIE"/>
    <s v="Steel"/>
    <n v="3120.402592592593"/>
    <s v="NO"/>
    <s v="NO"/>
    <s v="&gt;0"/>
  </r>
  <r>
    <s v="DPAA1"/>
    <x v="0"/>
    <s v="60001"/>
    <x v="3"/>
    <s v="ERE9"/>
    <s v="LS3549"/>
    <s v="1950"/>
    <s v="38000000"/>
    <s v="000038000000"/>
    <s v="000000016714"/>
    <s v="I"/>
    <s v="Dist-Services"/>
    <x v="4"/>
    <m/>
    <n v="1"/>
    <n v="87.67"/>
    <n v="2.2599999999999999E-2"/>
    <n v="868.05"/>
    <s v="ERIE"/>
    <s v="Steel"/>
    <n v="3120.402592592593"/>
    <s v="NO"/>
    <s v="NO"/>
    <s v="&gt;0"/>
  </r>
  <r>
    <s v="DPAA1"/>
    <x v="0"/>
    <s v="60001"/>
    <x v="3"/>
    <s v="ERE9"/>
    <s v="LS3550"/>
    <s v="1953"/>
    <s v="38000000"/>
    <s v="000038000000"/>
    <s v="000000016715"/>
    <s v="D"/>
    <s v="Dist-Services"/>
    <x v="4"/>
    <m/>
    <n v="0"/>
    <n v="0"/>
    <n v="2.2599999999999999E-2"/>
    <n v="832"/>
    <s v="ERIE"/>
    <s v="Steel"/>
    <n v="0"/>
    <s v="YES"/>
    <s v="NO"/>
    <s v="=0"/>
  </r>
  <r>
    <s v="DPAA1"/>
    <x v="0"/>
    <s v="60001"/>
    <x v="3"/>
    <s v="ERE9"/>
    <s v="LS3551"/>
    <s v="1953"/>
    <s v="38000000"/>
    <s v="000038000000"/>
    <s v="000000016716"/>
    <s v="I"/>
    <s v="Dist-Services"/>
    <x v="4"/>
    <m/>
    <n v="1"/>
    <n v="123.47"/>
    <n v="2.2599999999999999E-2"/>
    <n v="832"/>
    <s v="ERIE"/>
    <s v="Steel"/>
    <n v="3595.5960606060607"/>
    <s v="NO"/>
    <s v="YES"/>
    <s v="&gt;0"/>
  </r>
  <r>
    <s v="DPAA1"/>
    <x v="0"/>
    <s v="60001"/>
    <x v="3"/>
    <s v="ERE9"/>
    <s v="LS3552"/>
    <s v="1954"/>
    <s v="38000000"/>
    <s v="000038000000"/>
    <s v="000000016717"/>
    <s v="I"/>
    <s v="Dist-Services"/>
    <x v="4"/>
    <m/>
    <n v="1"/>
    <n v="97.4"/>
    <n v="2.2599999999999999E-2"/>
    <n v="820"/>
    <s v="ERIE"/>
    <s v="Steel"/>
    <n v="2674.3257142857142"/>
    <s v="NO"/>
    <s v="NO"/>
    <s v="&gt;0"/>
  </r>
  <r>
    <s v="DPAA1"/>
    <x v="0"/>
    <s v="60001"/>
    <x v="3"/>
    <s v="ERE9"/>
    <s v="LS3553"/>
    <s v="1954"/>
    <s v="38000000"/>
    <s v="000038000000"/>
    <s v="000000016718"/>
    <s v="I"/>
    <s v="Dist-Services"/>
    <x v="4"/>
    <m/>
    <n v="1"/>
    <n v="97.4"/>
    <n v="2.2599999999999999E-2"/>
    <n v="820"/>
    <s v="ERIE"/>
    <s v="Steel"/>
    <n v="2674.3257142857142"/>
    <s v="NO"/>
    <s v="NO"/>
    <s v="&gt;0"/>
  </r>
  <r>
    <s v="DPAA1"/>
    <x v="0"/>
    <s v="60001"/>
    <x v="3"/>
    <s v="ERE9"/>
    <s v="LS3554"/>
    <s v="1955"/>
    <s v="38000000"/>
    <s v="000038000000"/>
    <s v="000000016719"/>
    <s v="I"/>
    <s v="Dist-Services"/>
    <x v="4"/>
    <m/>
    <n v="1"/>
    <n v="218.04"/>
    <n v="2.2599999999999999E-2"/>
    <n v="807.99"/>
    <s v="ERIE"/>
    <s v="Steel"/>
    <n v="5663.1470270270265"/>
    <s v="NO"/>
    <s v="YES"/>
    <s v="&gt;0"/>
  </r>
  <r>
    <s v="DPAA1"/>
    <x v="0"/>
    <s v="60001"/>
    <x v="3"/>
    <s v="ERE9"/>
    <s v="LS3556"/>
    <s v="1955"/>
    <s v="38000000"/>
    <s v="000038000000"/>
    <s v="000000016720"/>
    <s v="I"/>
    <s v="Dist-Services"/>
    <x v="4"/>
    <m/>
    <n v="1"/>
    <n v="218.04"/>
    <n v="2.2599999999999999E-2"/>
    <n v="807.99"/>
    <s v="ERIE"/>
    <s v="Steel"/>
    <n v="5663.1470270270265"/>
    <s v="NO"/>
    <s v="YES"/>
    <s v="&gt;0"/>
  </r>
  <r>
    <s v="DPAA1"/>
    <x v="0"/>
    <s v="60001"/>
    <x v="3"/>
    <s v="ERE9"/>
    <s v="LS3557"/>
    <s v="1955"/>
    <s v="38000000"/>
    <s v="000038000000"/>
    <s v="000000016721"/>
    <s v="I"/>
    <s v="Dist-Services"/>
    <x v="4"/>
    <m/>
    <n v="1"/>
    <n v="218.04"/>
    <n v="2.2599999999999999E-2"/>
    <n v="807.99"/>
    <s v="ERIE"/>
    <s v="Steel"/>
    <n v="5663.1470270270265"/>
    <s v="NO"/>
    <s v="YES"/>
    <s v="&gt;0"/>
  </r>
  <r>
    <s v="DPAA1"/>
    <x v="0"/>
    <s v="60001"/>
    <x v="3"/>
    <s v="ERE9"/>
    <s v="LS3558"/>
    <s v="1956"/>
    <s v="38000000"/>
    <s v="000038000000"/>
    <s v="000000016722"/>
    <s v="I"/>
    <s v="Dist-Services"/>
    <x v="4"/>
    <m/>
    <n v="1"/>
    <n v="86.61"/>
    <n v="2.2599999999999999E-2"/>
    <n v="795.95"/>
    <s v="ERIE"/>
    <s v="Steel"/>
    <n v="2080.8052499999999"/>
    <s v="NO"/>
    <s v="NO"/>
    <s v="&gt;0"/>
  </r>
  <r>
    <s v="DPAA1"/>
    <x v="0"/>
    <s v="60001"/>
    <x v="3"/>
    <s v="ERE9"/>
    <s v="LS3559"/>
    <s v="1956"/>
    <s v="38000000"/>
    <s v="000038000000"/>
    <s v="000000016723"/>
    <s v="I"/>
    <s v="Dist-Services"/>
    <x v="4"/>
    <m/>
    <n v="1"/>
    <n v="86.61"/>
    <n v="2.2599999999999999E-2"/>
    <n v="795.95"/>
    <s v="ERIE"/>
    <s v="Steel"/>
    <n v="2080.8052499999999"/>
    <s v="NO"/>
    <s v="NO"/>
    <s v="&gt;0"/>
  </r>
  <r>
    <s v="DPAA1"/>
    <x v="0"/>
    <s v="60001"/>
    <x v="3"/>
    <s v="ERE9"/>
    <s v="LS3560"/>
    <s v="1956"/>
    <s v="38000000"/>
    <s v="000038000000"/>
    <s v="000000016724"/>
    <s v="I"/>
    <s v="Dist-Services"/>
    <x v="4"/>
    <m/>
    <n v="1"/>
    <n v="86.61"/>
    <n v="2.2599999999999999E-2"/>
    <n v="795.95"/>
    <s v="ERIE"/>
    <s v="Steel"/>
    <n v="2080.8052499999999"/>
    <s v="NO"/>
    <s v="NO"/>
    <s v="&gt;0"/>
  </r>
  <r>
    <s v="DPAA1"/>
    <x v="0"/>
    <s v="60001"/>
    <x v="3"/>
    <s v="ERE9"/>
    <s v="LS3561"/>
    <s v="1956"/>
    <s v="38000000"/>
    <s v="000038000000"/>
    <s v="000000016725"/>
    <s v="I"/>
    <s v="Dist-Services"/>
    <x v="4"/>
    <m/>
    <n v="1"/>
    <n v="86.61"/>
    <n v="2.2599999999999999E-2"/>
    <n v="795.95"/>
    <s v="ERIE"/>
    <s v="Steel"/>
    <n v="2080.8052499999999"/>
    <s v="NO"/>
    <s v="NO"/>
    <s v="&gt;0"/>
  </r>
  <r>
    <s v="DPAA1"/>
    <x v="0"/>
    <s v="60001"/>
    <x v="3"/>
    <s v="ERE9"/>
    <s v="LS3562"/>
    <s v="1956"/>
    <s v="38000000"/>
    <s v="000038000000"/>
    <s v="000000016726"/>
    <s v="I"/>
    <s v="Dist-Services"/>
    <x v="4"/>
    <m/>
    <n v="1"/>
    <n v="86.6"/>
    <n v="2.2599999999999999E-2"/>
    <n v="795.95"/>
    <s v="ERIE"/>
    <s v="Steel"/>
    <n v="2080.5649999999996"/>
    <s v="NO"/>
    <s v="NO"/>
    <s v="&gt;0"/>
  </r>
  <r>
    <s v="DPAA1"/>
    <x v="0"/>
    <s v="60001"/>
    <x v="3"/>
    <s v="ERE9"/>
    <s v="LS3563"/>
    <s v="1956"/>
    <s v="38000000"/>
    <s v="000038000000"/>
    <s v="000000016727"/>
    <s v="I"/>
    <s v="Dist-Services"/>
    <x v="4"/>
    <m/>
    <n v="1"/>
    <n v="86.6"/>
    <n v="2.2599999999999999E-2"/>
    <n v="795.95"/>
    <s v="ERIE"/>
    <s v="Steel"/>
    <n v="2080.5649999999996"/>
    <s v="NO"/>
    <s v="NO"/>
    <s v="&gt;0"/>
  </r>
  <r>
    <s v="DPAA1"/>
    <x v="0"/>
    <s v="60001"/>
    <x v="3"/>
    <s v="ERE9"/>
    <s v="LS3564"/>
    <s v="1957"/>
    <s v="38000000"/>
    <s v="000038000000"/>
    <s v="000000016728"/>
    <s v="I"/>
    <s v="Dist-Services"/>
    <x v="4"/>
    <m/>
    <n v="1"/>
    <n v="147.29"/>
    <n v="2.2599999999999999E-2"/>
    <n v="783.94"/>
    <s v="ERIE"/>
    <s v="Steel"/>
    <n v="3291.7602325581393"/>
    <s v="NO"/>
    <s v="YES"/>
    <s v="&gt;0"/>
  </r>
  <r>
    <s v="DPAA1"/>
    <x v="0"/>
    <s v="60001"/>
    <x v="3"/>
    <s v="ERE9"/>
    <s v="LS3565"/>
    <s v="1957"/>
    <s v="38000000"/>
    <s v="000038000000"/>
    <s v="000000016729"/>
    <s v="I"/>
    <s v="Dist-Services"/>
    <x v="4"/>
    <m/>
    <n v="1"/>
    <n v="147.28"/>
    <n v="2.2599999999999999E-2"/>
    <n v="783.94"/>
    <s v="ERIE"/>
    <s v="Steel"/>
    <n v="3291.5367441860462"/>
    <s v="NO"/>
    <s v="YES"/>
    <s v="&gt;0"/>
  </r>
  <r>
    <s v="DPAA1"/>
    <x v="0"/>
    <s v="60001"/>
    <x v="3"/>
    <s v="ERE9"/>
    <s v="LS3566"/>
    <s v="1958"/>
    <s v="38000000"/>
    <s v="000038000000"/>
    <s v="000000016730"/>
    <s v="I"/>
    <s v="Dist-Services"/>
    <x v="4"/>
    <m/>
    <n v="1"/>
    <n v="223.04"/>
    <n v="2.2599999999999999E-2"/>
    <n v="771.94"/>
    <s v="ERIE"/>
    <s v="Steel"/>
    <n v="4763.1431111111106"/>
    <s v="NO"/>
    <s v="YES"/>
    <s v="&gt;0"/>
  </r>
  <r>
    <s v="DPAA1"/>
    <x v="0"/>
    <s v="60001"/>
    <x v="3"/>
    <s v="ERE9"/>
    <s v="LS3567"/>
    <s v="1958"/>
    <s v="38000000"/>
    <s v="000038000000"/>
    <s v="000000016731"/>
    <s v="I"/>
    <s v="Dist-Services"/>
    <x v="4"/>
    <m/>
    <n v="1"/>
    <n v="223.04"/>
    <n v="2.2599999999999999E-2"/>
    <n v="771.94"/>
    <s v="ERIE"/>
    <s v="Steel"/>
    <n v="4763.1431111111106"/>
    <s v="NO"/>
    <s v="YES"/>
    <s v="&gt;0"/>
  </r>
  <r>
    <s v="DPAA1"/>
    <x v="0"/>
    <s v="60001"/>
    <x v="3"/>
    <s v="ERE9"/>
    <s v="LS3569"/>
    <s v="1958"/>
    <s v="38000000"/>
    <s v="000038000000"/>
    <s v="000000016732"/>
    <s v="I"/>
    <s v="Dist-Services"/>
    <x v="4"/>
    <m/>
    <n v="1"/>
    <n v="223.04"/>
    <n v="2.2599999999999999E-2"/>
    <n v="771.94"/>
    <s v="ERIE"/>
    <s v="Steel"/>
    <n v="4763.1431111111106"/>
    <s v="NO"/>
    <s v="YES"/>
    <s v="&gt;0"/>
  </r>
  <r>
    <s v="DPAA1"/>
    <x v="0"/>
    <s v="60001"/>
    <x v="3"/>
    <s v="ERE9"/>
    <s v="LS3570"/>
    <s v="1959"/>
    <s v="38000000"/>
    <s v="000038000000"/>
    <s v="000000016733"/>
    <s v="I"/>
    <s v="Dist-Services"/>
    <x v="4"/>
    <m/>
    <n v="1"/>
    <n v="187.08"/>
    <n v="2.2599999999999999E-2"/>
    <n v="759.93"/>
    <s v="ERIE"/>
    <s v="Steel"/>
    <n v="3825.1889361702133"/>
    <s v="NO"/>
    <s v="YES"/>
    <s v="&gt;0"/>
  </r>
  <r>
    <s v="DPAA1"/>
    <x v="0"/>
    <s v="60001"/>
    <x v="3"/>
    <s v="ERE9"/>
    <s v="LS3571"/>
    <s v="1959"/>
    <s v="38000000"/>
    <s v="000038000000"/>
    <s v="000000016734"/>
    <s v="I"/>
    <s v="Dist-Services"/>
    <x v="4"/>
    <m/>
    <n v="1"/>
    <n v="187.08"/>
    <n v="2.2599999999999999E-2"/>
    <n v="759.93"/>
    <s v="ERIE"/>
    <s v="Steel"/>
    <n v="3825.1889361702133"/>
    <s v="NO"/>
    <s v="YES"/>
    <s v="&gt;0"/>
  </r>
  <r>
    <s v="DPAA1"/>
    <x v="0"/>
    <s v="60001"/>
    <x v="3"/>
    <s v="ERE9"/>
    <s v="LS3572"/>
    <s v="1960"/>
    <s v="38000000"/>
    <s v="000038000000"/>
    <s v="000000016735"/>
    <s v="D"/>
    <s v="Dist-Services"/>
    <x v="4"/>
    <s v="1730 STATE ST - RAMADA INN"/>
    <n v="0"/>
    <n v="0"/>
    <n v="2.2599999999999999E-2"/>
    <n v="747.89"/>
    <s v="ERIE"/>
    <s v="Steel"/>
    <n v="0"/>
    <s v="YES"/>
    <s v="NO"/>
    <s v="=0"/>
  </r>
  <r>
    <s v="DPAA1"/>
    <x v="0"/>
    <s v="60002"/>
    <x v="3"/>
    <s v="ERE9"/>
    <s v="LS3572"/>
    <s v="2005"/>
    <s v="38000000"/>
    <s v="000038000000"/>
    <s v="000000069448"/>
    <s v="D"/>
    <s v="Dist-Services"/>
    <x v="5"/>
    <s v="1730 STATE ST - RAMADA INN"/>
    <n v="0"/>
    <n v="0"/>
    <n v="2.2599999999999999E-2"/>
    <n v="207.23"/>
    <s v="ERIE"/>
    <s v="Plastic"/>
    <n v="0"/>
    <s v="YES"/>
    <s v="NO"/>
    <s v="=0"/>
  </r>
  <r>
    <s v="DPAA1"/>
    <x v="0"/>
    <s v="61002"/>
    <x v="3"/>
    <s v="ERE9"/>
    <s v="LS3572"/>
    <s v="2005"/>
    <s v="38000000"/>
    <s v="000038000000"/>
    <s v="000000069449"/>
    <s v="D"/>
    <s v="Dist-Services"/>
    <x v="7"/>
    <s v="1730 STATE ST - RAMADA INN"/>
    <n v="0"/>
    <n v="0"/>
    <n v="2.2599999999999999E-2"/>
    <n v="207.23"/>
    <s v="ERIE"/>
    <s v="Plastic"/>
    <n v="0"/>
    <s v="YES"/>
    <s v="NO"/>
    <s v="=0"/>
  </r>
  <r>
    <s v="DPAA1"/>
    <x v="0"/>
    <s v="60001"/>
    <x v="3"/>
    <s v="ERE9"/>
    <s v="LS3573"/>
    <s v="1960"/>
    <s v="38000000"/>
    <s v="000038000000"/>
    <s v="000000016736"/>
    <s v="I"/>
    <s v="Dist-Services"/>
    <x v="4"/>
    <m/>
    <n v="1"/>
    <n v="133.34"/>
    <n v="2.2599999999999999E-2"/>
    <n v="747.89"/>
    <s v="ERIE"/>
    <s v="Steel"/>
    <n v="2615.0967346938774"/>
    <s v="NO"/>
    <s v="YES"/>
    <s v="&gt;0"/>
  </r>
  <r>
    <s v="DPAA1"/>
    <x v="0"/>
    <s v="60001"/>
    <x v="3"/>
    <s v="ERE9"/>
    <s v="LS3574"/>
    <s v="1960"/>
    <s v="38000000"/>
    <s v="000038000000"/>
    <s v="000000016737"/>
    <s v="I"/>
    <s v="Dist-Services"/>
    <x v="4"/>
    <m/>
    <n v="1"/>
    <n v="133.34"/>
    <n v="2.2599999999999999E-2"/>
    <n v="747.89"/>
    <s v="ERIE"/>
    <s v="Steel"/>
    <n v="2615.0967346938774"/>
    <s v="NO"/>
    <s v="YES"/>
    <s v="&gt;0"/>
  </r>
  <r>
    <s v="DPAA1"/>
    <x v="0"/>
    <s v="60001"/>
    <x v="3"/>
    <s v="ERE9"/>
    <s v="LS3575"/>
    <s v="1960"/>
    <s v="38000000"/>
    <s v="000038000000"/>
    <s v="000000016738"/>
    <s v="I"/>
    <s v="Dist-Services"/>
    <x v="4"/>
    <m/>
    <n v="1"/>
    <n v="133.35"/>
    <n v="2.2599999999999999E-2"/>
    <n v="747.89"/>
    <s v="ERIE"/>
    <s v="Steel"/>
    <n v="2615.292857142857"/>
    <s v="NO"/>
    <s v="YES"/>
    <s v="&gt;0"/>
  </r>
  <r>
    <s v="DPAA1"/>
    <x v="0"/>
    <s v="60001"/>
    <x v="6"/>
    <s v="MOC0"/>
    <s v="LS3575UNG"/>
    <s v="1988"/>
    <s v="38000000"/>
    <s v="000038000000"/>
    <s v="000000034561"/>
    <s v="I"/>
    <s v="Dist-Services"/>
    <x v="4"/>
    <m/>
    <n v="1"/>
    <n v="411.64"/>
    <n v="2.2599999999999999E-2"/>
    <n v="411.48"/>
    <s v="MONROE"/>
    <s v="Steel"/>
    <n v="1534.7664015518912"/>
    <s v="NO"/>
    <s v="YES"/>
    <s v="&gt;0"/>
  </r>
  <r>
    <s v="DPAA1"/>
    <x v="0"/>
    <s v="60001"/>
    <x v="3"/>
    <s v="ERE9"/>
    <s v="LS3576"/>
    <s v="1961"/>
    <s v="38000000"/>
    <s v="000038000000"/>
    <s v="000000016739"/>
    <s v="I"/>
    <s v="Dist-Services"/>
    <x v="4"/>
    <m/>
    <n v="1"/>
    <n v="242.98"/>
    <n v="2.2599999999999999E-2"/>
    <n v="735.88"/>
    <s v="ERIE"/>
    <s v="Steel"/>
    <n v="4578.5054901960784"/>
    <s v="NO"/>
    <s v="YES"/>
    <s v="&gt;0"/>
  </r>
  <r>
    <s v="DPAA1"/>
    <x v="0"/>
    <s v="60001"/>
    <x v="3"/>
    <s v="ERE9"/>
    <s v="LS3577"/>
    <s v="1961"/>
    <s v="38000000"/>
    <s v="000038000000"/>
    <s v="000000016740"/>
    <s v="I"/>
    <s v="Dist-Services"/>
    <x v="4"/>
    <m/>
    <n v="1"/>
    <n v="242.98"/>
    <n v="2.2599999999999999E-2"/>
    <n v="735.88"/>
    <s v="ERIE"/>
    <s v="Steel"/>
    <n v="4578.5054901960784"/>
    <s v="NO"/>
    <s v="YES"/>
    <s v="&gt;0"/>
  </r>
  <r>
    <s v="DPAA1"/>
    <x v="0"/>
    <s v="60001"/>
    <x v="3"/>
    <s v="ERE9"/>
    <s v="LS3579"/>
    <s v="1962"/>
    <s v="38000000"/>
    <s v="000038000000"/>
    <s v="000000016741"/>
    <s v="I"/>
    <s v="Dist-Services"/>
    <x v="4"/>
    <m/>
    <n v="1"/>
    <n v="328.42"/>
    <n v="2.2599999999999999E-2"/>
    <n v="723.88"/>
    <s v="ERIE"/>
    <s v="Steel"/>
    <n v="5954.9362264150941"/>
    <s v="NO"/>
    <s v="YES"/>
    <s v="&gt;0"/>
  </r>
  <r>
    <s v="DPAA1"/>
    <x v="0"/>
    <s v="60001"/>
    <x v="3"/>
    <s v="ERE9"/>
    <s v="LS3580"/>
    <s v="1963"/>
    <s v="38000000"/>
    <s v="000038000000"/>
    <s v="000000016742"/>
    <s v="I"/>
    <s v="Dist-Services"/>
    <x v="4"/>
    <m/>
    <n v="1"/>
    <n v="75.98"/>
    <n v="2.2599999999999999E-2"/>
    <n v="711.87"/>
    <s v="ERIE"/>
    <s v="Steel"/>
    <n v="1352.1625925925928"/>
    <s v="NO"/>
    <s v="NO"/>
    <s v="&gt;0"/>
  </r>
  <r>
    <s v="DPAA1"/>
    <x v="0"/>
    <s v="60001"/>
    <x v="3"/>
    <s v="ERE9"/>
    <s v="LS3581"/>
    <s v="1963"/>
    <s v="38000000"/>
    <s v="000038000000"/>
    <s v="000000016743"/>
    <s v="I"/>
    <s v="Dist-Services"/>
    <x v="4"/>
    <m/>
    <n v="1"/>
    <n v="75.98"/>
    <n v="2.2599999999999999E-2"/>
    <n v="711.87"/>
    <s v="ERIE"/>
    <s v="Steel"/>
    <n v="1352.1625925925928"/>
    <s v="NO"/>
    <s v="NO"/>
    <s v="&gt;0"/>
  </r>
  <r>
    <s v="DPAA1"/>
    <x v="0"/>
    <s v="60001"/>
    <x v="3"/>
    <s v="ERE9"/>
    <s v="LS3582"/>
    <s v="1963"/>
    <s v="38000000"/>
    <s v="000038000000"/>
    <s v="000000016744"/>
    <s v="I"/>
    <s v="Dist-Services"/>
    <x v="4"/>
    <m/>
    <n v="1"/>
    <n v="75.98"/>
    <n v="2.2599999999999999E-2"/>
    <n v="711.87"/>
    <s v="ERIE"/>
    <s v="Steel"/>
    <n v="1352.1625925925928"/>
    <s v="NO"/>
    <s v="NO"/>
    <s v="&gt;0"/>
  </r>
  <r>
    <s v="DPAA1"/>
    <x v="0"/>
    <s v="60001"/>
    <x v="6"/>
    <s v="MOC0"/>
    <s v="LS3582UNG"/>
    <s v="1988"/>
    <s v="38000000"/>
    <s v="000038000000"/>
    <s v="000000034562"/>
    <s v="I"/>
    <s v="Dist-Services"/>
    <x v="4"/>
    <m/>
    <n v="1"/>
    <n v="411.63"/>
    <n v="2.2599999999999999E-2"/>
    <n v="411.48"/>
    <s v="MONROE"/>
    <s v="Steel"/>
    <n v="1534.7291173617846"/>
    <s v="NO"/>
    <s v="YES"/>
    <s v="&gt;0"/>
  </r>
  <r>
    <s v="DPAA1"/>
    <x v="0"/>
    <s v="60001"/>
    <x v="3"/>
    <s v="ERE9"/>
    <s v="LS3583"/>
    <s v="1963"/>
    <s v="38000000"/>
    <s v="000038000000"/>
    <s v="000000016745"/>
    <s v="I"/>
    <s v="Dist-Services"/>
    <x v="4"/>
    <m/>
    <n v="1"/>
    <n v="75.959999999999994"/>
    <n v="2.2599999999999999E-2"/>
    <n v="711.87"/>
    <s v="ERIE"/>
    <s v="Steel"/>
    <n v="1351.8066666666666"/>
    <s v="NO"/>
    <s v="NO"/>
    <s v="&gt;0"/>
  </r>
  <r>
    <s v="DPAA1"/>
    <x v="0"/>
    <s v="60001"/>
    <x v="3"/>
    <s v="ERE9"/>
    <s v="LS3585"/>
    <s v="1964"/>
    <s v="38000000"/>
    <s v="000038000000"/>
    <s v="000000016746"/>
    <s v="I"/>
    <s v="Dist-Services"/>
    <x v="4"/>
    <m/>
    <n v="1"/>
    <n v="248.73"/>
    <n v="2.2599999999999999E-2"/>
    <n v="699.83"/>
    <s v="ERIE"/>
    <s v="Steel"/>
    <n v="4268.3844642857139"/>
    <s v="NO"/>
    <s v="YES"/>
    <s v="&gt;0"/>
  </r>
  <r>
    <s v="DPAA1"/>
    <x v="0"/>
    <s v="60001"/>
    <x v="3"/>
    <s v="ERE9"/>
    <s v="LS3586"/>
    <s v="1964"/>
    <s v="38000000"/>
    <s v="000038000000"/>
    <s v="000000016747"/>
    <s v="I"/>
    <s v="Dist-Services"/>
    <x v="4"/>
    <m/>
    <n v="1"/>
    <n v="248.73"/>
    <n v="2.2599999999999999E-2"/>
    <n v="699.83"/>
    <s v="ERIE"/>
    <s v="Steel"/>
    <n v="4268.3844642857139"/>
    <s v="NO"/>
    <s v="YES"/>
    <s v="&gt;0"/>
  </r>
  <r>
    <s v="DPAA1"/>
    <x v="0"/>
    <s v="60001"/>
    <x v="3"/>
    <s v="ERE9"/>
    <s v="LS3587"/>
    <s v="1964"/>
    <s v="38000000"/>
    <s v="000038000000"/>
    <s v="000000016748"/>
    <s v="I"/>
    <s v="Dist-Services"/>
    <x v="4"/>
    <m/>
    <n v="1"/>
    <n v="248.73"/>
    <n v="2.2599999999999999E-2"/>
    <n v="699.83"/>
    <s v="ERIE"/>
    <s v="Steel"/>
    <n v="4268.3844642857139"/>
    <s v="NO"/>
    <s v="YES"/>
    <s v="&gt;0"/>
  </r>
  <r>
    <s v="DPAA1"/>
    <x v="0"/>
    <s v="60001"/>
    <x v="3"/>
    <s v="ERE9"/>
    <s v="LS3588"/>
    <s v="1964"/>
    <s v="38000000"/>
    <s v="000038000000"/>
    <s v="000000016749"/>
    <s v="I"/>
    <s v="Dist-Services"/>
    <x v="4"/>
    <m/>
    <n v="1"/>
    <n v="248.73"/>
    <n v="2.2599999999999999E-2"/>
    <n v="699.83"/>
    <s v="ERIE"/>
    <s v="Steel"/>
    <n v="4268.3844642857139"/>
    <s v="NO"/>
    <s v="YES"/>
    <s v="&gt;0"/>
  </r>
  <r>
    <s v="DPAA1"/>
    <x v="0"/>
    <s v="60001"/>
    <x v="3"/>
    <s v="ERE9"/>
    <s v="LS3589"/>
    <s v="1964"/>
    <s v="38000000"/>
    <s v="000038000000"/>
    <s v="000000016750"/>
    <s v="I"/>
    <s v="Dist-Services"/>
    <x v="4"/>
    <m/>
    <n v="1"/>
    <n v="248.73"/>
    <n v="2.2599999999999999E-2"/>
    <n v="699.83"/>
    <s v="ERIE"/>
    <s v="Steel"/>
    <n v="4268.3844642857139"/>
    <s v="NO"/>
    <s v="YES"/>
    <s v="&gt;0"/>
  </r>
  <r>
    <s v="DPAA1"/>
    <x v="0"/>
    <s v="60001"/>
    <x v="3"/>
    <s v="ERE9"/>
    <s v="LS3590"/>
    <s v="1964"/>
    <s v="38000000"/>
    <s v="000038000000"/>
    <s v="000000016751"/>
    <s v="I"/>
    <s v="Dist-Services"/>
    <x v="4"/>
    <m/>
    <n v="1"/>
    <n v="248.72"/>
    <n v="2.2599999999999999E-2"/>
    <n v="699.83"/>
    <s v="ERIE"/>
    <s v="Steel"/>
    <n v="4268.2128571428566"/>
    <s v="NO"/>
    <s v="YES"/>
    <s v="&gt;0"/>
  </r>
  <r>
    <s v="DPAA1"/>
    <x v="0"/>
    <s v="60001"/>
    <x v="3"/>
    <s v="ERE9"/>
    <s v="LS3591"/>
    <s v="1964"/>
    <s v="38000000"/>
    <s v="000038000000"/>
    <s v="000000016752"/>
    <s v="I"/>
    <s v="Dist-Services"/>
    <x v="4"/>
    <m/>
    <n v="1"/>
    <n v="248.72"/>
    <n v="2.2599999999999999E-2"/>
    <n v="699.83"/>
    <s v="ERIE"/>
    <s v="Steel"/>
    <n v="4268.2128571428566"/>
    <s v="NO"/>
    <s v="YES"/>
    <s v="&gt;0"/>
  </r>
  <r>
    <s v="DPAA1"/>
    <x v="0"/>
    <s v="60001"/>
    <x v="3"/>
    <s v="ERE9"/>
    <s v="LS3592"/>
    <s v="1965"/>
    <s v="38000000"/>
    <s v="000038000000"/>
    <s v="000000016753"/>
    <s v="D"/>
    <s v="Dist-Services"/>
    <x v="4"/>
    <m/>
    <n v="0"/>
    <n v="0"/>
    <n v="2.2599999999999999E-2"/>
    <n v="687.82"/>
    <s v="ERIE"/>
    <s v="Steel"/>
    <n v="0"/>
    <s v="YES"/>
    <s v="NO"/>
    <s v="=0"/>
  </r>
  <r>
    <s v="DPAA1"/>
    <x v="0"/>
    <s v="60001"/>
    <x v="3"/>
    <s v="ERE9"/>
    <s v="LS3594"/>
    <s v="1965"/>
    <s v="38000000"/>
    <s v="000038000000"/>
    <s v="000000016754"/>
    <s v="I"/>
    <s v="Dist-Services"/>
    <x v="4"/>
    <m/>
    <n v="1"/>
    <n v="186.96"/>
    <n v="2.2599999999999999E-2"/>
    <n v="687.82"/>
    <s v="ERIE"/>
    <s v="Steel"/>
    <n v="3045.2298305084746"/>
    <s v="NO"/>
    <s v="YES"/>
    <s v="&gt;0"/>
  </r>
  <r>
    <s v="DPAA1"/>
    <x v="0"/>
    <s v="60001"/>
    <x v="3"/>
    <s v="ERE9"/>
    <s v="LS3596"/>
    <s v="1965"/>
    <s v="38000000"/>
    <s v="000038000000"/>
    <s v="000000016755"/>
    <s v="I"/>
    <s v="Dist-Services"/>
    <x v="4"/>
    <m/>
    <n v="1"/>
    <n v="186.96"/>
    <n v="2.2599999999999999E-2"/>
    <n v="687.82"/>
    <s v="ERIE"/>
    <s v="Steel"/>
    <n v="3045.2298305084746"/>
    <s v="NO"/>
    <s v="YES"/>
    <s v="&gt;0"/>
  </r>
  <r>
    <s v="DPAA1"/>
    <x v="0"/>
    <s v="60001"/>
    <x v="3"/>
    <s v="ERE9"/>
    <s v="LS3597"/>
    <s v="1965"/>
    <s v="38000000"/>
    <s v="000038000000"/>
    <s v="000000016756"/>
    <s v="I"/>
    <s v="Dist-Services"/>
    <x v="4"/>
    <m/>
    <n v="1"/>
    <n v="186.95"/>
    <n v="2.2599999999999999E-2"/>
    <n v="687.82"/>
    <s v="ERIE"/>
    <s v="Steel"/>
    <n v="3045.0669491525423"/>
    <s v="NO"/>
    <s v="YES"/>
    <s v="&gt;0"/>
  </r>
  <r>
    <s v="DPAA1"/>
    <x v="0"/>
    <s v="60001"/>
    <x v="3"/>
    <s v="ERE9"/>
    <s v="LS3598"/>
    <s v="1965"/>
    <s v="38000000"/>
    <s v="000038000000"/>
    <s v="000000016757"/>
    <s v="I"/>
    <s v="Dist-Services"/>
    <x v="4"/>
    <m/>
    <n v="1"/>
    <n v="186.94"/>
    <n v="2.2599999999999999E-2"/>
    <n v="687.82"/>
    <s v="ERIE"/>
    <s v="Steel"/>
    <n v="3044.90406779661"/>
    <s v="NO"/>
    <s v="YES"/>
    <s v="&gt;0"/>
  </r>
  <r>
    <s v="DPAA1"/>
    <x v="0"/>
    <s v="60001"/>
    <x v="3"/>
    <s v="ERE9"/>
    <s v="LS3599"/>
    <s v="1966"/>
    <s v="38000000"/>
    <s v="000038000000"/>
    <s v="000000016758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3"/>
    <s v="ERE9"/>
    <s v="LS3600"/>
    <s v="1966"/>
    <s v="38000000"/>
    <s v="000038000000"/>
    <s v="000000016759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3"/>
    <s v="ERE9"/>
    <s v="LS3601"/>
    <s v="1966"/>
    <s v="38000000"/>
    <s v="000038000000"/>
    <s v="000000016760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3"/>
    <s v="ERE9"/>
    <s v="LS3602"/>
    <s v="1966"/>
    <s v="38000000"/>
    <s v="000038000000"/>
    <s v="000000016761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3"/>
    <s v="ERE9"/>
    <s v="LS3603"/>
    <s v="1966"/>
    <s v="38000000"/>
    <s v="000038000000"/>
    <s v="000000016762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6"/>
    <s v="ELJ0"/>
    <s v="LS3603UNG"/>
    <s v="1990"/>
    <s v="38000000"/>
    <s v="000038000000"/>
    <s v="000000013589"/>
    <s v="I"/>
    <s v="Dist-Services"/>
    <x v="4"/>
    <m/>
    <n v="1"/>
    <n v="495.53"/>
    <n v="2.2599999999999999E-2"/>
    <n v="387.46"/>
    <s v="ELDRED"/>
    <s v="Steel"/>
    <n v="1696.1863935886017"/>
    <s v="NO"/>
    <s v="YES"/>
    <s v="&gt;0"/>
  </r>
  <r>
    <s v="DPAA1"/>
    <x v="0"/>
    <s v="60001"/>
    <x v="3"/>
    <s v="ERE9"/>
    <s v="LS3604"/>
    <s v="1966"/>
    <s v="38000000"/>
    <s v="000038000000"/>
    <s v="000000016763"/>
    <s v="I"/>
    <s v="Dist-Services"/>
    <x v="4"/>
    <m/>
    <n v="1"/>
    <n v="711.63"/>
    <n v="2.2599999999999999E-2"/>
    <n v="675.82"/>
    <s v="ERIE"/>
    <s v="Steel"/>
    <n v="11211.089016393442"/>
    <s v="NO"/>
    <s v="YES"/>
    <s v="&gt;0"/>
  </r>
  <r>
    <s v="DPAA1"/>
    <x v="0"/>
    <s v="60001"/>
    <x v="3"/>
    <s v="ERE9"/>
    <s v="LS3606"/>
    <s v="1967"/>
    <s v="38000000"/>
    <s v="000038000000"/>
    <s v="000000016764"/>
    <s v="D"/>
    <s v="Dist-Services"/>
    <x v="4"/>
    <m/>
    <n v="0"/>
    <n v="0"/>
    <n v="2.2599999999999999E-2"/>
    <n v="663.81"/>
    <s v="ERIE"/>
    <s v="Steel"/>
    <n v="0"/>
    <s v="YES"/>
    <s v="NO"/>
    <s v="=0"/>
  </r>
  <r>
    <s v="DPAA1"/>
    <x v="0"/>
    <s v="60001"/>
    <x v="3"/>
    <s v="ERE9"/>
    <s v="LS3607"/>
    <s v="1967"/>
    <s v="38000000"/>
    <s v="000038000000"/>
    <s v="000000016765"/>
    <s v="I"/>
    <s v="Dist-Services"/>
    <x v="4"/>
    <m/>
    <n v="1"/>
    <n v="417.86"/>
    <n v="2.2599999999999999E-2"/>
    <n v="663.81"/>
    <s v="ERIE"/>
    <s v="Steel"/>
    <n v="6274.4290625000003"/>
    <s v="NO"/>
    <s v="YES"/>
    <s v="&gt;0"/>
  </r>
  <r>
    <s v="DPAA1"/>
    <x v="0"/>
    <s v="60001"/>
    <x v="3"/>
    <s v="ERE9"/>
    <s v="LS3608"/>
    <s v="1967"/>
    <s v="38000000"/>
    <s v="000038000000"/>
    <s v="000000016766"/>
    <s v="I"/>
    <s v="Dist-Services"/>
    <x v="4"/>
    <m/>
    <n v="1"/>
    <n v="417.86"/>
    <n v="2.2599999999999999E-2"/>
    <n v="663.81"/>
    <s v="ERIE"/>
    <s v="Steel"/>
    <n v="6274.4290625000003"/>
    <s v="NO"/>
    <s v="YES"/>
    <s v="&gt;0"/>
  </r>
  <r>
    <s v="DPAA1"/>
    <x v="0"/>
    <s v="60001"/>
    <x v="3"/>
    <s v="ERE9"/>
    <s v="LS3609"/>
    <s v="1967"/>
    <s v="38000000"/>
    <s v="000038000000"/>
    <s v="000000016767"/>
    <s v="I"/>
    <s v="Dist-Services"/>
    <x v="4"/>
    <m/>
    <n v="1"/>
    <n v="417.86"/>
    <n v="2.2599999999999999E-2"/>
    <n v="663.81"/>
    <s v="ERIE"/>
    <s v="Steel"/>
    <n v="6274.4290625000003"/>
    <s v="NO"/>
    <s v="YES"/>
    <s v="&gt;0"/>
  </r>
  <r>
    <s v="DPAA1"/>
    <x v="0"/>
    <s v="60001"/>
    <x v="3"/>
    <s v="ERE9"/>
    <s v="LS3610"/>
    <s v="1968"/>
    <s v="38000000"/>
    <s v="000038000000"/>
    <s v="000000016768"/>
    <s v="D"/>
    <s v="Dist-Services"/>
    <x v="4"/>
    <m/>
    <n v="0"/>
    <n v="0"/>
    <n v="2.2599999999999999E-2"/>
    <n v="651.77"/>
    <s v="ERIE"/>
    <s v="Steel"/>
    <n v="0"/>
    <s v="YES"/>
    <s v="NO"/>
    <s v="=0"/>
  </r>
  <r>
    <s v="DPAA1"/>
    <x v="0"/>
    <s v="61002"/>
    <x v="3"/>
    <s v="ERE9"/>
    <s v="LS3610"/>
    <s v="2015"/>
    <s v="38000000"/>
    <s v="000038000000"/>
    <s v="000000083993"/>
    <s v="I"/>
    <s v="Dist-Services"/>
    <x v="7"/>
    <m/>
    <n v="220"/>
    <n v="1378.78"/>
    <n v="2.2599999999999999E-2"/>
    <n v="87.1"/>
    <s v="ERIE"/>
    <s v="Plastic"/>
    <n v="1679.8549141716567"/>
    <s v="NO"/>
    <s v="YES"/>
    <s v="&gt;0"/>
  </r>
  <r>
    <s v="DPAA1"/>
    <x v="0"/>
    <s v="60001"/>
    <x v="3"/>
    <s v="ERE9"/>
    <s v="LS3611"/>
    <s v="1968"/>
    <s v="38000000"/>
    <s v="000038000000"/>
    <s v="000000016769"/>
    <s v="D"/>
    <s v="Dist-Services"/>
    <x v="4"/>
    <m/>
    <n v="0"/>
    <n v="0"/>
    <n v="2.2599999999999999E-2"/>
    <n v="651.77"/>
    <s v="ERIE"/>
    <s v="Steel"/>
    <n v="0"/>
    <s v="YES"/>
    <s v="NO"/>
    <s v="=0"/>
  </r>
  <r>
    <s v="DPAA1"/>
    <x v="0"/>
    <s v="60001"/>
    <x v="3"/>
    <s v="ERE9"/>
    <s v="LS3612"/>
    <s v="1968"/>
    <s v="38000000"/>
    <s v="000038000000"/>
    <s v="000000016770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3"/>
    <s v="1968"/>
    <s v="38000000"/>
    <s v="000038000000"/>
    <s v="000000016771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4"/>
    <s v="1968"/>
    <s v="38000000"/>
    <s v="000038000000"/>
    <s v="000000016772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5"/>
    <s v="1968"/>
    <s v="38000000"/>
    <s v="000038000000"/>
    <s v="000000016773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6"/>
    <s v="1968"/>
    <s v="38000000"/>
    <s v="000038000000"/>
    <s v="000000016774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7"/>
    <s v="1968"/>
    <s v="38000000"/>
    <s v="000038000000"/>
    <s v="000000016775"/>
    <s v="I"/>
    <s v="Dist-Services"/>
    <x v="4"/>
    <m/>
    <n v="1"/>
    <n v="551.57000000000005"/>
    <n v="2.2599999999999999E-2"/>
    <n v="651.77"/>
    <s v="ERIE"/>
    <s v="Steel"/>
    <n v="7911.3249253731356"/>
    <s v="NO"/>
    <s v="YES"/>
    <s v="&gt;0"/>
  </r>
  <r>
    <s v="DPAA1"/>
    <x v="0"/>
    <s v="60001"/>
    <x v="3"/>
    <s v="ERE9"/>
    <s v="LS3618"/>
    <s v="1968"/>
    <s v="38000000"/>
    <s v="000038000000"/>
    <s v="000000016776"/>
    <s v="I"/>
    <s v="Dist-Services"/>
    <x v="4"/>
    <m/>
    <n v="1"/>
    <n v="551.58000000000004"/>
    <n v="2.2599999999999999E-2"/>
    <n v="651.77"/>
    <s v="ERIE"/>
    <s v="Steel"/>
    <n v="7911.4683582089565"/>
    <s v="NO"/>
    <s v="YES"/>
    <s v="&gt;0"/>
  </r>
  <r>
    <s v="DPAA1"/>
    <x v="0"/>
    <s v="60001"/>
    <x v="3"/>
    <s v="ERE9"/>
    <s v="LS3620"/>
    <s v="1969"/>
    <s v="38000000"/>
    <s v="000038000000"/>
    <s v="000000016777"/>
    <s v="I"/>
    <s v="Dist-Services"/>
    <x v="4"/>
    <m/>
    <n v="1"/>
    <n v="972.58"/>
    <n v="2.2599999999999999E-2"/>
    <n v="639.76"/>
    <s v="ERIE"/>
    <s v="Steel"/>
    <n v="13164.075774647888"/>
    <s v="NO"/>
    <s v="YES"/>
    <s v="&gt;0"/>
  </r>
  <r>
    <s v="DPAA1"/>
    <x v="0"/>
    <s v="60001"/>
    <x v="3"/>
    <s v="ERE9"/>
    <s v="LS3621"/>
    <s v="1969"/>
    <s v="38000000"/>
    <s v="000038000000"/>
    <s v="000000016778"/>
    <s v="I"/>
    <s v="Dist-Services"/>
    <x v="4"/>
    <m/>
    <n v="1"/>
    <n v="972.58"/>
    <n v="2.2599999999999999E-2"/>
    <n v="639.76"/>
    <s v="ERIE"/>
    <s v="Steel"/>
    <n v="13164.075774647888"/>
    <s v="NO"/>
    <s v="YES"/>
    <s v="&gt;0"/>
  </r>
  <r>
    <s v="DPAA1"/>
    <x v="0"/>
    <s v="60001"/>
    <x v="3"/>
    <s v="ERE9"/>
    <s v="LS3622"/>
    <s v="1969"/>
    <s v="38000000"/>
    <s v="000038000000"/>
    <s v="000000016779"/>
    <s v="I"/>
    <s v="Dist-Services"/>
    <x v="4"/>
    <m/>
    <n v="1"/>
    <n v="972.58"/>
    <n v="2.2599999999999999E-2"/>
    <n v="639.76"/>
    <s v="ERIE"/>
    <s v="Steel"/>
    <n v="13164.075774647888"/>
    <s v="NO"/>
    <s v="YES"/>
    <s v="&gt;0"/>
  </r>
  <r>
    <s v="DPAA1"/>
    <x v="0"/>
    <s v="60001"/>
    <x v="3"/>
    <s v="ERE9"/>
    <s v="LS3623"/>
    <s v="1969"/>
    <s v="38000000"/>
    <s v="000038000000"/>
    <s v="000000016780"/>
    <s v="I"/>
    <s v="Dist-Services"/>
    <x v="4"/>
    <m/>
    <n v="1"/>
    <n v="972.58"/>
    <n v="2.2599999999999999E-2"/>
    <n v="639.76"/>
    <s v="ERIE"/>
    <s v="Steel"/>
    <n v="13164.075774647888"/>
    <s v="NO"/>
    <s v="YES"/>
    <s v="&gt;0"/>
  </r>
  <r>
    <s v="DPAA1"/>
    <x v="0"/>
    <s v="60001"/>
    <x v="3"/>
    <s v="ERE9"/>
    <s v="LS3624"/>
    <s v="1969"/>
    <s v="38000000"/>
    <s v="000038000000"/>
    <s v="000000016781"/>
    <s v="D"/>
    <s v="Dist-Services"/>
    <x v="4"/>
    <m/>
    <n v="0"/>
    <n v="0"/>
    <n v="2.2599999999999999E-2"/>
    <n v="639.76"/>
    <s v="ERIE"/>
    <s v="Steel"/>
    <n v="0"/>
    <s v="YES"/>
    <s v="NO"/>
    <s v="=0"/>
  </r>
  <r>
    <s v="DPAA1"/>
    <x v="0"/>
    <s v="60001"/>
    <x v="3"/>
    <s v="ERE9"/>
    <s v="LS3625"/>
    <s v="1969"/>
    <s v="38000000"/>
    <s v="000038000000"/>
    <s v="000000016782"/>
    <s v="I"/>
    <s v="Dist-Services"/>
    <x v="4"/>
    <m/>
    <n v="1"/>
    <n v="972.59"/>
    <n v="2.2599999999999999E-2"/>
    <n v="639.76"/>
    <s v="ERIE"/>
    <s v="Steel"/>
    <n v="13164.211126760563"/>
    <s v="NO"/>
    <s v="YES"/>
    <s v="&gt;0"/>
  </r>
  <r>
    <s v="DPAA1"/>
    <x v="0"/>
    <s v="60001"/>
    <x v="3"/>
    <s v="ERE9"/>
    <s v="LS3628"/>
    <s v="1970"/>
    <s v="38000000"/>
    <s v="000038000000"/>
    <s v="000000016783"/>
    <s v="D"/>
    <s v="Dist-Services"/>
    <x v="4"/>
    <m/>
    <n v="0"/>
    <n v="0"/>
    <n v="2.2599999999999999E-2"/>
    <n v="627.76"/>
    <s v="ERIE"/>
    <s v="Steel"/>
    <n v="0"/>
    <s v="YES"/>
    <s v="NO"/>
    <s v="=0"/>
  </r>
  <r>
    <s v="DPAA1"/>
    <x v="0"/>
    <s v="60001"/>
    <x v="3"/>
    <s v="ERE9"/>
    <s v="LS3629"/>
    <s v="1970"/>
    <s v="38000000"/>
    <s v="000038000000"/>
    <s v="000000016784"/>
    <s v="I"/>
    <s v="Dist-Services"/>
    <x v="4"/>
    <m/>
    <n v="1"/>
    <n v="761.88"/>
    <n v="2.2599999999999999E-2"/>
    <n v="627.76"/>
    <s v="ERIE"/>
    <s v="Steel"/>
    <n v="9267.9326582278482"/>
    <s v="NO"/>
    <s v="YES"/>
    <s v="&gt;0"/>
  </r>
  <r>
    <s v="DPAA1"/>
    <x v="0"/>
    <s v="60001"/>
    <x v="3"/>
    <s v="ERE9"/>
    <s v="LS3630"/>
    <s v="1972"/>
    <s v="38000000"/>
    <s v="000038000000"/>
    <s v="000000016785"/>
    <s v="I"/>
    <s v="Dist-Services"/>
    <x v="4"/>
    <m/>
    <n v="1"/>
    <n v="1127.24"/>
    <n v="2.2599999999999999E-2"/>
    <n v="603.71"/>
    <s v="ERIE"/>
    <s v="Steel"/>
    <n v="11167.810721649485"/>
    <s v="NO"/>
    <s v="YES"/>
    <s v="&gt;0"/>
  </r>
  <r>
    <s v="DPAA1"/>
    <x v="0"/>
    <s v="60001"/>
    <x v="3"/>
    <s v="ERE9"/>
    <s v="LS3631"/>
    <s v="1972"/>
    <s v="38000000"/>
    <s v="000038000000"/>
    <s v="000000016786"/>
    <s v="I"/>
    <s v="Dist-Services"/>
    <x v="4"/>
    <m/>
    <n v="1"/>
    <n v="1127.24"/>
    <n v="2.2599999999999999E-2"/>
    <n v="603.71"/>
    <s v="ERIE"/>
    <s v="Steel"/>
    <n v="11167.810721649485"/>
    <s v="NO"/>
    <s v="YES"/>
    <s v="&gt;0"/>
  </r>
  <r>
    <s v="DPAA1"/>
    <x v="0"/>
    <s v="60001"/>
    <x v="3"/>
    <s v="ERE9"/>
    <s v="LS3632"/>
    <s v="1972"/>
    <s v="38000000"/>
    <s v="000038000000"/>
    <s v="000000016787"/>
    <s v="I"/>
    <s v="Dist-Services"/>
    <x v="4"/>
    <m/>
    <n v="1"/>
    <n v="1127.25"/>
    <n v="2.2599999999999999E-2"/>
    <n v="603.71"/>
    <s v="ERIE"/>
    <s v="Steel"/>
    <n v="11167.909793814433"/>
    <s v="NO"/>
    <s v="YES"/>
    <s v="&gt;0"/>
  </r>
  <r>
    <s v="DPAA1"/>
    <x v="0"/>
    <s v="60001"/>
    <x v="3"/>
    <s v="ERE9"/>
    <s v="LS3633"/>
    <s v="1972"/>
    <s v="38000000"/>
    <s v="000038000000"/>
    <s v="000000016788"/>
    <s v="I"/>
    <s v="Dist-Services"/>
    <x v="4"/>
    <m/>
    <n v="1"/>
    <n v="1127.26"/>
    <n v="2.2599999999999999E-2"/>
    <n v="603.71"/>
    <s v="ERIE"/>
    <s v="Steel"/>
    <n v="11168.008865979382"/>
    <s v="NO"/>
    <s v="YES"/>
    <s v="&gt;0"/>
  </r>
  <r>
    <s v="DPAA1"/>
    <x v="0"/>
    <s v="60001"/>
    <x v="3"/>
    <s v="ERE9"/>
    <s v="LS3634"/>
    <s v="1973"/>
    <s v="38000000"/>
    <s v="000038000000"/>
    <s v="000000016789"/>
    <s v="I"/>
    <s v="Dist-Services"/>
    <x v="4"/>
    <m/>
    <n v="1"/>
    <n v="669.51"/>
    <n v="2.2599999999999999E-2"/>
    <n v="591.71"/>
    <s v="ERIE"/>
    <s v="Steel"/>
    <n v="6433.9910999999993"/>
    <s v="NO"/>
    <s v="YES"/>
    <s v="&gt;0"/>
  </r>
  <r>
    <s v="DPAA1"/>
    <x v="0"/>
    <s v="60001"/>
    <x v="3"/>
    <s v="ERE9"/>
    <s v="LS3635"/>
    <s v="1973"/>
    <s v="38000000"/>
    <s v="000038000000"/>
    <s v="000000016790"/>
    <s v="I"/>
    <s v="Dist-Services"/>
    <x v="4"/>
    <m/>
    <n v="1"/>
    <n v="669.51"/>
    <n v="2.2599999999999999E-2"/>
    <n v="591.71"/>
    <s v="ERIE"/>
    <s v="Steel"/>
    <n v="6433.9910999999993"/>
    <s v="NO"/>
    <s v="YES"/>
    <s v="&gt;0"/>
  </r>
  <r>
    <s v="DPAA1"/>
    <x v="0"/>
    <s v="60001"/>
    <x v="3"/>
    <s v="ERE9"/>
    <s v="LS3636"/>
    <s v="1940"/>
    <s v="38000000"/>
    <s v="000038000000"/>
    <s v="000000016791"/>
    <s v="I"/>
    <s v="Dist-Services"/>
    <x v="4"/>
    <m/>
    <n v="1"/>
    <n v="31.7"/>
    <n v="2.2599999999999999E-2"/>
    <n v="988.19"/>
    <s v="ERIE"/>
    <s v="Steel"/>
    <n v="2030.9133333333332"/>
    <s v="NO"/>
    <s v="NO"/>
    <s v="&gt;0"/>
  </r>
  <r>
    <s v="DPAA1"/>
    <x v="0"/>
    <s v="60001"/>
    <x v="3"/>
    <s v="ERE9"/>
    <s v="LS3637"/>
    <s v="1939"/>
    <s v="38000000"/>
    <s v="000038000000"/>
    <s v="000000016792"/>
    <s v="I"/>
    <s v="Dist-Services"/>
    <x v="4"/>
    <m/>
    <n v="1"/>
    <n v="69.97"/>
    <n v="2.2599999999999999E-2"/>
    <n v="1000.23"/>
    <s v="ERIE"/>
    <s v="Steel"/>
    <n v="4802.9407142857135"/>
    <s v="NO"/>
    <s v="NO"/>
    <s v="&gt;0"/>
  </r>
  <r>
    <s v="DPAA1"/>
    <x v="0"/>
    <s v="60001"/>
    <x v="3"/>
    <s v="ERE9"/>
    <s v="LS3638"/>
    <s v="1974"/>
    <s v="38000000"/>
    <s v="000038000000"/>
    <s v="000000016793"/>
    <s v="I"/>
    <s v="Dist-Services"/>
    <x v="4"/>
    <m/>
    <n v="1"/>
    <n v="722.61"/>
    <n v="2.2599999999999999E-2"/>
    <n v="579.70000000000005"/>
    <s v="ERIE"/>
    <s v="Steel"/>
    <n v="6256.1100000000006"/>
    <s v="NO"/>
    <s v="YES"/>
    <s v="&gt;0"/>
  </r>
  <r>
    <s v="DPAA1"/>
    <x v="0"/>
    <s v="60001"/>
    <x v="3"/>
    <s v="ERE9"/>
    <s v="LS3639"/>
    <s v="1974"/>
    <s v="38000000"/>
    <s v="000038000000"/>
    <s v="000000016794"/>
    <s v="D"/>
    <s v="Dist-Services"/>
    <x v="4"/>
    <m/>
    <n v="0"/>
    <n v="0"/>
    <n v="2.2599999999999999E-2"/>
    <n v="579.70000000000005"/>
    <s v="ERIE"/>
    <s v="Steel"/>
    <n v="0"/>
    <s v="YES"/>
    <s v="NO"/>
    <s v="=0"/>
  </r>
  <r>
    <s v="DPAA1"/>
    <x v="0"/>
    <s v="60001"/>
    <x v="3"/>
    <s v="ERE9"/>
    <s v="LS3640"/>
    <s v="1974"/>
    <s v="38000000"/>
    <s v="000038000000"/>
    <s v="000000016795"/>
    <s v="I"/>
    <s v="Dist-Services"/>
    <x v="4"/>
    <m/>
    <n v="1"/>
    <n v="722.62"/>
    <n v="2.2599999999999999E-2"/>
    <n v="579.70000000000005"/>
    <s v="ERIE"/>
    <s v="Steel"/>
    <n v="6256.1965765765772"/>
    <s v="NO"/>
    <s v="YES"/>
    <s v="&gt;0"/>
  </r>
  <r>
    <s v="DPAA1"/>
    <x v="0"/>
    <s v="60001"/>
    <x v="3"/>
    <s v="ERE9"/>
    <s v="LS3641"/>
    <s v="1975"/>
    <s v="38000000"/>
    <s v="000038000000"/>
    <s v="000000016796"/>
    <s v="I"/>
    <s v="Dist-Services"/>
    <x v="4"/>
    <m/>
    <n v="1"/>
    <n v="2284.5"/>
    <n v="2.2599999999999999E-2"/>
    <n v="567.69000000000005"/>
    <s v="ERIE"/>
    <s v="Steel"/>
    <n v="17848.817073170732"/>
    <s v="NO"/>
    <s v="YES"/>
    <s v="&gt;0"/>
  </r>
  <r>
    <s v="DPAA1"/>
    <x v="0"/>
    <s v="60001"/>
    <x v="3"/>
    <s v="ERE9"/>
    <s v="LS3642"/>
    <s v="1975"/>
    <s v="38000000"/>
    <s v="000038000000"/>
    <s v="000000016797"/>
    <s v="I"/>
    <s v="Dist-Services"/>
    <x v="4"/>
    <m/>
    <n v="1"/>
    <n v="2284.5100000000002"/>
    <n v="2.2599999999999999E-2"/>
    <n v="567.69000000000005"/>
    <s v="ERIE"/>
    <s v="Steel"/>
    <n v="17848.895203252036"/>
    <s v="NO"/>
    <s v="YES"/>
    <s v="&gt;0"/>
  </r>
  <r>
    <s v="DPAA1"/>
    <x v="0"/>
    <s v="60001"/>
    <x v="3"/>
    <s v="ERE9"/>
    <s v="LS3643"/>
    <s v="1976"/>
    <s v="38000000"/>
    <s v="000038000000"/>
    <s v="000000016798"/>
    <s v="I"/>
    <s v="Dist-Services"/>
    <x v="4"/>
    <m/>
    <n v="1"/>
    <n v="2089.12"/>
    <n v="2.2599999999999999E-2"/>
    <n v="555.65"/>
    <s v="ERIE"/>
    <s v="Steel"/>
    <n v="15209.426666666666"/>
    <s v="NO"/>
    <s v="YES"/>
    <s v="&gt;0"/>
  </r>
  <r>
    <s v="DPAA1"/>
    <x v="0"/>
    <s v="60002"/>
    <x v="3"/>
    <s v="ERE9"/>
    <s v="LS3644"/>
    <s v="1971"/>
    <s v="38000000"/>
    <s v="000038000000"/>
    <s v="000000016799"/>
    <s v="D"/>
    <s v="Dist-Services"/>
    <x v="5"/>
    <m/>
    <n v="0"/>
    <n v="0"/>
    <n v="2.2599999999999999E-2"/>
    <n v="615.75"/>
    <s v="ERIE"/>
    <s v="Plastic"/>
    <n v="0"/>
    <s v="YES"/>
    <s v="NO"/>
    <s v="=0"/>
  </r>
  <r>
    <s v="DPAA1"/>
    <x v="0"/>
    <s v="60002"/>
    <x v="3"/>
    <s v="ERE9"/>
    <s v="LS3645"/>
    <s v="1972"/>
    <s v="38000000"/>
    <s v="000038000000"/>
    <s v="000000016800"/>
    <s v="I"/>
    <s v="Dist-Services"/>
    <x v="5"/>
    <m/>
    <n v="1"/>
    <n v="1122.24"/>
    <n v="2.2599999999999999E-2"/>
    <n v="603.71"/>
    <s v="ERIE"/>
    <s v="Plastic"/>
    <n v="8827.5167010309269"/>
    <s v="NO"/>
    <s v="YES"/>
    <s v="&gt;0"/>
  </r>
  <r>
    <s v="DPAA1"/>
    <x v="0"/>
    <s v="60002"/>
    <x v="3"/>
    <s v="ERE9"/>
    <s v="LS3646"/>
    <s v="1972"/>
    <s v="38000000"/>
    <s v="000038000000"/>
    <s v="000000016801"/>
    <s v="D"/>
    <s v="Dist-Services"/>
    <x v="5"/>
    <m/>
    <n v="0"/>
    <n v="0"/>
    <n v="2.2599999999999999E-2"/>
    <n v="603.71"/>
    <s v="ERIE"/>
    <s v="Plastic"/>
    <n v="0"/>
    <s v="YES"/>
    <s v="NO"/>
    <s v="=0"/>
  </r>
  <r>
    <s v="DPAA1"/>
    <x v="0"/>
    <s v="60002"/>
    <x v="3"/>
    <s v="ERE9"/>
    <s v="LS3647"/>
    <s v="1972"/>
    <s v="38000000"/>
    <s v="000038000000"/>
    <s v="000000016802"/>
    <s v="I"/>
    <s v="Dist-Services"/>
    <x v="5"/>
    <m/>
    <n v="1"/>
    <n v="1122.24"/>
    <n v="2.2599999999999999E-2"/>
    <n v="603.71"/>
    <s v="ERIE"/>
    <s v="Plastic"/>
    <n v="8827.5167010309269"/>
    <s v="NO"/>
    <s v="YES"/>
    <s v="&gt;0"/>
  </r>
  <r>
    <s v="DPAA1"/>
    <x v="0"/>
    <s v="60002"/>
    <x v="3"/>
    <s v="ERE9"/>
    <s v="LS3648"/>
    <s v="1972"/>
    <s v="38000000"/>
    <s v="000038000000"/>
    <s v="000000016803"/>
    <s v="I"/>
    <s v="Dist-Services"/>
    <x v="5"/>
    <m/>
    <n v="1"/>
    <n v="1122.24"/>
    <n v="2.2599999999999999E-2"/>
    <n v="603.71"/>
    <s v="ERIE"/>
    <s v="Plastic"/>
    <n v="8827.5167010309269"/>
    <s v="NO"/>
    <s v="YES"/>
    <s v="&gt;0"/>
  </r>
  <r>
    <s v="DPAA1"/>
    <x v="0"/>
    <s v="60002"/>
    <x v="3"/>
    <s v="ERE9"/>
    <s v="LS3649"/>
    <s v="1972"/>
    <s v="38000000"/>
    <s v="000038000000"/>
    <s v="000000016804"/>
    <s v="I"/>
    <s v="Dist-Services"/>
    <x v="5"/>
    <m/>
    <n v="1"/>
    <n v="1122.24"/>
    <n v="2.2599999999999999E-2"/>
    <n v="603.71"/>
    <s v="ERIE"/>
    <s v="Plastic"/>
    <n v="8827.5167010309269"/>
    <s v="NO"/>
    <s v="YES"/>
    <s v="&gt;0"/>
  </r>
  <r>
    <s v="DPAA1"/>
    <x v="0"/>
    <s v="60002"/>
    <x v="3"/>
    <s v="ERE9"/>
    <s v="LS3650"/>
    <s v="1973"/>
    <s v="38000000"/>
    <s v="000038000000"/>
    <s v="000000016805"/>
    <s v="I"/>
    <s v="Dist-Services"/>
    <x v="5"/>
    <m/>
    <n v="1"/>
    <n v="1419.11"/>
    <n v="2.2599999999999999E-2"/>
    <n v="591.71"/>
    <s v="ERIE"/>
    <s v="Plastic"/>
    <n v="10827.809299999999"/>
    <s v="NO"/>
    <s v="YES"/>
    <s v="&gt;0"/>
  </r>
  <r>
    <s v="DPAA1"/>
    <x v="0"/>
    <s v="60002"/>
    <x v="3"/>
    <s v="ERE9"/>
    <s v="LS3651"/>
    <s v="1977"/>
    <s v="38000000"/>
    <s v="000038000000"/>
    <s v="000000016806"/>
    <s v="D"/>
    <s v="Dist-Services"/>
    <x v="5"/>
    <s v="3918 OLD FRENCH / VA MEDICAL BLDG"/>
    <n v="0"/>
    <n v="0"/>
    <n v="2.2599999999999999E-2"/>
    <n v="543.65"/>
    <s v="ERIE"/>
    <s v="Plastic"/>
    <n v="0"/>
    <s v="YES"/>
    <s v="NO"/>
    <s v="=0"/>
  </r>
  <r>
    <s v="DPAA1"/>
    <x v="0"/>
    <s v="60002"/>
    <x v="3"/>
    <s v="ERE9"/>
    <s v="LS3651"/>
    <s v="2017"/>
    <s v="38000000"/>
    <s v="000038000000"/>
    <s v="000000085449"/>
    <s v="I"/>
    <s v="Dist-Services"/>
    <x v="5"/>
    <s v="3918 OLD FRENCH / VA MEDICAL BLDG"/>
    <n v="1"/>
    <n v="1945.66"/>
    <n v="2.2599999999999999E-2"/>
    <n v="63.05"/>
    <s v="ERIE"/>
    <s v="Plastic"/>
    <n v="2276.0269528555004"/>
    <s v="NO"/>
    <s v="YES"/>
    <s v="&gt;0"/>
  </r>
  <r>
    <s v="DPAA1"/>
    <x v="0"/>
    <s v="61002"/>
    <x v="3"/>
    <s v="ERE9"/>
    <s v="LS3651"/>
    <s v="2017"/>
    <s v="38000000"/>
    <s v="000038000000"/>
    <s v="000000085450"/>
    <s v="I"/>
    <s v="Dist-Services"/>
    <x v="7"/>
    <s v="3918 OLD FRENCH / VA MEDICAL BLDG"/>
    <n v="60"/>
    <n v="1945.67"/>
    <n v="2.2599999999999999E-2"/>
    <n v="63.05"/>
    <s v="ERIE"/>
    <s v="Plastic"/>
    <n v="2276.0386508240708"/>
    <s v="NO"/>
    <s v="YES"/>
    <s v="&gt;0"/>
  </r>
  <r>
    <s v="DPAA1"/>
    <x v="0"/>
    <s v="60001"/>
    <x v="7"/>
    <s v="ERE9"/>
    <s v="LS3652"/>
    <s v="1929"/>
    <s v="38000000"/>
    <s v="000038000000"/>
    <s v="000000016807"/>
    <s v="D"/>
    <s v="Dist-Services"/>
    <x v="4"/>
    <m/>
    <n v="0"/>
    <n v="0"/>
    <n v="2.2599999999999999E-2"/>
    <n v="1120.3599999999999"/>
    <s v="ERIE"/>
    <s v="Steel"/>
    <n v="0"/>
    <s v="YES"/>
    <s v="NO"/>
    <s v="=0"/>
  </r>
  <r>
    <s v="DPAA1"/>
    <x v="0"/>
    <s v="60001"/>
    <x v="7"/>
    <s v="ERE9"/>
    <s v="LS3653"/>
    <s v="1929"/>
    <s v="38000000"/>
    <s v="000038000000"/>
    <s v="000000016808"/>
    <s v="I"/>
    <s v="Dist-Services"/>
    <x v="4"/>
    <m/>
    <n v="1"/>
    <n v="39.44"/>
    <n v="2.2599999999999999E-2"/>
    <n v="1120.3599999999999"/>
    <s v="ERIE"/>
    <s v="Steel"/>
    <n v="2915.5261538461536"/>
    <s v="NO"/>
    <s v="NO"/>
    <s v="&gt;0"/>
  </r>
  <r>
    <s v="DPAA1"/>
    <x v="0"/>
    <s v="60001"/>
    <x v="7"/>
    <s v="ERE9"/>
    <s v="LS3654"/>
    <s v="1947"/>
    <s v="38000000"/>
    <s v="000038000000"/>
    <s v="000000016809"/>
    <s v="I"/>
    <s v="Dist-Services"/>
    <x v="4"/>
    <m/>
    <n v="1"/>
    <n v="82.83"/>
    <n v="2.2599999999999999E-2"/>
    <n v="904.11"/>
    <s v="ERIE"/>
    <s v="Steel"/>
    <n v="3618.165"/>
    <s v="NO"/>
    <s v="NO"/>
    <s v="&gt;0"/>
  </r>
  <r>
    <s v="DPAA1"/>
    <x v="0"/>
    <s v="60001"/>
    <x v="7"/>
    <s v="ERE9"/>
    <s v="LS3655"/>
    <s v="1949"/>
    <s v="38000000"/>
    <s v="000038000000"/>
    <s v="000000016810"/>
    <s v="I"/>
    <s v="Dist-Services"/>
    <x v="4"/>
    <m/>
    <n v="1"/>
    <n v="333.74"/>
    <n v="2.2599999999999999E-2"/>
    <n v="880.06"/>
    <s v="ERIE"/>
    <s v="Steel"/>
    <n v="12335.543846153845"/>
    <s v="NO"/>
    <s v="YES"/>
    <s v="&gt;0"/>
  </r>
  <r>
    <s v="DPAA1"/>
    <x v="0"/>
    <s v="60001"/>
    <x v="7"/>
    <s v="ERE9"/>
    <s v="LS3656"/>
    <s v="1957"/>
    <s v="38000000"/>
    <s v="000038000000"/>
    <s v="000000016811"/>
    <s v="I"/>
    <s v="Dist-Services"/>
    <x v="4"/>
    <m/>
    <n v="1"/>
    <n v="40.98"/>
    <n v="2.2599999999999999E-2"/>
    <n v="783.94"/>
    <s v="ERIE"/>
    <s v="Steel"/>
    <n v="915.85534883720914"/>
    <s v="NO"/>
    <s v="NO"/>
    <s v="&gt;0"/>
  </r>
  <r>
    <s v="DPAA1"/>
    <x v="0"/>
    <s v="60001"/>
    <x v="7"/>
    <s v="ERE9"/>
    <s v="LS3657"/>
    <s v="1968"/>
    <s v="38000000"/>
    <s v="000038000000"/>
    <s v="000000016812"/>
    <s v="I"/>
    <s v="Dist-Services"/>
    <x v="4"/>
    <m/>
    <n v="1"/>
    <n v="2491.27"/>
    <n v="2.2599999999999999E-2"/>
    <n v="651.77"/>
    <s v="ERIE"/>
    <s v="Steel"/>
    <n v="35732.992089552237"/>
    <s v="NO"/>
    <s v="YES"/>
    <s v="&gt;0"/>
  </r>
  <r>
    <s v="DPAA1"/>
    <x v="0"/>
    <s v="60002"/>
    <x v="3"/>
    <s v="ERE9"/>
    <s v="LS3658"/>
    <s v="1979"/>
    <s v="38000000"/>
    <s v="000038000000"/>
    <s v="000000016813"/>
    <s v="I"/>
    <s v="Dist-Services"/>
    <x v="5"/>
    <m/>
    <n v="1"/>
    <n v="1338.95"/>
    <n v="2.2599999999999999E-2"/>
    <n v="519.63"/>
    <s v="ERIE"/>
    <s v="Plastic"/>
    <n v="6548.8387820512826"/>
    <s v="NO"/>
    <s v="YES"/>
    <s v="&gt;0"/>
  </r>
  <r>
    <s v="DPAA1"/>
    <x v="0"/>
    <s v="60002"/>
    <x v="3"/>
    <s v="ERE9"/>
    <s v="LS3659"/>
    <s v="1979"/>
    <s v="38000000"/>
    <s v="000038000000"/>
    <s v="000000016814"/>
    <s v="I"/>
    <s v="Dist-Services"/>
    <x v="5"/>
    <m/>
    <n v="1"/>
    <n v="203.1"/>
    <n v="2.2599999999999999E-2"/>
    <n v="519.63"/>
    <s v="ERIE"/>
    <s v="Plastic"/>
    <n v="993.36730769230769"/>
    <s v="NO"/>
    <s v="YES"/>
    <s v="&gt;0"/>
  </r>
  <r>
    <s v="DPAA1"/>
    <x v="0"/>
    <s v="60002"/>
    <x v="3"/>
    <s v="ERE9"/>
    <s v="LS3660"/>
    <s v="1979"/>
    <s v="38000000"/>
    <s v="000038000000"/>
    <s v="000000016815"/>
    <s v="I"/>
    <s v="Dist-Services"/>
    <x v="5"/>
    <m/>
    <n v="1"/>
    <n v="866.31"/>
    <n v="2.2599999999999999E-2"/>
    <n v="519.63"/>
    <s v="ERIE"/>
    <s v="Plastic"/>
    <n v="4237.144423076923"/>
    <s v="NO"/>
    <s v="YES"/>
    <s v="&gt;0"/>
  </r>
  <r>
    <s v="DPAA1"/>
    <x v="0"/>
    <s v="60002"/>
    <x v="3"/>
    <s v="ERE9"/>
    <s v="LS3661"/>
    <s v="1979"/>
    <s v="38000000"/>
    <s v="000038000000"/>
    <s v="000000016816"/>
    <s v="I"/>
    <s v="Dist-Services"/>
    <x v="5"/>
    <m/>
    <n v="1"/>
    <n v="866.3"/>
    <n v="2.2599999999999999E-2"/>
    <n v="519.63"/>
    <s v="ERIE"/>
    <s v="Plastic"/>
    <n v="4237.0955128205132"/>
    <s v="NO"/>
    <s v="YES"/>
    <s v="&gt;0"/>
  </r>
  <r>
    <s v="DPAA1"/>
    <x v="0"/>
    <s v="60002"/>
    <x v="3"/>
    <s v="ERE9"/>
    <s v="LS3662"/>
    <s v="1983"/>
    <s v="38000000"/>
    <s v="000038000000"/>
    <s v="000000016817"/>
    <s v="I"/>
    <s v="Dist-Services"/>
    <x v="5"/>
    <m/>
    <n v="1"/>
    <n v="2708.97"/>
    <n v="2.2599999999999999E-2"/>
    <n v="471.57"/>
    <s v="ERIE"/>
    <s v="Plastic"/>
    <n v="9658.6173364485967"/>
    <s v="NO"/>
    <s v="YES"/>
    <s v="&gt;0"/>
  </r>
  <r>
    <s v="DPAA1"/>
    <x v="0"/>
    <s v="60002"/>
    <x v="3"/>
    <s v="ERE9"/>
    <s v="LS3663"/>
    <s v="1983"/>
    <s v="38000000"/>
    <s v="000038000000"/>
    <s v="000000016818"/>
    <s v="I"/>
    <s v="Dist-Services"/>
    <x v="5"/>
    <m/>
    <n v="1"/>
    <n v="4335.91"/>
    <n v="2.2599999999999999E-2"/>
    <n v="471.57"/>
    <s v="ERIE"/>
    <s v="Plastic"/>
    <n v="15459.342663551401"/>
    <s v="NO"/>
    <s v="YES"/>
    <s v="&gt;0"/>
  </r>
  <r>
    <s v="DPAA1"/>
    <x v="0"/>
    <s v="60002"/>
    <x v="3"/>
    <s v="ERE9"/>
    <s v="LS3665"/>
    <s v="1984"/>
    <s v="38000000"/>
    <s v="000038000000"/>
    <s v="000000016819"/>
    <s v="I"/>
    <s v="Dist-Services"/>
    <x v="5"/>
    <m/>
    <n v="1"/>
    <n v="4984.6400000000003"/>
    <n v="2.2599999999999999E-2"/>
    <n v="459.53"/>
    <s v="ERIE"/>
    <s v="Plastic"/>
    <n v="17055.068699551572"/>
    <s v="NO"/>
    <s v="YES"/>
    <s v="&gt;0"/>
  </r>
  <r>
    <s v="DPAA1"/>
    <x v="0"/>
    <s v="60001"/>
    <x v="12"/>
    <s v="ERE9"/>
    <s v="LS3666"/>
    <s v="1966"/>
    <s v="38000000"/>
    <s v="000038000000"/>
    <s v="000000016820"/>
    <s v="I"/>
    <s v="Dist-Services"/>
    <x v="4"/>
    <m/>
    <n v="1"/>
    <n v="1334.54"/>
    <n v="2.2599999999999999E-2"/>
    <n v="675.82"/>
    <s v="ERIE"/>
    <s v="Steel"/>
    <n v="21024.474426229506"/>
    <s v="NO"/>
    <s v="YES"/>
    <s v="&gt;0"/>
  </r>
  <r>
    <s v="DPAA1"/>
    <x v="0"/>
    <s v="60001"/>
    <x v="7"/>
    <s v="ERE9"/>
    <s v="LS3667"/>
    <s v="1974"/>
    <s v="38000000"/>
    <s v="000038000000"/>
    <s v="000000016821"/>
    <s v="I"/>
    <s v="Dist-Services"/>
    <x v="4"/>
    <m/>
    <n v="1"/>
    <n v="514.49"/>
    <n v="2.2599999999999999E-2"/>
    <n v="579.70000000000005"/>
    <s v="ERIE"/>
    <s v="Steel"/>
    <n v="4454.2782882882884"/>
    <s v="NO"/>
    <s v="YES"/>
    <s v="&gt;0"/>
  </r>
  <r>
    <s v="DPAA1"/>
    <x v="0"/>
    <s v="60001"/>
    <x v="10"/>
    <s v="ERE9"/>
    <s v="LS3668"/>
    <s v="1979"/>
    <s v="38000000"/>
    <s v="000038000000"/>
    <s v="000000016822"/>
    <s v="I"/>
    <s v="Dist-Services"/>
    <x v="4"/>
    <m/>
    <n v="1"/>
    <n v="0"/>
    <n v="2.2599999999999999E-2"/>
    <n v="519.63"/>
    <s v="ERIE"/>
    <s v="Steel"/>
    <n v="0"/>
    <s v="NO"/>
    <s v="NO"/>
    <s v="=0"/>
  </r>
  <r>
    <s v="DPAA1"/>
    <x v="0"/>
    <s v="60001"/>
    <x v="3"/>
    <s v="FTE0"/>
    <s v="LS3669"/>
    <s v="1957"/>
    <s v="38000000"/>
    <s v="000038000000"/>
    <s v="000000021379"/>
    <s v="I"/>
    <s v="Dist-Services"/>
    <x v="4"/>
    <m/>
    <n v="1"/>
    <n v="476.13"/>
    <n v="2.2599999999999999E-2"/>
    <n v="783.94"/>
    <s v="FAIRVIEW"/>
    <s v="Steel"/>
    <n v="10640.951860465115"/>
    <s v="NO"/>
    <s v="YES"/>
    <s v="&gt;0"/>
  </r>
  <r>
    <s v="DPAA1"/>
    <x v="0"/>
    <s v="60001"/>
    <x v="3"/>
    <s v="FTE0"/>
    <s v="LS3670"/>
    <s v="1966"/>
    <s v="38000000"/>
    <s v="000038000000"/>
    <s v="000000021380"/>
    <s v="D"/>
    <s v="Dist-Services"/>
    <x v="4"/>
    <m/>
    <n v="0"/>
    <n v="0"/>
    <n v="2.2599999999999999E-2"/>
    <n v="675.82"/>
    <s v="FAIRVIEW"/>
    <s v="Steel"/>
    <n v="0"/>
    <s v="YES"/>
    <s v="NO"/>
    <s v="=0"/>
  </r>
  <r>
    <s v="DPAA1"/>
    <x v="0"/>
    <s v="60001"/>
    <x v="3"/>
    <s v="FTE0"/>
    <s v="LS3671"/>
    <s v="1972"/>
    <s v="38000000"/>
    <s v="000038000000"/>
    <s v="000000021381"/>
    <s v="I"/>
    <s v="Dist-Services"/>
    <x v="4"/>
    <m/>
    <n v="1"/>
    <n v="4146.87"/>
    <n v="2.2599999999999999E-2"/>
    <n v="603.71"/>
    <s v="FAIRVIEW"/>
    <s v="Steel"/>
    <n v="41083.938865979384"/>
    <s v="NO"/>
    <s v="YES"/>
    <s v="&gt;0"/>
  </r>
  <r>
    <s v="DPAA1"/>
    <x v="0"/>
    <s v="60001"/>
    <x v="3"/>
    <s v="GTE0"/>
    <s v="LS3672"/>
    <s v="1973"/>
    <s v="38000000"/>
    <s v="000038000000"/>
    <s v="000000024117"/>
    <s v="I"/>
    <s v="Dist-Services"/>
    <x v="4"/>
    <m/>
    <n v="1"/>
    <n v="1550.44"/>
    <n v="2.2599999999999999E-2"/>
    <n v="591.71"/>
    <s v="GIRARD"/>
    <s v="Steel"/>
    <n v="14899.7284"/>
    <s v="NO"/>
    <s v="YES"/>
    <s v="&gt;0"/>
  </r>
  <r>
    <s v="DPAA1"/>
    <x v="0"/>
    <s v="60001"/>
    <x v="3"/>
    <s v="GTE0"/>
    <s v="LS3673"/>
    <s v="1978"/>
    <s v="38000000"/>
    <s v="000038000000"/>
    <s v="000000024118"/>
    <s v="I"/>
    <s v="Dist-Services"/>
    <x v="4"/>
    <m/>
    <n v="1"/>
    <n v="873.02"/>
    <n v="2.2599999999999999E-2"/>
    <n v="531.64"/>
    <s v="GIRARD"/>
    <s v="Steel"/>
    <n v="5483.4785620915027"/>
    <s v="NO"/>
    <s v="YES"/>
    <s v="&gt;0"/>
  </r>
  <r>
    <s v="DPAA1"/>
    <x v="0"/>
    <s v="60001"/>
    <x v="3"/>
    <s v="GLW0"/>
    <s v="LS3674"/>
    <s v="1955"/>
    <s v="38000000"/>
    <s v="000038000000"/>
    <s v="000000022431"/>
    <s v="I"/>
    <s v="Dist-Services"/>
    <x v="4"/>
    <m/>
    <n v="1"/>
    <n v="64.36"/>
    <n v="2.2599999999999999E-2"/>
    <n v="807.99"/>
    <s v="GLADE "/>
    <s v="Steel"/>
    <n v="1671.6205405405406"/>
    <s v="NO"/>
    <s v="NO"/>
    <s v="&gt;0"/>
  </r>
  <r>
    <s v="DPAA1"/>
    <x v="0"/>
    <s v="60001"/>
    <x v="3"/>
    <s v="GNE0"/>
    <s v="LS3675"/>
    <s v="1976"/>
    <s v="38000000"/>
    <s v="000038000000"/>
    <s v="000000022751"/>
    <s v="I"/>
    <s v="Dist-Services"/>
    <x v="4"/>
    <m/>
    <n v="1"/>
    <n v="1778.15"/>
    <n v="2.2599999999999999E-2"/>
    <n v="555.65"/>
    <s v="GREENE"/>
    <s v="Steel"/>
    <n v="12945.470833333335"/>
    <s v="NO"/>
    <s v="YES"/>
    <s v="&gt;0"/>
  </r>
  <r>
    <s v="DPAA1"/>
    <x v="0"/>
    <s v="60001"/>
    <x v="3"/>
    <s v="HBE0"/>
    <s v="LS3677"/>
    <s v="1966"/>
    <s v="38000000"/>
    <s v="000038000000"/>
    <s v="000000025048"/>
    <s v="I"/>
    <s v="Dist-Services"/>
    <x v="4"/>
    <m/>
    <n v="1"/>
    <n v="267.2"/>
    <n v="2.2599999999999999E-2"/>
    <n v="675.82"/>
    <s v="HARBORCREEK "/>
    <s v="Steel"/>
    <n v="4209.4950819672131"/>
    <s v="NO"/>
    <s v="YES"/>
    <s v="&gt;0"/>
  </r>
  <r>
    <s v="DPAA1"/>
    <x v="0"/>
    <s v="60001"/>
    <x v="3"/>
    <s v="HBE0"/>
    <s v="LS3678"/>
    <s v="1967"/>
    <s v="38000000"/>
    <s v="000038000000"/>
    <s v="000000025049"/>
    <s v="I"/>
    <s v="Dist-Services"/>
    <x v="4"/>
    <m/>
    <n v="1"/>
    <n v="1622.43"/>
    <n v="2.2599999999999999E-2"/>
    <n v="663.81"/>
    <s v="HARBORCREEK "/>
    <s v="Steel"/>
    <n v="24361.80046875"/>
    <s v="NO"/>
    <s v="YES"/>
    <s v="&gt;0"/>
  </r>
  <r>
    <s v="DPAA1"/>
    <x v="0"/>
    <s v="60001"/>
    <x v="3"/>
    <s v="HBE0"/>
    <s v="LS3679"/>
    <s v="1969"/>
    <s v="38000000"/>
    <s v="000038000000"/>
    <s v="000000025050"/>
    <s v="I"/>
    <s v="Dist-Services"/>
    <x v="4"/>
    <m/>
    <n v="1"/>
    <n v="827.35"/>
    <n v="2.2599999999999999E-2"/>
    <n v="639.76"/>
    <s v="HARBORCREEK "/>
    <s v="Steel"/>
    <n v="11198.357042253521"/>
    <s v="NO"/>
    <s v="YES"/>
    <s v="&gt;0"/>
  </r>
  <r>
    <s v="DPAA1"/>
    <x v="0"/>
    <s v="60002"/>
    <x v="3"/>
    <s v="HBE0"/>
    <s v="LS3680"/>
    <s v="1974"/>
    <s v="38000000"/>
    <s v="000038000000"/>
    <s v="000000025051"/>
    <s v="I"/>
    <s v="Dist-Services"/>
    <x v="5"/>
    <m/>
    <n v="1"/>
    <n v="722.61"/>
    <n v="2.2599999999999999E-2"/>
    <n v="579.70000000000005"/>
    <s v="HARBORCREEK "/>
    <s v="Plastic"/>
    <n v="5058.2700000000004"/>
    <s v="NO"/>
    <s v="YES"/>
    <s v="&gt;0"/>
  </r>
  <r>
    <s v="DPAA1"/>
    <x v="0"/>
    <s v="60002"/>
    <x v="3"/>
    <s v="LCE8"/>
    <s v="LS3681"/>
    <s v="1976"/>
    <s v="38000000"/>
    <s v="000038000000"/>
    <s v="000000029449"/>
    <s v="I"/>
    <s v="Dist-Services"/>
    <x v="5"/>
    <m/>
    <n v="1"/>
    <n v="1778.15"/>
    <n v="2.2599999999999999E-2"/>
    <n v="555.65"/>
    <s v="LAKE CITY"/>
    <s v="Plastic"/>
    <n v="10599.441015625"/>
    <s v="NO"/>
    <s v="YES"/>
    <s v="&gt;0"/>
  </r>
  <r>
    <s v="DPAA1"/>
    <x v="0"/>
    <s v="60002"/>
    <x v="3"/>
    <s v="LPE0"/>
    <s v="LS3682"/>
    <s v="1980"/>
    <s v="38000000"/>
    <s v="000038000000"/>
    <s v="000000029916"/>
    <s v="I"/>
    <s v="Dist-Services"/>
    <x v="5"/>
    <m/>
    <n v="1"/>
    <n v="1022.02"/>
    <n v="2.2599999999999999E-2"/>
    <n v="507.59"/>
    <s v="LAWRENCE PARK "/>
    <s v="Plastic"/>
    <n v="4587.0662352941172"/>
    <s v="NO"/>
    <s v="YES"/>
    <s v="&gt;0"/>
  </r>
  <r>
    <s v="DPAA1"/>
    <x v="0"/>
    <s v="60001"/>
    <x v="3"/>
    <s v="LPE0"/>
    <s v="LS3685"/>
    <s v="1965"/>
    <s v="38000000"/>
    <s v="000038000000"/>
    <s v="000000029917"/>
    <s v="I"/>
    <s v="Dist-Services"/>
    <x v="4"/>
    <m/>
    <n v="1"/>
    <n v="89.73"/>
    <n v="2.2599999999999999E-2"/>
    <n v="687.82"/>
    <s v="LAWRENCE PARK "/>
    <s v="Steel"/>
    <n v="1461.5344067796611"/>
    <s v="NO"/>
    <s v="NO"/>
    <s v="&gt;0"/>
  </r>
  <r>
    <s v="DPAA1"/>
    <x v="0"/>
    <s v="60001"/>
    <x v="3"/>
    <s v="LPE0"/>
    <s v="LS3686"/>
    <s v="1968"/>
    <s v="38000000"/>
    <s v="000038000000"/>
    <s v="000000029918"/>
    <s v="D"/>
    <s v="Dist-Services"/>
    <x v="4"/>
    <m/>
    <n v="0"/>
    <n v="0"/>
    <n v="2.2599999999999999E-2"/>
    <n v="651.77"/>
    <s v="LAWRENCE PARK "/>
    <s v="Steel"/>
    <n v="0"/>
    <s v="YES"/>
    <s v="NO"/>
    <s v="=0"/>
  </r>
  <r>
    <s v="DPAA1"/>
    <x v="0"/>
    <s v="60002"/>
    <x v="3"/>
    <s v="LPE0"/>
    <s v="LS3686"/>
    <s v="2009"/>
    <s v="38000000"/>
    <s v="000038000000"/>
    <s v="000000075465"/>
    <s v="I"/>
    <s v="Dist-Services"/>
    <x v="5"/>
    <m/>
    <n v="1"/>
    <n v="15088.27"/>
    <n v="2.2599999999999999E-2"/>
    <n v="159.16999999999999"/>
    <s v="LAWRENCE PARK "/>
    <s v="Plastic"/>
    <n v="21075.240292906179"/>
    <s v="NO"/>
    <s v="YES"/>
    <s v="&gt;0"/>
  </r>
  <r>
    <s v="DPAA1"/>
    <x v="0"/>
    <s v="60001"/>
    <x v="6"/>
    <s v="LPE0"/>
    <s v="LS3687"/>
    <s v="1971"/>
    <s v="38000000"/>
    <s v="000038000000"/>
    <s v="000000029919"/>
    <s v="I"/>
    <s v="Dist-Services"/>
    <x v="4"/>
    <m/>
    <n v="1"/>
    <n v="2414.54"/>
    <n v="2.2599999999999999E-2"/>
    <n v="615.75"/>
    <s v="LAWRENCE PARK "/>
    <s v="Steel"/>
    <n v="26071.606067415731"/>
    <s v="NO"/>
    <s v="YES"/>
    <s v="&gt;0"/>
  </r>
  <r>
    <s v="DPAA1"/>
    <x v="0"/>
    <s v="60001"/>
    <x v="3"/>
    <s v="LPE0"/>
    <s v="LS3688"/>
    <s v="1978"/>
    <s v="38000000"/>
    <s v="000038000000"/>
    <s v="000000029920"/>
    <s v="I"/>
    <s v="Dist-Services"/>
    <x v="4"/>
    <m/>
    <n v="1"/>
    <n v="317.66000000000003"/>
    <n v="2.2599999999999999E-2"/>
    <n v="531.64"/>
    <s v="LAWRENCE PARK "/>
    <s v="Steel"/>
    <n v="1995.2369934640524"/>
    <s v="NO"/>
    <s v="YES"/>
    <s v="&gt;0"/>
  </r>
  <r>
    <s v="DPAA1"/>
    <x v="0"/>
    <s v="60001"/>
    <x v="7"/>
    <s v="LPE0"/>
    <s v="LS3689"/>
    <s v="1944"/>
    <s v="38000000"/>
    <s v="000038000000"/>
    <s v="000000029921"/>
    <s v="I"/>
    <s v="Dist-Services"/>
    <x v="4"/>
    <m/>
    <n v="1"/>
    <n v="47.97"/>
    <n v="2.2599999999999999E-2"/>
    <n v="940.13"/>
    <s v="LAWRENCE PARK "/>
    <s v="Steel"/>
    <n v="2881.1981249999999"/>
    <s v="NO"/>
    <s v="NO"/>
    <s v="&gt;0"/>
  </r>
  <r>
    <s v="DPAA1"/>
    <x v="0"/>
    <s v="60001"/>
    <x v="7"/>
    <s v="LBE0"/>
    <s v="LS3690"/>
    <s v="1971"/>
    <s v="38000000"/>
    <s v="000038000000"/>
    <s v="000000029111"/>
    <s v="I"/>
    <s v="Dist-Services"/>
    <x v="4"/>
    <m/>
    <n v="1"/>
    <n v="697.54"/>
    <n v="2.2599999999999999E-2"/>
    <n v="615.75"/>
    <s v="LE BOUEF"/>
    <s v="Steel"/>
    <n v="7531.8644943820227"/>
    <s v="NO"/>
    <s v="YES"/>
    <s v="&gt;0"/>
  </r>
  <r>
    <s v="DPAA1"/>
    <x v="0"/>
    <s v="60002"/>
    <x v="1"/>
    <s v="MKE0"/>
    <s v="LS3691"/>
    <s v="1974"/>
    <s v="38000000"/>
    <s v="000038000000"/>
    <s v="000000034362"/>
    <s v="I"/>
    <s v="Dist-Services"/>
    <x v="5"/>
    <m/>
    <n v="1"/>
    <n v="618.82000000000005"/>
    <n v="2.2599999999999999E-2"/>
    <n v="579.70000000000005"/>
    <s v="MCKEAN"/>
    <s v="Plastic"/>
    <n v="4331.7400000000007"/>
    <s v="NO"/>
    <s v="YES"/>
    <s v="&gt;0"/>
  </r>
  <r>
    <s v="DPAA1"/>
    <x v="0"/>
    <s v="60002"/>
    <x v="2"/>
    <s v="MCE0"/>
    <s v="LS3692"/>
    <s v="1976"/>
    <s v="38000000"/>
    <s v="000038000000"/>
    <s v="000000031817"/>
    <s v="I"/>
    <s v="Dist-Services"/>
    <x v="5"/>
    <m/>
    <n v="1"/>
    <n v="1835.82"/>
    <n v="2.2599999999999999E-2"/>
    <n v="555.65"/>
    <s v="MILLCREEK "/>
    <s v="Plastic"/>
    <n v="10943.208281249999"/>
    <s v="NO"/>
    <s v="YES"/>
    <s v="&gt;0"/>
  </r>
  <r>
    <s v="DPAA1"/>
    <x v="0"/>
    <s v="60001"/>
    <x v="6"/>
    <s v="MCE0"/>
    <s v="LS3693"/>
    <s v="1929"/>
    <s v="38000000"/>
    <s v="000038000000"/>
    <s v="000000031818"/>
    <s v="I"/>
    <s v="Dist-Services"/>
    <x v="4"/>
    <m/>
    <n v="1"/>
    <n v="87.58"/>
    <n v="2.2599999999999999E-2"/>
    <n v="1120.3599999999999"/>
    <s v="MILLCREEK "/>
    <s v="Steel"/>
    <n v="6474.1830769230764"/>
    <s v="NO"/>
    <s v="NO"/>
    <s v="&gt;0"/>
  </r>
  <r>
    <s v="DPAA1"/>
    <x v="0"/>
    <s v="60001"/>
    <x v="6"/>
    <s v="MCE0"/>
    <s v="LS3694"/>
    <s v="1929"/>
    <s v="38000000"/>
    <s v="000038000000"/>
    <s v="000000031819"/>
    <s v="D"/>
    <s v="Dist-Services"/>
    <x v="4"/>
    <m/>
    <n v="0"/>
    <n v="0"/>
    <n v="2.2599999999999999E-2"/>
    <n v="1120.3599999999999"/>
    <s v="MILLCREEK "/>
    <s v="Steel"/>
    <n v="0"/>
    <s v="YES"/>
    <s v="NO"/>
    <s v="=0"/>
  </r>
  <r>
    <s v="DPAA1"/>
    <x v="0"/>
    <s v="60001"/>
    <x v="6"/>
    <s v="MCE0"/>
    <s v="LS3695"/>
    <s v="1929"/>
    <s v="38000000"/>
    <s v="000038000000"/>
    <s v="000000031820"/>
    <s v="I"/>
    <s v="Dist-Services"/>
    <x v="4"/>
    <m/>
    <n v="1"/>
    <n v="87.59"/>
    <n v="2.2599999999999999E-2"/>
    <n v="1120.3599999999999"/>
    <s v="MILLCREEK "/>
    <s v="Steel"/>
    <n v="6474.9223076923081"/>
    <s v="NO"/>
    <s v="NO"/>
    <s v="&gt;0"/>
  </r>
  <r>
    <s v="DPAA1"/>
    <x v="0"/>
    <s v="60001"/>
    <x v="3"/>
    <s v="MCE0"/>
    <s v="LS3696"/>
    <s v="1931"/>
    <s v="38000000"/>
    <s v="000038000000"/>
    <s v="000000031821"/>
    <s v="I"/>
    <s v="Dist-Services"/>
    <x v="4"/>
    <m/>
    <n v="1"/>
    <n v="58.32"/>
    <n v="2.2599999999999999E-2"/>
    <n v="1096.3399999999999"/>
    <s v="MILLCREEK "/>
    <s v="Steel"/>
    <n v="4311.1938461538457"/>
    <s v="NO"/>
    <s v="NO"/>
    <s v="&gt;0"/>
  </r>
  <r>
    <s v="DPAA1"/>
    <x v="0"/>
    <s v="60001"/>
    <x v="3"/>
    <s v="MCE0"/>
    <s v="LS3697"/>
    <s v="1946"/>
    <s v="38000000"/>
    <s v="000038000000"/>
    <s v="000000031822"/>
    <s v="I"/>
    <s v="Dist-Services"/>
    <x v="4"/>
    <m/>
    <n v="1"/>
    <n v="32.96"/>
    <n v="2.2599999999999999E-2"/>
    <n v="916.11"/>
    <s v="MILLCREEK "/>
    <s v="Steel"/>
    <n v="1667.0821052631579"/>
    <s v="NO"/>
    <s v="NO"/>
    <s v="&gt;0"/>
  </r>
  <r>
    <s v="DPAA1"/>
    <x v="0"/>
    <s v="60001"/>
    <x v="3"/>
    <s v="MCE0"/>
    <s v="LS3698"/>
    <s v="1947"/>
    <s v="38000000"/>
    <s v="000038000000"/>
    <s v="000000031823"/>
    <s v="I"/>
    <s v="Dist-Services"/>
    <x v="4"/>
    <m/>
    <n v="1"/>
    <n v="37.799999999999997"/>
    <n v="2.2599999999999999E-2"/>
    <n v="904.11"/>
    <s v="MILLCREEK "/>
    <s v="Steel"/>
    <n v="1651.1727272727271"/>
    <s v="NO"/>
    <s v="NO"/>
    <s v="&gt;0"/>
  </r>
  <r>
    <s v="DPAA1"/>
    <x v="0"/>
    <s v="60001"/>
    <x v="3"/>
    <s v="MCE0"/>
    <s v="LS3699"/>
    <s v="1948"/>
    <s v="38000000"/>
    <s v="000038000000"/>
    <s v="000000031824"/>
    <s v="I"/>
    <s v="Dist-Services"/>
    <x v="4"/>
    <m/>
    <n v="1"/>
    <n v="129.88999999999999"/>
    <n v="2.2599999999999999E-2"/>
    <n v="892.07"/>
    <s v="MILLCREEK "/>
    <s v="Steel"/>
    <n v="4992.9715999999989"/>
    <s v="NO"/>
    <s v="YES"/>
    <s v="&gt;0"/>
  </r>
  <r>
    <s v="DPAA1"/>
    <x v="0"/>
    <s v="60001"/>
    <x v="3"/>
    <s v="MCE0"/>
    <s v="LS3700"/>
    <s v="1948"/>
    <s v="38000000"/>
    <s v="000038000000"/>
    <s v="000000031825"/>
    <s v="I"/>
    <s v="Dist-Services"/>
    <x v="4"/>
    <m/>
    <n v="1"/>
    <n v="129.88999999999999"/>
    <n v="2.2599999999999999E-2"/>
    <n v="892.07"/>
    <s v="MILLCREEK "/>
    <s v="Steel"/>
    <n v="4992.9715999999989"/>
    <s v="NO"/>
    <s v="YES"/>
    <s v="&gt;0"/>
  </r>
  <r>
    <s v="DPAA1"/>
    <x v="0"/>
    <s v="60001"/>
    <x v="3"/>
    <s v="MCE0"/>
    <s v="LS3701"/>
    <s v="1950"/>
    <s v="38000000"/>
    <s v="000038000000"/>
    <s v="000000031826"/>
    <s v="I"/>
    <s v="Dist-Services"/>
    <x v="4"/>
    <m/>
    <n v="1"/>
    <n v="47.43"/>
    <n v="2.2599999999999999E-2"/>
    <n v="868.05"/>
    <s v="MILLCREEK "/>
    <s v="Steel"/>
    <n v="1688.1566666666668"/>
    <s v="NO"/>
    <s v="NO"/>
    <s v="&gt;0"/>
  </r>
  <r>
    <s v="DPAA1"/>
    <x v="0"/>
    <s v="60001"/>
    <x v="3"/>
    <s v="MCE0"/>
    <s v="LS3702"/>
    <s v="1950"/>
    <s v="38000000"/>
    <s v="000038000000"/>
    <s v="000000031827"/>
    <s v="I"/>
    <s v="Dist-Services"/>
    <x v="4"/>
    <m/>
    <n v="1"/>
    <n v="47.43"/>
    <n v="2.2599999999999999E-2"/>
    <n v="868.05"/>
    <s v="MILLCREEK "/>
    <s v="Steel"/>
    <n v="1688.1566666666668"/>
    <s v="NO"/>
    <s v="NO"/>
    <s v="&gt;0"/>
  </r>
  <r>
    <s v="DPAA1"/>
    <x v="0"/>
    <s v="60001"/>
    <x v="3"/>
    <s v="MCE0"/>
    <s v="LS3703"/>
    <s v="1952"/>
    <s v="38000000"/>
    <s v="000038000000"/>
    <s v="000000031828"/>
    <s v="I"/>
    <s v="Dist-Services"/>
    <x v="4"/>
    <m/>
    <n v="1"/>
    <n v="274.2"/>
    <n v="2.2599999999999999E-2"/>
    <n v="844.01"/>
    <s v="MILLCREEK "/>
    <s v="Steel"/>
    <n v="8500.1999999999989"/>
    <s v="NO"/>
    <s v="YES"/>
    <s v="&gt;0"/>
  </r>
  <r>
    <s v="DPAA1"/>
    <x v="0"/>
    <s v="60001"/>
    <x v="3"/>
    <s v="MCE0"/>
    <s v="LS3704"/>
    <s v="1954"/>
    <s v="38000000"/>
    <s v="000038000000"/>
    <s v="000000031829"/>
    <s v="I"/>
    <s v="Dist-Services"/>
    <x v="4"/>
    <m/>
    <n v="1"/>
    <n v="102.97"/>
    <n v="2.2599999999999999E-2"/>
    <n v="820"/>
    <s v="MILLCREEK "/>
    <s v="Steel"/>
    <n v="2827.2619999999997"/>
    <s v="NO"/>
    <s v="YES"/>
    <s v="&gt;0"/>
  </r>
  <r>
    <s v="DPAA1"/>
    <x v="0"/>
    <s v="60001"/>
    <x v="3"/>
    <s v="MCE0"/>
    <s v="LS3705"/>
    <s v="1954"/>
    <s v="38000000"/>
    <s v="000038000000"/>
    <s v="000000031830"/>
    <s v="I"/>
    <s v="Dist-Services"/>
    <x v="4"/>
    <m/>
    <n v="1"/>
    <n v="102.97"/>
    <n v="2.2599999999999999E-2"/>
    <n v="820"/>
    <s v="MILLCREEK "/>
    <s v="Steel"/>
    <n v="2827.2619999999997"/>
    <s v="NO"/>
    <s v="YES"/>
    <s v="&gt;0"/>
  </r>
  <r>
    <s v="DPAA1"/>
    <x v="0"/>
    <s v="60001"/>
    <x v="3"/>
    <s v="MCE0"/>
    <s v="LS3706"/>
    <s v="1954"/>
    <s v="38000000"/>
    <s v="000038000000"/>
    <s v="000000031831"/>
    <s v="I"/>
    <s v="Dist-Services"/>
    <x v="4"/>
    <m/>
    <n v="1"/>
    <n v="102.97"/>
    <n v="2.2599999999999999E-2"/>
    <n v="820"/>
    <s v="MILLCREEK "/>
    <s v="Steel"/>
    <n v="2827.2619999999997"/>
    <s v="NO"/>
    <s v="YES"/>
    <s v="&gt;0"/>
  </r>
  <r>
    <s v="DPAA1"/>
    <x v="0"/>
    <s v="60001"/>
    <x v="3"/>
    <s v="MCE0"/>
    <s v="LS3707"/>
    <s v="1954"/>
    <s v="38000000"/>
    <s v="000038000000"/>
    <s v="000000031832"/>
    <s v="D"/>
    <s v="Dist-Services"/>
    <x v="4"/>
    <m/>
    <n v="0"/>
    <n v="0"/>
    <n v="2.2599999999999999E-2"/>
    <n v="820"/>
    <s v="MILLCREEK "/>
    <s v="Steel"/>
    <n v="0"/>
    <s v="YES"/>
    <s v="NO"/>
    <s v="=0"/>
  </r>
  <r>
    <s v="DPAA1"/>
    <x v="0"/>
    <s v="60001"/>
    <x v="3"/>
    <s v="MCE0"/>
    <s v="LS3708"/>
    <s v="1955"/>
    <s v="38000000"/>
    <s v="000038000000"/>
    <s v="000000031833"/>
    <s v="I"/>
    <s v="Dist-Services"/>
    <x v="4"/>
    <m/>
    <n v="1"/>
    <n v="112.28"/>
    <n v="2.2599999999999999E-2"/>
    <n v="807.99"/>
    <s v="MILLCREEK "/>
    <s v="Steel"/>
    <n v="2916.2454054054051"/>
    <s v="NO"/>
    <s v="YES"/>
    <s v="&gt;0"/>
  </r>
  <r>
    <s v="DPAA1"/>
    <x v="0"/>
    <s v="60001"/>
    <x v="3"/>
    <s v="MCE0"/>
    <s v="LS3709"/>
    <s v="1955"/>
    <s v="38000000"/>
    <s v="000038000000"/>
    <s v="000000031834"/>
    <s v="I"/>
    <s v="Dist-Services"/>
    <x v="4"/>
    <m/>
    <n v="1"/>
    <n v="112.28"/>
    <n v="2.2599999999999999E-2"/>
    <n v="807.99"/>
    <s v="MILLCREEK "/>
    <s v="Steel"/>
    <n v="2916.2454054054051"/>
    <s v="NO"/>
    <s v="YES"/>
    <s v="&gt;0"/>
  </r>
  <r>
    <s v="DPAA1"/>
    <x v="0"/>
    <s v="60001"/>
    <x v="3"/>
    <s v="MCE0"/>
    <s v="LS3710"/>
    <s v="1956"/>
    <s v="38000000"/>
    <s v="000038000000"/>
    <s v="000000031835"/>
    <s v="I"/>
    <s v="Dist-Services"/>
    <x v="4"/>
    <m/>
    <n v="1"/>
    <n v="97.72"/>
    <n v="2.2599999999999999E-2"/>
    <n v="795.95"/>
    <s v="MILLCREEK "/>
    <s v="Steel"/>
    <n v="2347.723"/>
    <s v="NO"/>
    <s v="NO"/>
    <s v="&gt;0"/>
  </r>
  <r>
    <s v="DPAA1"/>
    <x v="0"/>
    <s v="60001"/>
    <x v="3"/>
    <s v="MCE0"/>
    <s v="LS3711"/>
    <s v="1956"/>
    <s v="38000000"/>
    <s v="000038000000"/>
    <s v="000000031836"/>
    <s v="I"/>
    <s v="Dist-Services"/>
    <x v="4"/>
    <m/>
    <n v="1"/>
    <n v="97.71"/>
    <n v="2.2599999999999999E-2"/>
    <n v="795.95"/>
    <s v="MILLCREEK "/>
    <s v="Steel"/>
    <n v="2347.4827499999997"/>
    <s v="NO"/>
    <s v="NO"/>
    <s v="&gt;0"/>
  </r>
  <r>
    <s v="DPAA1"/>
    <x v="0"/>
    <s v="60001"/>
    <x v="3"/>
    <s v="MCE0"/>
    <s v="LS3713"/>
    <s v="1956"/>
    <s v="38000000"/>
    <s v="000038000000"/>
    <s v="000000031837"/>
    <s v="I"/>
    <s v="Dist-Services"/>
    <x v="4"/>
    <m/>
    <n v="1"/>
    <n v="97.71"/>
    <n v="2.2599999999999999E-2"/>
    <n v="795.95"/>
    <s v="MILLCREEK "/>
    <s v="Steel"/>
    <n v="2347.4827499999997"/>
    <s v="NO"/>
    <s v="NO"/>
    <s v="&gt;0"/>
  </r>
  <r>
    <s v="DPAA1"/>
    <x v="0"/>
    <s v="60001"/>
    <x v="3"/>
    <s v="MCE0"/>
    <s v="LS3717"/>
    <s v="1958"/>
    <s v="38000000"/>
    <s v="000038000000"/>
    <s v="000000031838"/>
    <s v="I"/>
    <s v="Dist-Services"/>
    <x v="4"/>
    <m/>
    <n v="1"/>
    <n v="278.35000000000002"/>
    <n v="2.2599999999999999E-2"/>
    <n v="771.94"/>
    <s v="MILLCREEK "/>
    <s v="Steel"/>
    <n v="5944.318888888889"/>
    <s v="NO"/>
    <s v="YES"/>
    <s v="&gt;0"/>
  </r>
  <r>
    <s v="DPAA1"/>
    <x v="0"/>
    <s v="60001"/>
    <x v="3"/>
    <s v="MCE0"/>
    <s v="LS3718"/>
    <s v="1959"/>
    <s v="38000000"/>
    <s v="000038000000"/>
    <s v="000000031839"/>
    <s v="I"/>
    <s v="Dist-Services"/>
    <x v="4"/>
    <m/>
    <n v="1"/>
    <n v="118.67"/>
    <n v="2.2599999999999999E-2"/>
    <n v="759.93"/>
    <s v="MILLCREEK "/>
    <s v="Steel"/>
    <n v="2426.4227659574472"/>
    <s v="NO"/>
    <s v="YES"/>
    <s v="&gt;0"/>
  </r>
  <r>
    <s v="DPAA1"/>
    <x v="0"/>
    <s v="60001"/>
    <x v="3"/>
    <s v="MCE0"/>
    <s v="LS3719"/>
    <s v="1959"/>
    <s v="38000000"/>
    <s v="000038000000"/>
    <s v="000000031840"/>
    <s v="I"/>
    <s v="Dist-Services"/>
    <x v="4"/>
    <m/>
    <n v="1"/>
    <n v="118.66"/>
    <n v="2.2599999999999999E-2"/>
    <n v="759.93"/>
    <s v="MILLCREEK "/>
    <s v="Steel"/>
    <n v="2426.2182978723404"/>
    <s v="NO"/>
    <s v="YES"/>
    <s v="&gt;0"/>
  </r>
  <r>
    <s v="DPAA1"/>
    <x v="0"/>
    <s v="60001"/>
    <x v="3"/>
    <s v="MCE0"/>
    <s v="LS3721"/>
    <s v="1960"/>
    <s v="38000000"/>
    <s v="000038000000"/>
    <s v="000000031841"/>
    <s v="I"/>
    <s v="Dist-Services"/>
    <x v="4"/>
    <m/>
    <n v="1"/>
    <n v="106.19"/>
    <n v="2.2599999999999999E-2"/>
    <n v="747.89"/>
    <s v="MILLCREEK "/>
    <s v="Steel"/>
    <n v="2082.6242857142856"/>
    <s v="NO"/>
    <s v="YES"/>
    <s v="&gt;0"/>
  </r>
  <r>
    <s v="DPAA1"/>
    <x v="0"/>
    <s v="60001"/>
    <x v="3"/>
    <s v="MCE0"/>
    <s v="LS3723"/>
    <s v="1961"/>
    <s v="38000000"/>
    <s v="000038000000"/>
    <s v="000000031842"/>
    <s v="I"/>
    <s v="Dist-Services"/>
    <x v="4"/>
    <m/>
    <n v="1"/>
    <n v="143.13"/>
    <n v="2.2599999999999999E-2"/>
    <n v="735.88"/>
    <s v="MILLCREEK "/>
    <s v="Steel"/>
    <n v="2697.0182352941179"/>
    <s v="NO"/>
    <s v="YES"/>
    <s v="&gt;0"/>
  </r>
  <r>
    <s v="DPAA1"/>
    <x v="0"/>
    <s v="60001"/>
    <x v="3"/>
    <s v="MCE0"/>
    <s v="LS3724"/>
    <s v="1961"/>
    <s v="38000000"/>
    <s v="000038000000"/>
    <s v="000000031843"/>
    <s v="D"/>
    <s v="Dist-Services"/>
    <x v="4"/>
    <m/>
    <n v="0"/>
    <n v="0"/>
    <n v="2.2599999999999999E-2"/>
    <n v="735.88"/>
    <s v="MILLCREEK "/>
    <s v="Steel"/>
    <n v="0"/>
    <s v="YES"/>
    <s v="NO"/>
    <s v="=0"/>
  </r>
  <r>
    <s v="DPAA1"/>
    <x v="0"/>
    <s v="60001"/>
    <x v="3"/>
    <s v="MCE0"/>
    <s v="LS3725"/>
    <s v="1965"/>
    <s v="38000000"/>
    <s v="000038000000"/>
    <s v="000000031844"/>
    <s v="I"/>
    <s v="Dist-Services"/>
    <x v="4"/>
    <m/>
    <n v="1"/>
    <n v="188.18"/>
    <n v="2.2599999999999999E-2"/>
    <n v="687.82"/>
    <s v="MILLCREEK "/>
    <s v="Steel"/>
    <n v="3065.1013559322037"/>
    <s v="NO"/>
    <s v="YES"/>
    <s v="&gt;0"/>
  </r>
  <r>
    <s v="DPAA1"/>
    <x v="0"/>
    <s v="60001"/>
    <x v="3"/>
    <s v="MCE0"/>
    <s v="LS3726"/>
    <s v="1965"/>
    <s v="38000000"/>
    <s v="000038000000"/>
    <s v="000000031845"/>
    <s v="I"/>
    <s v="Dist-Services"/>
    <x v="4"/>
    <m/>
    <n v="1"/>
    <n v="188.18"/>
    <n v="2.2599999999999999E-2"/>
    <n v="687.82"/>
    <s v="MILLCREEK "/>
    <s v="Steel"/>
    <n v="3065.1013559322037"/>
    <s v="NO"/>
    <s v="YES"/>
    <s v="&gt;0"/>
  </r>
  <r>
    <s v="DPAA1"/>
    <x v="0"/>
    <s v="60001"/>
    <x v="3"/>
    <s v="MCE0"/>
    <s v="LS3727"/>
    <s v="1966"/>
    <s v="38000000"/>
    <s v="000038000000"/>
    <s v="000000031846"/>
    <s v="I"/>
    <s v="Dist-Services"/>
    <x v="4"/>
    <m/>
    <n v="1"/>
    <n v="748.16"/>
    <n v="2.2599999999999999E-2"/>
    <n v="675.82"/>
    <s v="MILLCREEK "/>
    <s v="Steel"/>
    <n v="11786.586229508195"/>
    <s v="NO"/>
    <s v="YES"/>
    <s v="&gt;0"/>
  </r>
  <r>
    <s v="DPAA1"/>
    <x v="0"/>
    <s v="60001"/>
    <x v="3"/>
    <s v="MCE0"/>
    <s v="LS3728"/>
    <s v="1967"/>
    <s v="38000000"/>
    <s v="000038000000"/>
    <s v="000000031847"/>
    <s v="I"/>
    <s v="Dist-Services"/>
    <x v="4"/>
    <m/>
    <n v="1"/>
    <n v="377.38"/>
    <n v="2.2599999999999999E-2"/>
    <n v="663.81"/>
    <s v="MILLCREEK "/>
    <s v="Steel"/>
    <n v="5666.5965624999999"/>
    <s v="NO"/>
    <s v="YES"/>
    <s v="&gt;0"/>
  </r>
  <r>
    <s v="DPAA1"/>
    <x v="0"/>
    <s v="60002"/>
    <x v="3"/>
    <s v="MCE0"/>
    <s v="LS3729"/>
    <s v="1993"/>
    <s v="38000000"/>
    <s v="000038000000"/>
    <s v="000000031849"/>
    <s v="I"/>
    <s v="Dist-Services"/>
    <x v="5"/>
    <m/>
    <n v="1"/>
    <n v="7457.3"/>
    <n v="2.2599999999999999E-2"/>
    <n v="351.41"/>
    <s v="MILLCREEK "/>
    <s v="Plastic"/>
    <n v="18413.980258899679"/>
    <s v="NO"/>
    <s v="YES"/>
    <s v="&gt;0"/>
  </r>
  <r>
    <s v="DPAA1"/>
    <x v="0"/>
    <s v="60001"/>
    <x v="3"/>
    <s v="MCE0"/>
    <s v="LS3730"/>
    <s v="1968"/>
    <s v="38000000"/>
    <s v="000038000000"/>
    <s v="000000031850"/>
    <s v="I"/>
    <s v="Dist-Services"/>
    <x v="4"/>
    <m/>
    <n v="1"/>
    <n v="710.11"/>
    <n v="2.2599999999999999E-2"/>
    <n v="651.77"/>
    <s v="MILLCREEK "/>
    <s v="Steel"/>
    <n v="10185.309104477612"/>
    <s v="NO"/>
    <s v="YES"/>
    <s v="&gt;0"/>
  </r>
  <r>
    <s v="DPAA1"/>
    <x v="0"/>
    <s v="60001"/>
    <x v="6"/>
    <s v="PIJ0"/>
    <s v="LS3730UNG"/>
    <s v="1990"/>
    <s v="38000000"/>
    <s v="000038000000"/>
    <s v="000000038662"/>
    <s v="I"/>
    <s v="Dist-Services"/>
    <x v="4"/>
    <m/>
    <n v="1"/>
    <n v="304.99"/>
    <n v="2.2599999999999999E-2"/>
    <n v="387.46"/>
    <s v="PINECREEK "/>
    <s v="Steel"/>
    <n v="1043.972894033838"/>
    <s v="NO"/>
    <s v="YES"/>
    <s v="&gt;0"/>
  </r>
  <r>
    <s v="DPAA1"/>
    <x v="0"/>
    <s v="60001"/>
    <x v="3"/>
    <s v="MCE0"/>
    <s v="LS3731"/>
    <s v="1968"/>
    <s v="38000000"/>
    <s v="000038000000"/>
    <s v="000000031851"/>
    <s v="I"/>
    <s v="Dist-Services"/>
    <x v="4"/>
    <m/>
    <n v="1"/>
    <n v="710.11"/>
    <n v="2.2599999999999999E-2"/>
    <n v="651.77"/>
    <s v="MILLCREEK "/>
    <s v="Steel"/>
    <n v="10185.309104477612"/>
    <s v="NO"/>
    <s v="YES"/>
    <s v="&gt;0"/>
  </r>
  <r>
    <s v="DPAA1"/>
    <x v="0"/>
    <s v="60001"/>
    <x v="3"/>
    <s v="MCE0"/>
    <s v="LS3732"/>
    <s v="1968"/>
    <s v="38000000"/>
    <s v="000038000000"/>
    <s v="000000031852"/>
    <s v="D"/>
    <s v="Dist-Services"/>
    <x v="4"/>
    <m/>
    <n v="0"/>
    <n v="0"/>
    <n v="2.2599999999999999E-2"/>
    <n v="651.77"/>
    <s v="MILLCREEK "/>
    <s v="Steel"/>
    <n v="0"/>
    <s v="YES"/>
    <s v="NO"/>
    <s v="=0"/>
  </r>
  <r>
    <s v="DPAA1"/>
    <x v="0"/>
    <s v="60001"/>
    <x v="3"/>
    <s v="MCE0"/>
    <s v="LS3733"/>
    <s v="1969"/>
    <s v="38000000"/>
    <s v="000038000000"/>
    <s v="000000031853"/>
    <s v="I"/>
    <s v="Dist-Services"/>
    <x v="4"/>
    <m/>
    <n v="1"/>
    <n v="1189.06"/>
    <n v="2.2599999999999999E-2"/>
    <n v="639.76"/>
    <s v="MILLCREEK "/>
    <s v="Steel"/>
    <n v="16094.178309859155"/>
    <s v="NO"/>
    <s v="YES"/>
    <s v="&gt;0"/>
  </r>
  <r>
    <s v="DPAA1"/>
    <x v="0"/>
    <s v="60001"/>
    <x v="3"/>
    <s v="MCE0"/>
    <s v="LS3734"/>
    <s v="1969"/>
    <s v="38000000"/>
    <s v="000038000000"/>
    <s v="000000031854"/>
    <s v="I"/>
    <s v="Dist-Services"/>
    <x v="4"/>
    <m/>
    <n v="1"/>
    <n v="1189.05"/>
    <n v="2.2599999999999999E-2"/>
    <n v="639.76"/>
    <s v="MILLCREEK "/>
    <s v="Steel"/>
    <n v="16094.042957746478"/>
    <s v="NO"/>
    <s v="YES"/>
    <s v="&gt;0"/>
  </r>
  <r>
    <s v="DPAA1"/>
    <x v="0"/>
    <s v="60002"/>
    <x v="3"/>
    <s v="MCE0"/>
    <s v="LS3735"/>
    <s v="1976"/>
    <s v="38000000"/>
    <s v="000038000000"/>
    <s v="000000031855"/>
    <s v="I"/>
    <s v="Dist-Services"/>
    <x v="5"/>
    <m/>
    <n v="1"/>
    <n v="1778.16"/>
    <n v="2.2599999999999999E-2"/>
    <n v="555.65"/>
    <s v="MILLCREEK "/>
    <s v="Plastic"/>
    <n v="10599.500625000001"/>
    <s v="NO"/>
    <s v="YES"/>
    <s v="&gt;0"/>
  </r>
  <r>
    <s v="DPAA1"/>
    <x v="0"/>
    <s v="60002"/>
    <x v="3"/>
    <s v="MCE0"/>
    <s v="LS3736"/>
    <s v="1976"/>
    <s v="38000000"/>
    <s v="000038000000"/>
    <s v="000000031856"/>
    <s v="I"/>
    <s v="Dist-Services"/>
    <x v="5"/>
    <m/>
    <n v="1"/>
    <n v="1778.15"/>
    <n v="2.2599999999999999E-2"/>
    <n v="555.65"/>
    <s v="MILLCREEK "/>
    <s v="Plastic"/>
    <n v="10599.441015625"/>
    <s v="NO"/>
    <s v="YES"/>
    <s v="&gt;0"/>
  </r>
  <r>
    <s v="DPAA1"/>
    <x v="0"/>
    <s v="60002"/>
    <x v="3"/>
    <s v="MCE0"/>
    <s v="LS3737"/>
    <s v="1976"/>
    <s v="38000000"/>
    <s v="000038000000"/>
    <s v="000000031857"/>
    <s v="D"/>
    <s v="Dist-Services"/>
    <x v="5"/>
    <m/>
    <n v="0"/>
    <n v="0"/>
    <n v="2.2599999999999999E-2"/>
    <n v="555.65"/>
    <s v="MILLCREEK "/>
    <s v="Plastic"/>
    <n v="0"/>
    <s v="YES"/>
    <s v="NO"/>
    <s v="=0"/>
  </r>
  <r>
    <s v="DPAA1"/>
    <x v="0"/>
    <s v="60001"/>
    <x v="6"/>
    <s v="ELJ0"/>
    <s v="LS3738UNG"/>
    <s v="1990"/>
    <s v="38000000"/>
    <s v="000038000000"/>
    <s v="000000013590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7"/>
    <s v="MCE0"/>
    <s v="LS3739"/>
    <s v="1945"/>
    <s v="38000000"/>
    <s v="000038000000"/>
    <s v="000000031858"/>
    <s v="I"/>
    <s v="Dist-Services"/>
    <x v="4"/>
    <m/>
    <n v="1"/>
    <n v="49.59"/>
    <n v="2.2599999999999999E-2"/>
    <n v="928.12"/>
    <s v="MILLCREEK "/>
    <s v="Steel"/>
    <n v="2803.2935294117651"/>
    <s v="NO"/>
    <s v="NO"/>
    <s v="&gt;0"/>
  </r>
  <r>
    <s v="DPAA1"/>
    <x v="0"/>
    <s v="60001"/>
    <x v="7"/>
    <s v="MCE0"/>
    <s v="LS3740"/>
    <s v="1971"/>
    <s v="38000000"/>
    <s v="000038000000"/>
    <s v="000000031859"/>
    <s v="I"/>
    <s v="Dist-Services"/>
    <x v="4"/>
    <m/>
    <n v="1"/>
    <n v="621.88"/>
    <n v="2.2599999999999999E-2"/>
    <n v="615.75"/>
    <s v="MILLCREEK "/>
    <s v="Steel"/>
    <n v="6714.9065168539328"/>
    <s v="NO"/>
    <s v="YES"/>
    <s v="&gt;0"/>
  </r>
  <r>
    <s v="DPAA1"/>
    <x v="0"/>
    <s v="60002"/>
    <x v="3"/>
    <s v="NEE0"/>
    <s v="LS3741"/>
    <s v="1981"/>
    <s v="38000000"/>
    <s v="000038000000"/>
    <s v="000000035262"/>
    <s v="I"/>
    <s v="Dist-Services"/>
    <x v="5"/>
    <m/>
    <n v="1"/>
    <n v="1104.3599999999999"/>
    <n v="2.2599999999999999E-2"/>
    <n v="495.59"/>
    <s v="NORTH EAST"/>
    <s v="Plastic"/>
    <n v="4554.7388108108107"/>
    <s v="NO"/>
    <s v="YES"/>
    <s v="&gt;0"/>
  </r>
  <r>
    <s v="DPAA1"/>
    <x v="0"/>
    <s v="60002"/>
    <x v="7"/>
    <s v="PLW0"/>
    <s v="LS3742"/>
    <s v="1972"/>
    <s v="38000000"/>
    <s v="000038000000"/>
    <s v="000000039171"/>
    <s v="I"/>
    <s v="Dist-Services"/>
    <x v="5"/>
    <m/>
    <n v="1"/>
    <n v="5706.65"/>
    <n v="2.2599999999999999E-2"/>
    <n v="603.71"/>
    <s v="PLEASANT"/>
    <s v="Plastic"/>
    <n v="44888.391237113399"/>
    <s v="NO"/>
    <s v="YES"/>
    <s v="&gt;0"/>
  </r>
  <r>
    <s v="DPAA1"/>
    <x v="0"/>
    <s v="60002"/>
    <x v="2"/>
    <s v="SME0"/>
    <s v="LS3743"/>
    <s v="1977"/>
    <s v="38000000"/>
    <s v="000038000000"/>
    <s v="000000047127"/>
    <s v="I"/>
    <s v="Dist-Services"/>
    <x v="5"/>
    <m/>
    <n v="1"/>
    <n v="1387.4"/>
    <n v="2.2599999999999999E-2"/>
    <n v="543.65"/>
    <s v="SUMMIT"/>
    <s v="Plastic"/>
    <n v="7726.9065693430666"/>
    <s v="NO"/>
    <s v="YES"/>
    <s v="&gt;0"/>
  </r>
  <r>
    <s v="DPAA1"/>
    <x v="0"/>
    <s v="60001"/>
    <x v="3"/>
    <s v="UCE8"/>
    <s v="LS3744"/>
    <s v="1956"/>
    <s v="38000000"/>
    <s v="000038000000"/>
    <s v="000000053119"/>
    <s v="I"/>
    <s v="Dist-Services"/>
    <x v="4"/>
    <m/>
    <n v="1"/>
    <n v="116.44"/>
    <n v="2.2599999999999999E-2"/>
    <n v="795.95"/>
    <s v="UNION CITY "/>
    <s v="Steel"/>
    <n v="2797.471"/>
    <s v="NO"/>
    <s v="YES"/>
    <s v="&gt;0"/>
  </r>
  <r>
    <s v="DPAA1"/>
    <x v="0"/>
    <s v="60001"/>
    <x v="6"/>
    <s v="WRW9"/>
    <s v="LS3745A"/>
    <s v="1904"/>
    <s v="38000000"/>
    <s v="000038000000"/>
    <s v="000000057058"/>
    <s v="I"/>
    <s v="Dist-Services"/>
    <x v="4"/>
    <m/>
    <n v="1"/>
    <n v="90.2"/>
    <n v="2.2599999999999999E-2"/>
    <n v="1420.72"/>
    <s v="WARREN"/>
    <s v="Steel"/>
    <n v="17336.439999999999"/>
    <s v="NO"/>
    <s v="NO"/>
    <s v="&gt;0"/>
  </r>
  <r>
    <s v="DPAA1"/>
    <x v="0"/>
    <s v="60001"/>
    <x v="6"/>
    <s v="WRW9"/>
    <s v="LS3746A"/>
    <s v="1916"/>
    <s v="38000000"/>
    <s v="000038000000"/>
    <s v="000000057059"/>
    <s v="I"/>
    <s v="Dist-Services"/>
    <x v="4"/>
    <m/>
    <n v="1"/>
    <n v="90.2"/>
    <n v="2.2599999999999999E-2"/>
    <n v="1276.54"/>
    <s v="WARREN"/>
    <s v="Steel"/>
    <n v="12383.171428571428"/>
    <s v="NO"/>
    <s v="NO"/>
    <s v="&gt;0"/>
  </r>
  <r>
    <s v="DPAA1"/>
    <x v="0"/>
    <s v="60001"/>
    <x v="6"/>
    <s v="WRW9"/>
    <s v="LS3747A"/>
    <s v="1951"/>
    <s v="38000000"/>
    <s v="000038000000"/>
    <s v="000000057060"/>
    <s v="I"/>
    <s v="Dist-Services"/>
    <x v="4"/>
    <m/>
    <n v="1"/>
    <n v="104"/>
    <n v="2.2599999999999999E-2"/>
    <n v="856.05"/>
    <s v="WARREN"/>
    <s v="Steel"/>
    <n v="3446.3448275862074"/>
    <s v="NO"/>
    <s v="YES"/>
    <s v="&gt;0"/>
  </r>
  <r>
    <s v="DPAA1"/>
    <x v="0"/>
    <s v="60001"/>
    <x v="6"/>
    <s v="WRW9"/>
    <s v="LS3748A"/>
    <s v="1954"/>
    <s v="38000000"/>
    <s v="000038000000"/>
    <s v="000000057061"/>
    <s v="I"/>
    <s v="Dist-Services"/>
    <x v="4"/>
    <m/>
    <n v="1"/>
    <n v="120.29"/>
    <n v="2.2599999999999999E-2"/>
    <n v="820"/>
    <s v="WARREN"/>
    <s v="Steel"/>
    <n v="3302.8197142857143"/>
    <s v="NO"/>
    <s v="YES"/>
    <s v="&gt;0"/>
  </r>
  <r>
    <s v="DPAA1"/>
    <x v="0"/>
    <s v="60001"/>
    <x v="6"/>
    <s v="WRW9"/>
    <s v="LS3749A"/>
    <s v="1959"/>
    <s v="38000000"/>
    <s v="000038000000"/>
    <s v="000000057062"/>
    <s v="I"/>
    <s v="Dist-Services"/>
    <x v="4"/>
    <m/>
    <n v="1"/>
    <n v="252.89"/>
    <n v="2.2599999999999999E-2"/>
    <n v="759.93"/>
    <s v="WARREN"/>
    <s v="Steel"/>
    <n v="5170.7934042553188"/>
    <s v="NO"/>
    <s v="YES"/>
    <s v="&gt;0"/>
  </r>
  <r>
    <s v="DPAA1"/>
    <x v="0"/>
    <s v="60001"/>
    <x v="6"/>
    <s v="WRW9"/>
    <s v="LS3750A"/>
    <s v="1967"/>
    <s v="38000000"/>
    <s v="000038000000"/>
    <s v="000000057063"/>
    <s v="I"/>
    <s v="Dist-Services"/>
    <x v="4"/>
    <m/>
    <n v="1"/>
    <n v="860.22"/>
    <n v="2.2599999999999999E-2"/>
    <n v="663.81"/>
    <s v="WARREN"/>
    <s v="Steel"/>
    <n v="12916.740937500001"/>
    <s v="NO"/>
    <s v="YES"/>
    <s v="&gt;0"/>
  </r>
  <r>
    <s v="DPAA1"/>
    <x v="0"/>
    <s v="60002"/>
    <x v="3"/>
    <s v="WTE0"/>
    <s v="LS3751"/>
    <s v="1980"/>
    <s v="38000000"/>
    <s v="000038000000"/>
    <s v="000000057949"/>
    <s v="I"/>
    <s v="Dist-Services"/>
    <x v="5"/>
    <m/>
    <n v="1"/>
    <n v="2435.67"/>
    <n v="2.2599999999999999E-2"/>
    <n v="507.59"/>
    <s v="WATERFORD "/>
    <s v="Plastic"/>
    <n v="10931.860058823529"/>
    <s v="NO"/>
    <s v="YES"/>
    <s v="&gt;0"/>
  </r>
  <r>
    <s v="DPAA1"/>
    <x v="0"/>
    <s v="60001"/>
    <x v="6"/>
    <s v="WVE8"/>
    <s v="LS3753"/>
    <s v="1969"/>
    <s v="38000000"/>
    <s v="000038000000"/>
    <s v="000000058379"/>
    <s v="I"/>
    <s v="Dist-Services"/>
    <x v="4"/>
    <m/>
    <n v="1"/>
    <n v="4827.55"/>
    <n v="2.2599999999999999E-2"/>
    <n v="639.76"/>
    <s v="WESLEYVILLE"/>
    <s v="Steel"/>
    <n v="65341.909154929577"/>
    <s v="NO"/>
    <s v="YES"/>
    <s v="&gt;0"/>
  </r>
  <r>
    <s v="DPAA1"/>
    <x v="0"/>
    <s v="60001"/>
    <x v="6"/>
    <s v="WVE8"/>
    <s v="LS3754"/>
    <s v="1971"/>
    <s v="38000000"/>
    <s v="000038000000"/>
    <s v="000000058380"/>
    <s v="I"/>
    <s v="Dist-Services"/>
    <x v="4"/>
    <m/>
    <n v="1"/>
    <n v="1380.64"/>
    <n v="2.2599999999999999E-2"/>
    <n v="615.75"/>
    <s v="WESLEYVILLE"/>
    <s v="Steel"/>
    <n v="14907.80943820225"/>
    <s v="NO"/>
    <s v="YES"/>
    <s v="&gt;0"/>
  </r>
  <r>
    <s v="DPAA1"/>
    <x v="0"/>
    <s v="60001"/>
    <x v="7"/>
    <s v="YOW8"/>
    <s v="LS3755"/>
    <s v="1954"/>
    <s v="38000000"/>
    <s v="000038000000"/>
    <s v="000000059076"/>
    <s v="I"/>
    <s v="Dist-Services"/>
    <x v="4"/>
    <m/>
    <n v="1"/>
    <n v="281.83"/>
    <n v="2.2599999999999999E-2"/>
    <n v="820"/>
    <s v="YOUNGSVILLE"/>
    <s v="Steel"/>
    <n v="7738.2465714285709"/>
    <s v="NO"/>
    <s v="YES"/>
    <s v="&gt;0"/>
  </r>
  <r>
    <s v="DPAA1"/>
    <x v="0"/>
    <s v="60001"/>
    <x v="6"/>
    <s v="ELJ0"/>
    <s v="LS3778UNG"/>
    <s v="1990"/>
    <s v="38000000"/>
    <s v="000038000000"/>
    <s v="000000013591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MIE0"/>
    <s v="LS3792UNG"/>
    <s v="1990"/>
    <s v="38000000"/>
    <s v="000038000000"/>
    <s v="000000034011"/>
    <s v="I"/>
    <s v="Dist-Services"/>
    <x v="4"/>
    <m/>
    <n v="1"/>
    <n v="3091.16"/>
    <n v="2.2599999999999999E-2"/>
    <n v="387.46"/>
    <s v="MILLSTONE "/>
    <s v="Steel"/>
    <n v="10580.96085485307"/>
    <s v="NO"/>
    <s v="YES"/>
    <s v="&gt;0"/>
  </r>
  <r>
    <s v="DPAA1"/>
    <x v="0"/>
    <s v="60001"/>
    <x v="6"/>
    <s v="CBJ0"/>
    <s v="LS3850UNG"/>
    <s v="1987"/>
    <s v="38000000"/>
    <s v="000038000000"/>
    <s v="000000004629"/>
    <s v="I"/>
    <s v="Dist-Services"/>
    <x v="4"/>
    <m/>
    <n v="1"/>
    <n v="436.36"/>
    <n v="2.2599999999999999E-2"/>
    <n v="423.51"/>
    <s v="CLOVER"/>
    <s v="Steel"/>
    <n v="1711.599836734694"/>
    <s v="NO"/>
    <s v="YES"/>
    <s v="&gt;0"/>
  </r>
  <r>
    <s v="DPAA1"/>
    <x v="0"/>
    <s v="60001"/>
    <x v="6"/>
    <s v="SGV0"/>
    <s v="LS3866UNG"/>
    <s v="1989"/>
    <s v="38000000"/>
    <s v="000038000000"/>
    <s v="000000046170"/>
    <s v="I"/>
    <s v="Dist-Services"/>
    <x v="4"/>
    <m/>
    <n v="1"/>
    <n v="500"/>
    <n v="2.2599999999999999E-2"/>
    <n v="399.47"/>
    <s v="SCRUBGRASS"/>
    <s v="Steel"/>
    <n v="1766.5441176470588"/>
    <s v="NO"/>
    <s v="YES"/>
    <s v="&gt;0"/>
  </r>
  <r>
    <s v="DPAA1"/>
    <x v="0"/>
    <s v="60001"/>
    <x v="6"/>
    <s v="WAJ0"/>
    <s v="LS3868UNG"/>
    <s v="1989"/>
    <s v="38000000"/>
    <s v="000038000000"/>
    <s v="000000054214"/>
    <s v="I"/>
    <s v="Dist-Services"/>
    <x v="4"/>
    <m/>
    <n v="1"/>
    <n v="0"/>
    <n v="2.2599999999999999E-2"/>
    <n v="399.47"/>
    <s v="WARSAW"/>
    <s v="Steel"/>
    <n v="0"/>
    <s v="NO"/>
    <s v="NO"/>
    <s v="=0"/>
  </r>
  <r>
    <s v="DPAA1"/>
    <x v="0"/>
    <s v="60001"/>
    <x v="3"/>
    <s v="ERE9"/>
    <s v="LS3890"/>
    <s v="1984"/>
    <s v="38000000"/>
    <s v="000038000000"/>
    <s v="000000016823"/>
    <s v="I"/>
    <s v="Dist-Services"/>
    <x v="4"/>
    <m/>
    <n v="1"/>
    <n v="597.55999999999995"/>
    <n v="2.2599999999999999E-2"/>
    <n v="459.53"/>
    <s v="ERIE"/>
    <s v="Steel"/>
    <n v="2464.614420600858"/>
    <s v="NO"/>
    <s v="YES"/>
    <s v="&gt;0"/>
  </r>
  <r>
    <s v="DPAA1"/>
    <x v="0"/>
    <s v="60002"/>
    <x v="7"/>
    <s v="MCE0"/>
    <s v="LS3891"/>
    <s v="1984"/>
    <s v="38000000"/>
    <s v="000038000000"/>
    <s v="000000031860"/>
    <s v="I"/>
    <s v="Dist-Services"/>
    <x v="5"/>
    <m/>
    <n v="1"/>
    <n v="2495.15"/>
    <n v="2.2599999999999999E-2"/>
    <n v="459.53"/>
    <s v="MILLCREEK "/>
    <s v="Plastic"/>
    <n v="8537.2172645739902"/>
    <s v="NO"/>
    <s v="YES"/>
    <s v="&gt;0"/>
  </r>
  <r>
    <s v="DPAA1"/>
    <x v="0"/>
    <s v="60001"/>
    <x v="6"/>
    <s v="SBE9"/>
    <s v="LS3891-U"/>
    <s v="1990"/>
    <s v="38000000"/>
    <s v="000038000000"/>
    <s v="000000044060"/>
    <s v="I"/>
    <s v="Dist-Services"/>
    <x v="4"/>
    <m/>
    <n v="1"/>
    <n v="48.26"/>
    <n v="2.2599999999999999E-2"/>
    <n v="387.46"/>
    <s v="ST MARYS"/>
    <s v="Steel"/>
    <n v="165.19273374888689"/>
    <s v="NO"/>
    <s v="NO"/>
    <s v="&gt;0"/>
  </r>
  <r>
    <s v="DPAA1"/>
    <x v="0"/>
    <s v="60002"/>
    <x v="3"/>
    <s v="MCE0"/>
    <s v="LS3892"/>
    <s v="1978"/>
    <s v="38000000"/>
    <s v="000038000000"/>
    <s v="000000031861"/>
    <s v="I"/>
    <s v="Dist-Services"/>
    <x v="5"/>
    <m/>
    <n v="1"/>
    <n v="1532.64"/>
    <n v="2.2599999999999999E-2"/>
    <n v="531.64"/>
    <s v="MILLCREEK "/>
    <s v="Plastic"/>
    <n v="8064.8573793103451"/>
    <s v="NO"/>
    <s v="YES"/>
    <s v="&gt;0"/>
  </r>
  <r>
    <s v="DPAA1"/>
    <x v="0"/>
    <s v="60002"/>
    <x v="3"/>
    <s v="ERE9"/>
    <s v="LS3896"/>
    <s v="1985"/>
    <s v="38000000"/>
    <s v="000038000000"/>
    <s v="000000016824"/>
    <s v="D"/>
    <s v="Dist-Services"/>
    <x v="5"/>
    <m/>
    <n v="0"/>
    <n v="0"/>
    <n v="2.2599999999999999E-2"/>
    <n v="447.53"/>
    <s v="ERIE"/>
    <s v="Plastic"/>
    <n v="0"/>
    <s v="YES"/>
    <s v="NO"/>
    <s v="=0"/>
  </r>
  <r>
    <s v="DPAA1"/>
    <x v="0"/>
    <s v="60002"/>
    <x v="3"/>
    <s v="WVE8"/>
    <s v="LS3897"/>
    <s v="1988"/>
    <s v="38000000"/>
    <s v="000038000000"/>
    <s v="000000058381"/>
    <s v="I"/>
    <s v="Dist-Services"/>
    <x v="5"/>
    <m/>
    <n v="1"/>
    <n v="1719.74"/>
    <n v="2.2599999999999999E-2"/>
    <n v="411.48"/>
    <s v="WESLEYVILLE"/>
    <s v="Plastic"/>
    <n v="5196.6796831683168"/>
    <s v="NO"/>
    <s v="YES"/>
    <s v="&gt;0"/>
  </r>
  <r>
    <s v="DPAA1"/>
    <x v="0"/>
    <s v="60002"/>
    <x v="3"/>
    <s v="LPE0"/>
    <s v="LS3898"/>
    <s v="1988"/>
    <s v="38000000"/>
    <s v="000038000000"/>
    <s v="000000029922"/>
    <s v="I"/>
    <s v="Dist-Services"/>
    <x v="5"/>
    <m/>
    <n v="1"/>
    <n v="5498.67"/>
    <n v="2.2599999999999999E-2"/>
    <n v="411.48"/>
    <s v="LAWRENCE PARK "/>
    <s v="Plastic"/>
    <n v="16615.783009900992"/>
    <s v="NO"/>
    <s v="YES"/>
    <s v="&gt;0"/>
  </r>
  <r>
    <s v="DPAA1"/>
    <x v="0"/>
    <s v="60002"/>
    <x v="3"/>
    <s v="ERE9"/>
    <s v="LS3899"/>
    <s v="1988"/>
    <s v="38000000"/>
    <s v="000038000000"/>
    <s v="000000016825"/>
    <s v="D"/>
    <s v="Dist-Services"/>
    <x v="5"/>
    <m/>
    <n v="0"/>
    <n v="0"/>
    <n v="2.2599999999999999E-2"/>
    <n v="411.48"/>
    <s v="ERIE"/>
    <s v="Plastic"/>
    <n v="0"/>
    <s v="YES"/>
    <s v="NO"/>
    <s v="=0"/>
  </r>
  <r>
    <s v="DPAA1"/>
    <x v="0"/>
    <s v="60002"/>
    <x v="3"/>
    <s v="ERE9"/>
    <s v="LS3900"/>
    <s v="1988"/>
    <s v="38000000"/>
    <s v="000038000000"/>
    <s v="000000016826"/>
    <s v="I"/>
    <s v="Dist-Services"/>
    <x v="5"/>
    <m/>
    <n v="1"/>
    <n v="2462.86"/>
    <n v="2.2599999999999999E-2"/>
    <n v="411.48"/>
    <s v="ERIE"/>
    <s v="Plastic"/>
    <n v="7442.2264554455451"/>
    <s v="NO"/>
    <s v="YES"/>
    <s v="&gt;0"/>
  </r>
  <r>
    <s v="DPAA1"/>
    <x v="0"/>
    <s v="60002"/>
    <x v="3"/>
    <s v="ERE9"/>
    <s v="LS3901"/>
    <s v="1989"/>
    <s v="38000000"/>
    <s v="000038000000"/>
    <s v="000000016827"/>
    <s v="I"/>
    <s v="Dist-Services"/>
    <x v="5"/>
    <m/>
    <n v="1"/>
    <n v="209.22"/>
    <n v="2.2599999999999999E-2"/>
    <n v="399.47"/>
    <s v="ERIE"/>
    <s v="Plastic"/>
    <n v="595.65246268656711"/>
    <s v="NO"/>
    <s v="YES"/>
    <s v="&gt;0"/>
  </r>
  <r>
    <s v="DPAA1"/>
    <x v="0"/>
    <s v="60002"/>
    <x v="7"/>
    <s v="MCE0"/>
    <s v="LS3902"/>
    <s v="1989"/>
    <s v="38000000"/>
    <s v="000038000000"/>
    <s v="000000031862"/>
    <s v="I"/>
    <s v="Dist-Services"/>
    <x v="5"/>
    <m/>
    <n v="1"/>
    <n v="0"/>
    <n v="2.2599999999999999E-2"/>
    <n v="399.47"/>
    <s v="MILLCREEK "/>
    <s v="Plastic"/>
    <n v="0"/>
    <s v="NO"/>
    <s v="NO"/>
    <s v="=0"/>
  </r>
  <r>
    <s v="DPAA1"/>
    <x v="0"/>
    <s v="60002"/>
    <x v="3"/>
    <s v="ERE9"/>
    <s v="LS3903"/>
    <s v="1989"/>
    <s v="38000000"/>
    <s v="000038000000"/>
    <s v="000000016828"/>
    <s v="I"/>
    <s v="Dist-Services"/>
    <x v="5"/>
    <m/>
    <n v="1"/>
    <n v="9950.6"/>
    <n v="2.2599999999999999E-2"/>
    <n v="399.47"/>
    <s v="ERIE"/>
    <s v="Plastic"/>
    <n v="28329.506716417913"/>
    <s v="NO"/>
    <s v="YES"/>
    <s v="&gt;0"/>
  </r>
  <r>
    <s v="DPAA1"/>
    <x v="0"/>
    <s v="60001"/>
    <x v="6"/>
    <s v="COE9"/>
    <s v="LS3904"/>
    <s v="1990"/>
    <s v="38000000"/>
    <s v="000038000000"/>
    <s v="000000007585"/>
    <s v="I"/>
    <s v="Dist-Services"/>
    <x v="4"/>
    <m/>
    <n v="1"/>
    <n v="733.73"/>
    <n v="2.2599999999999999E-2"/>
    <n v="387.46"/>
    <s v="CORRY "/>
    <s v="Steel"/>
    <n v="2511.5388423864647"/>
    <s v="NO"/>
    <s v="YES"/>
    <s v="&gt;0"/>
  </r>
  <r>
    <s v="DPAA1"/>
    <x v="0"/>
    <s v="60002"/>
    <x v="3"/>
    <s v="ERE9"/>
    <s v="LS3905"/>
    <s v="1990"/>
    <s v="38000000"/>
    <s v="000038000000"/>
    <s v="000000016829"/>
    <s v="D"/>
    <s v="Dist-Services"/>
    <x v="5"/>
    <m/>
    <n v="0"/>
    <n v="0"/>
    <n v="2.2599999999999999E-2"/>
    <n v="387.46"/>
    <s v="ERIE"/>
    <s v="Plastic"/>
    <n v="0"/>
    <s v="YES"/>
    <s v="NO"/>
    <s v="=0"/>
  </r>
  <r>
    <s v="DPAA1"/>
    <x v="0"/>
    <s v="61002"/>
    <x v="3"/>
    <s v="ERE9"/>
    <s v="LS3905"/>
    <s v="2010"/>
    <s v="38000000"/>
    <s v="000038000000"/>
    <s v="000000076324"/>
    <s v="I"/>
    <s v="Dist-Services"/>
    <x v="7"/>
    <m/>
    <n v="118"/>
    <n v="0"/>
    <n v="2.2599999999999999E-2"/>
    <n v="147.16999999999999"/>
    <s v="ERIE"/>
    <s v="Plastic"/>
    <n v="0"/>
    <s v="NO"/>
    <s v="NO"/>
    <s v="=0"/>
  </r>
  <r>
    <s v="DPAA1"/>
    <x v="0"/>
    <s v="60002"/>
    <x v="3"/>
    <s v="ERE9"/>
    <s v="LS3907"/>
    <s v="1991"/>
    <s v="38000000"/>
    <s v="000038000000"/>
    <s v="000000016830"/>
    <s v="I"/>
    <s v="Dist-Services"/>
    <x v="5"/>
    <m/>
    <n v="1"/>
    <n v="6348.37"/>
    <n v="2.2599999999999999E-2"/>
    <n v="375.46"/>
    <s v="ERIE"/>
    <s v="Plastic"/>
    <n v="16746.08923076923"/>
    <s v="NO"/>
    <s v="YES"/>
    <s v="&gt;0"/>
  </r>
  <r>
    <s v="DPAA1"/>
    <x v="0"/>
    <s v="60002"/>
    <x v="3"/>
    <s v="ERE9"/>
    <s v="LS3908"/>
    <s v="1992"/>
    <s v="38000000"/>
    <s v="000038000000"/>
    <s v="000000016831"/>
    <s v="I"/>
    <s v="Dist-Services"/>
    <x v="5"/>
    <m/>
    <n v="1"/>
    <n v="3154.76"/>
    <n v="2.2599999999999999E-2"/>
    <n v="363.42"/>
    <s v="ERIE"/>
    <s v="Plastic"/>
    <n v="8043.7155555555564"/>
    <s v="NO"/>
    <s v="YES"/>
    <s v="&gt;0"/>
  </r>
  <r>
    <s v="DPAA1"/>
    <x v="0"/>
    <s v="60002"/>
    <x v="2"/>
    <s v="COE9"/>
    <s v="LS3909"/>
    <s v="2010"/>
    <s v="38000000"/>
    <s v="000038000000"/>
    <s v="000000076347"/>
    <s v="I"/>
    <s v="Dist-Services"/>
    <x v="5"/>
    <m/>
    <n v="28"/>
    <n v="1772.13"/>
    <n v="2.2599999999999999E-2"/>
    <n v="147.16999999999999"/>
    <s v="CORRY "/>
    <s v="Plastic"/>
    <n v="2435.1826924808647"/>
    <s v="NO"/>
    <s v="YES"/>
    <s v="&gt;0"/>
  </r>
  <r>
    <s v="DPAA1"/>
    <x v="0"/>
    <s v="60002"/>
    <x v="3"/>
    <s v="COE9"/>
    <s v="LS3909"/>
    <s v="1992"/>
    <s v="38000000"/>
    <s v="000038000000"/>
    <s v="000000007586"/>
    <s v="I"/>
    <s v="Dist-Services"/>
    <x v="5"/>
    <m/>
    <n v="1"/>
    <n v="3374.42"/>
    <n v="2.2599999999999999E-2"/>
    <n v="363.42"/>
    <s v="CORRY "/>
    <s v="Plastic"/>
    <n v="8603.7843274853803"/>
    <s v="NO"/>
    <s v="YES"/>
    <s v="&gt;0"/>
  </r>
  <r>
    <s v="DPAA1"/>
    <x v="0"/>
    <s v="60002"/>
    <x v="3"/>
    <s v="COE9"/>
    <s v="LS3909"/>
    <s v="2010"/>
    <s v="38000000"/>
    <s v="000038000000"/>
    <s v="000000076348"/>
    <s v="I"/>
    <s v="Dist-Services"/>
    <x v="5"/>
    <m/>
    <n v="57"/>
    <n v="4122.91"/>
    <n v="2.2599999999999999E-2"/>
    <n v="147.16999999999999"/>
    <s v="CORRY "/>
    <s v="Plastic"/>
    <n v="5665.5206303466903"/>
    <s v="NO"/>
    <s v="YES"/>
    <s v="&gt;0"/>
  </r>
  <r>
    <s v="DPAA1"/>
    <x v="0"/>
    <s v="60002"/>
    <x v="3"/>
    <s v="MCE0"/>
    <s v="LS3910"/>
    <s v="1992"/>
    <s v="38000000"/>
    <s v="000038000000"/>
    <s v="000000031863"/>
    <s v="I"/>
    <s v="Dist-Services"/>
    <x v="5"/>
    <m/>
    <n v="1"/>
    <n v="1657.47"/>
    <n v="2.2599999999999999E-2"/>
    <n v="363.42"/>
    <s v="MILLCREEK "/>
    <s v="Plastic"/>
    <n v="4226.0638596491226"/>
    <s v="NO"/>
    <s v="YES"/>
    <s v="&gt;0"/>
  </r>
  <r>
    <s v="DPAA1"/>
    <x v="0"/>
    <s v="60002"/>
    <x v="1"/>
    <s v="ERE9"/>
    <s v="LS3911"/>
    <s v="1990"/>
    <s v="38000000"/>
    <s v="000038000000"/>
    <s v="000000016832"/>
    <s v="I"/>
    <s v="Dist-Services"/>
    <x v="5"/>
    <m/>
    <n v="1"/>
    <n v="0"/>
    <n v="2.2599999999999999E-2"/>
    <n v="387.46"/>
    <s v="ERIE"/>
    <s v="Plastic"/>
    <n v="0"/>
    <s v="NO"/>
    <s v="NO"/>
    <s v="=0"/>
  </r>
  <r>
    <s v="DPAA1"/>
    <x v="0"/>
    <s v="60002"/>
    <x v="3"/>
    <s v="ERE9"/>
    <s v="LS3912"/>
    <s v="1993"/>
    <s v="38000000"/>
    <s v="000038000000"/>
    <s v="000000016833"/>
    <s v="I"/>
    <s v="Dist-Services"/>
    <x v="5"/>
    <m/>
    <n v="1"/>
    <n v="3430.95"/>
    <n v="2.2599999999999999E-2"/>
    <n v="351.41"/>
    <s v="ERIE"/>
    <s v="Plastic"/>
    <n v="8471.8927184466011"/>
    <s v="NO"/>
    <s v="YES"/>
    <s v="&gt;0"/>
  </r>
  <r>
    <s v="DPAA1"/>
    <x v="0"/>
    <s v="60001"/>
    <x v="6"/>
    <s v="SGV0"/>
    <s v="LS3912UNG"/>
    <s v="1989"/>
    <s v="38000000"/>
    <s v="000038000000"/>
    <s v="000000046171"/>
    <s v="I"/>
    <s v="Dist-Services"/>
    <x v="4"/>
    <m/>
    <n v="1"/>
    <n v="500"/>
    <n v="2.2599999999999999E-2"/>
    <n v="399.47"/>
    <s v="SCRUBGRASS"/>
    <s v="Steel"/>
    <n v="1766.5441176470588"/>
    <s v="NO"/>
    <s v="YES"/>
    <s v="&gt;0"/>
  </r>
  <r>
    <s v="DPAA1"/>
    <x v="0"/>
    <s v="60002"/>
    <x v="3"/>
    <s v="ERE9"/>
    <s v="LS3913"/>
    <s v="1993"/>
    <s v="38000000"/>
    <s v="000038000000"/>
    <s v="000000016834"/>
    <s v="I"/>
    <s v="Dist-Services"/>
    <x v="5"/>
    <m/>
    <n v="1"/>
    <n v="416.24"/>
    <n v="2.2599999999999999E-2"/>
    <n v="351.41"/>
    <s v="ERIE"/>
    <s v="Plastic"/>
    <n v="1027.8029773462783"/>
    <s v="NO"/>
    <s v="YES"/>
    <s v="&gt;0"/>
  </r>
  <r>
    <s v="DPAA1"/>
    <x v="0"/>
    <s v="60002"/>
    <x v="3"/>
    <s v="ERE9"/>
    <s v="LS3914"/>
    <s v="1993"/>
    <s v="38000000"/>
    <s v="000038000000"/>
    <s v="000000016835"/>
    <s v="I"/>
    <s v="Dist-Services"/>
    <x v="5"/>
    <m/>
    <n v="1"/>
    <n v="4142.5600000000004"/>
    <n v="2.2599999999999999E-2"/>
    <n v="351.41"/>
    <s v="ERIE"/>
    <s v="Plastic"/>
    <n v="10229.039741100325"/>
    <s v="NO"/>
    <s v="YES"/>
    <s v="&gt;0"/>
  </r>
  <r>
    <s v="DPAA1"/>
    <x v="0"/>
    <s v="60002"/>
    <x v="3"/>
    <s v="LPE0"/>
    <s v="LS3915"/>
    <s v="1995"/>
    <s v="38000000"/>
    <s v="000038000000"/>
    <s v="000000029923"/>
    <s v="I"/>
    <s v="Dist-Services"/>
    <x v="5"/>
    <m/>
    <n v="1"/>
    <n v="2041.17"/>
    <n v="2.2599999999999999E-2"/>
    <n v="327.39999999999998"/>
    <s v="LAWRENCE PARK "/>
    <s v="Plastic"/>
    <n v="4821.7111764705887"/>
    <s v="NO"/>
    <s v="YES"/>
    <s v="&gt;0"/>
  </r>
  <r>
    <s v="DPAA1"/>
    <x v="0"/>
    <s v="60002"/>
    <x v="3"/>
    <s v="ERE9"/>
    <s v="LS3916"/>
    <s v="1995"/>
    <s v="38000000"/>
    <s v="000038000000"/>
    <s v="000000016836"/>
    <s v="I"/>
    <s v="Dist-Services"/>
    <x v="5"/>
    <m/>
    <n v="1"/>
    <n v="7068.75"/>
    <n v="2.2599999999999999E-2"/>
    <n v="327.39999999999998"/>
    <s v="ERIE"/>
    <s v="Plastic"/>
    <n v="16698.006965944274"/>
    <s v="NO"/>
    <s v="YES"/>
    <s v="&gt;0"/>
  </r>
  <r>
    <s v="DPAA1"/>
    <x v="0"/>
    <s v="60002"/>
    <x v="3"/>
    <s v="ERE9"/>
    <s v="LS3917"/>
    <s v="1995"/>
    <s v="38000000"/>
    <s v="000038000000"/>
    <s v="000000016837"/>
    <s v="D"/>
    <s v="Dist-Services"/>
    <x v="5"/>
    <m/>
    <n v="0"/>
    <n v="0"/>
    <n v="2.2599999999999999E-2"/>
    <n v="327.39999999999998"/>
    <s v="ERIE"/>
    <s v="Plastic"/>
    <n v="0"/>
    <s v="YES"/>
    <s v="NO"/>
    <s v="=0"/>
  </r>
  <r>
    <s v="DPAA1"/>
    <x v="0"/>
    <s v="60002"/>
    <x v="3"/>
    <s v="ERE9"/>
    <s v="LS3918"/>
    <s v="1996"/>
    <s v="38000000"/>
    <s v="000038000000"/>
    <s v="000000016838"/>
    <s v="D"/>
    <s v="Dist-Services"/>
    <x v="5"/>
    <m/>
    <n v="0"/>
    <n v="0"/>
    <n v="2.2599999999999999E-2"/>
    <n v="315.36"/>
    <s v="ERIE"/>
    <s v="Plastic"/>
    <n v="0"/>
    <s v="YES"/>
    <s v="NO"/>
    <s v="=0"/>
  </r>
  <r>
    <s v="DPAA1"/>
    <x v="0"/>
    <s v="60002"/>
    <x v="3"/>
    <s v="WVE8"/>
    <s v="LS3919"/>
    <s v="1997"/>
    <s v="38000000"/>
    <s v="000038000000"/>
    <s v="000000058382"/>
    <s v="I"/>
    <s v="Dist-Services"/>
    <x v="5"/>
    <m/>
    <n v="1"/>
    <n v="12919.77"/>
    <n v="2.2599999999999999E-2"/>
    <n v="303.35000000000002"/>
    <s v="WESLEYVILLE"/>
    <s v="Plastic"/>
    <n v="28972.180778839087"/>
    <s v="NO"/>
    <s v="YES"/>
    <s v="&gt;0"/>
  </r>
  <r>
    <s v="DPAA1"/>
    <x v="0"/>
    <s v="60002"/>
    <x v="3"/>
    <s v="GBE8"/>
    <s v="LS3920"/>
    <s v="1997"/>
    <s v="38000000"/>
    <s v="000038000000"/>
    <s v="000000021863"/>
    <s v="I"/>
    <s v="Dist-Services"/>
    <x v="5"/>
    <m/>
    <n v="1"/>
    <n v="0"/>
    <n v="2.2599999999999999E-2"/>
    <n v="303.35000000000002"/>
    <s v="GIRARD "/>
    <s v="Plastic"/>
    <n v="0"/>
    <s v="NO"/>
    <s v="NO"/>
    <s v="=0"/>
  </r>
  <r>
    <s v="DPAA1"/>
    <x v="0"/>
    <s v="60002"/>
    <x v="3"/>
    <s v="ERE9"/>
    <s v="LS3921"/>
    <s v="1997"/>
    <s v="38000000"/>
    <s v="000038000000"/>
    <s v="000000016839"/>
    <s v="I"/>
    <s v="Dist-Services"/>
    <x v="5"/>
    <m/>
    <n v="1"/>
    <n v="1550.33"/>
    <n v="2.2599999999999999E-2"/>
    <n v="303.35000000000002"/>
    <s v="ERIE"/>
    <s v="Plastic"/>
    <n v="3476.5666127847167"/>
    <s v="NO"/>
    <s v="YES"/>
    <s v="&gt;0"/>
  </r>
  <r>
    <s v="DPAA1"/>
    <x v="0"/>
    <s v="60002"/>
    <x v="3"/>
    <s v="ERE9"/>
    <s v="LS3922"/>
    <s v="1998"/>
    <s v="38000000"/>
    <s v="000038000000"/>
    <s v="000000016840"/>
    <s v="I"/>
    <s v="Dist-Services"/>
    <x v="5"/>
    <m/>
    <n v="1"/>
    <n v="3119.44"/>
    <n v="2.2599999999999999E-2"/>
    <n v="291.33999999999997"/>
    <s v="ERIE"/>
    <s v="Plastic"/>
    <n v="6814.9827344309233"/>
    <s v="NO"/>
    <s v="YES"/>
    <s v="&gt;0"/>
  </r>
  <r>
    <s v="DPAA1"/>
    <x v="0"/>
    <s v="60002"/>
    <x v="3"/>
    <s v="ERE9"/>
    <s v="LS3923"/>
    <s v="1998"/>
    <s v="38000000"/>
    <s v="000038000000"/>
    <s v="000000016841"/>
    <s v="I"/>
    <s v="Dist-Services"/>
    <x v="5"/>
    <m/>
    <n v="1"/>
    <n v="3713.51"/>
    <n v="2.2599999999999999E-2"/>
    <n v="291.33999999999997"/>
    <s v="ERIE"/>
    <s v="Plastic"/>
    <n v="8112.8364495347178"/>
    <s v="NO"/>
    <s v="YES"/>
    <s v="&gt;0"/>
  </r>
  <r>
    <s v="DPAA1"/>
    <x v="0"/>
    <s v="60002"/>
    <x v="3"/>
    <s v="ERE9"/>
    <s v="LS3924"/>
    <s v="1998"/>
    <s v="38000000"/>
    <s v="000038000000"/>
    <s v="000000016842"/>
    <s v="I"/>
    <s v="Dist-Services"/>
    <x v="5"/>
    <m/>
    <n v="1"/>
    <n v="1603.7"/>
    <n v="2.2599999999999999E-2"/>
    <n v="291.33999999999997"/>
    <s v="ERIE"/>
    <s v="Plastic"/>
    <n v="3503.5736578382248"/>
    <s v="NO"/>
    <s v="YES"/>
    <s v="&gt;0"/>
  </r>
  <r>
    <s v="DPAA1"/>
    <x v="0"/>
    <s v="60002"/>
    <x v="3"/>
    <s v="ERE9"/>
    <s v="LS3925"/>
    <s v="1999"/>
    <s v="38000000"/>
    <s v="000038000000"/>
    <s v="000000016843"/>
    <s v="T"/>
    <s v="Dist-Services"/>
    <x v="5"/>
    <m/>
    <n v="0"/>
    <n v="0"/>
    <n v="2.2599999999999999E-2"/>
    <n v="279.33999999999997"/>
    <s v="ERIE"/>
    <s v="Plastic"/>
    <n v="0"/>
    <s v="YES"/>
    <s v="NO"/>
    <s v="=0"/>
  </r>
  <r>
    <s v="DPAA1"/>
    <x v="0"/>
    <s v="60002"/>
    <x v="3"/>
    <s v="ERE9"/>
    <s v="LS3926"/>
    <s v="1999"/>
    <s v="38000000"/>
    <s v="000038000000"/>
    <s v="000000016844"/>
    <s v="D"/>
    <s v="Dist-Services"/>
    <x v="5"/>
    <s v="101 E 14TH ST / ERIE MET TRANSIT AUTHORITY CNG STA"/>
    <n v="0"/>
    <n v="0"/>
    <n v="2.2599999999999999E-2"/>
    <n v="279.33999999999997"/>
    <s v="ERIE"/>
    <s v="Plastic"/>
    <n v="0"/>
    <s v="YES"/>
    <s v="NO"/>
    <s v="=0"/>
  </r>
  <r>
    <s v="DPAA1"/>
    <x v="0"/>
    <s v="60002"/>
    <x v="3"/>
    <s v="ERE9"/>
    <s v="LS3926"/>
    <s v="2018"/>
    <s v="38000000"/>
    <s v="000038000000"/>
    <s v="000000087818"/>
    <s v="D"/>
    <s v="Dist-Services"/>
    <x v="5"/>
    <s v="101 E 14TH ST / ERIE MET TRANSIT AUTHORITY CNG STA"/>
    <n v="0"/>
    <n v="0"/>
    <n v="2.2599999999999999E-2"/>
    <n v="51.05"/>
    <s v="ERIE"/>
    <s v="Plastic"/>
    <n v="0"/>
    <s v="YES"/>
    <s v="NO"/>
    <s v="=0"/>
  </r>
  <r>
    <s v="DPAA1"/>
    <x v="0"/>
    <s v="60002"/>
    <x v="7"/>
    <s v="ERE9"/>
    <s v="LS3926"/>
    <s v="2021"/>
    <s v="38000000"/>
    <s v="000038000000"/>
    <s v="000000093769"/>
    <s v="I"/>
    <s v="Dist-Services"/>
    <x v="5"/>
    <s v="101 E 14TH ST / ERIE MET TRANSIT AUTHORITY CNG STA"/>
    <n v="1"/>
    <n v="1245.75"/>
    <n v="2.2599999999999999E-2"/>
    <n v="15"/>
    <s v="ERIE"/>
    <s v="Plastic"/>
    <n v="1294.9690054495914"/>
    <s v="NO"/>
    <s v="YES"/>
    <s v="&gt;0"/>
  </r>
  <r>
    <s v="DPAA1"/>
    <x v="0"/>
    <s v="61001"/>
    <x v="7"/>
    <s v="ERE9"/>
    <s v="LS3926"/>
    <s v="2021"/>
    <s v="38000000"/>
    <s v="000038000000"/>
    <s v="000000093770"/>
    <s v="I"/>
    <s v="Dist-Services"/>
    <x v="6"/>
    <s v="101 E 14TH ST / ERIE MET TRANSIT AUTHORITY CNG STA"/>
    <n v="5"/>
    <n v="1245.75"/>
    <n v="2.2599999999999999E-2"/>
    <n v="15"/>
    <s v="ERIE"/>
    <s v="Steel"/>
    <n v="1330.9235686492495"/>
    <s v="NO"/>
    <s v="YES"/>
    <s v="&gt;0"/>
  </r>
  <r>
    <s v="DPAA1"/>
    <x v="0"/>
    <s v="61002"/>
    <x v="3"/>
    <s v="ERE9"/>
    <s v="LS3926"/>
    <s v="2018"/>
    <s v="38000000"/>
    <s v="000038000000"/>
    <s v="000000087819"/>
    <s v="D"/>
    <s v="Dist-Services"/>
    <x v="7"/>
    <s v="101 E 14TH ST / ERIE MET TRANSIT AUTHORITY CNG STA"/>
    <n v="0"/>
    <n v="0"/>
    <n v="2.2599999999999999E-2"/>
    <n v="51.05"/>
    <s v="ERIE"/>
    <s v="Plastic"/>
    <n v="0"/>
    <s v="YES"/>
    <s v="NO"/>
    <s v="=0"/>
  </r>
  <r>
    <s v="DPAA1"/>
    <x v="0"/>
    <s v="61002"/>
    <x v="7"/>
    <s v="ERE9"/>
    <s v="LS3926"/>
    <s v="2021"/>
    <s v="38000000"/>
    <s v="000038000000"/>
    <s v="000000093771"/>
    <s v="I"/>
    <s v="Dist-Services"/>
    <x v="7"/>
    <s v="101 E 14TH ST / ERIE MET TRANSIT AUTHORITY CNG STA"/>
    <n v="24"/>
    <n v="2491.48"/>
    <n v="2.2599999999999999E-2"/>
    <n v="15"/>
    <s v="ERIE"/>
    <s v="Plastic"/>
    <n v="2589.9172207084466"/>
    <s v="NO"/>
    <s v="YES"/>
    <s v="&gt;0"/>
  </r>
  <r>
    <s v="DPAA1"/>
    <x v="0"/>
    <s v="60002"/>
    <x v="3"/>
    <s v="FTE0"/>
    <s v="LS3927"/>
    <s v="2002"/>
    <s v="38000000"/>
    <s v="000038000000"/>
    <s v="000000065509"/>
    <s v="I"/>
    <s v="Dist-Services"/>
    <x v="5"/>
    <s v="ERIE ADVANCE MFG-- KLIER DRIVE"/>
    <n v="1"/>
    <n v="2101.85"/>
    <n v="2.2599999999999999E-2"/>
    <n v="243.28"/>
    <s v="FAIRVIEW"/>
    <s v="Plastic"/>
    <n v="4060.0292405063292"/>
    <s v="NO"/>
    <s v="YES"/>
    <s v="&gt;0"/>
  </r>
  <r>
    <s v="DPAA1"/>
    <x v="0"/>
    <s v="60002"/>
    <x v="3"/>
    <s v="ERE9"/>
    <s v="LS3928"/>
    <s v="2002"/>
    <s v="38000000"/>
    <s v="000038000000"/>
    <s v="000000065530"/>
    <s v="I"/>
    <s v="Dist-Services"/>
    <x v="5"/>
    <s v="FEDERAL COURTHOUSE-617 STATE ST"/>
    <n v="1"/>
    <n v="2916.33"/>
    <n v="2.2599999999999999E-2"/>
    <n v="243.28"/>
    <s v="ERIE"/>
    <s v="Plastic"/>
    <n v="5633.3159240506329"/>
    <s v="NO"/>
    <s v="YES"/>
    <s v="&gt;0"/>
  </r>
  <r>
    <s v="DPAA1"/>
    <x v="0"/>
    <s v="60002"/>
    <x v="5"/>
    <s v="BBA0"/>
    <s v="LS3929"/>
    <s v="2001"/>
    <s v="38000000"/>
    <s v="000038000000"/>
    <s v="000000066590"/>
    <s v="I"/>
    <s v="Dist-Services"/>
    <x v="5"/>
    <s v="LINE PM21 SERVICE TAP"/>
    <n v="1"/>
    <n v="40.32"/>
    <n v="2.2599999999999999E-2"/>
    <n v="255.29"/>
    <s v="BRADYS BEND "/>
    <s v="Plastic"/>
    <n v="80.06287573194534"/>
    <s v="NO"/>
    <s v="NO"/>
    <s v="&gt;0"/>
  </r>
  <r>
    <s v="DPAA1"/>
    <x v="0"/>
    <s v="60001"/>
    <x v="7"/>
    <s v="PTE8"/>
    <s v="LS3931"/>
    <s v="2003"/>
    <s v="38000000"/>
    <s v="000038000000"/>
    <s v="000000066676"/>
    <s v="I"/>
    <s v="Dist-Services"/>
    <x v="4"/>
    <s v="OFF LINE Q"/>
    <n v="0"/>
    <n v="752.82"/>
    <n v="2.2599999999999999E-2"/>
    <n v="231.28"/>
    <s v="PLATEA "/>
    <s v="Steel"/>
    <n v="1772.1004776484999"/>
    <s v="YES"/>
    <s v="YES"/>
    <s v="=0"/>
  </r>
  <r>
    <s v="DPAA1"/>
    <x v="0"/>
    <s v="60002"/>
    <x v="3"/>
    <s v="LPE0"/>
    <s v="LS3932"/>
    <s v="2003"/>
    <s v="38000000"/>
    <s v="000038000000"/>
    <s v="000000066664"/>
    <s v="D"/>
    <s v="Dist-Services"/>
    <x v="5"/>
    <s v="LAWRENCE PARK SCHOOL"/>
    <n v="0"/>
    <n v="0"/>
    <n v="2.2599999999999999E-2"/>
    <n v="231.28"/>
    <s v="LAWRENCE PARK "/>
    <s v="Plastic"/>
    <n v="0"/>
    <s v="YES"/>
    <s v="NO"/>
    <s v="=0"/>
  </r>
  <r>
    <s v="DPAA1"/>
    <x v="0"/>
    <s v="60001"/>
    <x v="0"/>
    <s v="WHE0"/>
    <s v="LS3933"/>
    <s v="2003"/>
    <s v="38000000"/>
    <s v="000038000000"/>
    <s v="000000066792"/>
    <s v="I"/>
    <s v="Dist-Services"/>
    <x v="4"/>
    <s v="4202 CRANE ROAD"/>
    <n v="1"/>
    <n v="243.18"/>
    <n v="2.2599999999999999E-2"/>
    <n v="231.28"/>
    <s v="WASHINGTON"/>
    <s v="Steel"/>
    <n v="572.43350887936322"/>
    <s v="NO"/>
    <s v="YES"/>
    <s v="&gt;0"/>
  </r>
  <r>
    <s v="DPAA1"/>
    <x v="0"/>
    <s v="60001"/>
    <x v="6"/>
    <s v="ELJ0"/>
    <s v="LS3933UNG"/>
    <s v="1990"/>
    <s v="38000000"/>
    <s v="000038000000"/>
    <s v="000000013592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2"/>
    <x v="3"/>
    <s v="SBE9"/>
    <s v="LS3934"/>
    <s v="2004"/>
    <s v="38000000"/>
    <s v="000038000000"/>
    <s v="000000067714"/>
    <s v="D"/>
    <s v="Dist-Services"/>
    <x v="5"/>
    <s v="CARBON GRAPHITE SERVICE"/>
    <n v="0"/>
    <n v="0"/>
    <n v="2.2599999999999999E-2"/>
    <n v="219.24"/>
    <s v="ST MARYS"/>
    <s v="Plastic"/>
    <n v="0"/>
    <s v="YES"/>
    <s v="NO"/>
    <s v="=0"/>
  </r>
  <r>
    <s v="DPAA1"/>
    <x v="0"/>
    <s v="61002"/>
    <x v="3"/>
    <s v="SBE9"/>
    <s v="LS3934"/>
    <s v="2004"/>
    <s v="38000000"/>
    <s v="000038000000"/>
    <s v="000000067715"/>
    <s v="I"/>
    <s v="Dist-Services"/>
    <x v="7"/>
    <s v="CARBON GRAPHITE SERVICE"/>
    <n v="122"/>
    <n v="1219.1199999999999"/>
    <n v="2.2599999999999999E-2"/>
    <n v="219.24"/>
    <s v="ST MARYS"/>
    <s v="Plastic"/>
    <n v="2197.7284347312461"/>
    <s v="NO"/>
    <s v="YES"/>
    <s v="&gt;0"/>
  </r>
  <r>
    <s v="DPAA1"/>
    <x v="0"/>
    <s v="60002"/>
    <x v="1"/>
    <s v="MEC9"/>
    <s v="LS3939"/>
    <s v="2009"/>
    <s v="38000000"/>
    <s v="000038000000"/>
    <s v="000000074192"/>
    <s v="I"/>
    <s v="Dist-Services"/>
    <x v="5"/>
    <s v="725 N MAIN /FIRST DISTRICT SCHOOL"/>
    <n v="1"/>
    <n v="54.6"/>
    <n v="2.2599999999999999E-2"/>
    <n v="159.16999999999999"/>
    <s v="MEADVILLE "/>
    <s v="Plastic"/>
    <n v="76.265080091533179"/>
    <s v="NO"/>
    <s v="NO"/>
    <s v="&gt;0"/>
  </r>
  <r>
    <s v="DPAA1"/>
    <x v="0"/>
    <s v="61002"/>
    <x v="1"/>
    <s v="ERE9"/>
    <s v="LS3941"/>
    <s v="2009"/>
    <s v="38000000"/>
    <s v="000038000000"/>
    <s v="000000075395"/>
    <s v="I"/>
    <s v="Dist-Services"/>
    <x v="7"/>
    <s v="SERV PIPE TO ERIE YACHT CLUB CLUBHOUSE"/>
    <n v="4"/>
    <n v="421.53"/>
    <n v="2.2599999999999999E-2"/>
    <n v="159.16999999999999"/>
    <s v="ERIE"/>
    <s v="Plastic"/>
    <n v="588.7915606407322"/>
    <s v="NO"/>
    <s v="YES"/>
    <s v="&gt;0"/>
  </r>
  <r>
    <s v="DPAA1"/>
    <x v="0"/>
    <s v="61002"/>
    <x v="2"/>
    <s v="ERE9"/>
    <s v="LS3941"/>
    <s v="2009"/>
    <s v="38000000"/>
    <s v="000038000000"/>
    <s v="000000075396"/>
    <s v="I"/>
    <s v="Dist-Services"/>
    <x v="7"/>
    <s v="SERV PIPE TO ERIE YACHT CLUB CLUBHOUSE"/>
    <n v="208"/>
    <n v="11592"/>
    <n v="2.2599999999999999E-2"/>
    <n v="159.16999999999999"/>
    <s v="ERIE"/>
    <s v="Plastic"/>
    <n v="16191.663157894736"/>
    <s v="NO"/>
    <s v="YES"/>
    <s v="&gt;0"/>
  </r>
  <r>
    <s v="DPAA1"/>
    <x v="0"/>
    <s v="61002"/>
    <x v="3"/>
    <s v="ERE9"/>
    <s v="LS3941"/>
    <s v="2009"/>
    <s v="38000000"/>
    <s v="000038000000"/>
    <s v="000000075397"/>
    <s v="I"/>
    <s v="Dist-Services"/>
    <x v="7"/>
    <s v="SERV PIPE TO ERIE YACHT CLUB CLUBHOUSE"/>
    <n v="164"/>
    <n v="9062.83"/>
    <n v="2.2599999999999999E-2"/>
    <n v="159.16999999999999"/>
    <s v="ERIE"/>
    <s v="Plastic"/>
    <n v="12658.927762013729"/>
    <s v="NO"/>
    <s v="YES"/>
    <s v="&gt;0"/>
  </r>
  <r>
    <s v="DPAA1"/>
    <x v="0"/>
    <s v="60002"/>
    <x v="3"/>
    <s v="HBE0"/>
    <s v="LS3942"/>
    <s v="2011"/>
    <s v="38000000"/>
    <s v="000038000000"/>
    <s v="000000079280"/>
    <s v="I"/>
    <s v="Dist-Services"/>
    <x v="5"/>
    <s v="4&quot; SERV AT PENN ST-ERIE UNIVER"/>
    <n v="1"/>
    <n v="0"/>
    <n v="2.2599999999999999E-2"/>
    <n v="135.16"/>
    <s v="HARBORCREEK "/>
    <s v="Plastic"/>
    <n v="0"/>
    <s v="NO"/>
    <s v="NO"/>
    <s v="=0"/>
  </r>
  <r>
    <s v="DPAA1"/>
    <x v="0"/>
    <s v="61002"/>
    <x v="3"/>
    <s v="HBE0"/>
    <s v="LS3942"/>
    <s v="2009"/>
    <s v="38000000"/>
    <s v="000038000000"/>
    <s v="000000075644"/>
    <s v="I"/>
    <s v="Dist-Services"/>
    <x v="7"/>
    <s v="4&quot; SERV AT PENN ST-ERIE UNIVER"/>
    <n v="344"/>
    <n v="0"/>
    <n v="2.2599999999999999E-2"/>
    <n v="159.16999999999999"/>
    <s v="HARBORCREEK "/>
    <s v="Plastic"/>
    <n v="0"/>
    <s v="NO"/>
    <s v="NO"/>
    <s v="=0"/>
  </r>
  <r>
    <s v="DPAA1"/>
    <x v="0"/>
    <s v="60002"/>
    <x v="3"/>
    <s v="PLV8"/>
    <s v="LS3943"/>
    <s v="2011"/>
    <s v="38000000"/>
    <s v="000038000000"/>
    <s v="000000079254"/>
    <s v="I"/>
    <s v="Dist-Services"/>
    <x v="5"/>
    <s v="374 N. MAIN / PLEASANT ELEM SCHOOL"/>
    <n v="1"/>
    <n v="1965.83"/>
    <n v="2.2599999999999999E-2"/>
    <n v="135.16"/>
    <s v="PLEASANTVILLE"/>
    <s v="Plastic"/>
    <n v="2602.912433839479"/>
    <s v="NO"/>
    <s v="YES"/>
    <s v="&gt;0"/>
  </r>
  <r>
    <s v="DPAA1"/>
    <x v="0"/>
    <s v="61002"/>
    <x v="3"/>
    <s v="PLV8"/>
    <s v="LS3943"/>
    <s v="2011"/>
    <s v="38000000"/>
    <s v="000038000000"/>
    <s v="000000079255"/>
    <s v="I"/>
    <s v="Dist-Services"/>
    <x v="7"/>
    <s v="374 N. MAIN / PLEASANT ELEM SCHOOL"/>
    <n v="207"/>
    <n v="1965.83"/>
    <n v="2.2599999999999999E-2"/>
    <n v="135.16"/>
    <s v="PLEASANTVILLE"/>
    <s v="Plastic"/>
    <n v="2602.912433839479"/>
    <s v="NO"/>
    <s v="YES"/>
    <s v="&gt;0"/>
  </r>
  <r>
    <s v="DPAA1"/>
    <x v="0"/>
    <s v="61002"/>
    <x v="3"/>
    <s v="EBC8"/>
    <s v="LS3944"/>
    <s v="2012"/>
    <s v="38000000"/>
    <s v="000038000000"/>
    <s v="000000079496"/>
    <s v="I"/>
    <s v="Dist-Services"/>
    <x v="7"/>
    <s v="MAPLE TERRACE &amp; 3RD ST"/>
    <n v="78"/>
    <n v="1459.85"/>
    <n v="2.2599999999999999E-2"/>
    <n v="123.12"/>
    <s v="EAST BRADY "/>
    <s v="Plastic"/>
    <n v="1882.3245458386141"/>
    <s v="NO"/>
    <s v="YES"/>
    <s v="&gt;0"/>
  </r>
  <r>
    <s v="DPAA1"/>
    <x v="0"/>
    <s v="60002"/>
    <x v="3"/>
    <s v="DUC9"/>
    <s v="LS3945"/>
    <s v="2010"/>
    <s v="38000000"/>
    <s v="000038000000"/>
    <s v="000000079549"/>
    <s v="I"/>
    <s v="Dist-Services"/>
    <x v="5"/>
    <s v="3RD WARD FIRE HALL - FIRST ST"/>
    <n v="1"/>
    <n v="3215.26"/>
    <n v="2.2599999999999999E-2"/>
    <n v="147.16999999999999"/>
    <s v="DUBOIS"/>
    <s v="Plastic"/>
    <n v="4418.2681314723104"/>
    <s v="NO"/>
    <s v="YES"/>
    <s v="&gt;0"/>
  </r>
  <r>
    <s v="DPAA1"/>
    <x v="0"/>
    <s v="60002"/>
    <x v="1"/>
    <s v="SBE9"/>
    <s v="LS3946"/>
    <s v="2012"/>
    <s v="38000000"/>
    <s v="000038000000"/>
    <s v="000000079575"/>
    <s v="I"/>
    <s v="Dist-Services"/>
    <x v="5"/>
    <s v="GRAFTECH"/>
    <n v="1"/>
    <n v="7270.3"/>
    <n v="2.2599999999999999E-2"/>
    <n v="123.12"/>
    <s v="ST MARYS"/>
    <s v="Plastic"/>
    <n v="9374.2947190536543"/>
    <s v="NO"/>
    <s v="YES"/>
    <s v="&gt;0"/>
  </r>
  <r>
    <s v="DPAA1"/>
    <x v="0"/>
    <s v="61002"/>
    <x v="3"/>
    <s v="SBE9"/>
    <s v="LS3946"/>
    <s v="2012"/>
    <s v="38000000"/>
    <s v="000038000000"/>
    <s v="000000079576"/>
    <s v="I"/>
    <s v="Dist-Services"/>
    <x v="7"/>
    <s v="GRAFTECH"/>
    <n v="67"/>
    <n v="7270.31"/>
    <n v="2.2599999999999999E-2"/>
    <n v="123.12"/>
    <s v="ST MARYS"/>
    <s v="Plastic"/>
    <n v="9374.3076130122517"/>
    <s v="NO"/>
    <s v="YES"/>
    <s v="&gt;0"/>
  </r>
  <r>
    <s v="DPAA1"/>
    <x v="0"/>
    <s v="60001"/>
    <x v="3"/>
    <s v="DUC9"/>
    <s v="LS3947"/>
    <s v="2011"/>
    <s v="38000000"/>
    <s v="000038000000"/>
    <s v="000000079946"/>
    <s v="I"/>
    <s v="Dist-Services"/>
    <x v="4"/>
    <s v="PARIS CLEANERS - TOM MIX DR"/>
    <n v="1"/>
    <n v="0"/>
    <n v="2.2599999999999999E-2"/>
    <n v="135.16"/>
    <s v="DUBOIS"/>
    <s v="Steel"/>
    <n v="0"/>
    <s v="NO"/>
    <s v="NO"/>
    <s v="=0"/>
  </r>
  <r>
    <s v="DPAA1"/>
    <x v="0"/>
    <s v="61001"/>
    <x v="3"/>
    <s v="DUC9"/>
    <s v="LS3947"/>
    <s v="2011"/>
    <s v="38000000"/>
    <s v="000038000000"/>
    <s v="000000079945"/>
    <s v="I"/>
    <s v="Dist-Services"/>
    <x v="6"/>
    <s v="PARIS CLEANERS - TOM MIX DR"/>
    <n v="22"/>
    <n v="0"/>
    <n v="2.2599999999999999E-2"/>
    <n v="135.16"/>
    <s v="DUBOIS"/>
    <s v="Steel"/>
    <n v="0"/>
    <s v="NO"/>
    <s v="NO"/>
    <s v="=0"/>
  </r>
  <r>
    <s v="DPAA1"/>
    <x v="0"/>
    <s v="60001"/>
    <x v="6"/>
    <s v="ROJ0"/>
    <s v="LS3948UNG"/>
    <s v="1987"/>
    <s v="38000000"/>
    <s v="000038000000"/>
    <s v="000000040965"/>
    <s v="I"/>
    <s v="Dist-Services"/>
    <x v="4"/>
    <m/>
    <n v="1"/>
    <n v="50.87"/>
    <n v="2.2599999999999999E-2"/>
    <n v="423.51"/>
    <s v="ROSE"/>
    <s v="Steel"/>
    <n v="199.53497959183673"/>
    <s v="NO"/>
    <s v="NO"/>
    <s v="&gt;0"/>
  </r>
  <r>
    <s v="DPAA1"/>
    <x v="0"/>
    <s v="60002"/>
    <x v="7"/>
    <s v="SME0"/>
    <s v="LS3948UNG"/>
    <s v="2014"/>
    <s v="38000000"/>
    <s v="000038000000"/>
    <s v="000000080898"/>
    <s v="I"/>
    <s v="Dist-Services"/>
    <x v="5"/>
    <m/>
    <n v="1"/>
    <n v="134.5"/>
    <n v="2.2599999999999999E-2"/>
    <n v="99.11"/>
    <s v="SUMMIT"/>
    <s v="Plastic"/>
    <n v="167.48021215830272"/>
    <s v="NO"/>
    <s v="YES"/>
    <s v="&gt;0"/>
  </r>
  <r>
    <s v="DPAA1"/>
    <x v="0"/>
    <s v="61002"/>
    <x v="7"/>
    <s v="SME0"/>
    <s v="LS3948UNG"/>
    <s v="2014"/>
    <s v="38000000"/>
    <s v="000038000000"/>
    <s v="000000080899"/>
    <s v="I"/>
    <s v="Dist-Services"/>
    <x v="7"/>
    <m/>
    <n v="63"/>
    <n v="134.5"/>
    <n v="2.2599999999999999E-2"/>
    <n v="99.11"/>
    <s v="SUMMIT"/>
    <s v="Plastic"/>
    <n v="167.48021215830272"/>
    <s v="NO"/>
    <s v="YES"/>
    <s v="&gt;0"/>
  </r>
  <r>
    <s v="DPAA1"/>
    <x v="0"/>
    <s v="60002"/>
    <x v="2"/>
    <s v="WMC0"/>
    <s v="LS3949"/>
    <s v="2014"/>
    <s v="38000000"/>
    <s v="000038000000"/>
    <s v="000000080890"/>
    <s v="I"/>
    <s v="Dist-Services"/>
    <x v="5"/>
    <s v="PARK AVE EXT / ASSISTED LIVING FACILITY"/>
    <n v="4"/>
    <n v="5037.4399999999996"/>
    <n v="2.2599999999999999E-2"/>
    <n v="99.11"/>
    <s v="WEST MEAD "/>
    <s v="Plastic"/>
    <n v="6272.6507058343532"/>
    <s v="NO"/>
    <s v="YES"/>
    <s v="&gt;0"/>
  </r>
  <r>
    <s v="DPAA1"/>
    <x v="0"/>
    <s v="61002"/>
    <x v="2"/>
    <s v="WMC0"/>
    <s v="LS3949"/>
    <s v="2014"/>
    <s v="38000000"/>
    <s v="000038000000"/>
    <s v="000000080891"/>
    <s v="I"/>
    <s v="Dist-Services"/>
    <x v="7"/>
    <s v="PARK AVE EXT / ASSISTED LIVING FACILITY"/>
    <n v="391"/>
    <n v="5037.45"/>
    <n v="2.2599999999999999E-2"/>
    <n v="99.11"/>
    <s v="WEST MEAD "/>
    <s v="Plastic"/>
    <n v="6272.6631578947363"/>
    <s v="NO"/>
    <s v="YES"/>
    <s v="&gt;0"/>
  </r>
  <r>
    <s v="DPAA1"/>
    <x v="0"/>
    <s v="60002"/>
    <x v="2"/>
    <s v="FRV9"/>
    <s v="LS3950"/>
    <s v="2014"/>
    <s v="38000000"/>
    <s v="000038000000"/>
    <s v="000000080889"/>
    <s v="I"/>
    <s v="Dist-Services"/>
    <x v="5"/>
    <s v="ELK ST / VENGANO COURT HOUSE"/>
    <n v="1"/>
    <n v="3270.8"/>
    <n v="2.2599999999999999E-2"/>
    <n v="99.11"/>
    <s v="FRANKLIN"/>
    <s v="Plastic"/>
    <n v="4072.8199102407184"/>
    <s v="NO"/>
    <s v="YES"/>
    <s v="&gt;0"/>
  </r>
  <r>
    <s v="DPAA1"/>
    <x v="0"/>
    <s v="61002"/>
    <x v="3"/>
    <s v="FRV9"/>
    <s v="LS3950"/>
    <s v="2014"/>
    <s v="38000000"/>
    <s v="000038000000"/>
    <s v="000000080892"/>
    <s v="I"/>
    <s v="Dist-Services"/>
    <x v="7"/>
    <s v="ELK ST / VENGANO COURT HOUSE"/>
    <n v="39"/>
    <n v="3270.79"/>
    <n v="2.2599999999999999E-2"/>
    <n v="99.11"/>
    <s v="FRANKLIN"/>
    <s v="Plastic"/>
    <n v="4072.8074581803344"/>
    <s v="NO"/>
    <s v="YES"/>
    <s v="&gt;0"/>
  </r>
  <r>
    <s v="DPAA1"/>
    <x v="0"/>
    <s v="60002"/>
    <x v="5"/>
    <s v="SYC0"/>
    <s v="LS3951"/>
    <s v="2014"/>
    <s v="38000000"/>
    <s v="000038000000"/>
    <s v="000000080934"/>
    <s v="I"/>
    <s v="Dist-Services"/>
    <x v="5"/>
    <s v="HP TAP / ZM-44 / IRENE GOOD"/>
    <n v="1"/>
    <n v="5166.18"/>
    <n v="2.2599999999999999E-2"/>
    <n v="99.11"/>
    <s v="SANDY "/>
    <s v="Plastic"/>
    <n v="6432.9585312117506"/>
    <s v="NO"/>
    <s v="YES"/>
    <s v="&gt;0"/>
  </r>
  <r>
    <s v="DPAA1"/>
    <x v="0"/>
    <s v="60002"/>
    <x v="1"/>
    <s v="BTM0"/>
    <s v="LS3952"/>
    <s v="2014"/>
    <s v="38000000"/>
    <s v="000038000000"/>
    <s v="000000081946"/>
    <s v="I"/>
    <s v="Dist-Services"/>
    <x v="5"/>
    <s v="UNIV OF PITTSBURG DORM &quot;O&quot;"/>
    <n v="1"/>
    <n v="702.46"/>
    <n v="2.2599999999999999E-2"/>
    <n v="99.11"/>
    <s v="BRADFORD"/>
    <s v="Plastic"/>
    <n v="874.70743370053049"/>
    <s v="NO"/>
    <s v="YES"/>
    <s v="&gt;0"/>
  </r>
  <r>
    <s v="DPAA1"/>
    <x v="0"/>
    <s v="61002"/>
    <x v="1"/>
    <s v="BTM0"/>
    <s v="LS3952"/>
    <s v="2014"/>
    <s v="38000000"/>
    <s v="000038000000"/>
    <s v="000000081947"/>
    <s v="I"/>
    <s v="Dist-Services"/>
    <x v="7"/>
    <s v="UNIV OF PITTSBURG DORM &quot;O&quot;"/>
    <n v="179"/>
    <n v="702.46"/>
    <n v="2.2599999999999999E-2"/>
    <n v="99.11"/>
    <s v="BRADFORD"/>
    <s v="Plastic"/>
    <n v="874.70743370053049"/>
    <s v="NO"/>
    <s v="YES"/>
    <s v="&gt;0"/>
  </r>
  <r>
    <s v="DPAA1"/>
    <x v="0"/>
    <s v="61002"/>
    <x v="3"/>
    <s v="ERE9"/>
    <s v="LS3953"/>
    <s v="2014"/>
    <s v="38000000"/>
    <s v="000038000000"/>
    <s v="000000081948"/>
    <s v="I"/>
    <s v="Dist-Services"/>
    <x v="7"/>
    <s v="ACCURIDE / 1015 E 12TH"/>
    <n v="20"/>
    <n v="5037.72"/>
    <n v="2.2599999999999999E-2"/>
    <n v="99.11"/>
    <s v="ERIE"/>
    <s v="Plastic"/>
    <n v="6272.9993635250921"/>
    <s v="NO"/>
    <s v="YES"/>
    <s v="&gt;0"/>
  </r>
  <r>
    <s v="DPAA1"/>
    <x v="0"/>
    <s v="61002"/>
    <x v="3"/>
    <s v="ERE9"/>
    <s v="LS3953"/>
    <s v="2016"/>
    <s v="38000000"/>
    <s v="000038000000"/>
    <s v="000000084046"/>
    <s v="I"/>
    <s v="Dist-Services"/>
    <x v="7"/>
    <s v="ACCURIDE / 1015 E 12TH"/>
    <n v="16"/>
    <n v="0"/>
    <n v="2.2599999999999999E-2"/>
    <n v="75.06"/>
    <s v="ERIE"/>
    <s v="Plastic"/>
    <n v="0"/>
    <s v="NO"/>
    <s v="NO"/>
    <s v="=0"/>
  </r>
  <r>
    <s v="DPAA1"/>
    <x v="0"/>
    <s v="61002"/>
    <x v="7"/>
    <s v="ERE9"/>
    <s v="LS3953"/>
    <s v="2014"/>
    <s v="38000000"/>
    <s v="000038000000"/>
    <s v="000000081949"/>
    <s v="D"/>
    <s v="Dist-Services"/>
    <x v="7"/>
    <s v="ACCURIDE / 1015 E 12TH"/>
    <n v="0"/>
    <n v="0"/>
    <n v="2.2599999999999999E-2"/>
    <n v="99.11"/>
    <s v="ERIE"/>
    <s v="Plastic"/>
    <n v="0"/>
    <s v="YES"/>
    <s v="NO"/>
    <s v="=0"/>
  </r>
  <r>
    <s v="DPAA1"/>
    <x v="0"/>
    <s v="61002"/>
    <x v="7"/>
    <s v="ERE9"/>
    <s v="LS3953"/>
    <s v="2016"/>
    <s v="38000000"/>
    <s v="000038000000"/>
    <s v="000000084047"/>
    <s v="I"/>
    <s v="Dist-Services"/>
    <x v="7"/>
    <s v="ACCURIDE / 1015 E 12TH"/>
    <n v="2"/>
    <n v="0"/>
    <n v="2.2599999999999999E-2"/>
    <n v="75.06"/>
    <s v="ERIE"/>
    <s v="Plastic"/>
    <n v="0"/>
    <s v="NO"/>
    <s v="NO"/>
    <s v="=0"/>
  </r>
  <r>
    <s v="DPAA1"/>
    <x v="0"/>
    <s v="60002"/>
    <x v="6"/>
    <s v="FAB0"/>
    <s v="LS3954"/>
    <s v="2015"/>
    <s v="38000000"/>
    <s v="000038000000"/>
    <s v="000000082460"/>
    <s v="I"/>
    <s v="Dist-Services"/>
    <x v="5"/>
    <s v="209 FIR RD"/>
    <n v="1"/>
    <n v="4738.3100000000004"/>
    <n v="2.2599999999999999E-2"/>
    <n v="87.1"/>
    <s v="FAIRVIEW"/>
    <s v="Plastic"/>
    <n v="5772.9828822355294"/>
    <s v="NO"/>
    <s v="YES"/>
    <s v="&gt;0"/>
  </r>
  <r>
    <s v="DPAA1"/>
    <x v="0"/>
    <s v="60002"/>
    <x v="6"/>
    <s v="FAB0"/>
    <s v="LS3955"/>
    <s v="2015"/>
    <s v="38000000"/>
    <s v="000038000000"/>
    <s v="000000082461"/>
    <s v="I"/>
    <s v="Dist-Services"/>
    <x v="5"/>
    <s v="BYERS LANE / PM121"/>
    <n v="1"/>
    <n v="3159.95"/>
    <n v="2.2599999999999999E-2"/>
    <n v="87.1"/>
    <s v="FAIRVIEW"/>
    <s v="Plastic"/>
    <n v="3849.9670259481036"/>
    <s v="NO"/>
    <s v="YES"/>
    <s v="&gt;0"/>
  </r>
  <r>
    <s v="DPAA1"/>
    <x v="0"/>
    <s v="60002"/>
    <x v="7"/>
    <s v="DUC9"/>
    <s v="LS3956"/>
    <s v="2015"/>
    <s v="38000000"/>
    <s v="000038000000"/>
    <s v="000000082835"/>
    <s v="I"/>
    <s v="Dist-Services"/>
    <x v="5"/>
    <s v="DUBOIS ST. / CNG MOTOR FUELS"/>
    <n v="1"/>
    <n v="8857.65"/>
    <n v="2.2599999999999999E-2"/>
    <n v="87.1"/>
    <s v="DUBOIS"/>
    <s v="Plastic"/>
    <n v="10791.835449101796"/>
    <s v="NO"/>
    <s v="YES"/>
    <s v="&gt;0"/>
  </r>
  <r>
    <s v="DPAA1"/>
    <x v="0"/>
    <s v="60002"/>
    <x v="3"/>
    <s v="ERE9"/>
    <s v="LS3957"/>
    <s v="2016"/>
    <s v="38000000"/>
    <s v="000038000000"/>
    <s v="000000082975"/>
    <s v="I"/>
    <s v="Dist-Services"/>
    <x v="5"/>
    <s v="1533 E 12TH ST / MCINNESS ROLLED RINGS"/>
    <n v="1"/>
    <n v="1181"/>
    <n v="2.2599999999999999E-2"/>
    <n v="75.06"/>
    <s v="ERIE"/>
    <s v="Plastic"/>
    <n v="1411.8339208773991"/>
    <s v="NO"/>
    <s v="YES"/>
    <s v="&gt;0"/>
  </r>
  <r>
    <s v="DPAA1"/>
    <x v="0"/>
    <s v="60002"/>
    <x v="7"/>
    <s v="ERE9"/>
    <s v="LS3957"/>
    <s v="2016"/>
    <s v="38000000"/>
    <s v="000038000000"/>
    <s v="000000082976"/>
    <s v="I"/>
    <s v="Dist-Services"/>
    <x v="5"/>
    <s v="1533 E 12TH ST / MCINNESS ROLLED RINGS"/>
    <n v="1"/>
    <n v="22439.06"/>
    <n v="2.2599999999999999E-2"/>
    <n v="75.06"/>
    <s v="ERIE"/>
    <s v="Plastic"/>
    <n v="26824.916224050135"/>
    <s v="NO"/>
    <s v="YES"/>
    <s v="&gt;0"/>
  </r>
  <r>
    <s v="DPAA1"/>
    <x v="0"/>
    <s v="60001"/>
    <x v="6"/>
    <s v="WAJ0"/>
    <s v="LS3957UNG"/>
    <s v="1988"/>
    <s v="38000000"/>
    <s v="000038000000"/>
    <s v="000000054215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1002"/>
    <x v="11"/>
    <s v="OCV9"/>
    <s v="LS3958"/>
    <s v="2012"/>
    <s v="38000000"/>
    <s v="000038000000"/>
    <s v="000000083838"/>
    <s v="I"/>
    <s v="Dist-Services"/>
    <x v="7"/>
    <s v="751 OAKGROVE / UGI"/>
    <n v="1400"/>
    <n v="0"/>
    <n v="2.2599999999999999E-2"/>
    <n v="123.12"/>
    <s v="OIL CITY"/>
    <s v="Plastic"/>
    <n v="0"/>
    <s v="NO"/>
    <s v="NO"/>
    <s v="=0"/>
  </r>
  <r>
    <s v="DPAA1"/>
    <x v="0"/>
    <s v="60002"/>
    <x v="3"/>
    <s v="SNM9"/>
    <s v="LS3959"/>
    <s v="2016"/>
    <s v="38000000"/>
    <s v="000038000000"/>
    <s v="000000084810"/>
    <s v="I"/>
    <s v="Dist-Services"/>
    <x v="5"/>
    <s v="CLARK ST / ELWOOD CRANK SHAFT"/>
    <n v="5"/>
    <n v="2576.9899999999998"/>
    <n v="2.2599999999999999E-2"/>
    <n v="75.06"/>
    <s v="SHARON"/>
    <s v="Plastic"/>
    <n v="3080.6789972581273"/>
    <s v="NO"/>
    <s v="YES"/>
    <s v="&gt;0"/>
  </r>
  <r>
    <s v="DPAA1"/>
    <x v="0"/>
    <s v="61002"/>
    <x v="3"/>
    <s v="SNM9"/>
    <s v="LS3959"/>
    <s v="2016"/>
    <s v="38000000"/>
    <s v="000038000000"/>
    <s v="000000084811"/>
    <s v="I"/>
    <s v="Dist-Services"/>
    <x v="7"/>
    <s v="CLARK ST / ELWOOD CRANK SHAFT"/>
    <n v="32"/>
    <n v="16492.740000000002"/>
    <n v="2.2599999999999999E-2"/>
    <n v="75.06"/>
    <s v="SHARON"/>
    <s v="Plastic"/>
    <n v="19716.350364277321"/>
    <s v="NO"/>
    <s v="YES"/>
    <s v="&gt;0"/>
  </r>
  <r>
    <s v="DPAA1"/>
    <x v="0"/>
    <s v="61001"/>
    <x v="3"/>
    <s v="LPE0"/>
    <s v="LS3960"/>
    <s v="2017"/>
    <s v="38000000"/>
    <s v="000038000000"/>
    <s v="000000085428"/>
    <s v="I"/>
    <s v="Dist-Services"/>
    <x v="6"/>
    <s v="GENERAL ELECTRIC / BLDG # 7 / 2501 E LAKE RD"/>
    <n v="11"/>
    <n v="-53044.37"/>
    <n v="2.2599999999999999E-2"/>
    <n v="63.05"/>
    <s v="LAWRENCE PARK "/>
    <s v="Steel"/>
    <n v="-70214.379573002763"/>
    <s v="NO"/>
    <s v="NO"/>
    <s v="&lt;0"/>
  </r>
  <r>
    <s v="DPAA1"/>
    <x v="0"/>
    <s v="61001"/>
    <x v="7"/>
    <s v="LPE0"/>
    <s v="LS3960"/>
    <s v="2017"/>
    <s v="38000000"/>
    <s v="000038000000"/>
    <s v="000000085429"/>
    <s v="I"/>
    <s v="Dist-Services"/>
    <x v="6"/>
    <s v="GENERAL ELECTRIC / BLDG # 7 / 2501 E LAKE RD"/>
    <n v="23"/>
    <n v="-53044.37"/>
    <n v="2.2599999999999999E-2"/>
    <n v="63.05"/>
    <s v="LAWRENCE PARK "/>
    <s v="Steel"/>
    <n v="-70214.379573002763"/>
    <s v="NO"/>
    <s v="NO"/>
    <s v="&lt;0"/>
  </r>
  <r>
    <s v="DPAA1"/>
    <x v="0"/>
    <s v="40102"/>
    <x v="1"/>
    <s v="CWW0"/>
    <s v="LS3961"/>
    <s v="2017"/>
    <s v="38000000"/>
    <s v="000038000000"/>
    <s v="000000085448"/>
    <s v="I"/>
    <s v="Dist-Services"/>
    <x v="3"/>
    <s v="1885 MARKET / CHILDRENS HOME OF BRADFORD"/>
    <n v="1"/>
    <n v="253.04"/>
    <n v="2.2599999999999999E-2"/>
    <n v="63.05"/>
    <s v="CONEWANGO "/>
    <s v="Plastic"/>
    <n v="296.00539670371791"/>
    <s v="NO"/>
    <s v="YES"/>
    <s v="&gt;0"/>
  </r>
  <r>
    <s v="DPAA1"/>
    <x v="0"/>
    <s v="61002"/>
    <x v="3"/>
    <s v="VEC0"/>
    <s v="LS3962"/>
    <s v="2018"/>
    <s v="38000000"/>
    <s v="000038000000"/>
    <s v="000000086405"/>
    <s v="I"/>
    <s v="Dist-Services"/>
    <x v="7"/>
    <s v="ROGERS FERRY RD / CRAWFORD TRANSIT AUTHORITY"/>
    <n v="161"/>
    <n v="13060.96"/>
    <n v="2.2599999999999999E-2"/>
    <n v="51.05"/>
    <s v="VERNON"/>
    <s v="Plastic"/>
    <n v="14912.850699588475"/>
    <s v="NO"/>
    <s v="YES"/>
    <s v="&gt;0"/>
  </r>
  <r>
    <s v="DPAA1"/>
    <x v="0"/>
    <s v="60002"/>
    <x v="3"/>
    <s v="ERE9"/>
    <s v="LS3963"/>
    <s v="2018"/>
    <s v="38000000"/>
    <s v="000038000000"/>
    <s v="000000086623"/>
    <s v="I"/>
    <s v="Dist-Services"/>
    <x v="5"/>
    <s v="V A HOSPITAL / BLDG 11 / 135 E 38TH ST"/>
    <n v="1"/>
    <n v="2914.32"/>
    <n v="2.2599999999999999E-2"/>
    <n v="51.05"/>
    <s v="ERIE"/>
    <s v="Plastic"/>
    <n v="3327.5363411896747"/>
    <s v="NO"/>
    <s v="YES"/>
    <s v="&gt;0"/>
  </r>
  <r>
    <s v="DPAA1"/>
    <x v="0"/>
    <s v="61002"/>
    <x v="3"/>
    <s v="ERE9"/>
    <s v="LS3963"/>
    <s v="2018"/>
    <s v="38000000"/>
    <s v="000038000000"/>
    <s v="000000086624"/>
    <s v="I"/>
    <s v="Dist-Services"/>
    <x v="7"/>
    <s v="V A HOSPITAL / BLDG 11 / 135 E 38TH ST"/>
    <n v="326"/>
    <n v="2914.31"/>
    <n v="2.2599999999999999E-2"/>
    <n v="51.05"/>
    <s v="ERIE"/>
    <s v="Plastic"/>
    <n v="3327.5249233071454"/>
    <s v="NO"/>
    <s v="YES"/>
    <s v="&gt;0"/>
  </r>
  <r>
    <s v="DPAA1"/>
    <x v="0"/>
    <s v="60002"/>
    <x v="3"/>
    <s v="HIM0"/>
    <s v="LS3964"/>
    <s v="2018"/>
    <s v="38000000"/>
    <s v="000038000000"/>
    <s v="000000086764"/>
    <s v="I"/>
    <s v="Dist-Services"/>
    <x v="5"/>
    <s v="N KEEL RIDGE RD / JOYCONE COOKIE PLANT"/>
    <n v="1"/>
    <n v="4327"/>
    <n v="2.2599999999999999E-2"/>
    <n v="51.05"/>
    <s v="HERMITAGE "/>
    <s v="Plastic"/>
    <n v="4940.517770295548"/>
    <s v="NO"/>
    <s v="YES"/>
    <s v="&gt;0"/>
  </r>
  <r>
    <s v="DPAA1"/>
    <x v="0"/>
    <s v="61002"/>
    <x v="3"/>
    <s v="HIM0"/>
    <s v="LS3964"/>
    <s v="2018"/>
    <s v="38000000"/>
    <s v="000038000000"/>
    <s v="000000086766"/>
    <s v="I"/>
    <s v="Dist-Services"/>
    <x v="7"/>
    <s v="N KEEL RIDGE RD / JOYCONE COOKIE PLANT"/>
    <n v="182"/>
    <n v="4327"/>
    <n v="2.2599999999999999E-2"/>
    <n v="51.05"/>
    <s v="HERMITAGE "/>
    <s v="Plastic"/>
    <n v="4940.517770295548"/>
    <s v="NO"/>
    <s v="YES"/>
    <s v="&gt;0"/>
  </r>
  <r>
    <s v="DPAA1"/>
    <x v="0"/>
    <s v="60002"/>
    <x v="3"/>
    <s v="BCM9"/>
    <s v="LS3965"/>
    <s v="2018"/>
    <s v="38000000"/>
    <s v="000038000000"/>
    <s v="000000086763"/>
    <s v="I"/>
    <s v="Dist-Services"/>
    <x v="5"/>
    <s v="BUSHNELL &amp; BARBOUR"/>
    <n v="1"/>
    <n v="9931.09"/>
    <n v="2.2599999999999999E-2"/>
    <n v="51.05"/>
    <s v="BRADFORD"/>
    <s v="Plastic"/>
    <n v="11339.201900486345"/>
    <s v="NO"/>
    <s v="YES"/>
    <s v="&gt;0"/>
  </r>
  <r>
    <s v="DPAA1"/>
    <x v="0"/>
    <s v="61002"/>
    <x v="3"/>
    <s v="BCM9"/>
    <s v="LS3965"/>
    <s v="2018"/>
    <s v="38000000"/>
    <s v="000038000000"/>
    <s v="000000086765"/>
    <s v="I"/>
    <s v="Dist-Services"/>
    <x v="7"/>
    <s v="BUSHNELL &amp; BARBOUR"/>
    <n v="134"/>
    <n v="9931.1"/>
    <n v="2.2599999999999999E-2"/>
    <n v="51.05"/>
    <s v="BRADFORD"/>
    <s v="Plastic"/>
    <n v="11339.213318368873"/>
    <s v="NO"/>
    <s v="YES"/>
    <s v="&gt;0"/>
  </r>
  <r>
    <s v="DPAA1"/>
    <x v="0"/>
    <s v="60002"/>
    <x v="3"/>
    <s v="ERE9"/>
    <s v="LS3966"/>
    <s v="2019"/>
    <s v="38000000"/>
    <s v="000038000000"/>
    <s v="000000087888"/>
    <s v="I"/>
    <s v="Dist-Services"/>
    <x v="5"/>
    <s v="125 3 6TH ST / ERIE INSURANCE"/>
    <n v="1"/>
    <n v="637.02"/>
    <n v="2.2599999999999999E-2"/>
    <n v="39.04"/>
    <s v="ERIE"/>
    <s v="Plastic"/>
    <n v="710.33432225063939"/>
    <s v="NO"/>
    <s v="YES"/>
    <s v="&gt;0"/>
  </r>
  <r>
    <s v="DPAA1"/>
    <x v="0"/>
    <s v="61002"/>
    <x v="3"/>
    <s v="ERE9"/>
    <s v="LS3966"/>
    <s v="2019"/>
    <s v="38000000"/>
    <s v="000038000000"/>
    <s v="000000087889"/>
    <s v="I"/>
    <s v="Dist-Services"/>
    <x v="7"/>
    <s v="125 3 6TH ST / ERIE INSURANCE"/>
    <n v="10"/>
    <n v="637.02"/>
    <n v="2.2599999999999999E-2"/>
    <n v="39.04"/>
    <s v="ERIE"/>
    <s v="Plastic"/>
    <n v="710.33432225063939"/>
    <s v="NO"/>
    <s v="YES"/>
    <s v="&gt;0"/>
  </r>
  <r>
    <s v="DPAA1"/>
    <x v="0"/>
    <s v="60002"/>
    <x v="3"/>
    <s v="SUV8"/>
    <s v="LS3967"/>
    <s v="2019"/>
    <s v="38000000"/>
    <s v="000038000000"/>
    <s v="000000088160"/>
    <s v="I"/>
    <s v="Dist-Services"/>
    <x v="5"/>
    <s v="1425 ALLEGANY / JOY KUMATSU"/>
    <n v="1"/>
    <n v="5147.0600000000004"/>
    <n v="2.2599999999999999E-2"/>
    <n v="39.04"/>
    <s v="SUGAR CREEK"/>
    <s v="Plastic"/>
    <n v="5739.4326342711011"/>
    <s v="NO"/>
    <s v="YES"/>
    <s v="&gt;0"/>
  </r>
  <r>
    <s v="DPAA1"/>
    <x v="0"/>
    <s v="61002"/>
    <x v="3"/>
    <s v="SUV8"/>
    <s v="LS3967"/>
    <s v="2019"/>
    <s v="38000000"/>
    <s v="000038000000"/>
    <s v="000000088161"/>
    <s v="I"/>
    <s v="Dist-Services"/>
    <x v="7"/>
    <s v="1425 ALLEGANY / JOY KUMATSU"/>
    <n v="243"/>
    <n v="5147.0600000000004"/>
    <n v="2.2599999999999999E-2"/>
    <n v="39.04"/>
    <s v="SUGAR CREEK"/>
    <s v="Plastic"/>
    <n v="5739.4326342711011"/>
    <s v="NO"/>
    <s v="YES"/>
    <s v="&gt;0"/>
  </r>
  <r>
    <s v="DPAA1"/>
    <x v="0"/>
    <s v="61002"/>
    <x v="1"/>
    <s v="OTM0"/>
    <s v="LS3968"/>
    <s v="2019"/>
    <s v="38000000"/>
    <s v="000038000000"/>
    <s v="000000088304"/>
    <s v="I"/>
    <s v="Dist-Services"/>
    <x v="7"/>
    <s v="OTTO ELDRED HIGH SCHOOL / SWITZER DR."/>
    <n v="86"/>
    <n v="5380.67"/>
    <n v="2.2599999999999999E-2"/>
    <n v="39.04"/>
    <s v="OTTO"/>
    <s v="Plastic"/>
    <n v="5999.9286956521746"/>
    <s v="NO"/>
    <s v="YES"/>
    <s v="&gt;0"/>
  </r>
  <r>
    <s v="DPAA1"/>
    <x v="0"/>
    <s v="60002"/>
    <x v="7"/>
    <s v="MKE0"/>
    <s v="LS3969"/>
    <s v="2019"/>
    <s v="38000000"/>
    <s v="000038000000"/>
    <s v="000000088433"/>
    <s v="I"/>
    <s v="Dist-Services"/>
    <x v="5"/>
    <s v="STERRETTANIA / BIRKMIRE / CNG SERVICES"/>
    <n v="1"/>
    <n v="10563.62"/>
    <n v="2.2599999999999999E-2"/>
    <n v="39.04"/>
    <s v="MCKEAN"/>
    <s v="Plastic"/>
    <n v="11779.381892583122"/>
    <s v="NO"/>
    <s v="YES"/>
    <s v="&gt;0"/>
  </r>
  <r>
    <s v="DPAA1"/>
    <x v="0"/>
    <s v="61002"/>
    <x v="3"/>
    <s v="MKE0"/>
    <s v="LS3969"/>
    <s v="2019"/>
    <s v="38000000"/>
    <s v="000038000000"/>
    <s v="000000088434"/>
    <s v="I"/>
    <s v="Dist-Services"/>
    <x v="7"/>
    <s v="STERRETTANIA / BIRKMIRE / CNG SERVICES"/>
    <n v="8"/>
    <n v="2112.7199999999998"/>
    <n v="2.2599999999999999E-2"/>
    <n v="39.04"/>
    <s v="MCKEAN"/>
    <s v="Plastic"/>
    <n v="2355.871918158568"/>
    <s v="NO"/>
    <s v="YES"/>
    <s v="&gt;0"/>
  </r>
  <r>
    <s v="DPAA1"/>
    <x v="0"/>
    <s v="61002"/>
    <x v="7"/>
    <s v="MKE0"/>
    <s v="LS3969"/>
    <s v="2019"/>
    <s v="38000000"/>
    <s v="000038000000"/>
    <s v="000000088435"/>
    <s v="I"/>
    <s v="Dist-Services"/>
    <x v="7"/>
    <s v="STERRETTANIA / BIRKMIRE / CNG SERVICES"/>
    <n v="195"/>
    <n v="8450.89"/>
    <n v="2.2599999999999999E-2"/>
    <n v="39.04"/>
    <s v="MCKEAN"/>
    <s v="Plastic"/>
    <n v="9423.4988235294113"/>
    <s v="NO"/>
    <s v="YES"/>
    <s v="&gt;0"/>
  </r>
  <r>
    <s v="DPAA1"/>
    <x v="0"/>
    <s v="60002"/>
    <x v="3"/>
    <s v="SBE9"/>
    <s v="LS3970"/>
    <s v="2019"/>
    <s v="38000000"/>
    <s v="000038000000"/>
    <s v="000000088511"/>
    <s v="I"/>
    <s v="Dist-Services"/>
    <x v="5"/>
    <s v="MERSEN CORP. / TROUT RUN RD"/>
    <n v="1"/>
    <n v="314.11"/>
    <n v="2.2599999999999999E-2"/>
    <n v="39.04"/>
    <s v="ST MARYS"/>
    <s v="Plastic"/>
    <n v="350.26076726342717"/>
    <s v="NO"/>
    <s v="YES"/>
    <s v="&gt;0"/>
  </r>
  <r>
    <s v="DPAA1"/>
    <x v="0"/>
    <s v="61002"/>
    <x v="3"/>
    <s v="SBE9"/>
    <s v="LS3970"/>
    <s v="2019"/>
    <s v="38000000"/>
    <s v="000038000000"/>
    <s v="000000088512"/>
    <s v="I"/>
    <s v="Dist-Services"/>
    <x v="7"/>
    <s v="MERSEN CORP. / TROUT RUN RD"/>
    <n v="6"/>
    <n v="314.11"/>
    <n v="2.2599999999999999E-2"/>
    <n v="39.04"/>
    <s v="ST MARYS"/>
    <s v="Plastic"/>
    <n v="350.26076726342717"/>
    <s v="NO"/>
    <s v="YES"/>
    <s v="&gt;0"/>
  </r>
  <r>
    <s v="DPAA1"/>
    <x v="0"/>
    <s v="60002"/>
    <x v="3"/>
    <s v="CRV0"/>
    <s v="LS3971"/>
    <s v="2019"/>
    <s v="38000000"/>
    <s v="000038000000"/>
    <s v="000000088540"/>
    <s v="I"/>
    <s v="Dist-Services"/>
    <x v="5"/>
    <s v="STEFFEE BLVD / CLLN DRILLING CO."/>
    <n v="1"/>
    <n v="7724.28"/>
    <n v="2.2599999999999999E-2"/>
    <n v="39.04"/>
    <s v="CRANBERRY "/>
    <s v="Plastic"/>
    <n v="8613.2636317135548"/>
    <s v="NO"/>
    <s v="YES"/>
    <s v="&gt;0"/>
  </r>
  <r>
    <s v="DPAA1"/>
    <x v="0"/>
    <s v="61002"/>
    <x v="3"/>
    <s v="CRV0"/>
    <s v="LS3971"/>
    <s v="2019"/>
    <s v="38000000"/>
    <s v="000038000000"/>
    <s v="000000088541"/>
    <s v="I"/>
    <s v="Dist-Services"/>
    <x v="7"/>
    <s v="STEFFEE BLVD / CLLN DRILLING CO."/>
    <n v="419"/>
    <n v="7724.28"/>
    <n v="2.2599999999999999E-2"/>
    <n v="39.04"/>
    <s v="CRANBERRY "/>
    <s v="Plastic"/>
    <n v="8613.2636317135548"/>
    <s v="NO"/>
    <s v="YES"/>
    <s v="&gt;0"/>
  </r>
  <r>
    <s v="DPAA1"/>
    <x v="0"/>
    <s v="61002"/>
    <x v="3"/>
    <s v="BCM9"/>
    <s v="LS3972"/>
    <s v="2019"/>
    <s v="38000000"/>
    <s v="000038000000"/>
    <s v="000000092239"/>
    <s v="I"/>
    <s v="Dist-Services"/>
    <x v="7"/>
    <s v="22 SOUTH AVE"/>
    <n v="1"/>
    <n v="8337.0300000000007"/>
    <n v="2.2599999999999999E-2"/>
    <n v="39.04"/>
    <s v="BRADFORD"/>
    <s v="Plastic"/>
    <n v="9296.5347314578012"/>
    <s v="NO"/>
    <s v="YES"/>
    <s v="&gt;0"/>
  </r>
  <r>
    <s v="DPAA1"/>
    <x v="0"/>
    <s v="60002"/>
    <x v="3"/>
    <s v="FTE0"/>
    <s v="LS3973"/>
    <s v="2020"/>
    <s v="38000000"/>
    <s v="000038000000"/>
    <s v="000000092437"/>
    <s v="I"/>
    <s v="Dist-Services"/>
    <x v="5"/>
    <s v="8300 W RIDGE RD (PLEASANT RIDGE MANOR)"/>
    <n v="1"/>
    <n v="10491.64"/>
    <n v="2.2599999999999999E-2"/>
    <n v="27"/>
    <s v="FAIRVIEW"/>
    <s v="Plastic"/>
    <n v="11342.715295784627"/>
    <s v="NO"/>
    <s v="YES"/>
    <s v="&gt;0"/>
  </r>
  <r>
    <s v="DPAA1"/>
    <x v="0"/>
    <s v="61002"/>
    <x v="3"/>
    <s v="FTE0"/>
    <s v="LS3973"/>
    <s v="2020"/>
    <s v="38000000"/>
    <s v="000038000000"/>
    <s v="000000092438"/>
    <s v="I"/>
    <s v="Dist-Services"/>
    <x v="7"/>
    <s v="8300 W RIDGE RD (PLEASANT RIDGE MANOR)"/>
    <n v="816"/>
    <n v="10491.65"/>
    <n v="2.2599999999999999E-2"/>
    <n v="27"/>
    <s v="FAIRVIEW"/>
    <s v="Plastic"/>
    <n v="11342.726106978391"/>
    <s v="NO"/>
    <s v="YES"/>
    <s v="&gt;0"/>
  </r>
  <r>
    <s v="DPAA1"/>
    <x v="0"/>
    <s v="60002"/>
    <x v="3"/>
    <s v="FTE0"/>
    <s v="LS3974"/>
    <s v="2021"/>
    <s v="38000000"/>
    <s v="000038000000"/>
    <s v="000000093040"/>
    <s v="I"/>
    <s v="Dist-Services"/>
    <x v="5"/>
    <s v="8152 WESTRIDGE / PHB MOLDING"/>
    <n v="1"/>
    <n v="7543.22"/>
    <n v="2.2599999999999999E-2"/>
    <n v="15"/>
    <s v="FAIRVIEW"/>
    <s v="Plastic"/>
    <n v="7841.2491280653949"/>
    <s v="NO"/>
    <s v="YES"/>
    <s v="&gt;0"/>
  </r>
  <r>
    <s v="DPAA1"/>
    <x v="0"/>
    <s v="61002"/>
    <x v="3"/>
    <s v="FTE0"/>
    <s v="LS3974"/>
    <s v="2021"/>
    <s v="38000000"/>
    <s v="000038000000"/>
    <s v="000000093041"/>
    <s v="I"/>
    <s v="Dist-Services"/>
    <x v="7"/>
    <s v="8152 WESTRIDGE / PHB MOLDING"/>
    <n v="677"/>
    <n v="7543.22"/>
    <n v="2.2599999999999999E-2"/>
    <n v="15"/>
    <s v="FAIRVIEW"/>
    <s v="Plastic"/>
    <n v="7841.2491280653949"/>
    <s v="NO"/>
    <s v="YES"/>
    <s v="&gt;0"/>
  </r>
  <r>
    <s v="DPAA1"/>
    <x v="0"/>
    <s v="60001"/>
    <x v="3"/>
    <s v="SEM0"/>
    <s v="LS3975"/>
    <s v="2021"/>
    <s v="38000000"/>
    <s v="000038000000"/>
    <s v="000000093093"/>
    <s v="I"/>
    <s v="Dist-Services"/>
    <x v="4"/>
    <s v="SENECA EVAPORATOR PLANT"/>
    <n v="1"/>
    <n v="290392.24"/>
    <n v="2.2599999999999999E-2"/>
    <n v="15"/>
    <s v="SERGEANT"/>
    <s v="Steel"/>
    <n v="310246.74001111725"/>
    <s v="NO"/>
    <s v="YES"/>
    <s v="&gt;0"/>
  </r>
  <r>
    <s v="DPAA1"/>
    <x v="0"/>
    <s v="60002"/>
    <x v="2"/>
    <s v="BBJ8"/>
    <s v="LS3976"/>
    <s v="2020"/>
    <s v="38000000"/>
    <s v="000038000000"/>
    <s v="000000093742"/>
    <s v="I"/>
    <s v="Dist-Services"/>
    <x v="5"/>
    <s v="228 ALLEGHENY RD / 0-RING CNG STATION"/>
    <n v="1"/>
    <n v="2096.1799999999998"/>
    <n v="2.2599999999999999E-2"/>
    <n v="27"/>
    <s v="BROOKVILLE "/>
    <s v="Plastic"/>
    <n v="2266.2208147360961"/>
    <s v="NO"/>
    <s v="YES"/>
    <s v="&gt;0"/>
  </r>
  <r>
    <s v="DPAA1"/>
    <x v="0"/>
    <s v="61002"/>
    <x v="1"/>
    <s v="BBJ8"/>
    <s v="LS3976"/>
    <s v="2020"/>
    <s v="38000000"/>
    <s v="000038000000"/>
    <s v="000000093743"/>
    <s v="I"/>
    <s v="Dist-Services"/>
    <x v="7"/>
    <s v="228 ALLEGHENY RD / 0-RING CNG STATION"/>
    <n v="6"/>
    <n v="4192.3500000000004"/>
    <n v="2.2599999999999999E-2"/>
    <n v="27"/>
    <s v="BROOKVILLE "/>
    <s v="Plastic"/>
    <n v="4532.430818278428"/>
    <s v="NO"/>
    <s v="YES"/>
    <s v="&gt;0"/>
  </r>
  <r>
    <s v="DPAA1"/>
    <x v="0"/>
    <s v="61002"/>
    <x v="3"/>
    <s v="BBJ8"/>
    <s v="LS3976"/>
    <s v="2020"/>
    <s v="38000000"/>
    <s v="000038000000"/>
    <s v="000000093744"/>
    <s v="I"/>
    <s v="Dist-Services"/>
    <x v="7"/>
    <s v="228 ALLEGHENY RD / 0-RING CNG STATION"/>
    <n v="207"/>
    <n v="2096.1799999999998"/>
    <n v="2.2599999999999999E-2"/>
    <n v="27"/>
    <s v="BROOKVILLE "/>
    <s v="Plastic"/>
    <n v="2266.2208147360961"/>
    <s v="NO"/>
    <s v="YES"/>
    <s v="&gt;0"/>
  </r>
  <r>
    <s v="DPAA1"/>
    <x v="0"/>
    <s v="60002"/>
    <x v="3"/>
    <s v="PIJ0"/>
    <s v="LS3977"/>
    <s v="2020"/>
    <s v="38000000"/>
    <s v="000038000000"/>
    <s v="000000093749"/>
    <s v="I"/>
    <s v="Dist-Services"/>
    <x v="5"/>
    <s v="646 SERVICE CENTER RD / CRESCO VELTRAH"/>
    <n v="1"/>
    <n v="-151.76"/>
    <n v="2.2599999999999999E-2"/>
    <n v="27"/>
    <s v="PINECREEK "/>
    <s v="Plastic"/>
    <n v="-164.07067658519304"/>
    <s v="NO"/>
    <s v="NO"/>
    <s v="&lt;0"/>
  </r>
  <r>
    <s v="DPAA1"/>
    <x v="0"/>
    <s v="61002"/>
    <x v="3"/>
    <s v="PIJ0"/>
    <s v="LS3977"/>
    <s v="2020"/>
    <s v="38000000"/>
    <s v="000038000000"/>
    <s v="000000093750"/>
    <s v="I"/>
    <s v="Dist-Services"/>
    <x v="7"/>
    <s v="646 SERVICE CENTER RD / CRESCO VELTRAH"/>
    <n v="150"/>
    <n v="-151.77000000000001"/>
    <n v="2.2599999999999999E-2"/>
    <n v="27"/>
    <s v="PINECREEK "/>
    <s v="Plastic"/>
    <n v="-164.08148777895858"/>
    <s v="NO"/>
    <s v="NO"/>
    <s v="&lt;0"/>
  </r>
  <r>
    <s v="DPAA1"/>
    <x v="0"/>
    <s v="61002"/>
    <x v="1"/>
    <s v="ERE9"/>
    <s v="LS3978"/>
    <s v="2021"/>
    <s v="38000000"/>
    <s v="000038000000"/>
    <s v="000000093758"/>
    <s v="I"/>
    <s v="Dist-Services"/>
    <x v="7"/>
    <s v="451 E 38TH ST / ST LUKES SCHOOL"/>
    <n v="43"/>
    <n v="441.04"/>
    <n v="2.2599999999999999E-2"/>
    <n v="15"/>
    <s v="ERIE"/>
    <s v="Plastic"/>
    <n v="458.46528610354227"/>
    <s v="NO"/>
    <s v="YES"/>
    <s v="&gt;0"/>
  </r>
  <r>
    <s v="DPAA1"/>
    <x v="0"/>
    <s v="60002"/>
    <x v="1"/>
    <s v="ERE9"/>
    <s v="LS3979"/>
    <s v="2021"/>
    <s v="38000000"/>
    <s v="000038000000"/>
    <s v="000000094103"/>
    <s v="I"/>
    <s v="Dist-Services"/>
    <x v="5"/>
    <s v="ST JAMES SCHOOL / 2602 BUFFALO RD"/>
    <n v="1"/>
    <n v="3074.91"/>
    <n v="2.2599999999999999E-2"/>
    <n v="15"/>
    <s v="ERIE"/>
    <s v="Plastic"/>
    <n v="3196.3982697547681"/>
    <s v="NO"/>
    <s v="YES"/>
    <s v="&gt;0"/>
  </r>
  <r>
    <s v="DPAA1"/>
    <x v="0"/>
    <s v="61002"/>
    <x v="1"/>
    <s v="ERE9"/>
    <s v="LS3979"/>
    <s v="2021"/>
    <s v="38000000"/>
    <s v="000038000000"/>
    <s v="000000094104"/>
    <s v="I"/>
    <s v="Dist-Services"/>
    <x v="7"/>
    <s v="ST JAMES SCHOOL / 2602 BUFFALO RD"/>
    <n v="203"/>
    <n v="3074.92"/>
    <n v="2.2599999999999999E-2"/>
    <n v="15"/>
    <s v="ERIE"/>
    <s v="Plastic"/>
    <n v="3196.4086648501361"/>
    <s v="NO"/>
    <s v="YES"/>
    <s v="&gt;0"/>
  </r>
  <r>
    <s v="DPAA1"/>
    <x v="0"/>
    <s v="60002"/>
    <x v="7"/>
    <s v="COE9"/>
    <s v="LS3980"/>
    <s v="2020"/>
    <s v="38000000"/>
    <s v="000038000000"/>
    <s v="000000094168"/>
    <s v="I"/>
    <s v="Dist-Services"/>
    <x v="5"/>
    <s v="441 E MAIN / CORRY FORGE"/>
    <n v="1"/>
    <n v="4151.34"/>
    <n v="2.2599999999999999E-2"/>
    <n v="27"/>
    <s v="CORRY "/>
    <s v="Plastic"/>
    <n v="4488.0941126461212"/>
    <s v="NO"/>
    <s v="YES"/>
    <s v="&gt;0"/>
  </r>
  <r>
    <s v="DPAA1"/>
    <x v="0"/>
    <s v="61002"/>
    <x v="7"/>
    <s v="COE9"/>
    <s v="LS3980"/>
    <s v="2020"/>
    <s v="38000000"/>
    <s v="000038000000"/>
    <s v="000000094169"/>
    <s v="I"/>
    <s v="Dist-Services"/>
    <x v="7"/>
    <s v="441 E MAIN / CORRY FORGE"/>
    <n v="51"/>
    <n v="4151.34"/>
    <n v="2.2599999999999999E-2"/>
    <n v="27"/>
    <s v="CORRY "/>
    <s v="Plastic"/>
    <n v="4488.0941126461212"/>
    <s v="NO"/>
    <s v="YES"/>
    <s v="&gt;0"/>
  </r>
  <r>
    <s v="DPAA1"/>
    <x v="0"/>
    <s v="60002"/>
    <x v="1"/>
    <s v="MOC0"/>
    <s v="LS3981"/>
    <s v="2021"/>
    <s v="38000000"/>
    <s v="000038000000"/>
    <s v="000000094273"/>
    <s v="I"/>
    <s v="Dist-Services"/>
    <x v="5"/>
    <s v="PENN HIGHLAND HOSPITAL 265 RTE 68"/>
    <n v="1"/>
    <n v="1763.54"/>
    <n v="2.2599999999999999E-2"/>
    <n v="15"/>
    <s v="MONROE"/>
    <s v="Plastic"/>
    <n v="1833.2166485013622"/>
    <s v="NO"/>
    <s v="YES"/>
    <s v="&gt;0"/>
  </r>
  <r>
    <s v="DPAA1"/>
    <x v="0"/>
    <s v="61002"/>
    <x v="1"/>
    <s v="MOC0"/>
    <s v="LS3981"/>
    <s v="2021"/>
    <s v="38000000"/>
    <s v="000038000000"/>
    <s v="000000094274"/>
    <s v="I"/>
    <s v="Dist-Services"/>
    <x v="7"/>
    <s v="PENN HIGHLAND HOSPITAL 265 RTE 68"/>
    <n v="200"/>
    <n v="1763.55"/>
    <n v="2.2599999999999999E-2"/>
    <n v="15"/>
    <s v="MONROE"/>
    <s v="Plastic"/>
    <n v="1833.2270435967303"/>
    <s v="NO"/>
    <s v="YES"/>
    <s v="&gt;0"/>
  </r>
  <r>
    <s v="DPAA1"/>
    <x v="0"/>
    <s v="60002"/>
    <x v="1"/>
    <s v="DUC9"/>
    <s v="LS3982"/>
    <s v="2021"/>
    <s v="38000000"/>
    <s v="000038000000"/>
    <s v="000000094289"/>
    <s v="I"/>
    <s v="Dist-Services"/>
    <x v="5"/>
    <s v="PENN HIGHLANDS HOSPITAL / 535 SUNFLOWER DR."/>
    <n v="1"/>
    <n v="1514.46"/>
    <n v="2.2599999999999999E-2"/>
    <n v="15"/>
    <s v="DUBOIS"/>
    <s v="Plastic"/>
    <n v="1574.2956130790192"/>
    <s v="NO"/>
    <s v="YES"/>
    <s v="&gt;0"/>
  </r>
  <r>
    <s v="DPAA1"/>
    <x v="0"/>
    <s v="61002"/>
    <x v="1"/>
    <s v="DUC9"/>
    <s v="LS3982"/>
    <s v="2021"/>
    <s v="38000000"/>
    <s v="000038000000"/>
    <s v="000000094290"/>
    <s v="I"/>
    <s v="Dist-Services"/>
    <x v="7"/>
    <s v="PENN HIGHLANDS HOSPITAL / 535 SUNFLOWER DR."/>
    <n v="93"/>
    <n v="1514.46"/>
    <n v="2.2599999999999999E-2"/>
    <n v="15"/>
    <s v="DUBOIS"/>
    <s v="Plastic"/>
    <n v="1574.2956130790192"/>
    <s v="NO"/>
    <s v="YES"/>
    <s v="&gt;0"/>
  </r>
  <r>
    <s v="DPAA1"/>
    <x v="0"/>
    <s v="61002"/>
    <x v="3"/>
    <s v="BCM9"/>
    <s v="LS3983"/>
    <s v="2021"/>
    <s v="38000000"/>
    <s v="000038000000"/>
    <s v="000000094336"/>
    <s v="I"/>
    <s v="Dist-Services"/>
    <x v="7"/>
    <s v="PNC BANK / 69 MAIN ST"/>
    <n v="120"/>
    <n v="21684.66"/>
    <n v="2.2599999999999999E-2"/>
    <n v="15"/>
    <s v="BRADFORD"/>
    <s v="Plastic"/>
    <n v="22541.410871934604"/>
    <s v="NO"/>
    <s v="YES"/>
    <s v="&gt;0"/>
  </r>
  <r>
    <s v="DPAA1"/>
    <x v="0"/>
    <s v="60001"/>
    <x v="6"/>
    <s v="ROJ0"/>
    <s v="LS3997UNG"/>
    <s v="1987"/>
    <s v="38000000"/>
    <s v="000038000000"/>
    <s v="000000040966"/>
    <s v="I"/>
    <s v="Dist-Services"/>
    <x v="4"/>
    <m/>
    <n v="1"/>
    <n v="436.36"/>
    <n v="2.2599999999999999E-2"/>
    <n v="423.51"/>
    <s v="ROSE"/>
    <s v="Steel"/>
    <n v="1711.599836734694"/>
    <s v="NO"/>
    <s v="YES"/>
    <s v="&gt;0"/>
  </r>
  <r>
    <s v="DPAA1"/>
    <x v="0"/>
    <s v="60001"/>
    <x v="6"/>
    <s v="ROJ0"/>
    <s v="LS4008UNG"/>
    <s v="1987"/>
    <s v="38000000"/>
    <s v="000038000000"/>
    <s v="000000040967"/>
    <s v="I"/>
    <s v="Dist-Services"/>
    <x v="4"/>
    <m/>
    <n v="1"/>
    <n v="72.260000000000005"/>
    <n v="2.2599999999999999E-2"/>
    <n v="423.51"/>
    <s v="ROSE"/>
    <s v="Steel"/>
    <n v="283.43616326530616"/>
    <s v="NO"/>
    <s v="NO"/>
    <s v="&gt;0"/>
  </r>
  <r>
    <s v="DPAA1"/>
    <x v="0"/>
    <s v="60001"/>
    <x v="6"/>
    <s v="ELJ0"/>
    <s v="LS4012UNG"/>
    <s v="1990"/>
    <s v="38000000"/>
    <s v="000038000000"/>
    <s v="000000013593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PIJ0"/>
    <s v="LS4022UNG"/>
    <s v="1990"/>
    <s v="38000000"/>
    <s v="000038000000"/>
    <s v="000000038663"/>
    <s v="I"/>
    <s v="Dist-Services"/>
    <x v="4"/>
    <m/>
    <n v="1"/>
    <n v="304.99"/>
    <n v="2.2599999999999999E-2"/>
    <n v="387.46"/>
    <s v="PINECREEK "/>
    <s v="Steel"/>
    <n v="1043.972894033838"/>
    <s v="NO"/>
    <s v="YES"/>
    <s v="&gt;0"/>
  </r>
  <r>
    <s v="DPAA1"/>
    <x v="0"/>
    <s v="60001"/>
    <x v="6"/>
    <s v="ROJ0"/>
    <s v="LS4047UNG"/>
    <s v="1987"/>
    <s v="38000000"/>
    <s v="000038000000"/>
    <s v="000000040968"/>
    <s v="I"/>
    <s v="Dist-Services"/>
    <x v="4"/>
    <m/>
    <n v="1"/>
    <n v="72.260000000000005"/>
    <n v="2.2599999999999999E-2"/>
    <n v="423.51"/>
    <s v="ROSE"/>
    <s v="Steel"/>
    <n v="283.43616326530616"/>
    <s v="NO"/>
    <s v="NO"/>
    <s v="&gt;0"/>
  </r>
  <r>
    <s v="DPAA1"/>
    <x v="0"/>
    <s v="60001"/>
    <x v="6"/>
    <s v="FAB0"/>
    <s v="LS4051UNG"/>
    <s v="1989"/>
    <s v="38000000"/>
    <s v="000038000000"/>
    <s v="000000018053"/>
    <s v="I"/>
    <s v="Dist-Services"/>
    <x v="4"/>
    <m/>
    <n v="1"/>
    <n v="350"/>
    <n v="2.2599999999999999E-2"/>
    <n v="399.47"/>
    <s v="FAIRVIEW"/>
    <s v="Steel"/>
    <n v="1236.5808823529412"/>
    <s v="NO"/>
    <s v="YES"/>
    <s v="&gt;0"/>
  </r>
  <r>
    <s v="DPAA1"/>
    <x v="0"/>
    <s v="60001"/>
    <x v="6"/>
    <s v="ELJ0"/>
    <s v="LS4054UNG"/>
    <s v="1990"/>
    <s v="38000000"/>
    <s v="000038000000"/>
    <s v="000000013594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OCV9"/>
    <s v="LS4065UNG"/>
    <s v="1989"/>
    <s v="38000000"/>
    <s v="000038000000"/>
    <s v="000000036916"/>
    <s v="I"/>
    <s v="Dist-Services"/>
    <x v="4"/>
    <m/>
    <n v="1"/>
    <n v="431.27"/>
    <n v="2.2599999999999999E-2"/>
    <n v="399.47"/>
    <s v="OIL CITY"/>
    <s v="Steel"/>
    <n v="1523.7149632352941"/>
    <s v="NO"/>
    <s v="YES"/>
    <s v="&gt;0"/>
  </r>
  <r>
    <s v="DPAA1"/>
    <x v="0"/>
    <s v="60001"/>
    <x v="6"/>
    <s v="ROJ0"/>
    <s v="LS4114UNG"/>
    <s v="1987"/>
    <s v="38000000"/>
    <s v="000038000000"/>
    <s v="000000040969"/>
    <s v="I"/>
    <s v="Dist-Services"/>
    <x v="4"/>
    <m/>
    <n v="1"/>
    <n v="338.35"/>
    <n v="2.2599999999999999E-2"/>
    <n v="423.51"/>
    <s v="ROSE"/>
    <s v="Steel"/>
    <n v="1327.1606122448979"/>
    <s v="NO"/>
    <s v="YES"/>
    <s v="&gt;0"/>
  </r>
  <r>
    <s v="DPAA1"/>
    <x v="0"/>
    <s v="60001"/>
    <x v="6"/>
    <s v="ELJ0"/>
    <s v="LS4139UNG"/>
    <s v="1990"/>
    <s v="38000000"/>
    <s v="000038000000"/>
    <s v="000000013595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ELJ0"/>
    <s v="LS4140UNG"/>
    <s v="1990"/>
    <s v="38000000"/>
    <s v="000038000000"/>
    <s v="000000013596"/>
    <s v="I"/>
    <s v="Dist-Services"/>
    <x v="4"/>
    <m/>
    <n v="1"/>
    <n v="495.54"/>
    <n v="2.2599999999999999E-2"/>
    <n v="387.46"/>
    <s v="ELDRED"/>
    <s v="Steel"/>
    <n v="1696.220623330365"/>
    <s v="NO"/>
    <s v="YES"/>
    <s v="&gt;0"/>
  </r>
  <r>
    <s v="DPAA1"/>
    <x v="0"/>
    <s v="60001"/>
    <x v="6"/>
    <s v="PIJ0"/>
    <s v="LS4147UNG"/>
    <s v="1989"/>
    <s v="38000000"/>
    <s v="000038000000"/>
    <s v="000000038664"/>
    <s v="I"/>
    <s v="Dist-Services"/>
    <x v="4"/>
    <m/>
    <n v="1"/>
    <n v="86.07"/>
    <n v="2.2599999999999999E-2"/>
    <n v="399.47"/>
    <s v="PINECREEK "/>
    <s v="Steel"/>
    <n v="304.09290441176466"/>
    <s v="NO"/>
    <s v="NO"/>
    <s v="&gt;0"/>
  </r>
  <r>
    <s v="DPAA1"/>
    <x v="0"/>
    <s v="60001"/>
    <x v="6"/>
    <s v="CTC0"/>
    <s v="LS4161UNG"/>
    <s v="1989"/>
    <s v="38000000"/>
    <s v="000038000000"/>
    <s v="000000010013"/>
    <s v="I"/>
    <s v="Dist-Services"/>
    <x v="4"/>
    <m/>
    <n v="1"/>
    <n v="319.48"/>
    <n v="2.2599999999999999E-2"/>
    <n v="399.47"/>
    <s v="CLARION "/>
    <s v="Steel"/>
    <n v="1128.7510294117649"/>
    <s v="NO"/>
    <s v="YES"/>
    <s v="&gt;0"/>
  </r>
  <r>
    <s v="DPAA1"/>
    <x v="0"/>
    <s v="60001"/>
    <x v="6"/>
    <s v="CTC0"/>
    <s v="LS4183UNG"/>
    <s v="1988"/>
    <s v="38000000"/>
    <s v="000038000000"/>
    <s v="000000010014"/>
    <s v="I"/>
    <s v="Dist-Services"/>
    <x v="4"/>
    <m/>
    <n v="1"/>
    <n v="294.10000000000002"/>
    <n v="2.2599999999999999E-2"/>
    <n v="411.48"/>
    <s v="CLARION "/>
    <s v="Steel"/>
    <n v="1096.5280310378275"/>
    <s v="NO"/>
    <s v="YES"/>
    <s v="&gt;0"/>
  </r>
  <r>
    <s v="DPAA1"/>
    <x v="0"/>
    <s v="60001"/>
    <x v="6"/>
    <s v="ELJ0"/>
    <s v="LS449UNG"/>
    <s v="1989"/>
    <s v="38000000"/>
    <s v="000038000000"/>
    <s v="000000013597"/>
    <s v="I"/>
    <s v="Dist-Services"/>
    <x v="4"/>
    <m/>
    <n v="1"/>
    <n v="1534.43"/>
    <n v="2.2599999999999999E-2"/>
    <n v="399.47"/>
    <s v="ELDRED"/>
    <s v="Steel"/>
    <n v="5421.2765808823533"/>
    <s v="NO"/>
    <s v="YES"/>
    <s v="&gt;0"/>
  </r>
  <r>
    <s v="DPAA1"/>
    <x v="0"/>
    <s v="60001"/>
    <x v="6"/>
    <s v="CTC0"/>
    <s v="LS490UNG"/>
    <s v="1989"/>
    <s v="38000000"/>
    <s v="000038000000"/>
    <s v="000000010015"/>
    <s v="I"/>
    <s v="Dist-Services"/>
    <x v="4"/>
    <m/>
    <n v="1"/>
    <n v="319.60000000000002"/>
    <n v="2.2599999999999999E-2"/>
    <n v="399.47"/>
    <s v="CLARION "/>
    <s v="Steel"/>
    <n v="1129.1750000000002"/>
    <s v="NO"/>
    <s v="YES"/>
    <s v="&gt;0"/>
  </r>
  <r>
    <s v="DPAA1"/>
    <x v="0"/>
    <s v="60001"/>
    <x v="6"/>
    <s v="CTC0"/>
    <s v="LS509/3422"/>
    <s v="1988"/>
    <s v="38000000"/>
    <s v="000038000000"/>
    <s v="000000010016"/>
    <s v="I"/>
    <s v="Dist-Services"/>
    <x v="4"/>
    <m/>
    <n v="1"/>
    <n v="294.12"/>
    <n v="2.2599999999999999E-2"/>
    <n v="411.48"/>
    <s v="CLARION "/>
    <s v="Steel"/>
    <n v="1096.6025994180407"/>
    <s v="NO"/>
    <s v="YES"/>
    <s v="&gt;0"/>
  </r>
  <r>
    <s v="DPAA1"/>
    <x v="0"/>
    <s v="60001"/>
    <x v="6"/>
    <s v="KNJ0"/>
    <s v="LS888UNG"/>
    <s v="1989"/>
    <s v="38000000"/>
    <s v="000038000000"/>
    <s v="000000028742"/>
    <s v="I"/>
    <s v="Dist-Services"/>
    <x v="4"/>
    <m/>
    <n v="1"/>
    <n v="150.38999999999999"/>
    <n v="2.2599999999999999E-2"/>
    <n v="399.47"/>
    <s v="KNOX"/>
    <s v="Steel"/>
    <n v="531.34113970588237"/>
    <s v="NO"/>
    <s v="YES"/>
    <s v="&gt;0"/>
  </r>
  <r>
    <s v="DPAA1"/>
    <x v="0"/>
    <s v="60001"/>
    <x v="5"/>
    <s v="MKE0"/>
    <s v="MKE0-100"/>
    <s v="2020"/>
    <s v="38000000"/>
    <s v="000038000000"/>
    <s v="000000091843"/>
    <s v="I"/>
    <s v="Dist-Services"/>
    <x v="4"/>
    <s v="FARM TAP LINE QD (2998 E STANCLIFF RD)"/>
    <n v="1"/>
    <n v="1689.75"/>
    <n v="2.2599999999999999E-2"/>
    <n v="27"/>
    <s v="MCKEAN"/>
    <s v="Steel"/>
    <n v="1976.0873136598721"/>
    <s v="NO"/>
    <s v="YES"/>
    <s v="&gt;0"/>
  </r>
  <r>
    <s v="DPAA1"/>
    <x v="0"/>
    <s v="60001"/>
    <x v="5"/>
    <s v="MKE0"/>
    <s v="MKE0-101"/>
    <s v="2020"/>
    <s v="38000000"/>
    <s v="000038000000"/>
    <s v="000000091844"/>
    <s v="I"/>
    <s v="Dist-Services"/>
    <x v="4"/>
    <s v="FARM TAP LINE QD (2681 &amp; 2621 E STANCLIFF RD)"/>
    <n v="1"/>
    <n v="1689.75"/>
    <n v="2.2599999999999999E-2"/>
    <n v="27"/>
    <s v="MCKEAN"/>
    <s v="Steel"/>
    <n v="1976.0873136598721"/>
    <s v="NO"/>
    <s v="YES"/>
    <s v="&gt;0"/>
  </r>
  <r>
    <s v="DPAA1"/>
    <x v="0"/>
    <s v="60001"/>
    <x v="5"/>
    <s v="MKE0"/>
    <s v="MKE0-143"/>
    <s v="2020"/>
    <s v="38000000"/>
    <s v="000038000000"/>
    <s v="000000091845"/>
    <s v="I"/>
    <s v="Dist-Services"/>
    <x v="4"/>
    <s v="FARM TAP LINE QD (8700 &amp; 8763 NEUBURGER RD)"/>
    <n v="1"/>
    <n v="1689.75"/>
    <n v="2.2599999999999999E-2"/>
    <n v="27"/>
    <s v="MCKEAN"/>
    <s v="Steel"/>
    <n v="1976.0873136598721"/>
    <s v="NO"/>
    <s v="YES"/>
    <s v="&gt;0"/>
  </r>
  <r>
    <s v="DPAA1"/>
    <x v="0"/>
    <s v="60001"/>
    <x v="5"/>
    <s v="MKE0"/>
    <s v="MKE0-144"/>
    <s v="2020"/>
    <s v="38000000"/>
    <s v="000038000000"/>
    <s v="000000091846"/>
    <s v="I"/>
    <s v="Dist-Services"/>
    <x v="4"/>
    <s v="FARM TAP LINE QD (6101 WEST RD)"/>
    <n v="1"/>
    <n v="1689.75"/>
    <n v="2.2599999999999999E-2"/>
    <n v="27"/>
    <s v="MCKEAN"/>
    <s v="Steel"/>
    <n v="1976.0873136598721"/>
    <s v="NO"/>
    <s v="YES"/>
    <s v="&gt;0"/>
  </r>
  <r>
    <s v="DPAA1"/>
    <x v="0"/>
    <s v="60001"/>
    <x v="5"/>
    <s v="CRV0"/>
    <s v="MMS0-692"/>
    <s v="2019"/>
    <s v="38000000"/>
    <s v="000038000000"/>
    <s v="000000089526"/>
    <s v="I"/>
    <s v="Dist-Services"/>
    <x v="4"/>
    <s v="FARM TAP, 692 HORSECREEK RD"/>
    <n v="1"/>
    <n v="4191.2700000000004"/>
    <n v="2.2599999999999999E-2"/>
    <n v="39.04"/>
    <s v="CRANBERRY "/>
    <s v="Steel"/>
    <n v="5127.7026989178876"/>
    <s v="NO"/>
    <s v="YES"/>
    <s v="&gt;0"/>
  </r>
  <r>
    <s v="DPAA1"/>
    <x v="0"/>
    <s v="60001"/>
    <x v="5"/>
    <s v="SLM0"/>
    <s v="NM-53 FTAP"/>
    <s v="2020"/>
    <s v="38000000"/>
    <s v="000038000000"/>
    <s v="000000089462"/>
    <s v="I"/>
    <s v="Dist-Services"/>
    <x v="4"/>
    <s v="NM-53 FARM TAPS"/>
    <n v="2"/>
    <n v="8123.47"/>
    <n v="2.2599999999999999E-2"/>
    <n v="27"/>
    <s v="SANDY LAKE"/>
    <s v="Steel"/>
    <n v="9500.0361058716153"/>
    <s v="NO"/>
    <s v="YES"/>
    <s v="&gt;0"/>
  </r>
  <r>
    <s v="DPAA1"/>
    <x v="0"/>
    <s v="60001"/>
    <x v="5"/>
    <s v="WOM0"/>
    <s v="NM-54 FTAP"/>
    <s v="2020"/>
    <s v="38000000"/>
    <s v="000038000000"/>
    <s v="000000089463"/>
    <s v="I"/>
    <s v="Dist-Services"/>
    <x v="4"/>
    <s v="NM-54 FARM TAP"/>
    <n v="17"/>
    <n v="69022.52"/>
    <n v="2.2599999999999999E-2"/>
    <n v="27"/>
    <s v="WORTH "/>
    <s v="Steel"/>
    <n v="80718.760839671435"/>
    <s v="NO"/>
    <s v="YES"/>
    <s v="&gt;0"/>
  </r>
  <r>
    <s v="DPAA1"/>
    <x v="0"/>
    <s v="60001"/>
    <x v="5"/>
    <s v="OCM0"/>
    <s v="OCM0-100"/>
    <s v="2018"/>
    <s v="38000000"/>
    <s v="000038000000"/>
    <s v="000000091847"/>
    <s v="I"/>
    <s v="Dist-Services"/>
    <x v="4"/>
    <s v="FARM TAP - LINE HM75  (56 &amp; 201 HENRY RD)"/>
    <n v="1"/>
    <n v="5434.83"/>
    <n v="2.2599999999999999E-2"/>
    <n v="51.05"/>
    <s v="OTTER CREEK "/>
    <s v="Steel"/>
    <n v="6888.0601780415427"/>
    <s v="NO"/>
    <s v="YES"/>
    <s v="&gt;0"/>
  </r>
  <r>
    <s v="DPAA1"/>
    <x v="0"/>
    <s v="60001"/>
    <x v="5"/>
    <s v="OCM0"/>
    <s v="OCM0-109"/>
    <s v="2020"/>
    <s v="38000000"/>
    <s v="000038000000"/>
    <s v="000000091848"/>
    <s v="I"/>
    <s v="Dist-Services"/>
    <x v="4"/>
    <s v="FARM TAP HM175 (370 DONATION RD)"/>
    <n v="1"/>
    <n v="1230.98"/>
    <n v="2.2599999999999999E-2"/>
    <n v="27"/>
    <s v="OTTER CREEK "/>
    <s v="Steel"/>
    <n v="1439.5762458168542"/>
    <s v="NO"/>
    <s v="YES"/>
    <s v="&gt;0"/>
  </r>
  <r>
    <s v="DPAA1"/>
    <x v="0"/>
    <s v="60001"/>
    <x v="5"/>
    <s v="OCM0"/>
    <s v="OCM0-110"/>
    <s v="2020"/>
    <s v="38000000"/>
    <s v="000038000000"/>
    <s v="000000091849"/>
    <s v="I"/>
    <s v="Dist-Services"/>
    <x v="4"/>
    <s v="FARM TAP HM175 (41 &amp; 45 BAKER RD)"/>
    <n v="1"/>
    <n v="1230.98"/>
    <n v="2.2599999999999999E-2"/>
    <n v="27"/>
    <s v="OTTER CREEK "/>
    <s v="Steel"/>
    <n v="1439.5762458168542"/>
    <s v="NO"/>
    <s v="YES"/>
    <s v="&gt;0"/>
  </r>
  <r>
    <s v="DPAA1"/>
    <x v="0"/>
    <s v="60001"/>
    <x v="6"/>
    <s v="ECE0"/>
    <s v="P-1"/>
    <s v="1971"/>
    <s v="38000000"/>
    <s v="000038000000"/>
    <s v="000000012815"/>
    <s v="I"/>
    <s v="Dist-Services"/>
    <x v="4"/>
    <m/>
    <n v="1"/>
    <n v="87.48"/>
    <n v="2.2599999999999999E-2"/>
    <n v="615.75"/>
    <s v="ELK CREEK "/>
    <s v="Steel"/>
    <n v="944.58741573033717"/>
    <s v="NO"/>
    <s v="NO"/>
    <s v="&gt;0"/>
  </r>
  <r>
    <s v="DPAA1"/>
    <x v="0"/>
    <s v="60001"/>
    <x v="6"/>
    <s v="RBE8"/>
    <s v="P-1-RBE8"/>
    <s v="1918"/>
    <s v="38000000"/>
    <s v="000038000000"/>
    <s v="000000040187"/>
    <s v="I"/>
    <s v="Dist-Services"/>
    <x v="4"/>
    <m/>
    <n v="1"/>
    <n v="20.63"/>
    <n v="2.2599999999999999E-2"/>
    <n v="1252.53"/>
    <s v="RIDGWAY"/>
    <s v="Steel"/>
    <n v="1802.3118181818181"/>
    <s v="NO"/>
    <s v="NO"/>
    <s v="&gt;0"/>
  </r>
  <r>
    <s v="DPAA1"/>
    <x v="0"/>
    <s v="60001"/>
    <x v="6"/>
    <s v="HMM0"/>
    <s v="P-10"/>
    <s v="1911"/>
    <s v="38000000"/>
    <s v="000038000000"/>
    <s v="000000026966"/>
    <s v="I"/>
    <s v="Dist-Services"/>
    <x v="4"/>
    <m/>
    <n v="1"/>
    <n v="73.97"/>
    <n v="2.2599999999999999E-2"/>
    <n v="1336.64"/>
    <s v="HAMILTON"/>
    <s v="Steel"/>
    <n v="14217.034"/>
    <s v="NO"/>
    <s v="NO"/>
    <s v="&gt;0"/>
  </r>
  <r>
    <s v="DPAA1"/>
    <x v="0"/>
    <s v="60001"/>
    <x v="6"/>
    <s v="CNE0"/>
    <s v="P-10(CNE0)"/>
    <s v="1989"/>
    <s v="38000000"/>
    <s v="000038000000"/>
    <s v="000000006571"/>
    <s v="I"/>
    <s v="Dist-Services"/>
    <x v="4"/>
    <m/>
    <n v="1"/>
    <n v="959.84"/>
    <n v="2.2599999999999999E-2"/>
    <n v="399.47"/>
    <s v="CONNEAUT"/>
    <s v="Steel"/>
    <n v="3391.1994117647059"/>
    <s v="NO"/>
    <s v="YES"/>
    <s v="&gt;0"/>
  </r>
  <r>
    <s v="DPAA1"/>
    <x v="0"/>
    <s v="60001"/>
    <x v="6"/>
    <s v="WYE0"/>
    <s v="P-10WYE0"/>
    <s v="1957"/>
    <s v="38000000"/>
    <s v="000038000000"/>
    <s v="000000058677"/>
    <s v="I"/>
    <s v="Dist-Services"/>
    <x v="4"/>
    <m/>
    <n v="1"/>
    <n v="23.34"/>
    <n v="2.2599999999999999E-2"/>
    <n v="783.94"/>
    <s v="WAYNE "/>
    <s v="Steel"/>
    <n v="521.62186046511624"/>
    <s v="NO"/>
    <s v="NO"/>
    <s v="&gt;0"/>
  </r>
  <r>
    <s v="DPAA1"/>
    <x v="0"/>
    <s v="60001"/>
    <x v="6"/>
    <s v="WEM0"/>
    <s v="P-11"/>
    <s v="1939"/>
    <s v="38000000"/>
    <s v="000038000000"/>
    <s v="000000054553"/>
    <s v="I"/>
    <s v="Dist-Services"/>
    <x v="4"/>
    <m/>
    <n v="1"/>
    <n v="23.95"/>
    <n v="2.2599999999999999E-2"/>
    <n v="1000.23"/>
    <s v="WETMORE "/>
    <s v="Steel"/>
    <n v="1643.9964285714284"/>
    <s v="NO"/>
    <s v="NO"/>
    <s v="&gt;0"/>
  </r>
  <r>
    <s v="DPAA1"/>
    <x v="0"/>
    <s v="60001"/>
    <x v="6"/>
    <s v="HMM0"/>
    <s v="P-11D"/>
    <s v="1911"/>
    <s v="38000000"/>
    <s v="000038000000"/>
    <s v="000000026967"/>
    <s v="I"/>
    <s v="Dist-Services"/>
    <x v="4"/>
    <m/>
    <n v="1"/>
    <n v="3.48"/>
    <n v="2.2599999999999999E-2"/>
    <n v="1336.64"/>
    <s v="HAMILTON"/>
    <s v="Steel"/>
    <n v="668.85599999999999"/>
    <s v="NO"/>
    <s v="NO"/>
    <s v="&gt;0"/>
  </r>
  <r>
    <s v="DPAA1"/>
    <x v="0"/>
    <s v="60001"/>
    <x v="6"/>
    <s v="WYE0"/>
    <s v="P-11WYE0"/>
    <s v="1958"/>
    <s v="38000000"/>
    <s v="000038000000"/>
    <s v="000000058678"/>
    <s v="I"/>
    <s v="Dist-Services"/>
    <x v="4"/>
    <m/>
    <n v="1"/>
    <n v="0"/>
    <n v="2.2599999999999999E-2"/>
    <n v="771.94"/>
    <s v="WAYNE "/>
    <s v="Steel"/>
    <n v="0"/>
    <s v="NO"/>
    <s v="NO"/>
    <s v="=0"/>
  </r>
  <r>
    <s v="DPAA1"/>
    <x v="0"/>
    <s v="60001"/>
    <x v="6"/>
    <s v="WYE0"/>
    <s v="P-11WYE0"/>
    <s v="1982"/>
    <s v="38000000"/>
    <s v="000038000000"/>
    <s v="000000058679"/>
    <s v="I"/>
    <s v="Dist-Services"/>
    <x v="4"/>
    <m/>
    <n v="1"/>
    <n v="365.4"/>
    <n v="2.2599999999999999E-2"/>
    <n v="483.58"/>
    <s v="WAYNE "/>
    <s v="Steel"/>
    <n v="1648.5887323943662"/>
    <s v="NO"/>
    <s v="YES"/>
    <s v="&gt;0"/>
  </r>
  <r>
    <s v="DPAA1"/>
    <x v="0"/>
    <s v="60001"/>
    <x v="6"/>
    <s v="WEM0"/>
    <s v="P-12"/>
    <s v="1935"/>
    <s v="38000000"/>
    <s v="000038000000"/>
    <s v="000000054554"/>
    <s v="I"/>
    <s v="Dist-Services"/>
    <x v="4"/>
    <m/>
    <n v="1"/>
    <n v="10.65"/>
    <n v="2.2599999999999999E-2"/>
    <n v="1048.28"/>
    <s v="WETMORE "/>
    <s v="Steel"/>
    <n v="852.88749999999993"/>
    <s v="NO"/>
    <s v="NO"/>
    <s v="&gt;0"/>
  </r>
  <r>
    <s v="DPAA1"/>
    <x v="0"/>
    <s v="60001"/>
    <x v="6"/>
    <s v="CNE0"/>
    <s v="P-12D"/>
    <s v="1966"/>
    <s v="38000000"/>
    <s v="000038000000"/>
    <s v="000000006572"/>
    <s v="I"/>
    <s v="Dist-Services"/>
    <x v="4"/>
    <m/>
    <n v="1"/>
    <n v="73.260000000000005"/>
    <n v="2.2599999999999999E-2"/>
    <n v="675.82"/>
    <s v="CONNEAUT"/>
    <s v="Steel"/>
    <n v="1154.1452459016393"/>
    <s v="NO"/>
    <s v="NO"/>
    <s v="&gt;0"/>
  </r>
  <r>
    <s v="DPAA1"/>
    <x v="0"/>
    <s v="60001"/>
    <x v="8"/>
    <s v="HMM0"/>
    <s v="P-12DD"/>
    <s v="1928"/>
    <s v="38000000"/>
    <s v="000038000000"/>
    <s v="000000026968"/>
    <s v="I"/>
    <s v="Dist-Services"/>
    <x v="4"/>
    <m/>
    <n v="1"/>
    <n v="3.34"/>
    <n v="2.2599999999999999E-2"/>
    <n v="1132.3599999999999"/>
    <s v="HAMILTON"/>
    <s v="Steel"/>
    <n v="246.9030769230769"/>
    <s v="NO"/>
    <s v="NO"/>
    <s v="&gt;0"/>
  </r>
  <r>
    <s v="DPAA1"/>
    <x v="0"/>
    <s v="60001"/>
    <x v="6"/>
    <s v="WYE0"/>
    <s v="P-12WYE0"/>
    <s v="1961"/>
    <s v="38000000"/>
    <s v="000038000000"/>
    <s v="000000058680"/>
    <s v="I"/>
    <s v="Dist-Services"/>
    <x v="4"/>
    <m/>
    <n v="1"/>
    <n v="34.76"/>
    <n v="2.2599999999999999E-2"/>
    <n v="735.88"/>
    <s v="WAYNE "/>
    <s v="Steel"/>
    <n v="654.98745098039217"/>
    <s v="NO"/>
    <s v="NO"/>
    <s v="&gt;0"/>
  </r>
  <r>
    <s v="DPAA1"/>
    <x v="0"/>
    <s v="60001"/>
    <x v="6"/>
    <s v="WYE0"/>
    <s v="P-13"/>
    <s v="1962"/>
    <s v="38000000"/>
    <s v="000038000000"/>
    <s v="000000058681"/>
    <s v="I"/>
    <s v="Dist-Services"/>
    <x v="4"/>
    <m/>
    <n v="1"/>
    <n v="51.49"/>
    <n v="2.2599999999999999E-2"/>
    <n v="723.88"/>
    <s v="WAYNE "/>
    <s v="Steel"/>
    <n v="933.62056603773578"/>
    <s v="NO"/>
    <s v="NO"/>
    <s v="&gt;0"/>
  </r>
  <r>
    <s v="DPAA1"/>
    <x v="0"/>
    <s v="60001"/>
    <x v="6"/>
    <s v="CNE0"/>
    <s v="P-13D"/>
    <s v="1966"/>
    <s v="38000000"/>
    <s v="000038000000"/>
    <s v="000000006573"/>
    <s v="I"/>
    <s v="Dist-Services"/>
    <x v="4"/>
    <m/>
    <n v="1"/>
    <n v="87.37"/>
    <n v="2.2599999999999999E-2"/>
    <n v="675.82"/>
    <s v="CONNEAUT"/>
    <s v="Steel"/>
    <n v="1376.4355737704918"/>
    <s v="NO"/>
    <s v="NO"/>
    <s v="&gt;0"/>
  </r>
  <r>
    <s v="DPAA1"/>
    <x v="0"/>
    <s v="60001"/>
    <x v="6"/>
    <s v="WEM0"/>
    <s v="P-14"/>
    <s v="1949"/>
    <s v="38000000"/>
    <s v="000038000000"/>
    <s v="000000054555"/>
    <s v="I"/>
    <s v="Dist-Services"/>
    <x v="4"/>
    <m/>
    <n v="1"/>
    <n v="6.49"/>
    <n v="2.2599999999999999E-2"/>
    <n v="880.06"/>
    <s v="WETMORE "/>
    <s v="Steel"/>
    <n v="239.8803846153846"/>
    <s v="NO"/>
    <s v="NO"/>
    <s v="&gt;0"/>
  </r>
  <r>
    <s v="DPAA1"/>
    <x v="0"/>
    <s v="60001"/>
    <x v="6"/>
    <s v="CNE0"/>
    <s v="P-14D"/>
    <s v="1968"/>
    <s v="38000000"/>
    <s v="000038000000"/>
    <s v="000000006574"/>
    <s v="I"/>
    <s v="Dist-Services"/>
    <x v="4"/>
    <m/>
    <n v="1"/>
    <n v="105.11"/>
    <n v="2.2599999999999999E-2"/>
    <n v="651.77"/>
    <s v="CONNEAUT"/>
    <s v="Steel"/>
    <n v="1507.622537313433"/>
    <s v="NO"/>
    <s v="YES"/>
    <s v="&gt;0"/>
  </r>
  <r>
    <s v="DPAA1"/>
    <x v="0"/>
    <s v="60001"/>
    <x v="6"/>
    <s v="WYE0"/>
    <s v="P-14WYE0"/>
    <s v="1970"/>
    <s v="38000000"/>
    <s v="000038000000"/>
    <s v="000000058682"/>
    <s v="I"/>
    <s v="Dist-Services"/>
    <x v="4"/>
    <m/>
    <n v="1"/>
    <n v="126.39"/>
    <n v="2.2599999999999999E-2"/>
    <n v="627.76"/>
    <s v="WAYNE "/>
    <s v="Steel"/>
    <n v="1537.4783544303798"/>
    <s v="NO"/>
    <s v="YES"/>
    <s v="&gt;0"/>
  </r>
  <r>
    <s v="DPAA1"/>
    <x v="0"/>
    <s v="60002"/>
    <x v="1"/>
    <s v="SEW0"/>
    <s v="P-15"/>
    <s v="1970"/>
    <s v="38000000"/>
    <s v="000038000000"/>
    <s v="000000045917"/>
    <s v="I"/>
    <s v="Dist-Services"/>
    <x v="5"/>
    <m/>
    <n v="1"/>
    <n v="325.63"/>
    <n v="2.2599999999999999E-2"/>
    <n v="627.76"/>
    <s v="SHEFFIELD "/>
    <s v="Plastic"/>
    <n v="3185.3293589743594"/>
    <s v="NO"/>
    <s v="YES"/>
    <s v="&gt;0"/>
  </r>
  <r>
    <s v="DPAA1"/>
    <x v="0"/>
    <s v="60001"/>
    <x v="6"/>
    <s v="CNE0"/>
    <s v="P-15D"/>
    <s v="1969"/>
    <s v="38000000"/>
    <s v="000038000000"/>
    <s v="000000006575"/>
    <s v="I"/>
    <s v="Dist-Services"/>
    <x v="4"/>
    <m/>
    <n v="1"/>
    <n v="281.01"/>
    <n v="2.2599999999999999E-2"/>
    <n v="639.76"/>
    <s v="CONNEAUT"/>
    <s v="Steel"/>
    <n v="3803.5297183098592"/>
    <s v="NO"/>
    <s v="YES"/>
    <s v="&gt;0"/>
  </r>
  <r>
    <s v="DPAA1"/>
    <x v="0"/>
    <s v="60001"/>
    <x v="6"/>
    <s v="WYE0"/>
    <s v="P-15WYE0"/>
    <s v="1970"/>
    <s v="38000000"/>
    <s v="000038000000"/>
    <s v="000000058683"/>
    <s v="I"/>
    <s v="Dist-Services"/>
    <x v="4"/>
    <m/>
    <n v="1"/>
    <n v="198.5"/>
    <n v="2.2599999999999999E-2"/>
    <n v="627.76"/>
    <s v="WAYNE "/>
    <s v="Steel"/>
    <n v="2414.6645569620255"/>
    <s v="NO"/>
    <s v="YES"/>
    <s v="&gt;0"/>
  </r>
  <r>
    <s v="DPAA1"/>
    <x v="0"/>
    <s v="60001"/>
    <x v="1"/>
    <s v="SME0"/>
    <s v="P-16"/>
    <s v="1958"/>
    <s v="38000000"/>
    <s v="000038000000"/>
    <s v="000000047135"/>
    <s v="I"/>
    <s v="Dist-Services"/>
    <x v="4"/>
    <s v="LINE G-2 PUR FROM KEWANEE OIL CO"/>
    <n v="1"/>
    <n v="26.15"/>
    <n v="2.2599999999999999E-2"/>
    <n v="771.94"/>
    <s v="SUMMIT"/>
    <s v="Steel"/>
    <n v="558.44777777777767"/>
    <s v="NO"/>
    <s v="NO"/>
    <s v="&gt;0"/>
  </r>
  <r>
    <s v="DPAA1"/>
    <x v="0"/>
    <s v="60001"/>
    <x v="6"/>
    <s v="CNE0"/>
    <s v="P-16D"/>
    <s v="1970"/>
    <s v="38000000"/>
    <s v="000038000000"/>
    <s v="000000006576"/>
    <s v="I"/>
    <s v="Dist-Services"/>
    <x v="4"/>
    <m/>
    <n v="1"/>
    <n v="52.56"/>
    <n v="2.2599999999999999E-2"/>
    <n v="627.76"/>
    <s v="CONNEAUT"/>
    <s v="Steel"/>
    <n v="639.36911392405068"/>
    <s v="NO"/>
    <s v="NO"/>
    <s v="&gt;0"/>
  </r>
  <r>
    <s v="DPAA1"/>
    <x v="0"/>
    <s v="60001"/>
    <x v="6"/>
    <s v="WYE0"/>
    <s v="P-16WYE0"/>
    <s v="1970"/>
    <s v="38000000"/>
    <s v="000038000000"/>
    <s v="000000058684"/>
    <s v="I"/>
    <s v="Dist-Services"/>
    <x v="4"/>
    <m/>
    <n v="1"/>
    <n v="137.6"/>
    <n v="2.2599999999999999E-2"/>
    <n v="627.76"/>
    <s v="WAYNE "/>
    <s v="Steel"/>
    <n v="1673.8430379746835"/>
    <s v="NO"/>
    <s v="YES"/>
    <s v="&gt;0"/>
  </r>
  <r>
    <s v="DPAA1"/>
    <x v="0"/>
    <s v="60001"/>
    <x v="6"/>
    <s v="WEM0"/>
    <s v="P-17"/>
    <s v="1967"/>
    <s v="38000000"/>
    <s v="000038000000"/>
    <s v="000000054556"/>
    <s v="I"/>
    <s v="Dist-Services"/>
    <x v="4"/>
    <m/>
    <n v="1"/>
    <n v="42.89"/>
    <n v="2.2599999999999999E-2"/>
    <n v="663.81"/>
    <s v="WETMORE "/>
    <s v="Steel"/>
    <n v="644.02015625000001"/>
    <s v="NO"/>
    <s v="NO"/>
    <s v="&gt;0"/>
  </r>
  <r>
    <s v="DPAA1"/>
    <x v="0"/>
    <s v="60001"/>
    <x v="6"/>
    <s v="CNE0"/>
    <s v="P-17D"/>
    <s v="1970"/>
    <s v="38000000"/>
    <s v="000038000000"/>
    <s v="000000006577"/>
    <s v="I"/>
    <s v="Dist-Services"/>
    <x v="4"/>
    <m/>
    <n v="1"/>
    <n v="215.31"/>
    <n v="2.2599999999999999E-2"/>
    <n v="627.76"/>
    <s v="CONNEAUT"/>
    <s v="Steel"/>
    <n v="2619.1507594936711"/>
    <s v="NO"/>
    <s v="YES"/>
    <s v="&gt;0"/>
  </r>
  <r>
    <s v="DPAA1"/>
    <x v="0"/>
    <s v="60001"/>
    <x v="6"/>
    <s v="WYE0"/>
    <s v="P-17WYE0"/>
    <s v="1971"/>
    <s v="38000000"/>
    <s v="000038000000"/>
    <s v="000000058685"/>
    <s v="I"/>
    <s v="Dist-Services"/>
    <x v="4"/>
    <m/>
    <n v="1"/>
    <n v="141.62"/>
    <n v="2.2599999999999999E-2"/>
    <n v="615.75"/>
    <s v="WAYNE "/>
    <s v="Steel"/>
    <n v="1529.177752808989"/>
    <s v="NO"/>
    <s v="YES"/>
    <s v="&gt;0"/>
  </r>
  <r>
    <s v="DPAA1"/>
    <x v="0"/>
    <s v="60001"/>
    <x v="6"/>
    <s v="WYE0"/>
    <s v="P-18"/>
    <s v="1972"/>
    <s v="38000000"/>
    <s v="000038000000"/>
    <s v="000000058686"/>
    <s v="I"/>
    <s v="Dist-Services"/>
    <x v="4"/>
    <m/>
    <n v="1"/>
    <n v="85.02"/>
    <n v="2.2599999999999999E-2"/>
    <n v="603.71"/>
    <s v="WAYNE "/>
    <s v="Steel"/>
    <n v="842.31154639175259"/>
    <s v="NO"/>
    <s v="NO"/>
    <s v="&gt;0"/>
  </r>
  <r>
    <s v="DPAA1"/>
    <x v="0"/>
    <s v="60001"/>
    <x v="6"/>
    <s v="MKE0"/>
    <s v="P-1D"/>
    <s v="1973"/>
    <s v="38000000"/>
    <s v="000038000000"/>
    <s v="000000034376"/>
    <s v="I"/>
    <s v="Dist-Services"/>
    <x v="4"/>
    <m/>
    <n v="1"/>
    <n v="278.61"/>
    <n v="2.2599999999999999E-2"/>
    <n v="591.71"/>
    <s v="MCKEAN"/>
    <s v="Steel"/>
    <n v="2677.4420999999998"/>
    <s v="NO"/>
    <s v="YES"/>
    <s v="&gt;0"/>
  </r>
  <r>
    <s v="DPAA1"/>
    <x v="0"/>
    <s v="60001"/>
    <x v="6"/>
    <s v="NEE0"/>
    <s v="P-1DD"/>
    <s v="1976"/>
    <s v="38000000"/>
    <s v="000038000000"/>
    <s v="000000035377"/>
    <s v="I"/>
    <s v="Dist-Services"/>
    <x v="4"/>
    <m/>
    <n v="1"/>
    <n v="450.57"/>
    <n v="2.2599999999999999E-2"/>
    <n v="555.65"/>
    <s v="NORTH EAST"/>
    <s v="Steel"/>
    <n v="3280.2861363636362"/>
    <s v="NO"/>
    <s v="YES"/>
    <s v="&gt;0"/>
  </r>
  <r>
    <s v="DPAA1"/>
    <x v="0"/>
    <s v="60001"/>
    <x v="6"/>
    <s v="CNE0"/>
    <s v="P-1DDD"/>
    <s v="1962"/>
    <s v="38000000"/>
    <s v="000038000000"/>
    <s v="000000006570"/>
    <s v="I"/>
    <s v="Dist-Services"/>
    <x v="4"/>
    <m/>
    <n v="1"/>
    <n v="143.32"/>
    <n v="2.2599999999999999E-2"/>
    <n v="723.88"/>
    <s v="CONNEAUT"/>
    <s v="Steel"/>
    <n v="2598.6890566037732"/>
    <s v="NO"/>
    <s v="YES"/>
    <s v="&gt;0"/>
  </r>
  <r>
    <s v="DPAA1"/>
    <x v="0"/>
    <s v="60001"/>
    <x v="6"/>
    <s v="WYE0"/>
    <s v="P-1WYE0"/>
    <s v="1947"/>
    <s v="38000000"/>
    <s v="000038000000"/>
    <s v="000000058676"/>
    <s v="I"/>
    <s v="Dist-Services"/>
    <x v="4"/>
    <m/>
    <n v="1"/>
    <n v="12.61"/>
    <n v="2.2599999999999999E-2"/>
    <n v="904.11"/>
    <s v="WAYNE "/>
    <s v="Steel"/>
    <n v="550.8277272727272"/>
    <s v="NO"/>
    <s v="NO"/>
    <s v="&gt;0"/>
  </r>
  <r>
    <s v="DPAA1"/>
    <x v="0"/>
    <s v="60001"/>
    <x v="6"/>
    <s v="HLE0"/>
    <s v="P-2"/>
    <s v="1927"/>
    <s v="38000000"/>
    <s v="000038000000"/>
    <s v="000000026722"/>
    <s v="I"/>
    <s v="Dist-Services"/>
    <x v="4"/>
    <m/>
    <n v="1"/>
    <n v="11.03"/>
    <n v="2.2599999999999999E-2"/>
    <n v="1144.4000000000001"/>
    <s v="HIGHLAND"/>
    <s v="Steel"/>
    <n v="815.37153846153842"/>
    <s v="NO"/>
    <s v="NO"/>
    <s v="&gt;0"/>
  </r>
  <r>
    <s v="DPAA1"/>
    <x v="0"/>
    <s v="60001"/>
    <x v="6"/>
    <s v="SME0"/>
    <s v="P-24"/>
    <s v="1959"/>
    <s v="38000000"/>
    <s v="000038000000"/>
    <s v="000000047140"/>
    <s v="I"/>
    <s v="Dist-Services"/>
    <x v="4"/>
    <m/>
    <n v="1"/>
    <n v="21.2"/>
    <n v="2.2599999999999999E-2"/>
    <n v="759.93"/>
    <s v="SUMMIT"/>
    <s v="Steel"/>
    <n v="433.47234042553191"/>
    <s v="NO"/>
    <s v="NO"/>
    <s v="&gt;0"/>
  </r>
  <r>
    <s v="DPAA1"/>
    <x v="0"/>
    <s v="60001"/>
    <x v="8"/>
    <s v="HMM0"/>
    <s v="P-26"/>
    <s v="1939"/>
    <s v="38000000"/>
    <s v="000038000000"/>
    <s v="000000026969"/>
    <s v="I"/>
    <s v="Dist-Services"/>
    <x v="4"/>
    <m/>
    <n v="1"/>
    <n v="17.46"/>
    <n v="2.2599999999999999E-2"/>
    <n v="1000.23"/>
    <s v="HAMILTON"/>
    <s v="Steel"/>
    <n v="1198.5042857142857"/>
    <s v="NO"/>
    <s v="NO"/>
    <s v="&gt;0"/>
  </r>
  <r>
    <s v="DPAA1"/>
    <x v="0"/>
    <s v="60001"/>
    <x v="6"/>
    <s v="SME0"/>
    <s v="P-2SME0"/>
    <s v="1955"/>
    <s v="38000000"/>
    <s v="000038000000"/>
    <s v="000000047136"/>
    <s v="I"/>
    <s v="Dist-Services"/>
    <x v="4"/>
    <m/>
    <n v="1"/>
    <n v="169.09"/>
    <n v="2.2599999999999999E-2"/>
    <n v="807.99"/>
    <s v="SUMMIT"/>
    <s v="Steel"/>
    <n v="4391.7699999999995"/>
    <s v="NO"/>
    <s v="YES"/>
    <s v="&gt;0"/>
  </r>
  <r>
    <s v="DPAA1"/>
    <x v="0"/>
    <s v="60001"/>
    <x v="6"/>
    <s v="SME0"/>
    <s v="P-2SME0"/>
    <s v="1975"/>
    <s v="38000000"/>
    <s v="000038000000"/>
    <s v="000000047137"/>
    <s v="I"/>
    <s v="Dist-Services"/>
    <x v="4"/>
    <m/>
    <n v="1"/>
    <n v="97.9"/>
    <n v="2.2599999999999999E-2"/>
    <n v="567.69000000000005"/>
    <s v="SUMMIT"/>
    <s v="Steel"/>
    <n v="764.89349593495945"/>
    <s v="NO"/>
    <s v="NO"/>
    <s v="&gt;0"/>
  </r>
  <r>
    <s v="DPAA1"/>
    <x v="0"/>
    <s v="60001"/>
    <x v="6"/>
    <s v="WYE0"/>
    <s v="P-2WYE0"/>
    <s v="1952"/>
    <s v="38000000"/>
    <s v="000038000000"/>
    <s v="000000058687"/>
    <s v="I"/>
    <s v="Dist-Services"/>
    <x v="4"/>
    <m/>
    <n v="1"/>
    <n v="25.18"/>
    <n v="2.2599999999999999E-2"/>
    <n v="844.01"/>
    <s v="WAYNE "/>
    <s v="Steel"/>
    <n v="780.58"/>
    <s v="NO"/>
    <s v="NO"/>
    <s v="&gt;0"/>
  </r>
  <r>
    <s v="DPAA1"/>
    <x v="0"/>
    <s v="60001"/>
    <x v="6"/>
    <s v="SME0"/>
    <s v="P-3"/>
    <s v="1982"/>
    <s v="38000000"/>
    <s v="000038000000"/>
    <s v="000000047141"/>
    <s v="I"/>
    <s v="Dist-Services"/>
    <x v="4"/>
    <m/>
    <n v="1"/>
    <n v="488.19"/>
    <n v="2.2599999999999999E-2"/>
    <n v="483.58"/>
    <s v="SUMMIT"/>
    <s v="Steel"/>
    <n v="2202.5849295774647"/>
    <s v="NO"/>
    <s v="YES"/>
    <s v="&gt;0"/>
  </r>
  <r>
    <s v="DPAA1"/>
    <x v="0"/>
    <s v="60001"/>
    <x v="6"/>
    <s v="HMM0"/>
    <s v="P-32"/>
    <s v="1950"/>
    <s v="38000000"/>
    <s v="000038000000"/>
    <s v="000000026971"/>
    <s v="I"/>
    <s v="Dist-Services"/>
    <x v="4"/>
    <m/>
    <n v="1"/>
    <n v="5.05"/>
    <n v="2.2599999999999999E-2"/>
    <n v="868.05"/>
    <s v="HAMILTON"/>
    <s v="Steel"/>
    <n v="179.74259259259259"/>
    <s v="NO"/>
    <s v="NO"/>
    <s v="&gt;0"/>
  </r>
  <r>
    <s v="DPAA1"/>
    <x v="0"/>
    <s v="60001"/>
    <x v="6"/>
    <s v="HMM0"/>
    <s v="P-33"/>
    <s v="1950"/>
    <s v="38000000"/>
    <s v="000038000000"/>
    <s v="000000026972"/>
    <s v="I"/>
    <s v="Dist-Services"/>
    <x v="4"/>
    <m/>
    <n v="1"/>
    <n v="18.48"/>
    <n v="2.2599999999999999E-2"/>
    <n v="868.05"/>
    <s v="HAMILTON"/>
    <s v="Steel"/>
    <n v="657.75111111111119"/>
    <s v="NO"/>
    <s v="NO"/>
    <s v="&gt;0"/>
  </r>
  <r>
    <s v="DPAA1"/>
    <x v="0"/>
    <s v="60001"/>
    <x v="6"/>
    <s v="HMM0"/>
    <s v="P-34"/>
    <s v="1950"/>
    <s v="38000000"/>
    <s v="000038000000"/>
    <s v="000000026973"/>
    <s v="I"/>
    <s v="Dist-Services"/>
    <x v="4"/>
    <m/>
    <n v="1"/>
    <n v="14.11"/>
    <n v="2.2599999999999999E-2"/>
    <n v="868.05"/>
    <s v="HAMILTON"/>
    <s v="Steel"/>
    <n v="502.21148148148148"/>
    <s v="NO"/>
    <s v="NO"/>
    <s v="&gt;0"/>
  </r>
  <r>
    <s v="DPAA1"/>
    <x v="0"/>
    <s v="60001"/>
    <x v="6"/>
    <s v="HMM0"/>
    <s v="P-35"/>
    <s v="1950"/>
    <s v="38000000"/>
    <s v="000038000000"/>
    <s v="000000026974"/>
    <s v="I"/>
    <s v="Dist-Services"/>
    <x v="4"/>
    <s v="LINE F25 PURCH GAS FRM  R M BURNHAM ET AL"/>
    <n v="1"/>
    <n v="15.41"/>
    <n v="2.2599999999999999E-2"/>
    <n v="868.05"/>
    <s v="HAMILTON"/>
    <s v="Steel"/>
    <n v="548.48185185185184"/>
    <s v="NO"/>
    <s v="NO"/>
    <s v="&gt;0"/>
  </r>
  <r>
    <s v="DPAA1"/>
    <x v="0"/>
    <s v="60001"/>
    <x v="6"/>
    <s v="SME0"/>
    <s v="P-36"/>
    <s v="1962"/>
    <s v="38000000"/>
    <s v="000038000000"/>
    <s v="000000047142"/>
    <s v="I"/>
    <s v="Dist-Services"/>
    <x v="4"/>
    <m/>
    <n v="1"/>
    <n v="70.61"/>
    <n v="2.2599999999999999E-2"/>
    <n v="723.88"/>
    <s v="SUMMIT"/>
    <s v="Steel"/>
    <n v="1280.3058490566036"/>
    <s v="NO"/>
    <s v="NO"/>
    <s v="&gt;0"/>
  </r>
  <r>
    <s v="DPAA1"/>
    <x v="0"/>
    <s v="60001"/>
    <x v="6"/>
    <s v="SME0"/>
    <s v="P-36"/>
    <s v="1975"/>
    <s v="38000000"/>
    <s v="000038000000"/>
    <s v="000000047143"/>
    <s v="I"/>
    <s v="Dist-Services"/>
    <x v="4"/>
    <m/>
    <n v="1"/>
    <n v="97.89"/>
    <n v="2.2599999999999999E-2"/>
    <n v="567.69000000000005"/>
    <s v="SUMMIT"/>
    <s v="Steel"/>
    <n v="764.81536585365859"/>
    <s v="NO"/>
    <s v="NO"/>
    <s v="&gt;0"/>
  </r>
  <r>
    <s v="DPAA1"/>
    <x v="0"/>
    <s v="60001"/>
    <x v="6"/>
    <s v="HMM0"/>
    <s v="P-37"/>
    <s v="1953"/>
    <s v="38000000"/>
    <s v="000038000000"/>
    <s v="000000026975"/>
    <s v="I"/>
    <s v="Dist-Services"/>
    <x v="4"/>
    <m/>
    <n v="1"/>
    <n v="22.65"/>
    <n v="2.2599999999999999E-2"/>
    <n v="832"/>
    <s v="HAMILTON"/>
    <s v="Steel"/>
    <n v="659.59545454545446"/>
    <s v="NO"/>
    <s v="NO"/>
    <s v="&gt;0"/>
  </r>
  <r>
    <s v="DPAA1"/>
    <x v="0"/>
    <s v="60001"/>
    <x v="6"/>
    <s v="CNE0"/>
    <s v="P-3D"/>
    <s v="1962"/>
    <s v="38000000"/>
    <s v="000038000000"/>
    <s v="000000006583"/>
    <s v="I"/>
    <s v="Dist-Services"/>
    <x v="4"/>
    <m/>
    <n v="1"/>
    <n v="85.23"/>
    <n v="2.2599999999999999E-2"/>
    <n v="723.88"/>
    <s v="CONNEAUT"/>
    <s v="Steel"/>
    <n v="1545.3967924528301"/>
    <s v="NO"/>
    <s v="NO"/>
    <s v="&gt;0"/>
  </r>
  <r>
    <s v="DPAA1"/>
    <x v="0"/>
    <s v="60001"/>
    <x v="6"/>
    <s v="HLE0"/>
    <s v="P-4"/>
    <s v="1927"/>
    <s v="38000000"/>
    <s v="000038000000"/>
    <s v="000000026723"/>
    <s v="I"/>
    <s v="Dist-Services"/>
    <x v="4"/>
    <m/>
    <n v="1"/>
    <n v="46.67"/>
    <n v="2.2599999999999999E-2"/>
    <n v="1144.4000000000001"/>
    <s v="HIGHLAND"/>
    <s v="Steel"/>
    <n v="3449.99"/>
    <s v="NO"/>
    <s v="NO"/>
    <s v="&gt;0"/>
  </r>
  <r>
    <s v="DPAA1"/>
    <x v="0"/>
    <s v="60001"/>
    <x v="6"/>
    <s v="HMM0"/>
    <s v="P-41"/>
    <s v="1959"/>
    <s v="38000000"/>
    <s v="000038000000"/>
    <s v="000000026976"/>
    <s v="I"/>
    <s v="Dist-Services"/>
    <x v="4"/>
    <m/>
    <n v="1"/>
    <n v="16.12"/>
    <n v="2.2599999999999999E-2"/>
    <n v="759.93"/>
    <s v="HAMILTON"/>
    <s v="Steel"/>
    <n v="329.60255319148939"/>
    <s v="NO"/>
    <s v="NO"/>
    <s v="&gt;0"/>
  </r>
  <r>
    <s v="DPAA1"/>
    <x v="0"/>
    <s v="60001"/>
    <x v="6"/>
    <s v="HMM0"/>
    <s v="P-42"/>
    <s v="1961"/>
    <s v="38000000"/>
    <s v="000038000000"/>
    <s v="000000026977"/>
    <s v="I"/>
    <s v="Dist-Services"/>
    <x v="4"/>
    <m/>
    <n v="1"/>
    <n v="8.49"/>
    <n v="2.2599999999999999E-2"/>
    <n v="735.88"/>
    <s v="HAMILTON"/>
    <s v="Steel"/>
    <n v="159.97823529411767"/>
    <s v="NO"/>
    <s v="NO"/>
    <s v="&gt;0"/>
  </r>
  <r>
    <s v="DPAA1"/>
    <x v="0"/>
    <s v="60001"/>
    <x v="8"/>
    <s v="HMM0"/>
    <s v="P-43"/>
    <s v="1961"/>
    <s v="38000000"/>
    <s v="000038000000"/>
    <s v="000000026978"/>
    <s v="I"/>
    <s v="Dist-Services"/>
    <x v="4"/>
    <m/>
    <n v="1"/>
    <n v="7.53"/>
    <n v="2.2599999999999999E-2"/>
    <n v="735.88"/>
    <s v="HAMILTON"/>
    <s v="Steel"/>
    <n v="141.88882352941178"/>
    <s v="NO"/>
    <s v="NO"/>
    <s v="&gt;0"/>
  </r>
  <r>
    <s v="DPAA1"/>
    <x v="0"/>
    <s v="60001"/>
    <x v="6"/>
    <s v="HMM0"/>
    <s v="P-44"/>
    <s v="1962"/>
    <s v="38000000"/>
    <s v="000038000000"/>
    <s v="000000026979"/>
    <s v="I"/>
    <s v="Dist-Services"/>
    <x v="4"/>
    <m/>
    <n v="1"/>
    <n v="26.52"/>
    <n v="2.2599999999999999E-2"/>
    <n v="723.88"/>
    <s v="HAMILTON"/>
    <s v="Steel"/>
    <n v="480.8626415094339"/>
    <s v="NO"/>
    <s v="NO"/>
    <s v="&gt;0"/>
  </r>
  <r>
    <s v="DPAA1"/>
    <x v="0"/>
    <s v="60001"/>
    <x v="6"/>
    <s v="HMM0"/>
    <s v="P-444"/>
    <s v="1977"/>
    <s v="38000000"/>
    <s v="000038000000"/>
    <s v="000000026980"/>
    <s v="I"/>
    <s v="Dist-Services"/>
    <x v="4"/>
    <m/>
    <n v="1"/>
    <n v="242.14"/>
    <n v="2.2599999999999999E-2"/>
    <n v="543.65"/>
    <s v="HAMILTON"/>
    <s v="Steel"/>
    <n v="1638.7080281690139"/>
    <s v="NO"/>
    <s v="YES"/>
    <s v="&gt;0"/>
  </r>
  <r>
    <s v="DPAA1"/>
    <x v="0"/>
    <s v="60001"/>
    <x v="6"/>
    <s v="KNJ0"/>
    <s v="P-449"/>
    <s v="1989"/>
    <s v="38000000"/>
    <s v="000038000000"/>
    <s v="000000028747"/>
    <s v="I"/>
    <s v="Dist-Services"/>
    <x v="4"/>
    <m/>
    <n v="1"/>
    <n v="528.22"/>
    <n v="2.2599999999999999E-2"/>
    <n v="399.47"/>
    <s v="KNOX"/>
    <s v="Steel"/>
    <n v="1866.2478676470589"/>
    <s v="NO"/>
    <s v="YES"/>
    <s v="&gt;0"/>
  </r>
  <r>
    <s v="DPAA1"/>
    <x v="0"/>
    <s v="60001"/>
    <x v="6"/>
    <s v="KNJ0"/>
    <s v="P-454"/>
    <s v="1988"/>
    <s v="38000000"/>
    <s v="000038000000"/>
    <s v="000000028748"/>
    <s v="I"/>
    <s v="Dist-Services"/>
    <x v="4"/>
    <m/>
    <n v="1"/>
    <n v="191.08"/>
    <n v="2.2599999999999999E-2"/>
    <n v="411.48"/>
    <s v="KNOX"/>
    <s v="Steel"/>
    <n v="712.42630455868095"/>
    <s v="NO"/>
    <s v="YES"/>
    <s v="&gt;0"/>
  </r>
  <r>
    <s v="DPAA1"/>
    <x v="0"/>
    <s v="60001"/>
    <x v="6"/>
    <s v="HMM0"/>
    <s v="P-46"/>
    <s v="1964"/>
    <s v="38000000"/>
    <s v="000038000000"/>
    <s v="000000026981"/>
    <s v="I"/>
    <s v="Dist-Services"/>
    <x v="4"/>
    <m/>
    <n v="1"/>
    <n v="17.149999999999999"/>
    <n v="2.2599999999999999E-2"/>
    <n v="699.83"/>
    <s v="HAMILTON"/>
    <s v="Steel"/>
    <n v="294.30624999999998"/>
    <s v="NO"/>
    <s v="NO"/>
    <s v="&gt;0"/>
  </r>
  <r>
    <s v="DPAA1"/>
    <x v="0"/>
    <s v="60001"/>
    <x v="8"/>
    <s v="HMM0"/>
    <s v="P-461"/>
    <s v="1978"/>
    <s v="38000000"/>
    <s v="000038000000"/>
    <s v="000000026982"/>
    <s v="I"/>
    <s v="Dist-Services"/>
    <x v="4"/>
    <m/>
    <n v="1"/>
    <n v="217.3"/>
    <n v="2.2599999999999999E-2"/>
    <n v="531.64"/>
    <s v="HAMILTON"/>
    <s v="Steel"/>
    <n v="1364.8712418300654"/>
    <s v="NO"/>
    <s v="YES"/>
    <s v="&gt;0"/>
  </r>
  <r>
    <s v="DPAA1"/>
    <x v="0"/>
    <s v="60001"/>
    <x v="6"/>
    <s v="PIJ0"/>
    <s v="P-463"/>
    <s v="1990"/>
    <s v="38000000"/>
    <s v="000038000000"/>
    <s v="000000038667"/>
    <s v="I"/>
    <s v="Dist-Services"/>
    <x v="4"/>
    <m/>
    <n v="1"/>
    <n v="304.99"/>
    <n v="2.2599999999999999E-2"/>
    <n v="387.46"/>
    <s v="PINECREEK "/>
    <s v="Steel"/>
    <n v="1043.972894033838"/>
    <s v="NO"/>
    <s v="YES"/>
    <s v="&gt;0"/>
  </r>
  <r>
    <s v="DPAA1"/>
    <x v="0"/>
    <s v="60001"/>
    <x v="6"/>
    <s v="HMM0"/>
    <s v="P-47"/>
    <s v="1964"/>
    <s v="38000000"/>
    <s v="000038000000"/>
    <s v="000000026983"/>
    <s v="I"/>
    <s v="Dist-Services"/>
    <x v="4"/>
    <m/>
    <n v="1"/>
    <n v="28.28"/>
    <n v="2.2599999999999999E-2"/>
    <n v="699.83"/>
    <s v="HAMILTON"/>
    <s v="Steel"/>
    <n v="485.30500000000001"/>
    <s v="NO"/>
    <s v="NO"/>
    <s v="&gt;0"/>
  </r>
  <r>
    <s v="DPAA1"/>
    <x v="0"/>
    <s v="60001"/>
    <x v="6"/>
    <s v="HMM0"/>
    <s v="P-48"/>
    <s v="1964"/>
    <s v="38000000"/>
    <s v="000038000000"/>
    <s v="000000026984"/>
    <s v="I"/>
    <s v="Dist-Services"/>
    <x v="4"/>
    <m/>
    <n v="1"/>
    <n v="15.17"/>
    <n v="2.2599999999999999E-2"/>
    <n v="699.83"/>
    <s v="HAMILTON"/>
    <s v="Steel"/>
    <n v="260.3280357142857"/>
    <s v="NO"/>
    <s v="NO"/>
    <s v="&gt;0"/>
  </r>
  <r>
    <s v="DPAA1"/>
    <x v="0"/>
    <s v="60001"/>
    <x v="6"/>
    <s v="HMM0"/>
    <s v="P-49"/>
    <s v="1972"/>
    <s v="38000000"/>
    <s v="000038000000"/>
    <s v="000000026985"/>
    <s v="I"/>
    <s v="Dist-Services"/>
    <x v="4"/>
    <m/>
    <n v="1"/>
    <n v="93.88"/>
    <n v="2.2599999999999999E-2"/>
    <n v="603.71"/>
    <s v="HAMILTON"/>
    <s v="Steel"/>
    <n v="930.08948453608241"/>
    <s v="NO"/>
    <s v="NO"/>
    <s v="&gt;0"/>
  </r>
  <r>
    <s v="DPAA1"/>
    <x v="0"/>
    <s v="60001"/>
    <x v="6"/>
    <s v="CNE0"/>
    <s v="P-4D"/>
    <s v="1977"/>
    <s v="38000000"/>
    <s v="000038000000"/>
    <s v="000000006584"/>
    <s v="I"/>
    <s v="Dist-Services"/>
    <x v="4"/>
    <m/>
    <n v="1"/>
    <n v="223.99"/>
    <n v="2.2599999999999999E-2"/>
    <n v="543.65"/>
    <s v="CONNEAUT"/>
    <s v="Steel"/>
    <n v="1515.8759859154929"/>
    <s v="NO"/>
    <s v="YES"/>
    <s v="&gt;0"/>
  </r>
  <r>
    <s v="DPAA1"/>
    <x v="0"/>
    <s v="60001"/>
    <x v="6"/>
    <s v="CNE0"/>
    <s v="P-5"/>
    <s v="1987"/>
    <s v="38000000"/>
    <s v="000038000000"/>
    <s v="000000006585"/>
    <s v="I"/>
    <s v="Dist-Services"/>
    <x v="4"/>
    <m/>
    <n v="1"/>
    <n v="1068.18"/>
    <n v="2.2599999999999999E-2"/>
    <n v="423.51"/>
    <s v="CONNEAUT"/>
    <s v="Steel"/>
    <n v="4189.8815510204086"/>
    <s v="NO"/>
    <s v="YES"/>
    <s v="&gt;0"/>
  </r>
  <r>
    <s v="DPAA1"/>
    <x v="0"/>
    <s v="60001"/>
    <x v="6"/>
    <s v="HMM0"/>
    <s v="P-50"/>
    <s v="1974"/>
    <s v="38000000"/>
    <s v="000038000000"/>
    <s v="000000026986"/>
    <s v="I"/>
    <s v="Dist-Services"/>
    <x v="4"/>
    <m/>
    <n v="1"/>
    <n v="401.43"/>
    <n v="2.2599999999999999E-2"/>
    <n v="579.70000000000005"/>
    <s v="HAMILTON"/>
    <s v="Steel"/>
    <n v="3475.4435135135141"/>
    <s v="NO"/>
    <s v="YES"/>
    <s v="&gt;0"/>
  </r>
  <r>
    <s v="DPAA1"/>
    <x v="0"/>
    <s v="60001"/>
    <x v="6"/>
    <s v="HLE0"/>
    <s v="P-6"/>
    <s v="1927"/>
    <s v="38000000"/>
    <s v="000038000000"/>
    <s v="000000026724"/>
    <s v="I"/>
    <s v="Dist-Services"/>
    <x v="4"/>
    <m/>
    <n v="1"/>
    <n v="3.48"/>
    <n v="2.2599999999999999E-2"/>
    <n v="1144.4000000000001"/>
    <s v="HIGHLAND"/>
    <s v="Steel"/>
    <n v="257.25230769230768"/>
    <s v="NO"/>
    <s v="NO"/>
    <s v="&gt;0"/>
  </r>
  <r>
    <s v="DPAA1"/>
    <x v="0"/>
    <s v="60001"/>
    <x v="6"/>
    <s v="SME0"/>
    <s v="P-7"/>
    <s v="1956"/>
    <s v="38000000"/>
    <s v="000038000000"/>
    <s v="000000047144"/>
    <s v="I"/>
    <s v="Dist-Services"/>
    <x v="4"/>
    <m/>
    <n v="1"/>
    <n v="2.29"/>
    <n v="2.2599999999999999E-2"/>
    <n v="795.95"/>
    <s v="SUMMIT"/>
    <s v="Steel"/>
    <n v="55.017249999999997"/>
    <s v="NO"/>
    <s v="NO"/>
    <s v="&gt;0"/>
  </r>
  <r>
    <s v="DPAA1"/>
    <x v="0"/>
    <s v="60001"/>
    <x v="6"/>
    <s v="CNE0"/>
    <s v="P-7D"/>
    <s v="1964"/>
    <s v="38000000"/>
    <s v="000038000000"/>
    <s v="000000006586"/>
    <s v="I"/>
    <s v="Dist-Services"/>
    <x v="4"/>
    <m/>
    <n v="1"/>
    <n v="87.56"/>
    <n v="2.2599999999999999E-2"/>
    <n v="699.83"/>
    <s v="CONNEAUT"/>
    <s v="Steel"/>
    <n v="1502.5921428571428"/>
    <s v="NO"/>
    <s v="NO"/>
    <s v="&gt;0"/>
  </r>
  <r>
    <s v="DPAA1"/>
    <x v="0"/>
    <s v="60001"/>
    <x v="6"/>
    <s v="HLE0"/>
    <s v="P-8"/>
    <s v="1935"/>
    <s v="38000000"/>
    <s v="000038000000"/>
    <s v="000000026725"/>
    <s v="I"/>
    <s v="Dist-Services"/>
    <x v="4"/>
    <m/>
    <n v="1"/>
    <n v="6.34"/>
    <n v="2.2599999999999999E-2"/>
    <n v="1048.28"/>
    <s v="HIGHLAND"/>
    <s v="Steel"/>
    <n v="507.7283333333333"/>
    <s v="NO"/>
    <s v="NO"/>
    <s v="&gt;0"/>
  </r>
  <r>
    <s v="DPAA1"/>
    <x v="0"/>
    <s v="60001"/>
    <x v="6"/>
    <s v="CNE0"/>
    <s v="P-8D"/>
    <s v="1965"/>
    <s v="38000000"/>
    <s v="000038000000"/>
    <s v="000000006587"/>
    <s v="I"/>
    <s v="Dist-Services"/>
    <x v="4"/>
    <m/>
    <n v="1"/>
    <n v="136.4"/>
    <n v="2.2599999999999999E-2"/>
    <n v="687.82"/>
    <s v="CONNEAUT"/>
    <s v="Steel"/>
    <n v="2221.7016949152544"/>
    <s v="NO"/>
    <s v="YES"/>
    <s v="&gt;0"/>
  </r>
  <r>
    <s v="DPAA1"/>
    <x v="0"/>
    <s v="60001"/>
    <x v="6"/>
    <s v="WYE0"/>
    <s v="P-8WYE0"/>
    <s v="1955"/>
    <s v="38000000"/>
    <s v="000038000000"/>
    <s v="000000058689"/>
    <s v="I"/>
    <s v="Dist-Services"/>
    <x v="4"/>
    <m/>
    <n v="1"/>
    <n v="11.95"/>
    <n v="2.2599999999999999E-2"/>
    <n v="807.99"/>
    <s v="WAYNE "/>
    <s v="Steel"/>
    <n v="310.377027027027"/>
    <s v="NO"/>
    <s v="NO"/>
    <s v="&gt;0"/>
  </r>
  <r>
    <s v="DPAA1"/>
    <x v="0"/>
    <s v="60001"/>
    <x v="6"/>
    <s v="HLE0"/>
    <s v="P-9"/>
    <s v="1940"/>
    <s v="38000000"/>
    <s v="000038000000"/>
    <s v="000000026726"/>
    <s v="I"/>
    <s v="Dist-Services"/>
    <x v="4"/>
    <m/>
    <n v="1"/>
    <n v="4.57"/>
    <n v="2.2599999999999999E-2"/>
    <n v="988.19"/>
    <s v="HIGHLAND"/>
    <s v="Steel"/>
    <n v="292.78466666666668"/>
    <s v="NO"/>
    <s v="NO"/>
    <s v="&gt;0"/>
  </r>
  <r>
    <s v="DPAA1"/>
    <x v="0"/>
    <s v="60001"/>
    <x v="6"/>
    <s v="CNE0"/>
    <s v="P-9D"/>
    <s v="1976"/>
    <s v="38000000"/>
    <s v="000038000000"/>
    <s v="000000006588"/>
    <s v="I"/>
    <s v="Dist-Services"/>
    <x v="4"/>
    <m/>
    <n v="1"/>
    <n v="97.23"/>
    <n v="2.2599999999999999E-2"/>
    <n v="555.65"/>
    <s v="CONNEAUT"/>
    <s v="Steel"/>
    <n v="707.8638636363637"/>
    <s v="NO"/>
    <s v="NO"/>
    <s v="&gt;0"/>
  </r>
  <r>
    <s v="DPAA1"/>
    <x v="0"/>
    <s v="60001"/>
    <x v="6"/>
    <s v="SME0"/>
    <s v="P-9SME0"/>
    <s v="1982"/>
    <s v="38000000"/>
    <s v="000038000000"/>
    <s v="000000047145"/>
    <s v="I"/>
    <s v="Dist-Services"/>
    <x v="4"/>
    <m/>
    <n v="1"/>
    <n v="472.56"/>
    <n v="2.2599999999999999E-2"/>
    <n v="483.58"/>
    <s v="SUMMIT"/>
    <s v="Steel"/>
    <n v="2132.0664788732392"/>
    <s v="NO"/>
    <s v="YES"/>
    <s v="&gt;0"/>
  </r>
  <r>
    <s v="DPAA1"/>
    <x v="0"/>
    <s v="60001"/>
    <x v="6"/>
    <s v="NTM0"/>
    <s v="P-D-650"/>
    <s v="1986"/>
    <s v="38000000"/>
    <s v="000038000000"/>
    <s v="000000035464"/>
    <s v="I"/>
    <s v="Dist-Services"/>
    <x v="4"/>
    <m/>
    <n v="1"/>
    <n v="159.75"/>
    <n v="2.2599999999999999E-2"/>
    <n v="435.52"/>
    <s v="NORWICH "/>
    <s v="Steel"/>
    <n v="642.34205020920501"/>
    <s v="NO"/>
    <s v="YES"/>
    <s v="&gt;0"/>
  </r>
  <r>
    <s v="DPAA1"/>
    <x v="0"/>
    <s v="60001"/>
    <x v="6"/>
    <s v="NTM0"/>
    <s v="P-D-651"/>
    <s v="1986"/>
    <s v="38000000"/>
    <s v="000038000000"/>
    <s v="000000035465"/>
    <s v="I"/>
    <s v="Dist-Services"/>
    <x v="4"/>
    <m/>
    <n v="1"/>
    <n v="159.76"/>
    <n v="2.2599999999999999E-2"/>
    <n v="435.52"/>
    <s v="NORWICH "/>
    <s v="Steel"/>
    <n v="642.38225941422581"/>
    <s v="NO"/>
    <s v="YES"/>
    <s v="&gt;0"/>
  </r>
  <r>
    <s v="DPAA1"/>
    <x v="0"/>
    <s v="60001"/>
    <x v="6"/>
    <s v="NTM0"/>
    <s v="P-D-655"/>
    <s v="1986"/>
    <s v="38000000"/>
    <s v="000038000000"/>
    <s v="000000035466"/>
    <s v="I"/>
    <s v="Dist-Services"/>
    <x v="4"/>
    <m/>
    <n v="1"/>
    <n v="159.76"/>
    <n v="2.2599999999999999E-2"/>
    <n v="435.52"/>
    <s v="NORWICH "/>
    <s v="Steel"/>
    <n v="642.38225941422581"/>
    <s v="NO"/>
    <s v="YES"/>
    <s v="&gt;0"/>
  </r>
  <r>
    <s v="DPAA1"/>
    <x v="0"/>
    <s v="60001"/>
    <x v="6"/>
    <s v="NTM0"/>
    <s v="P-D-865"/>
    <s v="1988"/>
    <s v="38000000"/>
    <s v="000038000000"/>
    <s v="000000035467"/>
    <s v="I"/>
    <s v="Dist-Services"/>
    <x v="4"/>
    <m/>
    <n v="1"/>
    <n v="55.12"/>
    <n v="2.2599999999999999E-2"/>
    <n v="411.48"/>
    <s v="NORWICH "/>
    <s v="Steel"/>
    <n v="205.51045586808922"/>
    <s v="NO"/>
    <s v="NO"/>
    <s v="&gt;0"/>
  </r>
  <r>
    <s v="DPAA1"/>
    <x v="0"/>
    <s v="60001"/>
    <x v="6"/>
    <s v="WIJ0"/>
    <s v="P-F-680"/>
    <s v="1988"/>
    <s v="38000000"/>
    <s v="000038000000"/>
    <s v="000000055436"/>
    <s v="D"/>
    <s v="Dist-Services"/>
    <x v="4"/>
    <m/>
    <n v="0"/>
    <n v="0"/>
    <n v="2.2599999999999999E-2"/>
    <n v="411.48"/>
    <s v="WINSLOW "/>
    <s v="Steel"/>
    <n v="0"/>
    <s v="YES"/>
    <s v="NO"/>
    <s v="=0"/>
  </r>
  <r>
    <s v="DPAA1"/>
    <x v="0"/>
    <s v="60001"/>
    <x v="6"/>
    <s v="HEJ0"/>
    <s v="P-F-687"/>
    <s v="1988"/>
    <s v="38000000"/>
    <s v="000038000000"/>
    <s v="000000025136"/>
    <s v="I"/>
    <s v="Dist-Services"/>
    <x v="4"/>
    <m/>
    <n v="1"/>
    <n v="200.52"/>
    <n v="2.2599999999999999E-2"/>
    <n v="411.48"/>
    <s v="HEATH "/>
    <s v="Steel"/>
    <n v="747.6225800193987"/>
    <s v="NO"/>
    <s v="YES"/>
    <s v="&gt;0"/>
  </r>
  <r>
    <s v="DPAA1"/>
    <x v="0"/>
    <s v="60001"/>
    <x v="6"/>
    <s v="HEJ0"/>
    <s v="P-F-800"/>
    <s v="1989"/>
    <s v="38000000"/>
    <s v="000038000000"/>
    <s v="000000025137"/>
    <s v="I"/>
    <s v="Dist-Services"/>
    <x v="4"/>
    <m/>
    <n v="1"/>
    <n v="654.82000000000005"/>
    <n v="2.2599999999999999E-2"/>
    <n v="399.47"/>
    <s v="HEATH "/>
    <s v="Steel"/>
    <n v="2313.5368382352945"/>
    <s v="NO"/>
    <s v="YES"/>
    <s v="&gt;0"/>
  </r>
  <r>
    <s v="DPAA1"/>
    <x v="0"/>
    <s v="60001"/>
    <x v="6"/>
    <s v="WIJ0"/>
    <s v="P-F-818"/>
    <s v="1990"/>
    <s v="38000000"/>
    <s v="000038000000"/>
    <s v="000000055437"/>
    <s v="I"/>
    <s v="Dist-Services"/>
    <x v="4"/>
    <m/>
    <n v="1"/>
    <n v="136.27000000000001"/>
    <n v="2.2599999999999999E-2"/>
    <n v="387.46"/>
    <s v="WINSLOW "/>
    <s v="Steel"/>
    <n v="466.44869100623333"/>
    <s v="NO"/>
    <s v="YES"/>
    <s v="&gt;0"/>
  </r>
  <r>
    <s v="DPAA1"/>
    <x v="0"/>
    <s v="60001"/>
    <x v="6"/>
    <s v="HEJ0"/>
    <s v="P-F-823"/>
    <s v="1990"/>
    <s v="38000000"/>
    <s v="000038000000"/>
    <s v="000000025138"/>
    <s v="I"/>
    <s v="Dist-Services"/>
    <x v="4"/>
    <m/>
    <n v="1"/>
    <n v="790.55"/>
    <n v="2.2599999999999999E-2"/>
    <n v="387.46"/>
    <s v="HEATH "/>
    <s v="Steel"/>
    <n v="2706.0322350845945"/>
    <s v="NO"/>
    <s v="YES"/>
    <s v="&gt;0"/>
  </r>
  <r>
    <s v="DPAA1"/>
    <x v="0"/>
    <s v="60001"/>
    <x v="6"/>
    <s v="ELJ0"/>
    <s v="P-G-677"/>
    <s v="1987"/>
    <s v="38000000"/>
    <s v="000038000000"/>
    <s v="000000013598"/>
    <s v="I"/>
    <s v="Dist-Services"/>
    <x v="4"/>
    <m/>
    <n v="1"/>
    <n v="446.12"/>
    <n v="2.2599999999999999E-2"/>
    <n v="423.51"/>
    <s v="ELDRED"/>
    <s v="Steel"/>
    <n v="1749.8829387755102"/>
    <s v="NO"/>
    <s v="YES"/>
    <s v="&gt;0"/>
  </r>
  <r>
    <s v="DPAA1"/>
    <x v="0"/>
    <s v="60001"/>
    <x v="6"/>
    <s v="KNJ0"/>
    <s v="P-G-678"/>
    <s v="1988"/>
    <s v="38000000"/>
    <s v="000038000000"/>
    <s v="000000028743"/>
    <s v="I"/>
    <s v="Dist-Services"/>
    <x v="4"/>
    <m/>
    <n v="1"/>
    <n v="164.59"/>
    <n v="2.2599999999999999E-2"/>
    <n v="411.48"/>
    <s v="KNOX"/>
    <s v="Steel"/>
    <n v="613.66048496605242"/>
    <s v="NO"/>
    <s v="YES"/>
    <s v="&gt;0"/>
  </r>
  <r>
    <s v="DPAA1"/>
    <x v="0"/>
    <s v="60001"/>
    <x v="6"/>
    <s v="KNJ0"/>
    <s v="P-G-679"/>
    <s v="1987"/>
    <s v="38000000"/>
    <s v="000038000000"/>
    <s v="000000028744"/>
    <s v="I"/>
    <s v="Dist-Services"/>
    <x v="4"/>
    <m/>
    <n v="1"/>
    <n v="386.76"/>
    <n v="2.2599999999999999E-2"/>
    <n v="423.51"/>
    <s v="KNOX"/>
    <s v="Steel"/>
    <n v="1517.0463673469387"/>
    <s v="NO"/>
    <s v="YES"/>
    <s v="&gt;0"/>
  </r>
  <r>
    <s v="DPAA1"/>
    <x v="0"/>
    <s v="60001"/>
    <x v="6"/>
    <s v="KNJ0"/>
    <s v="P-G-683"/>
    <s v="1987"/>
    <s v="38000000"/>
    <s v="000038000000"/>
    <s v="000000028745"/>
    <s v="I"/>
    <s v="Dist-Services"/>
    <x v="4"/>
    <m/>
    <n v="1"/>
    <n v="218.66"/>
    <n v="2.2599999999999999E-2"/>
    <n v="423.51"/>
    <s v="KNOX"/>
    <s v="Steel"/>
    <n v="857.68269387755095"/>
    <s v="NO"/>
    <s v="YES"/>
    <s v="&gt;0"/>
  </r>
  <r>
    <s v="DPAA1"/>
    <x v="0"/>
    <s v="60001"/>
    <x v="6"/>
    <s v="KNJ0"/>
    <s v="P-G-699"/>
    <s v="1988"/>
    <s v="38000000"/>
    <s v="000038000000"/>
    <s v="000000028746"/>
    <s v="I"/>
    <s v="Dist-Services"/>
    <x v="4"/>
    <m/>
    <n v="1"/>
    <n v="191.11"/>
    <n v="2.2599999999999999E-2"/>
    <n v="411.48"/>
    <s v="KNOX"/>
    <s v="Steel"/>
    <n v="712.53815712900098"/>
    <s v="NO"/>
    <s v="YES"/>
    <s v="&gt;0"/>
  </r>
  <r>
    <s v="DPAA1"/>
    <x v="0"/>
    <s v="60001"/>
    <x v="6"/>
    <s v="WIJ0"/>
    <s v="P-G-720"/>
    <s v="1988"/>
    <s v="38000000"/>
    <s v="000038000000"/>
    <s v="000000055438"/>
    <s v="I"/>
    <s v="Dist-Services"/>
    <x v="4"/>
    <m/>
    <n v="1"/>
    <n v="203.56"/>
    <n v="2.2599999999999999E-2"/>
    <n v="411.48"/>
    <s v="WINSLOW "/>
    <s v="Steel"/>
    <n v="758.95697381183322"/>
    <s v="NO"/>
    <s v="YES"/>
    <s v="&gt;0"/>
  </r>
  <r>
    <s v="DPAA1"/>
    <x v="0"/>
    <s v="60001"/>
    <x v="6"/>
    <s v="WAJ0"/>
    <s v="P-G-721"/>
    <s v="1988"/>
    <s v="38000000"/>
    <s v="000038000000"/>
    <s v="000000054216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WAJ0"/>
    <s v="P-G-722"/>
    <s v="1988"/>
    <s v="38000000"/>
    <s v="000038000000"/>
    <s v="000000054217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WAJ0"/>
    <s v="P-G-723"/>
    <s v="1988"/>
    <s v="38000000"/>
    <s v="000038000000"/>
    <s v="000000054218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WAJ0"/>
    <s v="P-G-724"/>
    <s v="1988"/>
    <s v="38000000"/>
    <s v="000038000000"/>
    <s v="000000054219"/>
    <s v="I"/>
    <s v="Dist-Services"/>
    <x v="4"/>
    <m/>
    <n v="1"/>
    <n v="1336.59"/>
    <n v="2.2599999999999999E-2"/>
    <n v="411.48"/>
    <s v="WARSAW"/>
    <s v="Steel"/>
    <n v="4983.3675654704166"/>
    <s v="NO"/>
    <s v="YES"/>
    <s v="&gt;0"/>
  </r>
  <r>
    <s v="DPAA1"/>
    <x v="0"/>
    <s v="60001"/>
    <x v="6"/>
    <s v="ROJ0"/>
    <s v="P-G-763"/>
    <s v="1989"/>
    <s v="38000000"/>
    <s v="000038000000"/>
    <s v="000000040970"/>
    <s v="I"/>
    <s v="Dist-Services"/>
    <x v="4"/>
    <m/>
    <n v="1"/>
    <n v="79.62"/>
    <n v="2.2599999999999999E-2"/>
    <n v="399.47"/>
    <s v="ROSE"/>
    <s v="Steel"/>
    <n v="281.30448529411768"/>
    <s v="NO"/>
    <s v="NO"/>
    <s v="&gt;0"/>
  </r>
  <r>
    <s v="DPAA1"/>
    <x v="0"/>
    <s v="60001"/>
    <x v="6"/>
    <s v="WIJ0"/>
    <s v="P-G-768"/>
    <s v="1989"/>
    <s v="38000000"/>
    <s v="000038000000"/>
    <s v="000000055439"/>
    <s v="I"/>
    <s v="Dist-Services"/>
    <x v="4"/>
    <m/>
    <n v="1"/>
    <n v="80.91"/>
    <n v="2.2599999999999999E-2"/>
    <n v="399.47"/>
    <s v="WINSLOW "/>
    <s v="Steel"/>
    <n v="285.86216911764706"/>
    <s v="NO"/>
    <s v="NO"/>
    <s v="&gt;0"/>
  </r>
  <r>
    <s v="DPAA1"/>
    <x v="0"/>
    <s v="60001"/>
    <x v="6"/>
    <s v="WAJ0"/>
    <s v="P-G-777"/>
    <s v="1990"/>
    <s v="38000000"/>
    <s v="000038000000"/>
    <s v="000000054220"/>
    <s v="I"/>
    <s v="Dist-Services"/>
    <x v="4"/>
    <m/>
    <n v="1"/>
    <n v="721.14"/>
    <n v="2.2599999999999999E-2"/>
    <n v="387.46"/>
    <s v="WARSAW"/>
    <s v="Steel"/>
    <n v="2468.4435975066785"/>
    <s v="NO"/>
    <s v="YES"/>
    <s v="&gt;0"/>
  </r>
  <r>
    <s v="DPAA1"/>
    <x v="0"/>
    <s v="60001"/>
    <x v="6"/>
    <s v="OLJ0"/>
    <s v="P-G-804"/>
    <s v="1989"/>
    <s v="38000000"/>
    <s v="000038000000"/>
    <s v="000000037342"/>
    <s v="I"/>
    <s v="Dist-Services"/>
    <x v="4"/>
    <m/>
    <n v="1"/>
    <n v="439.82"/>
    <n v="2.2599999999999999E-2"/>
    <n v="399.47"/>
    <s v="OLIVER"/>
    <s v="Steel"/>
    <n v="1553.9228676470589"/>
    <s v="NO"/>
    <s v="YES"/>
    <s v="&gt;0"/>
  </r>
  <r>
    <s v="DPAA1"/>
    <x v="0"/>
    <s v="60001"/>
    <x v="6"/>
    <s v="PIJ0"/>
    <s v="P-G-829"/>
    <s v="1990"/>
    <s v="38000000"/>
    <s v="000038000000"/>
    <s v="000000038665"/>
    <s v="I"/>
    <s v="Dist-Services"/>
    <x v="4"/>
    <m/>
    <n v="1"/>
    <n v="304.99"/>
    <n v="2.2599999999999999E-2"/>
    <n v="387.46"/>
    <s v="PINECREEK "/>
    <s v="Steel"/>
    <n v="1043.972894033838"/>
    <s v="NO"/>
    <s v="YES"/>
    <s v="&gt;0"/>
  </r>
  <r>
    <s v="DPAA1"/>
    <x v="0"/>
    <s v="60001"/>
    <x v="9"/>
    <s v="PIJ0"/>
    <s v="P-G-830"/>
    <s v="1990"/>
    <s v="38000000"/>
    <s v="000038000000"/>
    <s v="000000038666"/>
    <s v="I"/>
    <s v="Dist-Services"/>
    <x v="4"/>
    <m/>
    <n v="1"/>
    <n v="305"/>
    <n v="2.2599999999999999E-2"/>
    <n v="387.46"/>
    <s v="PINECREEK "/>
    <s v="Steel"/>
    <n v="1044.007123775601"/>
    <s v="NO"/>
    <s v="YES"/>
    <s v="&gt;0"/>
  </r>
  <r>
    <s v="DPAA1"/>
    <x v="0"/>
    <s v="60001"/>
    <x v="6"/>
    <s v="BJJ0"/>
    <s v="P-K-663"/>
    <s v="1987"/>
    <s v="38000000"/>
    <s v="000038000000"/>
    <s v="000000002499"/>
    <s v="I"/>
    <s v="Dist-Services"/>
    <x v="4"/>
    <m/>
    <n v="1"/>
    <n v="408.08"/>
    <n v="2.2599999999999999E-2"/>
    <n v="423.51"/>
    <s v="BARNETT "/>
    <s v="Steel"/>
    <n v="1600.6729795918366"/>
    <s v="NO"/>
    <s v="YES"/>
    <s v="&gt;0"/>
  </r>
  <r>
    <s v="DPAA1"/>
    <x v="0"/>
    <s v="60001"/>
    <x v="6"/>
    <s v="ELJ0"/>
    <s v="P-K-670"/>
    <s v="1989"/>
    <s v="38000000"/>
    <s v="000038000000"/>
    <s v="000000013599"/>
    <s v="I"/>
    <s v="Dist-Services"/>
    <x v="4"/>
    <m/>
    <n v="1"/>
    <n v="2009.28"/>
    <n v="2.2599999999999999E-2"/>
    <n v="399.47"/>
    <s v="ELDRED"/>
    <s v="Steel"/>
    <n v="7098.9635294117652"/>
    <s v="NO"/>
    <s v="YES"/>
    <s v="&gt;0"/>
  </r>
  <r>
    <s v="DPAA1"/>
    <x v="0"/>
    <s v="60001"/>
    <x v="6"/>
    <s v="ELJ0"/>
    <s v="P-K-673"/>
    <s v="1987"/>
    <s v="38000000"/>
    <s v="000038000000"/>
    <s v="000000013600"/>
    <s v="I"/>
    <s v="Dist-Services"/>
    <x v="4"/>
    <m/>
    <n v="1"/>
    <n v="472.47"/>
    <n v="2.2599999999999999E-2"/>
    <n v="423.51"/>
    <s v="ELDRED"/>
    <s v="Steel"/>
    <n v="1853.2394693877552"/>
    <s v="NO"/>
    <s v="YES"/>
    <s v="&gt;0"/>
  </r>
  <r>
    <s v="DPAA1"/>
    <x v="0"/>
    <s v="60001"/>
    <x v="6"/>
    <s v="BJJ0"/>
    <s v="P-K-675"/>
    <s v="1988"/>
    <s v="38000000"/>
    <s v="000038000000"/>
    <s v="000000002500"/>
    <s v="I"/>
    <s v="Dist-Services"/>
    <x v="4"/>
    <m/>
    <n v="1"/>
    <n v="338.83"/>
    <n v="2.2599999999999999E-2"/>
    <n v="411.48"/>
    <s v="BARNETT "/>
    <s v="Steel"/>
    <n v="1263.300213385063"/>
    <s v="NO"/>
    <s v="YES"/>
    <s v="&gt;0"/>
  </r>
  <r>
    <s v="DPAA1"/>
    <x v="0"/>
    <s v="60001"/>
    <x v="6"/>
    <s v="HEJ0"/>
    <s v="P-K-688"/>
    <s v="1988"/>
    <s v="38000000"/>
    <s v="000038000000"/>
    <s v="000000025139"/>
    <s v="I"/>
    <s v="Dist-Services"/>
    <x v="4"/>
    <m/>
    <n v="1"/>
    <n v="378.49"/>
    <n v="2.2599999999999999E-2"/>
    <n v="411.48"/>
    <s v="HEATH "/>
    <s v="Steel"/>
    <n v="1411.1693113482056"/>
    <s v="NO"/>
    <s v="YES"/>
    <s v="&gt;0"/>
  </r>
  <r>
    <s v="DPAA1"/>
    <x v="0"/>
    <s v="60001"/>
    <x v="6"/>
    <s v="MIC0"/>
    <s v="P-K-726"/>
    <s v="1990"/>
    <s v="38000000"/>
    <s v="000038000000"/>
    <s v="000000033976"/>
    <s v="I"/>
    <s v="Dist-Services"/>
    <x v="4"/>
    <m/>
    <n v="1"/>
    <n v="495.53"/>
    <n v="2.2599999999999999E-2"/>
    <n v="387.46"/>
    <s v="MILLCREEK "/>
    <s v="Steel"/>
    <n v="1696.1863935886017"/>
    <s v="NO"/>
    <s v="YES"/>
    <s v="&gt;0"/>
  </r>
  <r>
    <s v="DPAA1"/>
    <x v="0"/>
    <s v="60001"/>
    <x v="6"/>
    <s v="ELJ0"/>
    <s v="P-K-773"/>
    <s v="1989"/>
    <s v="38000000"/>
    <s v="000038000000"/>
    <s v="000000013601"/>
    <s v="I"/>
    <s v="Dist-Services"/>
    <x v="4"/>
    <m/>
    <n v="1"/>
    <n v="214.82"/>
    <n v="2.2599999999999999E-2"/>
    <n v="399.47"/>
    <s v="ELDRED"/>
    <s v="Steel"/>
    <n v="758.9780147058824"/>
    <s v="NO"/>
    <s v="YES"/>
    <s v="&gt;0"/>
  </r>
  <r>
    <s v="DPAA1"/>
    <x v="0"/>
    <s v="60001"/>
    <x v="6"/>
    <s v="ELJ0"/>
    <s v="P-K-801"/>
    <s v="1990"/>
    <s v="38000000"/>
    <s v="000038000000"/>
    <s v="000000013602"/>
    <s v="I"/>
    <s v="Dist-Services"/>
    <x v="4"/>
    <m/>
    <n v="1"/>
    <n v="1013.62"/>
    <n v="2.2599999999999999E-2"/>
    <n v="387.46"/>
    <s v="ELDRED"/>
    <s v="Steel"/>
    <n v="3469.595084594835"/>
    <s v="NO"/>
    <s v="YES"/>
    <s v="&gt;0"/>
  </r>
  <r>
    <s v="DPAA1"/>
    <x v="0"/>
    <s v="60001"/>
    <x v="6"/>
    <s v="BJJ0"/>
    <s v="P-K-819"/>
    <s v="1990"/>
    <s v="38000000"/>
    <s v="000038000000"/>
    <s v="000000002501"/>
    <s v="I"/>
    <s v="Dist-Services"/>
    <x v="4"/>
    <m/>
    <n v="1"/>
    <n v="243.68"/>
    <n v="2.2599999999999999E-2"/>
    <n v="387.46"/>
    <s v="BARNETT "/>
    <s v="Steel"/>
    <n v="834.11034728406059"/>
    <s v="NO"/>
    <s v="YES"/>
    <s v="&gt;0"/>
  </r>
  <r>
    <s v="DPAA1"/>
    <x v="0"/>
    <s v="60001"/>
    <x v="6"/>
    <s v="ELJ0"/>
    <s v="P-K-820"/>
    <s v="1991"/>
    <s v="38000000"/>
    <s v="000038000000"/>
    <s v="000000013603"/>
    <s v="I"/>
    <s v="Dist-Services"/>
    <x v="4"/>
    <m/>
    <n v="1"/>
    <n v="154.94"/>
    <n v="2.2599999999999999E-2"/>
    <n v="375.46"/>
    <s v="ELDRED"/>
    <s v="Steel"/>
    <n v="509.05073504273503"/>
    <s v="NO"/>
    <s v="YES"/>
    <s v="&gt;0"/>
  </r>
  <r>
    <s v="DPAA1"/>
    <x v="0"/>
    <s v="60001"/>
    <x v="6"/>
    <s v="HIC0"/>
    <s v="P-M-676"/>
    <s v="1987"/>
    <s v="38000000"/>
    <s v="000038000000"/>
    <s v="000000025627"/>
    <s v="I"/>
    <s v="Dist-Services"/>
    <x v="4"/>
    <m/>
    <n v="1"/>
    <n v="391.02"/>
    <n v="2.2599999999999999E-2"/>
    <n v="423.51"/>
    <s v="HIGHLAND"/>
    <s v="Steel"/>
    <n v="1533.7559999999999"/>
    <s v="NO"/>
    <s v="YES"/>
    <s v="&gt;0"/>
  </r>
  <r>
    <s v="DPAA1"/>
    <x v="0"/>
    <s v="60001"/>
    <x v="6"/>
    <s v="HIC0"/>
    <s v="P-M-693"/>
    <s v="1988"/>
    <s v="38000000"/>
    <s v="000038000000"/>
    <s v="000000025628"/>
    <s v="I"/>
    <s v="Dist-Services"/>
    <x v="4"/>
    <m/>
    <n v="1"/>
    <n v="368.93"/>
    <n v="2.2599999999999999E-2"/>
    <n v="411.48"/>
    <s v="HIGHLAND"/>
    <s v="Steel"/>
    <n v="1375.5256256062075"/>
    <s v="NO"/>
    <s v="YES"/>
    <s v="&gt;0"/>
  </r>
  <r>
    <s v="DPAA1"/>
    <x v="0"/>
    <s v="60001"/>
    <x v="6"/>
    <s v="SGA0"/>
    <s v="P-P-658"/>
    <s v="1987"/>
    <s v="38000000"/>
    <s v="000038000000"/>
    <s v="000000046040"/>
    <s v="I"/>
    <s v="Dist-Services"/>
    <x v="4"/>
    <m/>
    <n v="1"/>
    <n v="100.03"/>
    <n v="2.2599999999999999E-2"/>
    <n v="423.51"/>
    <s v="SUGARCREEK"/>
    <s v="Steel"/>
    <n v="392.36257142857141"/>
    <s v="NO"/>
    <s v="YES"/>
    <s v="&gt;0"/>
  </r>
  <r>
    <s v="DPAA1"/>
    <x v="0"/>
    <s v="60001"/>
    <x v="6"/>
    <s v="SGA0"/>
    <s v="P-P-717"/>
    <s v="1988"/>
    <s v="38000000"/>
    <s v="000038000000"/>
    <s v="000000046041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18"/>
    <s v="1988"/>
    <s v="38000000"/>
    <s v="000038000000"/>
    <s v="000000046042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19"/>
    <s v="1988"/>
    <s v="38000000"/>
    <s v="000038000000"/>
    <s v="000000046043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36"/>
    <s v="1988"/>
    <s v="38000000"/>
    <s v="000038000000"/>
    <s v="000000046044"/>
    <s v="I"/>
    <s v="Dist-Services"/>
    <x v="4"/>
    <m/>
    <n v="1"/>
    <n v="66.510000000000005"/>
    <n v="2.2599999999999999E-2"/>
    <n v="411.48"/>
    <s v="SUGARCREEK"/>
    <s v="Steel"/>
    <n v="247.97714839961205"/>
    <s v="NO"/>
    <s v="NO"/>
    <s v="&gt;0"/>
  </r>
  <r>
    <s v="DPAA1"/>
    <x v="0"/>
    <s v="60001"/>
    <x v="6"/>
    <s v="SGA0"/>
    <s v="P-P-737"/>
    <s v="1988"/>
    <s v="38000000"/>
    <s v="000038000000"/>
    <s v="000000046045"/>
    <s v="I"/>
    <s v="Dist-Services"/>
    <x v="4"/>
    <m/>
    <n v="1"/>
    <n v="147.52000000000001"/>
    <n v="2.2599999999999999E-2"/>
    <n v="411.48"/>
    <s v="SUGARCREEK"/>
    <s v="Steel"/>
    <n v="550.01637245392828"/>
    <s v="NO"/>
    <s v="YES"/>
    <s v="&gt;0"/>
  </r>
  <r>
    <s v="DPAA1"/>
    <x v="0"/>
    <s v="60001"/>
    <x v="6"/>
    <s v="SGA0"/>
    <s v="P-P-740"/>
    <s v="1988"/>
    <s v="38000000"/>
    <s v="000038000000"/>
    <s v="000000046046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41"/>
    <s v="1988"/>
    <s v="38000000"/>
    <s v="000038000000"/>
    <s v="000000046047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42"/>
    <s v="1988"/>
    <s v="38000000"/>
    <s v="000038000000"/>
    <s v="000000046048"/>
    <s v="I"/>
    <s v="Dist-Services"/>
    <x v="4"/>
    <m/>
    <n v="1"/>
    <n v="276.99"/>
    <n v="2.2599999999999999E-2"/>
    <n v="411.48"/>
    <s v="SUGARCREEK"/>
    <s v="Steel"/>
    <n v="1032.7347817652765"/>
    <s v="NO"/>
    <s v="YES"/>
    <s v="&gt;0"/>
  </r>
  <r>
    <s v="DPAA1"/>
    <x v="0"/>
    <s v="60001"/>
    <x v="6"/>
    <s v="SGA0"/>
    <s v="P-P-750"/>
    <s v="1988"/>
    <s v="38000000"/>
    <s v="000038000000"/>
    <s v="000000046049"/>
    <s v="I"/>
    <s v="Dist-Services"/>
    <x v="4"/>
    <m/>
    <n v="1"/>
    <n v="739.27"/>
    <n v="2.2599999999999999E-2"/>
    <n v="411.48"/>
    <s v="SUGARCREEK"/>
    <s v="Steel"/>
    <n v="2756.3083220174585"/>
    <s v="NO"/>
    <s v="YES"/>
    <s v="&gt;0"/>
  </r>
  <r>
    <s v="DPAA1"/>
    <x v="0"/>
    <s v="60001"/>
    <x v="6"/>
    <s v="SGA0"/>
    <s v="P-P-751"/>
    <s v="1988"/>
    <s v="38000000"/>
    <s v="000038000000"/>
    <s v="000000046050"/>
    <s v="I"/>
    <s v="Dist-Services"/>
    <x v="4"/>
    <m/>
    <n v="1"/>
    <n v="739.27"/>
    <n v="2.2599999999999999E-2"/>
    <n v="411.48"/>
    <s v="SUGARCREEK"/>
    <s v="Steel"/>
    <n v="2756.3083220174585"/>
    <s v="NO"/>
    <s v="YES"/>
    <s v="&gt;0"/>
  </r>
  <r>
    <s v="DPAA1"/>
    <x v="0"/>
    <s v="60001"/>
    <x v="6"/>
    <s v="SGA0"/>
    <s v="P-P-752"/>
    <s v="1988"/>
    <s v="38000000"/>
    <s v="000038000000"/>
    <s v="000000046051"/>
    <s v="I"/>
    <s v="Dist-Services"/>
    <x v="4"/>
    <m/>
    <n v="1"/>
    <n v="739.27"/>
    <n v="2.2599999999999999E-2"/>
    <n v="411.48"/>
    <s v="SUGARCREEK"/>
    <s v="Steel"/>
    <n v="2756.3083220174585"/>
    <s v="NO"/>
    <s v="YES"/>
    <s v="&gt;0"/>
  </r>
  <r>
    <s v="DPAA1"/>
    <x v="0"/>
    <s v="60001"/>
    <x v="6"/>
    <s v="SGA0"/>
    <s v="P-P-753"/>
    <s v="1988"/>
    <s v="38000000"/>
    <s v="000038000000"/>
    <s v="000000046052"/>
    <s v="I"/>
    <s v="Dist-Services"/>
    <x v="4"/>
    <m/>
    <n v="1"/>
    <n v="739.28"/>
    <n v="2.2599999999999999E-2"/>
    <n v="411.48"/>
    <s v="SUGARCREEK"/>
    <s v="Steel"/>
    <n v="2756.3456062075652"/>
    <s v="NO"/>
    <s v="YES"/>
    <s v="&gt;0"/>
  </r>
  <r>
    <s v="DPAA1"/>
    <x v="0"/>
    <s v="60001"/>
    <x v="6"/>
    <s v="SGA0"/>
    <s v="P-P-754"/>
    <s v="1988"/>
    <s v="38000000"/>
    <s v="000038000000"/>
    <s v="000000046053"/>
    <s v="I"/>
    <s v="Dist-Services"/>
    <x v="4"/>
    <m/>
    <n v="1"/>
    <n v="739.28"/>
    <n v="2.2599999999999999E-2"/>
    <n v="411.48"/>
    <s v="SUGARCREEK"/>
    <s v="Steel"/>
    <n v="2756.3456062075652"/>
    <s v="NO"/>
    <s v="YES"/>
    <s v="&gt;0"/>
  </r>
  <r>
    <s v="DPAA1"/>
    <x v="0"/>
    <s v="60001"/>
    <x v="6"/>
    <s v="SGA0"/>
    <s v="P-P-755"/>
    <s v="1988"/>
    <s v="38000000"/>
    <s v="000038000000"/>
    <s v="000000046054"/>
    <s v="I"/>
    <s v="Dist-Services"/>
    <x v="4"/>
    <m/>
    <n v="1"/>
    <n v="739.28"/>
    <n v="2.2599999999999999E-2"/>
    <n v="411.48"/>
    <s v="SUGARCREEK"/>
    <s v="Steel"/>
    <n v="2756.3456062075652"/>
    <s v="NO"/>
    <s v="YES"/>
    <s v="&gt;0"/>
  </r>
  <r>
    <s v="DPAA1"/>
    <x v="0"/>
    <s v="60001"/>
    <x v="6"/>
    <s v="SGA0"/>
    <s v="P-P-756"/>
    <s v="1988"/>
    <s v="38000000"/>
    <s v="000038000000"/>
    <s v="000000046055"/>
    <s v="I"/>
    <s v="Dist-Services"/>
    <x v="4"/>
    <m/>
    <n v="1"/>
    <n v="739.28"/>
    <n v="2.2599999999999999E-2"/>
    <n v="411.48"/>
    <s v="SUGARCREEK"/>
    <s v="Steel"/>
    <n v="2756.3456062075652"/>
    <s v="NO"/>
    <s v="YES"/>
    <s v="&gt;0"/>
  </r>
  <r>
    <s v="DPAA1"/>
    <x v="0"/>
    <s v="60001"/>
    <x v="6"/>
    <s v="SGA0"/>
    <s v="P-P-757"/>
    <s v="1988"/>
    <s v="38000000"/>
    <s v="000038000000"/>
    <s v="000000046056"/>
    <s v="I"/>
    <s v="Dist-Services"/>
    <x v="4"/>
    <m/>
    <n v="1"/>
    <n v="739.28"/>
    <n v="2.2599999999999999E-2"/>
    <n v="411.48"/>
    <s v="SUGARCREEK"/>
    <s v="Steel"/>
    <n v="2756.3456062075652"/>
    <s v="NO"/>
    <s v="YES"/>
    <s v="&gt;0"/>
  </r>
  <r>
    <s v="DPAA1"/>
    <x v="0"/>
    <s v="60001"/>
    <x v="6"/>
    <s v="DOB0"/>
    <s v="P-P-758"/>
    <s v="1988"/>
    <s v="38000000"/>
    <s v="000038000000"/>
    <s v="000000011125"/>
    <s v="I"/>
    <s v="Dist-Services"/>
    <x v="4"/>
    <m/>
    <n v="1"/>
    <n v="84.72"/>
    <n v="2.2599999999999999E-2"/>
    <n v="411.48"/>
    <s v="DONEGAL "/>
    <s v="Steel"/>
    <n v="315.87165858389915"/>
    <s v="NO"/>
    <s v="NO"/>
    <s v="&gt;0"/>
  </r>
  <r>
    <s v="DPAA1"/>
    <x v="0"/>
    <s v="60001"/>
    <x v="6"/>
    <s v="NEE0"/>
    <s v="P-P-767"/>
    <s v="1989"/>
    <s v="38000000"/>
    <s v="000038000000"/>
    <s v="000000035372"/>
    <s v="I"/>
    <s v="Dist-Services"/>
    <x v="4"/>
    <m/>
    <n v="1"/>
    <n v="2996.93"/>
    <n v="2.2599999999999999E-2"/>
    <n v="399.47"/>
    <s v="NORTH EAST"/>
    <s v="Steel"/>
    <n v="10588.418125"/>
    <s v="NO"/>
    <s v="YES"/>
    <s v="&gt;0"/>
  </r>
  <r>
    <s v="DPAA1"/>
    <x v="0"/>
    <s v="60001"/>
    <x v="6"/>
    <s v="MTC0"/>
    <s v="P-P-769"/>
    <s v="1989"/>
    <s v="38000000"/>
    <s v="000038000000"/>
    <s v="000000034750"/>
    <s v="I"/>
    <s v="Dist-Services"/>
    <x v="4"/>
    <m/>
    <n v="1"/>
    <n v="121.91"/>
    <n v="2.2599999999999999E-2"/>
    <n v="399.47"/>
    <s v="MADISON "/>
    <s v="Steel"/>
    <n v="430.7187867647059"/>
    <s v="NO"/>
    <s v="YES"/>
    <s v="&gt;0"/>
  </r>
  <r>
    <s v="DPAA1"/>
    <x v="0"/>
    <s v="60001"/>
    <x v="6"/>
    <s v="NEE0"/>
    <s v="P-P-789"/>
    <s v="1989"/>
    <s v="38000000"/>
    <s v="000038000000"/>
    <s v="000000035373"/>
    <s v="I"/>
    <s v="Dist-Services"/>
    <x v="4"/>
    <m/>
    <n v="1"/>
    <n v="915.87"/>
    <n v="2.2599999999999999E-2"/>
    <n v="399.47"/>
    <s v="NORTH EAST"/>
    <s v="Steel"/>
    <n v="3235.8495220588238"/>
    <s v="NO"/>
    <s v="YES"/>
    <s v="&gt;0"/>
  </r>
  <r>
    <s v="DPAA1"/>
    <x v="0"/>
    <s v="60001"/>
    <x v="6"/>
    <s v="NEE0"/>
    <s v="P-P-790"/>
    <s v="1989"/>
    <s v="38000000"/>
    <s v="000038000000"/>
    <s v="000000035374"/>
    <s v="I"/>
    <s v="Dist-Services"/>
    <x v="4"/>
    <m/>
    <n v="1"/>
    <n v="947.6"/>
    <n v="2.2599999999999999E-2"/>
    <n v="399.47"/>
    <s v="NORTH EAST"/>
    <s v="Steel"/>
    <n v="3347.954411764706"/>
    <s v="NO"/>
    <s v="YES"/>
    <s v="&gt;0"/>
  </r>
  <r>
    <s v="DPAA1"/>
    <x v="0"/>
    <s v="60001"/>
    <x v="6"/>
    <s v="GFE0"/>
    <s v="P-P-795"/>
    <s v="1989"/>
    <s v="38000000"/>
    <s v="000038000000"/>
    <s v="000000022073"/>
    <s v="I"/>
    <s v="Dist-Services"/>
    <x v="4"/>
    <m/>
    <n v="1"/>
    <n v="1129.6500000000001"/>
    <n v="2.2599999999999999E-2"/>
    <n v="399.47"/>
    <s v="GREENFIELD"/>
    <s v="Steel"/>
    <n v="3991.1531250000003"/>
    <s v="NO"/>
    <s v="YES"/>
    <s v="&gt;0"/>
  </r>
  <r>
    <s v="DPAA1"/>
    <x v="0"/>
    <s v="60001"/>
    <x v="6"/>
    <s v="NEE0"/>
    <s v="P-P-796"/>
    <s v="1989"/>
    <s v="38000000"/>
    <s v="000038000000"/>
    <s v="000000035375"/>
    <s v="I"/>
    <s v="Dist-Services"/>
    <x v="4"/>
    <m/>
    <n v="1"/>
    <n v="778.65"/>
    <n v="2.2599999999999999E-2"/>
    <n v="399.47"/>
    <s v="NORTH EAST"/>
    <s v="Steel"/>
    <n v="2751.0391544117647"/>
    <s v="NO"/>
    <s v="YES"/>
    <s v="&gt;0"/>
  </r>
  <r>
    <s v="DPAA1"/>
    <x v="0"/>
    <s v="60001"/>
    <x v="6"/>
    <s v="NEE0"/>
    <s v="P-P-799"/>
    <s v="1989"/>
    <s v="38000000"/>
    <s v="000038000000"/>
    <s v="000000035376"/>
    <s v="I"/>
    <s v="Dist-Services"/>
    <x v="4"/>
    <m/>
    <n v="1"/>
    <n v="1458.94"/>
    <n v="2.2599999999999999E-2"/>
    <n v="399.47"/>
    <s v="NORTH EAST"/>
    <s v="Steel"/>
    <n v="5154.5637500000003"/>
    <s v="NO"/>
    <s v="YES"/>
    <s v="&gt;0"/>
  </r>
  <r>
    <s v="DPAA1"/>
    <x v="0"/>
    <s v="60001"/>
    <x v="6"/>
    <s v="GFE0"/>
    <s v="P-P-806"/>
    <s v="1989"/>
    <s v="38000000"/>
    <s v="000038000000"/>
    <s v="000000022074"/>
    <s v="I"/>
    <s v="Dist-Services"/>
    <x v="4"/>
    <m/>
    <n v="1"/>
    <n v="904.53"/>
    <n v="2.2599999999999999E-2"/>
    <n v="399.47"/>
    <s v="GREENFIELD"/>
    <s v="Steel"/>
    <n v="3195.7843014705882"/>
    <s v="NO"/>
    <s v="YES"/>
    <s v="&gt;0"/>
  </r>
  <r>
    <s v="DPAA1"/>
    <x v="0"/>
    <s v="60001"/>
    <x v="6"/>
    <s v="FTE0"/>
    <s v="P-Q-665"/>
    <s v="1987"/>
    <s v="38000000"/>
    <s v="000038000000"/>
    <s v="000000021382"/>
    <s v="I"/>
    <s v="Dist-Services"/>
    <x v="4"/>
    <m/>
    <n v="1"/>
    <n v="1436.3"/>
    <n v="2.2599999999999999E-2"/>
    <n v="423.51"/>
    <s v="FAIRVIEW"/>
    <s v="Steel"/>
    <n v="5633.8134693877546"/>
    <s v="NO"/>
    <s v="YES"/>
    <s v="&gt;0"/>
  </r>
  <r>
    <s v="DPAA1"/>
    <x v="0"/>
    <s v="60001"/>
    <x v="6"/>
    <s v="EDE8"/>
    <s v="P-Q-725PGC"/>
    <s v="1988"/>
    <s v="38000000"/>
    <s v="000038000000"/>
    <s v="000000013275"/>
    <s v="I"/>
    <s v="Dist-Services"/>
    <x v="4"/>
    <m/>
    <n v="1"/>
    <n v="948.76"/>
    <n v="2.2599999999999999E-2"/>
    <n v="411.48"/>
    <s v="EDINBORO "/>
    <s v="Steel"/>
    <n v="3537.3748205625607"/>
    <s v="NO"/>
    <s v="YES"/>
    <s v="&gt;0"/>
  </r>
  <r>
    <s v="DPAA1"/>
    <x v="0"/>
    <s v="60001"/>
    <x v="6"/>
    <s v="WHE0"/>
    <s v="P-Q-788"/>
    <s v="1989"/>
    <s v="38000000"/>
    <s v="000038000000"/>
    <s v="000000054973"/>
    <s v="I"/>
    <s v="Dist-Services"/>
    <x v="4"/>
    <m/>
    <n v="1"/>
    <n v="981.08"/>
    <n v="2.2599999999999999E-2"/>
    <n v="399.47"/>
    <s v="WASHINGTON"/>
    <s v="Steel"/>
    <n v="3466.2422058823531"/>
    <s v="NO"/>
    <s v="YES"/>
    <s v="&gt;0"/>
  </r>
  <r>
    <s v="DPAA1"/>
    <x v="0"/>
    <s v="60001"/>
    <x v="6"/>
    <s v="WHE0"/>
    <s v="P-Q-798"/>
    <s v="1989"/>
    <s v="38000000"/>
    <s v="000038000000"/>
    <s v="000000054974"/>
    <s v="I"/>
    <s v="Dist-Services"/>
    <x v="4"/>
    <m/>
    <n v="1"/>
    <n v="1059.03"/>
    <n v="2.2599999999999999E-2"/>
    <n v="399.47"/>
    <s v="WASHINGTON"/>
    <s v="Steel"/>
    <n v="3741.6464338235296"/>
    <s v="NO"/>
    <s v="YES"/>
    <s v="&gt;0"/>
  </r>
  <r>
    <s v="DPAA1"/>
    <x v="0"/>
    <s v="60001"/>
    <x v="6"/>
    <s v="WHE0"/>
    <s v="P-Q-808"/>
    <s v="1990"/>
    <s v="38000000"/>
    <s v="000038000000"/>
    <s v="000000054975"/>
    <s v="I"/>
    <s v="Dist-Services"/>
    <x v="4"/>
    <m/>
    <n v="1"/>
    <n v="795.15"/>
    <n v="2.2599999999999999E-2"/>
    <n v="387.46"/>
    <s v="WASHINGTON"/>
    <s v="Steel"/>
    <n v="2721.7779162956367"/>
    <s v="NO"/>
    <s v="YES"/>
    <s v="&gt;0"/>
  </r>
  <r>
    <s v="DPAA1"/>
    <x v="0"/>
    <s v="60001"/>
    <x v="6"/>
    <s v="WHE0"/>
    <s v="P-Q-809"/>
    <s v="1990"/>
    <s v="38000000"/>
    <s v="000038000000"/>
    <s v="000000054976"/>
    <s v="I"/>
    <s v="Dist-Services"/>
    <x v="4"/>
    <m/>
    <n v="1"/>
    <n v="865.87"/>
    <n v="2.2599999999999999E-2"/>
    <n v="387.46"/>
    <s v="WASHINGTON"/>
    <s v="Steel"/>
    <n v="2963.8506500445237"/>
    <s v="NO"/>
    <s v="YES"/>
    <s v="&gt;0"/>
  </r>
  <r>
    <s v="DPAA1"/>
    <x v="0"/>
    <s v="60001"/>
    <x v="6"/>
    <s v="WHE0"/>
    <s v="P-Q-811"/>
    <s v="1990"/>
    <s v="38000000"/>
    <s v="000038000000"/>
    <s v="000000054977"/>
    <s v="I"/>
    <s v="Dist-Services"/>
    <x v="4"/>
    <m/>
    <n v="1"/>
    <n v="980.76"/>
    <n v="2.2599999999999999E-2"/>
    <n v="387.46"/>
    <s v="WASHINGTON"/>
    <s v="Steel"/>
    <n v="3357.1161531611751"/>
    <s v="NO"/>
    <s v="YES"/>
    <s v="&gt;0"/>
  </r>
  <r>
    <s v="DPAA1"/>
    <x v="0"/>
    <s v="60001"/>
    <x v="6"/>
    <s v="WHE0"/>
    <s v="P-Q-812"/>
    <s v="1990"/>
    <s v="38000000"/>
    <s v="000038000000"/>
    <s v="000000054978"/>
    <s v="I"/>
    <s v="Dist-Services"/>
    <x v="4"/>
    <m/>
    <n v="1"/>
    <n v="997.17"/>
    <n v="2.2599999999999999E-2"/>
    <n v="387.46"/>
    <s v="WASHINGTON"/>
    <s v="Steel"/>
    <n v="3413.2871593944787"/>
    <s v="NO"/>
    <s v="YES"/>
    <s v="&gt;0"/>
  </r>
  <r>
    <s v="DPAA1"/>
    <x v="0"/>
    <s v="60001"/>
    <x v="6"/>
    <s v="WHE0"/>
    <s v="P-Q-817"/>
    <s v="1990"/>
    <s v="38000000"/>
    <s v="000038000000"/>
    <s v="000000054979"/>
    <s v="I"/>
    <s v="Dist-Services"/>
    <x v="4"/>
    <m/>
    <n v="1"/>
    <n v="1278.69"/>
    <n v="2.2599999999999999E-2"/>
    <n v="387.46"/>
    <s v="WASHINGTON"/>
    <s v="Steel"/>
    <n v="4376.9228495102407"/>
    <s v="NO"/>
    <s v="YES"/>
    <s v="&gt;0"/>
  </r>
  <r>
    <s v="DPAA1"/>
    <x v="0"/>
    <s v="60001"/>
    <x v="6"/>
    <s v="MIE0"/>
    <s v="P-S-807"/>
    <s v="1989"/>
    <s v="38000000"/>
    <s v="000038000000"/>
    <s v="000000034012"/>
    <s v="I"/>
    <s v="Dist-Services"/>
    <x v="4"/>
    <m/>
    <n v="1"/>
    <n v="0"/>
    <n v="2.2599999999999999E-2"/>
    <n v="399.47"/>
    <s v="MILLSTONE "/>
    <s v="Steel"/>
    <n v="0"/>
    <s v="NO"/>
    <s v="NO"/>
    <s v="=0"/>
  </r>
  <r>
    <s v="DPAA1"/>
    <x v="0"/>
    <s v="60001"/>
    <x v="6"/>
    <s v="LIC0"/>
    <s v="P-T-701"/>
    <s v="1988"/>
    <s v="38000000"/>
    <s v="000038000000"/>
    <s v="000000029503"/>
    <s v="I"/>
    <s v="Dist-Services"/>
    <x v="4"/>
    <m/>
    <n v="1"/>
    <n v="414.46"/>
    <n v="2.2599999999999999E-2"/>
    <n v="411.48"/>
    <s v="LIMESTONE "/>
    <s v="Steel"/>
    <n v="1545.2805431619786"/>
    <s v="NO"/>
    <s v="YES"/>
    <s v="&gt;0"/>
  </r>
  <r>
    <s v="DPAA1"/>
    <x v="0"/>
    <s v="60001"/>
    <x v="6"/>
    <s v="HIC0"/>
    <s v="P-T-727"/>
    <s v="1989"/>
    <s v="38000000"/>
    <s v="000038000000"/>
    <s v="000000025629"/>
    <s v="I"/>
    <s v="Dist-Services"/>
    <x v="4"/>
    <m/>
    <n v="1"/>
    <n v="508.51"/>
    <n v="2.2599999999999999E-2"/>
    <n v="399.47"/>
    <s v="HIGHLAND"/>
    <s v="Steel"/>
    <n v="1796.6106985294118"/>
    <s v="NO"/>
    <s v="YES"/>
    <s v="&gt;0"/>
  </r>
  <r>
    <s v="DPAA1"/>
    <x v="0"/>
    <s v="60001"/>
    <x v="6"/>
    <s v="HIC0"/>
    <s v="P-T-785"/>
    <s v="1989"/>
    <s v="38000000"/>
    <s v="000038000000"/>
    <s v="000000025630"/>
    <s v="I"/>
    <s v="Dist-Services"/>
    <x v="4"/>
    <m/>
    <n v="1"/>
    <n v="4283.3100000000004"/>
    <n v="2.2599999999999999E-2"/>
    <n v="399.47"/>
    <s v="HIGHLAND"/>
    <s v="Steel"/>
    <n v="15133.312169117649"/>
    <s v="NO"/>
    <s v="YES"/>
    <s v="&gt;0"/>
  </r>
  <r>
    <s v="DPAA1"/>
    <x v="0"/>
    <s v="60001"/>
    <x v="6"/>
    <s v="HAM0"/>
    <s v="P-V-739"/>
    <s v="1988"/>
    <s v="38000000"/>
    <s v="000038000000"/>
    <s v="000000024347"/>
    <s v="I"/>
    <s v="Dist-Services"/>
    <x v="4"/>
    <m/>
    <n v="1"/>
    <n v="238.3"/>
    <n v="2.2599999999999999E-2"/>
    <n v="411.48"/>
    <s v="HAMLIN"/>
    <s v="Steel"/>
    <n v="888.48225024248313"/>
    <s v="NO"/>
    <s v="YES"/>
    <s v="&gt;0"/>
  </r>
  <r>
    <s v="DPAA1"/>
    <x v="0"/>
    <s v="60001"/>
    <x v="6"/>
    <s v="SYC0"/>
    <s v="P-Z-716"/>
    <s v="1988"/>
    <s v="38000000"/>
    <s v="000038000000"/>
    <s v="000000051164"/>
    <s v="I"/>
    <s v="Dist-Services"/>
    <x v="4"/>
    <m/>
    <n v="1"/>
    <n v="1622.48"/>
    <n v="2.2599999999999999E-2"/>
    <n v="411.48"/>
    <s v="SANDY "/>
    <s v="Steel"/>
    <n v="6049.2852764306499"/>
    <s v="NO"/>
    <s v="YES"/>
    <s v="&gt;0"/>
  </r>
  <r>
    <s v="DPAA1"/>
    <x v="0"/>
    <s v="60001"/>
    <x v="6"/>
    <s v="SYC0"/>
    <s v="P-Z-792"/>
    <s v="1989"/>
    <s v="38000000"/>
    <s v="000038000000"/>
    <s v="000000051165"/>
    <s v="I"/>
    <s v="Dist-Services"/>
    <x v="4"/>
    <m/>
    <n v="1"/>
    <n v="570.41999999999996"/>
    <n v="2.2599999999999999E-2"/>
    <n v="399.47"/>
    <s v="SANDY "/>
    <s v="Steel"/>
    <n v="2015.3441911764705"/>
    <s v="NO"/>
    <s v="YES"/>
    <s v="&gt;0"/>
  </r>
  <r>
    <s v="DPAA1"/>
    <x v="0"/>
    <s v="60001"/>
    <x v="6"/>
    <s v="SYC0"/>
    <s v="P-Z-825"/>
    <s v="1990"/>
    <s v="38000000"/>
    <s v="000038000000"/>
    <s v="000000051166"/>
    <s v="I"/>
    <s v="Dist-Services"/>
    <x v="4"/>
    <m/>
    <n v="1"/>
    <n v="468.58"/>
    <n v="2.2599999999999999E-2"/>
    <n v="387.46"/>
    <s v="SANDY "/>
    <s v="Steel"/>
    <n v="1603.9372395369544"/>
    <s v="NO"/>
    <s v="YES"/>
    <s v="&gt;0"/>
  </r>
  <r>
    <s v="DPAA1"/>
    <x v="0"/>
    <s v="60001"/>
    <x v="6"/>
    <s v="SYC0"/>
    <s v="P-Z-826"/>
    <s v="1990"/>
    <s v="38000000"/>
    <s v="000038000000"/>
    <s v="000000051167"/>
    <s v="I"/>
    <s v="Dist-Services"/>
    <x v="4"/>
    <m/>
    <n v="1"/>
    <n v="854.04"/>
    <n v="2.2599999999999999E-2"/>
    <n v="387.46"/>
    <s v="SANDY "/>
    <s v="Steel"/>
    <n v="2923.3568655387353"/>
    <s v="NO"/>
    <s v="YES"/>
    <s v="&gt;0"/>
  </r>
  <r>
    <s v="DPAA1"/>
    <x v="0"/>
    <s v="60001"/>
    <x v="5"/>
    <s v="PFW0"/>
    <s v="PFW101"/>
    <s v="2018"/>
    <s v="38000000"/>
    <s v="000038000000"/>
    <s v="000000087082"/>
    <s v="I"/>
    <s v="Dist-Services"/>
    <x v="4"/>
    <s v="FARM TAP - 4390 ABRAHAM HOLLOW RD"/>
    <n v="1"/>
    <n v="3059.93"/>
    <n v="2.2599999999999999E-2"/>
    <n v="51.05"/>
    <s v="PITTSFIELD"/>
    <s v="Steel"/>
    <n v="3878.1308671282559"/>
    <s v="NO"/>
    <s v="YES"/>
    <s v="&gt;0"/>
  </r>
  <r>
    <s v="DPAA1"/>
    <x v="0"/>
    <s v="60001"/>
    <x v="5"/>
    <s v="PFW0"/>
    <s v="PFW104"/>
    <s v="2018"/>
    <s v="38000000"/>
    <s v="000038000000"/>
    <s v="000000087083"/>
    <s v="I"/>
    <s v="Dist-Services"/>
    <x v="4"/>
    <s v="FARM TAP - 36331 ROUTE 6"/>
    <n v="1"/>
    <n v="3059.93"/>
    <n v="2.2599999999999999E-2"/>
    <n v="51.05"/>
    <s v="PITTSFIELD"/>
    <s v="Steel"/>
    <n v="3878.1308671282559"/>
    <s v="NO"/>
    <s v="YES"/>
    <s v="&gt;0"/>
  </r>
  <r>
    <s v="DPAA1"/>
    <x v="0"/>
    <s v="60001"/>
    <x v="5"/>
    <s v="PFW0"/>
    <s v="PFW105"/>
    <s v="2018"/>
    <s v="38000000"/>
    <s v="000038000000"/>
    <s v="000000087084"/>
    <s v="I"/>
    <s v="Dist-Services"/>
    <x v="4"/>
    <s v="FARM TAP - 36461 ROUTE 6"/>
    <n v="1"/>
    <n v="3059.93"/>
    <n v="2.2599999999999999E-2"/>
    <n v="51.05"/>
    <s v="PITTSFIELD"/>
    <s v="Steel"/>
    <n v="3878.1308671282559"/>
    <s v="NO"/>
    <s v="YES"/>
    <s v="&gt;0"/>
  </r>
  <r>
    <s v="DPAA1"/>
    <x v="0"/>
    <s v="60001"/>
    <x v="5"/>
    <s v="PFW0"/>
    <s v="PFW106"/>
    <s v="2018"/>
    <s v="38000000"/>
    <s v="000038000000"/>
    <s v="000000087085"/>
    <s v="I"/>
    <s v="Dist-Services"/>
    <x v="4"/>
    <s v="FARM TAP - 36545 ROUTE 6"/>
    <n v="1"/>
    <n v="3059.93"/>
    <n v="2.2599999999999999E-2"/>
    <n v="51.05"/>
    <s v="PITTSFIELD"/>
    <s v="Steel"/>
    <n v="3878.1308671282559"/>
    <s v="NO"/>
    <s v="YES"/>
    <s v="&gt;0"/>
  </r>
  <r>
    <s v="DPAA1"/>
    <x v="0"/>
    <s v="60001"/>
    <x v="5"/>
    <s v="PFW0"/>
    <s v="PFW110"/>
    <s v="2018"/>
    <s v="38000000"/>
    <s v="000038000000"/>
    <s v="000000087086"/>
    <s v="I"/>
    <s v="Dist-Services"/>
    <x v="4"/>
    <s v="FARM TAP - 371 / 423 NELSON HILL RD"/>
    <n v="1"/>
    <n v="3059.93"/>
    <n v="2.2599999999999999E-2"/>
    <n v="51.05"/>
    <s v="PITTSFIELD"/>
    <s v="Steel"/>
    <n v="3878.1308671282559"/>
    <s v="NO"/>
    <s v="YES"/>
    <s v="&gt;0"/>
  </r>
  <r>
    <s v="DPAA1"/>
    <x v="0"/>
    <s v="60001"/>
    <x v="5"/>
    <s v="PLW0"/>
    <s v="PLW-100"/>
    <s v="2021"/>
    <s v="38000000"/>
    <s v="000038000000"/>
    <s v="000000091850"/>
    <s v="I"/>
    <s v="Dist-Services"/>
    <x v="4"/>
    <s v="FARM TAP - LINE D (1150 &amp; 979 ELK RD)"/>
    <n v="1"/>
    <n v="0"/>
    <n v="2.2599999999999999E-2"/>
    <n v="15"/>
    <s v="PLEASANT"/>
    <s v="Steel"/>
    <n v="0"/>
    <s v="NO"/>
    <s v="NO"/>
    <s v="=0"/>
  </r>
  <r>
    <s v="DPAA1"/>
    <x v="0"/>
    <s v="60001"/>
    <x v="6"/>
    <s v="CNE0"/>
    <s v="PQ-595"/>
    <s v="1982"/>
    <s v="38000000"/>
    <s v="000038000000"/>
    <s v="000000006589"/>
    <s v="I"/>
    <s v="Dist-Services"/>
    <x v="4"/>
    <m/>
    <n v="1"/>
    <n v="825.79"/>
    <n v="2.2599999999999999E-2"/>
    <n v="483.58"/>
    <s v="CONNEAUT"/>
    <s v="Steel"/>
    <n v="3725.7473708920188"/>
    <s v="NO"/>
    <s v="YES"/>
    <s v="&gt;0"/>
  </r>
  <r>
    <s v="DPAA1"/>
    <x v="0"/>
    <s v="60001"/>
    <x v="5"/>
    <s v="PYM0"/>
    <s v="PYM0-101"/>
    <s v="2020"/>
    <s v="38000000"/>
    <s v="000038000000"/>
    <s v="000000091851"/>
    <s v="I"/>
    <s v="Dist-Services"/>
    <x v="4"/>
    <s v="FARM TAP - 336 CREESTVIEW DR / NM47"/>
    <n v="1"/>
    <n v="769.2"/>
    <n v="2.2599999999999999E-2"/>
    <n v="27"/>
    <s v="PYMATUNING"/>
    <s v="Steel"/>
    <n v="899.54511712808028"/>
    <s v="NO"/>
    <s v="YES"/>
    <s v="&gt;0"/>
  </r>
  <r>
    <s v="DPAA1"/>
    <x v="0"/>
    <s v="60001"/>
    <x v="5"/>
    <s v="PYM0"/>
    <s v="PYM0-102"/>
    <s v="2020"/>
    <s v="38000000"/>
    <s v="000038000000"/>
    <s v="000000091852"/>
    <s v="I"/>
    <s v="Dist-Services"/>
    <x v="4"/>
    <s v="FARM TAP - 344 CRESTVIEW DR / NM47"/>
    <n v="1"/>
    <n v="769.19"/>
    <n v="2.2599999999999999E-2"/>
    <n v="27"/>
    <s v="PYMATUNING"/>
    <s v="Steel"/>
    <n v="899.53342257377551"/>
    <s v="NO"/>
    <s v="YES"/>
    <s v="&gt;0"/>
  </r>
  <r>
    <s v="DPAA1"/>
    <x v="0"/>
    <s v="60001"/>
    <x v="5"/>
    <s v="ROJ0"/>
    <s v="ROJ100"/>
    <s v="2018"/>
    <s v="38000000"/>
    <s v="000038000000"/>
    <s v="000000087123"/>
    <s v="I"/>
    <s v="Dist-Services"/>
    <x v="4"/>
    <s v="FARM TAP SERVICE LINE 707034108"/>
    <n v="1"/>
    <n v="4058.75"/>
    <n v="2.2599999999999999E-2"/>
    <n v="51.05"/>
    <s v="ROSE"/>
    <s v="Steel"/>
    <n v="5144.0273656445761"/>
    <s v="NO"/>
    <s v="YES"/>
    <s v="&gt;0"/>
  </r>
  <r>
    <s v="DPAA1"/>
    <x v="0"/>
    <s v="60001"/>
    <x v="5"/>
    <s v="ROJ0"/>
    <s v="ROJ101"/>
    <s v="2018"/>
    <s v="38000000"/>
    <s v="000038000000"/>
    <s v="000000087124"/>
    <s v="I"/>
    <s v="Dist-Services"/>
    <x v="4"/>
    <s v="FARM TAP SERVICE LINE 22163204"/>
    <n v="1"/>
    <n v="4058.75"/>
    <n v="2.2599999999999999E-2"/>
    <n v="51.05"/>
    <s v="ROSE"/>
    <s v="Steel"/>
    <n v="5144.0273656445761"/>
    <s v="NO"/>
    <s v="YES"/>
    <s v="&gt;0"/>
  </r>
  <r>
    <s v="DPAA1"/>
    <x v="0"/>
    <s v="60001"/>
    <x v="5"/>
    <s v="ROJ0"/>
    <s v="ROJ102"/>
    <s v="2018"/>
    <s v="38000000"/>
    <s v="000038000000"/>
    <s v="000000087125"/>
    <s v="I"/>
    <s v="Dist-Services"/>
    <x v="4"/>
    <s v="FARM TAP SERVICE LINE 53964403"/>
    <n v="1"/>
    <n v="4181.7299999999996"/>
    <n v="2.2599999999999999E-2"/>
    <n v="51.05"/>
    <s v="ROSE"/>
    <s v="Steel"/>
    <n v="5299.8912363996042"/>
    <s v="NO"/>
    <s v="YES"/>
    <s v="&gt;0"/>
  </r>
  <r>
    <s v="DPAA1"/>
    <x v="0"/>
    <s v="61001"/>
    <x v="3"/>
    <s v="LBE0"/>
    <s v="RSTANDARD"/>
    <s v="2005"/>
    <s v="38000000"/>
    <s v="000038000000"/>
    <s v="000000069304"/>
    <s v="I"/>
    <s v="Dist-Services"/>
    <x v="6"/>
    <s v="4&quot; SERVICE TO RUSSELL STANDARD CO."/>
    <n v="120"/>
    <n v="1678.01"/>
    <n v="2.2599999999999999E-2"/>
    <n v="207.23"/>
    <s v="LE BOUEF"/>
    <s v="Steel"/>
    <n v="3275.9118537328595"/>
    <s v="NO"/>
    <s v="YES"/>
    <s v="&gt;0"/>
  </r>
  <r>
    <s v="DPAA1"/>
    <x v="0"/>
    <s v="60002"/>
    <x v="1"/>
    <s v="SEM0"/>
    <s v="S-D-624"/>
    <s v="1984"/>
    <s v="38000000"/>
    <s v="000038000000"/>
    <s v="000000045449"/>
    <s v="I"/>
    <s v="Dist-Services"/>
    <x v="5"/>
    <m/>
    <n v="1"/>
    <n v="1634.38"/>
    <n v="2.2599999999999999E-2"/>
    <n v="459.53"/>
    <s v="SERGEANT"/>
    <s v="Plastic"/>
    <n v="5592.0714798206282"/>
    <s v="NO"/>
    <s v="YES"/>
    <s v="&gt;0"/>
  </r>
  <r>
    <s v="DPAA1"/>
    <x v="0"/>
    <s v="60001"/>
    <x v="5"/>
    <s v="CRV0"/>
    <s v="SMS0-681"/>
    <s v="2019"/>
    <s v="38000000"/>
    <s v="000038000000"/>
    <s v="000000089527"/>
    <s v="I"/>
    <s v="Dist-Services"/>
    <x v="4"/>
    <s v="FARM TAPS - 681 HORSECREEK RD"/>
    <n v="1"/>
    <n v="4191.2700000000004"/>
    <n v="2.2599999999999999E-2"/>
    <n v="39.04"/>
    <s v="CRANBERRY "/>
    <s v="Steel"/>
    <n v="5127.7026989178876"/>
    <s v="NO"/>
    <s v="YES"/>
    <s v="&gt;0"/>
  </r>
  <r>
    <s v="DPAA1"/>
    <x v="0"/>
    <s v="60001"/>
    <x v="5"/>
    <s v="SPM0"/>
    <s v="SPM0-102"/>
    <s v="2020"/>
    <s v="38000000"/>
    <s v="000038000000"/>
    <s v="000000091853"/>
    <s v="I"/>
    <s v="Dist-Services"/>
    <x v="4"/>
    <s v="FARM TAP HM175 (7261 SENECA RD)"/>
    <n v="1"/>
    <n v="1230.98"/>
    <n v="2.2599999999999999E-2"/>
    <n v="27"/>
    <s v="SOUTH PYMATUNING"/>
    <s v="Steel"/>
    <n v="1439.5762458168542"/>
    <s v="NO"/>
    <s v="YES"/>
    <s v="&gt;0"/>
  </r>
  <r>
    <s v="DPAA1"/>
    <x v="0"/>
    <s v="60001"/>
    <x v="5"/>
    <s v="SPM0"/>
    <s v="SPM0-103"/>
    <s v="2020"/>
    <s v="38000000"/>
    <s v="000038000000"/>
    <s v="000000091854"/>
    <s v="I"/>
    <s v="Dist-Services"/>
    <x v="4"/>
    <s v="FARM TAP HM175 (7160 SENECA RD)"/>
    <n v="1"/>
    <n v="1230.98"/>
    <n v="2.2599999999999999E-2"/>
    <n v="27"/>
    <s v="SOUTH PYMATUNING"/>
    <s v="Steel"/>
    <n v="1439.5762458168542"/>
    <s v="NO"/>
    <s v="YES"/>
    <s v="&gt;0"/>
  </r>
  <r>
    <s v="DPAA1"/>
    <x v="0"/>
    <s v="60001"/>
    <x v="5"/>
    <s v="SYC0"/>
    <s v="SYC127"/>
    <s v="2019"/>
    <s v="38000000"/>
    <s v="000038000000"/>
    <s v="000000088233"/>
    <s v="I"/>
    <s v="Dist-Services"/>
    <x v="4"/>
    <s v="FARM TAP - 2142 CLEAR RUN RD"/>
    <n v="1"/>
    <n v="2613.16"/>
    <n v="2.2599999999999999E-2"/>
    <n v="39.04"/>
    <s v="SANDY "/>
    <s v="Steel"/>
    <n v="3197.0041502227878"/>
    <s v="NO"/>
    <s v="YES"/>
    <s v="&gt;0"/>
  </r>
  <r>
    <s v="DPAA1"/>
    <x v="0"/>
    <s v="60001"/>
    <x v="5"/>
    <s v="SYC0"/>
    <s v="SYC128"/>
    <s v="2019"/>
    <s v="38000000"/>
    <s v="000038000000"/>
    <s v="000000088234"/>
    <s v="I"/>
    <s v="Dist-Services"/>
    <x v="4"/>
    <s v="FARM TAPS - 100 LUISI DRIVE"/>
    <n v="1"/>
    <n v="2613.15"/>
    <n v="2.2599999999999999E-2"/>
    <n v="39.04"/>
    <s v="SANDY "/>
    <s v="Steel"/>
    <n v="3196.9919159770848"/>
    <s v="NO"/>
    <s v="YES"/>
    <s v="&gt;0"/>
  </r>
  <r>
    <s v="DPAA1"/>
    <x v="0"/>
    <s v="60001"/>
    <x v="5"/>
    <s v="SYC0"/>
    <s v="SYC129"/>
    <s v="2019"/>
    <s v="38000000"/>
    <s v="000038000000"/>
    <s v="000000088235"/>
    <s v="I"/>
    <s v="Dist-Services"/>
    <x v="4"/>
    <s v="FARM TAPS - 841 AND 819 LUNDGREN ROAD"/>
    <n v="2"/>
    <n v="5226.3"/>
    <n v="2.2599999999999999E-2"/>
    <n v="39.04"/>
    <s v="SANDY "/>
    <s v="Steel"/>
    <n v="6393.9838319541695"/>
    <s v="NO"/>
    <s v="YES"/>
    <s v="&gt;0"/>
  </r>
  <r>
    <s v="DPAA1"/>
    <x v="0"/>
    <s v="60001"/>
    <x v="5"/>
    <s v="SYC0"/>
    <s v="SYC131"/>
    <s v="2019"/>
    <s v="38000000"/>
    <s v="000038000000"/>
    <s v="000000088236"/>
    <s v="I"/>
    <s v="Dist-Services"/>
    <x v="4"/>
    <s v="FARM TAPS - 1318 LUNDGREN ROAD"/>
    <n v="1"/>
    <n v="2613.15"/>
    <n v="2.2599999999999999E-2"/>
    <n v="39.04"/>
    <s v="SANDY "/>
    <s v="Steel"/>
    <n v="3196.9919159770848"/>
    <s v="NO"/>
    <s v="YES"/>
    <s v="&gt;0"/>
  </r>
  <r>
    <s v="DPAA1"/>
    <x v="0"/>
    <s v="60001"/>
    <x v="5"/>
    <s v="SYC0"/>
    <s v="SYC132"/>
    <s v="2019"/>
    <s v="38000000"/>
    <s v="000038000000"/>
    <s v="000000088237"/>
    <s v="I"/>
    <s v="Dist-Services"/>
    <x v="4"/>
    <s v="FARM TAPS - 264 PARROTT ROAD"/>
    <n v="1"/>
    <n v="2613.15"/>
    <n v="2.2599999999999999E-2"/>
    <n v="39.04"/>
    <s v="SANDY "/>
    <s v="Steel"/>
    <n v="3196.9919159770848"/>
    <s v="NO"/>
    <s v="YES"/>
    <s v="&gt;0"/>
  </r>
  <r>
    <s v="DPAA1"/>
    <x v="0"/>
    <s v="60001"/>
    <x v="5"/>
    <s v="SYC0"/>
    <s v="SYC133"/>
    <s v="2019"/>
    <s v="38000000"/>
    <s v="000038000000"/>
    <s v="000000088238"/>
    <s v="I"/>
    <s v="Dist-Services"/>
    <x v="4"/>
    <s v="FARM TAPS - 661 JUNIATA STREET"/>
    <n v="1"/>
    <n v="2613.15"/>
    <n v="2.2599999999999999E-2"/>
    <n v="39.04"/>
    <s v="SANDY "/>
    <s v="Steel"/>
    <n v="3196.9919159770848"/>
    <s v="NO"/>
    <s v="YES"/>
    <s v="&gt;0"/>
  </r>
  <r>
    <s v="DPAA1"/>
    <x v="0"/>
    <s v="60001"/>
    <x v="5"/>
    <s v="SYC0"/>
    <s v="SYC134"/>
    <s v="2019"/>
    <s v="38000000"/>
    <s v="000038000000"/>
    <s v="000000088239"/>
    <s v="I"/>
    <s v="Dist-Services"/>
    <x v="4"/>
    <s v="FARM TAPS - 239 BEARFIELD ROAD"/>
    <n v="1"/>
    <n v="2613.15"/>
    <n v="2.2599999999999999E-2"/>
    <n v="39.04"/>
    <s v="SANDY "/>
    <s v="Steel"/>
    <n v="3196.9919159770848"/>
    <s v="NO"/>
    <s v="YES"/>
    <s v="&gt;0"/>
  </r>
  <r>
    <s v="DPAA1"/>
    <x v="0"/>
    <s v="60001"/>
    <x v="6"/>
    <s v="STW0"/>
    <s v="T-447"/>
    <s v="1977"/>
    <s v="38000000"/>
    <s v="000038000000"/>
    <s v="000000050233"/>
    <s v="I"/>
    <s v="Dist-Services"/>
    <x v="4"/>
    <m/>
    <n v="2"/>
    <n v="641.79999999999995"/>
    <n v="2.2599999999999999E-2"/>
    <n v="543.65"/>
    <s v="SUGAR GROVE "/>
    <s v="Steel"/>
    <n v="4343.4492957746479"/>
    <s v="NO"/>
    <s v="YES"/>
    <s v="&gt;0"/>
  </r>
  <r>
    <s v="DPAA1"/>
    <x v="0"/>
    <s v="60001"/>
    <x v="6"/>
    <s v="COE9"/>
    <s v="T-64"/>
    <s v="1943"/>
    <s v="38000000"/>
    <s v="000038000000"/>
    <s v="000000007641"/>
    <s v="I"/>
    <s v="Dist-Services"/>
    <x v="4"/>
    <m/>
    <n v="1"/>
    <n v="7.13"/>
    <n v="2.2599999999999999E-2"/>
    <n v="952.17"/>
    <s v="CORRY "/>
    <s v="Steel"/>
    <n v="428.24562500000002"/>
    <s v="NO"/>
    <s v="NO"/>
    <s v="&gt;0"/>
  </r>
  <r>
    <s v="DPAA1"/>
    <x v="0"/>
    <s v="60001"/>
    <x v="6"/>
    <s v="LRM8"/>
    <s v="T-D-702"/>
    <s v="1988"/>
    <s v="38000000"/>
    <s v="000038000000"/>
    <s v="000000030132"/>
    <s v="I"/>
    <s v="Dist-Services"/>
    <x v="4"/>
    <m/>
    <n v="1"/>
    <n v="802.83"/>
    <n v="2.2599999999999999E-2"/>
    <n v="411.48"/>
    <s v="LEWIS RUN"/>
    <s v="Steel"/>
    <n v="2993.2866343355968"/>
    <s v="NO"/>
    <s v="YES"/>
    <s v="&gt;0"/>
  </r>
  <r>
    <s v="DPAA1"/>
    <x v="0"/>
    <s v="60001"/>
    <x v="6"/>
    <s v="LAM0"/>
    <s v="T-D-703"/>
    <s v="1988"/>
    <s v="38000000"/>
    <s v="000038000000"/>
    <s v="000000028818"/>
    <s v="I"/>
    <s v="Dist-Services"/>
    <x v="4"/>
    <m/>
    <n v="1"/>
    <n v="802.83"/>
    <n v="2.2599999999999999E-2"/>
    <n v="411.48"/>
    <s v="LAFAYETTE "/>
    <s v="Steel"/>
    <n v="2993.2866343355968"/>
    <s v="NO"/>
    <s v="YES"/>
    <s v="&gt;0"/>
  </r>
  <r>
    <s v="DPAA1"/>
    <x v="0"/>
    <s v="60001"/>
    <x v="6"/>
    <s v="LAM0"/>
    <s v="T-D-704"/>
    <s v="1988"/>
    <s v="38000000"/>
    <s v="000038000000"/>
    <s v="000000028819"/>
    <s v="I"/>
    <s v="Dist-Services"/>
    <x v="4"/>
    <m/>
    <n v="1"/>
    <n v="802.83"/>
    <n v="2.2599999999999999E-2"/>
    <n v="411.48"/>
    <s v="LAFAYETTE "/>
    <s v="Steel"/>
    <n v="2993.2866343355968"/>
    <s v="NO"/>
    <s v="YES"/>
    <s v="&gt;0"/>
  </r>
  <r>
    <s v="DPAA1"/>
    <x v="0"/>
    <s v="60001"/>
    <x v="6"/>
    <s v="LAM0"/>
    <s v="T-D-705"/>
    <s v="1988"/>
    <s v="38000000"/>
    <s v="000038000000"/>
    <s v="000000028820"/>
    <s v="I"/>
    <s v="Dist-Services"/>
    <x v="4"/>
    <m/>
    <n v="1"/>
    <n v="802.83"/>
    <n v="2.2599999999999999E-2"/>
    <n v="411.48"/>
    <s v="LAFAYETTE "/>
    <s v="Steel"/>
    <n v="2993.2866343355968"/>
    <s v="NO"/>
    <s v="YES"/>
    <s v="&gt;0"/>
  </r>
  <r>
    <s v="DPAA1"/>
    <x v="0"/>
    <s v="60001"/>
    <x v="6"/>
    <s v="LAM0"/>
    <s v="T-D-706"/>
    <s v="1988"/>
    <s v="38000000"/>
    <s v="000038000000"/>
    <s v="000000028821"/>
    <s v="I"/>
    <s v="Dist-Services"/>
    <x v="4"/>
    <m/>
    <n v="1"/>
    <n v="802.83"/>
    <n v="2.2599999999999999E-2"/>
    <n v="411.48"/>
    <s v="LAFAYETTE "/>
    <s v="Steel"/>
    <n v="2993.2866343355968"/>
    <s v="NO"/>
    <s v="YES"/>
    <s v="&gt;0"/>
  </r>
  <r>
    <s v="DPAA1"/>
    <x v="0"/>
    <s v="60001"/>
    <x v="6"/>
    <s v="LAM0"/>
    <s v="T-D-707"/>
    <s v="1988"/>
    <s v="38000000"/>
    <s v="000038000000"/>
    <s v="000000028822"/>
    <s v="I"/>
    <s v="Dist-Services"/>
    <x v="4"/>
    <m/>
    <n v="1"/>
    <n v="802.83"/>
    <n v="2.2599999999999999E-2"/>
    <n v="411.48"/>
    <s v="LAFAYETTE "/>
    <s v="Steel"/>
    <n v="2993.2866343355968"/>
    <s v="NO"/>
    <s v="YES"/>
    <s v="&gt;0"/>
  </r>
  <r>
    <s v="DPAA1"/>
    <x v="0"/>
    <s v="60001"/>
    <x v="6"/>
    <s v="LAM0"/>
    <s v="T-D-708"/>
    <s v="1988"/>
    <s v="38000000"/>
    <s v="000038000000"/>
    <s v="000000028823"/>
    <s v="I"/>
    <s v="Dist-Services"/>
    <x v="4"/>
    <m/>
    <n v="1"/>
    <n v="802.84"/>
    <n v="2.2599999999999999E-2"/>
    <n v="411.48"/>
    <s v="LAFAYETTE "/>
    <s v="Steel"/>
    <n v="2993.3239185257034"/>
    <s v="NO"/>
    <s v="YES"/>
    <s v="&gt;0"/>
  </r>
  <r>
    <s v="DPAA1"/>
    <x v="0"/>
    <s v="60001"/>
    <x v="6"/>
    <s v="KEM0"/>
    <s v="T-D-709"/>
    <s v="1988"/>
    <s v="38000000"/>
    <s v="000038000000"/>
    <s v="000000028674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0"/>
    <s v="1988"/>
    <s v="38000000"/>
    <s v="000038000000"/>
    <s v="000000028675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1"/>
    <s v="1988"/>
    <s v="38000000"/>
    <s v="000038000000"/>
    <s v="000000028676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2"/>
    <s v="1988"/>
    <s v="38000000"/>
    <s v="000038000000"/>
    <s v="000000028677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3"/>
    <s v="1988"/>
    <s v="38000000"/>
    <s v="000038000000"/>
    <s v="000000028678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4"/>
    <s v="1988"/>
    <s v="38000000"/>
    <s v="000038000000"/>
    <s v="000000028679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15"/>
    <s v="1988"/>
    <s v="38000000"/>
    <s v="000038000000"/>
    <s v="000000028680"/>
    <s v="I"/>
    <s v="Dist-Services"/>
    <x v="4"/>
    <m/>
    <n v="1"/>
    <n v="802.84"/>
    <n v="2.2599999999999999E-2"/>
    <n v="411.48"/>
    <s v="KEATING "/>
    <s v="Steel"/>
    <n v="2993.3239185257034"/>
    <s v="NO"/>
    <s v="YES"/>
    <s v="&gt;0"/>
  </r>
  <r>
    <s v="DPAA1"/>
    <x v="0"/>
    <s v="60001"/>
    <x v="6"/>
    <s v="KEM0"/>
    <s v="T-D-778"/>
    <s v="1989"/>
    <s v="38000000"/>
    <s v="000038000000"/>
    <s v="000000028681"/>
    <s v="I"/>
    <s v="Dist-Services"/>
    <x v="4"/>
    <m/>
    <n v="1"/>
    <n v="973.16"/>
    <n v="2.2599999999999999E-2"/>
    <n v="399.47"/>
    <s v="KEATING "/>
    <s v="Steel"/>
    <n v="3438.2601470588233"/>
    <s v="NO"/>
    <s v="YES"/>
    <s v="&gt;0"/>
  </r>
  <r>
    <s v="DPAA1"/>
    <x v="0"/>
    <s v="60001"/>
    <x v="6"/>
    <s v="KEM0"/>
    <s v="T-D-779"/>
    <s v="1989"/>
    <s v="38000000"/>
    <s v="000038000000"/>
    <s v="000000028682"/>
    <s v="I"/>
    <s v="Dist-Services"/>
    <x v="4"/>
    <m/>
    <n v="1"/>
    <n v="973.16"/>
    <n v="2.2599999999999999E-2"/>
    <n v="399.47"/>
    <s v="KEATING "/>
    <s v="Steel"/>
    <n v="3438.2601470588233"/>
    <s v="NO"/>
    <s v="YES"/>
    <s v="&gt;0"/>
  </r>
  <r>
    <s v="DPAA1"/>
    <x v="0"/>
    <s v="60001"/>
    <x v="6"/>
    <s v="KEM0"/>
    <s v="T-D-780"/>
    <s v="1989"/>
    <s v="38000000"/>
    <s v="000038000000"/>
    <s v="000000028683"/>
    <s v="I"/>
    <s v="Dist-Services"/>
    <x v="4"/>
    <m/>
    <n v="1"/>
    <n v="973.16"/>
    <n v="2.2599999999999999E-2"/>
    <n v="399.47"/>
    <s v="KEATING "/>
    <s v="Steel"/>
    <n v="3438.2601470588233"/>
    <s v="NO"/>
    <s v="YES"/>
    <s v="&gt;0"/>
  </r>
  <r>
    <s v="DPAA1"/>
    <x v="0"/>
    <s v="60001"/>
    <x v="6"/>
    <s v="KEM0"/>
    <s v="T-D-781"/>
    <s v="1989"/>
    <s v="38000000"/>
    <s v="000038000000"/>
    <s v="000000028684"/>
    <s v="I"/>
    <s v="Dist-Services"/>
    <x v="4"/>
    <m/>
    <n v="1"/>
    <n v="973.16"/>
    <n v="2.2599999999999999E-2"/>
    <n v="399.47"/>
    <s v="KEATING "/>
    <s v="Steel"/>
    <n v="3438.2601470588233"/>
    <s v="NO"/>
    <s v="YES"/>
    <s v="&gt;0"/>
  </r>
  <r>
    <s v="DPAA1"/>
    <x v="0"/>
    <s v="60001"/>
    <x v="6"/>
    <s v="KEM0"/>
    <s v="T-D-782"/>
    <s v="1989"/>
    <s v="38000000"/>
    <s v="000038000000"/>
    <s v="000000028685"/>
    <s v="I"/>
    <s v="Dist-Services"/>
    <x v="4"/>
    <m/>
    <n v="1"/>
    <n v="973.17"/>
    <n v="2.2599999999999999E-2"/>
    <n v="399.47"/>
    <s v="KEATING "/>
    <s v="Steel"/>
    <n v="3438.2954779411766"/>
    <s v="NO"/>
    <s v="YES"/>
    <s v="&gt;0"/>
  </r>
  <r>
    <s v="DPAA1"/>
    <x v="0"/>
    <s v="60001"/>
    <x v="6"/>
    <s v="KEM0"/>
    <s v="T-D-816"/>
    <s v="1990"/>
    <s v="38000000"/>
    <s v="000038000000"/>
    <s v="000000028686"/>
    <s v="I"/>
    <s v="Dist-Services"/>
    <x v="4"/>
    <m/>
    <n v="1"/>
    <n v="1244.29"/>
    <n v="2.2599999999999999E-2"/>
    <n v="387.46"/>
    <s v="KEATING "/>
    <s v="Steel"/>
    <n v="4259.1725378450574"/>
    <s v="NO"/>
    <s v="YES"/>
    <s v="&gt;0"/>
  </r>
  <r>
    <s v="DPAA1"/>
    <x v="0"/>
    <s v="60001"/>
    <x v="6"/>
    <s v="KEM0"/>
    <s v="T-E-637"/>
    <s v="1985"/>
    <s v="38000000"/>
    <s v="000038000000"/>
    <s v="000000028687"/>
    <s v="I"/>
    <s v="Dist-Services"/>
    <x v="4"/>
    <m/>
    <n v="1"/>
    <n v="1337.09"/>
    <n v="2.2599999999999999E-2"/>
    <n v="447.53"/>
    <s v="KEATING "/>
    <s v="Steel"/>
    <n v="5398.9222268907561"/>
    <s v="NO"/>
    <s v="YES"/>
    <s v="&gt;0"/>
  </r>
  <r>
    <s v="DPAA1"/>
    <x v="0"/>
    <s v="60001"/>
    <x v="6"/>
    <s v="KEM0"/>
    <s v="T-E-639"/>
    <s v="1985"/>
    <s v="38000000"/>
    <s v="000038000000"/>
    <s v="000000028688"/>
    <s v="I"/>
    <s v="Dist-Services"/>
    <x v="4"/>
    <m/>
    <n v="1"/>
    <n v="1337.09"/>
    <n v="2.2599999999999999E-2"/>
    <n v="447.53"/>
    <s v="KEATING "/>
    <s v="Steel"/>
    <n v="5398.9222268907561"/>
    <s v="NO"/>
    <s v="YES"/>
    <s v="&gt;0"/>
  </r>
  <r>
    <s v="DPAA1"/>
    <x v="0"/>
    <s v="60001"/>
    <x v="6"/>
    <s v="KEM0"/>
    <s v="T-E-643"/>
    <s v="1985"/>
    <s v="38000000"/>
    <s v="000038000000"/>
    <s v="000000028689"/>
    <s v="I"/>
    <s v="Dist-Services"/>
    <x v="4"/>
    <m/>
    <n v="1"/>
    <n v="1337.09"/>
    <n v="2.2599999999999999E-2"/>
    <n v="447.53"/>
    <s v="KEATING "/>
    <s v="Steel"/>
    <n v="5398.9222268907561"/>
    <s v="NO"/>
    <s v="YES"/>
    <s v="&gt;0"/>
  </r>
  <r>
    <s v="DPAA1"/>
    <x v="0"/>
    <s v="60001"/>
    <x v="6"/>
    <s v="KEM0"/>
    <s v="T-E-644"/>
    <s v="1985"/>
    <s v="38000000"/>
    <s v="000038000000"/>
    <s v="000000028690"/>
    <s v="I"/>
    <s v="Dist-Services"/>
    <x v="4"/>
    <m/>
    <n v="1"/>
    <n v="1337.08"/>
    <n v="2.2599999999999999E-2"/>
    <n v="447.53"/>
    <s v="KEATING "/>
    <s v="Steel"/>
    <n v="5398.8818487394956"/>
    <s v="NO"/>
    <s v="YES"/>
    <s v="&gt;0"/>
  </r>
  <r>
    <s v="DPAA1"/>
    <x v="0"/>
    <s v="60001"/>
    <x v="6"/>
    <s v="KEM0"/>
    <s v="T-E-652"/>
    <s v="1986"/>
    <s v="38000000"/>
    <s v="000038000000"/>
    <s v="000000028691"/>
    <s v="I"/>
    <s v="Dist-Services"/>
    <x v="4"/>
    <m/>
    <n v="1"/>
    <n v="460.18"/>
    <n v="2.2599999999999999E-2"/>
    <n v="435.52"/>
    <s v="KEATING "/>
    <s v="Steel"/>
    <n v="1850.3471966527195"/>
    <s v="NO"/>
    <s v="YES"/>
    <s v="&gt;0"/>
  </r>
  <r>
    <s v="DPAA1"/>
    <x v="0"/>
    <s v="60001"/>
    <x v="6"/>
    <s v="PGW0"/>
    <s v="T-H-175"/>
    <s v="1989"/>
    <s v="38000000"/>
    <s v="000038000000"/>
    <s v="000000038531"/>
    <s v="I"/>
    <s v="Dist-Services"/>
    <x v="4"/>
    <m/>
    <n v="1"/>
    <n v="2040.85"/>
    <n v="2.2599999999999999E-2"/>
    <n v="399.47"/>
    <s v="PINE GROVE"/>
    <s v="Steel"/>
    <n v="7210.5031250000002"/>
    <s v="NO"/>
    <s v="YES"/>
    <s v="&gt;0"/>
  </r>
  <r>
    <s v="DPAA1"/>
    <x v="0"/>
    <s v="60001"/>
    <x v="6"/>
    <s v="PGW0"/>
    <s v="T-H-245"/>
    <s v="1989"/>
    <s v="38000000"/>
    <s v="000038000000"/>
    <s v="000000038532"/>
    <s v="I"/>
    <s v="Dist-Services"/>
    <x v="4"/>
    <m/>
    <n v="1"/>
    <n v="2040.86"/>
    <n v="2.2599999999999999E-2"/>
    <n v="399.47"/>
    <s v="PINE GROVE"/>
    <s v="Steel"/>
    <n v="7210.5384558823525"/>
    <s v="NO"/>
    <s v="YES"/>
    <s v="&gt;0"/>
  </r>
  <r>
    <s v="DPAA1"/>
    <x v="0"/>
    <s v="60001"/>
    <x v="6"/>
    <s v="PGW0"/>
    <s v="T-H-267"/>
    <s v="1989"/>
    <s v="38000000"/>
    <s v="000038000000"/>
    <s v="000000038533"/>
    <s v="I"/>
    <s v="Dist-Services"/>
    <x v="4"/>
    <m/>
    <n v="1"/>
    <n v="2040.86"/>
    <n v="2.2599999999999999E-2"/>
    <n v="399.47"/>
    <s v="PINE GROVE"/>
    <s v="Steel"/>
    <n v="7210.5384558823525"/>
    <s v="NO"/>
    <s v="YES"/>
    <s v="&gt;0"/>
  </r>
  <r>
    <s v="DPAA1"/>
    <x v="0"/>
    <s v="60001"/>
    <x v="1"/>
    <s v="OCV9"/>
    <s v="T-H-605"/>
    <s v="1989"/>
    <s v="38000000"/>
    <s v="000038000000"/>
    <s v="000000037029"/>
    <s v="I"/>
    <s v="Dist-Services"/>
    <x v="4"/>
    <m/>
    <n v="1"/>
    <n v="2115.88"/>
    <n v="2.2599999999999999E-2"/>
    <n v="399.47"/>
    <s v="OIL CITY"/>
    <s v="Steel"/>
    <n v="7475.5907352941185"/>
    <s v="NO"/>
    <s v="YES"/>
    <s v="&gt;0"/>
  </r>
  <r>
    <s v="DPAA1"/>
    <x v="0"/>
    <s v="60001"/>
    <x v="6"/>
    <s v="ETC0"/>
    <s v="T-H-649"/>
    <s v="1986"/>
    <s v="38000000"/>
    <s v="000038000000"/>
    <s v="000000017930"/>
    <s v="I"/>
    <s v="Dist-Services"/>
    <x v="4"/>
    <m/>
    <n v="1"/>
    <n v="410.76"/>
    <n v="2.2599999999999999E-2"/>
    <n v="435.52"/>
    <s v="EAST MEAD "/>
    <s v="Steel"/>
    <n v="1651.6333054393303"/>
    <s v="NO"/>
    <s v="YES"/>
    <s v="&gt;0"/>
  </r>
  <r>
    <s v="DPAA1"/>
    <x v="0"/>
    <s v="60001"/>
    <x v="6"/>
    <s v="PIV0"/>
    <s v="T-H-735"/>
    <s v="1988"/>
    <s v="38000000"/>
    <s v="000038000000"/>
    <s v="000000038776"/>
    <s v="I"/>
    <s v="Dist-Services"/>
    <x v="4"/>
    <m/>
    <n v="1"/>
    <n v="365.71"/>
    <n v="2.2599999999999999E-2"/>
    <n v="411.48"/>
    <s v="PINEGROVE "/>
    <s v="Steel"/>
    <n v="1363.5201163918525"/>
    <s v="NO"/>
    <s v="YES"/>
    <s v="&gt;0"/>
  </r>
  <r>
    <s v="DPAA1"/>
    <x v="0"/>
    <s v="60001"/>
    <x v="6"/>
    <s v="WTC0"/>
    <s v="T-H-760"/>
    <s v="1988"/>
    <s v="38000000"/>
    <s v="000038000000"/>
    <s v="000000057698"/>
    <s v="I"/>
    <s v="Dist-Services"/>
    <x v="4"/>
    <m/>
    <n v="1"/>
    <n v="332.8"/>
    <n v="2.2599999999999999E-2"/>
    <n v="411.48"/>
    <s v="WAYNE "/>
    <s v="Steel"/>
    <n v="1240.8178467507275"/>
    <s v="NO"/>
    <s v="YES"/>
    <s v="&gt;0"/>
  </r>
  <r>
    <s v="DPAA1"/>
    <x v="0"/>
    <s v="60001"/>
    <x v="6"/>
    <s v="CRV0"/>
    <s v="T-H-841"/>
    <s v="1990"/>
    <s v="38000000"/>
    <s v="000038000000"/>
    <s v="000000008930"/>
    <s v="I"/>
    <s v="Dist-Services"/>
    <x v="4"/>
    <m/>
    <n v="1"/>
    <n v="1247.58"/>
    <n v="2.2599999999999999E-2"/>
    <n v="387.46"/>
    <s v="CRANBERRY "/>
    <s v="Steel"/>
    <n v="4270.434122885129"/>
    <s v="NO"/>
    <s v="YES"/>
    <s v="&gt;0"/>
  </r>
  <r>
    <s v="DPAA1"/>
    <x v="0"/>
    <s v="60001"/>
    <x v="6"/>
    <s v="CRV0"/>
    <s v="T-H-842"/>
    <s v="1990"/>
    <s v="38000000"/>
    <s v="000038000000"/>
    <s v="000000008931"/>
    <s v="I"/>
    <s v="Dist-Services"/>
    <x v="4"/>
    <m/>
    <n v="1"/>
    <n v="1247.58"/>
    <n v="2.2599999999999999E-2"/>
    <n v="387.46"/>
    <s v="CRANBERRY "/>
    <s v="Steel"/>
    <n v="4270.434122885129"/>
    <s v="NO"/>
    <s v="YES"/>
    <s v="&gt;0"/>
  </r>
  <r>
    <s v="DPAA1"/>
    <x v="0"/>
    <s v="60001"/>
    <x v="3"/>
    <s v="CRV0"/>
    <s v="T-H-843"/>
    <s v="1990"/>
    <s v="38000000"/>
    <s v="000038000000"/>
    <s v="000000008932"/>
    <s v="I"/>
    <s v="Dist-Services"/>
    <x v="4"/>
    <m/>
    <n v="1"/>
    <n v="1247.57"/>
    <n v="2.2599999999999999E-2"/>
    <n v="387.46"/>
    <s v="CRANBERRY "/>
    <s v="Steel"/>
    <n v="4270.3998931433653"/>
    <s v="NO"/>
    <s v="YES"/>
    <s v="&gt;0"/>
  </r>
  <r>
    <s v="DPAA1"/>
    <x v="0"/>
    <s v="60001"/>
    <x v="6"/>
    <s v="CRV0"/>
    <s v="T-H-844"/>
    <s v="1990"/>
    <s v="38000000"/>
    <s v="000038000000"/>
    <s v="000000008933"/>
    <s v="I"/>
    <s v="Dist-Services"/>
    <x v="4"/>
    <m/>
    <n v="1"/>
    <n v="1247.57"/>
    <n v="2.2599999999999999E-2"/>
    <n v="387.46"/>
    <s v="CRANBERRY "/>
    <s v="Steel"/>
    <n v="4270.3998931433653"/>
    <s v="NO"/>
    <s v="YES"/>
    <s v="&gt;0"/>
  </r>
  <r>
    <s v="DPAA1"/>
    <x v="0"/>
    <s v="60001"/>
    <x v="6"/>
    <s v="COE9"/>
    <s v="T-I-794"/>
    <s v="1989"/>
    <s v="38000000"/>
    <s v="000038000000"/>
    <s v="000000007640"/>
    <s v="I"/>
    <s v="Dist-Services"/>
    <x v="4"/>
    <m/>
    <n v="1"/>
    <n v="1074.04"/>
    <n v="2.2599999999999999E-2"/>
    <n v="399.47"/>
    <s v="CORRY "/>
    <s v="Steel"/>
    <n v="3794.6780882352941"/>
    <s v="NO"/>
    <s v="YES"/>
    <s v="&gt;0"/>
  </r>
  <r>
    <s v="DPAA1"/>
    <x v="0"/>
    <s v="60001"/>
    <x v="6"/>
    <s v="CBW0"/>
    <s v="T-L-106"/>
    <s v="1985"/>
    <s v="38000000"/>
    <s v="000038000000"/>
    <s v="000000004978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125"/>
    <s v="1985"/>
    <s v="38000000"/>
    <s v="000038000000"/>
    <s v="000000018362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FHW0"/>
    <s v="T-L-140"/>
    <s v="1985"/>
    <s v="38000000"/>
    <s v="000038000000"/>
    <s v="000000018363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CBW0"/>
    <s v="T-L-191"/>
    <s v="1985"/>
    <s v="38000000"/>
    <s v="000038000000"/>
    <s v="000000004979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198"/>
    <s v="1985"/>
    <s v="38000000"/>
    <s v="000038000000"/>
    <s v="000000018364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CBW0"/>
    <s v="T-L-213"/>
    <s v="1985"/>
    <s v="38000000"/>
    <s v="000038000000"/>
    <s v="000000004980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CBW0"/>
    <s v="T-L-222"/>
    <s v="1985"/>
    <s v="38000000"/>
    <s v="000038000000"/>
    <s v="000000004981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229"/>
    <s v="1985"/>
    <s v="38000000"/>
    <s v="000038000000"/>
    <s v="000000018365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FHW0"/>
    <s v="T-L-238"/>
    <s v="1985"/>
    <s v="38000000"/>
    <s v="000038000000"/>
    <s v="000000018366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CBW0"/>
    <s v="T-L-24"/>
    <s v="1985"/>
    <s v="38000000"/>
    <s v="000038000000"/>
    <s v="000000004982"/>
    <s v="I"/>
    <s v="Dist-Services"/>
    <x v="4"/>
    <m/>
    <n v="1"/>
    <n v="1173.67"/>
    <n v="2.2599999999999999E-2"/>
    <n v="447.53"/>
    <s v="COLUMBUS"/>
    <s v="Steel"/>
    <n v="4739.0624789915964"/>
    <s v="NO"/>
    <s v="YES"/>
    <s v="&gt;0"/>
  </r>
  <r>
    <s v="DPAA1"/>
    <x v="0"/>
    <s v="60001"/>
    <x v="6"/>
    <s v="CBW0"/>
    <s v="T-L-242"/>
    <s v="1985"/>
    <s v="38000000"/>
    <s v="000038000000"/>
    <s v="000000004983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CBW0"/>
    <s v="T-L-25"/>
    <s v="1985"/>
    <s v="38000000"/>
    <s v="000038000000"/>
    <s v="000000004984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261"/>
    <s v="1985"/>
    <s v="38000000"/>
    <s v="000038000000"/>
    <s v="000000018367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CBW0"/>
    <s v="T-L-265"/>
    <s v="1985"/>
    <s v="38000000"/>
    <s v="000038000000"/>
    <s v="000000004985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CBW0"/>
    <s v="T-L-27"/>
    <s v="1985"/>
    <s v="38000000"/>
    <s v="000038000000"/>
    <s v="000000004986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359"/>
    <s v="1985"/>
    <s v="38000000"/>
    <s v="000038000000"/>
    <s v="000000018368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FHW0"/>
    <s v="T-L-380"/>
    <s v="1985"/>
    <s v="38000000"/>
    <s v="000038000000"/>
    <s v="000000018369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CBW0"/>
    <s v="T-L-381"/>
    <s v="1985"/>
    <s v="38000000"/>
    <s v="000038000000"/>
    <s v="000000004987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CBW0"/>
    <s v="T-L-446"/>
    <s v="1985"/>
    <s v="38000000"/>
    <s v="000038000000"/>
    <s v="000000004988"/>
    <s v="I"/>
    <s v="Dist-Services"/>
    <x v="4"/>
    <m/>
    <n v="1"/>
    <n v="1173.6500000000001"/>
    <n v="2.2599999999999999E-2"/>
    <n v="447.53"/>
    <s v="COLUMBUS"/>
    <s v="Steel"/>
    <n v="4738.9817226890755"/>
    <s v="NO"/>
    <s v="YES"/>
    <s v="&gt;0"/>
  </r>
  <r>
    <s v="DPAA1"/>
    <x v="0"/>
    <s v="60001"/>
    <x v="6"/>
    <s v="FHW0"/>
    <s v="T-L-681"/>
    <s v="1987"/>
    <s v="38000000"/>
    <s v="000038000000"/>
    <s v="000000018370"/>
    <s v="D"/>
    <s v="Dist-Services"/>
    <x v="4"/>
    <m/>
    <n v="0"/>
    <n v="0"/>
    <n v="2.2599999999999999E-2"/>
    <n v="423.51"/>
    <s v="FREEHOLD"/>
    <s v="Steel"/>
    <n v="0"/>
    <s v="YES"/>
    <s v="NO"/>
    <s v="=0"/>
  </r>
  <r>
    <s v="DPAA1"/>
    <x v="0"/>
    <s v="60001"/>
    <x v="6"/>
    <s v="CWW0"/>
    <s v="T-L-689"/>
    <s v="1988"/>
    <s v="38000000"/>
    <s v="000038000000"/>
    <s v="000000010974"/>
    <s v="I"/>
    <s v="Dist-Services"/>
    <x v="4"/>
    <m/>
    <n v="1"/>
    <n v="957.87"/>
    <n v="2.2599999999999999E-2"/>
    <n v="411.48"/>
    <s v="CONEWANGO "/>
    <s v="Steel"/>
    <n v="3571.3407177497575"/>
    <s v="NO"/>
    <s v="YES"/>
    <s v="&gt;0"/>
  </r>
  <r>
    <s v="DPAA1"/>
    <x v="0"/>
    <s v="60001"/>
    <x v="6"/>
    <s v="CBW0"/>
    <s v="T-L-690"/>
    <s v="1988"/>
    <s v="38000000"/>
    <s v="000038000000"/>
    <s v="000000004989"/>
    <s v="I"/>
    <s v="Dist-Services"/>
    <x v="4"/>
    <m/>
    <n v="1"/>
    <n v="820.44"/>
    <n v="2.2599999999999999E-2"/>
    <n v="411.48"/>
    <s v="COLUMBUS"/>
    <s v="Steel"/>
    <n v="3058.9440931134823"/>
    <s v="NO"/>
    <s v="YES"/>
    <s v="&gt;0"/>
  </r>
  <r>
    <s v="DPAA1"/>
    <x v="0"/>
    <s v="60001"/>
    <x v="6"/>
    <s v="FHW0"/>
    <s v="T-L-83"/>
    <s v="1985"/>
    <s v="38000000"/>
    <s v="000038000000"/>
    <s v="000000018371"/>
    <s v="I"/>
    <s v="Dist-Services"/>
    <x v="4"/>
    <m/>
    <n v="1"/>
    <n v="1416.1"/>
    <n v="2.2599999999999999E-2"/>
    <n v="447.53"/>
    <s v="FREEHOLD"/>
    <s v="Steel"/>
    <n v="5717.95"/>
    <s v="NO"/>
    <s v="YES"/>
    <s v="&gt;0"/>
  </r>
  <r>
    <s v="DPAA1"/>
    <x v="0"/>
    <s v="60001"/>
    <x v="6"/>
    <s v="FHW0"/>
    <s v="T-L-86"/>
    <s v="1985"/>
    <s v="38000000"/>
    <s v="000038000000"/>
    <s v="000000018372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FHW0"/>
    <s v="T-L-89"/>
    <s v="1985"/>
    <s v="38000000"/>
    <s v="000038000000"/>
    <s v="000000018373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FHW0"/>
    <s v="T-L-92"/>
    <s v="1985"/>
    <s v="38000000"/>
    <s v="000038000000"/>
    <s v="000000018374"/>
    <s v="I"/>
    <s v="Dist-Services"/>
    <x v="4"/>
    <m/>
    <n v="1"/>
    <n v="1416.12"/>
    <n v="2.2599999999999999E-2"/>
    <n v="447.53"/>
    <s v="FREEHOLD"/>
    <s v="Steel"/>
    <n v="5718.0307563025208"/>
    <s v="NO"/>
    <s v="YES"/>
    <s v="&gt;0"/>
  </r>
  <r>
    <s v="DPAA1"/>
    <x v="0"/>
    <s v="60001"/>
    <x v="6"/>
    <s v="SGV0"/>
    <s v="T-P-621"/>
    <s v="1989"/>
    <s v="38000000"/>
    <s v="000038000000"/>
    <s v="000000046202"/>
    <s v="I"/>
    <s v="Dist-Services"/>
    <x v="4"/>
    <m/>
    <n v="1"/>
    <n v="500"/>
    <n v="2.2599999999999999E-2"/>
    <n v="399.47"/>
    <s v="SCRUBGRASS"/>
    <s v="Steel"/>
    <n v="1766.5441176470588"/>
    <s v="NO"/>
    <s v="YES"/>
    <s v="&gt;0"/>
  </r>
  <r>
    <s v="DPAA1"/>
    <x v="0"/>
    <s v="60001"/>
    <x v="6"/>
    <s v="FAB0"/>
    <s v="T-P-634"/>
    <s v="1985"/>
    <s v="38000000"/>
    <s v="000038000000"/>
    <s v="000000018074"/>
    <s v="I"/>
    <s v="Dist-Services"/>
    <x v="4"/>
    <m/>
    <n v="1"/>
    <n v="551.48"/>
    <n v="2.2599999999999999E-2"/>
    <n v="447.53"/>
    <s v="FAIRVIEW"/>
    <s v="Steel"/>
    <n v="2226.7742857142857"/>
    <s v="NO"/>
    <s v="YES"/>
    <s v="&gt;0"/>
  </r>
  <r>
    <s v="DPAA1"/>
    <x v="0"/>
    <s v="60001"/>
    <x v="6"/>
    <s v="BBA0"/>
    <s v="T-P-635"/>
    <s v="1985"/>
    <s v="38000000"/>
    <s v="000038000000"/>
    <s v="000000000525"/>
    <s v="I"/>
    <s v="Dist-Services"/>
    <x v="4"/>
    <m/>
    <n v="1"/>
    <n v="56.66"/>
    <n v="2.2599999999999999E-2"/>
    <n v="447.53"/>
    <s v="BRADYS BEND "/>
    <s v="Steel"/>
    <n v="228.7826050420168"/>
    <s v="NO"/>
    <s v="NO"/>
    <s v="&gt;0"/>
  </r>
  <r>
    <s v="DPAA1"/>
    <x v="0"/>
    <s v="60001"/>
    <x v="6"/>
    <s v="FAB0"/>
    <s v="T-P-640"/>
    <s v="1989"/>
    <s v="38000000"/>
    <s v="000038000000"/>
    <s v="000000018075"/>
    <s v="I"/>
    <s v="Dist-Services"/>
    <x v="4"/>
    <m/>
    <n v="1"/>
    <n v="350"/>
    <n v="2.2599999999999999E-2"/>
    <n v="399.47"/>
    <s v="FAIRVIEW"/>
    <s v="Steel"/>
    <n v="1236.5808823529412"/>
    <s v="NO"/>
    <s v="YES"/>
    <s v="&gt;0"/>
  </r>
  <r>
    <s v="DPAA1"/>
    <x v="0"/>
    <s v="60001"/>
    <x v="6"/>
    <s v="DOB0"/>
    <s v="T-P-654"/>
    <s v="1986"/>
    <s v="38000000"/>
    <s v="000038000000"/>
    <s v="000000011131"/>
    <s v="I"/>
    <s v="Dist-Services"/>
    <x v="4"/>
    <m/>
    <n v="1"/>
    <n v="134.84"/>
    <n v="2.2599999999999999E-2"/>
    <n v="435.52"/>
    <s v="DONEGAL "/>
    <s v="Steel"/>
    <n v="542.18092050209202"/>
    <s v="NO"/>
    <s v="YES"/>
    <s v="&gt;0"/>
  </r>
  <r>
    <s v="DPAA1"/>
    <x v="0"/>
    <s v="60001"/>
    <x v="6"/>
    <s v="ADB0"/>
    <s v="T-P-657"/>
    <s v="1986"/>
    <s v="38000000"/>
    <s v="000038000000"/>
    <s v="000000000008"/>
    <s v="I"/>
    <s v="Dist-Services"/>
    <x v="4"/>
    <m/>
    <n v="1"/>
    <n v="238.45"/>
    <n v="2.2599999999999999E-2"/>
    <n v="435.52"/>
    <s v="ADAMS "/>
    <s v="Steel"/>
    <n v="958.78849372384923"/>
    <s v="NO"/>
    <s v="YES"/>
    <s v="&gt;0"/>
  </r>
  <r>
    <s v="DPAA1"/>
    <x v="0"/>
    <s v="60001"/>
    <x v="6"/>
    <s v="FAB0"/>
    <s v="T-P-662"/>
    <s v="1987"/>
    <s v="38000000"/>
    <s v="000038000000"/>
    <s v="000000018076"/>
    <s v="I"/>
    <s v="Dist-Services"/>
    <x v="4"/>
    <m/>
    <n v="1"/>
    <n v="348.93"/>
    <n v="2.2599999999999999E-2"/>
    <n v="423.51"/>
    <s v="FAIRVIEW"/>
    <s v="Steel"/>
    <n v="1368.6601224489796"/>
    <s v="NO"/>
    <s v="YES"/>
    <s v="&gt;0"/>
  </r>
  <r>
    <s v="DPAA1"/>
    <x v="0"/>
    <s v="60001"/>
    <x v="6"/>
    <s v="GFE0"/>
    <s v="T-P-664"/>
    <s v="1987"/>
    <s v="38000000"/>
    <s v="000038000000"/>
    <s v="000000022080"/>
    <s v="I"/>
    <s v="Dist-Services"/>
    <x v="4"/>
    <m/>
    <n v="1"/>
    <n v="1492.02"/>
    <n v="2.2599999999999999E-2"/>
    <n v="423.51"/>
    <s v="GREENFIELD"/>
    <s v="Steel"/>
    <n v="5852.3723265306126"/>
    <s v="NO"/>
    <s v="YES"/>
    <s v="&gt;0"/>
  </r>
  <r>
    <s v="DPAA1"/>
    <x v="0"/>
    <s v="60001"/>
    <x v="6"/>
    <s v="SUB0"/>
    <s v="T-P-667"/>
    <s v="1987"/>
    <s v="38000000"/>
    <s v="000038000000"/>
    <s v="000000050263"/>
    <s v="I"/>
    <s v="Dist-Services"/>
    <x v="4"/>
    <m/>
    <n v="1"/>
    <n v="151.69999999999999"/>
    <n v="2.2599999999999999E-2"/>
    <n v="423.51"/>
    <s v="SUMMIT"/>
    <s v="Steel"/>
    <n v="595.03551020408156"/>
    <s v="NO"/>
    <s v="YES"/>
    <s v="&gt;0"/>
  </r>
  <r>
    <s v="DPAA1"/>
    <x v="0"/>
    <s v="60001"/>
    <x v="6"/>
    <s v="SGV0"/>
    <s v="T-P-700"/>
    <s v="1988"/>
    <s v="38000000"/>
    <s v="000038000000"/>
    <s v="000000046203"/>
    <s v="I"/>
    <s v="Dist-Services"/>
    <x v="4"/>
    <m/>
    <n v="1"/>
    <n v="444.83"/>
    <n v="2.2599999999999999E-2"/>
    <n v="411.48"/>
    <s v="SCRUBGRASS"/>
    <s v="Steel"/>
    <n v="1658.5126285160038"/>
    <s v="NO"/>
    <s v="YES"/>
    <s v="&gt;0"/>
  </r>
  <r>
    <s v="DPAA1"/>
    <x v="0"/>
    <s v="60001"/>
    <x v="6"/>
    <s v="PTB0"/>
    <s v="T-P-733"/>
    <s v="1988"/>
    <s v="38000000"/>
    <s v="000038000000"/>
    <s v="000000039501"/>
    <s v="I"/>
    <s v="Dist-Services"/>
    <x v="4"/>
    <m/>
    <n v="1"/>
    <n v="157.18"/>
    <n v="2.2599999999999999E-2"/>
    <n v="411.48"/>
    <s v="PARKER"/>
    <s v="Steel"/>
    <n v="586.03290009699322"/>
    <s v="NO"/>
    <s v="YES"/>
    <s v="&gt;0"/>
  </r>
  <r>
    <s v="DPAA1"/>
    <x v="0"/>
    <s v="60001"/>
    <x v="6"/>
    <s v="BBA0"/>
    <s v="T-P-743"/>
    <s v="1988"/>
    <s v="38000000"/>
    <s v="000038000000"/>
    <s v="000000000526"/>
    <s v="I"/>
    <s v="Dist-Services"/>
    <x v="4"/>
    <m/>
    <n v="1"/>
    <n v="172.52"/>
    <n v="2.2599999999999999E-2"/>
    <n v="411.48"/>
    <s v="BRADYS BEND "/>
    <s v="Steel"/>
    <n v="643.22684772065963"/>
    <s v="NO"/>
    <s v="YES"/>
    <s v="&gt;0"/>
  </r>
  <r>
    <s v="DPAA1"/>
    <x v="0"/>
    <s v="60001"/>
    <x v="6"/>
    <s v="SUB0"/>
    <s v="T-P-745"/>
    <s v="1988"/>
    <s v="38000000"/>
    <s v="000038000000"/>
    <s v="000000050264"/>
    <s v="I"/>
    <s v="Dist-Services"/>
    <x v="4"/>
    <m/>
    <n v="1"/>
    <n v="54.55"/>
    <n v="2.2599999999999999E-2"/>
    <n v="411.48"/>
    <s v="SUMMIT"/>
    <s v="Steel"/>
    <n v="203.38525703200776"/>
    <s v="NO"/>
    <s v="NO"/>
    <s v="&gt;0"/>
  </r>
  <r>
    <s v="DPAA1"/>
    <x v="0"/>
    <s v="60001"/>
    <x v="6"/>
    <s v="DOB0"/>
    <s v="T-P-747"/>
    <s v="1988"/>
    <s v="38000000"/>
    <s v="000038000000"/>
    <s v="000000011132"/>
    <s v="I"/>
    <s v="Dist-Services"/>
    <x v="4"/>
    <m/>
    <n v="1"/>
    <n v="256.27999999999997"/>
    <n v="2.2599999999999999E-2"/>
    <n v="411.48"/>
    <s v="DONEGAL "/>
    <s v="Steel"/>
    <n v="955.51922405431606"/>
    <s v="NO"/>
    <s v="YES"/>
    <s v="&gt;0"/>
  </r>
  <r>
    <s v="DPAA1"/>
    <x v="0"/>
    <s v="60001"/>
    <x v="6"/>
    <s v="SGA0"/>
    <s v="T-P-748"/>
    <s v="1989"/>
    <s v="38000000"/>
    <s v="000038000000"/>
    <s v="000000046069"/>
    <s v="I"/>
    <s v="Dist-Services"/>
    <x v="4"/>
    <m/>
    <n v="1"/>
    <n v="1825.33"/>
    <n v="2.2599999999999999E-2"/>
    <n v="399.47"/>
    <s v="SUGARCREEK"/>
    <s v="Steel"/>
    <n v="6449.0519485294117"/>
    <s v="NO"/>
    <s v="YES"/>
    <s v="&gt;0"/>
  </r>
  <r>
    <s v="DPAA1"/>
    <x v="0"/>
    <s v="60001"/>
    <x v="6"/>
    <s v="SGA0"/>
    <s v="T-P-749"/>
    <s v="1989"/>
    <s v="38000000"/>
    <s v="000038000000"/>
    <s v="000000046070"/>
    <s v="I"/>
    <s v="Dist-Services"/>
    <x v="4"/>
    <m/>
    <n v="1"/>
    <n v="1825.32"/>
    <n v="2.2599999999999999E-2"/>
    <n v="399.47"/>
    <s v="SUGARCREEK"/>
    <s v="Steel"/>
    <n v="6449.0166176470584"/>
    <s v="NO"/>
    <s v="YES"/>
    <s v="&gt;0"/>
  </r>
  <r>
    <s v="DPAA1"/>
    <x v="0"/>
    <s v="60001"/>
    <x v="6"/>
    <s v="PTB0"/>
    <s v="T-P-759"/>
    <s v="1988"/>
    <s v="38000000"/>
    <s v="000038000000"/>
    <s v="000000039502"/>
    <s v="I"/>
    <s v="Dist-Services"/>
    <x v="4"/>
    <m/>
    <n v="1"/>
    <n v="122.4"/>
    <n v="2.2599999999999999E-2"/>
    <n v="411.48"/>
    <s v="PARKER"/>
    <s v="Steel"/>
    <n v="456.35848690591661"/>
    <s v="NO"/>
    <s v="YES"/>
    <s v="&gt;0"/>
  </r>
  <r>
    <s v="DPAA1"/>
    <x v="0"/>
    <s v="60001"/>
    <x v="6"/>
    <s v="FAB0"/>
    <s v="T-P-770"/>
    <s v="1989"/>
    <s v="38000000"/>
    <s v="000038000000"/>
    <s v="000000018077"/>
    <s v="I"/>
    <s v="Dist-Services"/>
    <x v="4"/>
    <m/>
    <n v="1"/>
    <n v="1379.19"/>
    <n v="2.2599999999999999E-2"/>
    <n v="399.47"/>
    <s v="FAIRVIEW"/>
    <s v="Steel"/>
    <n v="4872.7999632352949"/>
    <s v="NO"/>
    <s v="YES"/>
    <s v="&gt;0"/>
  </r>
  <r>
    <s v="DPAA1"/>
    <x v="0"/>
    <s v="60001"/>
    <x v="6"/>
    <s v="ADB0"/>
    <s v="T-P-775"/>
    <s v="1989"/>
    <s v="38000000"/>
    <s v="000038000000"/>
    <s v="000000000009"/>
    <s v="I"/>
    <s v="Dist-Services"/>
    <x v="4"/>
    <m/>
    <n v="1"/>
    <n v="259.24"/>
    <n v="2.2599999999999999E-2"/>
    <n v="399.47"/>
    <s v="ADAMS "/>
    <s v="Steel"/>
    <n v="915.91779411764708"/>
    <s v="NO"/>
    <s v="YES"/>
    <s v="&gt;0"/>
  </r>
  <r>
    <s v="DPAA1"/>
    <x v="0"/>
    <s v="60001"/>
    <x v="6"/>
    <s v="SGV0"/>
    <s v="T-P-783"/>
    <s v="1989"/>
    <s v="38000000"/>
    <s v="000038000000"/>
    <s v="000000046204"/>
    <s v="I"/>
    <s v="Dist-Services"/>
    <x v="4"/>
    <m/>
    <n v="1"/>
    <n v="500"/>
    <n v="2.2599999999999999E-2"/>
    <n v="399.47"/>
    <s v="SCRUBGRASS"/>
    <s v="Steel"/>
    <n v="1766.5441176470588"/>
    <s v="NO"/>
    <s v="YES"/>
    <s v="&gt;0"/>
  </r>
  <r>
    <s v="DPAA1"/>
    <x v="0"/>
    <s v="60001"/>
    <x v="6"/>
    <s v="PTB0"/>
    <s v="T-P-787"/>
    <s v="1989"/>
    <s v="38000000"/>
    <s v="000038000000"/>
    <s v="000000039503"/>
    <s v="I"/>
    <s v="Dist-Services"/>
    <x v="4"/>
    <m/>
    <n v="1"/>
    <n v="920.28"/>
    <n v="2.2599999999999999E-2"/>
    <n v="399.47"/>
    <s v="PARKER"/>
    <s v="Steel"/>
    <n v="3251.4304411764706"/>
    <s v="NO"/>
    <s v="YES"/>
    <s v="&gt;0"/>
  </r>
  <r>
    <s v="DPAA1"/>
    <x v="0"/>
    <s v="60001"/>
    <x v="6"/>
    <s v="PTB0"/>
    <s v="T-P-797"/>
    <s v="1989"/>
    <s v="38000000"/>
    <s v="000038000000"/>
    <s v="000000039504"/>
    <s v="I"/>
    <s v="Dist-Services"/>
    <x v="4"/>
    <m/>
    <n v="1"/>
    <n v="532.47"/>
    <n v="2.2599999999999999E-2"/>
    <n v="399.47"/>
    <s v="PARKER"/>
    <s v="Steel"/>
    <n v="1881.2634926470589"/>
    <s v="NO"/>
    <s v="YES"/>
    <s v="&gt;0"/>
  </r>
  <r>
    <s v="DPAA1"/>
    <x v="0"/>
    <s v="60001"/>
    <x v="6"/>
    <s v="PTB0"/>
    <s v="T-P-802"/>
    <s v="1989"/>
    <s v="38000000"/>
    <s v="000038000000"/>
    <s v="000000039505"/>
    <s v="I"/>
    <s v="Dist-Services"/>
    <x v="4"/>
    <m/>
    <n v="1"/>
    <n v="2030.77"/>
    <n v="2.2599999999999999E-2"/>
    <n v="399.47"/>
    <s v="PARKER"/>
    <s v="Steel"/>
    <n v="7174.8895955882354"/>
    <s v="NO"/>
    <s v="YES"/>
    <s v="&gt;0"/>
  </r>
  <r>
    <s v="DPAA1"/>
    <x v="0"/>
    <s v="60001"/>
    <x v="6"/>
    <s v="SGV0"/>
    <s v="T-P-803"/>
    <s v="1989"/>
    <s v="38000000"/>
    <s v="000038000000"/>
    <s v="000000046205"/>
    <s v="I"/>
    <s v="Dist-Services"/>
    <x v="4"/>
    <m/>
    <n v="1"/>
    <n v="950.26"/>
    <n v="2.2599999999999999E-2"/>
    <n v="399.47"/>
    <s v="SCRUBGRASS"/>
    <s v="Steel"/>
    <n v="3357.3524264705884"/>
    <s v="NO"/>
    <s v="YES"/>
    <s v="&gt;0"/>
  </r>
  <r>
    <s v="DPAA1"/>
    <x v="0"/>
    <s v="60001"/>
    <x v="6"/>
    <s v="FTE0"/>
    <s v="T-Q-184"/>
    <s v="1990"/>
    <s v="38000000"/>
    <s v="000038000000"/>
    <s v="000000021438"/>
    <s v="I"/>
    <s v="Dist-Services"/>
    <x v="4"/>
    <m/>
    <n v="1"/>
    <n v="815.19"/>
    <n v="2.2599999999999999E-2"/>
    <n v="387.46"/>
    <s v="FAIRVIEW"/>
    <s v="Steel"/>
    <n v="2790.3743187889581"/>
    <s v="NO"/>
    <s v="YES"/>
    <s v="&gt;0"/>
  </r>
  <r>
    <s v="DPAA1"/>
    <x v="0"/>
    <s v="60001"/>
    <x v="6"/>
    <s v="WTE0"/>
    <s v="T-Q-194"/>
    <s v="1987"/>
    <s v="38000000"/>
    <s v="000038000000"/>
    <s v="000000058061"/>
    <s v="I"/>
    <s v="Dist-Services"/>
    <x v="4"/>
    <m/>
    <n v="1"/>
    <n v="1068.1600000000001"/>
    <n v="2.2599999999999999E-2"/>
    <n v="423.51"/>
    <s v="WATERFORD "/>
    <s v="Steel"/>
    <n v="4189.8031020408162"/>
    <s v="NO"/>
    <s v="YES"/>
    <s v="&gt;0"/>
  </r>
  <r>
    <s v="DPAA1"/>
    <x v="0"/>
    <s v="60001"/>
    <x v="6"/>
    <s v="LBE0"/>
    <s v="T-Q-200"/>
    <s v="1987"/>
    <s v="38000000"/>
    <s v="000038000000"/>
    <s v="000000029165"/>
    <s v="I"/>
    <s v="Dist-Services"/>
    <x v="4"/>
    <m/>
    <n v="1"/>
    <n v="1068.1600000000001"/>
    <n v="2.2599999999999999E-2"/>
    <n v="423.51"/>
    <s v="LE BOUEF"/>
    <s v="Steel"/>
    <n v="4189.8031020408162"/>
    <s v="NO"/>
    <s v="YES"/>
    <s v="&gt;0"/>
  </r>
  <r>
    <s v="DPAA1"/>
    <x v="0"/>
    <s v="60001"/>
    <x v="6"/>
    <s v="MKE0"/>
    <s v="T-Q-201"/>
    <s v="1987"/>
    <s v="38000000"/>
    <s v="000038000000"/>
    <s v="000000034456"/>
    <s v="I"/>
    <s v="Dist-Services"/>
    <x v="4"/>
    <m/>
    <n v="1"/>
    <n v="1068.1600000000001"/>
    <n v="2.2599999999999999E-2"/>
    <n v="423.51"/>
    <s v="MCKEAN"/>
    <s v="Steel"/>
    <n v="4189.8031020408162"/>
    <s v="NO"/>
    <s v="YES"/>
    <s v="&gt;0"/>
  </r>
  <r>
    <s v="DPAA1"/>
    <x v="0"/>
    <s v="60001"/>
    <x v="6"/>
    <s v="LBE0"/>
    <s v="T-Q-226"/>
    <s v="1987"/>
    <s v="38000000"/>
    <s v="000038000000"/>
    <s v="000000029166"/>
    <s v="D"/>
    <s v="Dist-Services"/>
    <x v="4"/>
    <m/>
    <n v="0"/>
    <n v="0"/>
    <n v="2.2599999999999999E-2"/>
    <n v="423.51"/>
    <s v="LE BOUEF"/>
    <s v="Steel"/>
    <n v="0"/>
    <s v="YES"/>
    <s v="NO"/>
    <s v="=0"/>
  </r>
  <r>
    <s v="DPAA1"/>
    <x v="0"/>
    <s v="60001"/>
    <x v="6"/>
    <s v="UTE0"/>
    <s v="T-Q-246"/>
    <s v="1987"/>
    <s v="38000000"/>
    <s v="000038000000"/>
    <s v="000000053443"/>
    <s v="I"/>
    <s v="Dist-Services"/>
    <x v="4"/>
    <m/>
    <n v="1"/>
    <n v="1068.1600000000001"/>
    <n v="2.2599999999999999E-2"/>
    <n v="423.51"/>
    <s v="UNION "/>
    <s v="Steel"/>
    <n v="4189.8031020408162"/>
    <s v="NO"/>
    <s v="YES"/>
    <s v="&gt;0"/>
  </r>
  <r>
    <s v="DPAA1"/>
    <x v="0"/>
    <s v="60001"/>
    <x v="6"/>
    <s v="WTE0"/>
    <s v="T-Q-256"/>
    <s v="1987"/>
    <s v="38000000"/>
    <s v="000038000000"/>
    <s v="000000058062"/>
    <s v="I"/>
    <s v="Dist-Services"/>
    <x v="4"/>
    <m/>
    <n v="1"/>
    <n v="1068.1600000000001"/>
    <n v="2.2599999999999999E-2"/>
    <n v="423.51"/>
    <s v="WATERFORD "/>
    <s v="Steel"/>
    <n v="4189.8031020408162"/>
    <s v="NO"/>
    <s v="YES"/>
    <s v="&gt;0"/>
  </r>
  <r>
    <s v="DPAA1"/>
    <x v="0"/>
    <s v="60001"/>
    <x v="6"/>
    <s v="LBE0"/>
    <s v="T-Q-277"/>
    <s v="1987"/>
    <s v="38000000"/>
    <s v="000038000000"/>
    <s v="000000029167"/>
    <s v="D"/>
    <s v="Dist-Services"/>
    <x v="4"/>
    <m/>
    <n v="0"/>
    <n v="0"/>
    <n v="2.2599999999999999E-2"/>
    <n v="423.51"/>
    <s v="LE BOUEF"/>
    <s v="Steel"/>
    <n v="0"/>
    <s v="YES"/>
    <s v="NO"/>
    <s v="=0"/>
  </r>
  <r>
    <s v="DPAA1"/>
    <x v="0"/>
    <s v="60001"/>
    <x v="6"/>
    <s v="WTE0"/>
    <s v="T-Q-324"/>
    <s v="1987"/>
    <s v="38000000"/>
    <s v="000038000000"/>
    <s v="000000058063"/>
    <s v="I"/>
    <s v="Dist-Services"/>
    <x v="4"/>
    <m/>
    <n v="1"/>
    <n v="1068.1600000000001"/>
    <n v="2.2599999999999999E-2"/>
    <n v="423.51"/>
    <s v="WATERFORD "/>
    <s v="Steel"/>
    <n v="4189.8031020408162"/>
    <s v="NO"/>
    <s v="YES"/>
    <s v="&gt;0"/>
  </r>
  <r>
    <s v="DPAA1"/>
    <x v="0"/>
    <s v="60001"/>
    <x v="6"/>
    <s v="GTE0"/>
    <s v="T-Q-562"/>
    <s v="1988"/>
    <s v="38000000"/>
    <s v="000038000000"/>
    <s v="000000024178"/>
    <s v="I"/>
    <s v="Dist-Services"/>
    <x v="4"/>
    <m/>
    <n v="1"/>
    <n v="919.23"/>
    <n v="2.2599999999999999E-2"/>
    <n v="411.48"/>
    <s v="GIRARD"/>
    <s v="Steel"/>
    <n v="3427.2746071774977"/>
    <s v="NO"/>
    <s v="YES"/>
    <s v="&gt;0"/>
  </r>
  <r>
    <s v="DPAA1"/>
    <x v="0"/>
    <s v="60001"/>
    <x v="6"/>
    <s v="MKE0"/>
    <s v="T-Q-625"/>
    <s v="1985"/>
    <s v="38000000"/>
    <s v="000038000000"/>
    <s v="000000034457"/>
    <s v="I"/>
    <s v="Dist-Services"/>
    <x v="4"/>
    <m/>
    <n v="1"/>
    <n v="786.07"/>
    <n v="2.2599999999999999E-2"/>
    <n v="447.53"/>
    <s v="MCKEAN"/>
    <s v="Steel"/>
    <n v="3174.005336134454"/>
    <s v="NO"/>
    <s v="YES"/>
    <s v="&gt;0"/>
  </r>
  <r>
    <s v="DPAA1"/>
    <x v="0"/>
    <s v="60001"/>
    <x v="6"/>
    <s v="GTE0"/>
    <s v="T-Q-631"/>
    <s v="1985"/>
    <s v="38000000"/>
    <s v="000038000000"/>
    <s v="000000024179"/>
    <s v="I"/>
    <s v="Dist-Services"/>
    <x v="4"/>
    <m/>
    <n v="1"/>
    <n v="920.85"/>
    <n v="2.2599999999999999E-2"/>
    <n v="447.53"/>
    <s v="GIRARD"/>
    <s v="Steel"/>
    <n v="3718.2220588235296"/>
    <s v="NO"/>
    <s v="YES"/>
    <s v="&gt;0"/>
  </r>
  <r>
    <s v="DPAA1"/>
    <x v="0"/>
    <s v="60001"/>
    <x v="6"/>
    <s v="CNE0"/>
    <s v="T-Q-636"/>
    <s v="1985"/>
    <s v="38000000"/>
    <s v="000038000000"/>
    <s v="000000006631"/>
    <s v="I"/>
    <s v="Dist-Services"/>
    <x v="4"/>
    <m/>
    <n v="1"/>
    <n v="996.09"/>
    <n v="2.2599999999999999E-2"/>
    <n v="447.53"/>
    <s v="CONNEAUT"/>
    <s v="Steel"/>
    <n v="4022.0272689075632"/>
    <s v="NO"/>
    <s v="YES"/>
    <s v="&gt;0"/>
  </r>
  <r>
    <s v="DPAA1"/>
    <x v="0"/>
    <s v="60001"/>
    <x v="6"/>
    <s v="PTE8"/>
    <s v="T-Q-641"/>
    <s v="1985"/>
    <s v="38000000"/>
    <s v="000038000000"/>
    <s v="000000039653"/>
    <s v="I"/>
    <s v="Dist-Services"/>
    <x v="4"/>
    <m/>
    <n v="1"/>
    <n v="930.47"/>
    <n v="2.2599999999999999E-2"/>
    <n v="447.53"/>
    <s v="PLATEA "/>
    <s v="Steel"/>
    <n v="3757.0658403361344"/>
    <s v="NO"/>
    <s v="YES"/>
    <s v="&gt;0"/>
  </r>
  <r>
    <s v="DPAA1"/>
    <x v="0"/>
    <s v="60001"/>
    <x v="6"/>
    <s v="UTE0"/>
    <s v="T-Q-653"/>
    <s v="1986"/>
    <s v="38000000"/>
    <s v="000038000000"/>
    <s v="000000053444"/>
    <s v="I"/>
    <s v="Dist-Services"/>
    <x v="4"/>
    <m/>
    <n v="1"/>
    <n v="1114.82"/>
    <n v="2.2599999999999999E-2"/>
    <n v="435.52"/>
    <s v="UNION "/>
    <s v="Steel"/>
    <n v="4482.6025941422586"/>
    <s v="NO"/>
    <s v="YES"/>
    <s v="&gt;0"/>
  </r>
  <r>
    <s v="DPAA1"/>
    <x v="0"/>
    <s v="60001"/>
    <x v="6"/>
    <s v="MKE0"/>
    <s v="T-Q-659"/>
    <s v="1987"/>
    <s v="38000000"/>
    <s v="000038000000"/>
    <s v="000000034458"/>
    <s v="I"/>
    <s v="Dist-Services"/>
    <x v="4"/>
    <m/>
    <n v="1"/>
    <n v="970.62"/>
    <n v="2.2599999999999999E-2"/>
    <n v="423.51"/>
    <s v="MCKEAN"/>
    <s v="Steel"/>
    <n v="3807.2074285714284"/>
    <s v="NO"/>
    <s v="YES"/>
    <s v="&gt;0"/>
  </r>
  <r>
    <s v="DPAA1"/>
    <x v="0"/>
    <s v="60001"/>
    <x v="6"/>
    <s v="BAF0"/>
    <s v="T-Q-674"/>
    <s v="1987"/>
    <s v="38000000"/>
    <s v="000038000000"/>
    <s v="000000000436"/>
    <s v="I"/>
    <s v="Dist-Services"/>
    <x v="4"/>
    <m/>
    <n v="1"/>
    <n v="1289.3699999999999"/>
    <n v="2.2599999999999999E-2"/>
    <n v="423.51"/>
    <s v="BARNETT "/>
    <s v="Steel"/>
    <n v="5057.4880408163262"/>
    <s v="NO"/>
    <s v="YES"/>
    <s v="&gt;0"/>
  </r>
  <r>
    <s v="DPAA1"/>
    <x v="0"/>
    <s v="60001"/>
    <x v="6"/>
    <s v="WHE0"/>
    <s v="T-Q-682"/>
    <s v="1987"/>
    <s v="38000000"/>
    <s v="000038000000"/>
    <s v="000000054992"/>
    <s v="I"/>
    <s v="Dist-Services"/>
    <x v="4"/>
    <m/>
    <n v="1"/>
    <n v="950.2"/>
    <n v="2.2599999999999999E-2"/>
    <n v="423.51"/>
    <s v="WASHINGTON"/>
    <s v="Steel"/>
    <n v="3727.1110204081633"/>
    <s v="NO"/>
    <s v="YES"/>
    <s v="&gt;0"/>
  </r>
  <r>
    <s v="DPAA1"/>
    <x v="0"/>
    <s v="60001"/>
    <x v="6"/>
    <s v="WHE0"/>
    <s v="T-Q-684"/>
    <s v="1987"/>
    <s v="38000000"/>
    <s v="000038000000"/>
    <s v="000000054993"/>
    <s v="I"/>
    <s v="Dist-Services"/>
    <x v="4"/>
    <m/>
    <n v="1"/>
    <n v="1321.32"/>
    <n v="2.2599999999999999E-2"/>
    <n v="423.51"/>
    <s v="WASHINGTON"/>
    <s v="Steel"/>
    <n v="5182.8102857142858"/>
    <s v="NO"/>
    <s v="YES"/>
    <s v="&gt;0"/>
  </r>
  <r>
    <s v="DPAA1"/>
    <x v="0"/>
    <s v="60001"/>
    <x v="6"/>
    <s v="UTE0"/>
    <s v="T-Q-686"/>
    <s v="1988"/>
    <s v="38000000"/>
    <s v="000038000000"/>
    <s v="000000053445"/>
    <s v="I"/>
    <s v="Dist-Services"/>
    <x v="4"/>
    <m/>
    <n v="1"/>
    <n v="925.32"/>
    <n v="2.2599999999999999E-2"/>
    <n v="411.48"/>
    <s v="UNION "/>
    <s v="Steel"/>
    <n v="3449.9806789524737"/>
    <s v="NO"/>
    <s v="YES"/>
    <s v="&gt;0"/>
  </r>
  <r>
    <s v="DPAA1"/>
    <x v="0"/>
    <s v="60001"/>
    <x v="6"/>
    <s v="BAF0"/>
    <s v="T-Q-691"/>
    <s v="1988"/>
    <s v="38000000"/>
    <s v="000038000000"/>
    <s v="000000000437"/>
    <s v="I"/>
    <s v="Dist-Services"/>
    <x v="4"/>
    <m/>
    <n v="1"/>
    <n v="1724.76"/>
    <n v="2.2599999999999999E-2"/>
    <n v="411.48"/>
    <s v="BARNETT "/>
    <s v="Steel"/>
    <n v="6430.6279728419013"/>
    <s v="NO"/>
    <s v="YES"/>
    <s v="&gt;0"/>
  </r>
  <r>
    <s v="DPAA1"/>
    <x v="0"/>
    <s v="60001"/>
    <x v="6"/>
    <s v="BAF0"/>
    <s v="T-Q-692"/>
    <s v="1988"/>
    <s v="38000000"/>
    <s v="000038000000"/>
    <s v="000000000438"/>
    <s v="I"/>
    <s v="Dist-Services"/>
    <x v="4"/>
    <m/>
    <n v="1"/>
    <n v="1419.17"/>
    <n v="2.2599999999999999E-2"/>
    <n v="411.48"/>
    <s v="BARNETT "/>
    <s v="Steel"/>
    <n v="5291.2604073714847"/>
    <s v="NO"/>
    <s v="YES"/>
    <s v="&gt;0"/>
  </r>
  <r>
    <s v="DPAA1"/>
    <x v="0"/>
    <s v="60001"/>
    <x v="6"/>
    <s v="UTE0"/>
    <s v="T-Q-734"/>
    <s v="1988"/>
    <s v="38000000"/>
    <s v="000038000000"/>
    <s v="000000053446"/>
    <s v="I"/>
    <s v="Dist-Services"/>
    <x v="4"/>
    <m/>
    <n v="1"/>
    <n v="644.16"/>
    <n v="2.2599999999999999E-2"/>
    <n v="411.48"/>
    <s v="UNION "/>
    <s v="Steel"/>
    <n v="2401.6983899127058"/>
    <s v="NO"/>
    <s v="YES"/>
    <s v="&gt;0"/>
  </r>
  <r>
    <s v="DPAA1"/>
    <x v="0"/>
    <s v="60001"/>
    <x v="6"/>
    <s v="FTE0"/>
    <s v="T-Q183"/>
    <s v="1978"/>
    <s v="38000000"/>
    <s v="000038000000"/>
    <s v="000000021439"/>
    <s v="I"/>
    <s v="Dist-Services"/>
    <x v="4"/>
    <m/>
    <n v="1"/>
    <n v="133.43"/>
    <n v="2.2599999999999999E-2"/>
    <n v="531.64"/>
    <s v="FAIRVIEW"/>
    <s v="Steel"/>
    <n v="838.07993464052288"/>
    <s v="NO"/>
    <s v="YES"/>
    <s v="&gt;0"/>
  </r>
  <r>
    <s v="DPAA1"/>
    <x v="0"/>
    <s v="60001"/>
    <x v="6"/>
    <s v="FTE0"/>
    <s v="T-Q251"/>
    <s v="1978"/>
    <s v="38000000"/>
    <s v="000038000000"/>
    <s v="000000021440"/>
    <s v="D"/>
    <s v="Dist-Services"/>
    <x v="4"/>
    <m/>
    <n v="0"/>
    <n v="0"/>
    <n v="2.2599999999999999E-2"/>
    <n v="531.64"/>
    <s v="FAIRVIEW"/>
    <s v="Steel"/>
    <n v="0"/>
    <s v="YES"/>
    <s v="NO"/>
    <s v="=0"/>
  </r>
  <r>
    <s v="DPAA1"/>
    <x v="0"/>
    <s v="60001"/>
    <x v="6"/>
    <s v="FTE0"/>
    <s v="T-Q251"/>
    <s v="2016"/>
    <s v="38000000"/>
    <s v="000038000000"/>
    <s v="000000083829"/>
    <s v="I"/>
    <s v="Dist-Services"/>
    <x v="4"/>
    <m/>
    <n v="1"/>
    <n v="3479.48"/>
    <n v="2.2599999999999999E-2"/>
    <n v="75.06"/>
    <s v="FAIRVIEW"/>
    <s v="Steel"/>
    <n v="4770.0146647646216"/>
    <s v="NO"/>
    <s v="YES"/>
    <s v="&gt;0"/>
  </r>
  <r>
    <s v="DPAA1"/>
    <x v="0"/>
    <s v="60001"/>
    <x v="6"/>
    <s v="FTE0"/>
    <s v="T-Q287"/>
    <s v="1966"/>
    <s v="38000000"/>
    <s v="000038000000"/>
    <s v="000000021441"/>
    <s v="I"/>
    <s v="Dist-Services"/>
    <x v="4"/>
    <m/>
    <n v="1"/>
    <n v="49.95"/>
    <n v="2.2599999999999999E-2"/>
    <n v="675.82"/>
    <s v="FAIRVIEW"/>
    <s v="Steel"/>
    <n v="786.91721311475408"/>
    <s v="NO"/>
    <s v="NO"/>
    <s v="&gt;0"/>
  </r>
  <r>
    <s v="DPAA1"/>
    <x v="0"/>
    <s v="60001"/>
    <x v="6"/>
    <s v="FTE0"/>
    <s v="T-Q357"/>
    <s v="1972"/>
    <s v="38000000"/>
    <s v="000038000000"/>
    <s v="000000021442"/>
    <s v="I"/>
    <s v="Dist-Services"/>
    <x v="4"/>
    <m/>
    <n v="1"/>
    <n v="324.04000000000002"/>
    <n v="2.2599999999999999E-2"/>
    <n v="603.71"/>
    <s v="FAIRVIEW"/>
    <s v="Steel"/>
    <n v="3210.3344329896909"/>
    <s v="NO"/>
    <s v="YES"/>
    <s v="&gt;0"/>
  </r>
  <r>
    <s v="DPAA1"/>
    <x v="0"/>
    <s v="60001"/>
    <x v="1"/>
    <s v="RTE0"/>
    <s v="T-R-762"/>
    <s v="1988"/>
    <s v="38000000"/>
    <s v="000038000000"/>
    <s v="000000041788"/>
    <s v="I"/>
    <s v="Dist-Services"/>
    <x v="4"/>
    <m/>
    <n v="1"/>
    <n v="712.85"/>
    <n v="2.2599999999999999E-2"/>
    <n v="411.48"/>
    <s v="RIDGWAY "/>
    <s v="Steel"/>
    <n v="2657.8034917555774"/>
    <s v="NO"/>
    <s v="YES"/>
    <s v="&gt;0"/>
  </r>
  <r>
    <s v="DPAA1"/>
    <x v="0"/>
    <s v="60001"/>
    <x v="6"/>
    <s v="STW0"/>
    <s v="T-R-805"/>
    <s v="1989"/>
    <s v="38000000"/>
    <s v="000038000000"/>
    <s v="000000050232"/>
    <s v="I"/>
    <s v="Dist-Services"/>
    <x v="4"/>
    <m/>
    <n v="1"/>
    <n v="878.34"/>
    <n v="2.2599999999999999E-2"/>
    <n v="399.47"/>
    <s v="SUGAR GROVE "/>
    <s v="Steel"/>
    <n v="3103.2527205882357"/>
    <s v="NO"/>
    <s v="YES"/>
    <s v="&gt;0"/>
  </r>
  <r>
    <s v="DPAA1"/>
    <x v="0"/>
    <s v="60001"/>
    <x v="6"/>
    <s v="CRV0"/>
    <s v="T-S-632"/>
    <s v="1985"/>
    <s v="38000000"/>
    <s v="000038000000"/>
    <s v="000000008934"/>
    <s v="I"/>
    <s v="Dist-Services"/>
    <x v="4"/>
    <m/>
    <n v="1"/>
    <n v="632.16999999999996"/>
    <n v="2.2599999999999999E-2"/>
    <n v="447.53"/>
    <s v="CRANBERRY "/>
    <s v="Steel"/>
    <n v="2552.5855882352939"/>
    <s v="NO"/>
    <s v="YES"/>
    <s v="&gt;0"/>
  </r>
  <r>
    <s v="DPAA1"/>
    <x v="0"/>
    <s v="60001"/>
    <x v="6"/>
    <s v="SUV8"/>
    <s v="T-S-666"/>
    <s v="1987"/>
    <s v="38000000"/>
    <s v="000038000000"/>
    <s v="000000050564"/>
    <s v="I"/>
    <s v="Dist-Services"/>
    <x v="4"/>
    <m/>
    <n v="1"/>
    <n v="0"/>
    <n v="2.2599999999999999E-2"/>
    <n v="423.51"/>
    <s v="SUGAR CREEK"/>
    <s v="Steel"/>
    <n v="0"/>
    <s v="NO"/>
    <s v="NO"/>
    <s v="=0"/>
  </r>
  <r>
    <s v="DPAA1"/>
    <x v="0"/>
    <s v="60001"/>
    <x v="6"/>
    <s v="HEM0"/>
    <s v="T-S-694"/>
    <s v="1988"/>
    <s v="38000000"/>
    <s v="000038000000"/>
    <s v="000000025577"/>
    <s v="I"/>
    <s v="Dist-Services"/>
    <x v="4"/>
    <m/>
    <n v="1"/>
    <n v="1966.03"/>
    <n v="2.2599999999999999E-2"/>
    <n v="411.48"/>
    <s v="HEMPFIELD "/>
    <s v="Steel"/>
    <n v="7330.1836275460719"/>
    <s v="NO"/>
    <s v="YES"/>
    <s v="&gt;0"/>
  </r>
  <r>
    <s v="DPAA1"/>
    <x v="0"/>
    <s v="60001"/>
    <x v="6"/>
    <s v="HEM0"/>
    <s v="T-S-695"/>
    <s v="1988"/>
    <s v="38000000"/>
    <s v="000038000000"/>
    <s v="000000025578"/>
    <s v="I"/>
    <s v="Dist-Services"/>
    <x v="4"/>
    <m/>
    <n v="1"/>
    <n v="1964.01"/>
    <n v="2.2599999999999999E-2"/>
    <n v="411.48"/>
    <s v="HEMPFIELD "/>
    <s v="Steel"/>
    <n v="7322.6522211445199"/>
    <s v="NO"/>
    <s v="YES"/>
    <s v="&gt;0"/>
  </r>
  <r>
    <s v="DPAA1"/>
    <x v="0"/>
    <s v="60001"/>
    <x v="6"/>
    <s v="SAV0"/>
    <s v="T-S-696"/>
    <s v="1988"/>
    <s v="38000000"/>
    <s v="000038000000"/>
    <s v="000000042877"/>
    <s v="I"/>
    <s v="Dist-Services"/>
    <x v="4"/>
    <m/>
    <n v="1"/>
    <n v="1547.22"/>
    <n v="2.2599999999999999E-2"/>
    <n v="411.48"/>
    <s v="SANDYCREEK"/>
    <s v="Steel"/>
    <n v="5768.6844616876824"/>
    <s v="NO"/>
    <s v="YES"/>
    <s v="&gt;0"/>
  </r>
  <r>
    <s v="DPAA1"/>
    <x v="0"/>
    <s v="60001"/>
    <x v="6"/>
    <s v="CRV0"/>
    <s v="T-S-744"/>
    <s v="1989"/>
    <s v="38000000"/>
    <s v="000038000000"/>
    <s v="000000008935"/>
    <s v="I"/>
    <s v="Dist-Services"/>
    <x v="4"/>
    <m/>
    <n v="1"/>
    <n v="300.77"/>
    <n v="2.2599999999999999E-2"/>
    <n v="399.47"/>
    <s v="CRANBERRY "/>
    <s v="Steel"/>
    <n v="1062.6469485294117"/>
    <s v="NO"/>
    <s v="YES"/>
    <s v="&gt;0"/>
  </r>
  <r>
    <s v="DPAA1"/>
    <x v="0"/>
    <s v="60001"/>
    <x v="6"/>
    <s v="JMM0"/>
    <s v="T-S-771"/>
    <s v="1989"/>
    <s v="38000000"/>
    <s v="000038000000"/>
    <s v="000000028395"/>
    <s v="I"/>
    <s v="Dist-Services"/>
    <x v="4"/>
    <m/>
    <n v="1"/>
    <n v="3073.29"/>
    <n v="2.2599999999999999E-2"/>
    <n v="399.47"/>
    <s v="JACKSON "/>
    <s v="Steel"/>
    <n v="10858.20474264706"/>
    <s v="NO"/>
    <s v="YES"/>
    <s v="&gt;0"/>
  </r>
  <r>
    <s v="DPAA1"/>
    <x v="0"/>
    <s v="60001"/>
    <x v="1"/>
    <s v="WOM0"/>
    <s v="T-S-791"/>
    <s v="1989"/>
    <s v="38000000"/>
    <s v="000038000000"/>
    <s v="000000056324"/>
    <s v="I"/>
    <s v="Dist-Services"/>
    <x v="4"/>
    <s v="SERV ON LINE S (14-31225-9)"/>
    <n v="1"/>
    <n v="3896.33"/>
    <n v="2.2599999999999999E-2"/>
    <n v="399.47"/>
    <s v="WORTH "/>
    <s v="Steel"/>
    <n v="13766.077683823529"/>
    <s v="NO"/>
    <s v="YES"/>
    <s v="&gt;0"/>
  </r>
  <r>
    <s v="DPAA1"/>
    <x v="0"/>
    <s v="60001"/>
    <x v="6"/>
    <s v="MIV0"/>
    <s v="T-S-810"/>
    <s v="1990"/>
    <s v="38000000"/>
    <s v="000038000000"/>
    <s v="000000034049"/>
    <s v="I"/>
    <s v="Dist-Services"/>
    <x v="4"/>
    <m/>
    <n v="1"/>
    <n v="815.82"/>
    <n v="2.2599999999999999E-2"/>
    <n v="387.46"/>
    <s v="MINERAL "/>
    <s v="Steel"/>
    <n v="2792.5307925200359"/>
    <s v="NO"/>
    <s v="YES"/>
    <s v="&gt;0"/>
  </r>
  <r>
    <s v="DPAA1"/>
    <x v="0"/>
    <s v="60001"/>
    <x v="6"/>
    <s v="SAV0"/>
    <s v="T-S-813"/>
    <s v="1991"/>
    <s v="38000000"/>
    <s v="000038000000"/>
    <s v="000000042878"/>
    <s v="I"/>
    <s v="Dist-Services"/>
    <x v="4"/>
    <m/>
    <n v="1"/>
    <n v="1258.1199999999999"/>
    <n v="2.2599999999999999E-2"/>
    <n v="375.46"/>
    <s v="SANDYCREEK"/>
    <s v="Steel"/>
    <n v="4133.5156239316238"/>
    <s v="NO"/>
    <s v="YES"/>
    <s v="&gt;0"/>
  </r>
  <r>
    <s v="DPAA1"/>
    <x v="0"/>
    <s v="60001"/>
    <x v="6"/>
    <s v="MIV0"/>
    <s v="T-S-814"/>
    <s v="1991"/>
    <s v="38000000"/>
    <s v="000038000000"/>
    <s v="000000034050"/>
    <s v="I"/>
    <s v="Dist-Services"/>
    <x v="4"/>
    <m/>
    <n v="1"/>
    <n v="1507.4"/>
    <n v="2.2599999999999999E-2"/>
    <n v="375.46"/>
    <s v="MINERAL "/>
    <s v="Steel"/>
    <n v="4952.5176068376068"/>
    <s v="NO"/>
    <s v="YES"/>
    <s v="&gt;0"/>
  </r>
  <r>
    <s v="DPAA1"/>
    <x v="0"/>
    <s v="60001"/>
    <x v="6"/>
    <s v="FOB0"/>
    <s v="T-T-646"/>
    <s v="1986"/>
    <s v="38000000"/>
    <s v="000038000000"/>
    <s v="000000019287"/>
    <s v="I"/>
    <s v="Dist-Services"/>
    <x v="4"/>
    <m/>
    <n v="1"/>
    <n v="1181.29"/>
    <n v="2.2599999999999999E-2"/>
    <n v="435.52"/>
    <s v="FORWARD "/>
    <s v="Steel"/>
    <n v="4749.8731799163179"/>
    <s v="NO"/>
    <s v="YES"/>
    <s v="&gt;0"/>
  </r>
  <r>
    <s v="DPAA1"/>
    <x v="0"/>
    <s v="60001"/>
    <x v="6"/>
    <s v="PTB0"/>
    <s v="T-T-647"/>
    <s v="1986"/>
    <s v="38000000"/>
    <s v="000038000000"/>
    <s v="000000039506"/>
    <s v="I"/>
    <s v="Dist-Services"/>
    <x v="4"/>
    <m/>
    <n v="1"/>
    <n v="97.15"/>
    <n v="2.2599999999999999E-2"/>
    <n v="435.52"/>
    <s v="PARKER"/>
    <s v="Steel"/>
    <n v="390.63242677824269"/>
    <s v="NO"/>
    <s v="NO"/>
    <s v="&gt;0"/>
  </r>
  <r>
    <s v="DPAA1"/>
    <x v="0"/>
    <s v="60001"/>
    <x v="6"/>
    <s v="KNC0"/>
    <s v="T-T-672"/>
    <s v="1987"/>
    <s v="38000000"/>
    <s v="000038000000"/>
    <s v="000000028719"/>
    <s v="I"/>
    <s v="Dist-Services"/>
    <x v="4"/>
    <m/>
    <n v="1"/>
    <n v="926.96"/>
    <n v="2.2599999999999999E-2"/>
    <n v="423.51"/>
    <s v="KNOX"/>
    <s v="Steel"/>
    <n v="3635.9533061224492"/>
    <s v="NO"/>
    <s v="YES"/>
    <s v="&gt;0"/>
  </r>
  <r>
    <s v="DPAA1"/>
    <x v="0"/>
    <s v="60001"/>
    <x v="6"/>
    <s v="SLM0"/>
    <s v="T-T660"/>
    <s v="1987"/>
    <s v="38000000"/>
    <s v="000038000000"/>
    <s v="000000046488"/>
    <s v="I"/>
    <s v="Dist-Services"/>
    <x v="4"/>
    <m/>
    <n v="1"/>
    <n v="678.4"/>
    <n v="2.2599999999999999E-2"/>
    <n v="423.51"/>
    <s v="SANDY LAKE"/>
    <s v="Steel"/>
    <n v="2660.9893877551021"/>
    <s v="NO"/>
    <s v="YES"/>
    <s v="&gt;0"/>
  </r>
  <r>
    <s v="DPAA1"/>
    <x v="0"/>
    <s v="60001"/>
    <x v="6"/>
    <s v="MKE0"/>
    <s v="T-V-656"/>
    <s v="1987"/>
    <s v="38000000"/>
    <s v="000038000000"/>
    <s v="000000034459"/>
    <s v="D"/>
    <s v="Dist-Services"/>
    <x v="4"/>
    <m/>
    <n v="0"/>
    <n v="0"/>
    <n v="2.2599999999999999E-2"/>
    <n v="423.51"/>
    <s v="MCKEAN"/>
    <s v="Steel"/>
    <n v="0"/>
    <s v="YES"/>
    <s v="NO"/>
    <s v="=0"/>
  </r>
  <r>
    <s v="DPAA1"/>
    <x v="0"/>
    <s v="60001"/>
    <x v="6"/>
    <s v="MKE0"/>
    <s v="T-V-656"/>
    <s v="2013"/>
    <s v="38000000"/>
    <s v="000038000000"/>
    <s v="000000079770"/>
    <s v="I"/>
    <s v="Dist-Services"/>
    <x v="4"/>
    <m/>
    <n v="1"/>
    <n v="5713.69"/>
    <n v="2.2599999999999999E-2"/>
    <n v="111.11"/>
    <s v="MCKEAN"/>
    <s v="Steel"/>
    <n v="8062.9311160058733"/>
    <s v="NO"/>
    <s v="YES"/>
    <s v="&gt;0"/>
  </r>
  <r>
    <s v="DPAA1"/>
    <x v="0"/>
    <s v="60001"/>
    <x v="6"/>
    <s v="MKE0"/>
    <s v="T-V-671"/>
    <s v="1987"/>
    <s v="38000000"/>
    <s v="000038000000"/>
    <s v="000000034460"/>
    <s v="D"/>
    <s v="Dist-Services"/>
    <x v="4"/>
    <m/>
    <n v="0"/>
    <n v="0"/>
    <n v="2.2599999999999999E-2"/>
    <n v="423.51"/>
    <s v="MCKEAN"/>
    <s v="Steel"/>
    <n v="0"/>
    <s v="YES"/>
    <s v="NO"/>
    <s v="=0"/>
  </r>
  <r>
    <s v="DPAA1"/>
    <x v="0"/>
    <s v="60001"/>
    <x v="6"/>
    <s v="MKE0"/>
    <s v="T-V-671"/>
    <s v="2013"/>
    <s v="38000000"/>
    <s v="000038000000"/>
    <s v="000000079771"/>
    <s v="I"/>
    <s v="Dist-Services"/>
    <x v="4"/>
    <m/>
    <n v="1"/>
    <n v="6167.51"/>
    <n v="2.2599999999999999E-2"/>
    <n v="111.11"/>
    <s v="MCKEAN"/>
    <s v="Steel"/>
    <n v="8703.3437738619687"/>
    <s v="NO"/>
    <s v="YES"/>
    <s v="&gt;0"/>
  </r>
  <r>
    <s v="DPAA1"/>
    <x v="0"/>
    <s v="60001"/>
    <x v="6"/>
    <s v="MKE0"/>
    <s v="T-V-761"/>
    <s v="1988"/>
    <s v="38000000"/>
    <s v="000038000000"/>
    <s v="000000034461"/>
    <s v="D"/>
    <s v="Dist-Services"/>
    <x v="4"/>
    <m/>
    <n v="0"/>
    <n v="0"/>
    <n v="2.2599999999999999E-2"/>
    <n v="411.48"/>
    <s v="MCKEAN"/>
    <s v="Steel"/>
    <n v="0"/>
    <s v="YES"/>
    <s v="NO"/>
    <s v="=0"/>
  </r>
  <r>
    <s v="DPAA1"/>
    <x v="0"/>
    <s v="60001"/>
    <x v="6"/>
    <s v="MKE0"/>
    <s v="T-V-761"/>
    <s v="2013"/>
    <s v="38000000"/>
    <s v="000038000000"/>
    <s v="000000079772"/>
    <s v="I"/>
    <s v="Dist-Services"/>
    <x v="4"/>
    <m/>
    <n v="1"/>
    <n v="4604.7299999999996"/>
    <n v="2.2599999999999999E-2"/>
    <n v="111.11"/>
    <s v="MCKEAN"/>
    <s v="Steel"/>
    <n v="6498.0110572687227"/>
    <s v="NO"/>
    <s v="YES"/>
    <s v="&gt;0"/>
  </r>
  <r>
    <s v="DPAA1"/>
    <x v="0"/>
    <s v="60001"/>
    <x v="6"/>
    <s v="MKE0"/>
    <s v="T-V-793"/>
    <s v="1989"/>
    <s v="38000000"/>
    <s v="000038000000"/>
    <s v="000000034462"/>
    <s v="I"/>
    <s v="Dist-Services"/>
    <x v="4"/>
    <m/>
    <n v="1"/>
    <n v="1450.33"/>
    <n v="2.2599999999999999E-2"/>
    <n v="399.47"/>
    <s v="MCKEAN"/>
    <s v="Steel"/>
    <n v="5124.143860294118"/>
    <s v="NO"/>
    <s v="YES"/>
    <s v="&gt;0"/>
  </r>
  <r>
    <s v="DPAA1"/>
    <x v="0"/>
    <s v="60001"/>
    <x v="6"/>
    <s v="CNE0"/>
    <s v="T-X-648"/>
    <s v="1986"/>
    <s v="38000000"/>
    <s v="000038000000"/>
    <s v="000000006632"/>
    <s v="I"/>
    <s v="Dist-Services"/>
    <x v="4"/>
    <m/>
    <n v="1"/>
    <n v="590.16999999999996"/>
    <n v="2.2599999999999999E-2"/>
    <n v="435.52"/>
    <s v="CONNEAUT"/>
    <s v="Steel"/>
    <n v="2373.026652719665"/>
    <s v="NO"/>
    <s v="YES"/>
    <s v="&gt;0"/>
  </r>
  <r>
    <s v="DPAA1"/>
    <x v="0"/>
    <s v="60001"/>
    <x v="6"/>
    <s v="CNE0"/>
    <s v="T-X-738"/>
    <s v="1988"/>
    <s v="38000000"/>
    <s v="000038000000"/>
    <s v="000000006633"/>
    <s v="I"/>
    <s v="Dist-Services"/>
    <x v="4"/>
    <m/>
    <n v="1"/>
    <n v="848.43"/>
    <n v="2.2599999999999999E-2"/>
    <n v="411.48"/>
    <s v="CONNEAUT"/>
    <s v="Steel"/>
    <n v="3163.3025412221141"/>
    <s v="NO"/>
    <s v="YES"/>
    <s v="&gt;0"/>
  </r>
  <r>
    <s v="DPAA1"/>
    <x v="0"/>
    <s v="60001"/>
    <x v="6"/>
    <s v="CNE0"/>
    <s v="T-X-815"/>
    <s v="1990"/>
    <s v="38000000"/>
    <s v="000038000000"/>
    <s v="000000006634"/>
    <s v="I"/>
    <s v="Dist-Services"/>
    <x v="4"/>
    <m/>
    <n v="1"/>
    <n v="877.34"/>
    <n v="2.2599999999999999E-2"/>
    <n v="387.46"/>
    <s v="CONNEAUT"/>
    <s v="Steel"/>
    <n v="3003.1121638468389"/>
    <s v="NO"/>
    <s v="YES"/>
    <s v="&gt;0"/>
  </r>
  <r>
    <s v="DPAA1"/>
    <x v="0"/>
    <s v="60001"/>
    <x v="3"/>
    <s v="SEM0"/>
    <s v="T-Y-783"/>
    <s v="1989"/>
    <s v="38000000"/>
    <s v="000038000000"/>
    <s v="000000045452"/>
    <s v="I"/>
    <s v="Dist-Services"/>
    <x v="4"/>
    <m/>
    <n v="1"/>
    <n v="451.21"/>
    <n v="2.2599999999999999E-2"/>
    <n v="399.47"/>
    <s v="SERGEANT"/>
    <s v="Steel"/>
    <n v="1594.1647426470588"/>
    <s v="NO"/>
    <s v="YES"/>
    <s v="&gt;0"/>
  </r>
  <r>
    <s v="DPAA1"/>
    <x v="0"/>
    <s v="60001"/>
    <x v="6"/>
    <s v="COE9"/>
    <s v="TBD-123"/>
    <s v="1980"/>
    <s v="38000000"/>
    <s v="000038000000"/>
    <s v="000000007642"/>
    <s v="I"/>
    <s v="Dist-Services"/>
    <x v="4"/>
    <m/>
    <n v="1"/>
    <n v="226.21"/>
    <n v="2.2599999999999999E-2"/>
    <n v="507.59"/>
    <s v="CORRY "/>
    <s v="Steel"/>
    <n v="1207.7100555555555"/>
    <s v="NO"/>
    <s v="YES"/>
    <s v="&gt;0"/>
  </r>
  <r>
    <s v="DPAA1"/>
    <x v="0"/>
    <s v="60001"/>
    <x v="6"/>
    <s v="WYE0"/>
    <s v="TBD-126"/>
    <s v="1951"/>
    <s v="38000000"/>
    <s v="000038000000"/>
    <s v="000000058695"/>
    <s v="I"/>
    <s v="Dist-Services"/>
    <x v="4"/>
    <m/>
    <n v="1"/>
    <n v="45.82"/>
    <n v="2.2599999999999999E-2"/>
    <n v="856.05"/>
    <s v="WAYNE "/>
    <s v="Steel"/>
    <n v="1518.38"/>
    <s v="NO"/>
    <s v="NO"/>
    <s v="&gt;0"/>
  </r>
  <r>
    <s v="DPAA1"/>
    <x v="0"/>
    <s v="60001"/>
    <x v="6"/>
    <s v="VGE0"/>
    <s v="TBL-139"/>
    <s v="1974"/>
    <s v="38000000"/>
    <s v="000038000000"/>
    <s v="000000054072"/>
    <s v="I"/>
    <s v="Dist-Services"/>
    <x v="4"/>
    <m/>
    <n v="1"/>
    <n v="555.54999999999995"/>
    <n v="2.2599999999999999E-2"/>
    <n v="579.70000000000005"/>
    <s v="VENANGO "/>
    <s v="Steel"/>
    <n v="4809.7617117117115"/>
    <s v="NO"/>
    <s v="YES"/>
    <s v="&gt;0"/>
  </r>
  <r>
    <s v="DPAA1"/>
    <x v="0"/>
    <s v="60001"/>
    <x v="6"/>
    <s v="VGE0"/>
    <s v="TBL-197"/>
    <s v="1974"/>
    <s v="38000000"/>
    <s v="000038000000"/>
    <s v="000000054073"/>
    <s v="I"/>
    <s v="Dist-Services"/>
    <x v="4"/>
    <m/>
    <n v="1"/>
    <n v="555.55999999999995"/>
    <n v="2.2599999999999999E-2"/>
    <n v="579.70000000000005"/>
    <s v="VENANGO "/>
    <s v="Steel"/>
    <n v="4809.8482882882881"/>
    <s v="NO"/>
    <s v="YES"/>
    <s v="&gt;0"/>
  </r>
  <r>
    <s v="DPAA1"/>
    <x v="0"/>
    <s v="60001"/>
    <x v="6"/>
    <s v="VGE0"/>
    <s v="TBL-224"/>
    <s v="1974"/>
    <s v="38000000"/>
    <s v="000038000000"/>
    <s v="000000054074"/>
    <s v="I"/>
    <s v="Dist-Services"/>
    <x v="4"/>
    <m/>
    <n v="1"/>
    <n v="555.54999999999995"/>
    <n v="2.2599999999999999E-2"/>
    <n v="579.70000000000005"/>
    <s v="VENANGO "/>
    <s v="Steel"/>
    <n v="4809.7617117117115"/>
    <s v="NO"/>
    <s v="YES"/>
    <s v="&gt;0"/>
  </r>
  <r>
    <s v="DPAA1"/>
    <x v="0"/>
    <s v="60001"/>
    <x v="6"/>
    <s v="VGE0"/>
    <s v="TBL-266"/>
    <s v="1974"/>
    <s v="38000000"/>
    <s v="000038000000"/>
    <s v="000000054075"/>
    <s v="I"/>
    <s v="Dist-Services"/>
    <x v="4"/>
    <m/>
    <n v="1"/>
    <n v="555.55999999999995"/>
    <n v="2.2599999999999999E-2"/>
    <n v="579.70000000000005"/>
    <s v="VENANGO "/>
    <s v="Steel"/>
    <n v="4809.8482882882881"/>
    <s v="NO"/>
    <s v="YES"/>
    <s v="&gt;0"/>
  </r>
  <r>
    <s v="DPAA1"/>
    <x v="0"/>
    <s v="60001"/>
    <x v="6"/>
    <s v="VGE0"/>
    <s v="TBL-346"/>
    <s v="1974"/>
    <s v="38000000"/>
    <s v="000038000000"/>
    <s v="000000054076"/>
    <s v="I"/>
    <s v="Dist-Services"/>
    <x v="4"/>
    <m/>
    <n v="1"/>
    <n v="555.55999999999995"/>
    <n v="2.2599999999999999E-2"/>
    <n v="579.70000000000005"/>
    <s v="VENANGO "/>
    <s v="Steel"/>
    <n v="4809.8482882882881"/>
    <s v="NO"/>
    <s v="YES"/>
    <s v="&gt;0"/>
  </r>
  <r>
    <s v="DPAA1"/>
    <x v="0"/>
    <s v="60001"/>
    <x v="6"/>
    <s v="VGE0"/>
    <s v="TBL-360"/>
    <s v="1972"/>
    <s v="38000000"/>
    <s v="000038000000"/>
    <s v="000000054077"/>
    <s v="I"/>
    <s v="Dist-Services"/>
    <x v="4"/>
    <m/>
    <n v="1"/>
    <n v="499.52"/>
    <n v="2.2599999999999999E-2"/>
    <n v="603.71"/>
    <s v="VENANGO "/>
    <s v="Steel"/>
    <n v="4948.8527835051545"/>
    <s v="NO"/>
    <s v="YES"/>
    <s v="&gt;0"/>
  </r>
  <r>
    <s v="DPAA1"/>
    <x v="0"/>
    <s v="60001"/>
    <x v="6"/>
    <s v="VGE0"/>
    <s v="TBL-67"/>
    <s v="1974"/>
    <s v="38000000"/>
    <s v="000038000000"/>
    <s v="000000054078"/>
    <s v="I"/>
    <s v="Dist-Services"/>
    <x v="4"/>
    <m/>
    <n v="1"/>
    <n v="555.55999999999995"/>
    <n v="2.2599999999999999E-2"/>
    <n v="579.70000000000005"/>
    <s v="VENANGO "/>
    <s v="Steel"/>
    <n v="4809.8482882882881"/>
    <s v="NO"/>
    <s v="YES"/>
    <s v="&gt;0"/>
  </r>
  <r>
    <s v="DPAA1"/>
    <x v="0"/>
    <s v="60001"/>
    <x v="6"/>
    <s v="VGE0"/>
    <s v="TBL-72"/>
    <s v="1974"/>
    <s v="38000000"/>
    <s v="000038000000"/>
    <s v="000000054079"/>
    <s v="I"/>
    <s v="Dist-Services"/>
    <x v="4"/>
    <m/>
    <n v="1"/>
    <n v="555.55999999999995"/>
    <n v="2.2599999999999999E-2"/>
    <n v="579.70000000000005"/>
    <s v="VENANGO "/>
    <s v="Steel"/>
    <n v="4809.8482882882881"/>
    <s v="NO"/>
    <s v="YES"/>
    <s v="&gt;0"/>
  </r>
  <r>
    <s v="DPAA1"/>
    <x v="0"/>
    <s v="60001"/>
    <x v="6"/>
    <s v="VGE0"/>
    <s v="TBL-74"/>
    <s v="1974"/>
    <s v="38000000"/>
    <s v="000038000000"/>
    <s v="000000054080"/>
    <s v="I"/>
    <s v="Dist-Services"/>
    <x v="4"/>
    <m/>
    <n v="1"/>
    <n v="555.54999999999995"/>
    <n v="2.2599999999999999E-2"/>
    <n v="579.70000000000005"/>
    <s v="VENANGO "/>
    <s v="Steel"/>
    <n v="4809.7617117117115"/>
    <s v="NO"/>
    <s v="YES"/>
    <s v="&gt;0"/>
  </r>
  <r>
    <s v="DPAA1"/>
    <x v="0"/>
    <s v="60001"/>
    <x v="6"/>
    <s v="PGW0"/>
    <s v="TC-175"/>
    <s v="1959"/>
    <s v="38000000"/>
    <s v="000038000000"/>
    <s v="000000038534"/>
    <s v="I"/>
    <s v="Dist-Services"/>
    <x v="4"/>
    <m/>
    <n v="1"/>
    <n v="54.61"/>
    <n v="2.2599999999999999E-2"/>
    <n v="759.93"/>
    <s v="PINE GROVE"/>
    <s v="Steel"/>
    <n v="1116.6002127659574"/>
    <s v="NO"/>
    <s v="NO"/>
    <s v="&gt;0"/>
  </r>
  <r>
    <s v="DPAA1"/>
    <x v="0"/>
    <s v="60001"/>
    <x v="6"/>
    <s v="PGW0"/>
    <s v="TCH-171"/>
    <s v="1956"/>
    <s v="38000000"/>
    <s v="000038000000"/>
    <s v="000000038535"/>
    <s v="I"/>
    <s v="Dist-Services"/>
    <x v="4"/>
    <m/>
    <n v="1"/>
    <n v="74.91"/>
    <n v="2.2599999999999999E-2"/>
    <n v="795.95"/>
    <s v="PINE GROVE"/>
    <s v="Steel"/>
    <n v="1799.7127499999999"/>
    <s v="NO"/>
    <s v="NO"/>
    <s v="&gt;0"/>
  </r>
  <r>
    <s v="DPAA1"/>
    <x v="0"/>
    <s v="60001"/>
    <x v="6"/>
    <s v="PGW0"/>
    <s v="TCH-192"/>
    <s v="1957"/>
    <s v="38000000"/>
    <s v="000038000000"/>
    <s v="000000038536"/>
    <s v="I"/>
    <s v="Dist-Services"/>
    <x v="4"/>
    <m/>
    <n v="1"/>
    <n v="38.71"/>
    <n v="2.2599999999999999E-2"/>
    <n v="783.94"/>
    <s v="PINE GROVE"/>
    <s v="Steel"/>
    <n v="865.12348837209299"/>
    <s v="NO"/>
    <s v="NO"/>
    <s v="&gt;0"/>
  </r>
  <r>
    <s v="DPAA1"/>
    <x v="0"/>
    <s v="60001"/>
    <x v="13"/>
    <s v="PLW0"/>
    <s v="TD-319"/>
    <s v="1967"/>
    <s v="38000000"/>
    <s v="000038000000"/>
    <s v="000000039186"/>
    <s v="I"/>
    <s v="Dist-Services"/>
    <x v="4"/>
    <m/>
    <n v="1"/>
    <n v="147.29"/>
    <n v="2.2599999999999999E-2"/>
    <n v="663.81"/>
    <s v="PLEASANT"/>
    <s v="Steel"/>
    <n v="2211.65140625"/>
    <s v="NO"/>
    <s v="YES"/>
    <s v="&gt;0"/>
  </r>
  <r>
    <s v="DPAA1"/>
    <x v="0"/>
    <s v="60001"/>
    <x v="6"/>
    <s v="PGW0"/>
    <s v="TH-291"/>
    <s v="1967"/>
    <s v="38000000"/>
    <s v="000038000000"/>
    <s v="000000038537"/>
    <s v="I"/>
    <s v="Dist-Services"/>
    <x v="4"/>
    <m/>
    <n v="1"/>
    <n v="55.68"/>
    <n v="2.2599999999999999E-2"/>
    <n v="663.81"/>
    <s v="PINE GROVE"/>
    <s v="Steel"/>
    <n v="836.07"/>
    <s v="NO"/>
    <s v="NO"/>
    <s v="&gt;0"/>
  </r>
  <r>
    <s v="DPAA1"/>
    <x v="0"/>
    <s v="60001"/>
    <x v="6"/>
    <s v="PGW0"/>
    <s v="TH-292"/>
    <s v="1967"/>
    <s v="38000000"/>
    <s v="000038000000"/>
    <s v="000000038538"/>
    <s v="I"/>
    <s v="Dist-Services"/>
    <x v="4"/>
    <m/>
    <n v="1"/>
    <n v="60.5"/>
    <n v="2.2599999999999999E-2"/>
    <n v="663.81"/>
    <s v="PINE GROVE"/>
    <s v="Steel"/>
    <n v="908.4453125"/>
    <s v="NO"/>
    <s v="NO"/>
    <s v="&gt;0"/>
  </r>
  <r>
    <s v="DPAA1"/>
    <x v="0"/>
    <s v="60001"/>
    <x v="6"/>
    <s v="PGW0"/>
    <s v="TH-321"/>
    <s v="1968"/>
    <s v="38000000"/>
    <s v="000038000000"/>
    <s v="000000038539"/>
    <s v="I"/>
    <s v="Dist-Services"/>
    <x v="4"/>
    <m/>
    <n v="1"/>
    <n v="150.07"/>
    <n v="2.2599999999999999E-2"/>
    <n v="651.77"/>
    <s v="PINE GROVE"/>
    <s v="Steel"/>
    <n v="2152.4965671641789"/>
    <s v="NO"/>
    <s v="YES"/>
    <s v="&gt;0"/>
  </r>
  <r>
    <s v="DPAA1"/>
    <x v="0"/>
    <s v="60001"/>
    <x v="13"/>
    <s v="GLW0"/>
    <s v="TH-334"/>
    <s v="1969"/>
    <s v="38000000"/>
    <s v="000038000000"/>
    <s v="000000022451"/>
    <s v="I"/>
    <s v="Dist-Services"/>
    <x v="4"/>
    <m/>
    <n v="1"/>
    <n v="45.62"/>
    <n v="2.2599999999999999E-2"/>
    <n v="639.76"/>
    <s v="GLADE "/>
    <s v="Steel"/>
    <n v="617.47633802816904"/>
    <s v="NO"/>
    <s v="NO"/>
    <s v="&gt;0"/>
  </r>
  <r>
    <s v="DPAA1"/>
    <x v="0"/>
    <s v="60001"/>
    <x v="13"/>
    <s v="GLW0"/>
    <s v="TH-335"/>
    <s v="1969"/>
    <s v="38000000"/>
    <s v="000038000000"/>
    <s v="000000022452"/>
    <s v="I"/>
    <s v="Dist-Services"/>
    <x v="4"/>
    <m/>
    <n v="1"/>
    <n v="40.590000000000003"/>
    <n v="2.2599999999999999E-2"/>
    <n v="639.76"/>
    <s v="GLADE "/>
    <s v="Steel"/>
    <n v="549.3942253521127"/>
    <s v="NO"/>
    <s v="NO"/>
    <s v="&gt;0"/>
  </r>
  <r>
    <s v="DPAA1"/>
    <x v="0"/>
    <s v="60001"/>
    <x v="6"/>
    <s v="CNE0"/>
    <s v="TH-584"/>
    <s v="1980"/>
    <s v="38000000"/>
    <s v="000038000000"/>
    <s v="000000006652"/>
    <s v="I"/>
    <s v="Dist-Services"/>
    <x v="4"/>
    <m/>
    <n v="1"/>
    <n v="967.99"/>
    <n v="2.2599999999999999E-2"/>
    <n v="507.59"/>
    <s v="CONNEAUT"/>
    <s v="Steel"/>
    <n v="5167.9910555555552"/>
    <s v="NO"/>
    <s v="YES"/>
    <s v="&gt;0"/>
  </r>
  <r>
    <s v="DPAA1"/>
    <x v="0"/>
    <s v="60001"/>
    <x v="6"/>
    <s v="PGW0"/>
    <s v="TH555"/>
    <s v="1980"/>
    <s v="38000000"/>
    <s v="000038000000"/>
    <s v="000000038540"/>
    <s v="I"/>
    <s v="Dist-Services"/>
    <x v="4"/>
    <m/>
    <n v="1"/>
    <n v="270.07"/>
    <n v="2.2599999999999999E-2"/>
    <n v="507.59"/>
    <s v="PINE GROVE"/>
    <s v="Steel"/>
    <n v="1441.8737222222221"/>
    <s v="NO"/>
    <s v="YES"/>
    <s v="&gt;0"/>
  </r>
  <r>
    <s v="DPAA1"/>
    <x v="0"/>
    <s v="60001"/>
    <x v="6"/>
    <s v="PGW0"/>
    <s v="TH556"/>
    <s v="1980"/>
    <s v="38000000"/>
    <s v="000038000000"/>
    <s v="000000038541"/>
    <s v="I"/>
    <s v="Dist-Services"/>
    <x v="4"/>
    <m/>
    <n v="1"/>
    <n v="473.78"/>
    <n v="2.2599999999999999E-2"/>
    <n v="507.59"/>
    <s v="PINE GROVE"/>
    <s v="Steel"/>
    <n v="2529.4587777777774"/>
    <s v="NO"/>
    <s v="YES"/>
    <s v="&gt;0"/>
  </r>
  <r>
    <s v="DPAA1"/>
    <x v="0"/>
    <s v="60001"/>
    <x v="6"/>
    <s v="PGW0"/>
    <s v="TH69"/>
    <s v="1981"/>
    <s v="38000000"/>
    <s v="000038000000"/>
    <s v="000000038542"/>
    <s v="I"/>
    <s v="Dist-Services"/>
    <x v="4"/>
    <m/>
    <n v="1"/>
    <n v="148.41"/>
    <n v="2.2599999999999999E-2"/>
    <n v="495.59"/>
    <s v="PINE GROVE"/>
    <s v="Steel"/>
    <n v="731.39492307692308"/>
    <s v="NO"/>
    <s v="YES"/>
    <s v="&gt;0"/>
  </r>
  <r>
    <s v="DPAA1"/>
    <x v="0"/>
    <s v="60001"/>
    <x v="6"/>
    <s v="PGW0"/>
    <s v="TH70"/>
    <s v="1981"/>
    <s v="38000000"/>
    <s v="000038000000"/>
    <s v="000000038543"/>
    <s v="I"/>
    <s v="Dist-Services"/>
    <x v="4"/>
    <m/>
    <n v="1"/>
    <n v="184.43"/>
    <n v="2.2599999999999999E-2"/>
    <n v="495.59"/>
    <s v="PINE GROVE"/>
    <s v="Steel"/>
    <n v="908.90887179487186"/>
    <s v="NO"/>
    <s v="YES"/>
    <s v="&gt;0"/>
  </r>
  <r>
    <s v="DPAA1"/>
    <x v="0"/>
    <s v="60001"/>
    <x v="6"/>
    <s v="CBW0"/>
    <s v="TL-104"/>
    <s v="1982"/>
    <s v="38000000"/>
    <s v="000038000000"/>
    <s v="000000004990"/>
    <s v="I"/>
    <s v="Dist-Services"/>
    <x v="4"/>
    <m/>
    <n v="1"/>
    <n v="1324.14"/>
    <n v="2.2599999999999999E-2"/>
    <n v="483.58"/>
    <s v="COLUMBUS"/>
    <s v="Steel"/>
    <n v="5974.1715492957755"/>
    <s v="NO"/>
    <s v="YES"/>
    <s v="&gt;0"/>
  </r>
  <r>
    <s v="DPAA1"/>
    <x v="0"/>
    <s v="60001"/>
    <x v="6"/>
    <s v="WYE0"/>
    <s v="TL-115"/>
    <s v="1982"/>
    <s v="38000000"/>
    <s v="000038000000"/>
    <s v="000000058696"/>
    <s v="I"/>
    <s v="Dist-Services"/>
    <x v="4"/>
    <m/>
    <n v="1"/>
    <n v="1020.34"/>
    <n v="2.2599999999999999E-2"/>
    <n v="483.58"/>
    <s v="WAYNE "/>
    <s v="Steel"/>
    <n v="4603.5058215962445"/>
    <s v="NO"/>
    <s v="YES"/>
    <s v="&gt;0"/>
  </r>
  <r>
    <s v="DPAA1"/>
    <x v="0"/>
    <s v="60001"/>
    <x v="6"/>
    <s v="WYE0"/>
    <s v="TL-130"/>
    <s v="1982"/>
    <s v="38000000"/>
    <s v="000038000000"/>
    <s v="000000058697"/>
    <s v="I"/>
    <s v="Dist-Services"/>
    <x v="4"/>
    <m/>
    <n v="1"/>
    <n v="1020.34"/>
    <n v="2.2599999999999999E-2"/>
    <n v="483.58"/>
    <s v="WAYNE "/>
    <s v="Steel"/>
    <n v="4603.5058215962445"/>
    <s v="NO"/>
    <s v="YES"/>
    <s v="&gt;0"/>
  </r>
  <r>
    <s v="DPAA1"/>
    <x v="0"/>
    <s v="60001"/>
    <x v="6"/>
    <s v="WYE0"/>
    <s v="TL-174"/>
    <s v="1982"/>
    <s v="38000000"/>
    <s v="000038000000"/>
    <s v="000000058698"/>
    <s v="I"/>
    <s v="Dist-Services"/>
    <x v="4"/>
    <m/>
    <n v="1"/>
    <n v="1020.34"/>
    <n v="2.2599999999999999E-2"/>
    <n v="483.58"/>
    <s v="WAYNE "/>
    <s v="Steel"/>
    <n v="4603.5058215962445"/>
    <s v="NO"/>
    <s v="YES"/>
    <s v="&gt;0"/>
  </r>
  <r>
    <s v="DPAA1"/>
    <x v="0"/>
    <s v="60001"/>
    <x v="3"/>
    <s v="GLW0"/>
    <s v="TL-235"/>
    <s v="1959"/>
    <s v="38000000"/>
    <s v="000038000000"/>
    <s v="000000022453"/>
    <s v="I"/>
    <s v="Dist-Services"/>
    <x v="4"/>
    <m/>
    <n v="1"/>
    <n v="1986.28"/>
    <n v="2.2599999999999999E-2"/>
    <n v="759.93"/>
    <s v="GLADE "/>
    <s v="Steel"/>
    <n v="40613.086808510641"/>
    <s v="NO"/>
    <s v="YES"/>
    <s v="&gt;0"/>
  </r>
  <r>
    <s v="DPAA1"/>
    <x v="0"/>
    <s v="60001"/>
    <x v="6"/>
    <s v="WYE0"/>
    <s v="TL-268"/>
    <s v="1982"/>
    <s v="38000000"/>
    <s v="000038000000"/>
    <s v="000000058699"/>
    <s v="I"/>
    <s v="Dist-Services"/>
    <x v="4"/>
    <m/>
    <n v="1"/>
    <n v="1020.33"/>
    <n v="2.2599999999999999E-2"/>
    <n v="483.58"/>
    <s v="WAYNE "/>
    <s v="Steel"/>
    <n v="4603.4607042253519"/>
    <s v="NO"/>
    <s v="YES"/>
    <s v="&gt;0"/>
  </r>
  <r>
    <s v="DPAA1"/>
    <x v="0"/>
    <s v="60001"/>
    <x v="6"/>
    <s v="FHW0"/>
    <s v="TL-283"/>
    <s v="1982"/>
    <s v="38000000"/>
    <s v="000038000000"/>
    <s v="000000018375"/>
    <s v="D"/>
    <s v="Dist-Services"/>
    <x v="4"/>
    <m/>
    <n v="0"/>
    <n v="0"/>
    <n v="2.2599999999999999E-2"/>
    <n v="483.58"/>
    <s v="FREEHOLD"/>
    <s v="Steel"/>
    <n v="0"/>
    <s v="YES"/>
    <s v="NO"/>
    <s v="=0"/>
  </r>
  <r>
    <s v="DPAA1"/>
    <x v="0"/>
    <s v="60001"/>
    <x v="13"/>
    <s v="CWW0"/>
    <s v="TL-301"/>
    <s v="1967"/>
    <s v="38000000"/>
    <s v="000038000000"/>
    <s v="000000010975"/>
    <s v="I"/>
    <s v="Dist-Services"/>
    <x v="4"/>
    <m/>
    <n v="1"/>
    <n v="202.59"/>
    <n v="2.2599999999999999E-2"/>
    <n v="663.81"/>
    <s v="CONEWANGO "/>
    <s v="Steel"/>
    <n v="3042.0154687499999"/>
    <s v="NO"/>
    <s v="YES"/>
    <s v="&gt;0"/>
  </r>
  <r>
    <s v="DPAA1"/>
    <x v="0"/>
    <s v="60001"/>
    <x v="13"/>
    <s v="CWW0"/>
    <s v="TL-302"/>
    <s v="1967"/>
    <s v="38000000"/>
    <s v="000038000000"/>
    <s v="000000010976"/>
    <s v="I"/>
    <s v="Dist-Services"/>
    <x v="4"/>
    <m/>
    <n v="1"/>
    <n v="191.87"/>
    <n v="2.2599999999999999E-2"/>
    <n v="663.81"/>
    <s v="CONEWANGO "/>
    <s v="Steel"/>
    <n v="2881.0479687500001"/>
    <s v="NO"/>
    <s v="YES"/>
    <s v="&gt;0"/>
  </r>
  <r>
    <s v="DPAA1"/>
    <x v="0"/>
    <s v="60001"/>
    <x v="13"/>
    <s v="CWW0"/>
    <s v="TL-303"/>
    <s v="1967"/>
    <s v="38000000"/>
    <s v="000038000000"/>
    <s v="000000010977"/>
    <s v="I"/>
    <s v="Dist-Services"/>
    <x v="4"/>
    <m/>
    <n v="1"/>
    <n v="189.05"/>
    <n v="2.2599999999999999E-2"/>
    <n v="663.81"/>
    <s v="CONEWANGO "/>
    <s v="Steel"/>
    <n v="2838.7039062500003"/>
    <s v="NO"/>
    <s v="YES"/>
    <s v="&gt;0"/>
  </r>
  <r>
    <s v="DPAA1"/>
    <x v="0"/>
    <s v="60001"/>
    <x v="13"/>
    <s v="CWW0"/>
    <s v="TL-304"/>
    <s v="1967"/>
    <s v="38000000"/>
    <s v="000038000000"/>
    <s v="000000010978"/>
    <s v="I"/>
    <s v="Dist-Services"/>
    <x v="4"/>
    <m/>
    <n v="1"/>
    <n v="214.03"/>
    <n v="2.2599999999999999E-2"/>
    <n v="663.81"/>
    <s v="CONEWANGO "/>
    <s v="Steel"/>
    <n v="3213.7942187499998"/>
    <s v="NO"/>
    <s v="YES"/>
    <s v="&gt;0"/>
  </r>
  <r>
    <s v="DPAA1"/>
    <x v="0"/>
    <s v="60001"/>
    <x v="6"/>
    <s v="CWW0"/>
    <s v="TL-304"/>
    <s v="1978"/>
    <s v="38000000"/>
    <s v="000038000000"/>
    <s v="000000010979"/>
    <s v="I"/>
    <s v="Dist-Services"/>
    <x v="4"/>
    <m/>
    <n v="-1"/>
    <n v="-583.71"/>
    <n v="2.2599999999999999E-2"/>
    <n v="531.64"/>
    <s v="CONEWANGO "/>
    <s v="Steel"/>
    <n v="-3666.3092156862745"/>
    <s v="NO"/>
    <s v="NO"/>
    <s v="&lt;0"/>
  </r>
  <r>
    <s v="DPAA1"/>
    <x v="0"/>
    <s v="60001"/>
    <x v="13"/>
    <s v="CWW0"/>
    <s v="TL-305"/>
    <s v="1967"/>
    <s v="38000000"/>
    <s v="000038000000"/>
    <s v="000000010980"/>
    <s v="I"/>
    <s v="Dist-Services"/>
    <x v="4"/>
    <m/>
    <n v="1"/>
    <n v="201.43"/>
    <n v="2.2599999999999999E-2"/>
    <n v="663.81"/>
    <s v="CONEWANGO "/>
    <s v="Steel"/>
    <n v="3024.5973437500002"/>
    <s v="NO"/>
    <s v="YES"/>
    <s v="&gt;0"/>
  </r>
  <r>
    <s v="DPAA1"/>
    <x v="0"/>
    <s v="60001"/>
    <x v="6"/>
    <s v="CWW0"/>
    <s v="TL-305"/>
    <s v="1978"/>
    <s v="38000000"/>
    <s v="000038000000"/>
    <s v="000000010981"/>
    <s v="I"/>
    <s v="Dist-Services"/>
    <x v="4"/>
    <m/>
    <n v="1"/>
    <n v="583.71"/>
    <n v="2.2599999999999999E-2"/>
    <n v="531.64"/>
    <s v="CONEWANGO "/>
    <s v="Steel"/>
    <n v="3666.3092156862745"/>
    <s v="NO"/>
    <s v="YES"/>
    <s v="&gt;0"/>
  </r>
  <r>
    <s v="DPAA1"/>
    <x v="0"/>
    <s v="60001"/>
    <x v="13"/>
    <s v="CWW0"/>
    <s v="TL-306"/>
    <s v="1967"/>
    <s v="38000000"/>
    <s v="000038000000"/>
    <s v="000000010982"/>
    <s v="I"/>
    <s v="Dist-Services"/>
    <x v="4"/>
    <m/>
    <n v="1"/>
    <n v="202.69"/>
    <n v="2.2599999999999999E-2"/>
    <n v="663.81"/>
    <s v="CONEWANGO "/>
    <s v="Steel"/>
    <n v="3043.5170312499999"/>
    <s v="NO"/>
    <s v="YES"/>
    <s v="&gt;0"/>
  </r>
  <r>
    <s v="DPAA1"/>
    <x v="0"/>
    <s v="60001"/>
    <x v="13"/>
    <s v="CWW0"/>
    <s v="TL-307"/>
    <s v="1967"/>
    <s v="38000000"/>
    <s v="000038000000"/>
    <s v="000000010983"/>
    <s v="I"/>
    <s v="Dist-Services"/>
    <x v="4"/>
    <m/>
    <n v="1"/>
    <n v="198.36"/>
    <n v="2.2599999999999999E-2"/>
    <n v="663.81"/>
    <s v="CONEWANGO "/>
    <s v="Steel"/>
    <n v="2978.4993750000003"/>
    <s v="NO"/>
    <s v="YES"/>
    <s v="&gt;0"/>
  </r>
  <r>
    <s v="DPAA1"/>
    <x v="0"/>
    <s v="60001"/>
    <x v="13"/>
    <s v="CWW0"/>
    <s v="TL-308"/>
    <s v="1967"/>
    <s v="38000000"/>
    <s v="000038000000"/>
    <s v="000000010984"/>
    <s v="I"/>
    <s v="Dist-Services"/>
    <x v="4"/>
    <m/>
    <n v="1"/>
    <n v="192"/>
    <n v="2.2599999999999999E-2"/>
    <n v="663.81"/>
    <s v="CONEWANGO "/>
    <s v="Steel"/>
    <n v="2883"/>
    <s v="NO"/>
    <s v="YES"/>
    <s v="&gt;0"/>
  </r>
  <r>
    <s v="DPAA1"/>
    <x v="0"/>
    <s v="60001"/>
    <x v="13"/>
    <s v="CWW0"/>
    <s v="TL-309"/>
    <s v="1967"/>
    <s v="38000000"/>
    <s v="000038000000"/>
    <s v="000000010985"/>
    <s v="I"/>
    <s v="Dist-Services"/>
    <x v="4"/>
    <m/>
    <n v="1"/>
    <n v="197.92"/>
    <n v="2.2599999999999999E-2"/>
    <n v="663.81"/>
    <s v="CONEWANGO "/>
    <s v="Steel"/>
    <n v="2971.8924999999999"/>
    <s v="NO"/>
    <s v="YES"/>
    <s v="&gt;0"/>
  </r>
  <r>
    <s v="DPAA1"/>
    <x v="0"/>
    <s v="60001"/>
    <x v="13"/>
    <s v="CWW0"/>
    <s v="TL-310"/>
    <s v="1967"/>
    <s v="38000000"/>
    <s v="000038000000"/>
    <s v="000000010986"/>
    <s v="I"/>
    <s v="Dist-Services"/>
    <x v="4"/>
    <m/>
    <n v="1"/>
    <n v="199.18"/>
    <n v="2.2599999999999999E-2"/>
    <n v="663.81"/>
    <s v="CONEWANGO "/>
    <s v="Steel"/>
    <n v="2990.8121875000002"/>
    <s v="NO"/>
    <s v="YES"/>
    <s v="&gt;0"/>
  </r>
  <r>
    <s v="DPAA1"/>
    <x v="0"/>
    <s v="60001"/>
    <x v="13"/>
    <s v="CWW0"/>
    <s v="TL-311"/>
    <s v="1967"/>
    <s v="38000000"/>
    <s v="000038000000"/>
    <s v="000000010987"/>
    <s v="I"/>
    <s v="Dist-Services"/>
    <x v="4"/>
    <m/>
    <n v="1"/>
    <n v="197.68"/>
    <n v="2.2599999999999999E-2"/>
    <n v="663.81"/>
    <s v="CONEWANGO "/>
    <s v="Steel"/>
    <n v="2968.2887500000002"/>
    <s v="NO"/>
    <s v="YES"/>
    <s v="&gt;0"/>
  </r>
  <r>
    <s v="DPAA1"/>
    <x v="0"/>
    <s v="60001"/>
    <x v="13"/>
    <s v="CWW0"/>
    <s v="TL-312"/>
    <s v="1967"/>
    <s v="38000000"/>
    <s v="000038000000"/>
    <s v="000000010988"/>
    <s v="I"/>
    <s v="Dist-Services"/>
    <x v="4"/>
    <m/>
    <n v="1"/>
    <n v="198.08"/>
    <n v="2.2599999999999999E-2"/>
    <n v="663.81"/>
    <s v="CONEWANGO "/>
    <s v="Steel"/>
    <n v="2974.2950000000001"/>
    <s v="NO"/>
    <s v="YES"/>
    <s v="&gt;0"/>
  </r>
  <r>
    <s v="DPAA1"/>
    <x v="0"/>
    <s v="60001"/>
    <x v="13"/>
    <s v="CWW0"/>
    <s v="TL-313"/>
    <s v="1967"/>
    <s v="38000000"/>
    <s v="000038000000"/>
    <s v="000000010989"/>
    <s v="I"/>
    <s v="Dist-Services"/>
    <x v="4"/>
    <m/>
    <n v="1"/>
    <n v="222.01"/>
    <n v="2.2599999999999999E-2"/>
    <n v="663.81"/>
    <s v="CONEWANGO "/>
    <s v="Steel"/>
    <n v="3333.6189062499998"/>
    <s v="NO"/>
    <s v="YES"/>
    <s v="&gt;0"/>
  </r>
  <r>
    <s v="DPAA1"/>
    <x v="0"/>
    <s v="60001"/>
    <x v="13"/>
    <s v="CWW0"/>
    <s v="TL-314"/>
    <s v="1967"/>
    <s v="38000000"/>
    <s v="000038000000"/>
    <s v="000000010990"/>
    <s v="I"/>
    <s v="Dist-Services"/>
    <x v="4"/>
    <m/>
    <n v="1"/>
    <n v="195.8"/>
    <n v="2.2599999999999999E-2"/>
    <n v="663.81"/>
    <s v="CONEWANGO "/>
    <s v="Steel"/>
    <n v="2940.0593750000003"/>
    <s v="NO"/>
    <s v="YES"/>
    <s v="&gt;0"/>
  </r>
  <r>
    <s v="DPAA1"/>
    <x v="0"/>
    <s v="60001"/>
    <x v="13"/>
    <s v="CWW0"/>
    <s v="TL-315"/>
    <s v="1967"/>
    <s v="38000000"/>
    <s v="000038000000"/>
    <s v="000000010991"/>
    <s v="I"/>
    <s v="Dist-Services"/>
    <x v="4"/>
    <m/>
    <n v="1"/>
    <n v="200.98"/>
    <n v="2.2599999999999999E-2"/>
    <n v="663.81"/>
    <s v="CONEWANGO "/>
    <s v="Steel"/>
    <n v="3017.8403125"/>
    <s v="NO"/>
    <s v="YES"/>
    <s v="&gt;0"/>
  </r>
  <r>
    <s v="DPAA1"/>
    <x v="0"/>
    <s v="60001"/>
    <x v="6"/>
    <s v="WYE0"/>
    <s v="TL-32"/>
    <s v="1982"/>
    <s v="38000000"/>
    <s v="000038000000"/>
    <s v="000000058700"/>
    <s v="I"/>
    <s v="Dist-Services"/>
    <x v="4"/>
    <m/>
    <n v="1"/>
    <n v="1760.96"/>
    <n v="2.2599999999999999E-2"/>
    <n v="483.58"/>
    <s v="WAYNE "/>
    <s v="Steel"/>
    <n v="7944.9885446009393"/>
    <s v="NO"/>
    <s v="YES"/>
    <s v="&gt;0"/>
  </r>
  <r>
    <s v="DPAA1"/>
    <x v="0"/>
    <s v="60001"/>
    <x v="13"/>
    <s v="CWW0"/>
    <s v="TL-327"/>
    <s v="1968"/>
    <s v="38000000"/>
    <s v="000038000000"/>
    <s v="000000010992"/>
    <s v="I"/>
    <s v="Dist-Services"/>
    <x v="4"/>
    <m/>
    <n v="1"/>
    <n v="68.790000000000006"/>
    <n v="2.2599999999999999E-2"/>
    <n v="651.77"/>
    <s v="CONEWANGO "/>
    <s v="Steel"/>
    <n v="986.67447761194046"/>
    <s v="NO"/>
    <s v="NO"/>
    <s v="&gt;0"/>
  </r>
  <r>
    <s v="DPAA1"/>
    <x v="0"/>
    <s v="60001"/>
    <x v="6"/>
    <s v="WYE0"/>
    <s v="TL-33"/>
    <s v="1982"/>
    <s v="38000000"/>
    <s v="000038000000"/>
    <s v="000000058701"/>
    <s v="I"/>
    <s v="Dist-Services"/>
    <x v="4"/>
    <m/>
    <n v="1"/>
    <n v="1020.34"/>
    <n v="2.2599999999999999E-2"/>
    <n v="483.58"/>
    <s v="WAYNE "/>
    <s v="Steel"/>
    <n v="4603.5058215962445"/>
    <s v="NO"/>
    <s v="YES"/>
    <s v="&gt;0"/>
  </r>
  <r>
    <s v="DPAA1"/>
    <x v="0"/>
    <s v="60001"/>
    <x v="13"/>
    <s v="CWW0"/>
    <s v="TL-330"/>
    <s v="1969"/>
    <s v="38000000"/>
    <s v="000038000000"/>
    <s v="000000010993"/>
    <s v="I"/>
    <s v="Dist-Services"/>
    <x v="4"/>
    <m/>
    <n v="1"/>
    <n v="127.69"/>
    <n v="2.2599999999999999E-2"/>
    <n v="639.76"/>
    <s v="CONEWANGO "/>
    <s v="Steel"/>
    <n v="1728.3111267605634"/>
    <s v="NO"/>
    <s v="YES"/>
    <s v="&gt;0"/>
  </r>
  <r>
    <s v="DPAA1"/>
    <x v="0"/>
    <s v="60001"/>
    <x v="13"/>
    <s v="CWW0"/>
    <s v="TL-336"/>
    <s v="1969"/>
    <s v="38000000"/>
    <s v="000038000000"/>
    <s v="000000010994"/>
    <s v="I"/>
    <s v="Dist-Services"/>
    <x v="4"/>
    <m/>
    <n v="1"/>
    <n v="61.11"/>
    <n v="2.2599999999999999E-2"/>
    <n v="639.76"/>
    <s v="CONEWANGO "/>
    <s v="Steel"/>
    <n v="827.13676056338034"/>
    <s v="NO"/>
    <s v="NO"/>
    <s v="&gt;0"/>
  </r>
  <r>
    <s v="DPAA1"/>
    <x v="0"/>
    <s v="60001"/>
    <x v="13"/>
    <s v="CWW0"/>
    <s v="TL-337"/>
    <s v="1969"/>
    <s v="38000000"/>
    <s v="000038000000"/>
    <s v="000000010995"/>
    <s v="I"/>
    <s v="Dist-Services"/>
    <x v="4"/>
    <m/>
    <n v="1"/>
    <n v="72.08"/>
    <n v="2.2599999999999999E-2"/>
    <n v="639.76"/>
    <s v="CONEWANGO "/>
    <s v="Steel"/>
    <n v="975.61802816901411"/>
    <s v="NO"/>
    <s v="NO"/>
    <s v="&gt;0"/>
  </r>
  <r>
    <s v="DPAA1"/>
    <x v="0"/>
    <s v="60001"/>
    <x v="6"/>
    <s v="WYE0"/>
    <s v="TL-34"/>
    <s v="1982"/>
    <s v="38000000"/>
    <s v="000038000000"/>
    <s v="000000058702"/>
    <s v="I"/>
    <s v="Dist-Services"/>
    <x v="4"/>
    <m/>
    <n v="1"/>
    <n v="1223.48"/>
    <n v="2.2599999999999999E-2"/>
    <n v="483.58"/>
    <s v="WAYNE "/>
    <s v="Steel"/>
    <n v="5520.0200938967137"/>
    <s v="NO"/>
    <s v="YES"/>
    <s v="&gt;0"/>
  </r>
  <r>
    <s v="DPAA1"/>
    <x v="0"/>
    <s v="60001"/>
    <x v="6"/>
    <s v="BKW0"/>
    <s v="TL-367"/>
    <s v="1973"/>
    <s v="38000000"/>
    <s v="000038000000"/>
    <s v="000000002851"/>
    <s v="I"/>
    <s v="Dist-Services"/>
    <x v="4"/>
    <m/>
    <n v="1"/>
    <n v="264.33999999999997"/>
    <n v="2.2599999999999999E-2"/>
    <n v="591.71"/>
    <s v="BROKENSTRAW "/>
    <s v="Steel"/>
    <n v="2540.3073999999997"/>
    <s v="NO"/>
    <s v="YES"/>
    <s v="&gt;0"/>
  </r>
  <r>
    <s v="DPAA1"/>
    <x v="0"/>
    <s v="60001"/>
    <x v="6"/>
    <s v="BKW0"/>
    <s v="TL-368"/>
    <s v="1973"/>
    <s v="38000000"/>
    <s v="000038000000"/>
    <s v="000000002852"/>
    <s v="D"/>
    <s v="Dist-Services"/>
    <x v="4"/>
    <m/>
    <n v="0"/>
    <n v="0"/>
    <n v="2.2599999999999999E-2"/>
    <n v="591.71"/>
    <s v="BROKENSTRAW "/>
    <s v="Steel"/>
    <n v="0"/>
    <s v="YES"/>
    <s v="NO"/>
    <s v="=0"/>
  </r>
  <r>
    <s v="DPAA1"/>
    <x v="0"/>
    <s v="60001"/>
    <x v="6"/>
    <s v="BKW0"/>
    <s v="TL-369"/>
    <s v="1973"/>
    <s v="38000000"/>
    <s v="000038000000"/>
    <s v="000000002853"/>
    <s v="I"/>
    <s v="Dist-Services"/>
    <x v="4"/>
    <m/>
    <n v="1"/>
    <n v="280.20999999999998"/>
    <n v="2.2599999999999999E-2"/>
    <n v="591.71"/>
    <s v="BROKENSTRAW "/>
    <s v="Steel"/>
    <n v="2692.8180999999995"/>
    <s v="NO"/>
    <s v="YES"/>
    <s v="&gt;0"/>
  </r>
  <r>
    <s v="DPAA1"/>
    <x v="0"/>
    <s v="60001"/>
    <x v="6"/>
    <s v="PFW0"/>
    <s v="TL-370"/>
    <s v="1973"/>
    <s v="38000000"/>
    <s v="000038000000"/>
    <s v="000000038081"/>
    <s v="I"/>
    <s v="Dist-Services"/>
    <x v="4"/>
    <m/>
    <n v="1"/>
    <n v="280.14"/>
    <n v="2.2599999999999999E-2"/>
    <n v="591.71"/>
    <s v="PITTSFIELD"/>
    <s v="Steel"/>
    <n v="2692.1453999999999"/>
    <s v="NO"/>
    <s v="YES"/>
    <s v="&gt;0"/>
  </r>
  <r>
    <s v="DPAA1"/>
    <x v="0"/>
    <s v="60001"/>
    <x v="6"/>
    <s v="PFW0"/>
    <s v="TL-371"/>
    <s v="1973"/>
    <s v="38000000"/>
    <s v="000038000000"/>
    <s v="000000038082"/>
    <s v="I"/>
    <s v="Dist-Services"/>
    <x v="4"/>
    <m/>
    <n v="1"/>
    <n v="271.81"/>
    <n v="2.2599999999999999E-2"/>
    <n v="591.71"/>
    <s v="PITTSFIELD"/>
    <s v="Steel"/>
    <n v="2612.0940999999998"/>
    <s v="NO"/>
    <s v="YES"/>
    <s v="&gt;0"/>
  </r>
  <r>
    <s v="DPAA1"/>
    <x v="0"/>
    <s v="60001"/>
    <x v="6"/>
    <s v="BKW0"/>
    <s v="TL-382"/>
    <s v="1973"/>
    <s v="38000000"/>
    <s v="000038000000"/>
    <s v="000000002854"/>
    <s v="I"/>
    <s v="Dist-Services"/>
    <x v="4"/>
    <m/>
    <n v="1"/>
    <n v="262.31"/>
    <n v="2.2599999999999999E-2"/>
    <n v="591.71"/>
    <s v="BROKENSTRAW "/>
    <s v="Steel"/>
    <n v="2520.7990999999997"/>
    <s v="NO"/>
    <s v="YES"/>
    <s v="&gt;0"/>
  </r>
  <r>
    <s v="DPAA1"/>
    <x v="0"/>
    <s v="60001"/>
    <x v="6"/>
    <s v="WYE0"/>
    <s v="TL-396"/>
    <s v="1975"/>
    <s v="38000000"/>
    <s v="000038000000"/>
    <s v="000000058703"/>
    <s v="I"/>
    <s v="Dist-Services"/>
    <x v="4"/>
    <m/>
    <n v="1"/>
    <n v="399.54"/>
    <n v="2.2599999999999999E-2"/>
    <n v="567.69000000000005"/>
    <s v="WAYNE "/>
    <s v="Steel"/>
    <n v="3121.6092682926833"/>
    <s v="NO"/>
    <s v="YES"/>
    <s v="&gt;0"/>
  </r>
  <r>
    <s v="DPAA1"/>
    <x v="0"/>
    <s v="60001"/>
    <x v="6"/>
    <s v="VGE0"/>
    <s v="TL-413"/>
    <s v="1976"/>
    <s v="38000000"/>
    <s v="000038000000"/>
    <s v="000000054081"/>
    <s v="I"/>
    <s v="Dist-Services"/>
    <x v="4"/>
    <m/>
    <n v="1"/>
    <n v="505.33"/>
    <n v="2.2599999999999999E-2"/>
    <n v="555.65"/>
    <s v="VENANGO "/>
    <s v="Steel"/>
    <n v="3678.9555303030302"/>
    <s v="NO"/>
    <s v="YES"/>
    <s v="&gt;0"/>
  </r>
  <r>
    <s v="DPAA1"/>
    <x v="0"/>
    <s v="60001"/>
    <x v="6"/>
    <s v="VGE0"/>
    <s v="TL-414"/>
    <s v="1976"/>
    <s v="38000000"/>
    <s v="000038000000"/>
    <s v="000000054082"/>
    <s v="I"/>
    <s v="Dist-Services"/>
    <x v="4"/>
    <m/>
    <n v="1"/>
    <n v="505.33"/>
    <n v="2.2599999999999999E-2"/>
    <n v="555.65"/>
    <s v="VENANGO "/>
    <s v="Steel"/>
    <n v="3678.9555303030302"/>
    <s v="NO"/>
    <s v="YES"/>
    <s v="&gt;0"/>
  </r>
  <r>
    <s v="DPAA1"/>
    <x v="0"/>
    <s v="60001"/>
    <x v="6"/>
    <s v="VGE0"/>
    <s v="TL-415"/>
    <s v="1976"/>
    <s v="38000000"/>
    <s v="000038000000"/>
    <s v="000000054083"/>
    <s v="D"/>
    <s v="Dist-Services"/>
    <x v="4"/>
    <m/>
    <n v="0"/>
    <n v="0"/>
    <n v="2.2599999999999999E-2"/>
    <n v="555.65"/>
    <s v="VENANGO "/>
    <s v="Steel"/>
    <n v="0"/>
    <s v="YES"/>
    <s v="NO"/>
    <s v="=0"/>
  </r>
  <r>
    <s v="DPAA1"/>
    <x v="0"/>
    <s v="60001"/>
    <x v="6"/>
    <s v="VGE0"/>
    <s v="TL-416"/>
    <s v="1976"/>
    <s v="38000000"/>
    <s v="000038000000"/>
    <s v="000000054084"/>
    <s v="I"/>
    <s v="Dist-Services"/>
    <x v="4"/>
    <m/>
    <n v="1"/>
    <n v="505.33"/>
    <n v="2.2599999999999999E-2"/>
    <n v="555.65"/>
    <s v="VENANGO "/>
    <s v="Steel"/>
    <n v="3678.9555303030302"/>
    <s v="NO"/>
    <s v="YES"/>
    <s v="&gt;0"/>
  </r>
  <r>
    <s v="DPAA1"/>
    <x v="0"/>
    <s v="60001"/>
    <x v="6"/>
    <s v="GNE0"/>
    <s v="TL-417"/>
    <s v="1976"/>
    <s v="38000000"/>
    <s v="000038000000"/>
    <s v="000000022759"/>
    <s v="I"/>
    <s v="Dist-Services"/>
    <x v="4"/>
    <m/>
    <n v="1"/>
    <n v="505.33"/>
    <n v="2.2599999999999999E-2"/>
    <n v="555.65"/>
    <s v="GREENE"/>
    <s v="Steel"/>
    <n v="3678.9555303030302"/>
    <s v="NO"/>
    <s v="YES"/>
    <s v="&gt;0"/>
  </r>
  <r>
    <s v="DPAA1"/>
    <x v="0"/>
    <s v="60001"/>
    <x v="6"/>
    <s v="GNE0"/>
    <s v="TL-418"/>
    <s v="1976"/>
    <s v="38000000"/>
    <s v="000038000000"/>
    <s v="000000022760"/>
    <s v="I"/>
    <s v="Dist-Services"/>
    <x v="4"/>
    <m/>
    <n v="1"/>
    <n v="505.33"/>
    <n v="2.2599999999999999E-2"/>
    <n v="555.65"/>
    <s v="GREENE"/>
    <s v="Steel"/>
    <n v="3678.9555303030302"/>
    <s v="NO"/>
    <s v="YES"/>
    <s v="&gt;0"/>
  </r>
  <r>
    <s v="DPAA1"/>
    <x v="0"/>
    <s v="60001"/>
    <x v="6"/>
    <s v="GNE0"/>
    <s v="TL-419"/>
    <s v="1976"/>
    <s v="38000000"/>
    <s v="000038000000"/>
    <s v="000000022761"/>
    <s v="I"/>
    <s v="Dist-Services"/>
    <x v="4"/>
    <m/>
    <n v="1"/>
    <n v="505.34"/>
    <n v="2.2599999999999999E-2"/>
    <n v="555.65"/>
    <s v="GREENE"/>
    <s v="Steel"/>
    <n v="3679.0283333333332"/>
    <s v="NO"/>
    <s v="YES"/>
    <s v="&gt;0"/>
  </r>
  <r>
    <s v="DPAA1"/>
    <x v="0"/>
    <s v="60001"/>
    <x v="6"/>
    <s v="GNE0"/>
    <s v="TL-422"/>
    <s v="1976"/>
    <s v="38000000"/>
    <s v="000038000000"/>
    <s v="000000022762"/>
    <s v="I"/>
    <s v="Dist-Services"/>
    <x v="4"/>
    <m/>
    <n v="1"/>
    <n v="505.34"/>
    <n v="2.2599999999999999E-2"/>
    <n v="555.65"/>
    <s v="GREENE"/>
    <s v="Steel"/>
    <n v="3679.0283333333332"/>
    <s v="NO"/>
    <s v="YES"/>
    <s v="&gt;0"/>
  </r>
  <r>
    <s v="DPAA1"/>
    <x v="0"/>
    <s v="60001"/>
    <x v="6"/>
    <s v="GNE0"/>
    <s v="TL-423"/>
    <s v="1976"/>
    <s v="38000000"/>
    <s v="000038000000"/>
    <s v="000000022763"/>
    <s v="I"/>
    <s v="Dist-Services"/>
    <x v="4"/>
    <m/>
    <n v="1"/>
    <n v="505.34"/>
    <n v="2.2599999999999999E-2"/>
    <n v="555.65"/>
    <s v="GREENE"/>
    <s v="Steel"/>
    <n v="3679.0283333333332"/>
    <s v="NO"/>
    <s v="YES"/>
    <s v="&gt;0"/>
  </r>
  <r>
    <s v="DPAA1"/>
    <x v="0"/>
    <s v="60001"/>
    <x v="6"/>
    <s v="FHW0"/>
    <s v="TL-460"/>
    <s v="1978"/>
    <s v="38000000"/>
    <s v="000038000000"/>
    <s v="000000018376"/>
    <s v="I"/>
    <s v="Dist-Services"/>
    <x v="4"/>
    <m/>
    <n v="1"/>
    <n v="465.95"/>
    <n v="2.2599999999999999E-2"/>
    <n v="531.64"/>
    <s v="FREEHOLD"/>
    <s v="Steel"/>
    <n v="2926.6532679738561"/>
    <s v="NO"/>
    <s v="YES"/>
    <s v="&gt;0"/>
  </r>
  <r>
    <s v="DPAA1"/>
    <x v="0"/>
    <s v="60001"/>
    <x v="6"/>
    <s v="ATE0"/>
    <s v="TL-500"/>
    <s v="1978"/>
    <s v="38000000"/>
    <s v="000038000000"/>
    <s v="000000000321"/>
    <s v="I"/>
    <s v="Dist-Services"/>
    <x v="4"/>
    <m/>
    <n v="1"/>
    <n v="988.47"/>
    <n v="2.2599999999999999E-2"/>
    <n v="531.64"/>
    <s v="AMITY "/>
    <s v="Steel"/>
    <n v="6208.6252941176472"/>
    <s v="NO"/>
    <s v="YES"/>
    <s v="&gt;0"/>
  </r>
  <r>
    <s v="DPAA1"/>
    <x v="0"/>
    <s v="60001"/>
    <x v="6"/>
    <s v="CWW0"/>
    <s v="TL-504"/>
    <s v="1978"/>
    <s v="38000000"/>
    <s v="000038000000"/>
    <s v="000000010996"/>
    <s v="I"/>
    <s v="Dist-Services"/>
    <x v="4"/>
    <m/>
    <n v="1"/>
    <n v="583.71"/>
    <n v="2.2599999999999999E-2"/>
    <n v="531.64"/>
    <s v="CONEWANGO "/>
    <s v="Steel"/>
    <n v="3666.3092156862745"/>
    <s v="NO"/>
    <s v="YES"/>
    <s v="&gt;0"/>
  </r>
  <r>
    <s v="DPAA1"/>
    <x v="0"/>
    <s v="60001"/>
    <x v="6"/>
    <s v="GNE0"/>
    <s v="TL-534"/>
    <s v="1979"/>
    <s v="38000000"/>
    <s v="000038000000"/>
    <s v="000000022764"/>
    <s v="I"/>
    <s v="Dist-Services"/>
    <x v="4"/>
    <m/>
    <n v="1"/>
    <n v="600.89"/>
    <n v="2.2599999999999999E-2"/>
    <n v="519.63"/>
    <s v="GREENE"/>
    <s v="Steel"/>
    <n v="3478.6463253012048"/>
    <s v="NO"/>
    <s v="YES"/>
    <s v="&gt;0"/>
  </r>
  <r>
    <s v="DPAA1"/>
    <x v="0"/>
    <s v="60001"/>
    <x v="6"/>
    <s v="MCE0"/>
    <s v="TL-576"/>
    <s v="1980"/>
    <s v="38000000"/>
    <s v="000038000000"/>
    <s v="000000032062"/>
    <s v="I"/>
    <s v="Dist-Services"/>
    <x v="4"/>
    <m/>
    <n v="1"/>
    <n v="869.91"/>
    <n v="2.2599999999999999E-2"/>
    <n v="507.59"/>
    <s v="MILLCREEK "/>
    <s v="Steel"/>
    <n v="4644.3528333333325"/>
    <s v="NO"/>
    <s v="YES"/>
    <s v="&gt;0"/>
  </r>
  <r>
    <s v="DPAA1"/>
    <x v="0"/>
    <s v="60001"/>
    <x v="6"/>
    <s v="GNE0"/>
    <s v="TL-577"/>
    <s v="1980"/>
    <s v="38000000"/>
    <s v="000038000000"/>
    <s v="000000022765"/>
    <s v="I"/>
    <s v="Dist-Services"/>
    <x v="4"/>
    <m/>
    <n v="1"/>
    <n v="783.4"/>
    <n v="2.2599999999999999E-2"/>
    <n v="507.59"/>
    <s v="GREENE"/>
    <s v="Steel"/>
    <n v="4182.485555555555"/>
    <s v="NO"/>
    <s v="YES"/>
    <s v="&gt;0"/>
  </r>
  <r>
    <s v="DPAA1"/>
    <x v="0"/>
    <s v="60001"/>
    <x v="6"/>
    <s v="GNE0"/>
    <s v="TL-578"/>
    <s v="1980"/>
    <s v="38000000"/>
    <s v="000038000000"/>
    <s v="000000022766"/>
    <s v="D"/>
    <s v="Dist-Services"/>
    <x v="4"/>
    <m/>
    <n v="0"/>
    <n v="0"/>
    <n v="2.2599999999999999E-2"/>
    <n v="507.59"/>
    <s v="GREENE"/>
    <s v="Steel"/>
    <n v="0"/>
    <s v="YES"/>
    <s v="NO"/>
    <s v="=0"/>
  </r>
  <r>
    <s v="DPAA1"/>
    <x v="0"/>
    <s v="60001"/>
    <x v="6"/>
    <s v="MCE0"/>
    <s v="TL-579"/>
    <s v="1980"/>
    <s v="38000000"/>
    <s v="000038000000"/>
    <s v="000000032063"/>
    <s v="I"/>
    <s v="Dist-Services"/>
    <x v="4"/>
    <m/>
    <n v="2"/>
    <n v="763.72"/>
    <n v="2.2599999999999999E-2"/>
    <n v="507.59"/>
    <s v="MILLCREEK "/>
    <s v="Steel"/>
    <n v="4077.4162222222221"/>
    <s v="NO"/>
    <s v="YES"/>
    <s v="&gt;0"/>
  </r>
  <r>
    <s v="DPAA1"/>
    <x v="0"/>
    <s v="60001"/>
    <x v="6"/>
    <s v="NEE0"/>
    <s v="TP-152"/>
    <s v="1976"/>
    <s v="38000000"/>
    <s v="000038000000"/>
    <s v="000000035421"/>
    <s v="I"/>
    <s v="Dist-Services"/>
    <x v="4"/>
    <m/>
    <n v="1"/>
    <n v="487.89"/>
    <n v="2.2599999999999999E-2"/>
    <n v="555.65"/>
    <s v="NORTH EAST"/>
    <s v="Steel"/>
    <n v="3551.9870454545453"/>
    <s v="NO"/>
    <s v="YES"/>
    <s v="&gt;0"/>
  </r>
  <r>
    <s v="DPAA1"/>
    <x v="0"/>
    <s v="60001"/>
    <x v="6"/>
    <s v="VGE0"/>
    <s v="TP-159"/>
    <s v="1976"/>
    <s v="38000000"/>
    <s v="000038000000"/>
    <s v="000000054085"/>
    <s v="I"/>
    <s v="Dist-Services"/>
    <x v="4"/>
    <m/>
    <n v="1"/>
    <n v="487.89"/>
    <n v="2.2599999999999999E-2"/>
    <n v="555.65"/>
    <s v="VENANGO "/>
    <s v="Steel"/>
    <n v="3551.9870454545453"/>
    <s v="NO"/>
    <s v="YES"/>
    <s v="&gt;0"/>
  </r>
  <r>
    <s v="DPAA1"/>
    <x v="0"/>
    <s v="60001"/>
    <x v="6"/>
    <s v="VGE0"/>
    <s v="TP-161"/>
    <s v="1976"/>
    <s v="38000000"/>
    <s v="000038000000"/>
    <s v="000000054086"/>
    <s v="I"/>
    <s v="Dist-Services"/>
    <x v="4"/>
    <m/>
    <n v="1"/>
    <n v="487.89"/>
    <n v="2.2599999999999999E-2"/>
    <n v="555.65"/>
    <s v="VENANGO "/>
    <s v="Steel"/>
    <n v="3551.9870454545453"/>
    <s v="NO"/>
    <s v="YES"/>
    <s v="&gt;0"/>
  </r>
  <r>
    <s v="DPAA1"/>
    <x v="0"/>
    <s v="60001"/>
    <x v="6"/>
    <s v="NEE0"/>
    <s v="TP-166"/>
    <s v="1976"/>
    <s v="38000000"/>
    <s v="000038000000"/>
    <s v="000000035422"/>
    <s v="I"/>
    <s v="Dist-Services"/>
    <x v="4"/>
    <m/>
    <n v="1"/>
    <n v="487.88"/>
    <n v="2.2599999999999999E-2"/>
    <n v="555.65"/>
    <s v="NORTH EAST"/>
    <s v="Steel"/>
    <n v="3551.9142424242423"/>
    <s v="NO"/>
    <s v="YES"/>
    <s v="&gt;0"/>
  </r>
  <r>
    <s v="DPAA1"/>
    <x v="0"/>
    <s v="60001"/>
    <x v="6"/>
    <s v="NEE0"/>
    <s v="TP-223"/>
    <s v="1976"/>
    <s v="38000000"/>
    <s v="000038000000"/>
    <s v="000000035423"/>
    <s v="I"/>
    <s v="Dist-Services"/>
    <x v="4"/>
    <m/>
    <n v="1"/>
    <n v="487.88"/>
    <n v="2.2599999999999999E-2"/>
    <n v="555.65"/>
    <s v="NORTH EAST"/>
    <s v="Steel"/>
    <n v="3551.9142424242423"/>
    <s v="NO"/>
    <s v="YES"/>
    <s v="&gt;0"/>
  </r>
  <r>
    <s v="DPAA1"/>
    <x v="0"/>
    <s v="60001"/>
    <x v="6"/>
    <s v="VGE0"/>
    <s v="TP-270"/>
    <s v="1976"/>
    <s v="38000000"/>
    <s v="000038000000"/>
    <s v="000000054087"/>
    <s v="I"/>
    <s v="Dist-Services"/>
    <x v="4"/>
    <m/>
    <n v="1"/>
    <n v="487.88"/>
    <n v="2.2599999999999999E-2"/>
    <n v="555.65"/>
    <s v="VENANGO "/>
    <s v="Steel"/>
    <n v="3551.9142424242423"/>
    <s v="NO"/>
    <s v="YES"/>
    <s v="&gt;0"/>
  </r>
  <r>
    <s v="DPAA1"/>
    <x v="0"/>
    <s v="60001"/>
    <x v="6"/>
    <s v="NEE0"/>
    <s v="TP-285"/>
    <s v="1976"/>
    <s v="38000000"/>
    <s v="000038000000"/>
    <s v="000000035424"/>
    <s v="I"/>
    <s v="Dist-Services"/>
    <x v="4"/>
    <m/>
    <n v="1"/>
    <n v="487.88"/>
    <n v="2.2599999999999999E-2"/>
    <n v="555.65"/>
    <s v="NORTH EAST"/>
    <s v="Steel"/>
    <n v="3551.9142424242423"/>
    <s v="NO"/>
    <s v="YES"/>
    <s v="&gt;0"/>
  </r>
  <r>
    <s v="DPAA1"/>
    <x v="0"/>
    <s v="60001"/>
    <x v="6"/>
    <s v="NEE0"/>
    <s v="TP-298"/>
    <s v="1976"/>
    <s v="38000000"/>
    <s v="000038000000"/>
    <s v="000000035425"/>
    <s v="I"/>
    <s v="Dist-Services"/>
    <x v="4"/>
    <m/>
    <n v="1"/>
    <n v="487.88"/>
    <n v="2.2599999999999999E-2"/>
    <n v="555.65"/>
    <s v="NORTH EAST"/>
    <s v="Steel"/>
    <n v="3551.9142424242423"/>
    <s v="NO"/>
    <s v="YES"/>
    <s v="&gt;0"/>
  </r>
  <r>
    <s v="DPAA1"/>
    <x v="0"/>
    <s v="60001"/>
    <x v="6"/>
    <s v="NEE0"/>
    <s v="TP-326"/>
    <s v="1963"/>
    <s v="38000000"/>
    <s v="000038000000"/>
    <s v="000000035426"/>
    <s v="I"/>
    <s v="Dist-Services"/>
    <x v="4"/>
    <m/>
    <n v="1"/>
    <n v="119.26"/>
    <n v="2.2599999999999999E-2"/>
    <n v="711.87"/>
    <s v="NORTH EAST"/>
    <s v="Steel"/>
    <n v="2122.3862962962967"/>
    <s v="NO"/>
    <s v="YES"/>
    <s v="&gt;0"/>
  </r>
  <r>
    <s v="DPAA1"/>
    <x v="0"/>
    <s v="60001"/>
    <x v="6"/>
    <s v="NEE0"/>
    <s v="TP-358"/>
    <s v="1972"/>
    <s v="38000000"/>
    <s v="000038000000"/>
    <s v="000000035427"/>
    <s v="I"/>
    <s v="Dist-Services"/>
    <x v="4"/>
    <m/>
    <n v="1"/>
    <n v="243.36"/>
    <n v="2.2599999999999999E-2"/>
    <n v="603.71"/>
    <s v="NORTH EAST"/>
    <s v="Steel"/>
    <n v="2411.0202061855671"/>
    <s v="NO"/>
    <s v="YES"/>
    <s v="&gt;0"/>
  </r>
  <r>
    <s v="DPAA1"/>
    <x v="0"/>
    <s v="60001"/>
    <x v="6"/>
    <s v="NEE0"/>
    <s v="TP-362"/>
    <s v="1972"/>
    <s v="38000000"/>
    <s v="000038000000"/>
    <s v="000000035428"/>
    <s v="I"/>
    <s v="Dist-Services"/>
    <x v="4"/>
    <m/>
    <n v="1"/>
    <n v="239.4"/>
    <n v="2.2599999999999999E-2"/>
    <n v="603.71"/>
    <s v="NORTH EAST"/>
    <s v="Steel"/>
    <n v="2371.7876288659795"/>
    <s v="NO"/>
    <s v="YES"/>
    <s v="&gt;0"/>
  </r>
  <r>
    <s v="DPAA1"/>
    <x v="0"/>
    <s v="60001"/>
    <x v="6"/>
    <s v="VGE0"/>
    <s v="TP-392"/>
    <s v="1975"/>
    <s v="38000000"/>
    <s v="000038000000"/>
    <s v="000000054088"/>
    <s v="I"/>
    <s v="Dist-Services"/>
    <x v="4"/>
    <m/>
    <n v="1"/>
    <n v="484.33"/>
    <n v="2.2599999999999999E-2"/>
    <n v="567.69000000000005"/>
    <s v="VENANGO "/>
    <s v="Steel"/>
    <n v="3784.0742276422766"/>
    <s v="NO"/>
    <s v="YES"/>
    <s v="&gt;0"/>
  </r>
  <r>
    <s v="DPAA1"/>
    <x v="0"/>
    <s v="60001"/>
    <x v="6"/>
    <s v="GFE0"/>
    <s v="TP-514"/>
    <s v="1979"/>
    <s v="38000000"/>
    <s v="000038000000"/>
    <s v="000000022081"/>
    <s v="I"/>
    <s v="Dist-Services"/>
    <x v="4"/>
    <m/>
    <n v="1"/>
    <n v="790.49"/>
    <n v="2.2599999999999999E-2"/>
    <n v="519.63"/>
    <s v="GREENFIELD"/>
    <s v="Steel"/>
    <n v="4576.2704216867469"/>
    <s v="NO"/>
    <s v="YES"/>
    <s v="&gt;0"/>
  </r>
  <r>
    <s v="DPAA1"/>
    <x v="0"/>
    <s v="60001"/>
    <x v="6"/>
    <s v="MKE0"/>
    <s v="TQ-180"/>
    <s v="1956"/>
    <s v="38000000"/>
    <s v="000038000000"/>
    <s v="000000034463"/>
    <s v="I"/>
    <s v="Dist-Services"/>
    <x v="4"/>
    <m/>
    <n v="1"/>
    <n v="69.86"/>
    <n v="2.2599999999999999E-2"/>
    <n v="795.95"/>
    <s v="MCKEAN"/>
    <s v="Steel"/>
    <n v="1678.3864999999998"/>
    <s v="NO"/>
    <s v="NO"/>
    <s v="&gt;0"/>
  </r>
  <r>
    <s v="DPAA1"/>
    <x v="0"/>
    <s v="60001"/>
    <x v="6"/>
    <s v="WTE0"/>
    <s v="TQ-181"/>
    <s v="1956"/>
    <s v="38000000"/>
    <s v="000038000000"/>
    <s v="000000058064"/>
    <s v="I"/>
    <s v="Dist-Services"/>
    <x v="4"/>
    <m/>
    <n v="1"/>
    <n v="69.86"/>
    <n v="2.2599999999999999E-2"/>
    <n v="795.95"/>
    <s v="WATERFORD "/>
    <s v="Steel"/>
    <n v="1678.3864999999998"/>
    <s v="NO"/>
    <s v="NO"/>
    <s v="&gt;0"/>
  </r>
  <r>
    <s v="DPAA1"/>
    <x v="0"/>
    <s v="60002"/>
    <x v="6"/>
    <s v="WTE0"/>
    <s v="TQ-181"/>
    <s v="1978"/>
    <s v="38000000"/>
    <s v="000038000000"/>
    <s v="000000058065"/>
    <s v="I"/>
    <s v="Dist-Services"/>
    <x v="5"/>
    <m/>
    <n v="1"/>
    <n v="442.9"/>
    <n v="2.2599999999999999E-2"/>
    <n v="531.64"/>
    <s v="WATERFORD "/>
    <s v="Plastic"/>
    <n v="2330.5703448275863"/>
    <s v="NO"/>
    <s v="YES"/>
    <s v="&gt;0"/>
  </r>
  <r>
    <s v="DPAA1"/>
    <x v="0"/>
    <s v="60001"/>
    <x v="6"/>
    <s v="MKE0"/>
    <s v="TQ-182"/>
    <s v="1956"/>
    <s v="38000000"/>
    <s v="000038000000"/>
    <s v="000000034464"/>
    <s v="I"/>
    <s v="Dist-Services"/>
    <x v="4"/>
    <m/>
    <n v="1"/>
    <n v="69.400000000000006"/>
    <n v="2.2599999999999999E-2"/>
    <n v="795.95"/>
    <s v="MCKEAN"/>
    <s v="Steel"/>
    <n v="1667.335"/>
    <s v="NO"/>
    <s v="NO"/>
    <s v="&gt;0"/>
  </r>
  <r>
    <s v="DPAA1"/>
    <x v="0"/>
    <s v="60001"/>
    <x v="6"/>
    <s v="WTE0"/>
    <s v="TQ-186"/>
    <s v="1956"/>
    <s v="38000000"/>
    <s v="000038000000"/>
    <s v="000000058066"/>
    <s v="I"/>
    <s v="Dist-Services"/>
    <x v="4"/>
    <m/>
    <n v="1"/>
    <n v="70.78"/>
    <n v="2.2599999999999999E-2"/>
    <n v="795.95"/>
    <s v="WATERFORD "/>
    <s v="Steel"/>
    <n v="1700.4894999999999"/>
    <s v="NO"/>
    <s v="NO"/>
    <s v="&gt;0"/>
  </r>
  <r>
    <s v="DPAA1"/>
    <x v="0"/>
    <s v="60001"/>
    <x v="6"/>
    <s v="MKE0"/>
    <s v="TQ-187"/>
    <s v="1956"/>
    <s v="38000000"/>
    <s v="000038000000"/>
    <s v="000000034465"/>
    <s v="I"/>
    <s v="Dist-Services"/>
    <x v="4"/>
    <m/>
    <n v="1"/>
    <n v="71.239999999999995"/>
    <n v="2.2599999999999999E-2"/>
    <n v="795.95"/>
    <s v="MCKEAN"/>
    <s v="Steel"/>
    <n v="1711.5409999999997"/>
    <s v="NO"/>
    <s v="NO"/>
    <s v="&gt;0"/>
  </r>
  <r>
    <s v="DPAA1"/>
    <x v="0"/>
    <s v="60002"/>
    <x v="6"/>
    <s v="WTE0"/>
    <s v="TQ-219"/>
    <s v="1978"/>
    <s v="38000000"/>
    <s v="000038000000"/>
    <s v="000000058067"/>
    <s v="I"/>
    <s v="Dist-Services"/>
    <x v="5"/>
    <m/>
    <n v="1"/>
    <n v="277.83999999999997"/>
    <n v="2.2599999999999999E-2"/>
    <n v="531.64"/>
    <s v="WATERFORD "/>
    <s v="Plastic"/>
    <n v="1462.0132413793103"/>
    <s v="NO"/>
    <s v="YES"/>
    <s v="&gt;0"/>
  </r>
  <r>
    <s v="DPAA1"/>
    <x v="0"/>
    <s v="60001"/>
    <x v="6"/>
    <s v="MKE0"/>
    <s v="TQ-220"/>
    <s v="1958"/>
    <s v="38000000"/>
    <s v="000038000000"/>
    <s v="000000034466"/>
    <s v="I"/>
    <s v="Dist-Services"/>
    <x v="4"/>
    <m/>
    <n v="1"/>
    <n v="85.74"/>
    <n v="2.2599999999999999E-2"/>
    <n v="771.94"/>
    <s v="MCKEAN"/>
    <s v="Steel"/>
    <n v="1831.025333333333"/>
    <s v="NO"/>
    <s v="NO"/>
    <s v="&gt;0"/>
  </r>
  <r>
    <s v="DPAA1"/>
    <x v="0"/>
    <s v="60001"/>
    <x v="6"/>
    <s v="MKE0"/>
    <s v="TQ-258"/>
    <s v="1963"/>
    <s v="38000000"/>
    <s v="000038000000"/>
    <s v="000000034467"/>
    <s v="I"/>
    <s v="Dist-Services"/>
    <x v="4"/>
    <m/>
    <n v="1"/>
    <n v="72.400000000000006"/>
    <n v="2.2599999999999999E-2"/>
    <n v="711.87"/>
    <s v="MCKEAN"/>
    <s v="Steel"/>
    <n v="1288.4518518518521"/>
    <s v="NO"/>
    <s v="NO"/>
    <s v="&gt;0"/>
  </r>
  <r>
    <s v="DPAA1"/>
    <x v="0"/>
    <s v="60001"/>
    <x v="6"/>
    <s v="PTE8"/>
    <s v="TQ-259"/>
    <s v="1963"/>
    <s v="38000000"/>
    <s v="000038000000"/>
    <s v="000000039654"/>
    <s v="I"/>
    <s v="Dist-Services"/>
    <x v="4"/>
    <m/>
    <n v="1"/>
    <n v="103.78"/>
    <n v="2.2599999999999999E-2"/>
    <n v="711.87"/>
    <s v="PLATEA "/>
    <s v="Steel"/>
    <n v="1846.8996296296298"/>
    <s v="NO"/>
    <s v="YES"/>
    <s v="&gt;0"/>
  </r>
  <r>
    <s v="DPAA1"/>
    <x v="0"/>
    <s v="60001"/>
    <x v="6"/>
    <s v="MKE0"/>
    <s v="TQ-263"/>
    <s v="1964"/>
    <s v="38000000"/>
    <s v="000038000000"/>
    <s v="000000034468"/>
    <s v="D"/>
    <s v="Dist-Services"/>
    <x v="4"/>
    <m/>
    <n v="0"/>
    <n v="0"/>
    <n v="2.2599999999999999E-2"/>
    <n v="699.83"/>
    <s v="MCKEAN"/>
    <s v="Steel"/>
    <n v="0"/>
    <s v="YES"/>
    <s v="NO"/>
    <s v="=0"/>
  </r>
  <r>
    <s v="DPAA1"/>
    <x v="0"/>
    <s v="60001"/>
    <x v="6"/>
    <s v="LBE0"/>
    <s v="TQ-278"/>
    <s v="1981"/>
    <s v="38000000"/>
    <s v="000038000000"/>
    <s v="000000029168"/>
    <s v="I"/>
    <s v="Dist-Services"/>
    <x v="4"/>
    <m/>
    <n v="1"/>
    <n v="299.58"/>
    <n v="2.2599999999999999E-2"/>
    <n v="495.59"/>
    <s v="LE BOUEF"/>
    <s v="Steel"/>
    <n v="1476.3916923076922"/>
    <s v="NO"/>
    <s v="YES"/>
    <s v="&gt;0"/>
  </r>
  <r>
    <s v="DPAA1"/>
    <x v="0"/>
    <s v="60001"/>
    <x v="6"/>
    <s v="WTE0"/>
    <s v="TQ-320"/>
    <s v="1967"/>
    <s v="38000000"/>
    <s v="000038000000"/>
    <s v="000000058068"/>
    <s v="I"/>
    <s v="Dist-Services"/>
    <x v="4"/>
    <m/>
    <n v="1"/>
    <n v="169.5"/>
    <n v="2.2599999999999999E-2"/>
    <n v="663.81"/>
    <s v="WATERFORD "/>
    <s v="Steel"/>
    <n v="2545.1484375"/>
    <s v="NO"/>
    <s v="YES"/>
    <s v="&gt;0"/>
  </r>
  <r>
    <s v="DPAA1"/>
    <x v="0"/>
    <s v="60001"/>
    <x v="6"/>
    <s v="WTE0"/>
    <s v="TQ-328"/>
    <s v="1968"/>
    <s v="38000000"/>
    <s v="000038000000"/>
    <s v="000000058069"/>
    <s v="I"/>
    <s v="Dist-Services"/>
    <x v="4"/>
    <m/>
    <n v="1"/>
    <n v="194.98"/>
    <n v="2.2599999999999999E-2"/>
    <n v="651.77"/>
    <s v="WATERFORD "/>
    <s v="Steel"/>
    <n v="2796.6534328358207"/>
    <s v="NO"/>
    <s v="YES"/>
    <s v="&gt;0"/>
  </r>
  <r>
    <s v="DPAA1"/>
    <x v="0"/>
    <s v="60001"/>
    <x v="6"/>
    <s v="WTE0"/>
    <s v="TQ-332"/>
    <s v="1969"/>
    <s v="38000000"/>
    <s v="000038000000"/>
    <s v="000000058070"/>
    <s v="I"/>
    <s v="Dist-Services"/>
    <x v="4"/>
    <m/>
    <n v="1"/>
    <n v="91.76"/>
    <n v="2.2599999999999999E-2"/>
    <n v="639.76"/>
    <s v="WATERFORD "/>
    <s v="Steel"/>
    <n v="1241.990985915493"/>
    <s v="NO"/>
    <s v="NO"/>
    <s v="&gt;0"/>
  </r>
  <r>
    <s v="DPAA1"/>
    <x v="0"/>
    <s v="60001"/>
    <x v="6"/>
    <s v="WTE0"/>
    <s v="TQ-333"/>
    <s v="1969"/>
    <s v="38000000"/>
    <s v="000038000000"/>
    <s v="000000058071"/>
    <s v="I"/>
    <s v="Dist-Services"/>
    <x v="4"/>
    <m/>
    <n v="1"/>
    <n v="133.88"/>
    <n v="2.2599999999999999E-2"/>
    <n v="639.76"/>
    <s v="WATERFORD "/>
    <s v="Steel"/>
    <n v="1812.0940845070422"/>
    <s v="NO"/>
    <s v="YES"/>
    <s v="&gt;0"/>
  </r>
  <r>
    <s v="DPAA1"/>
    <x v="0"/>
    <s v="60001"/>
    <x v="6"/>
    <s v="WTE0"/>
    <s v="TQ-339"/>
    <s v="1969"/>
    <s v="38000000"/>
    <s v="000038000000"/>
    <s v="000000058072"/>
    <s v="I"/>
    <s v="Dist-Services"/>
    <x v="4"/>
    <m/>
    <n v="1"/>
    <n v="266.83999999999997"/>
    <n v="2.2599999999999999E-2"/>
    <n v="639.76"/>
    <s v="WATERFORD "/>
    <s v="Steel"/>
    <n v="3611.735774647887"/>
    <s v="NO"/>
    <s v="YES"/>
    <s v="&gt;0"/>
  </r>
  <r>
    <s v="DPAA1"/>
    <x v="0"/>
    <s v="60001"/>
    <x v="6"/>
    <s v="MKE0"/>
    <s v="TQ-340"/>
    <s v="1970"/>
    <s v="38000000"/>
    <s v="000038000000"/>
    <s v="000000034469"/>
    <s v="I"/>
    <s v="Dist-Services"/>
    <x v="4"/>
    <m/>
    <n v="1"/>
    <n v="135.72999999999999"/>
    <n v="2.2599999999999999E-2"/>
    <n v="627.76"/>
    <s v="MCKEAN"/>
    <s v="Steel"/>
    <n v="1651.0953164556961"/>
    <s v="NO"/>
    <s v="YES"/>
    <s v="&gt;0"/>
  </r>
  <r>
    <s v="DPAA1"/>
    <x v="0"/>
    <s v="60001"/>
    <x v="6"/>
    <s v="PTE8"/>
    <s v="TQ-342"/>
    <s v="1970"/>
    <s v="38000000"/>
    <s v="000038000000"/>
    <s v="000000039655"/>
    <s v="I"/>
    <s v="Dist-Services"/>
    <x v="4"/>
    <m/>
    <n v="1"/>
    <n v="214.09"/>
    <n v="2.2599999999999999E-2"/>
    <n v="627.76"/>
    <s v="PLATEA "/>
    <s v="Steel"/>
    <n v="2604.3100000000004"/>
    <s v="NO"/>
    <s v="YES"/>
    <s v="&gt;0"/>
  </r>
  <r>
    <s v="DPAA1"/>
    <x v="0"/>
    <s v="60002"/>
    <x v="6"/>
    <s v="WTE0"/>
    <s v="TQ-351"/>
    <s v="1971"/>
    <s v="38000000"/>
    <s v="000038000000"/>
    <s v="000000058073"/>
    <s v="I"/>
    <s v="Dist-Services"/>
    <x v="5"/>
    <m/>
    <n v="1"/>
    <n v="201.06"/>
    <n v="2.2599999999999999E-2"/>
    <n v="615.75"/>
    <s v="WATERFORD "/>
    <s v="Plastic"/>
    <n v="1723.6941573033707"/>
    <s v="NO"/>
    <s v="YES"/>
    <s v="&gt;0"/>
  </r>
  <r>
    <s v="DPAA1"/>
    <x v="0"/>
    <s v="60001"/>
    <x v="6"/>
    <s v="WTE0"/>
    <s v="TQ-364"/>
    <s v="2014"/>
    <s v="38000000"/>
    <s v="000038000000"/>
    <s v="000000080706"/>
    <s v="I"/>
    <s v="Dist-Services"/>
    <x v="4"/>
    <m/>
    <n v="4"/>
    <n v="9571.76"/>
    <n v="2.2599999999999999E-2"/>
    <n v="99.11"/>
    <s v="WATERFORD "/>
    <s v="Steel"/>
    <n v="13278.183125225551"/>
    <s v="NO"/>
    <s v="YES"/>
    <s v="&gt;0"/>
  </r>
  <r>
    <s v="DPAA1"/>
    <x v="0"/>
    <s v="60002"/>
    <x v="6"/>
    <s v="WTE0"/>
    <s v="TQ-364"/>
    <s v="1972"/>
    <s v="38000000"/>
    <s v="000038000000"/>
    <s v="000000058074"/>
    <s v="D"/>
    <s v="Dist-Services"/>
    <x v="5"/>
    <m/>
    <n v="0"/>
    <n v="0"/>
    <n v="2.2599999999999999E-2"/>
    <n v="603.71"/>
    <s v="WATERFORD "/>
    <s v="Plastic"/>
    <n v="0"/>
    <s v="YES"/>
    <s v="NO"/>
    <s v="=0"/>
  </r>
  <r>
    <s v="DPAA1"/>
    <x v="0"/>
    <s v="60002"/>
    <x v="6"/>
    <s v="WTE0"/>
    <s v="TQ-365"/>
    <s v="1972"/>
    <s v="38000000"/>
    <s v="000038000000"/>
    <s v="000000058075"/>
    <s v="I"/>
    <s v="Dist-Services"/>
    <x v="5"/>
    <m/>
    <n v="1"/>
    <n v="291.04000000000002"/>
    <n v="2.2599999999999999E-2"/>
    <n v="603.71"/>
    <s v="WATERFORD "/>
    <s v="Plastic"/>
    <n v="2289.314639175258"/>
    <s v="NO"/>
    <s v="YES"/>
    <s v="&gt;0"/>
  </r>
  <r>
    <s v="DPAA1"/>
    <x v="0"/>
    <s v="60001"/>
    <x v="6"/>
    <s v="CRE8"/>
    <s v="TQ-375"/>
    <s v="1973"/>
    <s v="38000000"/>
    <s v="000038000000"/>
    <s v="000000008210"/>
    <s v="I"/>
    <s v="Dist-Services"/>
    <x v="4"/>
    <m/>
    <n v="1"/>
    <n v="115.38"/>
    <n v="2.2599999999999999E-2"/>
    <n v="591.71"/>
    <s v="CRANESVILLE"/>
    <s v="Steel"/>
    <n v="1108.8018"/>
    <s v="NO"/>
    <s v="YES"/>
    <s v="&gt;0"/>
  </r>
  <r>
    <s v="DPAA1"/>
    <x v="0"/>
    <s v="60001"/>
    <x v="6"/>
    <s v="MKE0"/>
    <s v="TQ-378"/>
    <s v="1973"/>
    <s v="38000000"/>
    <s v="000038000000"/>
    <s v="000000034470"/>
    <s v="I"/>
    <s v="Dist-Services"/>
    <x v="4"/>
    <m/>
    <n v="1"/>
    <n v="220.09"/>
    <n v="2.2599999999999999E-2"/>
    <n v="591.71"/>
    <s v="MCKEAN"/>
    <s v="Steel"/>
    <n v="2115.0648999999999"/>
    <s v="NO"/>
    <s v="YES"/>
    <s v="&gt;0"/>
  </r>
  <r>
    <s v="DPAA1"/>
    <x v="0"/>
    <s v="60001"/>
    <x v="6"/>
    <s v="MKE0"/>
    <s v="TQ-379"/>
    <s v="1973"/>
    <s v="38000000"/>
    <s v="000038000000"/>
    <s v="000000034471"/>
    <s v="I"/>
    <s v="Dist-Services"/>
    <x v="4"/>
    <m/>
    <n v="1"/>
    <n v="229.42"/>
    <n v="2.2599999999999999E-2"/>
    <n v="591.71"/>
    <s v="MCKEAN"/>
    <s v="Steel"/>
    <n v="2204.7261999999996"/>
    <s v="NO"/>
    <s v="YES"/>
    <s v="&gt;0"/>
  </r>
  <r>
    <s v="DPAA1"/>
    <x v="0"/>
    <s v="60001"/>
    <x v="6"/>
    <s v="PTE8"/>
    <s v="TQ-387"/>
    <s v="1974"/>
    <s v="38000000"/>
    <s v="000038000000"/>
    <s v="000000039656"/>
    <s v="I"/>
    <s v="Dist-Services"/>
    <x v="4"/>
    <m/>
    <n v="1"/>
    <n v="40"/>
    <n v="2.2599999999999999E-2"/>
    <n v="579.70000000000005"/>
    <s v="PLATEA "/>
    <s v="Steel"/>
    <n v="346.30630630630634"/>
    <s v="NO"/>
    <s v="NO"/>
    <s v="&gt;0"/>
  </r>
  <r>
    <s v="DPAA1"/>
    <x v="0"/>
    <s v="60001"/>
    <x v="6"/>
    <s v="PTE8"/>
    <s v="TQ-389"/>
    <s v="1974"/>
    <s v="38000000"/>
    <s v="000038000000"/>
    <s v="000000039657"/>
    <s v="I"/>
    <s v="Dist-Services"/>
    <x v="4"/>
    <m/>
    <n v="1"/>
    <n v="213.64"/>
    <n v="2.2599999999999999E-2"/>
    <n v="579.70000000000005"/>
    <s v="PLATEA "/>
    <s v="Steel"/>
    <n v="1849.6219819819821"/>
    <s v="NO"/>
    <s v="YES"/>
    <s v="&gt;0"/>
  </r>
  <r>
    <s v="DPAA1"/>
    <x v="0"/>
    <s v="60001"/>
    <x v="6"/>
    <s v="MKE0"/>
    <s v="TQ-390"/>
    <s v="1974"/>
    <s v="38000000"/>
    <s v="000038000000"/>
    <s v="000000034472"/>
    <s v="I"/>
    <s v="Dist-Services"/>
    <x v="4"/>
    <m/>
    <n v="1"/>
    <n v="382.99"/>
    <n v="2.2599999999999999E-2"/>
    <n v="579.70000000000005"/>
    <s v="MCKEAN"/>
    <s v="Steel"/>
    <n v="3315.7963063063066"/>
    <s v="NO"/>
    <s v="YES"/>
    <s v="&gt;0"/>
  </r>
  <r>
    <s v="DPAA1"/>
    <x v="0"/>
    <s v="60001"/>
    <x v="6"/>
    <s v="LBE0"/>
    <s v="TQ-391"/>
    <s v="1975"/>
    <s v="38000000"/>
    <s v="000038000000"/>
    <s v="000000029169"/>
    <s v="I"/>
    <s v="Dist-Services"/>
    <x v="4"/>
    <m/>
    <n v="1"/>
    <n v="418.92"/>
    <n v="2.2599999999999999E-2"/>
    <n v="567.69000000000005"/>
    <s v="LE BOUEF"/>
    <s v="Steel"/>
    <n v="3273.025365853659"/>
    <s v="NO"/>
    <s v="YES"/>
    <s v="&gt;0"/>
  </r>
  <r>
    <s v="DPAA1"/>
    <x v="0"/>
    <s v="60001"/>
    <x v="6"/>
    <s v="PTE8"/>
    <s v="TQ-438"/>
    <s v="1977"/>
    <s v="38000000"/>
    <s v="000038000000"/>
    <s v="000000039658"/>
    <s v="I"/>
    <s v="Dist-Services"/>
    <x v="4"/>
    <m/>
    <n v="1"/>
    <n v="1016.51"/>
    <n v="2.2599999999999999E-2"/>
    <n v="543.65"/>
    <s v="PLATEA "/>
    <s v="Steel"/>
    <n v="6879.3388028169011"/>
    <s v="NO"/>
    <s v="YES"/>
    <s v="&gt;0"/>
  </r>
  <r>
    <s v="DPAA1"/>
    <x v="0"/>
    <s v="60001"/>
    <x v="6"/>
    <s v="PTE8"/>
    <s v="TQ-479"/>
    <s v="1978"/>
    <s v="38000000"/>
    <s v="000038000000"/>
    <s v="000000039659"/>
    <s v="I"/>
    <s v="Dist-Services"/>
    <x v="4"/>
    <m/>
    <n v="1"/>
    <n v="198"/>
    <n v="2.2599999999999999E-2"/>
    <n v="531.64"/>
    <s v="PLATEA "/>
    <s v="Steel"/>
    <n v="1243.6470588235293"/>
    <s v="NO"/>
    <s v="YES"/>
    <s v="&gt;0"/>
  </r>
  <r>
    <s v="DPAA1"/>
    <x v="0"/>
    <s v="60001"/>
    <x v="6"/>
    <s v="UTE0"/>
    <s v="TQ-505"/>
    <s v="1978"/>
    <s v="38000000"/>
    <s v="000038000000"/>
    <s v="000000053447"/>
    <s v="I"/>
    <s v="Dist-Services"/>
    <x v="4"/>
    <m/>
    <n v="1"/>
    <n v="471.89"/>
    <n v="2.2599999999999999E-2"/>
    <n v="531.64"/>
    <s v="UNION "/>
    <s v="Steel"/>
    <n v="2963.9626797385617"/>
    <s v="NO"/>
    <s v="YES"/>
    <s v="&gt;0"/>
  </r>
  <r>
    <s v="DPAA1"/>
    <x v="0"/>
    <s v="60001"/>
    <x v="6"/>
    <s v="UTE0"/>
    <s v="TQ-513"/>
    <s v="1978"/>
    <s v="38000000"/>
    <s v="000038000000"/>
    <s v="000000053448"/>
    <s v="I"/>
    <s v="Dist-Services"/>
    <x v="4"/>
    <m/>
    <n v="1"/>
    <n v="466.18"/>
    <n v="2.2599999999999999E-2"/>
    <n v="531.64"/>
    <s v="UNION "/>
    <s v="Steel"/>
    <n v="2928.0979084967321"/>
    <s v="NO"/>
    <s v="YES"/>
    <s v="&gt;0"/>
  </r>
  <r>
    <s v="DPAA1"/>
    <x v="0"/>
    <s v="60001"/>
    <x v="6"/>
    <s v="FTE0"/>
    <s v="TQ-542"/>
    <s v="1979"/>
    <s v="38000000"/>
    <s v="000038000000"/>
    <s v="000000021443"/>
    <s v="I"/>
    <s v="Dist-Services"/>
    <x v="4"/>
    <m/>
    <n v="1"/>
    <n v="575.05999999999995"/>
    <n v="2.2599999999999999E-2"/>
    <n v="519.63"/>
    <s v="FAIRVIEW"/>
    <s v="Steel"/>
    <n v="3329.1124096385538"/>
    <s v="NO"/>
    <s v="YES"/>
    <s v="&gt;0"/>
  </r>
  <r>
    <s v="DPAA1"/>
    <x v="0"/>
    <s v="60001"/>
    <x v="6"/>
    <s v="LBE0"/>
    <s v="TQ-544"/>
    <s v="1979"/>
    <s v="38000000"/>
    <s v="000038000000"/>
    <s v="000000029170"/>
    <s v="I"/>
    <s v="Dist-Services"/>
    <x v="4"/>
    <m/>
    <n v="1"/>
    <n v="647.21"/>
    <n v="2.2599999999999999E-2"/>
    <n v="519.63"/>
    <s v="LE BOUEF"/>
    <s v="Steel"/>
    <n v="3746.8000602409643"/>
    <s v="NO"/>
    <s v="YES"/>
    <s v="&gt;0"/>
  </r>
  <r>
    <s v="DPAA1"/>
    <x v="0"/>
    <s v="60001"/>
    <x v="6"/>
    <s v="MKE0"/>
    <s v="TQ-573"/>
    <s v="1980"/>
    <s v="38000000"/>
    <s v="000038000000"/>
    <s v="000000034473"/>
    <s v="I"/>
    <s v="Dist-Services"/>
    <x v="4"/>
    <m/>
    <n v="1"/>
    <n v="924.63"/>
    <n v="2.2599999999999999E-2"/>
    <n v="507.59"/>
    <s v="MCKEAN"/>
    <s v="Steel"/>
    <n v="4936.4968333333327"/>
    <s v="NO"/>
    <s v="YES"/>
    <s v="&gt;0"/>
  </r>
  <r>
    <s v="DPAA1"/>
    <x v="0"/>
    <s v="60002"/>
    <x v="6"/>
    <s v="WTE0"/>
    <s v="TQ-585"/>
    <s v="1980"/>
    <s v="38000000"/>
    <s v="000038000000"/>
    <s v="000000058076"/>
    <s v="I"/>
    <s v="Dist-Services"/>
    <x v="5"/>
    <m/>
    <n v="1"/>
    <n v="1180.46"/>
    <n v="2.2599999999999999E-2"/>
    <n v="507.59"/>
    <s v="WATERFORD "/>
    <s v="Plastic"/>
    <n v="5298.1822352941181"/>
    <s v="NO"/>
    <s v="YES"/>
    <s v="&gt;0"/>
  </r>
  <r>
    <s v="DPAA1"/>
    <x v="0"/>
    <s v="60001"/>
    <x v="6"/>
    <s v="PFW0"/>
    <s v="TQ-597"/>
    <s v="1982"/>
    <s v="38000000"/>
    <s v="000038000000"/>
    <s v="000000038083"/>
    <s v="I"/>
    <s v="Dist-Services"/>
    <x v="4"/>
    <m/>
    <n v="1"/>
    <n v="76.38"/>
    <n v="2.2599999999999999E-2"/>
    <n v="483.58"/>
    <s v="PITTSFIELD"/>
    <s v="Steel"/>
    <n v="344.60647887323944"/>
    <s v="NO"/>
    <s v="NO"/>
    <s v="&gt;0"/>
  </r>
  <r>
    <s v="DPAA1"/>
    <x v="0"/>
    <s v="60001"/>
    <x v="6"/>
    <s v="PTE8"/>
    <s v="TQ-601"/>
    <s v="1983"/>
    <s v="38000000"/>
    <s v="000038000000"/>
    <s v="000000039660"/>
    <s v="I"/>
    <s v="Dist-Services"/>
    <x v="4"/>
    <m/>
    <n v="1"/>
    <n v="589.29999999999995"/>
    <n v="2.2599999999999999E-2"/>
    <n v="471.57"/>
    <s v="PLATEA "/>
    <s v="Steel"/>
    <n v="2528.2022321428567"/>
    <s v="NO"/>
    <s v="YES"/>
    <s v="&gt;0"/>
  </r>
  <r>
    <s v="DPAA1"/>
    <x v="0"/>
    <s v="60001"/>
    <x v="6"/>
    <s v="MKE0"/>
    <s v="TQ-661"/>
    <s v="1987"/>
    <s v="38000000"/>
    <s v="000038000000"/>
    <s v="000000034474"/>
    <s v="I"/>
    <s v="Dist-Services"/>
    <x v="4"/>
    <m/>
    <n v="1"/>
    <n v="691.4"/>
    <n v="2.2599999999999999E-2"/>
    <n v="423.51"/>
    <s v="MCKEAN"/>
    <s v="Steel"/>
    <n v="2711.9812244897957"/>
    <s v="NO"/>
    <s v="YES"/>
    <s v="&gt;0"/>
  </r>
  <r>
    <s v="DPAA1"/>
    <x v="0"/>
    <s v="60001"/>
    <x v="6"/>
    <s v="FHW0"/>
    <s v="TR-188"/>
    <s v="1976"/>
    <s v="38000000"/>
    <s v="000038000000"/>
    <s v="000000018377"/>
    <s v="I"/>
    <s v="Dist-Services"/>
    <x v="4"/>
    <m/>
    <n v="1"/>
    <n v="285.92"/>
    <n v="2.2599999999999999E-2"/>
    <n v="555.65"/>
    <s v="FREEHOLD"/>
    <s v="Steel"/>
    <n v="2081.5842424242423"/>
    <s v="NO"/>
    <s v="YES"/>
    <s v="&gt;0"/>
  </r>
  <r>
    <s v="DPAA1"/>
    <x v="0"/>
    <s v="60001"/>
    <x v="6"/>
    <s v="FHW0"/>
    <s v="TR-189"/>
    <s v="1976"/>
    <s v="38000000"/>
    <s v="000038000000"/>
    <s v="000000018378"/>
    <s v="I"/>
    <s v="Dist-Services"/>
    <x v="4"/>
    <m/>
    <n v="1"/>
    <n v="285.93"/>
    <n v="2.2599999999999999E-2"/>
    <n v="555.65"/>
    <s v="FREEHOLD"/>
    <s v="Steel"/>
    <n v="2081.6570454545454"/>
    <s v="NO"/>
    <s v="YES"/>
    <s v="&gt;0"/>
  </r>
  <r>
    <s v="DPAA1"/>
    <x v="0"/>
    <s v="60001"/>
    <x v="6"/>
    <s v="STW0"/>
    <s v="TR-195"/>
    <s v="1976"/>
    <s v="38000000"/>
    <s v="000038000000"/>
    <s v="000000050234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09"/>
    <s v="1976"/>
    <s v="38000000"/>
    <s v="000038000000"/>
    <s v="000000050235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33"/>
    <s v="1976"/>
    <s v="38000000"/>
    <s v="000038000000"/>
    <s v="000000050236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40"/>
    <s v="1976"/>
    <s v="38000000"/>
    <s v="000038000000"/>
    <s v="000000050237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49"/>
    <s v="1976"/>
    <s v="38000000"/>
    <s v="000038000000"/>
    <s v="000000050238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53"/>
    <s v="1976"/>
    <s v="38000000"/>
    <s v="000038000000"/>
    <s v="000000050239"/>
    <s v="I"/>
    <s v="Dist-Services"/>
    <x v="4"/>
    <m/>
    <n v="1"/>
    <n v="285.91000000000003"/>
    <n v="2.2599999999999999E-2"/>
    <n v="555.65"/>
    <s v="SUGAR GROVE "/>
    <s v="Steel"/>
    <n v="2081.5114393939398"/>
    <s v="NO"/>
    <s v="YES"/>
    <s v="&gt;0"/>
  </r>
  <r>
    <s v="DPAA1"/>
    <x v="0"/>
    <s v="60001"/>
    <x v="6"/>
    <s v="STW0"/>
    <s v="TR-282"/>
    <s v="1977"/>
    <s v="38000000"/>
    <s v="000038000000"/>
    <s v="000000050240"/>
    <s v="I"/>
    <s v="Dist-Services"/>
    <x v="4"/>
    <m/>
    <n v="1"/>
    <n v="573.91999999999996"/>
    <n v="2.2599999999999999E-2"/>
    <n v="543.65"/>
    <s v="SUGAR GROVE "/>
    <s v="Steel"/>
    <n v="3884.0642253521123"/>
    <s v="NO"/>
    <s v="YES"/>
    <s v="&gt;0"/>
  </r>
  <r>
    <s v="DPAA1"/>
    <x v="0"/>
    <s v="60001"/>
    <x v="6"/>
    <s v="STW0"/>
    <s v="TR-286"/>
    <s v="1977"/>
    <s v="38000000"/>
    <s v="000038000000"/>
    <s v="000000050241"/>
    <s v="I"/>
    <s v="Dist-Services"/>
    <x v="4"/>
    <m/>
    <n v="1"/>
    <n v="573.91999999999996"/>
    <n v="2.2599999999999999E-2"/>
    <n v="543.65"/>
    <s v="SUGAR GROVE "/>
    <s v="Steel"/>
    <n v="3884.0642253521123"/>
    <s v="NO"/>
    <s v="YES"/>
    <s v="&gt;0"/>
  </r>
  <r>
    <s v="DPAA1"/>
    <x v="0"/>
    <s v="60001"/>
    <x v="6"/>
    <s v="STW0"/>
    <s v="TR-289"/>
    <s v="1977"/>
    <s v="38000000"/>
    <s v="000038000000"/>
    <s v="000000050242"/>
    <s v="I"/>
    <s v="Dist-Services"/>
    <x v="4"/>
    <m/>
    <n v="1"/>
    <n v="573.91"/>
    <n v="2.2599999999999999E-2"/>
    <n v="543.65"/>
    <s v="SUGAR GROVE "/>
    <s v="Steel"/>
    <n v="3883.9965492957745"/>
    <s v="NO"/>
    <s v="YES"/>
    <s v="&gt;0"/>
  </r>
  <r>
    <s v="DPAA1"/>
    <x v="0"/>
    <s v="60001"/>
    <x v="13"/>
    <s v="STW0"/>
    <s v="TR-361"/>
    <s v="1972"/>
    <s v="38000000"/>
    <s v="000038000000"/>
    <s v="000000050243"/>
    <s v="I"/>
    <s v="Dist-Services"/>
    <x v="4"/>
    <m/>
    <n v="1"/>
    <n v="137.62"/>
    <n v="2.2599999999999999E-2"/>
    <n v="603.71"/>
    <s v="SUGAR GROVE "/>
    <s v="Steel"/>
    <n v="1363.4311340206186"/>
    <s v="NO"/>
    <s v="YES"/>
    <s v="&gt;0"/>
  </r>
  <r>
    <s v="DPAA1"/>
    <x v="0"/>
    <s v="60001"/>
    <x v="6"/>
    <s v="STW0"/>
    <s v="TR-376"/>
    <s v="1973"/>
    <s v="38000000"/>
    <s v="000038000000"/>
    <s v="000000050244"/>
    <s v="I"/>
    <s v="Dist-Services"/>
    <x v="4"/>
    <m/>
    <n v="1"/>
    <n v="272.08"/>
    <n v="2.2599999999999999E-2"/>
    <n v="591.71"/>
    <s v="SUGAR GROVE "/>
    <s v="Steel"/>
    <n v="2614.6887999999999"/>
    <s v="NO"/>
    <s v="YES"/>
    <s v="&gt;0"/>
  </r>
  <r>
    <s v="DPAA1"/>
    <x v="0"/>
    <s v="60001"/>
    <x v="6"/>
    <s v="FHW0"/>
    <s v="TR-385"/>
    <s v="1974"/>
    <s v="38000000"/>
    <s v="000038000000"/>
    <s v="000000018379"/>
    <s v="I"/>
    <s v="Dist-Services"/>
    <x v="4"/>
    <m/>
    <n v="1"/>
    <n v="195.49"/>
    <n v="2.2599999999999999E-2"/>
    <n v="579.70000000000005"/>
    <s v="FREEHOLD"/>
    <s v="Steel"/>
    <n v="1692.4854954954958"/>
    <s v="NO"/>
    <s v="YES"/>
    <s v="&gt;0"/>
  </r>
  <r>
    <s v="DPAA1"/>
    <x v="0"/>
    <s v="60001"/>
    <x v="6"/>
    <s v="STW0"/>
    <s v="TU-288"/>
    <s v="1977"/>
    <s v="38000000"/>
    <s v="000038000000"/>
    <s v="000000050245"/>
    <s v="I"/>
    <s v="Dist-Services"/>
    <x v="4"/>
    <m/>
    <n v="1"/>
    <n v="573.91"/>
    <n v="2.2599999999999999E-2"/>
    <n v="543.65"/>
    <s v="SUGAR GROVE "/>
    <s v="Steel"/>
    <n v="3883.9965492957745"/>
    <s v="NO"/>
    <s v="YES"/>
    <s v="&gt;0"/>
  </r>
  <r>
    <s v="DPAA1"/>
    <x v="0"/>
    <s v="60001"/>
    <x v="6"/>
    <s v="MKE0"/>
    <s v="TV-276"/>
    <s v="1966"/>
    <s v="38000000"/>
    <s v="000038000000"/>
    <s v="000000034475"/>
    <s v="I"/>
    <s v="Dist-Services"/>
    <x v="4"/>
    <m/>
    <n v="1"/>
    <n v="149.66999999999999"/>
    <n v="2.2599999999999999E-2"/>
    <n v="675.82"/>
    <s v="MCKEAN"/>
    <s v="Steel"/>
    <n v="2357.9159016393442"/>
    <s v="NO"/>
    <s v="YES"/>
    <s v="&gt;0"/>
  </r>
  <r>
    <s v="DPAA1"/>
    <x v="0"/>
    <s v="60001"/>
    <x v="6"/>
    <s v="MKE0"/>
    <s v="TV-317"/>
    <s v="1967"/>
    <s v="38000000"/>
    <s v="000038000000"/>
    <s v="000000034476"/>
    <s v="I"/>
    <s v="Dist-Services"/>
    <x v="4"/>
    <m/>
    <n v="1"/>
    <n v="207.36"/>
    <n v="2.2599999999999999E-2"/>
    <n v="663.81"/>
    <s v="MCKEAN"/>
    <s v="Steel"/>
    <n v="3113.6400000000003"/>
    <s v="NO"/>
    <s v="YES"/>
    <s v="&gt;0"/>
  </r>
  <r>
    <s v="DPAA1"/>
    <x v="0"/>
    <s v="60001"/>
    <x v="6"/>
    <s v="CNE0"/>
    <s v="TX-2"/>
    <s v="1983"/>
    <s v="38000000"/>
    <s v="000038000000"/>
    <s v="000000006653"/>
    <s v="I"/>
    <s v="Dist-Services"/>
    <x v="4"/>
    <m/>
    <n v="1"/>
    <n v="756.67"/>
    <n v="2.2599999999999999E-2"/>
    <n v="471.57"/>
    <s v="CONNEAUT"/>
    <s v="Steel"/>
    <n v="3246.249419642857"/>
    <s v="NO"/>
    <s v="YES"/>
    <s v="&gt;0"/>
  </r>
  <r>
    <s v="DPAA1"/>
    <x v="0"/>
    <s v="60001"/>
    <x v="6"/>
    <s v="CNE0"/>
    <s v="TX-352"/>
    <s v="1971"/>
    <s v="38000000"/>
    <s v="000038000000"/>
    <s v="000000006654"/>
    <s v="I"/>
    <s v="Dist-Services"/>
    <x v="4"/>
    <m/>
    <n v="1"/>
    <n v="186.55"/>
    <n v="2.2599999999999999E-2"/>
    <n v="615.75"/>
    <s v="CONNEAUT"/>
    <s v="Steel"/>
    <n v="2014.3207865168542"/>
    <s v="NO"/>
    <s v="YES"/>
    <s v="&gt;0"/>
  </r>
  <r>
    <s v="DPAA1"/>
    <x v="0"/>
    <s v="60001"/>
    <x v="6"/>
    <s v="CNE0"/>
    <s v="TX-355"/>
    <s v="1971"/>
    <s v="38000000"/>
    <s v="000038000000"/>
    <s v="000000006655"/>
    <s v="I"/>
    <s v="Dist-Services"/>
    <x v="4"/>
    <m/>
    <n v="1"/>
    <n v="254.9"/>
    <n v="2.2599999999999999E-2"/>
    <n v="615.75"/>
    <s v="CONNEAUT"/>
    <s v="Steel"/>
    <n v="2752.3471910112362"/>
    <s v="NO"/>
    <s v="YES"/>
    <s v="&gt;0"/>
  </r>
  <r>
    <s v="DPAA1"/>
    <x v="0"/>
    <s v="60001"/>
    <x v="6"/>
    <s v="CNE0"/>
    <s v="TX-363"/>
    <s v="1972"/>
    <s v="38000000"/>
    <s v="000038000000"/>
    <s v="000000006656"/>
    <s v="I"/>
    <s v="Dist-Services"/>
    <x v="4"/>
    <m/>
    <n v="1"/>
    <n v="389.01"/>
    <n v="2.2599999999999999E-2"/>
    <n v="603.71"/>
    <s v="CONNEAUT"/>
    <s v="Steel"/>
    <n v="3854.0062886597939"/>
    <s v="NO"/>
    <s v="YES"/>
    <s v="&gt;0"/>
  </r>
  <r>
    <s v="DPAA1"/>
    <x v="0"/>
    <s v="60001"/>
    <x v="6"/>
    <s v="CNE0"/>
    <s v="TX-384"/>
    <s v="1974"/>
    <s v="38000000"/>
    <s v="000038000000"/>
    <s v="000000006657"/>
    <s v="I"/>
    <s v="Dist-Services"/>
    <x v="4"/>
    <m/>
    <n v="1"/>
    <n v="303.26"/>
    <n v="2.2599999999999999E-2"/>
    <n v="579.70000000000005"/>
    <s v="CONNEAUT"/>
    <s v="Steel"/>
    <n v="2625.5212612612613"/>
    <s v="NO"/>
    <s v="YES"/>
    <s v="&gt;0"/>
  </r>
  <r>
    <s v="DPAA1"/>
    <x v="0"/>
    <s v="60001"/>
    <x v="6"/>
    <s v="CNE0"/>
    <s v="TX-388"/>
    <s v="1974"/>
    <s v="38000000"/>
    <s v="000038000000"/>
    <s v="000000006658"/>
    <s v="I"/>
    <s v="Dist-Services"/>
    <x v="4"/>
    <m/>
    <n v="1"/>
    <n v="324.76"/>
    <n v="2.2599999999999999E-2"/>
    <n v="579.70000000000005"/>
    <s v="CONNEAUT"/>
    <s v="Steel"/>
    <n v="2811.6609009009012"/>
    <s v="NO"/>
    <s v="YES"/>
    <s v="&gt;0"/>
  </r>
  <r>
    <s v="DPAA1"/>
    <x v="0"/>
    <s v="60001"/>
    <x v="6"/>
    <s v="CNE0"/>
    <s v="TX-508"/>
    <s v="1978"/>
    <s v="38000000"/>
    <s v="000038000000"/>
    <s v="000000006659"/>
    <s v="I"/>
    <s v="Dist-Services"/>
    <x v="4"/>
    <m/>
    <n v="1"/>
    <n v="745.22"/>
    <n v="2.2599999999999999E-2"/>
    <n v="531.64"/>
    <s v="CONNEAUT"/>
    <s v="Steel"/>
    <n v="4680.7609150326798"/>
    <s v="NO"/>
    <s v="YES"/>
    <s v="&gt;0"/>
  </r>
  <r>
    <s v="DPAA1"/>
    <x v="0"/>
    <s v="60001"/>
    <x v="6"/>
    <s v="ALE8"/>
    <s v="TX-553"/>
    <s v="1979"/>
    <s v="38000000"/>
    <s v="000038000000"/>
    <s v="000000000250"/>
    <s v="I"/>
    <s v="Dist-Services"/>
    <x v="4"/>
    <m/>
    <n v="1"/>
    <n v="660.7"/>
    <n v="2.2599999999999999E-2"/>
    <n v="519.63"/>
    <s v="ALBION "/>
    <s v="Steel"/>
    <n v="3824.8957831325306"/>
    <s v="NO"/>
    <s v="YES"/>
    <s v="&gt;0"/>
  </r>
  <r>
    <s v="DPAA1"/>
    <x v="0"/>
    <s v="60001"/>
    <x v="6"/>
    <s v="CNE0"/>
    <s v="TX-586"/>
    <s v="1981"/>
    <s v="38000000"/>
    <s v="000038000000"/>
    <s v="000000006660"/>
    <s v="I"/>
    <s v="Dist-Services"/>
    <x v="4"/>
    <m/>
    <n v="1"/>
    <n v="771.48"/>
    <n v="2.2599999999999999E-2"/>
    <n v="495.59"/>
    <s v="CONNEAUT"/>
    <s v="Steel"/>
    <n v="3802.0116923076926"/>
    <s v="NO"/>
    <s v="YES"/>
    <s v="&gt;0"/>
  </r>
  <r>
    <s v="DPAA1"/>
    <x v="0"/>
    <s v="60001"/>
    <x v="6"/>
    <s v="CNE0"/>
    <s v="TY-353"/>
    <s v="1971"/>
    <s v="38000000"/>
    <s v="000038000000"/>
    <s v="000000006661"/>
    <s v="I"/>
    <s v="Dist-Services"/>
    <x v="4"/>
    <m/>
    <n v="1"/>
    <n v="146.99"/>
    <n v="2.2599999999999999E-2"/>
    <n v="615.75"/>
    <s v="CONNEAUT"/>
    <s v="Steel"/>
    <n v="1587.1616853932587"/>
    <s v="NO"/>
    <s v="YES"/>
    <s v="&gt;0"/>
  </r>
  <r>
    <s v="DPAA1"/>
    <x v="0"/>
    <s v="60001"/>
    <x v="5"/>
    <s v="UTE0"/>
    <s v="UTE0-100"/>
    <s v="2020"/>
    <s v="38000000"/>
    <s v="000038000000"/>
    <s v="000000091855"/>
    <s v="I"/>
    <s v="Dist-Services"/>
    <x v="4"/>
    <s v="FARM TAP LINE QD (16958 PARKER RD)"/>
    <n v="1"/>
    <n v="1689.75"/>
    <n v="2.2599999999999999E-2"/>
    <n v="27"/>
    <s v="UNION "/>
    <s v="Steel"/>
    <n v="1976.0873136598721"/>
    <s v="NO"/>
    <s v="YES"/>
    <s v="&gt;0"/>
  </r>
  <r>
    <s v="DPAA1"/>
    <x v="0"/>
    <s v="60001"/>
    <x v="5"/>
    <s v="WHE0"/>
    <s v="WHE0-100"/>
    <s v="2020"/>
    <s v="38000000"/>
    <s v="000038000000"/>
    <s v="000000092136"/>
    <s v="I"/>
    <s v="Dist-Services"/>
    <x v="4"/>
    <s v="FARM TAP Q18T &amp; 19T, 336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02"/>
    <s v="2020"/>
    <s v="38000000"/>
    <s v="000038000000"/>
    <s v="000000092137"/>
    <s v="I"/>
    <s v="Dist-Services"/>
    <x v="4"/>
    <s v="FARM TAP, Q18T &amp; Q19T, 1501 LEWIS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05"/>
    <s v="2020"/>
    <s v="38000000"/>
    <s v="000038000000"/>
    <s v="000000092138"/>
    <s v="I"/>
    <s v="Dist-Services"/>
    <x v="4"/>
    <s v="FARM TAP Q18T &amp; Q19T, 2675 &amp; 270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06"/>
    <s v="2020"/>
    <s v="38000000"/>
    <s v="000038000000"/>
    <s v="000000092139"/>
    <s v="I"/>
    <s v="Dist-Services"/>
    <x v="4"/>
    <s v="FARM TAP Q18T &amp; Q19T, 12671 SHARP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07"/>
    <s v="2020"/>
    <s v="38000000"/>
    <s v="000038000000"/>
    <s v="000000092140"/>
    <s v="I"/>
    <s v="Dist-Services"/>
    <x v="4"/>
    <s v="FARM TAP Q18T &amp; Q19T, 2480 CRANE RD"/>
    <n v="1"/>
    <n v="3409.37"/>
    <n v="2.2599999999999999E-2"/>
    <n v="27"/>
    <s v="WASHINGTON"/>
    <s v="Steel"/>
    <n v="3987.1062610282929"/>
    <s v="NO"/>
    <s v="YES"/>
    <s v="&gt;0"/>
  </r>
  <r>
    <s v="DPAA1"/>
    <x v="0"/>
    <s v="60001"/>
    <x v="5"/>
    <s v="WHE0"/>
    <s v="WHE0-108"/>
    <s v="2020"/>
    <s v="38000000"/>
    <s v="000038000000"/>
    <s v="000000092141"/>
    <s v="I"/>
    <s v="Dist-Services"/>
    <x v="4"/>
    <s v="FAMR TAP, Q18T &amp; Q19T, 3721 &amp; 3731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09"/>
    <s v="2020"/>
    <s v="38000000"/>
    <s v="000038000000"/>
    <s v="000000092142"/>
    <s v="I"/>
    <s v="Dist-Services"/>
    <x v="4"/>
    <s v="FARM TAP Q18T &amp; Q 19T, 433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0"/>
    <s v="2020"/>
    <s v="38000000"/>
    <s v="000038000000"/>
    <s v="000000092143"/>
    <s v="I"/>
    <s v="Dist-Services"/>
    <x v="4"/>
    <s v="FARM TAP, Q18T &amp; 19T, 12700 SHARP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1"/>
    <s v="2020"/>
    <s v="38000000"/>
    <s v="000038000000"/>
    <s v="000000092144"/>
    <s v="I"/>
    <s v="Dist-Services"/>
    <x v="4"/>
    <s v="FARM TAP, Q18T &amp; 19T, 345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2"/>
    <s v="2020"/>
    <s v="38000000"/>
    <s v="000038000000"/>
    <s v="000000092145"/>
    <s v="I"/>
    <s v="Dist-Services"/>
    <x v="4"/>
    <s v="FARM TAP, Q18T &amp; Q19T, 350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3"/>
    <s v="2020"/>
    <s v="38000000"/>
    <s v="000038000000"/>
    <s v="000000092146"/>
    <s v="I"/>
    <s v="Dist-Services"/>
    <x v="4"/>
    <s v="FARM TAP, Q18T &amp; Q19T, 3711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4"/>
    <s v="2020"/>
    <s v="38000000"/>
    <s v="000038000000"/>
    <s v="000000092147"/>
    <s v="I"/>
    <s v="Dist-Services"/>
    <x v="4"/>
    <s v="FARM TAP, Q18T &amp; Q19T, 12331 HAMILTON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5"/>
    <s v="2020"/>
    <s v="38000000"/>
    <s v="000038000000"/>
    <s v="000000092148"/>
    <s v="I"/>
    <s v="Dist-Services"/>
    <x v="4"/>
    <s v="FARM TAP, Q18T &amp; Q19T, 12715 &amp; 12701 DRAKETOWN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6"/>
    <s v="2020"/>
    <s v="38000000"/>
    <s v="000038000000"/>
    <s v="000000092149"/>
    <s v="I"/>
    <s v="Dist-Services"/>
    <x v="4"/>
    <s v="FARM TAP, Q18T &amp; Q19T, 1871 LEWIS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7"/>
    <s v="2020"/>
    <s v="38000000"/>
    <s v="000038000000"/>
    <s v="000000092150"/>
    <s v="I"/>
    <s v="Dist-Services"/>
    <x v="4"/>
    <s v="FARM TAP, Q18T &amp; Q19T, 12700 DRAKETOWN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8"/>
    <s v="2020"/>
    <s v="38000000"/>
    <s v="000038000000"/>
    <s v="000000092151"/>
    <s v="I"/>
    <s v="Dist-Services"/>
    <x v="4"/>
    <s v="FARM TAP, Q18T &amp; Q19T, 4101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19"/>
    <s v="2020"/>
    <s v="38000000"/>
    <s v="000038000000"/>
    <s v="000000092152"/>
    <s v="I"/>
    <s v="Dist-Services"/>
    <x v="4"/>
    <s v="FARM TAP, Q18T &amp; Q19T, 328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0"/>
    <s v="2020"/>
    <s v="38000000"/>
    <s v="000038000000"/>
    <s v="000000092153"/>
    <s v="I"/>
    <s v="Dist-Services"/>
    <x v="4"/>
    <s v="FARM TAP, Q18T &amp; Q19T, 230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1"/>
    <s v="2020"/>
    <s v="38000000"/>
    <s v="000038000000"/>
    <s v="000000092154"/>
    <s v="I"/>
    <s v="Dist-Services"/>
    <x v="4"/>
    <s v="FARM TAP, Q18T &amp; Q19T, 310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2"/>
    <s v="2020"/>
    <s v="38000000"/>
    <s v="000038000000"/>
    <s v="000000092155"/>
    <s v="I"/>
    <s v="Dist-Services"/>
    <x v="4"/>
    <s v="FARM TAP, Q18T &amp; Q19T, 305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3"/>
    <s v="2020"/>
    <s v="38000000"/>
    <s v="000038000000"/>
    <s v="000000092156"/>
    <s v="I"/>
    <s v="Dist-Services"/>
    <x v="4"/>
    <s v="FARM TAP, Q18T &amp; Q19T, 4200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4"/>
    <s v="2020"/>
    <s v="38000000"/>
    <s v="000038000000"/>
    <s v="000000092157"/>
    <s v="I"/>
    <s v="Dist-Services"/>
    <x v="4"/>
    <s v="FARM TAP, Q18T &amp; Q19T, 2551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HE0"/>
    <s v="WHE0-125"/>
    <s v="2020"/>
    <s v="38000000"/>
    <s v="000038000000"/>
    <s v="000000092158"/>
    <s v="I"/>
    <s v="Dist-Services"/>
    <x v="4"/>
    <s v="FARM TAP, Q18T &amp; Q19T, 3001 CRANE RD"/>
    <n v="1"/>
    <n v="3409.45"/>
    <n v="2.2599999999999999E-2"/>
    <n v="27"/>
    <s v="WASHINGTON"/>
    <s v="Steel"/>
    <n v="3987.1998174627315"/>
    <s v="NO"/>
    <s v="YES"/>
    <s v="&gt;0"/>
  </r>
  <r>
    <s v="DPAA1"/>
    <x v="0"/>
    <s v="60001"/>
    <x v="5"/>
    <s v="WSM0"/>
    <s v="WSM0-100"/>
    <s v="2020"/>
    <s v="38000000"/>
    <s v="000038000000"/>
    <s v="000000091856"/>
    <s v="I"/>
    <s v="Dist-Services"/>
    <x v="4"/>
    <s v="FARM TAP HM175 (2417 COLT RD)"/>
    <n v="1"/>
    <n v="1230.98"/>
    <n v="2.2599999999999999E-2"/>
    <n v="27"/>
    <s v="WEST SALEM"/>
    <s v="Steel"/>
    <n v="1439.5762458168542"/>
    <s v="NO"/>
    <s v="YES"/>
    <s v="&gt;0"/>
  </r>
  <r>
    <s v="DPAA1"/>
    <x v="0"/>
    <s v="60001"/>
    <x v="5"/>
    <s v="WSM0"/>
    <s v="WSM0-101"/>
    <s v="2020"/>
    <s v="38000000"/>
    <s v="000038000000"/>
    <s v="000000091857"/>
    <s v="I"/>
    <s v="Dist-Services"/>
    <x v="4"/>
    <s v="FARM TAP HM175 (326 SHARON RD)"/>
    <n v="1"/>
    <n v="1230.98"/>
    <n v="2.2599999999999999E-2"/>
    <n v="27"/>
    <s v="WEST SALEM"/>
    <s v="Steel"/>
    <n v="1439.5762458168542"/>
    <s v="NO"/>
    <s v="YES"/>
    <s v="&gt;0"/>
  </r>
  <r>
    <s v="DPAA1"/>
    <x v="0"/>
    <s v="60001"/>
    <x v="5"/>
    <s v="WTE0"/>
    <s v="WTE0-100"/>
    <s v="2020"/>
    <s v="38000000"/>
    <s v="000038000000"/>
    <s v="000000091858"/>
    <s v="I"/>
    <s v="Dist-Services"/>
    <x v="4"/>
    <s v="FARM TAP LINE QD (1588 SEDGEWICK RD)"/>
    <n v="1"/>
    <n v="1689.75"/>
    <n v="2.2599999999999999E-2"/>
    <n v="27"/>
    <s v="WATERFORD "/>
    <s v="Steel"/>
    <n v="1976.0873136598721"/>
    <s v="NO"/>
    <s v="YES"/>
    <s v="&gt;0"/>
  </r>
  <r>
    <s v="DPAA1"/>
    <x v="0"/>
    <s v="60001"/>
    <x v="5"/>
    <s v="WTE0"/>
    <s v="WTE0-101"/>
    <s v="2020"/>
    <s v="38000000"/>
    <s v="000038000000"/>
    <s v="000000092159"/>
    <s v="I"/>
    <s v="Dist-Services"/>
    <x v="4"/>
    <s v="FARM TAP,Q18T &amp; Q19T,1400,1420 LEWIS,12450 SMEDLEY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3"/>
    <s v="2020"/>
    <s v="38000000"/>
    <s v="000038000000"/>
    <s v="000000092160"/>
    <s v="I"/>
    <s v="Dist-Services"/>
    <x v="4"/>
    <s v="FARM TAP, Q18T &amp; Q19T, 12204,12756, 12782 PLANK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4"/>
    <s v="2020"/>
    <s v="38000000"/>
    <s v="000038000000"/>
    <s v="000000092161"/>
    <s v="I"/>
    <s v="Dist-Services"/>
    <x v="4"/>
    <s v="FARM TAP,Q18T &amp; Q19T, 12843, 12825, 12828 PLANK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5"/>
    <s v="2020"/>
    <s v="38000000"/>
    <s v="000038000000"/>
    <s v="000000092162"/>
    <s v="I"/>
    <s v="Dist-Services"/>
    <x v="4"/>
    <s v="FARM TAP, Q18T &amp; Q19T, 12865 PLANK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6"/>
    <s v="2020"/>
    <s v="38000000"/>
    <s v="000038000000"/>
    <s v="000000092163"/>
    <s v="I"/>
    <s v="Dist-Services"/>
    <x v="4"/>
    <s v="FARM TAP, Q18T &amp; Q19T, 1167 OLD STATE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7"/>
    <s v="2020"/>
    <s v="38000000"/>
    <s v="000038000000"/>
    <s v="000000092164"/>
    <s v="I"/>
    <s v="Dist-Services"/>
    <x v="4"/>
    <s v="FARM TAP, Q18T &amp; Q19T, 1225 OLD STATE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08"/>
    <s v="2020"/>
    <s v="38000000"/>
    <s v="000038000000"/>
    <s v="000000092165"/>
    <s v="I"/>
    <s v="Dist-Services"/>
    <x v="4"/>
    <s v="FARM TAP, Q18T &amp; Q19T, 12689 &amp; 12699 PLANK RD"/>
    <n v="1"/>
    <n v="3409.45"/>
    <n v="2.2599999999999999E-2"/>
    <n v="27"/>
    <s v="WATERFORD "/>
    <s v="Steel"/>
    <n v="3987.1998174627315"/>
    <s v="NO"/>
    <s v="YES"/>
    <s v="&gt;0"/>
  </r>
  <r>
    <s v="DPAA1"/>
    <x v="0"/>
    <s v="60001"/>
    <x v="5"/>
    <s v="WTE0"/>
    <s v="WTE0-110"/>
    <s v="2020"/>
    <s v="38000000"/>
    <s v="000038000000"/>
    <s v="000000092166"/>
    <s v="I"/>
    <s v="Dist-Services"/>
    <x v="4"/>
    <s v="FARM TAP, Q18T &amp; Q19T, 12818 PLANK RD"/>
    <n v="1"/>
    <n v="3600.04"/>
    <n v="2.2599999999999999E-2"/>
    <n v="27"/>
    <s v="WATERFORD "/>
    <s v="Steel"/>
    <n v="4210.0863279586247"/>
    <s v="NO"/>
    <s v="YES"/>
    <s v="&gt;0"/>
  </r>
  <r>
    <s v="DPAA1"/>
    <x v="0"/>
    <s v="60001"/>
    <x v="5"/>
    <s v="WTE0"/>
    <s v="WTE0-111"/>
    <s v="2020"/>
    <s v="38000000"/>
    <s v="000038000000"/>
    <s v="000000091859"/>
    <s v="I"/>
    <s v="Dist-Services"/>
    <x v="4"/>
    <s v="FARM TAP LINE QD (2104 MCLAUGHLIN RD)"/>
    <n v="1"/>
    <n v="1689.75"/>
    <n v="2.2599999999999999E-2"/>
    <n v="27"/>
    <s v="WATERFORD "/>
    <s v="Steel"/>
    <n v="1976.0873136598721"/>
    <s v="NO"/>
    <s v="YES"/>
    <s v="&gt;0"/>
  </r>
  <r>
    <s v="DPAA1"/>
    <x v="0"/>
    <s v="60001"/>
    <x v="5"/>
    <s v="WTE0"/>
    <s v="WTE0-112"/>
    <s v="2020"/>
    <s v="38000000"/>
    <s v="000038000000"/>
    <s v="000000091860"/>
    <s v="I"/>
    <s v="Dist-Services"/>
    <x v="4"/>
    <s v="FARM TAP LINE QD (2225 MCLAUGHLIN RD)"/>
    <n v="1"/>
    <n v="1686.71"/>
    <n v="2.2599999999999999E-2"/>
    <n v="27"/>
    <s v="WATERFORD "/>
    <s v="Steel"/>
    <n v="1972.5321691512015"/>
    <s v="NO"/>
    <s v="YES"/>
    <s v="&gt;0"/>
  </r>
  <r>
    <s v="DPAA1"/>
    <x v="0"/>
    <s v="60001"/>
    <x v="5"/>
    <s v="WTE0"/>
    <s v="WTE0-113"/>
    <s v="2020"/>
    <s v="38000000"/>
    <s v="000038000000"/>
    <s v="000000091861"/>
    <s v="I"/>
    <s v="Dist-Services"/>
    <x v="4"/>
    <s v="FARM TAP LINE QD (1095 OLD STATE RD)"/>
    <n v="1"/>
    <n v="1686.71"/>
    <n v="2.2599999999999999E-2"/>
    <n v="27"/>
    <s v="WATERFORD "/>
    <s v="Steel"/>
    <n v="1972.5321691512015"/>
    <s v="NO"/>
    <s v="YES"/>
    <s v="&gt;0"/>
  </r>
  <r>
    <s v="DPAA1"/>
    <x v="0"/>
    <s v="60001"/>
    <x v="5"/>
    <s v="WTE0"/>
    <s v="WTE0-114"/>
    <s v="2020"/>
    <s v="38000000"/>
    <s v="000038000000"/>
    <s v="000000091862"/>
    <s v="I"/>
    <s v="Dist-Services"/>
    <x v="4"/>
    <s v="FARM TAP LINE QD (2240 &amp; 2318 MCLAUGHLIN RD)"/>
    <n v="1"/>
    <n v="1686.71"/>
    <n v="2.2599999999999999E-2"/>
    <n v="27"/>
    <s v="WATERFORD "/>
    <s v="Steel"/>
    <n v="1972.5321691512015"/>
    <s v="NO"/>
    <s v="YES"/>
    <s v="&gt;0"/>
  </r>
  <r>
    <s v="DPAA1"/>
    <x v="0"/>
    <s v="60001"/>
    <x v="5"/>
    <s v="WTE0"/>
    <s v="WTE0-115"/>
    <s v="2020"/>
    <s v="38000000"/>
    <s v="000038000000"/>
    <s v="000000091863"/>
    <s v="I"/>
    <s v="Dist-Services"/>
    <x v="4"/>
    <s v="FARM TAP LINE QD (1567 &amp; 1484 SEDGEWICK RD)"/>
    <n v="1"/>
    <n v="1686.71"/>
    <n v="2.2599999999999999E-2"/>
    <n v="27"/>
    <s v="WATERFORD "/>
    <s v="Steel"/>
    <n v="1972.5321691512015"/>
    <s v="NO"/>
    <s v="YES"/>
    <s v="&gt;0"/>
  </r>
  <r>
    <s v="DPAA1"/>
    <x v="0"/>
    <s v="60001"/>
    <x v="5"/>
    <s v="WTE0"/>
    <s v="WTE0-116"/>
    <s v="2020"/>
    <s v="38000000"/>
    <s v="000038000000"/>
    <s v="000000091864"/>
    <s v="I"/>
    <s v="Dist-Services"/>
    <x v="4"/>
    <s v="FARM TAP LINE QD (1417 &amp; 1363 SEDGEWICK RD)"/>
    <n v="1"/>
    <n v="1686.71"/>
    <n v="2.2599999999999999E-2"/>
    <n v="27"/>
    <s v="WATERFORD "/>
    <s v="Steel"/>
    <n v="1972.5321691512015"/>
    <s v="NO"/>
    <s v="YES"/>
    <s v="&gt;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02A204-1BFC-45C2-8291-E8C81B715408}" name="PivotTable3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E48" firstHeaderRow="0" firstDataRow="1" firstDataCol="3"/>
  <pivotFields count="24">
    <pivotField compact="0" outline="0" showAll="0" defaultSubtotal="0"/>
    <pivotField axis="axisRow" compact="0" outline="0" showAll="0" defaultSubtotal="0">
      <items count="1">
        <item x="0"/>
      </items>
    </pivotField>
    <pivotField compact="0" outline="0" showAll="0" defaultSubtotal="0"/>
    <pivotField axis="axisRow" compact="0" outline="0" showAll="0" defaultSubtotal="0">
      <items count="14">
        <item x="13"/>
        <item x="6"/>
        <item x="11"/>
        <item x="8"/>
        <item x="0"/>
        <item x="1"/>
        <item x="2"/>
        <item x="3"/>
        <item x="7"/>
        <item x="9"/>
        <item x="12"/>
        <item x="10"/>
        <item x="4"/>
        <item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numFmtId="164" outline="0" showAll="0" defaultSubtotal="0"/>
    <pivotField compact="0" numFmtId="43" outline="0" showAll="0" defaultSubtotal="0"/>
    <pivotField compact="0" numFmtId="165" outline="0" showAll="0" defaultSubtotal="0"/>
    <pivotField compact="0" numFmtId="2" outline="0" showAll="0" defaultSubtotal="0"/>
    <pivotField compact="0" outline="0" showAll="0" defaultSubtotal="0"/>
    <pivotField compact="0" outline="0" subtotalTop="0" showAll="0" defaultSubtotal="0"/>
    <pivotField dataField="1" compact="0" numFmtId="167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1"/>
    <field x="3"/>
    <field x="12"/>
  </rowFields>
  <rowItems count="45">
    <i>
      <x/>
      <x/>
      <x v="4"/>
    </i>
    <i r="1">
      <x v="1"/>
      <x v="4"/>
    </i>
    <i r="2">
      <x v="5"/>
    </i>
    <i r="1">
      <x v="2"/>
      <x v="5"/>
    </i>
    <i r="2">
      <x v="7"/>
    </i>
    <i r="1">
      <x v="3"/>
      <x v="4"/>
    </i>
    <i r="2">
      <x v="5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7"/>
    </i>
    <i r="1">
      <x v="7"/>
      <x v="1"/>
    </i>
    <i r="2">
      <x v="3"/>
    </i>
    <i r="2">
      <x v="4"/>
    </i>
    <i r="2">
      <x v="5"/>
    </i>
    <i r="2">
      <x v="6"/>
    </i>
    <i r="2">
      <x v="7"/>
    </i>
    <i r="1">
      <x v="8"/>
      <x v="4"/>
    </i>
    <i r="2">
      <x v="5"/>
    </i>
    <i r="2">
      <x v="6"/>
    </i>
    <i r="2">
      <x v="7"/>
    </i>
    <i r="1">
      <x v="9"/>
      <x v="4"/>
    </i>
    <i r="1">
      <x v="10"/>
      <x v="4"/>
    </i>
    <i r="1">
      <x v="11"/>
      <x v="4"/>
    </i>
    <i r="1">
      <x v="12"/>
      <x v="2"/>
    </i>
    <i r="1">
      <x v="13"/>
      <x v="4"/>
    </i>
    <i r="2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ntity" fld="14" baseField="12" baseItem="4" numFmtId="3"/>
    <dataField name="Sum of 2022$ Cost" fld="20" baseField="0" baseItem="0" numFmtId="167"/>
  </dataFields>
  <formats count="2">
    <format dxfId="1">
      <pivotArea outline="0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7133CF-5786-483E-A365-1524D8E83C1F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E48" firstHeaderRow="0" firstDataRow="1" firstDataCol="3"/>
  <pivotFields count="19">
    <pivotField compact="0" outline="0" showAll="0" defaultSubtotal="0"/>
    <pivotField axis="axisRow" compact="0" outline="0" showAll="0" defaultSubtotal="0">
      <items count="1">
        <item x="0"/>
      </items>
    </pivotField>
    <pivotField compact="0" outline="0" showAll="0" defaultSubtotal="0"/>
    <pivotField axis="axisRow" compact="0" outline="0" showAll="0" defaultSubtotal="0">
      <items count="14">
        <item x="13"/>
        <item x="6"/>
        <item x="11"/>
        <item x="8"/>
        <item x="0"/>
        <item x="1"/>
        <item x="2"/>
        <item x="3"/>
        <item x="7"/>
        <item x="9"/>
        <item x="12"/>
        <item x="10"/>
        <item x="4"/>
        <item x="5"/>
      </items>
    </pivotField>
    <pivotField compact="0" outline="0" showAll="0" defaultSubtotal="0"/>
    <pivotField compact="0" outline="0" showAll="0" defaultSubtotal="0">
      <items count="123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100"/>
        <item x="101"/>
        <item x="102"/>
        <item x="103"/>
        <item x="652"/>
        <item x="104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105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26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76"/>
        <item x="877"/>
        <item x="878"/>
        <item x="879"/>
        <item x="880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81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82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83"/>
        <item x="884"/>
        <item x="872"/>
        <item x="873"/>
        <item x="874"/>
        <item x="875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1056"/>
        <item x="1057"/>
        <item x="1058"/>
        <item x="1059"/>
        <item x="1060"/>
        <item x="1062"/>
        <item x="1063"/>
        <item x="1061"/>
        <item x="930"/>
        <item x="931"/>
        <item x="1064"/>
        <item x="1065"/>
        <item x="932"/>
        <item x="933"/>
        <item x="934"/>
        <item x="935"/>
        <item x="936"/>
        <item x="937"/>
        <item x="938"/>
        <item x="1066"/>
        <item x="939"/>
        <item x="1067"/>
        <item x="940"/>
        <item x="1068"/>
        <item x="941"/>
        <item x="1069"/>
        <item x="942"/>
        <item x="943"/>
        <item x="944"/>
        <item x="945"/>
        <item x="946"/>
        <item x="1070"/>
        <item x="947"/>
        <item x="948"/>
        <item x="949"/>
        <item x="950"/>
        <item x="951"/>
        <item x="952"/>
        <item x="1071"/>
        <item x="953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954"/>
        <item x="1095"/>
        <item x="1096"/>
        <item x="1097"/>
        <item x="1098"/>
        <item x="1099"/>
        <item x="955"/>
        <item x="956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957"/>
        <item x="1111"/>
        <item x="1112"/>
        <item x="1113"/>
        <item x="1114"/>
        <item x="1115"/>
        <item x="1116"/>
        <item x="1117"/>
        <item x="1118"/>
        <item x="958"/>
        <item x="959"/>
        <item x="960"/>
        <item x="961"/>
        <item x="962"/>
        <item x="963"/>
        <item x="964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1132"/>
        <item x="1133"/>
        <item x="1134"/>
        <item x="1012"/>
        <item x="989"/>
        <item x="1135"/>
        <item x="1136"/>
        <item x="990"/>
        <item x="991"/>
        <item x="992"/>
        <item x="1137"/>
        <item x="1138"/>
        <item x="993"/>
        <item x="994"/>
        <item x="1013"/>
        <item x="995"/>
        <item x="1139"/>
        <item x="1140"/>
        <item x="1141"/>
        <item x="996"/>
        <item x="1142"/>
        <item x="1014"/>
        <item x="1143"/>
        <item x="997"/>
        <item x="1144"/>
        <item x="1145"/>
        <item x="1146"/>
        <item x="1147"/>
        <item x="1148"/>
        <item x="1149"/>
        <item x="1150"/>
        <item x="1015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998"/>
        <item x="1166"/>
        <item x="1167"/>
        <item x="1168"/>
        <item x="1169"/>
        <item x="999"/>
        <item x="1000"/>
        <item x="1001"/>
        <item x="1002"/>
        <item x="1003"/>
        <item x="1004"/>
        <item x="1170"/>
        <item x="1005"/>
        <item x="1006"/>
        <item x="1007"/>
        <item x="1008"/>
        <item x="1009"/>
        <item x="1010"/>
        <item x="1011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2"/>
        <item x="1031"/>
        <item x="1185"/>
        <item x="1186"/>
        <item x="1187"/>
        <item x="1033"/>
        <item x="1034"/>
        <item x="1035"/>
        <item x="1036"/>
        <item x="1188"/>
        <item x="1189"/>
        <item x="1190"/>
        <item x="1191"/>
        <item x="1192"/>
        <item x="1193"/>
        <item x="1194"/>
        <item x="1195"/>
        <item x="1196"/>
        <item x="1037"/>
        <item x="1038"/>
        <item x="1039"/>
        <item x="1197"/>
        <item x="1040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0"/>
      </items>
    </pivotField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7097">
        <item x="16820"/>
        <item x="16833"/>
        <item x="9885"/>
        <item x="10422"/>
        <item x="3055"/>
        <item x="991"/>
        <item x="1092"/>
        <item x="1192"/>
        <item x="1244"/>
        <item x="1350"/>
        <item x="1406"/>
        <item x="1468"/>
        <item x="1527"/>
        <item x="1588"/>
        <item x="1647"/>
        <item x="1708"/>
        <item x="1967"/>
        <item x="2056"/>
        <item x="2100"/>
        <item x="2144"/>
        <item x="3243"/>
        <item x="3291"/>
        <item x="3344"/>
        <item x="3400"/>
        <item x="3527"/>
        <item x="3562"/>
        <item x="3602"/>
        <item x="3644"/>
        <item x="3685"/>
        <item x="3723"/>
        <item x="8700"/>
        <item x="8018"/>
        <item x="8061"/>
        <item x="8111"/>
        <item x="8167"/>
        <item x="8225"/>
        <item x="8334"/>
        <item x="8418"/>
        <item x="14830"/>
        <item x="8828"/>
        <item x="8884"/>
        <item x="8929"/>
        <item x="8975"/>
        <item x="9024"/>
        <item x="9080"/>
        <item x="9091"/>
        <item x="9152"/>
        <item x="9209"/>
        <item x="9267"/>
        <item x="9330"/>
        <item x="9393"/>
        <item x="9539"/>
        <item x="9718"/>
        <item x="9886"/>
        <item x="10075"/>
        <item x="10252"/>
        <item x="10423"/>
        <item x="10767"/>
        <item x="10946"/>
        <item x="11117"/>
        <item x="17053"/>
        <item x="3292"/>
        <item x="14828"/>
        <item x="11118"/>
        <item x="16968"/>
        <item x="8389"/>
        <item x="8419"/>
        <item x="8457"/>
        <item x="14949"/>
        <item x="9540"/>
        <item x="9719"/>
        <item x="9887"/>
        <item x="10076"/>
        <item x="10253"/>
        <item x="10424"/>
        <item x="10598"/>
        <item x="16855"/>
        <item x="16859"/>
        <item x="16860"/>
        <item x="6722"/>
        <item x="3931"/>
        <item x="4033"/>
        <item x="8420"/>
        <item x="15036"/>
        <item x="9394"/>
        <item x="9541"/>
        <item x="9720"/>
        <item x="9888"/>
        <item x="10077"/>
        <item x="10254"/>
        <item x="10425"/>
        <item x="10599"/>
        <item x="10768"/>
        <item x="10947"/>
        <item x="11120"/>
        <item x="16817"/>
        <item x="16826"/>
        <item x="2278"/>
        <item x="2287"/>
        <item x="2309"/>
        <item x="2325"/>
        <item x="2344"/>
        <item x="2365"/>
        <item x="2375"/>
        <item x="2381"/>
        <item x="2423"/>
        <item x="2425"/>
        <item x="2450"/>
        <item x="2465"/>
        <item x="2473"/>
        <item x="2485"/>
        <item x="2515"/>
        <item x="2527"/>
        <item x="2541"/>
        <item x="2556"/>
        <item x="2567"/>
        <item x="2581"/>
        <item x="2595"/>
        <item x="2626"/>
        <item x="2638"/>
        <item x="2657"/>
        <item x="2672"/>
        <item x="2690"/>
        <item x="2709"/>
        <item x="2729"/>
        <item x="2746"/>
        <item x="2774"/>
        <item x="2785"/>
        <item x="2797"/>
        <item x="2816"/>
        <item x="2821"/>
        <item x="2841"/>
        <item x="2862"/>
        <item x="2881"/>
        <item x="2900"/>
        <item x="2917"/>
        <item x="2989"/>
        <item x="3086"/>
        <item x="3103"/>
        <item x="123"/>
        <item x="133"/>
        <item x="157"/>
        <item x="172"/>
        <item x="192"/>
        <item x="210"/>
        <item x="229"/>
        <item x="250"/>
        <item x="274"/>
        <item x="295"/>
        <item x="317"/>
        <item x="339"/>
        <item x="361"/>
        <item x="380"/>
        <item x="400"/>
        <item x="444"/>
        <item x="463"/>
        <item x="485"/>
        <item x="505"/>
        <item x="524"/>
        <item x="548"/>
        <item x="570"/>
        <item x="597"/>
        <item x="631"/>
        <item x="649"/>
        <item x="671"/>
        <item x="694"/>
        <item x="723"/>
        <item x="750"/>
        <item x="775"/>
        <item x="802"/>
        <item x="827"/>
        <item x="856"/>
        <item x="886"/>
        <item x="916"/>
        <item x="953"/>
        <item x="992"/>
        <item x="1044"/>
        <item x="1093"/>
        <item x="1143"/>
        <item x="1193"/>
        <item x="1245"/>
        <item x="1295"/>
        <item x="1351"/>
        <item x="1407"/>
        <item x="1469"/>
        <item x="1528"/>
        <item x="1589"/>
        <item x="1648"/>
        <item x="1709"/>
        <item x="1752"/>
        <item x="1776"/>
        <item x="1799"/>
        <item x="1821"/>
        <item x="1873"/>
        <item x="1895"/>
        <item x="1908"/>
        <item x="1968"/>
        <item x="2013"/>
        <item x="2057"/>
        <item x="2101"/>
        <item x="2145"/>
        <item x="2212"/>
        <item x="6526"/>
        <item x="6582"/>
        <item x="6638"/>
        <item x="6663"/>
        <item x="6679"/>
        <item x="6760"/>
        <item x="6789"/>
        <item x="6814"/>
        <item x="6834"/>
        <item x="7254"/>
        <item x="7306"/>
        <item x="7318"/>
        <item x="3645"/>
        <item x="3686"/>
        <item x="3724"/>
        <item x="3766"/>
        <item x="3808"/>
        <item x="3845"/>
        <item x="3932"/>
        <item x="4034"/>
        <item x="4145"/>
        <item x="4246"/>
        <item x="4343"/>
        <item x="4435"/>
        <item x="4537"/>
        <item x="4631"/>
        <item x="4720"/>
        <item x="4799"/>
        <item x="8707"/>
        <item x="8725"/>
        <item x="8738"/>
        <item x="7391"/>
        <item x="7409"/>
        <item x="7417"/>
        <item x="7424"/>
        <item x="7432"/>
        <item x="7442"/>
        <item x="7452"/>
        <item x="7460"/>
        <item x="7469"/>
        <item x="7477"/>
        <item x="7485"/>
        <item x="7496"/>
        <item x="7507"/>
        <item x="7517"/>
        <item x="7525"/>
        <item x="7538"/>
        <item x="7548"/>
        <item x="7558"/>
        <item x="7570"/>
        <item x="7582"/>
        <item x="7590"/>
        <item x="7600"/>
        <item x="7609"/>
        <item x="7619"/>
        <item x="7626"/>
        <item x="7630"/>
        <item x="7637"/>
        <item x="7645"/>
        <item x="7653"/>
        <item x="7660"/>
        <item x="7669"/>
        <item x="7677"/>
        <item x="7686"/>
        <item x="7697"/>
        <item x="7708"/>
        <item x="7717"/>
        <item x="7730"/>
        <item x="7742"/>
        <item x="7755"/>
        <item x="7764"/>
        <item x="7775"/>
        <item x="7786"/>
        <item x="7797"/>
        <item x="7807"/>
        <item x="7820"/>
        <item x="7833"/>
        <item x="7846"/>
        <item x="7856"/>
        <item x="7869"/>
        <item x="7881"/>
        <item x="7894"/>
        <item x="7907"/>
        <item x="7919"/>
        <item x="7930"/>
        <item x="7941"/>
        <item x="7960"/>
        <item x="7971"/>
        <item x="7988"/>
        <item x="8006"/>
        <item x="8015"/>
        <item x="8062"/>
        <item x="8112"/>
        <item x="8168"/>
        <item x="8226"/>
        <item x="8284"/>
        <item x="8294"/>
        <item x="8305"/>
        <item x="8318"/>
        <item x="8335"/>
        <item x="8350"/>
        <item x="8390"/>
        <item x="15103"/>
        <item x="15166"/>
        <item x="15692"/>
        <item x="8792"/>
        <item x="8803"/>
        <item x="8815"/>
        <item x="8829"/>
        <item x="8885"/>
        <item x="8930"/>
        <item x="8976"/>
        <item x="9025"/>
        <item x="9092"/>
        <item x="9153"/>
        <item x="9210"/>
        <item x="9268"/>
        <item x="9331"/>
        <item x="9395"/>
        <item x="9542"/>
        <item x="9721"/>
        <item x="9889"/>
        <item x="10078"/>
        <item x="10255"/>
        <item x="10426"/>
        <item x="10600"/>
        <item x="10769"/>
        <item x="10948"/>
        <item x="11121"/>
        <item x="15936"/>
        <item x="16006"/>
        <item x="2274"/>
        <item x="2297"/>
        <item x="2317"/>
        <item x="2335"/>
        <item x="2345"/>
        <item x="2368"/>
        <item x="2382"/>
        <item x="2385"/>
        <item x="2390"/>
        <item x="2397"/>
        <item x="2403"/>
        <item x="2419"/>
        <item x="2424"/>
        <item x="2427"/>
        <item x="2443"/>
        <item x="2451"/>
        <item x="2486"/>
        <item x="2495"/>
        <item x="2568"/>
        <item x="2611"/>
        <item x="2627"/>
        <item x="2639"/>
        <item x="2691"/>
        <item x="2730"/>
        <item x="2775"/>
        <item x="2798"/>
        <item x="2808"/>
        <item x="2822"/>
        <item x="2833"/>
        <item x="2842"/>
        <item x="2863"/>
        <item x="2882"/>
        <item x="2918"/>
        <item x="2993"/>
        <item x="3009"/>
        <item x="3016"/>
        <item x="3020"/>
        <item x="3044"/>
        <item x="3081"/>
        <item x="3092"/>
        <item x="3132"/>
        <item x="3147"/>
        <item x="3163"/>
        <item x="3185"/>
        <item x="3198"/>
        <item x="3205"/>
        <item x="3229"/>
        <item x="109"/>
        <item x="173"/>
        <item x="193"/>
        <item x="211"/>
        <item x="230"/>
        <item x="251"/>
        <item x="275"/>
        <item x="296"/>
        <item x="318"/>
        <item x="340"/>
        <item x="362"/>
        <item x="381"/>
        <item x="401"/>
        <item x="419"/>
        <item x="464"/>
        <item x="486"/>
        <item x="506"/>
        <item x="525"/>
        <item x="549"/>
        <item x="571"/>
        <item x="598"/>
        <item x="619"/>
        <item x="632"/>
        <item x="650"/>
        <item x="672"/>
        <item x="695"/>
        <item x="724"/>
        <item x="751"/>
        <item x="776"/>
        <item x="803"/>
        <item x="828"/>
        <item x="857"/>
        <item x="887"/>
        <item x="917"/>
        <item x="954"/>
        <item x="993"/>
        <item x="1045"/>
        <item x="1094"/>
        <item x="1144"/>
        <item x="1194"/>
        <item x="1246"/>
        <item x="1296"/>
        <item x="1352"/>
        <item x="1408"/>
        <item x="1470"/>
        <item x="1529"/>
        <item x="1590"/>
        <item x="1649"/>
        <item x="1753"/>
        <item x="1777"/>
        <item x="1800"/>
        <item x="1822"/>
        <item x="1843"/>
        <item x="1874"/>
        <item x="1896"/>
        <item x="1909"/>
        <item x="1969"/>
        <item x="2014"/>
        <item x="2058"/>
        <item x="2102"/>
        <item x="2146"/>
        <item x="2190"/>
        <item x="2205"/>
        <item x="2217"/>
        <item x="6538"/>
        <item x="6552"/>
        <item x="6572"/>
        <item x="6583"/>
        <item x="6595"/>
        <item x="6607"/>
        <item x="6624"/>
        <item x="6639"/>
        <item x="6649"/>
        <item x="6664"/>
        <item x="6680"/>
        <item x="6700"/>
        <item x="6746"/>
        <item x="6790"/>
        <item x="6815"/>
        <item x="6835"/>
        <item x="6886"/>
        <item x="7249"/>
        <item x="7267"/>
        <item x="7271"/>
        <item x="7307"/>
        <item x="3345"/>
        <item x="3401"/>
        <item x="3457"/>
        <item x="3496"/>
        <item x="3563"/>
        <item x="3646"/>
        <item x="3687"/>
        <item x="3725"/>
        <item x="3767"/>
        <item x="3809"/>
        <item x="3846"/>
        <item x="3933"/>
        <item x="4035"/>
        <item x="4146"/>
        <item x="4247"/>
        <item x="4344"/>
        <item x="4436"/>
        <item x="4538"/>
        <item x="4632"/>
        <item x="4721"/>
        <item x="4800"/>
        <item x="8708"/>
        <item x="8765"/>
        <item x="8770"/>
        <item x="7392"/>
        <item x="7402"/>
        <item x="7410"/>
        <item x="7418"/>
        <item x="7425"/>
        <item x="7433"/>
        <item x="7443"/>
        <item x="7453"/>
        <item x="7478"/>
        <item x="7486"/>
        <item x="7497"/>
        <item x="7508"/>
        <item x="7518"/>
        <item x="7526"/>
        <item x="7539"/>
        <item x="7549"/>
        <item x="7559"/>
        <item x="7571"/>
        <item x="7583"/>
        <item x="7591"/>
        <item x="7610"/>
        <item x="7620"/>
        <item x="7631"/>
        <item x="7638"/>
        <item x="7646"/>
        <item x="7654"/>
        <item x="7661"/>
        <item x="7670"/>
        <item x="7687"/>
        <item x="7698"/>
        <item x="7718"/>
        <item x="7731"/>
        <item x="7743"/>
        <item x="7756"/>
        <item x="7765"/>
        <item x="7776"/>
        <item x="7787"/>
        <item x="7798"/>
        <item x="7808"/>
        <item x="7821"/>
        <item x="7834"/>
        <item x="7847"/>
        <item x="7857"/>
        <item x="7870"/>
        <item x="7882"/>
        <item x="7895"/>
        <item x="7908"/>
        <item x="7920"/>
        <item x="7931"/>
        <item x="7942"/>
        <item x="7972"/>
        <item x="7989"/>
        <item x="8007"/>
        <item x="8063"/>
        <item x="8113"/>
        <item x="8169"/>
        <item x="8227"/>
        <item x="8285"/>
        <item x="8295"/>
        <item x="8319"/>
        <item x="8336"/>
        <item x="8522"/>
        <item x="14831"/>
        <item x="14983"/>
        <item x="15037"/>
        <item x="15167"/>
        <item x="8793"/>
        <item x="8804"/>
        <item x="8816"/>
        <item x="8830"/>
        <item x="8886"/>
        <item x="8931"/>
        <item x="8977"/>
        <item x="9026"/>
        <item x="9093"/>
        <item x="9154"/>
        <item x="9211"/>
        <item x="9269"/>
        <item x="9332"/>
        <item x="9396"/>
        <item x="9722"/>
        <item x="9890"/>
        <item x="10256"/>
        <item x="10427"/>
        <item x="10601"/>
        <item x="10770"/>
        <item x="10949"/>
        <item x="11122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6102"/>
        <item x="10257"/>
        <item x="8351"/>
        <item x="9723"/>
        <item x="16164"/>
        <item x="8369"/>
        <item x="8391"/>
        <item x="8421"/>
        <item x="8523"/>
        <item x="9397"/>
        <item x="9543"/>
        <item x="9891"/>
        <item x="10079"/>
        <item x="10258"/>
        <item x="16670"/>
        <item x="16673"/>
        <item x="16678"/>
        <item x="2496"/>
        <item x="2673"/>
        <item x="2731"/>
        <item x="124"/>
        <item x="252"/>
        <item x="276"/>
        <item x="420"/>
        <item x="445"/>
        <item x="507"/>
        <item x="651"/>
        <item x="673"/>
        <item x="696"/>
        <item x="777"/>
        <item x="804"/>
        <item x="858"/>
        <item x="888"/>
        <item x="918"/>
        <item x="955"/>
        <item x="994"/>
        <item x="1046"/>
        <item x="1095"/>
        <item x="1195"/>
        <item x="1297"/>
        <item x="1353"/>
        <item x="1409"/>
        <item x="1471"/>
        <item x="1530"/>
        <item x="1591"/>
        <item x="1650"/>
        <item x="1710"/>
        <item x="1754"/>
        <item x="1778"/>
        <item x="6527"/>
        <item x="3244"/>
        <item x="3346"/>
        <item x="3402"/>
        <item x="3458"/>
        <item x="3497"/>
        <item x="3528"/>
        <item x="3564"/>
        <item x="3603"/>
        <item x="3641"/>
        <item x="3642"/>
        <item x="3647"/>
        <item x="3688"/>
        <item x="3768"/>
        <item x="3810"/>
        <item x="3847"/>
        <item x="4036"/>
        <item x="4147"/>
        <item x="4345"/>
        <item x="4437"/>
        <item x="7662"/>
        <item x="8422"/>
        <item x="8478"/>
        <item x="14829"/>
        <item x="14950"/>
        <item x="8831"/>
        <item x="9084"/>
        <item x="9087"/>
        <item x="9089"/>
        <item x="9094"/>
        <item x="9155"/>
        <item x="9212"/>
        <item x="9270"/>
        <item x="9333"/>
        <item x="9398"/>
        <item x="9544"/>
        <item x="9724"/>
        <item x="9892"/>
        <item x="10080"/>
        <item x="10259"/>
        <item x="10428"/>
        <item x="10602"/>
        <item x="10771"/>
        <item x="10950"/>
        <item x="11123"/>
        <item x="16951"/>
        <item x="16952"/>
        <item x="16953"/>
        <item x="16956"/>
        <item x="9545"/>
        <item x="9399"/>
        <item x="9725"/>
        <item x="9893"/>
        <item x="10081"/>
        <item x="10260"/>
        <item x="10429"/>
        <item x="10603"/>
        <item x="10772"/>
        <item x="10951"/>
        <item x="11124"/>
        <item x="10430"/>
        <item x="10604"/>
        <item x="10773"/>
        <item x="10952"/>
        <item x="3848"/>
        <item x="3934"/>
        <item x="4037"/>
        <item x="4148"/>
        <item x="4248"/>
        <item x="4346"/>
        <item x="4438"/>
        <item x="4539"/>
        <item x="4633"/>
        <item x="4722"/>
        <item x="4801"/>
        <item x="8423"/>
        <item x="8524"/>
        <item x="14861"/>
        <item x="14912"/>
        <item x="15006"/>
        <item x="15104"/>
        <item x="9400"/>
        <item x="9546"/>
        <item x="9726"/>
        <item x="9894"/>
        <item x="10082"/>
        <item x="10261"/>
        <item x="10431"/>
        <item x="10605"/>
        <item x="10774"/>
        <item x="10953"/>
        <item x="11125"/>
        <item x="15782"/>
        <item x="9547"/>
        <item x="9727"/>
        <item x="9895"/>
        <item x="10083"/>
        <item x="10262"/>
        <item x="10606"/>
        <item x="10775"/>
        <item x="10954"/>
        <item x="11126"/>
        <item x="2963"/>
        <item x="6761"/>
        <item x="3849"/>
        <item x="3935"/>
        <item x="4038"/>
        <item x="4149"/>
        <item x="4249"/>
        <item x="4347"/>
        <item x="4439"/>
        <item x="4540"/>
        <item x="4634"/>
        <item x="4723"/>
        <item x="4802"/>
        <item x="15133"/>
        <item x="9401"/>
        <item x="9548"/>
        <item x="9728"/>
        <item x="9896"/>
        <item x="10084"/>
        <item x="10263"/>
        <item x="10432"/>
        <item x="10776"/>
        <item x="10955"/>
        <item x="11127"/>
        <item x="6762"/>
        <item x="3936"/>
        <item x="4039"/>
        <item x="4440"/>
        <item x="8504"/>
        <item x="14951"/>
        <item x="9402"/>
        <item x="9549"/>
        <item x="9897"/>
        <item x="10085"/>
        <item x="10264"/>
        <item x="10433"/>
        <item x="10607"/>
        <item x="10956"/>
        <item x="11128"/>
        <item x="9403"/>
        <item x="9550"/>
        <item x="9898"/>
        <item x="10957"/>
        <item x="2962"/>
        <item x="2965"/>
        <item x="3241"/>
        <item x="6681"/>
        <item x="6763"/>
        <item x="6791"/>
        <item x="6816"/>
        <item x="6836"/>
        <item x="6853"/>
        <item x="6868"/>
        <item x="3850"/>
        <item x="3937"/>
        <item x="4040"/>
        <item x="4150"/>
        <item x="4250"/>
        <item x="4348"/>
        <item x="4441"/>
        <item x="4541"/>
        <item x="4635"/>
        <item x="4724"/>
        <item x="4803"/>
        <item x="14882"/>
        <item x="15038"/>
        <item x="9404"/>
        <item x="9551"/>
        <item x="9729"/>
        <item x="9899"/>
        <item x="10086"/>
        <item x="10265"/>
        <item x="10434"/>
        <item x="10608"/>
        <item x="10777"/>
        <item x="10958"/>
        <item x="11129"/>
        <item x="8773"/>
        <item x="8392"/>
        <item x="10959"/>
        <item x="15911"/>
        <item x="16409"/>
        <item x="3851"/>
        <item x="3938"/>
        <item x="4041"/>
        <item x="4151"/>
        <item x="4349"/>
        <item x="4442"/>
        <item x="4542"/>
        <item x="4636"/>
        <item x="4725"/>
        <item x="8458"/>
        <item x="9552"/>
        <item x="10266"/>
        <item x="10778"/>
        <item x="10960"/>
        <item x="2628"/>
        <item x="889"/>
        <item x="956"/>
        <item x="1096"/>
        <item x="1196"/>
        <item x="1247"/>
        <item x="1298"/>
        <item x="1354"/>
        <item x="1410"/>
        <item x="1472"/>
        <item x="1531"/>
        <item x="1592"/>
        <item x="1651"/>
        <item x="1801"/>
        <item x="1910"/>
        <item x="1970"/>
        <item x="2015"/>
        <item x="2059"/>
        <item x="2103"/>
        <item x="2147"/>
        <item x="3245"/>
        <item x="3293"/>
        <item x="3347"/>
        <item x="3403"/>
        <item x="3459"/>
        <item x="3529"/>
        <item x="3565"/>
        <item x="3604"/>
        <item x="3689"/>
        <item x="3769"/>
        <item x="8019"/>
        <item x="8064"/>
        <item x="8114"/>
        <item x="8170"/>
        <item x="8228"/>
        <item x="8306"/>
        <item x="8424"/>
        <item x="14805"/>
        <item x="8832"/>
        <item x="8887"/>
        <item x="8978"/>
        <item x="9027"/>
        <item x="9095"/>
        <item x="9156"/>
        <item x="9213"/>
        <item x="9271"/>
        <item x="9334"/>
        <item x="9405"/>
        <item x="9553"/>
        <item x="9730"/>
        <item x="9900"/>
        <item x="10087"/>
        <item x="10267"/>
        <item x="10435"/>
        <item x="10609"/>
        <item x="10779"/>
        <item x="10961"/>
        <item x="11130"/>
        <item x="16789"/>
        <item x="16792"/>
        <item x="16794"/>
        <item x="16795"/>
        <item x="16798"/>
        <item x="16799"/>
        <item x="16800"/>
        <item x="16802"/>
        <item x="16803"/>
        <item x="16806"/>
        <item x="16807"/>
        <item x="16810"/>
        <item x="16920"/>
        <item x="14913"/>
        <item x="9406"/>
        <item x="9554"/>
        <item x="9731"/>
        <item x="9901"/>
        <item x="10088"/>
        <item x="10268"/>
        <item x="10436"/>
        <item x="10610"/>
        <item x="10780"/>
        <item x="10962"/>
        <item x="11131"/>
        <item x="1145"/>
        <item x="1299"/>
        <item x="1411"/>
        <item x="1473"/>
        <item x="1532"/>
        <item x="1593"/>
        <item x="1652"/>
        <item x="1911"/>
        <item x="3246"/>
        <item x="3294"/>
        <item x="3348"/>
        <item x="3404"/>
        <item x="8065"/>
        <item x="8115"/>
        <item x="8171"/>
        <item x="8229"/>
        <item x="8833"/>
        <item x="8888"/>
        <item x="9028"/>
        <item x="9214"/>
        <item x="9272"/>
        <item x="9335"/>
        <item x="9407"/>
        <item x="9555"/>
        <item x="9732"/>
        <item x="9902"/>
        <item x="10269"/>
        <item x="10437"/>
        <item x="10611"/>
        <item x="10781"/>
        <item x="11132"/>
        <item x="9903"/>
        <item x="10782"/>
        <item x="3852"/>
        <item x="3939"/>
        <item x="4042"/>
        <item x="4152"/>
        <item x="4251"/>
        <item x="4350"/>
        <item x="4443"/>
        <item x="4543"/>
        <item x="4637"/>
        <item x="4726"/>
        <item x="4804"/>
        <item x="14883"/>
        <item x="9408"/>
        <item x="9556"/>
        <item x="9733"/>
        <item x="9904"/>
        <item x="10089"/>
        <item x="10270"/>
        <item x="10438"/>
        <item x="10783"/>
        <item x="10963"/>
        <item x="11133"/>
        <item x="3940"/>
        <item x="4252"/>
        <item x="4351"/>
        <item x="4444"/>
        <item x="4544"/>
        <item x="4727"/>
        <item x="4805"/>
        <item x="8505"/>
        <item x="8551"/>
        <item x="15007"/>
        <item x="9557"/>
        <item x="9905"/>
        <item x="10090"/>
        <item x="10439"/>
        <item x="10612"/>
        <item x="10784"/>
        <item x="10964"/>
        <item x="11134"/>
        <item x="10271"/>
        <item x="10785"/>
        <item x="6869"/>
        <item x="3853"/>
        <item x="3941"/>
        <item x="4043"/>
        <item x="4153"/>
        <item x="4253"/>
        <item x="4352"/>
        <item x="4445"/>
        <item x="4545"/>
        <item x="4638"/>
        <item x="4728"/>
        <item x="4806"/>
        <item x="9558"/>
        <item x="9734"/>
        <item x="9906"/>
        <item x="10091"/>
        <item x="10272"/>
        <item x="10613"/>
        <item x="10786"/>
        <item x="10965"/>
        <item x="14952"/>
        <item x="9409"/>
        <item x="9559"/>
        <item x="9735"/>
        <item x="10092"/>
        <item x="10273"/>
        <item x="10440"/>
        <item x="10614"/>
        <item x="10787"/>
        <item x="3140"/>
        <item x="3148"/>
        <item x="3186"/>
        <item x="3193"/>
        <item x="7"/>
        <item x="23"/>
        <item x="36"/>
        <item x="39"/>
        <item x="45"/>
        <item x="117"/>
        <item x="158"/>
        <item x="194"/>
        <item x="212"/>
        <item x="421"/>
        <item x="550"/>
        <item x="572"/>
        <item x="633"/>
        <item x="697"/>
        <item x="725"/>
        <item x="752"/>
        <item x="805"/>
        <item x="829"/>
        <item x="859"/>
        <item x="995"/>
        <item x="1097"/>
        <item x="1146"/>
        <item x="1248"/>
        <item x="1300"/>
        <item x="1355"/>
        <item x="1412"/>
        <item x="1594"/>
        <item x="1653"/>
        <item x="1711"/>
        <item x="1779"/>
        <item x="1802"/>
        <item x="1971"/>
        <item x="2060"/>
        <item x="2104"/>
        <item x="2148"/>
        <item x="3247"/>
        <item x="3295"/>
        <item x="3349"/>
        <item x="3405"/>
        <item x="3460"/>
        <item x="3498"/>
        <item x="3530"/>
        <item x="3566"/>
        <item x="3605"/>
        <item x="3648"/>
        <item x="3690"/>
        <item x="3726"/>
        <item x="3770"/>
        <item x="3811"/>
        <item x="3854"/>
        <item x="3942"/>
        <item x="4044"/>
        <item x="4154"/>
        <item x="4254"/>
        <item x="4353"/>
        <item x="4446"/>
        <item x="4546"/>
        <item x="4639"/>
        <item x="8698"/>
        <item x="8020"/>
        <item x="8230"/>
        <item x="14806"/>
        <item x="15079"/>
        <item x="8834"/>
        <item x="8932"/>
        <item x="9096"/>
        <item x="9157"/>
        <item x="9336"/>
        <item x="9410"/>
        <item x="9560"/>
        <item x="9907"/>
        <item x="10093"/>
        <item x="10441"/>
        <item x="10615"/>
        <item x="10788"/>
        <item x="10966"/>
        <item x="11136"/>
        <item x="6723"/>
        <item x="6747"/>
        <item x="6870"/>
        <item x="3943"/>
        <item x="4045"/>
        <item x="4155"/>
        <item x="4255"/>
        <item x="4354"/>
        <item x="4447"/>
        <item x="4547"/>
        <item x="4640"/>
        <item x="4729"/>
        <item x="4808"/>
        <item x="14953"/>
        <item x="15008"/>
        <item x="9411"/>
        <item x="9736"/>
        <item x="9908"/>
        <item x="10094"/>
        <item x="10442"/>
        <item x="10616"/>
        <item x="10789"/>
        <item x="10967"/>
        <item x="11137"/>
        <item x="2919"/>
        <item x="996"/>
        <item x="1047"/>
        <item x="1301"/>
        <item x="1356"/>
        <item x="1413"/>
        <item x="1474"/>
        <item x="1533"/>
        <item x="1654"/>
        <item x="1912"/>
        <item x="1972"/>
        <item x="3248"/>
        <item x="3296"/>
        <item x="3350"/>
        <item x="3406"/>
        <item x="3855"/>
        <item x="7961"/>
        <item x="8021"/>
        <item x="8066"/>
        <item x="8172"/>
        <item x="8231"/>
        <item x="8337"/>
        <item x="8370"/>
        <item x="8393"/>
        <item x="8425"/>
        <item x="8459"/>
        <item x="8479"/>
        <item x="8525"/>
        <item x="8552"/>
        <item x="8835"/>
        <item x="8889"/>
        <item x="8933"/>
        <item x="9029"/>
        <item x="9097"/>
        <item x="9158"/>
        <item x="9215"/>
        <item x="9273"/>
        <item x="9337"/>
        <item x="9412"/>
        <item x="9561"/>
        <item x="9737"/>
        <item x="9909"/>
        <item x="10095"/>
        <item x="10274"/>
        <item x="10443"/>
        <item x="10617"/>
        <item x="10790"/>
        <item x="10968"/>
        <item x="11138"/>
        <item x="16602"/>
        <item x="16575"/>
        <item x="16582"/>
        <item x="16586"/>
        <item x="16588"/>
        <item x="16591"/>
        <item x="16594"/>
        <item x="16597"/>
        <item x="16618"/>
        <item x="16633"/>
        <item x="16634"/>
        <item x="16638"/>
        <item x="16640"/>
        <item x="16643"/>
        <item x="16732"/>
        <item x="16851"/>
        <item x="16891"/>
        <item x="16892"/>
        <item x="16893"/>
        <item x="16915"/>
        <item x="17046"/>
        <item x="17047"/>
        <item x="17048"/>
        <item x="17049"/>
        <item x="17050"/>
        <item x="17051"/>
        <item x="17052"/>
        <item x="17054"/>
        <item x="17055"/>
        <item x="6724"/>
        <item x="6854"/>
        <item x="3856"/>
        <item x="3944"/>
        <item x="4046"/>
        <item x="4156"/>
        <item x="4256"/>
        <item x="4448"/>
        <item x="4641"/>
        <item x="9910"/>
        <item x="10275"/>
        <item x="10444"/>
        <item x="10618"/>
        <item x="10791"/>
        <item x="10969"/>
        <item x="2413"/>
        <item x="2497"/>
        <item x="2516"/>
        <item x="2569"/>
        <item x="2582"/>
        <item x="2596"/>
        <item x="2612"/>
        <item x="2629"/>
        <item x="2710"/>
        <item x="2732"/>
        <item x="2776"/>
        <item x="2843"/>
        <item x="2864"/>
        <item x="2883"/>
        <item x="2901"/>
        <item x="2937"/>
        <item x="3087"/>
        <item x="3093"/>
        <item x="3108"/>
        <item x="3133"/>
        <item x="3172"/>
        <item x="1"/>
        <item x="2"/>
        <item x="3"/>
        <item x="4"/>
        <item x="8"/>
        <item x="10"/>
        <item x="13"/>
        <item x="17"/>
        <item x="20"/>
        <item x="24"/>
        <item x="27"/>
        <item x="29"/>
        <item x="32"/>
        <item x="34"/>
        <item x="37"/>
        <item x="40"/>
        <item x="46"/>
        <item x="51"/>
        <item x="56"/>
        <item x="59"/>
        <item x="62"/>
        <item x="66"/>
        <item x="71"/>
        <item x="76"/>
        <item x="81"/>
        <item x="86"/>
        <item x="91"/>
        <item x="98"/>
        <item x="103"/>
        <item x="110"/>
        <item x="134"/>
        <item x="144"/>
        <item x="174"/>
        <item x="195"/>
        <item x="253"/>
        <item x="277"/>
        <item x="297"/>
        <item x="319"/>
        <item x="382"/>
        <item x="422"/>
        <item x="551"/>
        <item x="573"/>
        <item x="652"/>
        <item x="674"/>
        <item x="698"/>
        <item x="726"/>
        <item x="778"/>
        <item x="806"/>
        <item x="830"/>
        <item x="860"/>
        <item x="890"/>
        <item x="919"/>
        <item x="957"/>
        <item x="1048"/>
        <item x="1098"/>
        <item x="1147"/>
        <item x="1197"/>
        <item x="1249"/>
        <item x="1302"/>
        <item x="1357"/>
        <item x="1414"/>
        <item x="1475"/>
        <item x="1534"/>
        <item x="1595"/>
        <item x="1655"/>
        <item x="1712"/>
        <item x="1755"/>
        <item x="1913"/>
        <item x="1973"/>
        <item x="2016"/>
        <item x="2061"/>
        <item x="2105"/>
        <item x="2149"/>
        <item x="2191"/>
        <item x="2197"/>
        <item x="6528"/>
        <item x="6539"/>
        <item x="6553"/>
        <item x="6573"/>
        <item x="6584"/>
        <item x="6608"/>
        <item x="6640"/>
        <item x="6665"/>
        <item x="6725"/>
        <item x="6792"/>
        <item x="6817"/>
        <item x="6837"/>
        <item x="6871"/>
        <item x="7235"/>
        <item x="7261"/>
        <item x="3249"/>
        <item x="3297"/>
        <item x="3351"/>
        <item x="3407"/>
        <item x="3461"/>
        <item x="3499"/>
        <item x="3531"/>
        <item x="3567"/>
        <item x="3606"/>
        <item x="3649"/>
        <item x="3691"/>
        <item x="3727"/>
        <item x="3771"/>
        <item x="3812"/>
        <item x="3857"/>
        <item x="3945"/>
        <item x="4047"/>
        <item x="4157"/>
        <item x="4257"/>
        <item x="4355"/>
        <item x="4449"/>
        <item x="4548"/>
        <item x="4642"/>
        <item x="4730"/>
        <item x="4809"/>
        <item x="8726"/>
        <item x="8022"/>
        <item x="8067"/>
        <item x="8116"/>
        <item x="8173"/>
        <item x="8232"/>
        <item x="14813"/>
        <item x="14832"/>
        <item x="14841"/>
        <item x="14884"/>
        <item x="15009"/>
        <item x="15105"/>
        <item x="15134"/>
        <item x="15170"/>
        <item x="8836"/>
        <item x="8934"/>
        <item x="8979"/>
        <item x="9030"/>
        <item x="9098"/>
        <item x="9159"/>
        <item x="9216"/>
        <item x="9274"/>
        <item x="9338"/>
        <item x="9413"/>
        <item x="9562"/>
        <item x="9738"/>
        <item x="9911"/>
        <item x="10096"/>
        <item x="10276"/>
        <item x="10445"/>
        <item x="10619"/>
        <item x="10792"/>
        <item x="10970"/>
        <item x="1114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424"/>
        <item x="16430"/>
        <item x="16788"/>
        <item x="16751"/>
        <item x="16895"/>
        <item x="3858"/>
        <item x="3946"/>
        <item x="4048"/>
        <item x="4158"/>
        <item x="4258"/>
        <item x="4356"/>
        <item x="4450"/>
        <item x="4549"/>
        <item x="4643"/>
        <item x="4731"/>
        <item x="4810"/>
        <item x="10793"/>
        <item x="10971"/>
        <item x="6701"/>
        <item x="6764"/>
        <item x="3859"/>
        <item x="3947"/>
        <item x="4049"/>
        <item x="4159"/>
        <item x="4259"/>
        <item x="4357"/>
        <item x="4451"/>
        <item x="4550"/>
        <item x="4644"/>
        <item x="4732"/>
        <item x="4811"/>
        <item x="15010"/>
        <item x="9414"/>
        <item x="9563"/>
        <item x="9739"/>
        <item x="9912"/>
        <item x="10097"/>
        <item x="10277"/>
        <item x="10446"/>
        <item x="10620"/>
        <item x="10794"/>
        <item x="10972"/>
        <item x="11141"/>
        <item x="997"/>
        <item x="1049"/>
        <item x="1099"/>
        <item x="1198"/>
        <item x="1250"/>
        <item x="1303"/>
        <item x="1415"/>
        <item x="1476"/>
        <item x="1535"/>
        <item x="1596"/>
        <item x="1914"/>
        <item x="3250"/>
        <item x="3298"/>
        <item x="3352"/>
        <item x="3408"/>
        <item x="8023"/>
        <item x="8068"/>
        <item x="8117"/>
        <item x="8174"/>
        <item x="8233"/>
        <item x="8352"/>
        <item x="8837"/>
        <item x="8890"/>
        <item x="8935"/>
        <item x="8980"/>
        <item x="9031"/>
        <item x="9099"/>
        <item x="9160"/>
        <item x="9217"/>
        <item x="9275"/>
        <item x="9339"/>
        <item x="9415"/>
        <item x="9564"/>
        <item x="10098"/>
        <item x="10278"/>
        <item x="10447"/>
        <item x="10621"/>
        <item x="10795"/>
        <item x="10973"/>
        <item x="11142"/>
        <item x="17011"/>
        <item x="6818"/>
        <item x="6838"/>
        <item x="6855"/>
        <item x="3860"/>
        <item x="3948"/>
        <item x="4050"/>
        <item x="4160"/>
        <item x="4260"/>
        <item x="4358"/>
        <item x="4452"/>
        <item x="4551"/>
        <item x="4645"/>
        <item x="4733"/>
        <item x="4812"/>
        <item x="8353"/>
        <item x="8394"/>
        <item x="8460"/>
        <item x="8506"/>
        <item x="8553"/>
        <item x="14885"/>
        <item x="14914"/>
        <item x="14954"/>
        <item x="15135"/>
        <item x="9416"/>
        <item x="9565"/>
        <item x="9740"/>
        <item x="9913"/>
        <item x="10099"/>
        <item x="10279"/>
        <item x="10448"/>
        <item x="10622"/>
        <item x="10796"/>
        <item x="10974"/>
        <item x="11143"/>
        <item x="16108"/>
        <item x="16109"/>
        <item x="16784"/>
        <item x="16785"/>
        <item x="16786"/>
        <item x="16787"/>
        <item x="16869"/>
        <item x="16874"/>
        <item x="6702"/>
        <item x="6726"/>
        <item x="6748"/>
        <item x="6765"/>
        <item x="6839"/>
        <item x="6856"/>
        <item x="7326"/>
        <item x="3861"/>
        <item x="3949"/>
        <item x="4051"/>
        <item x="4161"/>
        <item x="4261"/>
        <item x="4359"/>
        <item x="4453"/>
        <item x="4552"/>
        <item x="4646"/>
        <item x="4734"/>
        <item x="4813"/>
        <item x="14886"/>
        <item x="15039"/>
        <item x="15674"/>
        <item x="9417"/>
        <item x="9566"/>
        <item x="9741"/>
        <item x="9914"/>
        <item x="10100"/>
        <item x="10280"/>
        <item x="10449"/>
        <item x="10623"/>
        <item x="10797"/>
        <item x="10975"/>
        <item x="11144"/>
        <item x="2282"/>
        <item x="2303"/>
        <item x="2310"/>
        <item x="2336"/>
        <item x="2352"/>
        <item x="2428"/>
        <item x="2434"/>
        <item x="2452"/>
        <item x="2466"/>
        <item x="2474"/>
        <item x="2487"/>
        <item x="2498"/>
        <item x="2505"/>
        <item x="2517"/>
        <item x="2528"/>
        <item x="2542"/>
        <item x="2557"/>
        <item x="2597"/>
        <item x="2613"/>
        <item x="2640"/>
        <item x="2674"/>
        <item x="2692"/>
        <item x="2711"/>
        <item x="2733"/>
        <item x="2747"/>
        <item x="2762"/>
        <item x="2786"/>
        <item x="2817"/>
        <item x="2823"/>
        <item x="2844"/>
        <item x="2865"/>
        <item x="2884"/>
        <item x="2938"/>
        <item x="2953"/>
        <item x="2957"/>
        <item x="2958"/>
        <item x="3027"/>
        <item x="3037"/>
        <item x="3063"/>
        <item x="3109"/>
        <item x="3134"/>
        <item x="3149"/>
        <item x="3164"/>
        <item x="3194"/>
        <item x="3218"/>
        <item x="125"/>
        <item x="145"/>
        <item x="159"/>
        <item x="175"/>
        <item x="196"/>
        <item x="213"/>
        <item x="231"/>
        <item x="254"/>
        <item x="278"/>
        <item x="298"/>
        <item x="320"/>
        <item x="341"/>
        <item x="363"/>
        <item x="383"/>
        <item x="402"/>
        <item x="423"/>
        <item x="446"/>
        <item x="465"/>
        <item x="487"/>
        <item x="508"/>
        <item x="526"/>
        <item x="552"/>
        <item x="574"/>
        <item x="599"/>
        <item x="620"/>
        <item x="653"/>
        <item x="675"/>
        <item x="699"/>
        <item x="727"/>
        <item x="753"/>
        <item x="779"/>
        <item x="807"/>
        <item x="831"/>
        <item x="861"/>
        <item x="891"/>
        <item x="920"/>
        <item x="958"/>
        <item x="998"/>
        <item x="1050"/>
        <item x="1100"/>
        <item x="1148"/>
        <item x="1199"/>
        <item x="1251"/>
        <item x="1304"/>
        <item x="1358"/>
        <item x="1416"/>
        <item x="1477"/>
        <item x="1536"/>
        <item x="1597"/>
        <item x="1656"/>
        <item x="1713"/>
        <item x="1756"/>
        <item x="1780"/>
        <item x="1803"/>
        <item x="1823"/>
        <item x="1858"/>
        <item x="1875"/>
        <item x="1897"/>
        <item x="1915"/>
        <item x="1974"/>
        <item x="2017"/>
        <item x="2106"/>
        <item x="2150"/>
        <item x="2192"/>
        <item x="2198"/>
        <item x="2206"/>
        <item x="2213"/>
        <item x="2218"/>
        <item x="2221"/>
        <item x="6529"/>
        <item x="6540"/>
        <item x="6554"/>
        <item x="6574"/>
        <item x="6596"/>
        <item x="6609"/>
        <item x="6625"/>
        <item x="6641"/>
        <item x="6682"/>
        <item x="6766"/>
        <item x="7300"/>
        <item x="3353"/>
        <item x="3409"/>
        <item x="3568"/>
        <item x="3650"/>
        <item x="3692"/>
        <item x="3728"/>
        <item x="3772"/>
        <item x="3813"/>
        <item x="3862"/>
        <item x="4162"/>
        <item x="4262"/>
        <item x="4360"/>
        <item x="4454"/>
        <item x="4553"/>
        <item x="4647"/>
        <item x="4735"/>
        <item x="4814"/>
        <item x="8739"/>
        <item x="8748"/>
        <item x="7403"/>
        <item x="7411"/>
        <item x="7419"/>
        <item x="7434"/>
        <item x="7444"/>
        <item x="7454"/>
        <item x="7461"/>
        <item x="7479"/>
        <item x="7498"/>
        <item x="7527"/>
        <item x="7528"/>
        <item x="7540"/>
        <item x="7550"/>
        <item x="7560"/>
        <item x="7561"/>
        <item x="7572"/>
        <item x="7601"/>
        <item x="7611"/>
        <item x="7627"/>
        <item x="7639"/>
        <item x="7647"/>
        <item x="7688"/>
        <item x="7699"/>
        <item x="7719"/>
        <item x="7732"/>
        <item x="7744"/>
        <item x="7757"/>
        <item x="7766"/>
        <item x="7777"/>
        <item x="7788"/>
        <item x="7809"/>
        <item x="7822"/>
        <item x="7835"/>
        <item x="7858"/>
        <item x="7883"/>
        <item x="7896"/>
        <item x="7909"/>
        <item x="7973"/>
        <item x="7990"/>
        <item x="8008"/>
        <item x="8069"/>
        <item x="8175"/>
        <item x="8234"/>
        <item x="8296"/>
        <item x="8307"/>
        <item x="8320"/>
        <item x="8338"/>
        <item x="8354"/>
        <item x="8371"/>
        <item x="8461"/>
        <item x="14862"/>
        <item x="14887"/>
        <item x="15040"/>
        <item x="8794"/>
        <item x="8805"/>
        <item x="8817"/>
        <item x="8838"/>
        <item x="8936"/>
        <item x="8981"/>
        <item x="9032"/>
        <item x="9100"/>
        <item x="9161"/>
        <item x="9218"/>
        <item x="9276"/>
        <item x="9340"/>
        <item x="9418"/>
        <item x="9567"/>
        <item x="9742"/>
        <item x="9915"/>
        <item x="10101"/>
        <item x="10281"/>
        <item x="10450"/>
        <item x="10624"/>
        <item x="10798"/>
        <item x="10976"/>
        <item x="11145"/>
        <item x="15904"/>
        <item x="15914"/>
        <item x="15937"/>
        <item x="15938"/>
        <item x="15939"/>
        <item x="15940"/>
        <item x="15941"/>
        <item x="15942"/>
        <item x="15943"/>
        <item x="16104"/>
        <item x="16167"/>
        <item x="16556"/>
        <item x="16557"/>
        <item x="16559"/>
        <item x="16560"/>
        <item x="3863"/>
        <item x="8372"/>
        <item x="14915"/>
        <item x="9419"/>
        <item x="9568"/>
        <item x="9743"/>
        <item x="9916"/>
        <item x="10102"/>
        <item x="10282"/>
        <item x="10451"/>
        <item x="10625"/>
        <item x="10799"/>
        <item x="10977"/>
        <item x="11146"/>
        <item x="8554"/>
        <item x="9569"/>
        <item x="9744"/>
        <item x="9917"/>
        <item x="10103"/>
        <item x="10283"/>
        <item x="10978"/>
        <item x="2353"/>
        <item x="2376"/>
        <item x="2675"/>
        <item x="2693"/>
        <item x="2885"/>
        <item x="3094"/>
        <item x="3110"/>
        <item x="0"/>
        <item x="5"/>
        <item x="11"/>
        <item x="14"/>
        <item x="15"/>
        <item x="18"/>
        <item x="21"/>
        <item x="25"/>
        <item x="30"/>
        <item x="47"/>
        <item x="52"/>
        <item x="63"/>
        <item x="67"/>
        <item x="72"/>
        <item x="92"/>
        <item x="146"/>
        <item x="160"/>
        <item x="176"/>
        <item x="197"/>
        <item x="214"/>
        <item x="232"/>
        <item x="255"/>
        <item x="279"/>
        <item x="299"/>
        <item x="321"/>
        <item x="342"/>
        <item x="364"/>
        <item x="403"/>
        <item x="424"/>
        <item x="488"/>
        <item x="527"/>
        <item x="553"/>
        <item x="575"/>
        <item x="600"/>
        <item x="676"/>
        <item x="700"/>
        <item x="754"/>
        <item x="780"/>
        <item x="808"/>
        <item x="832"/>
        <item x="862"/>
        <item x="892"/>
        <item x="921"/>
        <item x="959"/>
        <item x="999"/>
        <item x="1051"/>
        <item x="1101"/>
        <item x="1149"/>
        <item x="1200"/>
        <item x="1252"/>
        <item x="1305"/>
        <item x="1359"/>
        <item x="1417"/>
        <item x="1478"/>
        <item x="1537"/>
        <item x="1598"/>
        <item x="1657"/>
        <item x="1714"/>
        <item x="1757"/>
        <item x="1781"/>
        <item x="1975"/>
        <item x="2018"/>
        <item x="2062"/>
        <item x="2107"/>
        <item x="2151"/>
        <item x="6518"/>
        <item x="6610"/>
        <item x="6666"/>
        <item x="6767"/>
        <item x="6840"/>
        <item x="7236"/>
        <item x="7295"/>
        <item x="3251"/>
        <item x="3299"/>
        <item x="3354"/>
        <item x="3410"/>
        <item x="3462"/>
        <item x="3532"/>
        <item x="3569"/>
        <item x="3607"/>
        <item x="3651"/>
        <item x="3693"/>
        <item x="3729"/>
        <item x="3773"/>
        <item x="3814"/>
        <item x="3864"/>
        <item x="3950"/>
        <item x="4052"/>
        <item x="4163"/>
        <item x="4263"/>
        <item x="4361"/>
        <item x="4455"/>
        <item x="4554"/>
        <item x="4648"/>
        <item x="4736"/>
        <item x="4815"/>
        <item x="8016"/>
        <item x="8024"/>
        <item x="8070"/>
        <item x="8118"/>
        <item x="8176"/>
        <item x="8235"/>
        <item x="8339"/>
        <item x="8395"/>
        <item x="8426"/>
        <item x="8555"/>
        <item x="14833"/>
        <item x="14916"/>
        <item x="8839"/>
        <item x="8937"/>
        <item x="8982"/>
        <item x="9033"/>
        <item x="9101"/>
        <item x="9162"/>
        <item x="9219"/>
        <item x="9277"/>
        <item x="9341"/>
        <item x="9420"/>
        <item x="9570"/>
        <item x="9745"/>
        <item x="9918"/>
        <item x="10104"/>
        <item x="10284"/>
        <item x="10452"/>
        <item x="10626"/>
        <item x="10800"/>
        <item x="10979"/>
        <item x="11147"/>
        <item x="16170"/>
        <item x="16809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5"/>
        <item x="16947"/>
        <item x="16948"/>
        <item x="16949"/>
        <item x="16969"/>
        <item x="9571"/>
        <item x="9746"/>
        <item x="9919"/>
        <item x="10285"/>
        <item x="10453"/>
        <item x="10627"/>
        <item x="10801"/>
        <item x="10980"/>
        <item x="3951"/>
        <item x="8427"/>
        <item x="14888"/>
        <item x="14917"/>
        <item x="14955"/>
        <item x="14984"/>
        <item x="9421"/>
        <item x="9572"/>
        <item x="9747"/>
        <item x="9920"/>
        <item x="10105"/>
        <item x="10286"/>
        <item x="10454"/>
        <item x="10628"/>
        <item x="10802"/>
        <item x="10981"/>
        <item x="11149"/>
        <item x="16699"/>
        <item x="16819"/>
        <item x="16828"/>
        <item x="2318"/>
        <item x="2326"/>
        <item x="2346"/>
        <item x="2386"/>
        <item x="2391"/>
        <item x="2404"/>
        <item x="2420"/>
        <item x="2429"/>
        <item x="2435"/>
        <item x="2444"/>
        <item x="2453"/>
        <item x="2475"/>
        <item x="2488"/>
        <item x="2529"/>
        <item x="2543"/>
        <item x="2558"/>
        <item x="2570"/>
        <item x="2598"/>
        <item x="2630"/>
        <item x="2641"/>
        <item x="2658"/>
        <item x="2676"/>
        <item x="2694"/>
        <item x="2712"/>
        <item x="2734"/>
        <item x="2748"/>
        <item x="2763"/>
        <item x="2777"/>
        <item x="2787"/>
        <item x="2799"/>
        <item x="2809"/>
        <item x="2818"/>
        <item x="2824"/>
        <item x="2834"/>
        <item x="2845"/>
        <item x="2866"/>
        <item x="2886"/>
        <item x="2920"/>
        <item x="2939"/>
        <item x="2959"/>
        <item x="3000"/>
        <item x="3010"/>
        <item x="3021"/>
        <item x="3045"/>
        <item x="3056"/>
        <item x="3064"/>
        <item x="3073"/>
        <item x="3082"/>
        <item x="3095"/>
        <item x="3121"/>
        <item x="3135"/>
        <item x="3141"/>
        <item x="3157"/>
        <item x="3173"/>
        <item x="3199"/>
        <item x="3212"/>
        <item x="3224"/>
        <item x="126"/>
        <item x="135"/>
        <item x="147"/>
        <item x="177"/>
        <item x="198"/>
        <item x="215"/>
        <item x="233"/>
        <item x="256"/>
        <item x="280"/>
        <item x="300"/>
        <item x="322"/>
        <item x="343"/>
        <item x="365"/>
        <item x="384"/>
        <item x="404"/>
        <item x="425"/>
        <item x="447"/>
        <item x="466"/>
        <item x="489"/>
        <item x="509"/>
        <item x="528"/>
        <item x="554"/>
        <item x="576"/>
        <item x="601"/>
        <item x="634"/>
        <item x="654"/>
        <item x="677"/>
        <item x="701"/>
        <item x="728"/>
        <item x="755"/>
        <item x="781"/>
        <item x="809"/>
        <item x="833"/>
        <item x="863"/>
        <item x="893"/>
        <item x="922"/>
        <item x="960"/>
        <item x="1000"/>
        <item x="1052"/>
        <item x="1102"/>
        <item x="1150"/>
        <item x="1201"/>
        <item x="1253"/>
        <item x="1306"/>
        <item x="1360"/>
        <item x="1418"/>
        <item x="1479"/>
        <item x="1538"/>
        <item x="1599"/>
        <item x="1658"/>
        <item x="1715"/>
        <item x="1758"/>
        <item x="1782"/>
        <item x="1804"/>
        <item x="1824"/>
        <item x="1859"/>
        <item x="1876"/>
        <item x="1916"/>
        <item x="1976"/>
        <item x="2019"/>
        <item x="2063"/>
        <item x="2108"/>
        <item x="2152"/>
        <item x="2214"/>
        <item x="2219"/>
        <item x="6519"/>
        <item x="6541"/>
        <item x="6555"/>
        <item x="6575"/>
        <item x="6611"/>
        <item x="6650"/>
        <item x="6667"/>
        <item x="6683"/>
        <item x="6727"/>
        <item x="6749"/>
        <item x="6768"/>
        <item x="6841"/>
        <item x="6857"/>
        <item x="7301"/>
        <item x="3355"/>
        <item x="3411"/>
        <item x="3500"/>
        <item x="3533"/>
        <item x="3652"/>
        <item x="3694"/>
        <item x="3730"/>
        <item x="3774"/>
        <item x="3815"/>
        <item x="3865"/>
        <item x="3952"/>
        <item x="4053"/>
        <item x="4164"/>
        <item x="4264"/>
        <item x="4362"/>
        <item x="4456"/>
        <item x="4555"/>
        <item x="4649"/>
        <item x="4737"/>
        <item x="4816"/>
        <item x="8709"/>
        <item x="8740"/>
        <item x="8749"/>
        <item x="7393"/>
        <item x="7397"/>
        <item x="7404"/>
        <item x="7412"/>
        <item x="7420"/>
        <item x="7426"/>
        <item x="7435"/>
        <item x="7445"/>
        <item x="7455"/>
        <item x="7462"/>
        <item x="7470"/>
        <item x="7480"/>
        <item x="7487"/>
        <item x="7499"/>
        <item x="7509"/>
        <item x="7519"/>
        <item x="7529"/>
        <item x="7541"/>
        <item x="7551"/>
        <item x="7562"/>
        <item x="7573"/>
        <item x="7584"/>
        <item x="7592"/>
        <item x="7602"/>
        <item x="7612"/>
        <item x="7621"/>
        <item x="7632"/>
        <item x="7640"/>
        <item x="7648"/>
        <item x="7655"/>
        <item x="7663"/>
        <item x="7678"/>
        <item x="7689"/>
        <item x="7700"/>
        <item x="7709"/>
        <item x="7720"/>
        <item x="7733"/>
        <item x="7745"/>
        <item x="7767"/>
        <item x="7778"/>
        <item x="7810"/>
        <item x="7823"/>
        <item x="7836"/>
        <item x="7848"/>
        <item x="7859"/>
        <item x="7871"/>
        <item x="7884"/>
        <item x="7897"/>
        <item x="7910"/>
        <item x="7921"/>
        <item x="7932"/>
        <item x="7943"/>
        <item x="7974"/>
        <item x="7991"/>
        <item x="8071"/>
        <item x="8119"/>
        <item x="8177"/>
        <item x="8236"/>
        <item x="8286"/>
        <item x="8297"/>
        <item x="8321"/>
        <item x="8396"/>
        <item x="8480"/>
        <item x="8507"/>
        <item x="14834"/>
        <item x="14842"/>
        <item x="14871"/>
        <item x="15041"/>
        <item x="15061"/>
        <item x="15080"/>
        <item x="15106"/>
        <item x="15136"/>
        <item x="15171"/>
        <item x="15693"/>
        <item x="8795"/>
        <item x="8806"/>
        <item x="8818"/>
        <item x="8840"/>
        <item x="8891"/>
        <item x="8938"/>
        <item x="8983"/>
        <item x="9081"/>
        <item x="9102"/>
        <item x="9163"/>
        <item x="9220"/>
        <item x="9278"/>
        <item x="9342"/>
        <item x="9422"/>
        <item x="9573"/>
        <item x="9748"/>
        <item x="9921"/>
        <item x="10106"/>
        <item x="10287"/>
        <item x="10455"/>
        <item x="10629"/>
        <item x="10803"/>
        <item x="10982"/>
        <item x="11150"/>
        <item x="15944"/>
        <item x="15945"/>
        <item x="15946"/>
        <item x="15947"/>
        <item x="15948"/>
        <item x="15949"/>
        <item x="2499"/>
        <item x="2544"/>
        <item x="2695"/>
        <item x="2887"/>
        <item x="2940"/>
        <item x="344"/>
        <item x="385"/>
        <item x="448"/>
        <item x="467"/>
        <item x="490"/>
        <item x="510"/>
        <item x="555"/>
        <item x="602"/>
        <item x="678"/>
        <item x="729"/>
        <item x="756"/>
        <item x="782"/>
        <item x="834"/>
        <item x="864"/>
        <item x="894"/>
        <item x="923"/>
        <item x="961"/>
        <item x="1001"/>
        <item x="1053"/>
        <item x="1103"/>
        <item x="1151"/>
        <item x="1202"/>
        <item x="1254"/>
        <item x="1307"/>
        <item x="1361"/>
        <item x="1419"/>
        <item x="1539"/>
        <item x="1600"/>
        <item x="1659"/>
        <item x="1716"/>
        <item x="1759"/>
        <item x="1783"/>
        <item x="1805"/>
        <item x="1825"/>
        <item x="1844"/>
        <item x="1860"/>
        <item x="1898"/>
        <item x="1917"/>
        <item x="1977"/>
        <item x="2020"/>
        <item x="2064"/>
        <item x="2109"/>
        <item x="2153"/>
        <item x="3866"/>
        <item x="3953"/>
        <item x="4054"/>
        <item x="4165"/>
        <item x="4265"/>
        <item x="4363"/>
        <item x="4457"/>
        <item x="4556"/>
        <item x="4650"/>
        <item x="4738"/>
        <item x="4817"/>
        <item x="8710"/>
        <item x="8727"/>
        <item x="8072"/>
        <item x="8120"/>
        <item x="8178"/>
        <item x="8237"/>
        <item x="9423"/>
        <item x="9574"/>
        <item x="10107"/>
        <item x="10288"/>
        <item x="10456"/>
        <item x="10630"/>
        <item x="10804"/>
        <item x="10983"/>
        <item x="11151"/>
        <item x="1002"/>
        <item x="1054"/>
        <item x="1104"/>
        <item x="1152"/>
        <item x="1255"/>
        <item x="1308"/>
        <item x="1362"/>
        <item x="1480"/>
        <item x="1540"/>
        <item x="1601"/>
        <item x="1660"/>
        <item x="2021"/>
        <item x="3252"/>
        <item x="3300"/>
        <item x="3356"/>
        <item x="3570"/>
        <item x="3775"/>
        <item x="8017"/>
        <item x="8025"/>
        <item x="8121"/>
        <item x="8179"/>
        <item x="8238"/>
        <item x="8462"/>
        <item x="8841"/>
        <item x="8892"/>
        <item x="8939"/>
        <item x="8984"/>
        <item x="9034"/>
        <item x="9103"/>
        <item x="9164"/>
        <item x="9221"/>
        <item x="9279"/>
        <item x="9343"/>
        <item x="9424"/>
        <item x="9575"/>
        <item x="9749"/>
        <item x="9922"/>
        <item x="10108"/>
        <item x="10289"/>
        <item x="10457"/>
        <item x="10631"/>
        <item x="10805"/>
        <item x="10984"/>
        <item x="11152"/>
        <item x="16572"/>
        <item x="2292"/>
        <item x="2518"/>
        <item x="2614"/>
        <item x="2642"/>
        <item x="2735"/>
        <item x="2749"/>
        <item x="2788"/>
        <item x="2800"/>
        <item x="2867"/>
        <item x="2921"/>
        <item x="3104"/>
        <item x="702"/>
        <item x="895"/>
        <item x="924"/>
        <item x="962"/>
        <item x="1003"/>
        <item x="1055"/>
        <item x="1105"/>
        <item x="1153"/>
        <item x="1203"/>
        <item x="1256"/>
        <item x="1309"/>
        <item x="1363"/>
        <item x="1420"/>
        <item x="1481"/>
        <item x="1541"/>
        <item x="1602"/>
        <item x="1661"/>
        <item x="1717"/>
        <item x="1760"/>
        <item x="1784"/>
        <item x="1806"/>
        <item x="1845"/>
        <item x="1899"/>
        <item x="1918"/>
        <item x="1978"/>
        <item x="2022"/>
        <item x="2065"/>
        <item x="2110"/>
        <item x="2154"/>
        <item x="6542"/>
        <item x="6651"/>
        <item x="6668"/>
        <item x="6684"/>
        <item x="7283"/>
        <item x="3301"/>
        <item x="3357"/>
        <item x="3412"/>
        <item x="3463"/>
        <item x="3501"/>
        <item x="3534"/>
        <item x="3571"/>
        <item x="3608"/>
        <item x="3653"/>
        <item x="3695"/>
        <item x="3731"/>
        <item x="3776"/>
        <item x="3816"/>
        <item x="3867"/>
        <item x="3954"/>
        <item x="4055"/>
        <item x="4166"/>
        <item x="4266"/>
        <item x="4364"/>
        <item x="4458"/>
        <item x="4557"/>
        <item x="4651"/>
        <item x="4739"/>
        <item x="4818"/>
        <item x="8026"/>
        <item x="8073"/>
        <item x="8122"/>
        <item x="8180"/>
        <item x="8239"/>
        <item x="8340"/>
        <item x="14863"/>
        <item x="14872"/>
        <item x="14985"/>
        <item x="15011"/>
        <item x="15042"/>
        <item x="15137"/>
        <item x="9104"/>
        <item x="9165"/>
        <item x="9222"/>
        <item x="9280"/>
        <item x="9344"/>
        <item x="9425"/>
        <item x="9576"/>
        <item x="9750"/>
        <item x="9923"/>
        <item x="10109"/>
        <item x="10290"/>
        <item x="10458"/>
        <item x="10632"/>
        <item x="10806"/>
        <item x="10985"/>
        <item x="11153"/>
        <item x="16181"/>
        <item x="16182"/>
        <item x="16183"/>
        <item x="16709"/>
        <item x="15138"/>
        <item x="9924"/>
        <item x="10110"/>
        <item x="10291"/>
        <item x="10459"/>
        <item x="10633"/>
        <item x="10807"/>
        <item x="10986"/>
        <item x="9281"/>
        <item x="1204"/>
        <item x="1364"/>
        <item x="1482"/>
        <item x="1542"/>
        <item x="1662"/>
        <item x="1919"/>
        <item x="2023"/>
        <item x="2066"/>
        <item x="2155"/>
        <item x="3253"/>
        <item x="3302"/>
        <item x="3358"/>
        <item x="3413"/>
        <item x="3502"/>
        <item x="3654"/>
        <item x="8123"/>
        <item x="8181"/>
        <item x="8240"/>
        <item x="8842"/>
        <item x="9105"/>
        <item x="9166"/>
        <item x="9282"/>
        <item x="9345"/>
        <item x="9426"/>
        <item x="9751"/>
        <item x="10111"/>
        <item x="10460"/>
        <item x="10634"/>
        <item x="10808"/>
        <item x="10987"/>
        <item x="11155"/>
        <item x="4267"/>
        <item x="4459"/>
        <item x="8397"/>
        <item x="8428"/>
        <item x="8508"/>
        <item x="9577"/>
        <item x="9925"/>
        <item x="10112"/>
        <item x="10292"/>
        <item x="10461"/>
        <item x="10635"/>
        <item x="10809"/>
        <item x="10988"/>
        <item x="11156"/>
        <item x="15901"/>
        <item x="15908"/>
        <item x="15913"/>
        <item x="15918"/>
        <item x="15919"/>
        <item x="15921"/>
        <item x="16015"/>
        <item x="16106"/>
        <item x="16161"/>
        <item x="16162"/>
        <item x="16165"/>
        <item x="16166"/>
        <item x="16168"/>
        <item x="16169"/>
        <item x="16264"/>
        <item x="16390"/>
        <item x="16407"/>
        <item x="16461"/>
        <item x="16546"/>
        <item x="16550"/>
        <item x="16553"/>
        <item x="16554"/>
        <item x="16558"/>
        <item x="16654"/>
        <item x="16671"/>
        <item x="16672"/>
        <item x="16676"/>
        <item x="16677"/>
        <item x="16679"/>
        <item x="6728"/>
        <item x="6793"/>
        <item x="6819"/>
        <item x="6872"/>
        <item x="7308"/>
        <item x="3868"/>
        <item x="3955"/>
        <item x="4056"/>
        <item x="4167"/>
        <item x="4268"/>
        <item x="4365"/>
        <item x="4460"/>
        <item x="4558"/>
        <item x="4652"/>
        <item x="4740"/>
        <item x="4819"/>
        <item x="14956"/>
        <item x="15062"/>
        <item x="15107"/>
        <item x="15172"/>
        <item x="9752"/>
        <item x="9926"/>
        <item x="10113"/>
        <item x="10293"/>
        <item x="10462"/>
        <item x="10636"/>
        <item x="10810"/>
        <item x="10989"/>
        <item x="11157"/>
        <item x="16141"/>
        <item x="2254"/>
        <item x="2257"/>
        <item x="2259"/>
        <item x="2261"/>
        <item x="2263"/>
        <item x="2266"/>
        <item x="2268"/>
        <item x="2272"/>
        <item x="2311"/>
        <item x="2327"/>
        <item x="2347"/>
        <item x="2354"/>
        <item x="2369"/>
        <item x="2398"/>
        <item x="2405"/>
        <item x="2414"/>
        <item x="2430"/>
        <item x="2436"/>
        <item x="2445"/>
        <item x="2454"/>
        <item x="2467"/>
        <item x="2476"/>
        <item x="2489"/>
        <item x="2500"/>
        <item x="2506"/>
        <item x="2519"/>
        <item x="2530"/>
        <item x="2545"/>
        <item x="2559"/>
        <item x="2571"/>
        <item x="2583"/>
        <item x="2599"/>
        <item x="2631"/>
        <item x="2643"/>
        <item x="2659"/>
        <item x="2677"/>
        <item x="2696"/>
        <item x="2713"/>
        <item x="2750"/>
        <item x="2764"/>
        <item x="2778"/>
        <item x="2789"/>
        <item x="2801"/>
        <item x="2819"/>
        <item x="2825"/>
        <item x="2835"/>
        <item x="2846"/>
        <item x="2868"/>
        <item x="2888"/>
        <item x="2902"/>
        <item x="2922"/>
        <item x="2941"/>
        <item x="2954"/>
        <item x="2955"/>
        <item x="2960"/>
        <item x="2966"/>
        <item x="2990"/>
        <item x="2994"/>
        <item x="3001"/>
        <item x="3002"/>
        <item x="3003"/>
        <item x="3005"/>
        <item x="3006"/>
        <item x="3011"/>
        <item x="3022"/>
        <item x="3028"/>
        <item x="3029"/>
        <item x="3031"/>
        <item x="3038"/>
        <item x="3046"/>
        <item x="3049"/>
        <item x="3057"/>
        <item x="3065"/>
        <item x="3074"/>
        <item x="3083"/>
        <item x="3088"/>
        <item x="3096"/>
        <item x="3105"/>
        <item x="3111"/>
        <item x="3122"/>
        <item x="3136"/>
        <item x="3142"/>
        <item x="3150"/>
        <item x="3158"/>
        <item x="3165"/>
        <item x="3174"/>
        <item x="3177"/>
        <item x="3200"/>
        <item x="3206"/>
        <item x="3213"/>
        <item x="3219"/>
        <item x="3225"/>
        <item x="3230"/>
        <item x="3234"/>
        <item x="3238"/>
        <item x="3239"/>
        <item x="6"/>
        <item x="9"/>
        <item x="12"/>
        <item x="19"/>
        <item x="22"/>
        <item x="26"/>
        <item x="28"/>
        <item x="31"/>
        <item x="33"/>
        <item x="38"/>
        <item x="41"/>
        <item x="48"/>
        <item x="53"/>
        <item x="57"/>
        <item x="60"/>
        <item x="64"/>
        <item x="68"/>
        <item x="73"/>
        <item x="77"/>
        <item x="82"/>
        <item x="87"/>
        <item x="93"/>
        <item x="99"/>
        <item x="104"/>
        <item x="148"/>
        <item x="161"/>
        <item x="178"/>
        <item x="199"/>
        <item x="216"/>
        <item x="234"/>
        <item x="257"/>
        <item x="281"/>
        <item x="301"/>
        <item x="323"/>
        <item x="345"/>
        <item x="366"/>
        <item x="386"/>
        <item x="405"/>
        <item x="426"/>
        <item x="449"/>
        <item x="468"/>
        <item x="491"/>
        <item x="511"/>
        <item x="529"/>
        <item x="556"/>
        <item x="577"/>
        <item x="578"/>
        <item x="603"/>
        <item x="621"/>
        <item x="635"/>
        <item x="655"/>
        <item x="679"/>
        <item x="703"/>
        <item x="730"/>
        <item x="757"/>
        <item x="783"/>
        <item x="810"/>
        <item x="835"/>
        <item x="836"/>
        <item x="865"/>
        <item x="896"/>
        <item x="925"/>
        <item x="963"/>
        <item x="964"/>
        <item x="1004"/>
        <item x="1005"/>
        <item x="1056"/>
        <item x="1106"/>
        <item x="1154"/>
        <item x="1205"/>
        <item x="1257"/>
        <item x="1310"/>
        <item x="1365"/>
        <item x="1421"/>
        <item x="1483"/>
        <item x="1484"/>
        <item x="1543"/>
        <item x="1603"/>
        <item x="1663"/>
        <item x="1718"/>
        <item x="1761"/>
        <item x="1785"/>
        <item x="1807"/>
        <item x="1826"/>
        <item x="1861"/>
        <item x="1877"/>
        <item x="1920"/>
        <item x="1979"/>
        <item x="2024"/>
        <item x="2067"/>
        <item x="2111"/>
        <item x="2156"/>
        <item x="2193"/>
        <item x="2199"/>
        <item x="2215"/>
        <item x="2222"/>
        <item x="2229"/>
        <item x="2232"/>
        <item x="6520"/>
        <item x="6530"/>
        <item x="6543"/>
        <item x="6556"/>
        <item x="6564"/>
        <item x="6576"/>
        <item x="6585"/>
        <item x="6597"/>
        <item x="6612"/>
        <item x="6626"/>
        <item x="6642"/>
        <item x="6652"/>
        <item x="6669"/>
        <item x="6685"/>
        <item x="6703"/>
        <item x="6729"/>
        <item x="6750"/>
        <item x="6769"/>
        <item x="6794"/>
        <item x="6820"/>
        <item x="6842"/>
        <item x="6858"/>
        <item x="6873"/>
        <item x="6888"/>
        <item x="7229"/>
        <item x="7230"/>
        <item x="7237"/>
        <item x="7241"/>
        <item x="7251"/>
        <item x="7255"/>
        <item x="7262"/>
        <item x="7268"/>
        <item x="7272"/>
        <item x="7278"/>
        <item x="7284"/>
        <item x="7287"/>
        <item x="7289"/>
        <item x="7296"/>
        <item x="7309"/>
        <item x="7319"/>
        <item x="7322"/>
        <item x="7327"/>
        <item x="7332"/>
        <item x="3254"/>
        <item x="3303"/>
        <item x="3359"/>
        <item x="3414"/>
        <item x="3464"/>
        <item x="3503"/>
        <item x="3535"/>
        <item x="3572"/>
        <item x="3609"/>
        <item x="3655"/>
        <item x="3696"/>
        <item x="3732"/>
        <item x="3777"/>
        <item x="3817"/>
        <item x="3869"/>
        <item x="3956"/>
        <item x="4057"/>
        <item x="4168"/>
        <item x="4269"/>
        <item x="4366"/>
        <item x="4461"/>
        <item x="4559"/>
        <item x="4653"/>
        <item x="4741"/>
        <item x="4820"/>
        <item x="8697"/>
        <item x="8699"/>
        <item x="8701"/>
        <item x="8711"/>
        <item x="8728"/>
        <item x="8741"/>
        <item x="8750"/>
        <item x="8760"/>
        <item x="7944"/>
        <item x="7962"/>
        <item x="8027"/>
        <item x="8074"/>
        <item x="8124"/>
        <item x="8182"/>
        <item x="8241"/>
        <item x="8308"/>
        <item x="8341"/>
        <item x="8540"/>
        <item x="14807"/>
        <item x="14814"/>
        <item x="14816"/>
        <item x="14819"/>
        <item x="14824"/>
        <item x="14843"/>
        <item x="14853"/>
        <item x="14864"/>
        <item x="14889"/>
        <item x="14918"/>
        <item x="14957"/>
        <item x="14986"/>
        <item x="15012"/>
        <item x="15043"/>
        <item x="15063"/>
        <item x="15081"/>
        <item x="15108"/>
        <item x="15139"/>
        <item x="15173"/>
        <item x="15683"/>
        <item x="15688"/>
        <item x="15697"/>
        <item x="15701"/>
        <item x="8843"/>
        <item x="8893"/>
        <item x="8940"/>
        <item x="8985"/>
        <item x="9035"/>
        <item x="9106"/>
        <item x="9167"/>
        <item x="9223"/>
        <item x="9283"/>
        <item x="9346"/>
        <item x="9427"/>
        <item x="9578"/>
        <item x="9753"/>
        <item x="9927"/>
        <item x="10114"/>
        <item x="10294"/>
        <item x="10463"/>
        <item x="10637"/>
        <item x="10811"/>
        <item x="10990"/>
        <item x="11158"/>
        <item x="16100"/>
        <item x="16148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5"/>
        <item x="16236"/>
        <item x="16237"/>
        <item x="16239"/>
        <item x="16240"/>
        <item x="16241"/>
        <item x="16242"/>
        <item x="16243"/>
        <item x="16244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5"/>
        <item x="16266"/>
        <item x="16267"/>
        <item x="16268"/>
        <item x="16269"/>
        <item x="16270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412"/>
        <item x="16416"/>
        <item x="16419"/>
        <item x="16420"/>
        <item x="16421"/>
        <item x="16423"/>
        <item x="16425"/>
        <item x="16427"/>
        <item x="16428"/>
        <item x="16433"/>
        <item x="16434"/>
        <item x="16436"/>
        <item x="16437"/>
        <item x="16439"/>
        <item x="16440"/>
        <item x="16441"/>
        <item x="16444"/>
        <item x="16445"/>
        <item x="16446"/>
        <item x="16447"/>
        <item x="16448"/>
        <item x="16449"/>
        <item x="4058"/>
        <item x="8509"/>
        <item x="9579"/>
        <item x="9754"/>
        <item x="9928"/>
        <item x="10295"/>
        <item x="10464"/>
        <item x="10638"/>
        <item x="16781"/>
        <item x="15109"/>
        <item x="9755"/>
        <item x="10296"/>
        <item x="10465"/>
        <item x="10812"/>
        <item x="10991"/>
        <item x="11159"/>
        <item x="3957"/>
        <item x="4059"/>
        <item x="4270"/>
        <item x="4367"/>
        <item x="4462"/>
        <item x="4654"/>
        <item x="4742"/>
        <item x="8398"/>
        <item x="8481"/>
        <item x="8526"/>
        <item x="14919"/>
        <item x="9428"/>
        <item x="9580"/>
        <item x="9756"/>
        <item x="9929"/>
        <item x="10115"/>
        <item x="10297"/>
        <item x="10466"/>
        <item x="10639"/>
        <item x="10813"/>
        <item x="10992"/>
        <item x="11160"/>
        <item x="16115"/>
        <item x="16549"/>
        <item x="16816"/>
        <item x="16818"/>
        <item x="16821"/>
        <item x="16832"/>
        <item x="6751"/>
        <item x="4060"/>
        <item x="4169"/>
        <item x="4271"/>
        <item x="4463"/>
        <item x="4560"/>
        <item x="4743"/>
        <item x="4821"/>
        <item x="9757"/>
        <item x="10640"/>
        <item x="8463"/>
        <item x="636"/>
        <item x="1544"/>
        <item x="1878"/>
        <item x="2157"/>
        <item x="3573"/>
        <item x="3958"/>
        <item x="7456"/>
        <item x="15044"/>
        <item x="4561"/>
        <item x="8373"/>
        <item x="9930"/>
        <item x="10116"/>
        <item x="10298"/>
        <item x="10641"/>
        <item x="10814"/>
        <item x="10993"/>
        <item x="11161"/>
        <item x="1206"/>
        <item x="1422"/>
        <item x="1485"/>
        <item x="1545"/>
        <item x="1604"/>
        <item x="1664"/>
        <item x="1921"/>
        <item x="2158"/>
        <item x="3255"/>
        <item x="3304"/>
        <item x="3360"/>
        <item x="3465"/>
        <item x="3504"/>
        <item x="3733"/>
        <item x="3818"/>
        <item x="4170"/>
        <item x="8702"/>
        <item x="8729"/>
        <item x="8742"/>
        <item x="8751"/>
        <item x="14825"/>
        <item x="8986"/>
        <item x="9168"/>
        <item x="9224"/>
        <item x="9284"/>
        <item x="9347"/>
        <item x="9429"/>
        <item x="9581"/>
        <item x="9758"/>
        <item x="9931"/>
        <item x="10117"/>
        <item x="10299"/>
        <item x="10642"/>
        <item x="10815"/>
        <item x="10994"/>
        <item x="11162"/>
        <item x="16790"/>
        <item x="16791"/>
        <item x="16793"/>
        <item x="16796"/>
        <item x="16797"/>
        <item x="16801"/>
        <item x="16804"/>
        <item x="16805"/>
        <item x="16808"/>
        <item x="16811"/>
        <item x="16812"/>
        <item x="16813"/>
        <item x="16814"/>
        <item x="16926"/>
        <item x="16967"/>
        <item x="17029"/>
        <item x="17030"/>
        <item x="17042"/>
        <item x="6686"/>
        <item x="6730"/>
        <item x="6795"/>
        <item x="3959"/>
        <item x="4061"/>
        <item x="4171"/>
        <item x="4368"/>
        <item x="4464"/>
        <item x="4562"/>
        <item x="4655"/>
        <item x="4744"/>
        <item x="4822"/>
        <item x="14920"/>
        <item x="15140"/>
        <item x="9582"/>
        <item x="10467"/>
        <item x="10643"/>
        <item x="10816"/>
        <item x="10995"/>
        <item x="11163"/>
        <item x="10118"/>
        <item x="6704"/>
        <item x="6731"/>
        <item x="6752"/>
        <item x="6821"/>
        <item x="3870"/>
        <item x="3960"/>
        <item x="4062"/>
        <item x="4172"/>
        <item x="4272"/>
        <item x="4369"/>
        <item x="4465"/>
        <item x="4563"/>
        <item x="4656"/>
        <item x="4745"/>
        <item x="4823"/>
        <item x="8556"/>
        <item x="15110"/>
        <item x="15141"/>
        <item x="15174"/>
        <item x="15676"/>
        <item x="9583"/>
        <item x="9759"/>
        <item x="9932"/>
        <item x="10119"/>
        <item x="10300"/>
        <item x="10644"/>
        <item x="10817"/>
        <item x="10996"/>
        <item x="11164"/>
        <item x="1057"/>
        <item x="1107"/>
        <item x="1155"/>
        <item x="1311"/>
        <item x="1486"/>
        <item x="1546"/>
        <item x="1665"/>
        <item x="1922"/>
        <item x="2068"/>
        <item x="6653"/>
        <item x="3256"/>
        <item x="3305"/>
        <item x="3361"/>
        <item x="3415"/>
        <item x="3536"/>
        <item x="8028"/>
        <item x="8125"/>
        <item x="8242"/>
        <item x="8844"/>
        <item x="8894"/>
        <item x="8987"/>
        <item x="9036"/>
        <item x="9107"/>
        <item x="9225"/>
        <item x="9285"/>
        <item x="9348"/>
        <item x="9430"/>
        <item x="9584"/>
        <item x="9760"/>
        <item x="9933"/>
        <item x="10120"/>
        <item x="10301"/>
        <item x="10468"/>
        <item x="10818"/>
        <item x="10997"/>
        <item x="11165"/>
        <item x="16880"/>
        <item x="6687"/>
        <item x="3871"/>
        <item x="4063"/>
        <item x="14890"/>
        <item x="14958"/>
        <item x="15013"/>
        <item x="15082"/>
        <item x="15111"/>
        <item x="15142"/>
        <item x="9431"/>
        <item x="9585"/>
        <item x="9761"/>
        <item x="9934"/>
        <item x="10121"/>
        <item x="10302"/>
        <item x="10469"/>
        <item x="10645"/>
        <item x="10819"/>
        <item x="10998"/>
        <item x="11166"/>
        <item x="9586"/>
        <item x="9762"/>
        <item x="10122"/>
        <item x="10303"/>
        <item x="10646"/>
        <item x="10820"/>
        <item x="10999"/>
        <item x="3656"/>
        <item x="8287"/>
        <item x="9108"/>
        <item x="2235"/>
        <item x="6874"/>
        <item x="3872"/>
        <item x="3961"/>
        <item x="4173"/>
        <item x="4273"/>
        <item x="4370"/>
        <item x="4564"/>
        <item x="4657"/>
        <item x="9587"/>
        <item x="9763"/>
        <item x="9935"/>
        <item x="10647"/>
        <item x="2279"/>
        <item x="2288"/>
        <item x="2293"/>
        <item x="2298"/>
        <item x="2304"/>
        <item x="2312"/>
        <item x="2319"/>
        <item x="2337"/>
        <item x="2348"/>
        <item x="2383"/>
        <item x="2406"/>
        <item x="2437"/>
        <item x="2455"/>
        <item x="2468"/>
        <item x="2477"/>
        <item x="2490"/>
        <item x="2501"/>
        <item x="2507"/>
        <item x="2520"/>
        <item x="2531"/>
        <item x="2546"/>
        <item x="2572"/>
        <item x="2584"/>
        <item x="2600"/>
        <item x="2615"/>
        <item x="2678"/>
        <item x="2697"/>
        <item x="2714"/>
        <item x="2751"/>
        <item x="2765"/>
        <item x="2810"/>
        <item x="2826"/>
        <item x="2836"/>
        <item x="2847"/>
        <item x="2869"/>
        <item x="2889"/>
        <item x="2903"/>
        <item x="2923"/>
        <item x="2976"/>
        <item x="3007"/>
        <item x="3023"/>
        <item x="3047"/>
        <item x="3050"/>
        <item x="3075"/>
        <item x="3112"/>
        <item x="3159"/>
        <item x="3181"/>
        <item x="3190"/>
        <item x="3195"/>
        <item x="3201"/>
        <item x="3214"/>
        <item x="127"/>
        <item x="136"/>
        <item x="149"/>
        <item x="162"/>
        <item x="179"/>
        <item x="200"/>
        <item x="217"/>
        <item x="235"/>
        <item x="258"/>
        <item x="282"/>
        <item x="302"/>
        <item x="324"/>
        <item x="346"/>
        <item x="367"/>
        <item x="387"/>
        <item x="406"/>
        <item x="427"/>
        <item x="450"/>
        <item x="469"/>
        <item x="492"/>
        <item x="512"/>
        <item x="530"/>
        <item x="557"/>
        <item x="579"/>
        <item x="604"/>
        <item x="637"/>
        <item x="656"/>
        <item x="680"/>
        <item x="704"/>
        <item x="731"/>
        <item x="758"/>
        <item x="784"/>
        <item x="811"/>
        <item x="837"/>
        <item x="866"/>
        <item x="897"/>
        <item x="926"/>
        <item x="965"/>
        <item x="1006"/>
        <item x="1058"/>
        <item x="1108"/>
        <item x="1156"/>
        <item x="1207"/>
        <item x="1258"/>
        <item x="1312"/>
        <item x="1366"/>
        <item x="1423"/>
        <item x="1487"/>
        <item x="1547"/>
        <item x="1605"/>
        <item x="1666"/>
        <item x="1719"/>
        <item x="1762"/>
        <item x="1786"/>
        <item x="1808"/>
        <item x="1827"/>
        <item x="1862"/>
        <item x="1879"/>
        <item x="1900"/>
        <item x="1923"/>
        <item x="1980"/>
        <item x="2025"/>
        <item x="2069"/>
        <item x="2112"/>
        <item x="2159"/>
        <item x="2200"/>
        <item x="2207"/>
        <item x="2223"/>
        <item x="6557"/>
        <item x="6565"/>
        <item x="6586"/>
        <item x="6598"/>
        <item x="6613"/>
        <item x="6627"/>
        <item x="6654"/>
        <item x="6670"/>
        <item x="6705"/>
        <item x="6770"/>
        <item x="6843"/>
        <item x="6875"/>
        <item x="6890"/>
        <item x="7256"/>
        <item x="7328"/>
        <item x="3416"/>
        <item x="3610"/>
        <item x="3657"/>
        <item x="3697"/>
        <item x="3734"/>
        <item x="3778"/>
        <item x="3819"/>
        <item x="3873"/>
        <item x="3962"/>
        <item x="4064"/>
        <item x="4174"/>
        <item x="4274"/>
        <item x="4371"/>
        <item x="4466"/>
        <item x="4565"/>
        <item x="4658"/>
        <item x="4746"/>
        <item x="4824"/>
        <item x="8730"/>
        <item x="8752"/>
        <item x="8767"/>
        <item x="7394"/>
        <item x="7398"/>
        <item x="7405"/>
        <item x="7413"/>
        <item x="7421"/>
        <item x="7427"/>
        <item x="7436"/>
        <item x="7446"/>
        <item x="7457"/>
        <item x="7463"/>
        <item x="7481"/>
        <item x="7488"/>
        <item x="7500"/>
        <item x="7510"/>
        <item x="7520"/>
        <item x="7530"/>
        <item x="7542"/>
        <item x="7552"/>
        <item x="7563"/>
        <item x="7574"/>
        <item x="7585"/>
        <item x="7593"/>
        <item x="7603"/>
        <item x="7613"/>
        <item x="7622"/>
        <item x="7628"/>
        <item x="7633"/>
        <item x="7641"/>
        <item x="7649"/>
        <item x="7664"/>
        <item x="7671"/>
        <item x="7679"/>
        <item x="7690"/>
        <item x="7701"/>
        <item x="7710"/>
        <item x="7721"/>
        <item x="7734"/>
        <item x="7746"/>
        <item x="7758"/>
        <item x="7768"/>
        <item x="7779"/>
        <item x="7789"/>
        <item x="7799"/>
        <item x="7811"/>
        <item x="7824"/>
        <item x="7837"/>
        <item x="7849"/>
        <item x="7860"/>
        <item x="7872"/>
        <item x="7885"/>
        <item x="7898"/>
        <item x="7911"/>
        <item x="7922"/>
        <item x="7933"/>
        <item x="7945"/>
        <item x="7963"/>
        <item x="7975"/>
        <item x="7992"/>
        <item x="8009"/>
        <item x="8075"/>
        <item x="8126"/>
        <item x="8183"/>
        <item x="8243"/>
        <item x="8288"/>
        <item x="8298"/>
        <item x="8322"/>
        <item x="8342"/>
        <item x="8355"/>
        <item x="8527"/>
        <item x="14854"/>
        <item x="14865"/>
        <item x="14873"/>
        <item x="15014"/>
        <item x="15045"/>
        <item x="15064"/>
        <item x="15143"/>
        <item x="8790"/>
        <item x="8807"/>
        <item x="8819"/>
        <item x="8845"/>
        <item x="8895"/>
        <item x="8941"/>
        <item x="8988"/>
        <item x="9037"/>
        <item x="9109"/>
        <item x="9169"/>
        <item x="9226"/>
        <item x="9286"/>
        <item x="9349"/>
        <item x="9432"/>
        <item x="9588"/>
        <item x="9764"/>
        <item x="9936"/>
        <item x="10123"/>
        <item x="10304"/>
        <item x="10470"/>
        <item x="10648"/>
        <item x="10821"/>
        <item x="11000"/>
        <item x="11167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9765"/>
        <item x="10124"/>
        <item x="2547"/>
        <item x="2585"/>
        <item x="2660"/>
        <item x="2698"/>
        <item x="2848"/>
        <item x="2924"/>
        <item x="3051"/>
        <item x="966"/>
        <item x="1007"/>
        <item x="1059"/>
        <item x="1109"/>
        <item x="1157"/>
        <item x="1208"/>
        <item x="1259"/>
        <item x="1313"/>
        <item x="1367"/>
        <item x="1424"/>
        <item x="1488"/>
        <item x="1548"/>
        <item x="1606"/>
        <item x="1667"/>
        <item x="1720"/>
        <item x="1809"/>
        <item x="1846"/>
        <item x="1863"/>
        <item x="1880"/>
        <item x="1924"/>
        <item x="1981"/>
        <item x="2026"/>
        <item x="2070"/>
        <item x="2113"/>
        <item x="6513"/>
        <item x="6544"/>
        <item x="6655"/>
        <item x="7273"/>
        <item x="3257"/>
        <item x="3306"/>
        <item x="3362"/>
        <item x="3417"/>
        <item x="3466"/>
        <item x="3505"/>
        <item x="3537"/>
        <item x="3574"/>
        <item x="3658"/>
        <item x="3698"/>
        <item x="3735"/>
        <item x="3779"/>
        <item x="3820"/>
        <item x="8712"/>
        <item x="8731"/>
        <item x="8743"/>
        <item x="7993"/>
        <item x="8029"/>
        <item x="8076"/>
        <item x="8127"/>
        <item x="8184"/>
        <item x="8244"/>
        <item x="14844"/>
        <item x="14855"/>
        <item x="14891"/>
        <item x="14921"/>
        <item x="14959"/>
        <item x="15065"/>
        <item x="15144"/>
        <item x="15176"/>
        <item x="15698"/>
        <item x="15704"/>
        <item x="8846"/>
        <item x="8896"/>
        <item x="8942"/>
        <item x="8989"/>
        <item x="9038"/>
        <item x="9110"/>
        <item x="9170"/>
        <item x="9227"/>
        <item x="9287"/>
        <item x="9350"/>
        <item x="9433"/>
        <item x="9589"/>
        <item x="9766"/>
        <item x="9937"/>
        <item x="10125"/>
        <item x="10305"/>
        <item x="10471"/>
        <item x="10649"/>
        <item x="10822"/>
        <item x="11001"/>
        <item x="11168"/>
        <item x="16328"/>
        <item x="16329"/>
        <item x="16330"/>
        <item x="16708"/>
        <item x="16839"/>
        <item x="16862"/>
        <item x="16863"/>
        <item x="16865"/>
        <item x="16866"/>
        <item x="17022"/>
        <item x="3963"/>
        <item x="4275"/>
        <item x="4372"/>
        <item x="4467"/>
        <item x="4659"/>
        <item x="4747"/>
        <item x="8528"/>
        <item x="9434"/>
        <item x="9590"/>
        <item x="9767"/>
        <item x="9938"/>
        <item x="10126"/>
        <item x="10306"/>
        <item x="10472"/>
        <item x="10650"/>
        <item x="10823"/>
        <item x="11002"/>
        <item x="11169"/>
        <item x="3874"/>
        <item x="9435"/>
        <item x="9591"/>
        <item x="9939"/>
        <item x="10127"/>
        <item x="10824"/>
        <item x="11170"/>
        <item x="2548"/>
        <item x="3076"/>
        <item x="1008"/>
        <item x="1060"/>
        <item x="1110"/>
        <item x="1158"/>
        <item x="1209"/>
        <item x="1260"/>
        <item x="1314"/>
        <item x="1368"/>
        <item x="1425"/>
        <item x="1489"/>
        <item x="1549"/>
        <item x="1607"/>
        <item x="1668"/>
        <item x="1721"/>
        <item x="1847"/>
        <item x="1925"/>
        <item x="1982"/>
        <item x="2027"/>
        <item x="2114"/>
        <item x="2160"/>
        <item x="3258"/>
        <item x="3307"/>
        <item x="3363"/>
        <item x="3418"/>
        <item x="3506"/>
        <item x="3538"/>
        <item x="3575"/>
        <item x="3659"/>
        <item x="3736"/>
        <item x="3964"/>
        <item x="8713"/>
        <item x="8732"/>
        <item x="8753"/>
        <item x="8771"/>
        <item x="8030"/>
        <item x="8077"/>
        <item x="8128"/>
        <item x="8185"/>
        <item x="8245"/>
        <item x="8289"/>
        <item x="8323"/>
        <item x="14808"/>
        <item x="14835"/>
        <item x="14922"/>
        <item x="14960"/>
        <item x="15177"/>
        <item x="8847"/>
        <item x="8897"/>
        <item x="8943"/>
        <item x="8990"/>
        <item x="9039"/>
        <item x="9111"/>
        <item x="9171"/>
        <item x="9228"/>
        <item x="9288"/>
        <item x="9351"/>
        <item x="9436"/>
        <item x="9592"/>
        <item x="9768"/>
        <item x="9940"/>
        <item x="10128"/>
        <item x="10307"/>
        <item x="10473"/>
        <item x="10651"/>
        <item x="10825"/>
        <item x="11003"/>
        <item x="11171"/>
        <item x="16443"/>
        <item x="2802"/>
        <item x="967"/>
        <item x="1009"/>
        <item x="1061"/>
        <item x="1159"/>
        <item x="1210"/>
        <item x="1261"/>
        <item x="1315"/>
        <item x="1426"/>
        <item x="1490"/>
        <item x="1608"/>
        <item x="1669"/>
        <item x="1926"/>
        <item x="1983"/>
        <item x="2028"/>
        <item x="2071"/>
        <item x="2115"/>
        <item x="3259"/>
        <item x="3308"/>
        <item x="3364"/>
        <item x="3419"/>
        <item x="3467"/>
        <item x="3576"/>
        <item x="3611"/>
        <item x="8031"/>
        <item x="8078"/>
        <item x="8129"/>
        <item x="8186"/>
        <item x="8246"/>
        <item x="8848"/>
        <item x="8898"/>
        <item x="8944"/>
        <item x="8991"/>
        <item x="9040"/>
        <item x="9112"/>
        <item x="9172"/>
        <item x="9229"/>
        <item x="9289"/>
        <item x="9352"/>
        <item x="9437"/>
        <item x="9593"/>
        <item x="9769"/>
        <item x="9941"/>
        <item x="10129"/>
        <item x="10308"/>
        <item x="10474"/>
        <item x="10652"/>
        <item x="10826"/>
        <item x="11004"/>
        <item x="11172"/>
        <item x="16704"/>
        <item x="16707"/>
        <item x="16822"/>
        <item x="16987"/>
        <item x="2616"/>
        <item x="118"/>
        <item x="180"/>
        <item x="259"/>
        <item x="283"/>
        <item x="325"/>
        <item x="470"/>
        <item x="705"/>
        <item x="867"/>
        <item x="927"/>
        <item x="968"/>
        <item x="1010"/>
        <item x="1062"/>
        <item x="1111"/>
        <item x="1160"/>
        <item x="1211"/>
        <item x="1262"/>
        <item x="1316"/>
        <item x="1369"/>
        <item x="1427"/>
        <item x="1491"/>
        <item x="1550"/>
        <item x="1609"/>
        <item x="1670"/>
        <item x="1722"/>
        <item x="1881"/>
        <item x="1927"/>
        <item x="1984"/>
        <item x="2029"/>
        <item x="2072"/>
        <item x="2161"/>
        <item x="3260"/>
        <item x="3309"/>
        <item x="3365"/>
        <item x="3420"/>
        <item x="3468"/>
        <item x="3507"/>
        <item x="3577"/>
        <item x="3612"/>
        <item x="3699"/>
        <item x="3780"/>
        <item x="3821"/>
        <item x="3875"/>
        <item x="4065"/>
        <item x="4175"/>
        <item x="4373"/>
        <item x="4748"/>
        <item x="4825"/>
        <item x="7946"/>
        <item x="7964"/>
        <item x="8032"/>
        <item x="8079"/>
        <item x="8130"/>
        <item x="8187"/>
        <item x="8247"/>
        <item x="8324"/>
        <item x="14845"/>
        <item x="8849"/>
        <item x="8899"/>
        <item x="8945"/>
        <item x="8992"/>
        <item x="9041"/>
        <item x="9113"/>
        <item x="9173"/>
        <item x="9230"/>
        <item x="9290"/>
        <item x="9353"/>
        <item x="9438"/>
        <item x="9594"/>
        <item x="9770"/>
        <item x="9942"/>
        <item x="10130"/>
        <item x="10309"/>
        <item x="10475"/>
        <item x="10653"/>
        <item x="10827"/>
        <item x="11005"/>
        <item x="11173"/>
        <item x="16333"/>
        <item x="16913"/>
        <item x="16914"/>
        <item x="16924"/>
        <item x="2644"/>
        <item x="3220"/>
        <item x="1011"/>
        <item x="1063"/>
        <item x="1112"/>
        <item x="1161"/>
        <item x="1212"/>
        <item x="1263"/>
        <item x="1317"/>
        <item x="1370"/>
        <item x="1428"/>
        <item x="1492"/>
        <item x="1551"/>
        <item x="1610"/>
        <item x="1671"/>
        <item x="1723"/>
        <item x="1828"/>
        <item x="1882"/>
        <item x="1928"/>
        <item x="2030"/>
        <item x="2073"/>
        <item x="2116"/>
        <item x="2162"/>
        <item x="6771"/>
        <item x="7231"/>
        <item x="3261"/>
        <item x="3310"/>
        <item x="3366"/>
        <item x="3421"/>
        <item x="3539"/>
        <item x="3578"/>
        <item x="3660"/>
        <item x="3737"/>
        <item x="3781"/>
        <item x="3822"/>
        <item x="4066"/>
        <item x="4276"/>
        <item x="8787"/>
        <item x="7947"/>
        <item x="7994"/>
        <item x="8033"/>
        <item x="8080"/>
        <item x="8131"/>
        <item x="8188"/>
        <item x="8248"/>
        <item x="8325"/>
        <item x="8374"/>
        <item x="15083"/>
        <item x="8850"/>
        <item x="8900"/>
        <item x="8946"/>
        <item x="8993"/>
        <item x="9042"/>
        <item x="9114"/>
        <item x="9174"/>
        <item x="9231"/>
        <item x="9291"/>
        <item x="9354"/>
        <item x="9439"/>
        <item x="9595"/>
        <item x="9771"/>
        <item x="9943"/>
        <item x="10131"/>
        <item x="10310"/>
        <item x="10476"/>
        <item x="10654"/>
        <item x="10828"/>
        <item x="11006"/>
        <item x="11174"/>
        <item x="16334"/>
        <item x="16962"/>
        <item x="16963"/>
        <item x="16964"/>
        <item x="16965"/>
        <item x="16966"/>
        <item x="16970"/>
        <item x="16972"/>
        <item x="16973"/>
        <item x="9440"/>
        <item x="9944"/>
        <item x="10132"/>
        <item x="10311"/>
        <item x="10477"/>
        <item x="8375"/>
        <item x="9441"/>
        <item x="10133"/>
        <item x="2275"/>
        <item x="2366"/>
        <item x="2407"/>
        <item x="2456"/>
        <item x="2469"/>
        <item x="2502"/>
        <item x="2521"/>
        <item x="2532"/>
        <item x="2549"/>
        <item x="2573"/>
        <item x="2586"/>
        <item x="2601"/>
        <item x="2617"/>
        <item x="2632"/>
        <item x="2645"/>
        <item x="2661"/>
        <item x="2679"/>
        <item x="2699"/>
        <item x="2715"/>
        <item x="2736"/>
        <item x="2752"/>
        <item x="2766"/>
        <item x="2790"/>
        <item x="2803"/>
        <item x="2811"/>
        <item x="2827"/>
        <item x="2849"/>
        <item x="2870"/>
        <item x="2890"/>
        <item x="2904"/>
        <item x="2925"/>
        <item x="2942"/>
        <item x="2998"/>
        <item x="3004"/>
        <item x="3012"/>
        <item x="3024"/>
        <item x="3032"/>
        <item x="3066"/>
        <item x="3113"/>
        <item x="3123"/>
        <item x="3143"/>
        <item x="3160"/>
        <item x="3207"/>
        <item x="3221"/>
        <item x="3235"/>
        <item x="128"/>
        <item x="137"/>
        <item x="150"/>
        <item x="163"/>
        <item x="181"/>
        <item x="201"/>
        <item x="218"/>
        <item x="219"/>
        <item x="303"/>
        <item x="326"/>
        <item x="327"/>
        <item x="347"/>
        <item x="368"/>
        <item x="388"/>
        <item x="407"/>
        <item x="428"/>
        <item x="451"/>
        <item x="471"/>
        <item x="493"/>
        <item x="513"/>
        <item x="531"/>
        <item x="558"/>
        <item x="580"/>
        <item x="605"/>
        <item x="657"/>
        <item x="681"/>
        <item x="706"/>
        <item x="732"/>
        <item x="759"/>
        <item x="785"/>
        <item x="812"/>
        <item x="838"/>
        <item x="868"/>
        <item x="898"/>
        <item x="928"/>
        <item x="969"/>
        <item x="1012"/>
        <item x="1064"/>
        <item x="1113"/>
        <item x="1162"/>
        <item x="1213"/>
        <item x="1264"/>
        <item x="1318"/>
        <item x="1371"/>
        <item x="1429"/>
        <item x="1493"/>
        <item x="1552"/>
        <item x="1611"/>
        <item x="1672"/>
        <item x="1724"/>
        <item x="1763"/>
        <item x="1787"/>
        <item x="1810"/>
        <item x="1829"/>
        <item x="1848"/>
        <item x="1883"/>
        <item x="1901"/>
        <item x="1929"/>
        <item x="1985"/>
        <item x="2031"/>
        <item x="2074"/>
        <item x="2117"/>
        <item x="2163"/>
        <item x="2194"/>
        <item x="2220"/>
        <item x="2224"/>
        <item x="6545"/>
        <item x="6566"/>
        <item x="6614"/>
        <item x="6628"/>
        <item x="6643"/>
        <item x="6671"/>
        <item x="6688"/>
        <item x="6706"/>
        <item x="6732"/>
        <item x="6796"/>
        <item x="6859"/>
        <item x="7242"/>
        <item x="7274"/>
        <item x="7302"/>
        <item x="7310"/>
        <item x="7314"/>
        <item x="3422"/>
        <item x="3579"/>
        <item x="3661"/>
        <item x="3700"/>
        <item x="3738"/>
        <item x="3782"/>
        <item x="3823"/>
        <item x="3876"/>
        <item x="3965"/>
        <item x="4067"/>
        <item x="4176"/>
        <item x="4277"/>
        <item x="4374"/>
        <item x="4468"/>
        <item x="4566"/>
        <item x="4660"/>
        <item x="4749"/>
        <item x="4826"/>
        <item x="8714"/>
        <item x="8754"/>
        <item x="8761"/>
        <item x="8789"/>
        <item x="7386"/>
        <item x="7395"/>
        <item x="7399"/>
        <item x="7428"/>
        <item x="7447"/>
        <item x="7501"/>
        <item x="7511"/>
        <item x="7521"/>
        <item x="7531"/>
        <item x="7564"/>
        <item x="7575"/>
        <item x="7614"/>
        <item x="7623"/>
        <item x="7680"/>
        <item x="7691"/>
        <item x="7722"/>
        <item x="7735"/>
        <item x="7747"/>
        <item x="7759"/>
        <item x="7769"/>
        <item x="7780"/>
        <item x="7790"/>
        <item x="7800"/>
        <item x="7812"/>
        <item x="7825"/>
        <item x="7838"/>
        <item x="7861"/>
        <item x="7873"/>
        <item x="7886"/>
        <item x="7899"/>
        <item x="7912"/>
        <item x="7923"/>
        <item x="7934"/>
        <item x="7948"/>
        <item x="7965"/>
        <item x="7995"/>
        <item x="8010"/>
        <item x="8081"/>
        <item x="8132"/>
        <item x="8189"/>
        <item x="8249"/>
        <item x="8326"/>
        <item x="8343"/>
        <item x="8356"/>
        <item x="14836"/>
        <item x="14874"/>
        <item x="14923"/>
        <item x="15145"/>
        <item x="15694"/>
        <item x="8796"/>
        <item x="8808"/>
        <item x="8820"/>
        <item x="8851"/>
        <item x="8901"/>
        <item x="8947"/>
        <item x="8994"/>
        <item x="9043"/>
        <item x="9115"/>
        <item x="9175"/>
        <item x="9232"/>
        <item x="9292"/>
        <item x="9355"/>
        <item x="9442"/>
        <item x="9596"/>
        <item x="9772"/>
        <item x="9945"/>
        <item x="10134"/>
        <item x="10312"/>
        <item x="10478"/>
        <item x="10829"/>
        <item x="11007"/>
        <item x="11175"/>
        <item x="15960"/>
        <item x="15961"/>
        <item x="15962"/>
        <item x="15963"/>
        <item x="15964"/>
        <item x="15965"/>
        <item x="15966"/>
        <item x="15967"/>
        <item x="15968"/>
        <item x="970"/>
        <item x="1013"/>
        <item x="1065"/>
        <item x="1114"/>
        <item x="1163"/>
        <item x="1214"/>
        <item x="1265"/>
        <item x="1319"/>
        <item x="1372"/>
        <item x="1430"/>
        <item x="1494"/>
        <item x="1553"/>
        <item x="1612"/>
        <item x="1673"/>
        <item x="1725"/>
        <item x="1788"/>
        <item x="1930"/>
        <item x="1986"/>
        <item x="2118"/>
        <item x="3262"/>
        <item x="3311"/>
        <item x="3367"/>
        <item x="3423"/>
        <item x="3540"/>
        <item x="3662"/>
        <item x="3739"/>
        <item x="4278"/>
        <item x="8034"/>
        <item x="8082"/>
        <item x="8133"/>
        <item x="8190"/>
        <item x="8250"/>
        <item x="8299"/>
        <item x="14809"/>
        <item x="14892"/>
        <item x="8821"/>
        <item x="8852"/>
        <item x="8902"/>
        <item x="8948"/>
        <item x="8995"/>
        <item x="9044"/>
        <item x="9116"/>
        <item x="9176"/>
        <item x="9233"/>
        <item x="9293"/>
        <item x="9356"/>
        <item x="9443"/>
        <item x="9597"/>
        <item x="9773"/>
        <item x="9946"/>
        <item x="10135"/>
        <item x="10313"/>
        <item x="10479"/>
        <item x="10655"/>
        <item x="10830"/>
        <item x="11008"/>
        <item x="11176"/>
        <item x="16331"/>
        <item x="16332"/>
        <item x="16848"/>
        <item x="16850"/>
        <item x="3966"/>
        <item x="4469"/>
        <item x="4750"/>
        <item x="9774"/>
        <item x="9947"/>
        <item x="10656"/>
        <item x="14924"/>
        <item x="14987"/>
        <item x="9598"/>
        <item x="9775"/>
        <item x="9948"/>
        <item x="10136"/>
        <item x="10314"/>
        <item x="10480"/>
        <item x="10657"/>
        <item x="10831"/>
        <item x="11009"/>
        <item x="11177"/>
        <item x="3967"/>
        <item x="4068"/>
        <item x="4177"/>
        <item x="4827"/>
        <item x="9444"/>
        <item x="9776"/>
        <item x="9949"/>
        <item x="10315"/>
        <item x="10481"/>
        <item x="8774"/>
        <item x="8510"/>
        <item x="9599"/>
        <item x="16721"/>
        <item x="2533"/>
        <item x="2574"/>
        <item x="2602"/>
        <item x="2633"/>
        <item x="2716"/>
        <item x="2737"/>
        <item x="2943"/>
        <item x="236"/>
        <item x="260"/>
        <item x="304"/>
        <item x="328"/>
        <item x="429"/>
        <item x="452"/>
        <item x="472"/>
        <item x="532"/>
        <item x="581"/>
        <item x="606"/>
        <item x="638"/>
        <item x="733"/>
        <item x="760"/>
        <item x="786"/>
        <item x="813"/>
        <item x="839"/>
        <item x="869"/>
        <item x="899"/>
        <item x="929"/>
        <item x="971"/>
        <item x="1014"/>
        <item x="1066"/>
        <item x="1115"/>
        <item x="1164"/>
        <item x="1215"/>
        <item x="1266"/>
        <item x="1320"/>
        <item x="1373"/>
        <item x="1431"/>
        <item x="1495"/>
        <item x="1554"/>
        <item x="1613"/>
        <item x="1674"/>
        <item x="1726"/>
        <item x="1789"/>
        <item x="1830"/>
        <item x="1864"/>
        <item x="1884"/>
        <item x="1931"/>
        <item x="1987"/>
        <item x="2032"/>
        <item x="2075"/>
        <item x="2119"/>
        <item x="2164"/>
        <item x="6514"/>
        <item x="6531"/>
        <item x="6753"/>
        <item x="6797"/>
        <item x="7257"/>
        <item x="7260"/>
        <item x="3263"/>
        <item x="3312"/>
        <item x="3368"/>
        <item x="3424"/>
        <item x="3469"/>
        <item x="3508"/>
        <item x="3541"/>
        <item x="3580"/>
        <item x="3613"/>
        <item x="3663"/>
        <item x="3701"/>
        <item x="3740"/>
        <item x="3783"/>
        <item x="3824"/>
        <item x="3877"/>
        <item x="3968"/>
        <item x="4069"/>
        <item x="4178"/>
        <item x="4375"/>
        <item x="4470"/>
        <item x="4567"/>
        <item x="4661"/>
        <item x="8703"/>
        <item x="8715"/>
        <item x="8755"/>
        <item x="7949"/>
        <item x="7976"/>
        <item x="7996"/>
        <item x="8327"/>
        <item x="8376"/>
        <item x="8429"/>
        <item x="8529"/>
        <item x="14810"/>
        <item x="14815"/>
        <item x="14817"/>
        <item x="14820"/>
        <item x="14826"/>
        <item x="14837"/>
        <item x="14866"/>
        <item x="14875"/>
        <item x="14988"/>
        <item x="15015"/>
        <item x="15046"/>
        <item x="15066"/>
        <item x="15084"/>
        <item x="15112"/>
        <item x="15146"/>
        <item x="15178"/>
        <item x="8853"/>
        <item x="8903"/>
        <item x="8949"/>
        <item x="8996"/>
        <item x="9045"/>
        <item x="9082"/>
        <item x="9083"/>
        <item x="9085"/>
        <item x="9088"/>
        <item x="9090"/>
        <item x="9117"/>
        <item x="9177"/>
        <item x="9234"/>
        <item x="9294"/>
        <item x="9357"/>
        <item x="9445"/>
        <item x="9600"/>
        <item x="9777"/>
        <item x="9950"/>
        <item x="10137"/>
        <item x="10316"/>
        <item x="10482"/>
        <item x="10658"/>
        <item x="10832"/>
        <item x="11010"/>
        <item x="11179"/>
        <item x="16335"/>
        <item x="16336"/>
        <item x="16337"/>
        <item x="16338"/>
        <item x="4070"/>
        <item x="8357"/>
        <item x="8399"/>
        <item x="9778"/>
        <item x="16650"/>
        <item x="16651"/>
        <item x="16653"/>
        <item x="16674"/>
        <item x="6876"/>
        <item x="3969"/>
        <item x="4071"/>
        <item x="4179"/>
        <item x="4279"/>
        <item x="4376"/>
        <item x="4471"/>
        <item x="4568"/>
        <item x="4662"/>
        <item x="4751"/>
        <item x="4828"/>
        <item x="8377"/>
        <item x="8430"/>
        <item x="8511"/>
        <item x="14893"/>
        <item x="14925"/>
        <item x="14961"/>
        <item x="15067"/>
        <item x="15147"/>
        <item x="15679"/>
        <item x="9446"/>
        <item x="9601"/>
        <item x="9779"/>
        <item x="9951"/>
        <item x="10138"/>
        <item x="10317"/>
        <item x="10483"/>
        <item x="10659"/>
        <item x="10833"/>
        <item x="11011"/>
        <item x="11180"/>
        <item x="16871"/>
        <item x="16872"/>
        <item x="8378"/>
        <item x="9602"/>
        <item x="9780"/>
        <item x="9952"/>
        <item x="10139"/>
        <item x="10318"/>
        <item x="10484"/>
        <item x="10660"/>
        <item x="10834"/>
        <item x="11012"/>
        <item x="11182"/>
        <item x="16680"/>
        <item x="16681"/>
        <item x="16719"/>
        <item x="16720"/>
        <item x="4377"/>
        <item x="9603"/>
        <item x="9781"/>
        <item x="9953"/>
        <item x="10140"/>
        <item x="10319"/>
        <item x="10485"/>
        <item x="10661"/>
        <item x="10835"/>
        <item x="11013"/>
        <item x="11183"/>
        <item x="2233"/>
        <item x="2237"/>
        <item x="6707"/>
        <item x="6733"/>
        <item x="6754"/>
        <item x="6772"/>
        <item x="6798"/>
        <item x="6822"/>
        <item x="6844"/>
        <item x="6860"/>
        <item x="6877"/>
        <item x="6892"/>
        <item x="7290"/>
        <item x="7297"/>
        <item x="7303"/>
        <item x="7315"/>
        <item x="7323"/>
        <item x="7329"/>
        <item x="3878"/>
        <item x="3970"/>
        <item x="4072"/>
        <item x="4180"/>
        <item x="4280"/>
        <item x="4378"/>
        <item x="4472"/>
        <item x="4569"/>
        <item x="4663"/>
        <item x="4752"/>
        <item x="4829"/>
        <item x="8557"/>
        <item x="14894"/>
        <item x="14962"/>
        <item x="14989"/>
        <item x="15047"/>
        <item x="15068"/>
        <item x="15113"/>
        <item x="15708"/>
        <item x="9447"/>
        <item x="9604"/>
        <item x="9782"/>
        <item x="9954"/>
        <item x="10141"/>
        <item x="10320"/>
        <item x="10486"/>
        <item x="10662"/>
        <item x="10836"/>
        <item x="11014"/>
        <item x="11184"/>
        <item x="16140"/>
        <item x="16151"/>
        <item x="16152"/>
        <item x="2478"/>
        <item x="138"/>
        <item x="473"/>
        <item x="607"/>
        <item x="639"/>
        <item x="707"/>
        <item x="840"/>
        <item x="1321"/>
        <item x="3971"/>
        <item x="4473"/>
        <item x="4664"/>
        <item x="4753"/>
        <item x="8512"/>
        <item x="9086"/>
        <item x="9448"/>
        <item x="9605"/>
        <item x="9783"/>
        <item x="9955"/>
        <item x="10142"/>
        <item x="10321"/>
        <item x="10487"/>
        <item x="10663"/>
        <item x="10837"/>
        <item x="11015"/>
        <item x="11185"/>
        <item x="16604"/>
        <item x="16619"/>
        <item x="16636"/>
        <item x="16639"/>
        <item x="16642"/>
        <item x="2264"/>
        <item x="2717"/>
        <item x="35"/>
        <item x="42"/>
        <item x="164"/>
        <item x="533"/>
        <item x="787"/>
        <item x="972"/>
        <item x="1067"/>
        <item x="1116"/>
        <item x="1267"/>
        <item x="1322"/>
        <item x="1374"/>
        <item x="1432"/>
        <item x="1496"/>
        <item x="1555"/>
        <item x="1614"/>
        <item x="1675"/>
        <item x="1727"/>
        <item x="1932"/>
        <item x="2033"/>
        <item x="2165"/>
        <item x="3264"/>
        <item x="3313"/>
        <item x="3369"/>
        <item x="3425"/>
        <item x="3509"/>
        <item x="3614"/>
        <item x="3741"/>
        <item x="3825"/>
        <item x="3879"/>
        <item x="3972"/>
        <item x="4073"/>
        <item x="4181"/>
        <item x="4281"/>
        <item x="4474"/>
        <item x="8035"/>
        <item x="8083"/>
        <item x="8134"/>
        <item x="8191"/>
        <item x="8251"/>
        <item x="8328"/>
        <item x="8431"/>
        <item x="8854"/>
        <item x="8904"/>
        <item x="8950"/>
        <item x="8997"/>
        <item x="9046"/>
        <item x="9178"/>
        <item x="9235"/>
        <item x="9358"/>
        <item x="9449"/>
        <item x="9606"/>
        <item x="9784"/>
        <item x="9956"/>
        <item x="10143"/>
        <item x="10322"/>
        <item x="10488"/>
        <item x="10664"/>
        <item x="10838"/>
        <item x="11016"/>
        <item x="11186"/>
        <item x="16574"/>
        <item x="16578"/>
        <item x="16583"/>
        <item x="16606"/>
        <item x="16611"/>
        <item x="16612"/>
        <item x="16613"/>
        <item x="16614"/>
        <item x="16617"/>
        <item x="16620"/>
        <item x="16621"/>
        <item x="16622"/>
        <item x="16623"/>
        <item x="16624"/>
        <item x="16627"/>
        <item x="16628"/>
        <item x="16630"/>
        <item x="16631"/>
        <item x="16632"/>
        <item x="16635"/>
        <item x="4074"/>
        <item x="4182"/>
        <item x="9450"/>
        <item x="9607"/>
        <item x="9785"/>
        <item x="9957"/>
        <item x="10144"/>
        <item x="10489"/>
        <item x="10665"/>
        <item x="10839"/>
        <item x="11017"/>
        <item x="11187"/>
        <item x="9451"/>
        <item x="9608"/>
        <item x="9786"/>
        <item x="10145"/>
        <item x="10323"/>
        <item x="10490"/>
        <item x="10666"/>
        <item x="10840"/>
        <item x="11018"/>
        <item x="11188"/>
        <item x="94"/>
        <item x="119"/>
        <item x="1375"/>
        <item x="1497"/>
        <item x="1676"/>
        <item x="1728"/>
        <item x="1933"/>
        <item x="3265"/>
        <item x="3370"/>
        <item x="4075"/>
        <item x="8135"/>
        <item x="8192"/>
        <item x="8252"/>
        <item x="8855"/>
        <item x="8905"/>
        <item x="9047"/>
        <item x="9118"/>
        <item x="9295"/>
        <item x="9359"/>
        <item x="9452"/>
        <item x="9787"/>
        <item x="9958"/>
        <item x="10146"/>
        <item x="10491"/>
        <item x="10667"/>
        <item x="10841"/>
        <item x="11189"/>
        <item x="3880"/>
        <item x="4076"/>
        <item x="4183"/>
        <item x="4282"/>
        <item x="4379"/>
        <item x="4475"/>
        <item x="4754"/>
        <item x="4830"/>
        <item x="9453"/>
        <item x="9609"/>
        <item x="9788"/>
        <item x="9959"/>
        <item x="10492"/>
        <item x="10668"/>
        <item x="11019"/>
        <item x="11190"/>
        <item x="8482"/>
        <item x="4077"/>
        <item x="15114"/>
        <item x="15148"/>
        <item x="9454"/>
        <item x="9610"/>
        <item x="9789"/>
        <item x="9960"/>
        <item x="10147"/>
        <item x="10324"/>
        <item x="10493"/>
        <item x="10669"/>
        <item x="10842"/>
        <item x="11020"/>
        <item x="11191"/>
        <item x="6773"/>
        <item x="6799"/>
        <item x="6878"/>
        <item x="6893"/>
        <item x="3973"/>
        <item x="4078"/>
        <item x="4184"/>
        <item x="4283"/>
        <item x="4380"/>
        <item x="4476"/>
        <item x="4570"/>
        <item x="4665"/>
        <item x="4755"/>
        <item x="4831"/>
        <item x="8432"/>
        <item x="14963"/>
        <item x="9961"/>
        <item x="10148"/>
        <item x="10325"/>
        <item x="10494"/>
        <item x="10843"/>
        <item x="4571"/>
        <item x="4666"/>
        <item x="9611"/>
        <item x="2230"/>
        <item x="6689"/>
        <item x="6708"/>
        <item x="6734"/>
        <item x="6800"/>
        <item x="6861"/>
        <item x="3881"/>
        <item x="3974"/>
        <item x="4079"/>
        <item x="4185"/>
        <item x="4284"/>
        <item x="4381"/>
        <item x="4477"/>
        <item x="4572"/>
        <item x="4667"/>
        <item x="4756"/>
        <item x="4832"/>
        <item x="14990"/>
        <item x="15115"/>
        <item x="15699"/>
        <item x="15706"/>
        <item x="9455"/>
        <item x="9612"/>
        <item x="9790"/>
        <item x="9962"/>
        <item x="10149"/>
        <item x="10326"/>
        <item x="10495"/>
        <item x="10670"/>
        <item x="10844"/>
        <item x="11021"/>
        <item x="11192"/>
        <item x="6735"/>
        <item x="4186"/>
        <item x="4285"/>
        <item x="4382"/>
        <item x="4478"/>
        <item x="4573"/>
        <item x="15085"/>
        <item x="15149"/>
        <item x="9613"/>
        <item x="9791"/>
        <item x="10150"/>
        <item x="10496"/>
        <item x="10671"/>
        <item x="10845"/>
        <item x="11022"/>
        <item x="9614"/>
        <item x="9792"/>
        <item x="9963"/>
        <item x="10327"/>
        <item x="10497"/>
        <item x="10672"/>
        <item x="10846"/>
        <item x="11023"/>
        <item x="3882"/>
        <item x="3975"/>
        <item x="4080"/>
        <item x="4187"/>
        <item x="4383"/>
        <item x="4479"/>
        <item x="4574"/>
        <item x="8433"/>
        <item x="8530"/>
        <item x="15086"/>
        <item x="15150"/>
        <item x="9456"/>
        <item x="9615"/>
        <item x="9793"/>
        <item x="9964"/>
        <item x="10151"/>
        <item x="10328"/>
        <item x="10498"/>
        <item x="10673"/>
        <item x="10847"/>
        <item x="11024"/>
        <item x="11195"/>
        <item x="3976"/>
        <item x="15069"/>
        <item x="9457"/>
        <item x="9616"/>
        <item x="9794"/>
        <item x="9965"/>
        <item x="10152"/>
        <item x="10329"/>
        <item x="10499"/>
        <item x="10674"/>
        <item x="10848"/>
        <item x="11025"/>
        <item x="11196"/>
        <item x="16875"/>
        <item x="6801"/>
        <item x="3883"/>
        <item x="3977"/>
        <item x="4081"/>
        <item x="4188"/>
        <item x="4286"/>
        <item x="4384"/>
        <item x="4480"/>
        <item x="4575"/>
        <item x="4668"/>
        <item x="4833"/>
        <item x="8513"/>
        <item x="9617"/>
        <item x="9795"/>
        <item x="9966"/>
        <item x="10153"/>
        <item x="10330"/>
        <item x="10500"/>
        <item x="10675"/>
        <item x="10849"/>
        <item x="11026"/>
        <item x="11197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3884"/>
        <item x="4082"/>
        <item x="4189"/>
        <item x="4287"/>
        <item x="4385"/>
        <item x="4481"/>
        <item x="4757"/>
        <item x="9967"/>
        <item x="10154"/>
        <item x="11027"/>
        <item x="3978"/>
        <item x="4083"/>
        <item x="4190"/>
        <item x="4482"/>
        <item x="8400"/>
        <item x="8464"/>
        <item x="8531"/>
        <item x="14926"/>
        <item x="9458"/>
        <item x="9618"/>
        <item x="9796"/>
        <item x="9968"/>
        <item x="10155"/>
        <item x="10331"/>
        <item x="10501"/>
        <item x="10676"/>
        <item x="10850"/>
        <item x="11028"/>
        <item x="1119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882"/>
        <item x="8379"/>
        <item x="8401"/>
        <item x="8558"/>
        <item x="9619"/>
        <item x="9797"/>
        <item x="10156"/>
        <item x="11199"/>
        <item x="16119"/>
        <item x="16561"/>
        <item x="16655"/>
        <item x="16656"/>
        <item x="16657"/>
        <item x="16658"/>
        <item x="16625"/>
        <item x="16626"/>
        <item x="8465"/>
        <item x="15048"/>
        <item x="15116"/>
        <item x="9969"/>
        <item x="10157"/>
        <item x="10332"/>
        <item x="10502"/>
        <item x="10677"/>
        <item x="10851"/>
        <item x="11029"/>
        <item x="11200"/>
        <item x="16753"/>
        <item x="16754"/>
        <item x="16755"/>
        <item x="16756"/>
        <item x="16757"/>
        <item x="16758"/>
        <item x="6709"/>
        <item x="6755"/>
        <item x="3885"/>
        <item x="3979"/>
        <item x="4084"/>
        <item x="4191"/>
        <item x="4288"/>
        <item x="4386"/>
        <item x="4483"/>
        <item x="4576"/>
        <item x="4669"/>
        <item x="4758"/>
        <item x="14991"/>
        <item x="9620"/>
        <item x="9798"/>
        <item x="9970"/>
        <item x="10678"/>
        <item x="10852"/>
        <item x="11201"/>
        <item x="1165"/>
        <item x="1376"/>
        <item x="1433"/>
        <item x="1556"/>
        <item x="1615"/>
        <item x="1677"/>
        <item x="1764"/>
        <item x="3266"/>
        <item x="3314"/>
        <item x="3510"/>
        <item x="8036"/>
        <item x="8084"/>
        <item x="8193"/>
        <item x="8253"/>
        <item x="8532"/>
        <item x="15117"/>
        <item x="8856"/>
        <item x="8906"/>
        <item x="9048"/>
        <item x="9179"/>
        <item x="9236"/>
        <item x="9296"/>
        <item x="9360"/>
        <item x="9459"/>
        <item x="9621"/>
        <item x="9971"/>
        <item x="10158"/>
        <item x="10333"/>
        <item x="10503"/>
        <item x="10679"/>
        <item x="10853"/>
        <item x="11030"/>
        <item x="11202"/>
        <item x="16347"/>
        <item x="16841"/>
        <item x="16843"/>
        <item x="16846"/>
        <item x="16999"/>
        <item x="17017"/>
        <item x="17023"/>
        <item x="2850"/>
        <item x="3097"/>
        <item x="3161"/>
        <item x="973"/>
        <item x="1015"/>
        <item x="1068"/>
        <item x="1117"/>
        <item x="1166"/>
        <item x="1216"/>
        <item x="1268"/>
        <item x="1323"/>
        <item x="1377"/>
        <item x="1434"/>
        <item x="1498"/>
        <item x="1557"/>
        <item x="1616"/>
        <item x="1678"/>
        <item x="1729"/>
        <item x="1831"/>
        <item x="1934"/>
        <item x="2166"/>
        <item x="7250"/>
        <item x="3267"/>
        <item x="3315"/>
        <item x="3371"/>
        <item x="3426"/>
        <item x="3470"/>
        <item x="3511"/>
        <item x="3615"/>
        <item x="3784"/>
        <item x="3980"/>
        <item x="4085"/>
        <item x="8716"/>
        <item x="8733"/>
        <item x="8037"/>
        <item x="8085"/>
        <item x="8136"/>
        <item x="8194"/>
        <item x="8254"/>
        <item x="14811"/>
        <item x="14856"/>
        <item x="8857"/>
        <item x="8907"/>
        <item x="8951"/>
        <item x="8998"/>
        <item x="9049"/>
        <item x="9119"/>
        <item x="9180"/>
        <item x="9237"/>
        <item x="9297"/>
        <item x="9361"/>
        <item x="9460"/>
        <item x="9622"/>
        <item x="9799"/>
        <item x="9972"/>
        <item x="10159"/>
        <item x="10334"/>
        <item x="10504"/>
        <item x="10680"/>
        <item x="10854"/>
        <item x="11031"/>
        <item x="11203"/>
        <item x="16339"/>
        <item x="8434"/>
        <item x="9461"/>
        <item x="9623"/>
        <item x="9800"/>
        <item x="9973"/>
        <item x="10160"/>
        <item x="10335"/>
        <item x="10505"/>
        <item x="10681"/>
        <item x="11032"/>
        <item x="11204"/>
        <item x="16128"/>
        <item x="16129"/>
        <item x="16718"/>
        <item x="3981"/>
        <item x="4086"/>
        <item x="4289"/>
        <item x="4387"/>
        <item x="4484"/>
        <item x="4759"/>
        <item x="10855"/>
        <item x="2415"/>
        <item x="2560"/>
        <item x="2618"/>
        <item x="2646"/>
        <item x="2718"/>
        <item x="2891"/>
        <item x="3067"/>
        <item x="3114"/>
        <item x="237"/>
        <item x="261"/>
        <item x="284"/>
        <item x="305"/>
        <item x="329"/>
        <item x="348"/>
        <item x="369"/>
        <item x="408"/>
        <item x="534"/>
        <item x="582"/>
        <item x="608"/>
        <item x="622"/>
        <item x="640"/>
        <item x="658"/>
        <item x="682"/>
        <item x="708"/>
        <item x="734"/>
        <item x="761"/>
        <item x="788"/>
        <item x="841"/>
        <item x="870"/>
        <item x="900"/>
        <item x="930"/>
        <item x="974"/>
        <item x="1016"/>
        <item x="1069"/>
        <item x="1118"/>
        <item x="1167"/>
        <item x="1217"/>
        <item x="1269"/>
        <item x="1324"/>
        <item x="1378"/>
        <item x="1435"/>
        <item x="1499"/>
        <item x="1558"/>
        <item x="1617"/>
        <item x="1679"/>
        <item x="1832"/>
        <item x="1849"/>
        <item x="1885"/>
        <item x="1935"/>
        <item x="1988"/>
        <item x="2034"/>
        <item x="2076"/>
        <item x="2120"/>
        <item x="2167"/>
        <item x="6521"/>
        <item x="6558"/>
        <item x="6599"/>
        <item x="6629"/>
        <item x="7232"/>
        <item x="3268"/>
        <item x="3316"/>
        <item x="3372"/>
        <item x="3427"/>
        <item x="3471"/>
        <item x="3512"/>
        <item x="3542"/>
        <item x="3581"/>
        <item x="3616"/>
        <item x="3664"/>
        <item x="3702"/>
        <item x="3742"/>
        <item x="3785"/>
        <item x="3826"/>
        <item x="3886"/>
        <item x="3982"/>
        <item x="4087"/>
        <item x="4192"/>
        <item x="4290"/>
        <item x="4388"/>
        <item x="4485"/>
        <item x="4577"/>
        <item x="4670"/>
        <item x="4760"/>
        <item x="4836"/>
        <item x="8137"/>
        <item x="8195"/>
        <item x="8255"/>
        <item x="8858"/>
        <item x="9050"/>
        <item x="9298"/>
        <item x="9362"/>
        <item x="9462"/>
        <item x="9801"/>
        <item x="9974"/>
        <item x="10161"/>
        <item x="10336"/>
        <item x="10682"/>
        <item x="10856"/>
        <item x="11033"/>
        <item x="11205"/>
        <item x="16340"/>
        <item x="16341"/>
        <item x="16342"/>
        <item x="16344"/>
        <item x="16345"/>
        <item x="16346"/>
        <item x="16418"/>
        <item x="16438"/>
        <item x="3983"/>
        <item x="4088"/>
        <item x="4193"/>
        <item x="4486"/>
        <item x="4671"/>
        <item x="8466"/>
        <item x="15118"/>
        <item x="9463"/>
        <item x="9624"/>
        <item x="9802"/>
        <item x="9975"/>
        <item x="10162"/>
        <item x="10337"/>
        <item x="10506"/>
        <item x="10683"/>
        <item x="10857"/>
        <item x="11034"/>
        <item x="11206"/>
        <item x="16752"/>
        <item x="4389"/>
        <item x="14964"/>
        <item x="9464"/>
        <item x="9625"/>
        <item x="9803"/>
        <item x="9976"/>
        <item x="10163"/>
        <item x="10338"/>
        <item x="10507"/>
        <item x="10684"/>
        <item x="10858"/>
        <item x="11035"/>
        <item x="11207"/>
        <item x="1168"/>
        <item x="1218"/>
        <item x="1436"/>
        <item x="1559"/>
        <item x="1618"/>
        <item x="1680"/>
        <item x="1936"/>
        <item x="2121"/>
        <item x="3269"/>
        <item x="3317"/>
        <item x="3373"/>
        <item x="3428"/>
        <item x="3472"/>
        <item x="3543"/>
        <item x="3617"/>
        <item x="3743"/>
        <item x="3786"/>
        <item x="8038"/>
        <item x="8138"/>
        <item x="8196"/>
        <item x="8256"/>
        <item x="15119"/>
        <item x="8859"/>
        <item x="8908"/>
        <item x="8952"/>
        <item x="8999"/>
        <item x="9051"/>
        <item x="9120"/>
        <item x="9181"/>
        <item x="9238"/>
        <item x="9299"/>
        <item x="9465"/>
        <item x="9804"/>
        <item x="9977"/>
        <item x="10339"/>
        <item x="10508"/>
        <item x="10685"/>
        <item x="10859"/>
        <item x="11036"/>
        <item x="11208"/>
        <item x="2338"/>
        <item x="2360"/>
        <item x="2387"/>
        <item x="2392"/>
        <item x="2399"/>
        <item x="2446"/>
        <item x="2457"/>
        <item x="2479"/>
        <item x="2491"/>
        <item x="2508"/>
        <item x="2522"/>
        <item x="2534"/>
        <item x="2550"/>
        <item x="2561"/>
        <item x="2575"/>
        <item x="2587"/>
        <item x="2603"/>
        <item x="2619"/>
        <item x="2634"/>
        <item x="2647"/>
        <item x="2662"/>
        <item x="2680"/>
        <item x="2700"/>
        <item x="2719"/>
        <item x="2738"/>
        <item x="2753"/>
        <item x="2767"/>
        <item x="2804"/>
        <item x="2812"/>
        <item x="2851"/>
        <item x="2871"/>
        <item x="2892"/>
        <item x="2905"/>
        <item x="2926"/>
        <item x="2944"/>
        <item x="3030"/>
        <item x="3033"/>
        <item x="3039"/>
        <item x="3058"/>
        <item x="3068"/>
        <item x="3077"/>
        <item x="3084"/>
        <item x="3089"/>
        <item x="3098"/>
        <item x="3115"/>
        <item x="3124"/>
        <item x="3137"/>
        <item x="3144"/>
        <item x="3151"/>
        <item x="3162"/>
        <item x="3166"/>
        <item x="3202"/>
        <item x="3208"/>
        <item x="262"/>
        <item x="285"/>
        <item x="306"/>
        <item x="330"/>
        <item x="349"/>
        <item x="370"/>
        <item x="389"/>
        <item x="409"/>
        <item x="430"/>
        <item x="453"/>
        <item x="474"/>
        <item x="494"/>
        <item x="514"/>
        <item x="535"/>
        <item x="559"/>
        <item x="583"/>
        <item x="609"/>
        <item x="623"/>
        <item x="641"/>
        <item x="659"/>
        <item x="683"/>
        <item x="709"/>
        <item x="735"/>
        <item x="762"/>
        <item x="789"/>
        <item x="814"/>
        <item x="842"/>
        <item x="871"/>
        <item x="901"/>
        <item x="931"/>
        <item x="975"/>
        <item x="1017"/>
        <item x="1070"/>
        <item x="1119"/>
        <item x="1169"/>
        <item x="1219"/>
        <item x="1270"/>
        <item x="1325"/>
        <item x="1379"/>
        <item x="1437"/>
        <item x="1500"/>
        <item x="1560"/>
        <item x="1619"/>
        <item x="1681"/>
        <item x="1730"/>
        <item x="1765"/>
        <item x="1790"/>
        <item x="1811"/>
        <item x="1833"/>
        <item x="1850"/>
        <item x="1886"/>
        <item x="1937"/>
        <item x="1989"/>
        <item x="2035"/>
        <item x="2077"/>
        <item x="2122"/>
        <item x="2168"/>
        <item x="2208"/>
        <item x="2238"/>
        <item x="6522"/>
        <item x="6532"/>
        <item x="6546"/>
        <item x="6559"/>
        <item x="6567"/>
        <item x="6587"/>
        <item x="6600"/>
        <item x="6615"/>
        <item x="6630"/>
        <item x="6644"/>
        <item x="6656"/>
        <item x="6672"/>
        <item x="6690"/>
        <item x="6710"/>
        <item x="6736"/>
        <item x="6756"/>
        <item x="6774"/>
        <item x="6802"/>
        <item x="6823"/>
        <item x="6845"/>
        <item x="6862"/>
        <item x="6879"/>
        <item x="6894"/>
        <item x="7238"/>
        <item x="7243"/>
        <item x="7252"/>
        <item x="7263"/>
        <item x="7269"/>
        <item x="7275"/>
        <item x="7279"/>
        <item x="7291"/>
        <item x="7311"/>
        <item x="7316"/>
        <item x="7330"/>
        <item x="7333"/>
        <item x="3270"/>
        <item x="3318"/>
        <item x="3374"/>
        <item x="3429"/>
        <item x="3473"/>
        <item x="3513"/>
        <item x="3544"/>
        <item x="3582"/>
        <item x="3618"/>
        <item x="3665"/>
        <item x="3703"/>
        <item x="3744"/>
        <item x="3787"/>
        <item x="3827"/>
        <item x="3887"/>
        <item x="3984"/>
        <item x="4089"/>
        <item x="4194"/>
        <item x="4291"/>
        <item x="4390"/>
        <item x="4487"/>
        <item x="4578"/>
        <item x="4672"/>
        <item x="4761"/>
        <item x="4837"/>
        <item x="8694"/>
        <item x="8696"/>
        <item x="8704"/>
        <item x="8717"/>
        <item x="8734"/>
        <item x="8756"/>
        <item x="8772"/>
        <item x="7950"/>
        <item x="7966"/>
        <item x="7977"/>
        <item x="8011"/>
        <item x="8039"/>
        <item x="8086"/>
        <item x="8139"/>
        <item x="8197"/>
        <item x="8257"/>
        <item x="8290"/>
        <item x="8344"/>
        <item x="8358"/>
        <item x="8495"/>
        <item x="8514"/>
        <item x="8541"/>
        <item x="14821"/>
        <item x="14827"/>
        <item x="14838"/>
        <item x="14846"/>
        <item x="14857"/>
        <item x="14876"/>
        <item x="14895"/>
        <item x="14927"/>
        <item x="14965"/>
        <item x="14992"/>
        <item x="15016"/>
        <item x="15049"/>
        <item x="15087"/>
        <item x="15120"/>
        <item x="15151"/>
        <item x="15181"/>
        <item x="15675"/>
        <item x="15684"/>
        <item x="15689"/>
        <item x="15695"/>
        <item x="15707"/>
        <item x="8860"/>
        <item x="8909"/>
        <item x="8953"/>
        <item x="9000"/>
        <item x="9052"/>
        <item x="9121"/>
        <item x="9182"/>
        <item x="9239"/>
        <item x="9300"/>
        <item x="9363"/>
        <item x="9466"/>
        <item x="9626"/>
        <item x="9805"/>
        <item x="9978"/>
        <item x="10164"/>
        <item x="10340"/>
        <item x="10509"/>
        <item x="10686"/>
        <item x="10860"/>
        <item x="11037"/>
        <item x="11209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3"/>
        <item x="16384"/>
        <item x="16385"/>
        <item x="16386"/>
        <item x="16387"/>
        <item x="16388"/>
        <item x="16389"/>
        <item x="16391"/>
        <item x="16392"/>
        <item x="16413"/>
        <item x="16415"/>
        <item x="16422"/>
        <item x="16432"/>
        <item x="16971"/>
        <item x="16974"/>
        <item x="9806"/>
        <item x="9979"/>
        <item x="2438"/>
        <item x="2681"/>
        <item x="120"/>
        <item x="238"/>
        <item x="263"/>
        <item x="286"/>
        <item x="431"/>
        <item x="475"/>
        <item x="610"/>
        <item x="624"/>
        <item x="660"/>
        <item x="710"/>
        <item x="763"/>
        <item x="790"/>
        <item x="932"/>
        <item x="1018"/>
        <item x="1120"/>
        <item x="1170"/>
        <item x="1326"/>
        <item x="1380"/>
        <item x="1438"/>
        <item x="1501"/>
        <item x="1561"/>
        <item x="1620"/>
        <item x="1682"/>
        <item x="1731"/>
        <item x="1938"/>
        <item x="1990"/>
        <item x="2078"/>
        <item x="2169"/>
        <item x="6515"/>
        <item x="3271"/>
        <item x="3319"/>
        <item x="3375"/>
        <item x="3430"/>
        <item x="3474"/>
        <item x="3545"/>
        <item x="3583"/>
        <item x="3666"/>
        <item x="3828"/>
        <item x="3888"/>
        <item x="3985"/>
        <item x="4090"/>
        <item x="4488"/>
        <item x="4579"/>
        <item x="4762"/>
        <item x="8040"/>
        <item x="8087"/>
        <item x="8140"/>
        <item x="8198"/>
        <item x="8258"/>
        <item x="8329"/>
        <item x="8861"/>
        <item x="8910"/>
        <item x="9001"/>
        <item x="9053"/>
        <item x="9122"/>
        <item x="9240"/>
        <item x="9301"/>
        <item x="9364"/>
        <item x="9467"/>
        <item x="9627"/>
        <item x="9807"/>
        <item x="9980"/>
        <item x="10165"/>
        <item x="10341"/>
        <item x="10510"/>
        <item x="10687"/>
        <item x="10861"/>
        <item x="11210"/>
        <item x="2294"/>
        <item x="2299"/>
        <item x="2305"/>
        <item x="2313"/>
        <item x="2328"/>
        <item x="2339"/>
        <item x="2355"/>
        <item x="2361"/>
        <item x="2370"/>
        <item x="2408"/>
        <item x="2431"/>
        <item x="2458"/>
        <item x="2470"/>
        <item x="2492"/>
        <item x="2509"/>
        <item x="2523"/>
        <item x="2535"/>
        <item x="2551"/>
        <item x="2562"/>
        <item x="2576"/>
        <item x="2588"/>
        <item x="2604"/>
        <item x="2620"/>
        <item x="2635"/>
        <item x="2648"/>
        <item x="2663"/>
        <item x="2682"/>
        <item x="2701"/>
        <item x="2720"/>
        <item x="2739"/>
        <item x="2754"/>
        <item x="2768"/>
        <item x="2779"/>
        <item x="2791"/>
        <item x="2805"/>
        <item x="2828"/>
        <item x="2837"/>
        <item x="2852"/>
        <item x="2872"/>
        <item x="2893"/>
        <item x="2906"/>
        <item x="2927"/>
        <item x="2945"/>
        <item x="2974"/>
        <item x="2979"/>
        <item x="2983"/>
        <item x="2986"/>
        <item x="2991"/>
        <item x="2995"/>
        <item x="2996"/>
        <item x="2997"/>
        <item x="3013"/>
        <item x="3034"/>
        <item x="3040"/>
        <item x="3059"/>
        <item x="3085"/>
        <item x="3116"/>
        <item x="3125"/>
        <item x="3138"/>
        <item x="3152"/>
        <item x="3167"/>
        <item x="3175"/>
        <item x="3178"/>
        <item x="3182"/>
        <item x="3187"/>
        <item x="3191"/>
        <item x="3215"/>
        <item x="3226"/>
        <item x="3231"/>
        <item x="111"/>
        <item x="165"/>
        <item x="182"/>
        <item x="202"/>
        <item x="220"/>
        <item x="239"/>
        <item x="264"/>
        <item x="287"/>
        <item x="307"/>
        <item x="331"/>
        <item x="350"/>
        <item x="371"/>
        <item x="390"/>
        <item x="410"/>
        <item x="432"/>
        <item x="454"/>
        <item x="476"/>
        <item x="495"/>
        <item x="515"/>
        <item x="536"/>
        <item x="560"/>
        <item x="584"/>
        <item x="611"/>
        <item x="625"/>
        <item x="642"/>
        <item x="661"/>
        <item x="684"/>
        <item x="711"/>
        <item x="736"/>
        <item x="737"/>
        <item x="764"/>
        <item x="791"/>
        <item x="815"/>
        <item x="843"/>
        <item x="872"/>
        <item x="902"/>
        <item x="933"/>
        <item x="976"/>
        <item x="1019"/>
        <item x="1020"/>
        <item x="1071"/>
        <item x="1121"/>
        <item x="1171"/>
        <item x="1220"/>
        <item x="1271"/>
        <item x="1327"/>
        <item x="1381"/>
        <item x="1439"/>
        <item x="1440"/>
        <item x="1502"/>
        <item x="1562"/>
        <item x="1621"/>
        <item x="1683"/>
        <item x="1732"/>
        <item x="1766"/>
        <item x="1791"/>
        <item x="1834"/>
        <item x="1851"/>
        <item x="1865"/>
        <item x="1939"/>
        <item x="1991"/>
        <item x="2036"/>
        <item x="2079"/>
        <item x="2123"/>
        <item x="2170"/>
        <item x="2201"/>
        <item x="2209"/>
        <item x="2231"/>
        <item x="6547"/>
        <item x="6560"/>
        <item x="6568"/>
        <item x="6577"/>
        <item x="6588"/>
        <item x="6601"/>
        <item x="6616"/>
        <item x="6631"/>
        <item x="6645"/>
        <item x="6657"/>
        <item x="6673"/>
        <item x="6691"/>
        <item x="6711"/>
        <item x="6737"/>
        <item x="6757"/>
        <item x="6775"/>
        <item x="6803"/>
        <item x="6846"/>
        <item x="6863"/>
        <item x="6880"/>
        <item x="6895"/>
        <item x="7244"/>
        <item x="7247"/>
        <item x="7253"/>
        <item x="7258"/>
        <item x="7264"/>
        <item x="7280"/>
        <item x="7285"/>
        <item x="7292"/>
        <item x="7298"/>
        <item x="7304"/>
        <item x="7312"/>
        <item x="7320"/>
        <item x="7334"/>
        <item x="3431"/>
        <item x="3546"/>
        <item x="3667"/>
        <item x="3704"/>
        <item x="3745"/>
        <item x="3788"/>
        <item x="3829"/>
        <item x="3889"/>
        <item x="3986"/>
        <item x="4091"/>
        <item x="4195"/>
        <item x="4292"/>
        <item x="4391"/>
        <item x="4489"/>
        <item x="4580"/>
        <item x="4673"/>
        <item x="4763"/>
        <item x="4838"/>
        <item x="8690"/>
        <item x="8691"/>
        <item x="8693"/>
        <item x="8718"/>
        <item x="7387"/>
        <item x="7406"/>
        <item x="7414"/>
        <item x="7429"/>
        <item x="7437"/>
        <item x="7448"/>
        <item x="7464"/>
        <item x="7471"/>
        <item x="7489"/>
        <item x="7502"/>
        <item x="7512"/>
        <item x="7532"/>
        <item x="7543"/>
        <item x="7553"/>
        <item x="7565"/>
        <item x="7576"/>
        <item x="7594"/>
        <item x="7604"/>
        <item x="7624"/>
        <item x="7642"/>
        <item x="7656"/>
        <item x="7665"/>
        <item x="7681"/>
        <item x="7692"/>
        <item x="7702"/>
        <item x="7711"/>
        <item x="7723"/>
        <item x="7736"/>
        <item x="7748"/>
        <item x="7760"/>
        <item x="7770"/>
        <item x="7781"/>
        <item x="7791"/>
        <item x="7801"/>
        <item x="7813"/>
        <item x="7826"/>
        <item x="7839"/>
        <item x="7850"/>
        <item x="7862"/>
        <item x="7874"/>
        <item x="7887"/>
        <item x="7900"/>
        <item x="7913"/>
        <item x="7924"/>
        <item x="7935"/>
        <item x="7951"/>
        <item x="7978"/>
        <item x="7997"/>
        <item x="8012"/>
        <item x="8088"/>
        <item x="8141"/>
        <item x="8199"/>
        <item x="8259"/>
        <item x="8291"/>
        <item x="8300"/>
        <item x="8330"/>
        <item x="14839"/>
        <item x="14847"/>
        <item x="14877"/>
        <item x="14896"/>
        <item x="15017"/>
        <item x="15070"/>
        <item x="15088"/>
        <item x="15121"/>
        <item x="15182"/>
        <item x="15669"/>
        <item x="15672"/>
        <item x="15673"/>
        <item x="15696"/>
        <item x="15702"/>
        <item x="8797"/>
        <item x="8809"/>
        <item x="8822"/>
        <item x="8862"/>
        <item x="8911"/>
        <item x="8954"/>
        <item x="9002"/>
        <item x="9054"/>
        <item x="9123"/>
        <item x="9183"/>
        <item x="9241"/>
        <item x="9302"/>
        <item x="9365"/>
        <item x="9468"/>
        <item x="9981"/>
        <item x="10166"/>
        <item x="10342"/>
        <item x="10511"/>
        <item x="10688"/>
        <item x="10862"/>
        <item x="11038"/>
        <item x="11211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101"/>
        <item x="16113"/>
        <item x="16122"/>
        <item x="3668"/>
        <item x="9124"/>
        <item x="9469"/>
        <item x="9808"/>
        <item x="9982"/>
        <item x="10343"/>
        <item x="10512"/>
        <item x="10689"/>
        <item x="10863"/>
        <item x="11212"/>
        <item x="16675"/>
        <item x="4839"/>
        <item x="8359"/>
        <item x="8380"/>
        <item x="8402"/>
        <item x="8467"/>
        <item x="9628"/>
        <item x="9809"/>
        <item x="10167"/>
        <item x="10344"/>
        <item x="11213"/>
        <item x="16408"/>
        <item x="16717"/>
        <item x="8403"/>
        <item x="8542"/>
        <item x="9629"/>
        <item x="9983"/>
        <item x="10513"/>
        <item x="10864"/>
        <item x="11039"/>
        <item x="16877"/>
        <item x="16879"/>
        <item x="2928"/>
        <item x="1021"/>
        <item x="1122"/>
        <item x="1221"/>
        <item x="1272"/>
        <item x="1328"/>
        <item x="1382"/>
        <item x="1441"/>
        <item x="1503"/>
        <item x="1563"/>
        <item x="1622"/>
        <item x="1684"/>
        <item x="1733"/>
        <item x="1866"/>
        <item x="1940"/>
        <item x="2080"/>
        <item x="2124"/>
        <item x="2171"/>
        <item x="6548"/>
        <item x="3272"/>
        <item x="3320"/>
        <item x="3376"/>
        <item x="3432"/>
        <item x="3475"/>
        <item x="3547"/>
        <item x="3584"/>
        <item x="3619"/>
        <item x="7979"/>
        <item x="8041"/>
        <item x="8089"/>
        <item x="8142"/>
        <item x="8200"/>
        <item x="8260"/>
        <item x="8360"/>
        <item x="8435"/>
        <item x="8496"/>
        <item x="8515"/>
        <item x="8863"/>
        <item x="8912"/>
        <item x="8955"/>
        <item x="9003"/>
        <item x="9055"/>
        <item x="9125"/>
        <item x="9184"/>
        <item x="9242"/>
        <item x="9303"/>
        <item x="9366"/>
        <item x="9470"/>
        <item x="9630"/>
        <item x="9810"/>
        <item x="9984"/>
        <item x="10168"/>
        <item x="10345"/>
        <item x="10514"/>
        <item x="10690"/>
        <item x="10865"/>
        <item x="11040"/>
        <item x="11215"/>
        <item x="16348"/>
        <item x="16600"/>
        <item x="16842"/>
        <item x="16849"/>
        <item x="16854"/>
        <item x="16884"/>
        <item x="16886"/>
        <item x="16888"/>
        <item x="16890"/>
        <item x="16988"/>
        <item x="16991"/>
        <item x="16993"/>
        <item x="16995"/>
        <item x="16996"/>
        <item x="16998"/>
        <item x="17005"/>
        <item x="17012"/>
        <item x="17013"/>
        <item x="17016"/>
        <item x="17024"/>
        <item x="17028"/>
        <item x="17044"/>
        <item x="17045"/>
        <item x="2234"/>
        <item x="3890"/>
        <item x="3987"/>
        <item x="4092"/>
        <item x="4196"/>
        <item x="4293"/>
        <item x="4392"/>
        <item x="4490"/>
        <item x="4840"/>
        <item x="8381"/>
        <item x="8516"/>
        <item x="15018"/>
        <item x="15089"/>
        <item x="15152"/>
        <item x="9471"/>
        <item x="9631"/>
        <item x="9811"/>
        <item x="9985"/>
        <item x="10169"/>
        <item x="10346"/>
        <item x="10515"/>
        <item x="10866"/>
        <item x="11041"/>
        <item x="11216"/>
        <item x="15910"/>
        <item x="16005"/>
        <item x="16090"/>
        <item x="16096"/>
        <item x="16238"/>
        <item x="16245"/>
        <item x="6692"/>
        <item x="6824"/>
        <item x="3891"/>
        <item x="3988"/>
        <item x="4093"/>
        <item x="4197"/>
        <item x="4294"/>
        <item x="4393"/>
        <item x="4491"/>
        <item x="4581"/>
        <item x="4674"/>
        <item x="4764"/>
        <item x="4841"/>
        <item x="8559"/>
        <item x="14897"/>
        <item x="14966"/>
        <item x="14993"/>
        <item x="15090"/>
        <item x="15680"/>
        <item x="9472"/>
        <item x="9632"/>
        <item x="9812"/>
        <item x="9986"/>
        <item x="10170"/>
        <item x="10347"/>
        <item x="10516"/>
        <item x="10691"/>
        <item x="10867"/>
        <item x="11042"/>
        <item x="11217"/>
        <item x="15898"/>
        <item x="15899"/>
        <item x="15900"/>
        <item x="15915"/>
        <item x="4094"/>
        <item x="8533"/>
        <item x="9633"/>
        <item x="9987"/>
        <item x="10171"/>
        <item x="10692"/>
        <item x="10868"/>
        <item x="11043"/>
        <item x="11218"/>
        <item x="16114"/>
        <item x="16701"/>
        <item x="1172"/>
        <item x="1222"/>
        <item x="1273"/>
        <item x="1442"/>
        <item x="1564"/>
        <item x="1941"/>
        <item x="1992"/>
        <item x="2037"/>
        <item x="3321"/>
        <item x="3433"/>
        <item x="3476"/>
        <item x="3620"/>
        <item x="8042"/>
        <item x="8090"/>
        <item x="8143"/>
        <item x="8201"/>
        <item x="8261"/>
        <item x="15050"/>
        <item x="9004"/>
        <item x="9056"/>
        <item x="9126"/>
        <item x="9185"/>
        <item x="9243"/>
        <item x="9304"/>
        <item x="9367"/>
        <item x="9634"/>
        <item x="9813"/>
        <item x="9988"/>
        <item x="10172"/>
        <item x="10348"/>
        <item x="10517"/>
        <item x="10869"/>
        <item x="11044"/>
        <item x="11219"/>
        <item x="2664"/>
        <item x="2853"/>
        <item x="537"/>
        <item x="585"/>
        <item x="903"/>
        <item x="1274"/>
        <item x="1329"/>
        <item x="1383"/>
        <item x="1443"/>
        <item x="1504"/>
        <item x="1565"/>
        <item x="1623"/>
        <item x="1685"/>
        <item x="1734"/>
        <item x="1942"/>
        <item x="2081"/>
        <item x="2125"/>
        <item x="2172"/>
        <item x="3273"/>
        <item x="3322"/>
        <item x="3377"/>
        <item x="3434"/>
        <item x="3621"/>
        <item x="3669"/>
        <item x="3705"/>
        <item x="3746"/>
        <item x="3789"/>
        <item x="3830"/>
        <item x="3989"/>
        <item x="4095"/>
        <item x="7586"/>
        <item x="7952"/>
        <item x="8043"/>
        <item x="8091"/>
        <item x="8144"/>
        <item x="8202"/>
        <item x="8262"/>
        <item x="8468"/>
        <item x="8497"/>
        <item x="14818"/>
        <item x="14867"/>
        <item x="14898"/>
        <item x="14928"/>
        <item x="14994"/>
        <item x="15019"/>
        <item x="15051"/>
        <item x="15122"/>
        <item x="15681"/>
        <item x="8864"/>
        <item x="8913"/>
        <item x="9005"/>
        <item x="9057"/>
        <item x="9127"/>
        <item x="9186"/>
        <item x="9244"/>
        <item x="9305"/>
        <item x="9368"/>
        <item x="9473"/>
        <item x="9635"/>
        <item x="9814"/>
        <item x="9989"/>
        <item x="10173"/>
        <item x="10349"/>
        <item x="10518"/>
        <item x="10693"/>
        <item x="10870"/>
        <item x="11045"/>
        <item x="11220"/>
        <item x="16393"/>
        <item x="16700"/>
        <item x="16702"/>
        <item x="16703"/>
        <item x="16705"/>
        <item x="16706"/>
        <item x="16601"/>
        <item x="16975"/>
        <item x="16978"/>
        <item x="16979"/>
        <item x="16981"/>
        <item x="16982"/>
        <item x="16983"/>
        <item x="16984"/>
        <item x="16985"/>
        <item x="9636"/>
        <item x="9815"/>
        <item x="9990"/>
        <item x="10174"/>
        <item x="10350"/>
        <item x="10519"/>
        <item x="11046"/>
        <item x="11221"/>
        <item x="16073"/>
        <item x="16645"/>
        <item x="16646"/>
        <item x="16647"/>
        <item x="16648"/>
        <item x="4096"/>
        <item x="4295"/>
        <item x="9474"/>
        <item x="9637"/>
        <item x="9816"/>
        <item x="9991"/>
        <item x="10175"/>
        <item x="10351"/>
        <item x="10520"/>
        <item x="10694"/>
        <item x="10871"/>
        <item x="11047"/>
        <item x="11222"/>
        <item x="3892"/>
        <item x="4582"/>
        <item x="8534"/>
        <item x="9475"/>
        <item x="9638"/>
        <item x="9817"/>
        <item x="9992"/>
        <item x="10176"/>
        <item x="10352"/>
        <item x="10521"/>
        <item x="10695"/>
        <item x="10872"/>
        <item x="11048"/>
        <item x="11223"/>
        <item x="3893"/>
        <item x="3990"/>
        <item x="4097"/>
        <item x="4198"/>
        <item x="4296"/>
        <item x="4394"/>
        <item x="4492"/>
        <item x="4583"/>
        <item x="4675"/>
        <item x="4765"/>
        <item x="4842"/>
        <item x="14967"/>
        <item x="9639"/>
        <item x="9993"/>
        <item x="10353"/>
        <item x="10522"/>
        <item x="10696"/>
        <item x="10873"/>
        <item x="11049"/>
        <item x="8404"/>
        <item x="8543"/>
        <item x="9640"/>
        <item x="10523"/>
        <item x="2285"/>
        <item x="2289"/>
        <item x="2295"/>
        <item x="2300"/>
        <item x="2306"/>
        <item x="2314"/>
        <item x="2320"/>
        <item x="2329"/>
        <item x="2340"/>
        <item x="2349"/>
        <item x="2356"/>
        <item x="2362"/>
        <item x="2371"/>
        <item x="2393"/>
        <item x="2409"/>
        <item x="2416"/>
        <item x="2439"/>
        <item x="2459"/>
        <item x="2471"/>
        <item x="2480"/>
        <item x="2510"/>
        <item x="2563"/>
        <item x="2577"/>
        <item x="2589"/>
        <item x="2605"/>
        <item x="2621"/>
        <item x="2649"/>
        <item x="2665"/>
        <item x="2683"/>
        <item x="2702"/>
        <item x="2721"/>
        <item x="2740"/>
        <item x="2755"/>
        <item x="2769"/>
        <item x="2792"/>
        <item x="2806"/>
        <item x="2813"/>
        <item x="2829"/>
        <item x="2854"/>
        <item x="2873"/>
        <item x="2894"/>
        <item x="2907"/>
        <item x="2929"/>
        <item x="2946"/>
        <item x="2961"/>
        <item x="2975"/>
        <item x="2981"/>
        <item x="2984"/>
        <item x="2992"/>
        <item x="3035"/>
        <item x="3041"/>
        <item x="3069"/>
        <item x="3078"/>
        <item x="3090"/>
        <item x="3126"/>
        <item x="3145"/>
        <item x="3168"/>
        <item x="3188"/>
        <item x="3196"/>
        <item x="3203"/>
        <item x="3209"/>
        <item x="3232"/>
        <item x="3240"/>
        <item x="112"/>
        <item x="139"/>
        <item x="151"/>
        <item x="166"/>
        <item x="183"/>
        <item x="203"/>
        <item x="221"/>
        <item x="240"/>
        <item x="265"/>
        <item x="288"/>
        <item x="308"/>
        <item x="332"/>
        <item x="351"/>
        <item x="372"/>
        <item x="391"/>
        <item x="411"/>
        <item x="433"/>
        <item x="455"/>
        <item x="477"/>
        <item x="496"/>
        <item x="516"/>
        <item x="538"/>
        <item x="561"/>
        <item x="586"/>
        <item x="612"/>
        <item x="626"/>
        <item x="643"/>
        <item x="662"/>
        <item x="685"/>
        <item x="712"/>
        <item x="738"/>
        <item x="765"/>
        <item x="792"/>
        <item x="816"/>
        <item x="844"/>
        <item x="873"/>
        <item x="904"/>
        <item x="934"/>
        <item x="977"/>
        <item x="1022"/>
        <item x="1072"/>
        <item x="1123"/>
        <item x="1173"/>
        <item x="1223"/>
        <item x="1275"/>
        <item x="1330"/>
        <item x="1384"/>
        <item x="1444"/>
        <item x="1505"/>
        <item x="1566"/>
        <item x="1624"/>
        <item x="1686"/>
        <item x="1735"/>
        <item x="1767"/>
        <item x="1792"/>
        <item x="1812"/>
        <item x="1835"/>
        <item x="1852"/>
        <item x="1867"/>
        <item x="1887"/>
        <item x="1902"/>
        <item x="1943"/>
        <item x="1993"/>
        <item x="2038"/>
        <item x="2082"/>
        <item x="2126"/>
        <item x="2173"/>
        <item x="2202"/>
        <item x="2216"/>
        <item x="2225"/>
        <item x="6533"/>
        <item x="6569"/>
        <item x="6589"/>
        <item x="6602"/>
        <item x="6632"/>
        <item x="6646"/>
        <item x="6658"/>
        <item x="6674"/>
        <item x="6693"/>
        <item x="6712"/>
        <item x="6738"/>
        <item x="6758"/>
        <item x="6776"/>
        <item x="6825"/>
        <item x="6847"/>
        <item x="6864"/>
        <item x="7305"/>
        <item x="3378"/>
        <item x="3435"/>
        <item x="3585"/>
        <item x="3622"/>
        <item x="3670"/>
        <item x="3706"/>
        <item x="3747"/>
        <item x="3790"/>
        <item x="3831"/>
        <item x="3894"/>
        <item x="3991"/>
        <item x="4098"/>
        <item x="4199"/>
        <item x="4297"/>
        <item x="4395"/>
        <item x="4493"/>
        <item x="4584"/>
        <item x="4676"/>
        <item x="4766"/>
        <item x="4843"/>
        <item x="8719"/>
        <item x="8744"/>
        <item x="8757"/>
        <item x="7388"/>
        <item x="7400"/>
        <item x="7407"/>
        <item x="7415"/>
        <item x="7422"/>
        <item x="7430"/>
        <item x="7438"/>
        <item x="7449"/>
        <item x="7458"/>
        <item x="7465"/>
        <item x="7472"/>
        <item x="7482"/>
        <item x="7490"/>
        <item x="7503"/>
        <item x="7513"/>
        <item x="7522"/>
        <item x="7533"/>
        <item x="7544"/>
        <item x="7554"/>
        <item x="7566"/>
        <item x="7577"/>
        <item x="7587"/>
        <item x="7595"/>
        <item x="7605"/>
        <item x="7615"/>
        <item x="7634"/>
        <item x="7643"/>
        <item x="7650"/>
        <item x="7672"/>
        <item x="7682"/>
        <item x="7693"/>
        <item x="7703"/>
        <item x="7712"/>
        <item x="7724"/>
        <item x="7737"/>
        <item x="7749"/>
        <item x="7761"/>
        <item x="7771"/>
        <item x="7782"/>
        <item x="7792"/>
        <item x="7802"/>
        <item x="7814"/>
        <item x="7827"/>
        <item x="7840"/>
        <item x="7851"/>
        <item x="7863"/>
        <item x="7875"/>
        <item x="7888"/>
        <item x="7901"/>
        <item x="7914"/>
        <item x="7925"/>
        <item x="7936"/>
        <item x="7953"/>
        <item x="7967"/>
        <item x="7980"/>
        <item x="7998"/>
        <item x="8013"/>
        <item x="8092"/>
        <item x="8145"/>
        <item x="8203"/>
        <item x="8263"/>
        <item x="8292"/>
        <item x="8301"/>
        <item x="8309"/>
        <item x="8331"/>
        <item x="8345"/>
        <item x="14848"/>
        <item x="14878"/>
        <item x="14899"/>
        <item x="14929"/>
        <item x="14968"/>
        <item x="15071"/>
        <item x="15091"/>
        <item x="15123"/>
        <item x="15153"/>
        <item x="15183"/>
        <item x="8798"/>
        <item x="8810"/>
        <item x="8823"/>
        <item x="8865"/>
        <item x="8914"/>
        <item x="8956"/>
        <item x="9006"/>
        <item x="9058"/>
        <item x="9128"/>
        <item x="9187"/>
        <item x="9245"/>
        <item x="9306"/>
        <item x="9369"/>
        <item x="9476"/>
        <item x="9641"/>
        <item x="9818"/>
        <item x="9994"/>
        <item x="10177"/>
        <item x="10354"/>
        <item x="10524"/>
        <item x="10697"/>
        <item x="10874"/>
        <item x="11050"/>
        <item x="11224"/>
        <item x="16007"/>
        <item x="16008"/>
        <item x="16009"/>
        <item x="16010"/>
        <item x="16011"/>
        <item x="16012"/>
        <item x="16013"/>
        <item x="16014"/>
        <item x="16016"/>
        <item x="16017"/>
        <item x="16018"/>
        <item x="16022"/>
        <item x="16150"/>
        <item x="16154"/>
        <item x="16551"/>
        <item x="16780"/>
        <item x="8560"/>
        <item x="9642"/>
        <item x="9995"/>
        <item x="16667"/>
        <item x="3992"/>
        <item x="4099"/>
        <item x="4200"/>
        <item x="4298"/>
        <item x="4585"/>
        <item x="4677"/>
        <item x="9477"/>
        <item x="9643"/>
        <item x="9819"/>
        <item x="9996"/>
        <item x="10178"/>
        <item x="10355"/>
        <item x="10525"/>
        <item x="10698"/>
        <item x="10875"/>
        <item x="11051"/>
        <item x="11225"/>
        <item x="6777"/>
        <item x="4396"/>
        <item x="4844"/>
        <item x="9644"/>
        <item x="9820"/>
        <item x="9997"/>
        <item x="10179"/>
        <item x="10356"/>
        <item x="10526"/>
        <item x="10876"/>
        <item x="11052"/>
        <item x="3895"/>
        <item x="4100"/>
        <item x="4201"/>
        <item x="4299"/>
        <item x="4397"/>
        <item x="4494"/>
        <item x="4586"/>
        <item x="4678"/>
        <item x="4845"/>
        <item x="8469"/>
        <item x="8483"/>
        <item x="8517"/>
        <item x="15052"/>
        <item x="9478"/>
        <item x="9645"/>
        <item x="9821"/>
        <item x="9998"/>
        <item x="10357"/>
        <item x="10527"/>
        <item x="10699"/>
        <item x="11053"/>
        <item x="11226"/>
        <item x="3896"/>
        <item x="3993"/>
        <item x="4101"/>
        <item x="4300"/>
        <item x="4398"/>
        <item x="4495"/>
        <item x="4587"/>
        <item x="4767"/>
        <item x="4846"/>
        <item x="14969"/>
        <item x="9822"/>
        <item x="10358"/>
        <item x="3897"/>
        <item x="3994"/>
        <item x="4102"/>
        <item x="4679"/>
        <item x="8788"/>
        <item x="8405"/>
        <item x="14930"/>
        <item x="9370"/>
        <item x="9479"/>
        <item x="9646"/>
        <item x="9823"/>
        <item x="9999"/>
        <item x="10359"/>
        <item x="10528"/>
        <item x="10700"/>
        <item x="10877"/>
        <item x="11054"/>
        <item x="11227"/>
        <item x="2622"/>
        <item x="2947"/>
        <item x="129"/>
        <item x="140"/>
        <item x="152"/>
        <item x="204"/>
        <item x="222"/>
        <item x="241"/>
        <item x="266"/>
        <item x="352"/>
        <item x="434"/>
        <item x="539"/>
        <item x="587"/>
        <item x="713"/>
        <item x="739"/>
        <item x="817"/>
        <item x="845"/>
        <item x="874"/>
        <item x="935"/>
        <item x="978"/>
        <item x="1073"/>
        <item x="1124"/>
        <item x="1174"/>
        <item x="1224"/>
        <item x="1276"/>
        <item x="1331"/>
        <item x="1445"/>
        <item x="1506"/>
        <item x="1567"/>
        <item x="1625"/>
        <item x="1687"/>
        <item x="1736"/>
        <item x="1768"/>
        <item x="1793"/>
        <item x="1813"/>
        <item x="1853"/>
        <item x="1888"/>
        <item x="1944"/>
        <item x="2039"/>
        <item x="2083"/>
        <item x="2127"/>
        <item x="2174"/>
        <item x="3274"/>
        <item x="3323"/>
        <item x="3379"/>
        <item x="3436"/>
        <item x="3477"/>
        <item x="3514"/>
        <item x="3548"/>
        <item x="3586"/>
        <item x="3623"/>
        <item x="3671"/>
        <item x="3707"/>
        <item x="3748"/>
        <item x="3791"/>
        <item x="3898"/>
        <item x="4103"/>
        <item x="4202"/>
        <item x="4680"/>
        <item x="4768"/>
        <item x="4847"/>
        <item x="7666"/>
        <item x="7673"/>
        <item x="7704"/>
        <item x="7750"/>
        <item x="7803"/>
        <item x="7815"/>
        <item x="7828"/>
        <item x="8044"/>
        <item x="8146"/>
        <item x="8204"/>
        <item x="8264"/>
        <item x="8346"/>
        <item x="14931"/>
        <item x="8866"/>
        <item x="8915"/>
        <item x="8957"/>
        <item x="9007"/>
        <item x="9059"/>
        <item x="9129"/>
        <item x="9188"/>
        <item x="9246"/>
        <item x="9307"/>
        <item x="9371"/>
        <item x="9647"/>
        <item x="9824"/>
        <item x="10000"/>
        <item x="10180"/>
        <item x="10360"/>
        <item x="10701"/>
        <item x="10878"/>
        <item x="11055"/>
        <item x="11228"/>
        <item x="16954"/>
        <item x="16955"/>
        <item x="17026"/>
        <item x="2578"/>
        <item x="2684"/>
        <item x="2855"/>
        <item x="3227"/>
        <item x="16"/>
        <item x="43"/>
        <item x="49"/>
        <item x="54"/>
        <item x="69"/>
        <item x="74"/>
        <item x="78"/>
        <item x="83"/>
        <item x="88"/>
        <item x="95"/>
        <item x="100"/>
        <item x="105"/>
        <item x="167"/>
        <item x="184"/>
        <item x="223"/>
        <item x="242"/>
        <item x="267"/>
        <item x="289"/>
        <item x="309"/>
        <item x="353"/>
        <item x="373"/>
        <item x="392"/>
        <item x="412"/>
        <item x="435"/>
        <item x="478"/>
        <item x="497"/>
        <item x="540"/>
        <item x="562"/>
        <item x="644"/>
        <item x="663"/>
        <item x="740"/>
        <item x="766"/>
        <item x="793"/>
        <item x="818"/>
        <item x="846"/>
        <item x="875"/>
        <item x="905"/>
        <item x="936"/>
        <item x="979"/>
        <item x="1023"/>
        <item x="1074"/>
        <item x="1125"/>
        <item x="1175"/>
        <item x="1225"/>
        <item x="1277"/>
        <item x="1332"/>
        <item x="1385"/>
        <item x="1446"/>
        <item x="1507"/>
        <item x="1568"/>
        <item x="1626"/>
        <item x="1688"/>
        <item x="1737"/>
        <item x="1769"/>
        <item x="1794"/>
        <item x="1889"/>
        <item x="1945"/>
        <item x="1994"/>
        <item x="2040"/>
        <item x="2084"/>
        <item x="2128"/>
        <item x="2175"/>
        <item x="3275"/>
        <item x="3324"/>
        <item x="3380"/>
        <item x="3437"/>
        <item x="3478"/>
        <item x="3515"/>
        <item x="3587"/>
        <item x="3624"/>
        <item x="3672"/>
        <item x="3708"/>
        <item x="3749"/>
        <item x="3792"/>
        <item x="3832"/>
        <item x="3899"/>
        <item x="3995"/>
        <item x="4104"/>
        <item x="4301"/>
        <item x="4399"/>
        <item x="4588"/>
        <item x="4681"/>
        <item x="4769"/>
        <item x="8045"/>
        <item x="8093"/>
        <item x="8147"/>
        <item x="8205"/>
        <item x="8265"/>
        <item x="14932"/>
        <item x="14970"/>
        <item x="8867"/>
        <item x="8916"/>
        <item x="9008"/>
        <item x="9060"/>
        <item x="9130"/>
        <item x="9189"/>
        <item x="9247"/>
        <item x="9308"/>
        <item x="9372"/>
        <item x="9480"/>
        <item x="9648"/>
        <item x="9825"/>
        <item x="10001"/>
        <item x="10181"/>
        <item x="10361"/>
        <item x="10529"/>
        <item x="10702"/>
        <item x="10879"/>
        <item x="11056"/>
        <item x="11229"/>
        <item x="16777"/>
        <item x="16778"/>
        <item x="16779"/>
        <item x="16906"/>
        <item x="16907"/>
        <item x="16908"/>
        <item x="16910"/>
        <item x="16911"/>
        <item x="16912"/>
        <item x="16916"/>
        <item x="16917"/>
        <item x="16918"/>
        <item x="16919"/>
        <item x="4400"/>
        <item x="4682"/>
        <item x="4849"/>
        <item x="10182"/>
        <item x="10530"/>
        <item x="10880"/>
        <item x="11230"/>
        <item x="6804"/>
        <item x="3900"/>
        <item x="4105"/>
        <item x="4203"/>
        <item x="4302"/>
        <item x="4589"/>
        <item x="8561"/>
        <item x="14995"/>
        <item x="15020"/>
        <item x="9649"/>
        <item x="9826"/>
        <item x="10002"/>
        <item x="10183"/>
        <item x="10362"/>
        <item x="10531"/>
        <item x="10881"/>
        <item x="11057"/>
        <item x="11231"/>
        <item x="15906"/>
        <item x="16081"/>
        <item x="16120"/>
        <item x="16382"/>
        <item x="16547"/>
        <item x="16555"/>
        <item x="16668"/>
        <item x="16669"/>
        <item x="16629"/>
        <item x="4204"/>
        <item x="4303"/>
        <item x="8361"/>
        <item x="8436"/>
        <item x="8544"/>
        <item x="9131"/>
        <item x="9481"/>
        <item x="9650"/>
        <item x="9827"/>
        <item x="10003"/>
        <item x="10184"/>
        <item x="10363"/>
        <item x="10532"/>
        <item x="10703"/>
        <item x="10882"/>
        <item x="11058"/>
        <item x="11232"/>
        <item x="16782"/>
        <item x="7293"/>
        <item x="3901"/>
        <item x="3996"/>
        <item x="4106"/>
        <item x="4205"/>
        <item x="4304"/>
        <item x="4401"/>
        <item x="4496"/>
        <item x="4590"/>
        <item x="4683"/>
        <item x="4770"/>
        <item x="4850"/>
        <item x="8437"/>
        <item x="14933"/>
        <item x="9651"/>
        <item x="9828"/>
        <item x="10004"/>
        <item x="10185"/>
        <item x="10533"/>
        <item x="10883"/>
        <item x="11059"/>
        <item x="11233"/>
        <item x="2590"/>
        <item x="106"/>
        <item x="121"/>
        <item x="185"/>
        <item x="205"/>
        <item x="243"/>
        <item x="268"/>
        <item x="479"/>
        <item x="517"/>
        <item x="563"/>
        <item x="588"/>
        <item x="664"/>
        <item x="686"/>
        <item x="714"/>
        <item x="741"/>
        <item x="794"/>
        <item x="819"/>
        <item x="847"/>
        <item x="876"/>
        <item x="906"/>
        <item x="937"/>
        <item x="1024"/>
        <item x="1075"/>
        <item x="1176"/>
        <item x="1278"/>
        <item x="1333"/>
        <item x="1386"/>
        <item x="1447"/>
        <item x="1508"/>
        <item x="1627"/>
        <item x="1689"/>
        <item x="1946"/>
        <item x="1995"/>
        <item x="2085"/>
        <item x="2129"/>
        <item x="2176"/>
        <item x="3325"/>
        <item x="3381"/>
        <item x="3438"/>
        <item x="3479"/>
        <item x="3625"/>
        <item x="3673"/>
        <item x="3709"/>
        <item x="3750"/>
        <item x="3793"/>
        <item x="3833"/>
        <item x="3902"/>
        <item x="3997"/>
        <item x="4107"/>
        <item x="4206"/>
        <item x="4305"/>
        <item x="4497"/>
        <item x="4591"/>
        <item x="4684"/>
        <item x="8689"/>
        <item x="8046"/>
        <item x="8332"/>
        <item x="8868"/>
        <item x="8958"/>
        <item x="9248"/>
        <item x="9309"/>
        <item x="9373"/>
        <item x="9652"/>
        <item x="10005"/>
        <item x="10186"/>
        <item x="10364"/>
        <item x="10704"/>
        <item x="11060"/>
        <item x="16394"/>
        <item x="16909"/>
        <item x="9482"/>
        <item x="10884"/>
        <item x="8438"/>
        <item x="4108"/>
        <item x="4207"/>
        <item x="4306"/>
        <item x="4498"/>
        <item x="4592"/>
        <item x="4685"/>
        <item x="10006"/>
        <item x="10187"/>
        <item x="10705"/>
        <item x="10885"/>
        <item x="11061"/>
        <item x="9483"/>
        <item x="10188"/>
        <item x="10886"/>
        <item x="11062"/>
        <item x="11236"/>
        <item x="4499"/>
        <item x="4593"/>
        <item x="9484"/>
        <item x="9653"/>
        <item x="10007"/>
        <item x="10189"/>
        <item x="10365"/>
        <item x="10887"/>
        <item x="11063"/>
        <item x="8470"/>
        <item x="8545"/>
        <item x="8562"/>
        <item x="9485"/>
        <item x="10008"/>
        <item x="10190"/>
        <item x="10534"/>
        <item x="10706"/>
        <item x="10888"/>
        <item x="11064"/>
        <item x="16825"/>
        <item x="16831"/>
        <item x="16835"/>
        <item x="16836"/>
        <item x="16837"/>
        <item x="16881"/>
        <item x="1025"/>
        <item x="1569"/>
        <item x="1947"/>
        <item x="1996"/>
        <item x="2041"/>
        <item x="2130"/>
        <item x="2177"/>
        <item x="3276"/>
        <item x="3326"/>
        <item x="3382"/>
        <item x="3439"/>
        <item x="3626"/>
        <item x="4686"/>
        <item x="8869"/>
        <item x="8959"/>
        <item x="9132"/>
        <item x="9190"/>
        <item x="9249"/>
        <item x="9310"/>
        <item x="9374"/>
        <item x="9486"/>
        <item x="9654"/>
        <item x="9829"/>
        <item x="10009"/>
        <item x="10191"/>
        <item x="10535"/>
        <item x="10707"/>
        <item x="10889"/>
        <item x="11065"/>
        <item x="16852"/>
        <item x="16997"/>
        <item x="17006"/>
        <item x="17014"/>
        <item x="17015"/>
        <item x="17018"/>
        <item x="17019"/>
        <item x="17027"/>
        <item x="3903"/>
        <item x="4109"/>
        <item x="4208"/>
        <item x="4307"/>
        <item x="4402"/>
        <item x="4500"/>
        <item x="4594"/>
        <item x="4771"/>
        <item x="4851"/>
        <item x="8484"/>
        <item x="8563"/>
        <item x="14900"/>
        <item x="14996"/>
        <item x="15021"/>
        <item x="15124"/>
        <item x="9487"/>
        <item x="9655"/>
        <item x="9830"/>
        <item x="10010"/>
        <item x="10192"/>
        <item x="10366"/>
        <item x="10536"/>
        <item x="10708"/>
        <item x="10890"/>
        <item x="11066"/>
        <item x="11238"/>
        <item x="6713"/>
        <item x="6739"/>
        <item x="6778"/>
        <item x="6805"/>
        <item x="6826"/>
        <item x="6848"/>
        <item x="6865"/>
        <item x="6897"/>
        <item x="7321"/>
        <item x="3904"/>
        <item x="3998"/>
        <item x="4110"/>
        <item x="4209"/>
        <item x="4308"/>
        <item x="4403"/>
        <item x="4501"/>
        <item x="4595"/>
        <item x="4687"/>
        <item x="4772"/>
        <item x="4852"/>
        <item x="14934"/>
        <item x="15053"/>
        <item x="15092"/>
        <item x="15154"/>
        <item x="9488"/>
        <item x="9656"/>
        <item x="9831"/>
        <item x="10011"/>
        <item x="10193"/>
        <item x="10367"/>
        <item x="10537"/>
        <item x="10709"/>
        <item x="10891"/>
        <item x="11067"/>
        <item x="11239"/>
        <item x="16573"/>
        <item x="6740"/>
        <item x="6779"/>
        <item x="3999"/>
        <item x="4111"/>
        <item x="4210"/>
        <item x="4309"/>
        <item x="4404"/>
        <item x="4502"/>
        <item x="4596"/>
        <item x="4688"/>
        <item x="4773"/>
        <item x="4853"/>
        <item x="8498"/>
        <item x="15054"/>
        <item x="9657"/>
        <item x="9832"/>
        <item x="10012"/>
        <item x="10194"/>
        <item x="10368"/>
        <item x="10538"/>
        <item x="10710"/>
        <item x="10892"/>
        <item x="11068"/>
        <item x="11240"/>
        <item x="15022"/>
        <item x="9489"/>
        <item x="9658"/>
        <item x="10195"/>
        <item x="10369"/>
        <item x="10539"/>
        <item x="10711"/>
        <item x="10893"/>
        <item x="11069"/>
        <item x="11241"/>
        <item x="9490"/>
        <item x="9659"/>
        <item x="10013"/>
        <item x="10370"/>
        <item x="11242"/>
        <item x="3905"/>
        <item x="4000"/>
        <item x="4211"/>
        <item x="4310"/>
        <item x="4405"/>
        <item x="4503"/>
        <item x="8362"/>
        <item x="8406"/>
        <item x="8535"/>
        <item x="8546"/>
        <item x="9491"/>
        <item x="9660"/>
        <item x="9833"/>
        <item x="10196"/>
        <item x="10371"/>
        <item x="10540"/>
        <item x="10712"/>
        <item x="10894"/>
        <item x="11070"/>
        <item x="15902"/>
        <item x="15905"/>
        <item x="15907"/>
        <item x="15912"/>
        <item x="15920"/>
        <item x="16069"/>
        <item x="16117"/>
        <item x="16118"/>
        <item x="16478"/>
        <item x="16544"/>
        <item x="16545"/>
        <item x="16548"/>
        <item x="16552"/>
        <item x="16664"/>
        <item x="6714"/>
        <item x="4001"/>
        <item x="4112"/>
        <item x="4212"/>
        <item x="4311"/>
        <item x="4406"/>
        <item x="4504"/>
        <item x="4597"/>
        <item x="9834"/>
        <item x="10197"/>
        <item x="10541"/>
        <item x="10713"/>
        <item x="10895"/>
        <item x="11071"/>
        <item x="2280"/>
        <item x="2330"/>
        <item x="2367"/>
        <item x="2372"/>
        <item x="2377"/>
        <item x="2410"/>
        <item x="2432"/>
        <item x="2447"/>
        <item x="2481"/>
        <item x="2493"/>
        <item x="2511"/>
        <item x="2536"/>
        <item x="2564"/>
        <item x="2623"/>
        <item x="2650"/>
        <item x="2666"/>
        <item x="2685"/>
        <item x="2703"/>
        <item x="2756"/>
        <item x="2770"/>
        <item x="2780"/>
        <item x="2807"/>
        <item x="2856"/>
        <item x="2874"/>
        <item x="2908"/>
        <item x="2930"/>
        <item x="2956"/>
        <item x="3017"/>
        <item x="3052"/>
        <item x="3099"/>
        <item x="3127"/>
        <item x="3146"/>
        <item x="3153"/>
        <item x="3189"/>
        <item x="130"/>
        <item x="186"/>
        <item x="310"/>
        <item x="333"/>
        <item x="354"/>
        <item x="374"/>
        <item x="393"/>
        <item x="413"/>
        <item x="436"/>
        <item x="456"/>
        <item x="480"/>
        <item x="498"/>
        <item x="518"/>
        <item x="541"/>
        <item x="564"/>
        <item x="589"/>
        <item x="613"/>
        <item x="627"/>
        <item x="687"/>
        <item x="715"/>
        <item x="742"/>
        <item x="767"/>
        <item x="795"/>
        <item x="820"/>
        <item x="848"/>
        <item x="877"/>
        <item x="907"/>
        <item x="938"/>
        <item x="980"/>
        <item x="1026"/>
        <item x="1076"/>
        <item x="1126"/>
        <item x="1177"/>
        <item x="1226"/>
        <item x="1279"/>
        <item x="1334"/>
        <item x="1387"/>
        <item x="1448"/>
        <item x="1509"/>
        <item x="1570"/>
        <item x="1628"/>
        <item x="1690"/>
        <item x="1738"/>
        <item x="1770"/>
        <item x="1795"/>
        <item x="1814"/>
        <item x="1836"/>
        <item x="1854"/>
        <item x="1868"/>
        <item x="1948"/>
        <item x="1997"/>
        <item x="2042"/>
        <item x="2086"/>
        <item x="2131"/>
        <item x="2178"/>
        <item x="2195"/>
        <item x="2210"/>
        <item x="6534"/>
        <item x="6590"/>
        <item x="6603"/>
        <item x="6617"/>
        <item x="6633"/>
        <item x="6694"/>
        <item x="7265"/>
        <item x="3480"/>
        <item x="3549"/>
        <item x="3674"/>
        <item x="3710"/>
        <item x="3751"/>
        <item x="3794"/>
        <item x="3834"/>
        <item x="3906"/>
        <item x="4213"/>
        <item x="4598"/>
        <item x="4689"/>
        <item x="8745"/>
        <item x="8768"/>
        <item x="7396"/>
        <item x="7439"/>
        <item x="7473"/>
        <item x="7491"/>
        <item x="7504"/>
        <item x="7514"/>
        <item x="7523"/>
        <item x="7534"/>
        <item x="7545"/>
        <item x="7555"/>
        <item x="7567"/>
        <item x="7578"/>
        <item x="7588"/>
        <item x="7596"/>
        <item x="7616"/>
        <item x="7657"/>
        <item x="7667"/>
        <item x="7674"/>
        <item x="7713"/>
        <item x="7725"/>
        <item x="7738"/>
        <item x="7751"/>
        <item x="7793"/>
        <item x="7816"/>
        <item x="7829"/>
        <item x="7841"/>
        <item x="7852"/>
        <item x="7864"/>
        <item x="7876"/>
        <item x="7889"/>
        <item x="7902"/>
        <item x="7915"/>
        <item x="7926"/>
        <item x="7937"/>
        <item x="7954"/>
        <item x="7968"/>
        <item x="8094"/>
        <item x="8148"/>
        <item x="8206"/>
        <item x="8266"/>
        <item x="8302"/>
        <item x="8310"/>
        <item x="8363"/>
        <item x="14840"/>
        <item x="14849"/>
        <item x="14868"/>
        <item x="14935"/>
        <item x="14971"/>
        <item x="15055"/>
        <item x="15072"/>
        <item x="15093"/>
        <item x="15184"/>
        <item x="15703"/>
        <item x="8799"/>
        <item x="8811"/>
        <item x="8824"/>
        <item x="8870"/>
        <item x="8917"/>
        <item x="8960"/>
        <item x="9009"/>
        <item x="9061"/>
        <item x="9133"/>
        <item x="9191"/>
        <item x="9250"/>
        <item x="9311"/>
        <item x="9375"/>
        <item x="9492"/>
        <item x="9661"/>
        <item x="9835"/>
        <item x="10014"/>
        <item x="10198"/>
        <item x="10372"/>
        <item x="10542"/>
        <item x="10714"/>
        <item x="10896"/>
        <item x="11072"/>
        <item x="11245"/>
        <item x="16019"/>
        <item x="16020"/>
        <item x="16021"/>
        <item x="16080"/>
        <item x="16867"/>
        <item x="14936"/>
        <item x="14972"/>
        <item x="9493"/>
        <item x="9662"/>
        <item x="9836"/>
        <item x="10015"/>
        <item x="10199"/>
        <item x="10373"/>
        <item x="10543"/>
        <item x="10715"/>
        <item x="3907"/>
        <item x="4113"/>
        <item x="4407"/>
        <item x="4599"/>
        <item x="4856"/>
        <item x="8439"/>
        <item x="8485"/>
        <item x="14901"/>
        <item x="14937"/>
        <item x="14973"/>
        <item x="9494"/>
        <item x="9663"/>
        <item x="9837"/>
        <item x="10016"/>
        <item x="10200"/>
        <item x="10374"/>
        <item x="10544"/>
        <item x="10716"/>
        <item x="10897"/>
        <item x="11073"/>
        <item x="11246"/>
        <item x="3908"/>
        <item x="4114"/>
        <item x="4408"/>
        <item x="8440"/>
        <item x="8486"/>
        <item x="14974"/>
        <item x="15023"/>
        <item x="9495"/>
        <item x="9664"/>
        <item x="9838"/>
        <item x="10017"/>
        <item x="10201"/>
        <item x="10375"/>
        <item x="10545"/>
        <item x="10717"/>
        <item x="10898"/>
        <item x="11074"/>
        <item x="11247"/>
        <item x="16873"/>
        <item x="16878"/>
        <item x="4214"/>
        <item x="14938"/>
        <item x="9496"/>
        <item x="9665"/>
        <item x="10018"/>
        <item x="10202"/>
        <item x="10376"/>
        <item x="10546"/>
        <item x="10718"/>
        <item x="10899"/>
        <item x="11075"/>
        <item x="11248"/>
        <item x="908"/>
        <item x="1510"/>
        <item x="1739"/>
        <item x="3550"/>
        <item x="2331"/>
        <item x="2341"/>
        <item x="2350"/>
        <item x="2357"/>
        <item x="2363"/>
        <item x="2373"/>
        <item x="2378"/>
        <item x="2384"/>
        <item x="2388"/>
        <item x="2394"/>
        <item x="2400"/>
        <item x="2411"/>
        <item x="2448"/>
        <item x="2460"/>
        <item x="2472"/>
        <item x="2482"/>
        <item x="2494"/>
        <item x="2503"/>
        <item x="2512"/>
        <item x="2537"/>
        <item x="2552"/>
        <item x="2579"/>
        <item x="2591"/>
        <item x="2606"/>
        <item x="2624"/>
        <item x="2636"/>
        <item x="2651"/>
        <item x="2667"/>
        <item x="2686"/>
        <item x="2704"/>
        <item x="2722"/>
        <item x="2741"/>
        <item x="2757"/>
        <item x="2771"/>
        <item x="2781"/>
        <item x="2793"/>
        <item x="2814"/>
        <item x="2830"/>
        <item x="2838"/>
        <item x="2857"/>
        <item x="2875"/>
        <item x="2895"/>
        <item x="2909"/>
        <item x="2931"/>
        <item x="2948"/>
        <item x="3018"/>
        <item x="3025"/>
        <item x="3060"/>
        <item x="3079"/>
        <item x="3117"/>
        <item x="3128"/>
        <item x="3139"/>
        <item x="3169"/>
        <item x="3179"/>
        <item x="3216"/>
        <item x="3237"/>
        <item x="311"/>
        <item x="334"/>
        <item x="355"/>
        <item x="375"/>
        <item x="394"/>
        <item x="414"/>
        <item x="437"/>
        <item x="457"/>
        <item x="481"/>
        <item x="499"/>
        <item x="519"/>
        <item x="542"/>
        <item x="565"/>
        <item x="590"/>
        <item x="614"/>
        <item x="628"/>
        <item x="645"/>
        <item x="665"/>
        <item x="688"/>
        <item x="716"/>
        <item x="743"/>
        <item x="768"/>
        <item x="796"/>
        <item x="821"/>
        <item x="849"/>
        <item x="878"/>
        <item x="909"/>
        <item x="939"/>
        <item x="981"/>
        <item x="1027"/>
        <item x="1077"/>
        <item x="1127"/>
        <item x="1178"/>
        <item x="1227"/>
        <item x="1280"/>
        <item x="1335"/>
        <item x="1388"/>
        <item x="1449"/>
        <item x="1511"/>
        <item x="1571"/>
        <item x="1629"/>
        <item x="1691"/>
        <item x="1740"/>
        <item x="1771"/>
        <item x="1796"/>
        <item x="1815"/>
        <item x="1837"/>
        <item x="1855"/>
        <item x="1869"/>
        <item x="1890"/>
        <item x="1903"/>
        <item x="1949"/>
        <item x="1998"/>
        <item x="2043"/>
        <item x="2087"/>
        <item x="2132"/>
        <item x="2179"/>
        <item x="2239"/>
        <item x="6535"/>
        <item x="6549"/>
        <item x="6570"/>
        <item x="6578"/>
        <item x="6591"/>
        <item x="6618"/>
        <item x="6659"/>
        <item x="6675"/>
        <item x="6695"/>
        <item x="6741"/>
        <item x="6780"/>
        <item x="6806"/>
        <item x="6827"/>
        <item x="6849"/>
        <item x="6881"/>
        <item x="7248"/>
        <item x="7281"/>
        <item x="7294"/>
        <item x="3440"/>
        <item x="3481"/>
        <item x="3551"/>
        <item x="3627"/>
        <item x="3675"/>
        <item x="3711"/>
        <item x="3752"/>
        <item x="3795"/>
        <item x="3835"/>
        <item x="3909"/>
        <item x="4002"/>
        <item x="4115"/>
        <item x="4215"/>
        <item x="4312"/>
        <item x="4409"/>
        <item x="4505"/>
        <item x="4600"/>
        <item x="4690"/>
        <item x="4774"/>
        <item x="4858"/>
        <item x="8746"/>
        <item x="8758"/>
        <item x="8775"/>
        <item x="7474"/>
        <item x="7483"/>
        <item x="7492"/>
        <item x="7493"/>
        <item x="7505"/>
        <item x="7515"/>
        <item x="7524"/>
        <item x="7535"/>
        <item x="7546"/>
        <item x="7556"/>
        <item x="7579"/>
        <item x="7597"/>
        <item x="7606"/>
        <item x="7658"/>
        <item x="7675"/>
        <item x="7683"/>
        <item x="7694"/>
        <item x="7705"/>
        <item x="7714"/>
        <item x="7726"/>
        <item x="7739"/>
        <item x="7752"/>
        <item x="7762"/>
        <item x="7772"/>
        <item x="7783"/>
        <item x="7794"/>
        <item x="7804"/>
        <item x="7817"/>
        <item x="7830"/>
        <item x="7842"/>
        <item x="7853"/>
        <item x="7865"/>
        <item x="7877"/>
        <item x="7890"/>
        <item x="7903"/>
        <item x="7916"/>
        <item x="7927"/>
        <item x="7938"/>
        <item x="7955"/>
        <item x="7981"/>
        <item x="7999"/>
        <item x="8095"/>
        <item x="8149"/>
        <item x="8207"/>
        <item x="8267"/>
        <item x="8311"/>
        <item x="8333"/>
        <item x="8347"/>
        <item x="8364"/>
        <item x="8382"/>
        <item x="8441"/>
        <item x="8471"/>
        <item x="8487"/>
        <item x="8499"/>
        <item x="8518"/>
        <item x="14850"/>
        <item x="14879"/>
        <item x="14902"/>
        <item x="14939"/>
        <item x="14997"/>
        <item x="15024"/>
        <item x="15056"/>
        <item x="15073"/>
        <item x="15094"/>
        <item x="15125"/>
        <item x="15155"/>
        <item x="15671"/>
        <item x="15682"/>
        <item x="15685"/>
        <item x="15690"/>
        <item x="8800"/>
        <item x="8812"/>
        <item x="8825"/>
        <item x="8871"/>
        <item x="8918"/>
        <item x="8961"/>
        <item x="9010"/>
        <item x="9062"/>
        <item x="9134"/>
        <item x="9192"/>
        <item x="9251"/>
        <item x="9312"/>
        <item x="9376"/>
        <item x="9497"/>
        <item x="9666"/>
        <item x="9839"/>
        <item x="10019"/>
        <item x="10203"/>
        <item x="10377"/>
        <item x="10547"/>
        <item x="10719"/>
        <item x="10900"/>
        <item x="11076"/>
        <item x="11249"/>
        <item x="15916"/>
        <item x="15917"/>
        <item x="16027"/>
        <item x="16082"/>
        <item x="16083"/>
        <item x="16084"/>
        <item x="16085"/>
        <item x="16086"/>
        <item x="16087"/>
        <item x="16088"/>
        <item x="16089"/>
        <item x="16091"/>
        <item x="16092"/>
        <item x="16103"/>
        <item x="16153"/>
        <item x="16414"/>
        <item x="2240"/>
        <item x="2245"/>
        <item x="6696"/>
        <item x="6742"/>
        <item x="6781"/>
        <item x="6850"/>
        <item x="3910"/>
        <item x="4003"/>
        <item x="4116"/>
        <item x="4216"/>
        <item x="4313"/>
        <item x="4410"/>
        <item x="4506"/>
        <item x="4601"/>
        <item x="4691"/>
        <item x="4775"/>
        <item x="4859"/>
        <item x="14903"/>
        <item x="9667"/>
        <item x="9840"/>
        <item x="10020"/>
        <item x="10204"/>
        <item x="10548"/>
        <item x="10720"/>
        <item x="10901"/>
        <item x="11077"/>
        <item x="1028"/>
        <item x="1078"/>
        <item x="1128"/>
        <item x="1228"/>
        <item x="1389"/>
        <item x="1450"/>
        <item x="1630"/>
        <item x="1904"/>
        <item x="1950"/>
        <item x="1999"/>
        <item x="2044"/>
        <item x="3327"/>
        <item x="3383"/>
        <item x="3441"/>
        <item x="3482"/>
        <item x="3516"/>
        <item x="3588"/>
        <item x="3796"/>
        <item x="8047"/>
        <item x="8150"/>
        <item x="8208"/>
        <item x="8268"/>
        <item x="8919"/>
        <item x="9011"/>
        <item x="9063"/>
        <item x="9135"/>
        <item x="9252"/>
        <item x="9313"/>
        <item x="9377"/>
        <item x="9498"/>
        <item x="9668"/>
        <item x="9841"/>
        <item x="10021"/>
        <item x="10378"/>
        <item x="10549"/>
        <item x="10721"/>
        <item x="10902"/>
        <item x="11078"/>
        <item x="11251"/>
        <item x="3911"/>
        <item x="4004"/>
        <item x="4217"/>
        <item x="4692"/>
        <item x="9669"/>
        <item x="10022"/>
        <item x="10550"/>
        <item x="10903"/>
        <item x="11252"/>
        <item x="3912"/>
        <item x="4218"/>
        <item x="4314"/>
        <item x="9670"/>
        <item x="9842"/>
        <item x="10023"/>
        <item x="10205"/>
        <item x="10379"/>
        <item x="6782"/>
        <item x="6807"/>
        <item x="4005"/>
        <item x="4117"/>
        <item x="4219"/>
        <item x="4315"/>
        <item x="4411"/>
        <item x="4507"/>
        <item x="4602"/>
        <item x="4693"/>
        <item x="4776"/>
        <item x="14904"/>
        <item x="15025"/>
        <item x="15074"/>
        <item x="9499"/>
        <item x="10024"/>
        <item x="10551"/>
        <item x="10722"/>
        <item x="10904"/>
        <item x="11079"/>
        <item x="8442"/>
        <item x="8565"/>
        <item x="9500"/>
        <item x="9671"/>
        <item x="10025"/>
        <item x="10905"/>
        <item x="11253"/>
        <item x="16739"/>
        <item x="16894"/>
        <item x="2296"/>
        <item x="2592"/>
        <item x="2652"/>
        <item x="2723"/>
        <item x="2742"/>
        <item x="2910"/>
        <item x="3118"/>
        <item x="79"/>
        <item x="84"/>
        <item x="89"/>
        <item x="96"/>
        <item x="101"/>
        <item x="107"/>
        <item x="113"/>
        <item x="131"/>
        <item x="141"/>
        <item x="153"/>
        <item x="168"/>
        <item x="187"/>
        <item x="224"/>
        <item x="244"/>
        <item x="415"/>
        <item x="438"/>
        <item x="458"/>
        <item x="646"/>
        <item x="666"/>
        <item x="717"/>
        <item x="744"/>
        <item x="769"/>
        <item x="850"/>
        <item x="879"/>
        <item x="910"/>
        <item x="940"/>
        <item x="982"/>
        <item x="1029"/>
        <item x="1079"/>
        <item x="1129"/>
        <item x="1179"/>
        <item x="1229"/>
        <item x="1281"/>
        <item x="1336"/>
        <item x="1390"/>
        <item x="1451"/>
        <item x="1512"/>
        <item x="1572"/>
        <item x="1631"/>
        <item x="1692"/>
        <item x="1741"/>
        <item x="1816"/>
        <item x="1891"/>
        <item x="1951"/>
        <item x="2000"/>
        <item x="2045"/>
        <item x="2088"/>
        <item x="2133"/>
        <item x="2180"/>
        <item x="6516"/>
        <item x="6523"/>
        <item x="6619"/>
        <item x="6783"/>
        <item x="3277"/>
        <item x="3328"/>
        <item x="3384"/>
        <item x="3442"/>
        <item x="3483"/>
        <item x="3517"/>
        <item x="3589"/>
        <item x="3628"/>
        <item x="3676"/>
        <item x="3712"/>
        <item x="3753"/>
        <item x="3797"/>
        <item x="3836"/>
        <item x="3913"/>
        <item x="4006"/>
        <item x="4118"/>
        <item x="4220"/>
        <item x="4316"/>
        <item x="4412"/>
        <item x="4508"/>
        <item x="4603"/>
        <item x="4694"/>
        <item x="4777"/>
        <item x="4861"/>
        <item x="8720"/>
        <item x="7383"/>
        <item x="8048"/>
        <item x="8096"/>
        <item x="8151"/>
        <item x="8209"/>
        <item x="8269"/>
        <item x="14812"/>
        <item x="8872"/>
        <item x="8920"/>
        <item x="8962"/>
        <item x="9012"/>
        <item x="9064"/>
        <item x="9136"/>
        <item x="9193"/>
        <item x="9253"/>
        <item x="9314"/>
        <item x="9378"/>
        <item x="9501"/>
        <item x="9672"/>
        <item x="9843"/>
        <item x="10026"/>
        <item x="10206"/>
        <item x="10380"/>
        <item x="10552"/>
        <item x="10723"/>
        <item x="10906"/>
        <item x="11080"/>
        <item x="11254"/>
        <item x="16590"/>
        <item x="8407"/>
        <item x="8443"/>
        <item x="8488"/>
        <item x="8519"/>
        <item x="8536"/>
        <item x="14975"/>
        <item x="9673"/>
        <item x="9844"/>
        <item x="10027"/>
        <item x="10207"/>
        <item x="10381"/>
        <item x="10553"/>
        <item x="10724"/>
        <item x="10907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829"/>
        <item x="16830"/>
        <item x="4119"/>
        <item x="14976"/>
        <item x="9502"/>
        <item x="9674"/>
        <item x="10028"/>
        <item x="10554"/>
        <item x="11256"/>
        <item x="8444"/>
        <item x="16097"/>
        <item x="16107"/>
        <item x="16111"/>
        <item x="16116"/>
        <item x="16410"/>
        <item x="16435"/>
        <item x="16815"/>
        <item x="16824"/>
        <item x="16834"/>
        <item x="16838"/>
        <item x="6784"/>
        <item x="6828"/>
        <item x="3914"/>
        <item x="4007"/>
        <item x="4120"/>
        <item x="4221"/>
        <item x="4317"/>
        <item x="4413"/>
        <item x="4509"/>
        <item x="4604"/>
        <item x="4695"/>
        <item x="4778"/>
        <item x="4862"/>
        <item x="8408"/>
        <item x="8472"/>
        <item x="14998"/>
        <item x="15095"/>
        <item x="9845"/>
        <item x="10029"/>
        <item x="10208"/>
        <item x="10382"/>
        <item x="10555"/>
        <item x="10725"/>
        <item x="10908"/>
        <item x="11081"/>
        <item x="11257"/>
        <item x="4008"/>
        <item x="4222"/>
        <item x="4414"/>
        <item x="4863"/>
        <item x="9503"/>
        <item x="9675"/>
        <item x="10209"/>
        <item x="10556"/>
        <item x="8445"/>
        <item x="8473"/>
        <item x="8500"/>
        <item x="10030"/>
        <item x="10383"/>
        <item x="16883"/>
        <item x="6759"/>
        <item x="3915"/>
        <item x="4009"/>
        <item x="4121"/>
        <item x="4223"/>
        <item x="4415"/>
        <item x="4605"/>
        <item x="4864"/>
        <item x="8446"/>
        <item x="14940"/>
        <item x="14977"/>
        <item x="9504"/>
        <item x="9676"/>
        <item x="9846"/>
        <item x="10031"/>
        <item x="10210"/>
        <item x="10384"/>
        <item x="10557"/>
        <item x="10726"/>
        <item x="10909"/>
        <item x="11082"/>
        <item x="11258"/>
        <item x="16143"/>
        <item x="16144"/>
        <item x="2724"/>
        <item x="2932"/>
        <item x="3129"/>
        <item x="1030"/>
        <item x="1080"/>
        <item x="1130"/>
        <item x="1230"/>
        <item x="1282"/>
        <item x="1337"/>
        <item x="1391"/>
        <item x="1452"/>
        <item x="1513"/>
        <item x="1573"/>
        <item x="1632"/>
        <item x="1693"/>
        <item x="1742"/>
        <item x="1892"/>
        <item x="1952"/>
        <item x="2001"/>
        <item x="2046"/>
        <item x="2089"/>
        <item x="2134"/>
        <item x="2181"/>
        <item x="6592"/>
        <item x="6620"/>
        <item x="3278"/>
        <item x="3329"/>
        <item x="3385"/>
        <item x="3443"/>
        <item x="3484"/>
        <item x="3552"/>
        <item x="3590"/>
        <item x="3629"/>
        <item x="3677"/>
        <item x="3713"/>
        <item x="3754"/>
        <item x="4010"/>
        <item x="4122"/>
        <item x="4696"/>
        <item x="8721"/>
        <item x="8735"/>
        <item x="7956"/>
        <item x="7982"/>
        <item x="8000"/>
        <item x="8049"/>
        <item x="8097"/>
        <item x="8152"/>
        <item x="8210"/>
        <item x="8270"/>
        <item x="8303"/>
        <item x="8348"/>
        <item x="8365"/>
        <item x="8447"/>
        <item x="8537"/>
        <item x="14822"/>
        <item x="14851"/>
        <item x="14858"/>
        <item x="14941"/>
        <item x="14978"/>
        <item x="14999"/>
        <item x="15026"/>
        <item x="15057"/>
        <item x="15075"/>
        <item x="15096"/>
        <item x="15126"/>
        <item x="15156"/>
        <item x="15186"/>
        <item x="15700"/>
        <item x="8873"/>
        <item x="8921"/>
        <item x="8963"/>
        <item x="9013"/>
        <item x="9065"/>
        <item x="9137"/>
        <item x="9194"/>
        <item x="9254"/>
        <item x="9315"/>
        <item x="9379"/>
        <item x="9505"/>
        <item x="9677"/>
        <item x="9847"/>
        <item x="10032"/>
        <item x="10211"/>
        <item x="10385"/>
        <item x="10558"/>
        <item x="10727"/>
        <item x="10910"/>
        <item x="11083"/>
        <item x="11259"/>
        <item x="16395"/>
        <item x="16593"/>
        <item x="16607"/>
        <item x="16608"/>
        <item x="16605"/>
        <item x="16610"/>
        <item x="16615"/>
        <item x="16616"/>
        <item x="16637"/>
        <item x="16644"/>
        <item x="6715"/>
        <item x="6785"/>
        <item x="6808"/>
        <item x="6829"/>
        <item x="7335"/>
        <item x="3916"/>
        <item x="4011"/>
        <item x="4123"/>
        <item x="4224"/>
        <item x="4318"/>
        <item x="4416"/>
        <item x="4510"/>
        <item x="4606"/>
        <item x="4697"/>
        <item x="4779"/>
        <item x="4865"/>
        <item x="15097"/>
        <item x="9678"/>
        <item x="9848"/>
        <item x="10033"/>
        <item x="10212"/>
        <item x="10386"/>
        <item x="10559"/>
        <item x="10728"/>
        <item x="10911"/>
        <item x="11084"/>
        <item x="11260"/>
        <item x="9506"/>
        <item x="10034"/>
        <item x="10387"/>
        <item x="10560"/>
        <item x="6899"/>
        <item x="4012"/>
        <item x="4511"/>
        <item x="4607"/>
        <item x="4866"/>
        <item x="8566"/>
        <item x="15027"/>
        <item x="15187"/>
        <item x="9679"/>
        <item x="9849"/>
        <item x="10035"/>
        <item x="10213"/>
        <item x="10388"/>
        <item x="10561"/>
        <item x="10729"/>
        <item x="10912"/>
        <item x="11085"/>
        <item x="11262"/>
        <item x="2307"/>
        <item x="2315"/>
        <item x="2321"/>
        <item x="2332"/>
        <item x="2342"/>
        <item x="2351"/>
        <item x="2364"/>
        <item x="2374"/>
        <item x="2379"/>
        <item x="2389"/>
        <item x="2401"/>
        <item x="2412"/>
        <item x="2417"/>
        <item x="2421"/>
        <item x="2440"/>
        <item x="2449"/>
        <item x="2461"/>
        <item x="2483"/>
        <item x="2513"/>
        <item x="2524"/>
        <item x="2538"/>
        <item x="2553"/>
        <item x="2565"/>
        <item x="2580"/>
        <item x="2593"/>
        <item x="2607"/>
        <item x="2637"/>
        <item x="2653"/>
        <item x="2668"/>
        <item x="2687"/>
        <item x="2705"/>
        <item x="2725"/>
        <item x="2743"/>
        <item x="2758"/>
        <item x="2772"/>
        <item x="2782"/>
        <item x="2794"/>
        <item x="2815"/>
        <item x="2820"/>
        <item x="2831"/>
        <item x="2839"/>
        <item x="2858"/>
        <item x="2876"/>
        <item x="2896"/>
        <item x="2911"/>
        <item x="2933"/>
        <item x="2949"/>
        <item x="2987"/>
        <item x="2999"/>
        <item x="3008"/>
        <item x="3014"/>
        <item x="3019"/>
        <item x="3026"/>
        <item x="3036"/>
        <item x="3048"/>
        <item x="3061"/>
        <item x="3070"/>
        <item x="3080"/>
        <item x="3091"/>
        <item x="3100"/>
        <item x="3106"/>
        <item x="3119"/>
        <item x="3130"/>
        <item x="3154"/>
        <item x="3170"/>
        <item x="3176"/>
        <item x="3180"/>
        <item x="3183"/>
        <item x="3192"/>
        <item x="3197"/>
        <item x="3204"/>
        <item x="3210"/>
        <item x="3217"/>
        <item x="3228"/>
        <item x="3233"/>
        <item x="3236"/>
        <item x="114"/>
        <item x="142"/>
        <item x="154"/>
        <item x="169"/>
        <item x="188"/>
        <item x="206"/>
        <item x="225"/>
        <item x="245"/>
        <item x="269"/>
        <item x="290"/>
        <item x="312"/>
        <item x="335"/>
        <item x="356"/>
        <item x="376"/>
        <item x="395"/>
        <item x="416"/>
        <item x="439"/>
        <item x="459"/>
        <item x="482"/>
        <item x="500"/>
        <item x="520"/>
        <item x="543"/>
        <item x="566"/>
        <item x="591"/>
        <item x="615"/>
        <item x="629"/>
        <item x="647"/>
        <item x="667"/>
        <item x="689"/>
        <item x="718"/>
        <item x="745"/>
        <item x="770"/>
        <item x="797"/>
        <item x="822"/>
        <item x="851"/>
        <item x="880"/>
        <item x="911"/>
        <item x="941"/>
        <item x="983"/>
        <item x="1031"/>
        <item x="1081"/>
        <item x="1131"/>
        <item x="1180"/>
        <item x="1231"/>
        <item x="1283"/>
        <item x="1338"/>
        <item x="1392"/>
        <item x="1453"/>
        <item x="1514"/>
        <item x="1574"/>
        <item x="1633"/>
        <item x="1694"/>
        <item x="1743"/>
        <item x="1772"/>
        <item x="1797"/>
        <item x="1817"/>
        <item x="1838"/>
        <item x="1856"/>
        <item x="1870"/>
        <item x="1893"/>
        <item x="1905"/>
        <item x="1953"/>
        <item x="2002"/>
        <item x="2047"/>
        <item x="2090"/>
        <item x="2135"/>
        <item x="2182"/>
        <item x="2196"/>
        <item x="2203"/>
        <item x="2211"/>
        <item x="6550"/>
        <item x="6561"/>
        <item x="6579"/>
        <item x="6593"/>
        <item x="6604"/>
        <item x="6621"/>
        <item x="6634"/>
        <item x="6647"/>
        <item x="6660"/>
        <item x="6676"/>
        <item x="6697"/>
        <item x="6716"/>
        <item x="6809"/>
        <item x="6851"/>
        <item x="6866"/>
        <item x="6882"/>
        <item x="6900"/>
        <item x="7233"/>
        <item x="7245"/>
        <item x="7259"/>
        <item x="7266"/>
        <item x="7276"/>
        <item x="7282"/>
        <item x="7286"/>
        <item x="7288"/>
        <item x="7299"/>
        <item x="7317"/>
        <item x="7331"/>
        <item x="3330"/>
        <item x="3386"/>
        <item x="3444"/>
        <item x="3485"/>
        <item x="3518"/>
        <item x="3553"/>
        <item x="3591"/>
        <item x="3630"/>
        <item x="3678"/>
        <item x="3714"/>
        <item x="3755"/>
        <item x="3798"/>
        <item x="3837"/>
        <item x="3917"/>
        <item x="4013"/>
        <item x="4124"/>
        <item x="4225"/>
        <item x="4319"/>
        <item x="4417"/>
        <item x="4512"/>
        <item x="4608"/>
        <item x="4698"/>
        <item x="4780"/>
        <item x="4867"/>
        <item x="8722"/>
        <item x="8736"/>
        <item x="8762"/>
        <item x="8763"/>
        <item x="8764"/>
        <item x="8766"/>
        <item x="8769"/>
        <item x="8776"/>
        <item x="8778"/>
        <item x="7389"/>
        <item x="7401"/>
        <item x="7408"/>
        <item x="7416"/>
        <item x="7423"/>
        <item x="7431"/>
        <item x="7440"/>
        <item x="7450"/>
        <item x="7459"/>
        <item x="7466"/>
        <item x="7475"/>
        <item x="7484"/>
        <item x="7494"/>
        <item x="7536"/>
        <item x="7547"/>
        <item x="7557"/>
        <item x="7568"/>
        <item x="7580"/>
        <item x="7589"/>
        <item x="7598"/>
        <item x="7607"/>
        <item x="7617"/>
        <item x="7625"/>
        <item x="7629"/>
        <item x="7635"/>
        <item x="7644"/>
        <item x="7651"/>
        <item x="7659"/>
        <item x="7668"/>
        <item x="7676"/>
        <item x="7684"/>
        <item x="7695"/>
        <item x="7706"/>
        <item x="7715"/>
        <item x="7727"/>
        <item x="7740"/>
        <item x="7753"/>
        <item x="7763"/>
        <item x="7773"/>
        <item x="7784"/>
        <item x="7795"/>
        <item x="7805"/>
        <item x="7818"/>
        <item x="7831"/>
        <item x="7843"/>
        <item x="7854"/>
        <item x="7866"/>
        <item x="7878"/>
        <item x="7891"/>
        <item x="7904"/>
        <item x="7917"/>
        <item x="7928"/>
        <item x="7939"/>
        <item x="7957"/>
        <item x="7983"/>
        <item x="8001"/>
        <item x="8014"/>
        <item x="8098"/>
        <item x="8153"/>
        <item x="8211"/>
        <item x="8271"/>
        <item x="8312"/>
        <item x="14852"/>
        <item x="14859"/>
        <item x="14869"/>
        <item x="14905"/>
        <item x="14942"/>
        <item x="15000"/>
        <item x="15028"/>
        <item x="15157"/>
        <item x="15670"/>
        <item x="8791"/>
        <item x="8801"/>
        <item x="8813"/>
        <item x="8826"/>
        <item x="8874"/>
        <item x="8922"/>
        <item x="8964"/>
        <item x="9014"/>
        <item x="9066"/>
        <item x="9138"/>
        <item x="9195"/>
        <item x="9255"/>
        <item x="9316"/>
        <item x="9380"/>
        <item x="9507"/>
        <item x="9680"/>
        <item x="9850"/>
        <item x="10036"/>
        <item x="10214"/>
        <item x="10389"/>
        <item x="10562"/>
        <item x="10730"/>
        <item x="10913"/>
        <item x="11086"/>
        <item x="11263"/>
        <item x="16023"/>
        <item x="16024"/>
        <item x="16025"/>
        <item x="16026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70"/>
        <item x="16071"/>
        <item x="16072"/>
        <item x="16093"/>
        <item x="16094"/>
        <item x="16095"/>
        <item x="16099"/>
        <item x="16146"/>
        <item x="16147"/>
        <item x="16149"/>
        <item x="3918"/>
        <item x="4014"/>
        <item x="4125"/>
        <item x="4226"/>
        <item x="4320"/>
        <item x="4418"/>
        <item x="4513"/>
        <item x="4609"/>
        <item x="8409"/>
        <item x="9508"/>
        <item x="9681"/>
        <item x="10037"/>
        <item x="10215"/>
        <item x="10390"/>
        <item x="10563"/>
        <item x="10731"/>
        <item x="11264"/>
        <item x="2759"/>
        <item x="1132"/>
        <item x="1181"/>
        <item x="1232"/>
        <item x="1284"/>
        <item x="1339"/>
        <item x="1393"/>
        <item x="1454"/>
        <item x="1515"/>
        <item x="1575"/>
        <item x="1634"/>
        <item x="1695"/>
        <item x="1954"/>
        <item x="2003"/>
        <item x="2136"/>
        <item x="2183"/>
        <item x="7239"/>
        <item x="3279"/>
        <item x="3331"/>
        <item x="3387"/>
        <item x="3445"/>
        <item x="3486"/>
        <item x="3519"/>
        <item x="3554"/>
        <item x="3592"/>
        <item x="3631"/>
        <item x="3715"/>
        <item x="7984"/>
        <item x="8050"/>
        <item x="8099"/>
        <item x="8154"/>
        <item x="8212"/>
        <item x="8272"/>
        <item x="8293"/>
        <item x="8349"/>
        <item x="8366"/>
        <item x="14906"/>
        <item x="15029"/>
        <item x="15127"/>
        <item x="15188"/>
        <item x="15686"/>
        <item x="8875"/>
        <item x="8923"/>
        <item x="8965"/>
        <item x="9015"/>
        <item x="9067"/>
        <item x="9139"/>
        <item x="9196"/>
        <item x="9256"/>
        <item x="9317"/>
        <item x="9381"/>
        <item x="9509"/>
        <item x="9682"/>
        <item x="9851"/>
        <item x="10038"/>
        <item x="10216"/>
        <item x="10391"/>
        <item x="10564"/>
        <item x="10732"/>
        <item x="10914"/>
        <item x="11087"/>
        <item x="11265"/>
        <item x="4015"/>
        <item x="4126"/>
        <item x="4321"/>
        <item x="4514"/>
        <item x="4610"/>
        <item x="4699"/>
        <item x="4781"/>
        <item x="4868"/>
        <item x="9510"/>
        <item x="9683"/>
        <item x="9852"/>
        <item x="10039"/>
        <item x="10217"/>
        <item x="10392"/>
        <item x="10565"/>
        <item x="10733"/>
        <item x="10915"/>
        <item x="11088"/>
        <item x="11266"/>
        <item x="4419"/>
        <item x="4869"/>
        <item x="15001"/>
        <item x="9684"/>
        <item x="10218"/>
        <item x="10566"/>
        <item x="10734"/>
        <item x="10916"/>
        <item x="11267"/>
        <item x="3919"/>
        <item x="4016"/>
        <item x="4127"/>
        <item x="4227"/>
        <item x="4322"/>
        <item x="4420"/>
        <item x="4515"/>
        <item x="4611"/>
        <item x="4700"/>
        <item x="4870"/>
        <item x="8410"/>
        <item x="15030"/>
        <item x="15128"/>
        <item x="9511"/>
        <item x="9685"/>
        <item x="9853"/>
        <item x="10040"/>
        <item x="10219"/>
        <item x="10393"/>
        <item x="10567"/>
        <item x="10735"/>
        <item x="10917"/>
        <item x="11089"/>
        <item x="11268"/>
        <item x="942"/>
        <item x="1032"/>
        <item x="1233"/>
        <item x="1340"/>
        <item x="1394"/>
        <item x="1455"/>
        <item x="1516"/>
        <item x="1576"/>
        <item x="1635"/>
        <item x="1696"/>
        <item x="1744"/>
        <item x="2004"/>
        <item x="2137"/>
        <item x="3280"/>
        <item x="3332"/>
        <item x="3388"/>
        <item x="3446"/>
        <item x="3487"/>
        <item x="3756"/>
        <item x="8051"/>
        <item x="8100"/>
        <item x="8155"/>
        <item x="8213"/>
        <item x="8448"/>
        <item x="8876"/>
        <item x="9068"/>
        <item x="9197"/>
        <item x="9257"/>
        <item x="9318"/>
        <item x="9382"/>
        <item x="9512"/>
        <item x="9686"/>
        <item x="9854"/>
        <item x="10041"/>
        <item x="10220"/>
        <item x="10394"/>
        <item x="10568"/>
        <item x="10736"/>
        <item x="10918"/>
        <item x="11090"/>
        <item x="16868"/>
        <item x="1675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3"/>
        <item x="9140"/>
        <item x="16823"/>
        <item x="16827"/>
        <item x="15002"/>
        <item x="9687"/>
        <item x="10042"/>
        <item x="10569"/>
        <item x="10919"/>
        <item x="6717"/>
        <item x="3920"/>
        <item x="4017"/>
        <item x="4128"/>
        <item x="4228"/>
        <item x="4323"/>
        <item x="4421"/>
        <item x="4516"/>
        <item x="4612"/>
        <item x="4701"/>
        <item x="4782"/>
        <item x="4871"/>
        <item x="8777"/>
        <item x="8367"/>
        <item x="8449"/>
        <item x="14943"/>
        <item x="15031"/>
        <item x="15058"/>
        <item x="15076"/>
        <item x="15158"/>
        <item x="9513"/>
        <item x="9688"/>
        <item x="9855"/>
        <item x="10043"/>
        <item x="10221"/>
        <item x="10395"/>
        <item x="10570"/>
        <item x="10737"/>
        <item x="10920"/>
        <item x="11091"/>
        <item x="11269"/>
        <item x="16110"/>
        <item x="16870"/>
        <item x="6718"/>
        <item x="3921"/>
        <item x="4018"/>
        <item x="4129"/>
        <item x="4229"/>
        <item x="4324"/>
        <item x="4422"/>
        <item x="4517"/>
        <item x="4613"/>
        <item x="4702"/>
        <item x="4783"/>
        <item x="4872"/>
        <item x="8779"/>
        <item x="8368"/>
        <item x="8383"/>
        <item x="8474"/>
        <item x="8489"/>
        <item x="8501"/>
        <item x="8538"/>
        <item x="14979"/>
        <item x="15003"/>
        <item x="15032"/>
        <item x="15129"/>
        <item x="15159"/>
        <item x="15687"/>
        <item x="9514"/>
        <item x="9689"/>
        <item x="9856"/>
        <item x="10044"/>
        <item x="10222"/>
        <item x="10396"/>
        <item x="10571"/>
        <item x="10738"/>
        <item x="10921"/>
        <item x="11092"/>
        <item x="11270"/>
        <item x="16105"/>
        <item x="16722"/>
        <item x="16723"/>
        <item x="16724"/>
        <item x="16725"/>
        <item x="6810"/>
        <item x="4019"/>
        <item x="4130"/>
        <item x="4230"/>
        <item x="4325"/>
        <item x="4423"/>
        <item x="4518"/>
        <item x="4614"/>
        <item x="4703"/>
        <item x="4784"/>
        <item x="4873"/>
        <item x="9515"/>
        <item x="9857"/>
        <item x="10045"/>
        <item x="10223"/>
        <item x="10397"/>
        <item x="10572"/>
        <item x="10739"/>
        <item x="4131"/>
        <item x="4231"/>
        <item x="4326"/>
        <item x="4424"/>
        <item x="4519"/>
        <item x="4615"/>
        <item x="4704"/>
        <item x="4785"/>
        <item x="4874"/>
        <item x="8490"/>
        <item x="15004"/>
        <item x="9858"/>
        <item x="10046"/>
        <item x="10224"/>
        <item x="10398"/>
        <item x="10740"/>
        <item x="10922"/>
        <item x="11093"/>
        <item x="11271"/>
        <item x="2283"/>
        <item x="2290"/>
        <item x="2301"/>
        <item x="2308"/>
        <item x="2316"/>
        <item x="2322"/>
        <item x="2358"/>
        <item x="2380"/>
        <item x="2395"/>
        <item x="2418"/>
        <item x="2422"/>
        <item x="2441"/>
        <item x="2462"/>
        <item x="2484"/>
        <item x="2504"/>
        <item x="2514"/>
        <item x="2525"/>
        <item x="2539"/>
        <item x="2594"/>
        <item x="2608"/>
        <item x="2654"/>
        <item x="2669"/>
        <item x="2688"/>
        <item x="2706"/>
        <item x="2744"/>
        <item x="2760"/>
        <item x="2773"/>
        <item x="2783"/>
        <item x="2795"/>
        <item x="2832"/>
        <item x="2840"/>
        <item x="2859"/>
        <item x="2877"/>
        <item x="2912"/>
        <item x="2950"/>
        <item x="2980"/>
        <item x="2985"/>
        <item x="2988"/>
        <item x="3015"/>
        <item x="3042"/>
        <item x="3053"/>
        <item x="3071"/>
        <item x="3107"/>
        <item x="3120"/>
        <item x="3155"/>
        <item x="3171"/>
        <item x="3184"/>
        <item x="3211"/>
        <item x="3222"/>
        <item x="115"/>
        <item x="155"/>
        <item x="189"/>
        <item x="207"/>
        <item x="226"/>
        <item x="246"/>
        <item x="270"/>
        <item x="291"/>
        <item x="313"/>
        <item x="357"/>
        <item x="377"/>
        <item x="396"/>
        <item x="440"/>
        <item x="460"/>
        <item x="483"/>
        <item x="501"/>
        <item x="521"/>
        <item x="544"/>
        <item x="567"/>
        <item x="592"/>
        <item x="648"/>
        <item x="668"/>
        <item x="690"/>
        <item x="719"/>
        <item x="746"/>
        <item x="771"/>
        <item x="798"/>
        <item x="823"/>
        <item x="852"/>
        <item x="881"/>
        <item x="912"/>
        <item x="943"/>
        <item x="984"/>
        <item x="1033"/>
        <item x="1082"/>
        <item x="1133"/>
        <item x="1182"/>
        <item x="1234"/>
        <item x="1285"/>
        <item x="1341"/>
        <item x="1395"/>
        <item x="1456"/>
        <item x="1517"/>
        <item x="1577"/>
        <item x="1636"/>
        <item x="1697"/>
        <item x="1745"/>
        <item x="1773"/>
        <item x="1818"/>
        <item x="1839"/>
        <item x="1871"/>
        <item x="1894"/>
        <item x="1906"/>
        <item x="1955"/>
        <item x="2005"/>
        <item x="2048"/>
        <item x="2091"/>
        <item x="2138"/>
        <item x="2184"/>
        <item x="6536"/>
        <item x="6551"/>
        <item x="6562"/>
        <item x="6580"/>
        <item x="6594"/>
        <item x="6605"/>
        <item x="6622"/>
        <item x="6635"/>
        <item x="6661"/>
        <item x="6698"/>
        <item x="6786"/>
        <item x="6811"/>
        <item x="6867"/>
        <item x="6883"/>
        <item x="7270"/>
        <item x="3333"/>
        <item x="3679"/>
        <item x="3716"/>
        <item x="3757"/>
        <item x="3799"/>
        <item x="3838"/>
        <item x="3922"/>
        <item x="4020"/>
        <item x="4132"/>
        <item x="4232"/>
        <item x="4327"/>
        <item x="4425"/>
        <item x="4520"/>
        <item x="4616"/>
        <item x="4705"/>
        <item x="4786"/>
        <item x="4875"/>
        <item x="8723"/>
        <item x="8737"/>
        <item x="7390"/>
        <item x="7441"/>
        <item x="7451"/>
        <item x="7467"/>
        <item x="7476"/>
        <item x="7495"/>
        <item x="7506"/>
        <item x="7516"/>
        <item x="7537"/>
        <item x="7569"/>
        <item x="7581"/>
        <item x="7599"/>
        <item x="7608"/>
        <item x="7618"/>
        <item x="7636"/>
        <item x="7652"/>
        <item x="7685"/>
        <item x="7696"/>
        <item x="7707"/>
        <item x="7716"/>
        <item x="7728"/>
        <item x="7741"/>
        <item x="7754"/>
        <item x="7774"/>
        <item x="7785"/>
        <item x="7796"/>
        <item x="7806"/>
        <item x="7819"/>
        <item x="7832"/>
        <item x="7844"/>
        <item x="7855"/>
        <item x="7867"/>
        <item x="7879"/>
        <item x="7892"/>
        <item x="7905"/>
        <item x="7918"/>
        <item x="7940"/>
        <item x="7958"/>
        <item x="7969"/>
        <item x="7985"/>
        <item x="8002"/>
        <item x="8101"/>
        <item x="8156"/>
        <item x="8214"/>
        <item x="8273"/>
        <item x="14870"/>
        <item x="14880"/>
        <item x="14907"/>
        <item x="14980"/>
        <item x="15130"/>
        <item x="15160"/>
        <item x="8802"/>
        <item x="8814"/>
        <item x="8827"/>
        <item x="8877"/>
        <item x="8924"/>
        <item x="8966"/>
        <item x="9016"/>
        <item x="9069"/>
        <item x="9141"/>
        <item x="9198"/>
        <item x="9258"/>
        <item x="9319"/>
        <item x="9383"/>
        <item x="9516"/>
        <item x="9690"/>
        <item x="9859"/>
        <item x="10047"/>
        <item x="10225"/>
        <item x="10399"/>
        <item x="10573"/>
        <item x="10741"/>
        <item x="10923"/>
        <item x="11094"/>
        <item x="11272"/>
        <item x="16074"/>
        <item x="16075"/>
        <item x="16076"/>
        <item x="16077"/>
        <item x="16078"/>
        <item x="16079"/>
        <item x="16145"/>
        <item x="4021"/>
        <item x="14944"/>
        <item x="9517"/>
        <item x="9691"/>
        <item x="9860"/>
        <item x="10048"/>
        <item x="10226"/>
        <item x="10400"/>
        <item x="10574"/>
        <item x="10742"/>
        <item x="11095"/>
        <item x="10227"/>
        <item x="10575"/>
        <item x="10924"/>
        <item x="2526"/>
        <item x="2554"/>
        <item x="2707"/>
        <item x="2878"/>
        <item x="2897"/>
        <item x="2913"/>
        <item x="2934"/>
        <item x="3043"/>
        <item x="3054"/>
        <item x="3156"/>
        <item x="3223"/>
        <item x="944"/>
        <item x="985"/>
        <item x="1034"/>
        <item x="1083"/>
        <item x="1134"/>
        <item x="1183"/>
        <item x="1235"/>
        <item x="1286"/>
        <item x="1342"/>
        <item x="1396"/>
        <item x="1457"/>
        <item x="1518"/>
        <item x="1578"/>
        <item x="1637"/>
        <item x="1698"/>
        <item x="1746"/>
        <item x="1819"/>
        <item x="1907"/>
        <item x="1956"/>
        <item x="2006"/>
        <item x="2049"/>
        <item x="2092"/>
        <item x="2139"/>
        <item x="2185"/>
        <item x="2204"/>
        <item x="6636"/>
        <item x="6677"/>
        <item x="6719"/>
        <item x="6812"/>
        <item x="7240"/>
        <item x="3281"/>
        <item x="3334"/>
        <item x="3389"/>
        <item x="3447"/>
        <item x="3488"/>
        <item x="3520"/>
        <item x="3555"/>
        <item x="3593"/>
        <item x="3632"/>
        <item x="3643"/>
        <item x="3680"/>
        <item x="3717"/>
        <item x="3758"/>
        <item x="3800"/>
        <item x="3839"/>
        <item x="3923"/>
        <item x="4022"/>
        <item x="4133"/>
        <item x="4233"/>
        <item x="4328"/>
        <item x="4426"/>
        <item x="4521"/>
        <item x="4617"/>
        <item x="4706"/>
        <item x="4787"/>
        <item x="4876"/>
        <item x="8695"/>
        <item x="8705"/>
        <item x="8052"/>
        <item x="8102"/>
        <item x="8157"/>
        <item x="8215"/>
        <item x="8274"/>
        <item x="8313"/>
        <item x="14908"/>
        <item x="15131"/>
        <item x="15161"/>
        <item x="15705"/>
        <item x="8878"/>
        <item x="8967"/>
        <item x="9017"/>
        <item x="9070"/>
        <item x="9142"/>
        <item x="9199"/>
        <item x="9259"/>
        <item x="9320"/>
        <item x="9384"/>
        <item x="9518"/>
        <item x="9692"/>
        <item x="9861"/>
        <item x="10049"/>
        <item x="10228"/>
        <item x="10401"/>
        <item x="10576"/>
        <item x="10743"/>
        <item x="10925"/>
        <item x="11096"/>
        <item x="11274"/>
        <item x="16396"/>
        <item x="9519"/>
        <item x="9693"/>
        <item x="10050"/>
        <item x="10229"/>
        <item x="10402"/>
        <item x="10744"/>
        <item x="2860"/>
        <item x="3101"/>
        <item x="945"/>
        <item x="1035"/>
        <item x="1084"/>
        <item x="1135"/>
        <item x="1184"/>
        <item x="1236"/>
        <item x="1287"/>
        <item x="1397"/>
        <item x="1458"/>
        <item x="1519"/>
        <item x="1638"/>
        <item x="1699"/>
        <item x="1957"/>
        <item x="2050"/>
        <item x="2093"/>
        <item x="3282"/>
        <item x="3335"/>
        <item x="3390"/>
        <item x="3448"/>
        <item x="3594"/>
        <item x="3633"/>
        <item x="3718"/>
        <item x="3759"/>
        <item x="3801"/>
        <item x="8103"/>
        <item x="8158"/>
        <item x="8216"/>
        <item x="8314"/>
        <item x="15005"/>
        <item x="8879"/>
        <item x="8925"/>
        <item x="8968"/>
        <item x="9018"/>
        <item x="9071"/>
        <item x="9143"/>
        <item x="9200"/>
        <item x="9260"/>
        <item x="9321"/>
        <item x="9385"/>
        <item x="9520"/>
        <item x="9694"/>
        <item x="9862"/>
        <item x="10051"/>
        <item x="10230"/>
        <item x="10403"/>
        <item x="10577"/>
        <item x="10745"/>
        <item x="10926"/>
        <item x="11097"/>
        <item x="11275"/>
        <item x="16844"/>
        <item x="16853"/>
        <item x="16858"/>
        <item x="16861"/>
        <item x="17020"/>
        <item x="17021"/>
        <item x="4877"/>
        <item x="8411"/>
        <item x="9521"/>
        <item x="9695"/>
        <item x="9863"/>
        <item x="10052"/>
        <item x="10231"/>
        <item x="4023"/>
        <item x="4234"/>
        <item x="4329"/>
        <item x="4522"/>
        <item x="4618"/>
        <item x="4707"/>
        <item x="9864"/>
        <item x="10053"/>
        <item x="10927"/>
        <item x="11098"/>
        <item x="11276"/>
        <item x="4024"/>
        <item x="4235"/>
        <item x="4330"/>
        <item x="4523"/>
        <item x="4619"/>
        <item x="4878"/>
        <item x="6743"/>
        <item x="6787"/>
        <item x="4025"/>
        <item x="4134"/>
        <item x="4236"/>
        <item x="4331"/>
        <item x="4427"/>
        <item x="4524"/>
        <item x="4620"/>
        <item x="4708"/>
        <item x="4788"/>
        <item x="4879"/>
        <item x="14909"/>
        <item x="14945"/>
        <item x="14981"/>
        <item x="15033"/>
        <item x="15059"/>
        <item x="15077"/>
        <item x="15132"/>
        <item x="9522"/>
        <item x="9696"/>
        <item x="9865"/>
        <item x="10054"/>
        <item x="10232"/>
        <item x="10404"/>
        <item x="10578"/>
        <item x="10746"/>
        <item x="10928"/>
        <item x="11099"/>
        <item x="11277"/>
        <item x="946"/>
        <item x="1136"/>
        <item x="1459"/>
        <item x="1520"/>
        <item x="1579"/>
        <item x="1639"/>
        <item x="1700"/>
        <item x="1747"/>
        <item x="1958"/>
        <item x="2094"/>
        <item x="2140"/>
        <item x="2186"/>
        <item x="3283"/>
        <item x="3336"/>
        <item x="3391"/>
        <item x="3449"/>
        <item x="3489"/>
        <item x="3595"/>
        <item x="3634"/>
        <item x="8053"/>
        <item x="8104"/>
        <item x="8159"/>
        <item x="8217"/>
        <item x="8275"/>
        <item x="8315"/>
        <item x="14860"/>
        <item x="8880"/>
        <item x="9019"/>
        <item x="9072"/>
        <item x="9144"/>
        <item x="9201"/>
        <item x="9261"/>
        <item x="9322"/>
        <item x="9386"/>
        <item x="9523"/>
        <item x="9697"/>
        <item x="9866"/>
        <item x="10055"/>
        <item x="10233"/>
        <item x="10405"/>
        <item x="10579"/>
        <item x="10747"/>
        <item x="10929"/>
        <item x="11100"/>
        <item x="11278"/>
        <item x="16897"/>
        <item x="16898"/>
        <item x="16899"/>
        <item x="16900"/>
        <item x="16901"/>
        <item x="16902"/>
        <item x="16903"/>
        <item x="16904"/>
        <item x="16905"/>
        <item x="16958"/>
        <item x="16959"/>
        <item x="16960"/>
        <item x="16961"/>
        <item x="16976"/>
        <item x="16977"/>
        <item x="16980"/>
        <item x="16986"/>
        <item x="4332"/>
        <item x="4621"/>
        <item x="9524"/>
        <item x="9698"/>
        <item x="9867"/>
        <item x="10056"/>
        <item x="10234"/>
        <item x="10580"/>
        <item x="9699"/>
        <item x="9868"/>
        <item x="10057"/>
        <item x="10748"/>
        <item x="10930"/>
        <item x="11101"/>
        <item x="4525"/>
        <item x="10749"/>
        <item x="8475"/>
        <item x="9700"/>
        <item x="10235"/>
        <item x="10750"/>
        <item x="11279"/>
        <item x="15909"/>
        <item x="16098"/>
        <item x="16160"/>
        <item x="16163"/>
        <item x="16411"/>
        <item x="16497"/>
        <item x="16660"/>
        <item x="16661"/>
        <item x="16662"/>
        <item x="16663"/>
        <item x="16666"/>
        <item x="14804"/>
        <item x="9701"/>
        <item x="10236"/>
        <item x="10406"/>
        <item x="10581"/>
        <item x="11280"/>
        <item x="2726"/>
        <item x="986"/>
        <item x="1036"/>
        <item x="1085"/>
        <item x="1185"/>
        <item x="1237"/>
        <item x="1288"/>
        <item x="1343"/>
        <item x="1398"/>
        <item x="1460"/>
        <item x="1521"/>
        <item x="1580"/>
        <item x="1640"/>
        <item x="1701"/>
        <item x="1748"/>
        <item x="1959"/>
        <item x="2007"/>
        <item x="3284"/>
        <item x="3337"/>
        <item x="3392"/>
        <item x="3450"/>
        <item x="3521"/>
        <item x="3556"/>
        <item x="3596"/>
        <item x="3760"/>
        <item x="3802"/>
        <item x="4135"/>
        <item x="4237"/>
        <item x="4709"/>
        <item x="8054"/>
        <item x="8105"/>
        <item x="8160"/>
        <item x="8218"/>
        <item x="8276"/>
        <item x="15078"/>
        <item x="8881"/>
        <item x="8926"/>
        <item x="8969"/>
        <item x="9020"/>
        <item x="9073"/>
        <item x="9145"/>
        <item x="9202"/>
        <item x="9262"/>
        <item x="9323"/>
        <item x="9387"/>
        <item x="9525"/>
        <item x="9702"/>
        <item x="9869"/>
        <item x="10058"/>
        <item x="10237"/>
        <item x="10407"/>
        <item x="10582"/>
        <item x="10751"/>
        <item x="10931"/>
        <item x="11102"/>
        <item x="11281"/>
        <item x="4136"/>
        <item x="8450"/>
        <item x="14982"/>
        <item x="9526"/>
        <item x="9870"/>
        <item x="10059"/>
        <item x="10408"/>
        <item x="10583"/>
        <item x="10752"/>
        <item x="10932"/>
        <item x="11103"/>
        <item x="11282"/>
        <item x="16577"/>
        <item x="16581"/>
        <item x="16587"/>
        <item x="16596"/>
        <item x="10238"/>
        <item x="2609"/>
        <item x="947"/>
        <item x="1037"/>
        <item x="1086"/>
        <item x="1137"/>
        <item x="1289"/>
        <item x="1399"/>
        <item x="1461"/>
        <item x="1581"/>
        <item x="1641"/>
        <item x="1702"/>
        <item x="1960"/>
        <item x="2008"/>
        <item x="2051"/>
        <item x="2095"/>
        <item x="3285"/>
        <item x="3338"/>
        <item x="3393"/>
        <item x="3635"/>
        <item x="8106"/>
        <item x="8161"/>
        <item x="8219"/>
        <item x="8277"/>
        <item x="15677"/>
        <item x="8970"/>
        <item x="9074"/>
        <item x="9146"/>
        <item x="9203"/>
        <item x="9324"/>
        <item x="9527"/>
        <item x="9703"/>
        <item x="9871"/>
        <item x="10060"/>
        <item x="10239"/>
        <item x="10409"/>
        <item x="10584"/>
        <item x="10753"/>
        <item x="10933"/>
        <item x="2935"/>
        <item x="948"/>
        <item x="987"/>
        <item x="1038"/>
        <item x="1087"/>
        <item x="1138"/>
        <item x="1186"/>
        <item x="1238"/>
        <item x="1290"/>
        <item x="1344"/>
        <item x="1400"/>
        <item x="1462"/>
        <item x="1522"/>
        <item x="1582"/>
        <item x="1840"/>
        <item x="1961"/>
        <item x="2009"/>
        <item x="2096"/>
        <item x="2141"/>
        <item x="2226"/>
        <item x="6524"/>
        <item x="3286"/>
        <item x="3339"/>
        <item x="3394"/>
        <item x="3451"/>
        <item x="3490"/>
        <item x="3522"/>
        <item x="3557"/>
        <item x="3597"/>
        <item x="3636"/>
        <item x="3761"/>
        <item x="3803"/>
        <item x="3840"/>
        <item x="4026"/>
        <item x="4137"/>
        <item x="4333"/>
        <item x="4526"/>
        <item x="4622"/>
        <item x="4710"/>
        <item x="4789"/>
        <item x="8692"/>
        <item x="8724"/>
        <item x="7729"/>
        <item x="7845"/>
        <item x="7868"/>
        <item x="7880"/>
        <item x="7893"/>
        <item x="7906"/>
        <item x="7929"/>
        <item x="7986"/>
        <item x="8003"/>
        <item x="8055"/>
        <item x="8107"/>
        <item x="8162"/>
        <item x="8220"/>
        <item x="8278"/>
        <item x="8316"/>
        <item x="8384"/>
        <item x="8412"/>
        <item x="8451"/>
        <item x="8491"/>
        <item x="8520"/>
        <item x="14946"/>
        <item x="15098"/>
        <item x="15162"/>
        <item x="8882"/>
        <item x="8971"/>
        <item x="9021"/>
        <item x="9075"/>
        <item x="9147"/>
        <item x="9204"/>
        <item x="9263"/>
        <item x="9325"/>
        <item x="9388"/>
        <item x="9528"/>
        <item x="9704"/>
        <item x="9872"/>
        <item x="10061"/>
        <item x="10240"/>
        <item x="10410"/>
        <item x="10585"/>
        <item x="10754"/>
        <item x="10934"/>
        <item x="11104"/>
        <item x="11283"/>
        <item x="16710"/>
        <item x="16711"/>
        <item x="16712"/>
        <item x="16713"/>
        <item x="16714"/>
        <item x="16715"/>
        <item x="16716"/>
        <item x="16856"/>
        <item x="16857"/>
        <item x="3924"/>
        <item x="4138"/>
        <item x="4238"/>
        <item x="4334"/>
        <item x="4428"/>
        <item x="4527"/>
        <item x="4623"/>
        <item x="4711"/>
        <item x="4790"/>
        <item x="4881"/>
        <item x="9529"/>
        <item x="9705"/>
        <item x="9873"/>
        <item x="10935"/>
        <item x="11105"/>
        <item x="11284"/>
        <item x="4528"/>
        <item x="4712"/>
        <item x="8385"/>
        <item x="8413"/>
        <item x="8502"/>
        <item x="9530"/>
        <item x="9706"/>
        <item x="9874"/>
        <item x="10062"/>
        <item x="10241"/>
        <item x="10411"/>
        <item x="10586"/>
        <item x="10755"/>
        <item x="10936"/>
        <item x="11106"/>
        <item x="11285"/>
        <item x="16121"/>
        <item x="16124"/>
        <item x="16125"/>
        <item x="16126"/>
        <item x="16127"/>
        <item x="16649"/>
        <item x="16652"/>
        <item x="16659"/>
        <item x="16665"/>
        <item x="6720"/>
        <item x="6830"/>
        <item x="6884"/>
        <item x="7324"/>
        <item x="3925"/>
        <item x="4027"/>
        <item x="4139"/>
        <item x="4239"/>
        <item x="4335"/>
        <item x="4429"/>
        <item x="4529"/>
        <item x="4624"/>
        <item x="4713"/>
        <item x="4791"/>
        <item x="4882"/>
        <item x="8452"/>
        <item x="8492"/>
        <item x="14947"/>
        <item x="15034"/>
        <item x="15060"/>
        <item x="15099"/>
        <item x="15163"/>
        <item x="15678"/>
        <item x="9531"/>
        <item x="9707"/>
        <item x="9875"/>
        <item x="10063"/>
        <item x="10242"/>
        <item x="10412"/>
        <item x="10587"/>
        <item x="10756"/>
        <item x="10937"/>
        <item x="11107"/>
        <item x="11286"/>
        <item x="6721"/>
        <item x="6744"/>
        <item x="3926"/>
        <item x="4028"/>
        <item x="4140"/>
        <item x="4240"/>
        <item x="4336"/>
        <item x="4430"/>
        <item x="4530"/>
        <item x="4625"/>
        <item x="4714"/>
        <item x="4792"/>
        <item x="15035"/>
        <item x="15100"/>
        <item x="15164"/>
        <item x="15691"/>
        <item x="9708"/>
        <item x="10243"/>
        <item x="10413"/>
        <item x="10588"/>
        <item x="10757"/>
        <item x="10938"/>
        <item x="11108"/>
        <item x="11287"/>
        <item x="16142"/>
        <item x="4337"/>
        <item x="8414"/>
        <item x="8453"/>
        <item x="8547"/>
        <item x="9532"/>
        <item x="9709"/>
        <item x="9876"/>
        <item x="10064"/>
        <item x="10244"/>
        <item x="10414"/>
        <item x="10589"/>
        <item x="10758"/>
        <item x="10939"/>
        <item x="11109"/>
        <item x="11288"/>
        <item x="4241"/>
        <item x="4531"/>
        <item x="8415"/>
        <item x="8454"/>
        <item x="8476"/>
        <item x="8493"/>
        <item x="8521"/>
        <item x="8548"/>
        <item x="8567"/>
        <item x="9710"/>
        <item x="10065"/>
        <item x="10245"/>
        <item x="10415"/>
        <item x="10590"/>
        <item x="16876"/>
        <item x="2255"/>
        <item x="2256"/>
        <item x="2258"/>
        <item x="2260"/>
        <item x="2262"/>
        <item x="2265"/>
        <item x="2267"/>
        <item x="2269"/>
        <item x="2270"/>
        <item x="2271"/>
        <item x="2273"/>
        <item x="2276"/>
        <item x="2277"/>
        <item x="2284"/>
        <item x="2286"/>
        <item x="2291"/>
        <item x="2302"/>
        <item x="2323"/>
        <item x="2333"/>
        <item x="2343"/>
        <item x="2359"/>
        <item x="2396"/>
        <item x="2402"/>
        <item x="2426"/>
        <item x="2433"/>
        <item x="2540"/>
        <item x="2555"/>
        <item x="2566"/>
        <item x="2655"/>
        <item x="2670"/>
        <item x="2689"/>
        <item x="2727"/>
        <item x="2796"/>
        <item x="2861"/>
        <item x="2914"/>
        <item x="2951"/>
        <item x="2964"/>
        <item x="2971"/>
        <item x="2972"/>
        <item x="2973"/>
        <item x="2977"/>
        <item x="2978"/>
        <item x="2982"/>
        <item x="3072"/>
        <item x="3102"/>
        <item x="3131"/>
        <item x="44"/>
        <item x="50"/>
        <item x="55"/>
        <item x="58"/>
        <item x="61"/>
        <item x="65"/>
        <item x="70"/>
        <item x="75"/>
        <item x="80"/>
        <item x="85"/>
        <item x="90"/>
        <item x="97"/>
        <item x="102"/>
        <item x="108"/>
        <item x="116"/>
        <item x="122"/>
        <item x="143"/>
        <item x="156"/>
        <item x="170"/>
        <item x="190"/>
        <item x="208"/>
        <item x="227"/>
        <item x="247"/>
        <item x="271"/>
        <item x="292"/>
        <item x="314"/>
        <item x="336"/>
        <item x="358"/>
        <item x="397"/>
        <item x="417"/>
        <item x="441"/>
        <item x="461"/>
        <item x="484"/>
        <item x="502"/>
        <item x="522"/>
        <item x="545"/>
        <item x="568"/>
        <item x="593"/>
        <item x="616"/>
        <item x="691"/>
        <item x="720"/>
        <item x="747"/>
        <item x="772"/>
        <item x="799"/>
        <item x="824"/>
        <item x="853"/>
        <item x="882"/>
        <item x="913"/>
        <item x="949"/>
        <item x="988"/>
        <item x="1039"/>
        <item x="1088"/>
        <item x="1139"/>
        <item x="1187"/>
        <item x="1239"/>
        <item x="1291"/>
        <item x="1345"/>
        <item x="1401"/>
        <item x="1463"/>
        <item x="1523"/>
        <item x="1583"/>
        <item x="1642"/>
        <item x="1703"/>
        <item x="1841"/>
        <item x="1857"/>
        <item x="1962"/>
        <item x="2010"/>
        <item x="2052"/>
        <item x="2097"/>
        <item x="2142"/>
        <item x="2187"/>
        <item x="2227"/>
        <item x="6517"/>
        <item x="6525"/>
        <item x="6537"/>
        <item x="6563"/>
        <item x="6571"/>
        <item x="6606"/>
        <item x="6623"/>
        <item x="6637"/>
        <item x="6678"/>
        <item x="6699"/>
        <item x="6788"/>
        <item x="6813"/>
        <item x="6831"/>
        <item x="6885"/>
        <item x="7234"/>
        <item x="7277"/>
        <item x="7313"/>
        <item x="3287"/>
        <item x="3340"/>
        <item x="3395"/>
        <item x="3452"/>
        <item x="3491"/>
        <item x="3523"/>
        <item x="3558"/>
        <item x="3598"/>
        <item x="3637"/>
        <item x="3681"/>
        <item x="3719"/>
        <item x="3762"/>
        <item x="3804"/>
        <item x="3841"/>
        <item x="3927"/>
        <item x="4029"/>
        <item x="4141"/>
        <item x="4242"/>
        <item x="4338"/>
        <item x="4431"/>
        <item x="4532"/>
        <item x="4626"/>
        <item x="4715"/>
        <item x="4793"/>
        <item x="4884"/>
        <item x="8706"/>
        <item x="8747"/>
        <item x="8759"/>
        <item x="7384"/>
        <item x="7385"/>
        <item x="7468"/>
        <item x="8056"/>
        <item x="8163"/>
        <item x="8221"/>
        <item x="8279"/>
        <item x="14881"/>
        <item x="14910"/>
        <item x="14948"/>
        <item x="15165"/>
        <item x="15193"/>
        <item x="8927"/>
        <item x="8972"/>
        <item x="9148"/>
        <item x="9205"/>
        <item x="9326"/>
        <item x="9389"/>
        <item x="9533"/>
        <item x="9711"/>
        <item x="9877"/>
        <item x="10066"/>
        <item x="10246"/>
        <item x="10416"/>
        <item x="10591"/>
        <item x="10759"/>
        <item x="10940"/>
        <item x="11110"/>
        <item x="11290"/>
        <item x="16397"/>
        <item x="16398"/>
        <item x="16399"/>
        <item x="16400"/>
        <item x="16401"/>
        <item x="16402"/>
        <item x="6832"/>
        <item x="4243"/>
        <item x="4339"/>
        <item x="4794"/>
        <item x="8386"/>
        <item x="8416"/>
        <item x="8549"/>
        <item x="9712"/>
        <item x="10067"/>
        <item x="4030"/>
        <item x="4142"/>
        <item x="4340"/>
        <item x="4432"/>
        <item x="4533"/>
        <item x="4627"/>
        <item x="4716"/>
        <item x="4795"/>
        <item x="4885"/>
        <item x="9534"/>
        <item x="9713"/>
        <item x="9878"/>
        <item x="10068"/>
        <item x="10247"/>
        <item x="10417"/>
        <item x="10592"/>
        <item x="10760"/>
        <item x="10941"/>
        <item x="11111"/>
        <item x="11291"/>
        <item x="16112"/>
        <item x="8477"/>
        <item x="15101"/>
        <item x="9535"/>
        <item x="9714"/>
        <item x="9879"/>
        <item x="10069"/>
        <item x="10248"/>
        <item x="10418"/>
        <item x="10593"/>
        <item x="10761"/>
        <item x="10942"/>
        <item x="11112"/>
        <item x="11292"/>
        <item x="8387"/>
        <item x="8455"/>
        <item x="9715"/>
        <item x="9880"/>
        <item x="10070"/>
        <item x="10249"/>
        <item x="10762"/>
        <item x="11293"/>
        <item x="16783"/>
        <item x="1040"/>
        <item x="1089"/>
        <item x="1188"/>
        <item x="1240"/>
        <item x="1346"/>
        <item x="1402"/>
        <item x="1464"/>
        <item x="1524"/>
        <item x="1584"/>
        <item x="1643"/>
        <item x="1704"/>
        <item x="1963"/>
        <item x="2053"/>
        <item x="2098"/>
        <item x="2188"/>
        <item x="3288"/>
        <item x="3341"/>
        <item x="3396"/>
        <item x="3453"/>
        <item x="3492"/>
        <item x="3559"/>
        <item x="3720"/>
        <item x="3763"/>
        <item x="4717"/>
        <item x="8057"/>
        <item x="8108"/>
        <item x="8164"/>
        <item x="8222"/>
        <item x="8280"/>
        <item x="8388"/>
        <item x="8417"/>
        <item x="8456"/>
        <item x="8494"/>
        <item x="8503"/>
        <item x="8539"/>
        <item x="8550"/>
        <item x="14823"/>
        <item x="8883"/>
        <item x="8928"/>
        <item x="8973"/>
        <item x="9022"/>
        <item x="9076"/>
        <item x="9149"/>
        <item x="9206"/>
        <item x="9264"/>
        <item x="9327"/>
        <item x="9390"/>
        <item x="9536"/>
        <item x="9716"/>
        <item x="9881"/>
        <item x="10071"/>
        <item x="10250"/>
        <item x="10419"/>
        <item x="10594"/>
        <item x="10763"/>
        <item x="10943"/>
        <item x="11113"/>
        <item x="11294"/>
        <item x="16403"/>
        <item x="16840"/>
        <item x="16845"/>
        <item x="16847"/>
        <item x="16989"/>
        <item x="16990"/>
        <item x="16992"/>
        <item x="16994"/>
        <item x="17000"/>
        <item x="17001"/>
        <item x="17002"/>
        <item x="17003"/>
        <item x="17004"/>
        <item x="17007"/>
        <item x="17009"/>
        <item x="17010"/>
        <item x="17025"/>
        <item x="2324"/>
        <item x="2334"/>
        <item x="2463"/>
        <item x="2656"/>
        <item x="2708"/>
        <item x="2879"/>
        <item x="2898"/>
        <item x="2915"/>
        <item x="2936"/>
        <item x="2952"/>
        <item x="248"/>
        <item x="272"/>
        <item x="293"/>
        <item x="315"/>
        <item x="337"/>
        <item x="359"/>
        <item x="378"/>
        <item x="398"/>
        <item x="442"/>
        <item x="503"/>
        <item x="546"/>
        <item x="594"/>
        <item x="617"/>
        <item x="669"/>
        <item x="692"/>
        <item x="721"/>
        <item x="748"/>
        <item x="773"/>
        <item x="800"/>
        <item x="825"/>
        <item x="854"/>
        <item x="883"/>
        <item x="914"/>
        <item x="950"/>
        <item x="989"/>
        <item x="1041"/>
        <item x="1090"/>
        <item x="1140"/>
        <item x="1189"/>
        <item x="1241"/>
        <item x="1292"/>
        <item x="1347"/>
        <item x="1403"/>
        <item x="1465"/>
        <item x="1525"/>
        <item x="1585"/>
        <item x="1644"/>
        <item x="1705"/>
        <item x="1749"/>
        <item x="1774"/>
        <item x="1798"/>
        <item x="1820"/>
        <item x="1842"/>
        <item x="1872"/>
        <item x="1964"/>
        <item x="2228"/>
        <item x="6662"/>
        <item x="6833"/>
        <item x="6852"/>
        <item x="7246"/>
        <item x="7325"/>
        <item x="3289"/>
        <item x="3342"/>
        <item x="3397"/>
        <item x="3454"/>
        <item x="3493"/>
        <item x="3524"/>
        <item x="3560"/>
        <item x="3599"/>
        <item x="3638"/>
        <item x="3682"/>
        <item x="3721"/>
        <item x="3764"/>
        <item x="3805"/>
        <item x="3842"/>
        <item x="3928"/>
        <item x="4031"/>
        <item x="4143"/>
        <item x="4244"/>
        <item x="4341"/>
        <item x="4433"/>
        <item x="4534"/>
        <item x="4628"/>
        <item x="4718"/>
        <item x="4796"/>
        <item x="4886"/>
        <item x="8058"/>
        <item x="8281"/>
        <item x="9077"/>
        <item x="9882"/>
        <item x="10072"/>
        <item x="10595"/>
        <item x="10764"/>
        <item x="16404"/>
        <item x="16405"/>
        <item x="16417"/>
        <item x="16442"/>
        <item x="2761"/>
        <item x="2880"/>
        <item x="2899"/>
        <item x="595"/>
        <item x="884"/>
        <item x="951"/>
        <item x="1042"/>
        <item x="1141"/>
        <item x="1190"/>
        <item x="1242"/>
        <item x="1293"/>
        <item x="1348"/>
        <item x="1404"/>
        <item x="1466"/>
        <item x="1526"/>
        <item x="1586"/>
        <item x="1645"/>
        <item x="1706"/>
        <item x="1750"/>
        <item x="1965"/>
        <item x="2011"/>
        <item x="2054"/>
        <item x="2189"/>
        <item x="2236"/>
        <item x="2241"/>
        <item x="6648"/>
        <item x="3290"/>
        <item x="3343"/>
        <item x="3398"/>
        <item x="3455"/>
        <item x="3494"/>
        <item x="3525"/>
        <item x="3600"/>
        <item x="3639"/>
        <item x="3683"/>
        <item x="3806"/>
        <item x="3843"/>
        <item x="3929"/>
        <item x="4032"/>
        <item x="4535"/>
        <item x="4629"/>
        <item x="4797"/>
        <item x="7959"/>
        <item x="7970"/>
        <item x="7987"/>
        <item x="8004"/>
        <item x="8059"/>
        <item x="8109"/>
        <item x="8165"/>
        <item x="8223"/>
        <item x="8282"/>
        <item x="8304"/>
        <item x="8317"/>
        <item x="14911"/>
        <item x="15102"/>
        <item x="9078"/>
        <item x="9150"/>
        <item x="9207"/>
        <item x="9265"/>
        <item x="9328"/>
        <item x="9391"/>
        <item x="9537"/>
        <item x="9717"/>
        <item x="9883"/>
        <item x="10073"/>
        <item x="10420"/>
        <item x="10596"/>
        <item x="10765"/>
        <item x="10944"/>
        <item x="11114"/>
        <item x="11295"/>
        <item x="16603"/>
        <item x="16576"/>
        <item x="16579"/>
        <item x="16580"/>
        <item x="16584"/>
        <item x="16585"/>
        <item x="16589"/>
        <item x="16592"/>
        <item x="16595"/>
        <item x="16598"/>
        <item x="16599"/>
        <item x="16609"/>
        <item x="16641"/>
        <item x="16896"/>
        <item x="16921"/>
        <item x="16922"/>
        <item x="16923"/>
        <item x="16925"/>
        <item x="16944"/>
        <item x="16946"/>
        <item x="16950"/>
        <item x="16957"/>
        <item x="2281"/>
        <item x="2442"/>
        <item x="2464"/>
        <item x="2610"/>
        <item x="2625"/>
        <item x="2671"/>
        <item x="2728"/>
        <item x="2745"/>
        <item x="2784"/>
        <item x="2916"/>
        <item x="3062"/>
        <item x="132"/>
        <item x="171"/>
        <item x="191"/>
        <item x="209"/>
        <item x="228"/>
        <item x="249"/>
        <item x="273"/>
        <item x="294"/>
        <item x="316"/>
        <item x="338"/>
        <item x="360"/>
        <item x="379"/>
        <item x="399"/>
        <item x="418"/>
        <item x="443"/>
        <item x="462"/>
        <item x="504"/>
        <item x="523"/>
        <item x="547"/>
        <item x="569"/>
        <item x="596"/>
        <item x="618"/>
        <item x="630"/>
        <item x="670"/>
        <item x="693"/>
        <item x="722"/>
        <item x="749"/>
        <item x="774"/>
        <item x="801"/>
        <item x="826"/>
        <item x="855"/>
        <item x="885"/>
        <item x="915"/>
        <item x="952"/>
        <item x="990"/>
        <item x="1043"/>
        <item x="1091"/>
        <item x="1142"/>
        <item x="1191"/>
        <item x="1243"/>
        <item x="1294"/>
        <item x="1349"/>
        <item x="1405"/>
        <item x="1467"/>
        <item x="1587"/>
        <item x="1646"/>
        <item x="1707"/>
        <item x="1751"/>
        <item x="1775"/>
        <item x="1966"/>
        <item x="2012"/>
        <item x="2055"/>
        <item x="2099"/>
        <item x="2143"/>
        <item x="6581"/>
        <item x="6745"/>
        <item x="3399"/>
        <item x="3456"/>
        <item x="3495"/>
        <item x="3526"/>
        <item x="3561"/>
        <item x="3601"/>
        <item x="3640"/>
        <item x="3684"/>
        <item x="3722"/>
        <item x="3765"/>
        <item x="3807"/>
        <item x="3844"/>
        <item x="3930"/>
        <item x="4144"/>
        <item x="4245"/>
        <item x="4342"/>
        <item x="4434"/>
        <item x="4536"/>
        <item x="4630"/>
        <item x="4719"/>
        <item x="4798"/>
        <item x="4887"/>
        <item x="8005"/>
        <item x="8060"/>
        <item x="8110"/>
        <item x="8166"/>
        <item x="8224"/>
        <item x="8283"/>
        <item x="8974"/>
        <item x="9023"/>
        <item x="9079"/>
        <item x="9151"/>
        <item x="9208"/>
        <item x="9266"/>
        <item x="9329"/>
        <item x="9392"/>
        <item x="9538"/>
        <item x="9884"/>
        <item x="10074"/>
        <item x="10251"/>
        <item x="10421"/>
        <item x="10597"/>
        <item x="10766"/>
        <item x="10945"/>
        <item x="11115"/>
        <item x="11296"/>
        <item x="16406"/>
        <item x="2244"/>
        <item x="4807"/>
        <item x="4857"/>
        <item x="11116"/>
        <item x="11148"/>
        <item x="11235"/>
        <item x="11250"/>
        <item x="11261"/>
        <item x="15168"/>
        <item x="15185"/>
        <item x="4834"/>
        <item x="4880"/>
        <item x="6896"/>
        <item x="6898"/>
        <item x="11194"/>
        <item x="15192"/>
        <item x="4854"/>
        <item x="6889"/>
        <item x="11178"/>
        <item x="11193"/>
        <item x="11234"/>
        <item x="11243"/>
        <item x="11244"/>
        <item x="11289"/>
        <item x="15180"/>
        <item x="4883"/>
        <item x="6887"/>
        <item x="8564"/>
        <item x="11119"/>
        <item x="11135"/>
        <item x="11154"/>
        <item x="11273"/>
        <item x="15175"/>
        <item x="15179"/>
        <item x="15189"/>
        <item x="2242"/>
        <item x="2243"/>
        <item x="4835"/>
        <item x="4848"/>
        <item x="4860"/>
        <item x="11139"/>
        <item x="11214"/>
        <item x="11237"/>
        <item x="15169"/>
        <item x="15190"/>
        <item x="4855"/>
        <item x="6891"/>
        <item x="8780"/>
        <item x="11181"/>
        <item x="11255"/>
        <item x="15191"/>
        <item x="4889"/>
        <item x="4892"/>
        <item x="4893"/>
        <item x="4897"/>
        <item x="4901"/>
        <item x="4905"/>
        <item x="4907"/>
        <item x="4909"/>
        <item x="4911"/>
        <item x="4912"/>
        <item x="4914"/>
        <item x="4915"/>
        <item x="4921"/>
        <item x="4923"/>
        <item x="4926"/>
        <item x="4927"/>
        <item x="4928"/>
        <item x="4930"/>
        <item x="4931"/>
        <item x="4933"/>
        <item x="4939"/>
        <item x="4941"/>
        <item x="4942"/>
        <item x="4945"/>
        <item x="4949"/>
        <item x="4951"/>
        <item x="4952"/>
        <item x="4955"/>
        <item x="4957"/>
        <item x="4958"/>
        <item x="4965"/>
        <item x="4967"/>
        <item x="4968"/>
        <item x="6901"/>
        <item x="6905"/>
        <item x="6906"/>
        <item x="6909"/>
        <item x="7336"/>
        <item x="7338"/>
        <item x="8568"/>
        <item x="8573"/>
        <item x="8574"/>
        <item x="8575"/>
        <item x="11300"/>
        <item x="11303"/>
        <item x="11308"/>
        <item x="11310"/>
        <item x="11312"/>
        <item x="11319"/>
        <item x="11320"/>
        <item x="11324"/>
        <item x="11325"/>
        <item x="11326"/>
        <item x="11327"/>
        <item x="11328"/>
        <item x="11329"/>
        <item x="11330"/>
        <item x="11332"/>
        <item x="11335"/>
        <item x="11338"/>
        <item x="11340"/>
        <item x="11343"/>
        <item x="11344"/>
        <item x="11345"/>
        <item x="11346"/>
        <item x="11347"/>
        <item x="11350"/>
        <item x="11351"/>
        <item x="11352"/>
        <item x="11353"/>
        <item x="11354"/>
        <item x="11357"/>
        <item x="11358"/>
        <item x="11361"/>
        <item x="11362"/>
        <item x="11364"/>
        <item x="11368"/>
        <item x="11370"/>
        <item x="11372"/>
        <item x="11373"/>
        <item x="11378"/>
        <item x="11383"/>
        <item x="11385"/>
        <item x="11388"/>
        <item x="11390"/>
        <item x="11392"/>
        <item x="11400"/>
        <item x="11401"/>
        <item x="11403"/>
        <item x="11404"/>
        <item x="11412"/>
        <item x="11413"/>
        <item x="11417"/>
        <item x="11420"/>
        <item x="11421"/>
        <item x="11422"/>
        <item x="11426"/>
        <item x="11432"/>
        <item x="11433"/>
        <item x="11435"/>
        <item x="11438"/>
        <item x="11439"/>
        <item x="11441"/>
        <item x="11442"/>
        <item x="11445"/>
        <item x="11451"/>
        <item x="11453"/>
        <item x="11454"/>
        <item x="11455"/>
        <item x="11458"/>
        <item x="11461"/>
        <item x="11462"/>
        <item x="11463"/>
        <item x="11465"/>
        <item x="11466"/>
        <item x="15201"/>
        <item x="15202"/>
        <item x="15205"/>
        <item x="15211"/>
        <item x="4890"/>
        <item x="4899"/>
        <item x="4902"/>
        <item x="4903"/>
        <item x="4906"/>
        <item x="4908"/>
        <item x="4922"/>
        <item x="4932"/>
        <item x="4936"/>
        <item x="4947"/>
        <item x="4954"/>
        <item x="4962"/>
        <item x="4966"/>
        <item x="4969"/>
        <item x="6903"/>
        <item x="6912"/>
        <item x="6913"/>
        <item x="6915"/>
        <item x="8570"/>
        <item x="11298"/>
        <item x="11302"/>
        <item x="11307"/>
        <item x="11311"/>
        <item x="11321"/>
        <item x="11331"/>
        <item x="11334"/>
        <item x="11337"/>
        <item x="11342"/>
        <item x="11348"/>
        <item x="11349"/>
        <item x="11356"/>
        <item x="11374"/>
        <item x="11375"/>
        <item x="11377"/>
        <item x="11381"/>
        <item x="11394"/>
        <item x="11395"/>
        <item x="11397"/>
        <item x="11399"/>
        <item x="11409"/>
        <item x="11414"/>
        <item x="11415"/>
        <item x="11416"/>
        <item x="11419"/>
        <item x="11427"/>
        <item x="11437"/>
        <item x="11447"/>
        <item x="11449"/>
        <item x="11450"/>
        <item x="11457"/>
        <item x="11459"/>
        <item x="11460"/>
        <item x="11468"/>
        <item x="15208"/>
        <item x="15209"/>
        <item x="15710"/>
        <item x="4888"/>
        <item x="4924"/>
        <item x="4925"/>
        <item x="4929"/>
        <item x="4946"/>
        <item x="4953"/>
        <item x="8577"/>
        <item x="11305"/>
        <item x="11309"/>
        <item x="11336"/>
        <item x="11339"/>
        <item x="11355"/>
        <item x="11359"/>
        <item x="11369"/>
        <item x="11389"/>
        <item x="11398"/>
        <item x="11434"/>
        <item x="11440"/>
        <item x="15196"/>
        <item x="15207"/>
        <item x="4918"/>
        <item x="4938"/>
        <item x="6904"/>
        <item x="7339"/>
        <item x="11299"/>
        <item x="11316"/>
        <item x="11371"/>
        <item x="11387"/>
        <item x="11410"/>
        <item x="11423"/>
        <item x="11430"/>
        <item x="15194"/>
        <item x="15197"/>
        <item x="15203"/>
        <item x="15709"/>
        <item x="4904"/>
        <item x="4920"/>
        <item x="4937"/>
        <item x="4960"/>
        <item x="4963"/>
        <item x="7337"/>
        <item x="11380"/>
        <item x="11382"/>
        <item x="11386"/>
        <item x="11396"/>
        <item x="11408"/>
        <item x="11411"/>
        <item x="15200"/>
        <item x="4891"/>
        <item x="4944"/>
        <item x="4948"/>
        <item x="4956"/>
        <item x="6902"/>
        <item x="6910"/>
        <item x="11323"/>
        <item x="11363"/>
        <item x="11367"/>
        <item x="11384"/>
        <item x="11393"/>
        <item x="11443"/>
        <item x="15198"/>
        <item x="4898"/>
        <item x="4913"/>
        <item x="4917"/>
        <item x="4934"/>
        <item x="6911"/>
        <item x="8572"/>
        <item x="8578"/>
        <item x="8781"/>
        <item x="11301"/>
        <item x="11405"/>
        <item x="11436"/>
        <item x="11446"/>
        <item x="15195"/>
        <item x="15199"/>
        <item x="4943"/>
        <item x="4959"/>
        <item x="6908"/>
        <item x="11333"/>
        <item x="11365"/>
        <item x="11429"/>
        <item x="11431"/>
        <item x="2967"/>
        <item x="4894"/>
        <item x="4910"/>
        <item x="4950"/>
        <item x="6907"/>
        <item x="11297"/>
        <item x="11306"/>
        <item x="11313"/>
        <item x="11379"/>
        <item x="11406"/>
        <item x="11407"/>
        <item x="11424"/>
        <item x="11428"/>
        <item x="11448"/>
        <item x="11464"/>
        <item x="11467"/>
        <item x="4896"/>
        <item x="4900"/>
        <item x="4916"/>
        <item x="4935"/>
        <item x="11304"/>
        <item x="11314"/>
        <item x="11315"/>
        <item x="11317"/>
        <item x="11318"/>
        <item x="11360"/>
        <item x="11366"/>
        <item x="11376"/>
        <item x="11425"/>
        <item x="11444"/>
        <item x="11452"/>
        <item x="15210"/>
        <item x="15711"/>
        <item x="4940"/>
        <item x="4964"/>
        <item x="6914"/>
        <item x="8569"/>
        <item x="8571"/>
        <item x="11341"/>
        <item x="11469"/>
        <item x="15206"/>
        <item x="4895"/>
        <item x="4919"/>
        <item x="4961"/>
        <item x="8576"/>
        <item x="11322"/>
        <item x="11391"/>
        <item x="11402"/>
        <item x="11418"/>
        <item x="11456"/>
        <item x="15204"/>
        <item x="4970"/>
        <item x="4971"/>
        <item x="4973"/>
        <item x="4975"/>
        <item x="4976"/>
        <item x="4979"/>
        <item x="4982"/>
        <item x="4983"/>
        <item x="4984"/>
        <item x="4986"/>
        <item x="4987"/>
        <item x="4988"/>
        <item x="4989"/>
        <item x="4991"/>
        <item x="4994"/>
        <item x="4995"/>
        <item x="4997"/>
        <item x="4999"/>
        <item x="5009"/>
        <item x="5016"/>
        <item x="5017"/>
        <item x="5020"/>
        <item x="5026"/>
        <item x="5033"/>
        <item x="5036"/>
        <item x="5037"/>
        <item x="5041"/>
        <item x="5042"/>
        <item x="5043"/>
        <item x="5045"/>
        <item x="5048"/>
        <item x="5050"/>
        <item x="5052"/>
        <item x="5054"/>
        <item x="5055"/>
        <item x="6919"/>
        <item x="6922"/>
        <item x="6924"/>
        <item x="6925"/>
        <item x="6931"/>
        <item x="8579"/>
        <item x="8584"/>
        <item x="11471"/>
        <item x="11472"/>
        <item x="11474"/>
        <item x="11476"/>
        <item x="11480"/>
        <item x="11493"/>
        <item x="11494"/>
        <item x="11495"/>
        <item x="11496"/>
        <item x="11497"/>
        <item x="11499"/>
        <item x="11500"/>
        <item x="11503"/>
        <item x="11506"/>
        <item x="11510"/>
        <item x="11512"/>
        <item x="11514"/>
        <item x="11515"/>
        <item x="11516"/>
        <item x="11517"/>
        <item x="11520"/>
        <item x="11521"/>
        <item x="11523"/>
        <item x="11526"/>
        <item x="11528"/>
        <item x="11529"/>
        <item x="11532"/>
        <item x="11533"/>
        <item x="11536"/>
        <item x="11540"/>
        <item x="11542"/>
        <item x="11543"/>
        <item x="11548"/>
        <item x="11550"/>
        <item x="11551"/>
        <item x="11553"/>
        <item x="11554"/>
        <item x="11555"/>
        <item x="11557"/>
        <item x="11561"/>
        <item x="11564"/>
        <item x="11566"/>
        <item x="11570"/>
        <item x="11572"/>
        <item x="11573"/>
        <item x="11574"/>
        <item x="11577"/>
        <item x="11578"/>
        <item x="11585"/>
        <item x="11586"/>
        <item x="11587"/>
        <item x="11589"/>
        <item x="11591"/>
        <item x="11592"/>
        <item x="11594"/>
        <item x="11596"/>
        <item x="11600"/>
        <item x="11601"/>
        <item x="11602"/>
        <item x="11603"/>
        <item x="11604"/>
        <item x="11606"/>
        <item x="11610"/>
        <item x="11612"/>
        <item x="11613"/>
        <item x="11615"/>
        <item x="11617"/>
        <item x="11621"/>
        <item x="11628"/>
        <item x="11629"/>
        <item x="11630"/>
        <item x="11631"/>
        <item x="11633"/>
        <item x="11634"/>
        <item x="11636"/>
        <item x="11639"/>
        <item x="15212"/>
        <item x="15218"/>
        <item x="15221"/>
        <item x="15223"/>
        <item x="15227"/>
        <item x="16155"/>
        <item x="4972"/>
        <item x="4974"/>
        <item x="4977"/>
        <item x="4990"/>
        <item x="4996"/>
        <item x="5001"/>
        <item x="5005"/>
        <item x="5010"/>
        <item x="5011"/>
        <item x="5012"/>
        <item x="5021"/>
        <item x="5024"/>
        <item x="5030"/>
        <item x="5034"/>
        <item x="5038"/>
        <item x="6926"/>
        <item x="8585"/>
        <item x="11473"/>
        <item x="11482"/>
        <item x="11483"/>
        <item x="11489"/>
        <item x="11492"/>
        <item x="11498"/>
        <item x="11504"/>
        <item x="11534"/>
        <item x="11562"/>
        <item x="11563"/>
        <item x="11568"/>
        <item x="11569"/>
        <item x="11571"/>
        <item x="11579"/>
        <item x="11581"/>
        <item x="11595"/>
        <item x="11598"/>
        <item x="11605"/>
        <item x="11607"/>
        <item x="11611"/>
        <item x="11620"/>
        <item x="11625"/>
        <item x="11632"/>
        <item x="11638"/>
        <item x="15230"/>
        <item x="15715"/>
        <item x="4985"/>
        <item x="5003"/>
        <item x="5006"/>
        <item x="5015"/>
        <item x="5025"/>
        <item x="5029"/>
        <item x="5049"/>
        <item x="5051"/>
        <item x="6927"/>
        <item x="6928"/>
        <item x="6929"/>
        <item x="11475"/>
        <item x="11479"/>
        <item x="11485"/>
        <item x="11511"/>
        <item x="11522"/>
        <item x="11525"/>
        <item x="11539"/>
        <item x="11549"/>
        <item x="11552"/>
        <item x="11558"/>
        <item x="11559"/>
        <item x="11576"/>
        <item x="11580"/>
        <item x="11582"/>
        <item x="11608"/>
        <item x="11622"/>
        <item x="11624"/>
        <item x="11626"/>
        <item x="11637"/>
        <item x="15215"/>
        <item x="15226"/>
        <item x="15714"/>
        <item x="4978"/>
        <item x="5022"/>
        <item x="5035"/>
        <item x="6920"/>
        <item x="11470"/>
        <item x="11505"/>
        <item x="11518"/>
        <item x="11524"/>
        <item x="11545"/>
        <item x="11565"/>
        <item x="11590"/>
        <item x="11599"/>
        <item x="11618"/>
        <item x="15216"/>
        <item x="15217"/>
        <item x="15712"/>
        <item x="4980"/>
        <item x="5013"/>
        <item x="5032"/>
        <item x="6918"/>
        <item x="8581"/>
        <item x="8587"/>
        <item x="11477"/>
        <item x="11481"/>
        <item x="11484"/>
        <item x="11490"/>
        <item x="11491"/>
        <item x="11509"/>
        <item x="11530"/>
        <item x="11531"/>
        <item x="11535"/>
        <item x="11584"/>
        <item x="11616"/>
        <item x="15213"/>
        <item x="5002"/>
        <item x="5044"/>
        <item x="5046"/>
        <item x="6923"/>
        <item x="11488"/>
        <item x="11593"/>
        <item x="11627"/>
        <item x="5027"/>
        <item x="5028"/>
        <item x="11478"/>
        <item x="11501"/>
        <item x="11519"/>
        <item x="11527"/>
        <item x="11583"/>
        <item x="4981"/>
        <item x="4992"/>
        <item x="5000"/>
        <item x="5004"/>
        <item x="5014"/>
        <item x="5023"/>
        <item x="5039"/>
        <item x="6916"/>
        <item x="6930"/>
        <item x="11486"/>
        <item x="11537"/>
        <item x="11567"/>
        <item x="11575"/>
        <item x="11597"/>
        <item x="11609"/>
        <item x="15219"/>
        <item x="5040"/>
        <item x="8580"/>
        <item x="11547"/>
        <item x="11614"/>
        <item x="11619"/>
        <item x="11623"/>
        <item x="15214"/>
        <item x="15220"/>
        <item x="15228"/>
        <item x="4993"/>
        <item x="5007"/>
        <item x="5018"/>
        <item x="5031"/>
        <item x="7340"/>
        <item x="8586"/>
        <item x="8590"/>
        <item x="11507"/>
        <item x="11538"/>
        <item x="11546"/>
        <item x="11635"/>
        <item x="15224"/>
        <item x="16156"/>
        <item x="6917"/>
        <item x="15713"/>
        <item x="5047"/>
        <item x="8588"/>
        <item x="11502"/>
        <item x="11513"/>
        <item x="11556"/>
        <item x="4998"/>
        <item x="5008"/>
        <item x="5019"/>
        <item x="5053"/>
        <item x="6921"/>
        <item x="8582"/>
        <item x="8583"/>
        <item x="8589"/>
        <item x="11487"/>
        <item x="11508"/>
        <item x="11541"/>
        <item x="11544"/>
        <item x="11560"/>
        <item x="11588"/>
        <item x="15222"/>
        <item x="15225"/>
        <item x="15229"/>
        <item x="16455"/>
        <item x="16456"/>
        <item x="5056"/>
        <item x="5057"/>
        <item x="5067"/>
        <item x="5069"/>
        <item x="5070"/>
        <item x="5072"/>
        <item x="5073"/>
        <item x="5078"/>
        <item x="5080"/>
        <item x="5081"/>
        <item x="5082"/>
        <item x="5084"/>
        <item x="5087"/>
        <item x="5088"/>
        <item x="5089"/>
        <item x="5090"/>
        <item x="5093"/>
        <item x="5094"/>
        <item x="5096"/>
        <item x="5098"/>
        <item x="5102"/>
        <item x="5103"/>
        <item x="5107"/>
        <item x="5110"/>
        <item x="5114"/>
        <item x="5117"/>
        <item x="5119"/>
        <item x="5121"/>
        <item x="5122"/>
        <item x="5125"/>
        <item x="5126"/>
        <item x="5128"/>
        <item x="5131"/>
        <item x="5133"/>
        <item x="5134"/>
        <item x="6938"/>
        <item x="7341"/>
        <item x="8598"/>
        <item x="8600"/>
        <item x="8782"/>
        <item x="11641"/>
        <item x="11642"/>
        <item x="11644"/>
        <item x="11649"/>
        <item x="11653"/>
        <item x="11659"/>
        <item x="11662"/>
        <item x="11663"/>
        <item x="11664"/>
        <item x="11666"/>
        <item x="11667"/>
        <item x="11668"/>
        <item x="11669"/>
        <item x="11671"/>
        <item x="11673"/>
        <item x="11674"/>
        <item x="11676"/>
        <item x="11677"/>
        <item x="11679"/>
        <item x="11681"/>
        <item x="11682"/>
        <item x="11683"/>
        <item x="11692"/>
        <item x="11693"/>
        <item x="11694"/>
        <item x="11696"/>
        <item x="11697"/>
        <item x="11699"/>
        <item x="11702"/>
        <item x="11704"/>
        <item x="11706"/>
        <item x="11707"/>
        <item x="11717"/>
        <item x="11718"/>
        <item x="11719"/>
        <item x="11720"/>
        <item x="11724"/>
        <item x="11727"/>
        <item x="11728"/>
        <item x="11729"/>
        <item x="11730"/>
        <item x="11731"/>
        <item x="11734"/>
        <item x="11736"/>
        <item x="11737"/>
        <item x="11738"/>
        <item x="11740"/>
        <item x="11741"/>
        <item x="11742"/>
        <item x="11748"/>
        <item x="11750"/>
        <item x="11752"/>
        <item x="11753"/>
        <item x="11756"/>
        <item x="11757"/>
        <item x="11765"/>
        <item x="11767"/>
        <item x="11768"/>
        <item x="11769"/>
        <item x="11773"/>
        <item x="11774"/>
        <item x="11775"/>
        <item x="11776"/>
        <item x="11777"/>
        <item x="11779"/>
        <item x="11782"/>
        <item x="11784"/>
        <item x="11785"/>
        <item x="11786"/>
        <item x="11787"/>
        <item x="11794"/>
        <item x="11797"/>
        <item x="11799"/>
        <item x="11803"/>
        <item x="11806"/>
        <item x="11808"/>
        <item x="11810"/>
        <item x="15237"/>
        <item x="15244"/>
        <item x="15245"/>
        <item x="16157"/>
        <item x="16158"/>
        <item x="5071"/>
        <item x="5074"/>
        <item x="5075"/>
        <item x="5091"/>
        <item x="5095"/>
        <item x="5099"/>
        <item x="5112"/>
        <item x="5118"/>
        <item x="8597"/>
        <item x="11640"/>
        <item x="11645"/>
        <item x="11647"/>
        <item x="11657"/>
        <item x="11660"/>
        <item x="11670"/>
        <item x="11690"/>
        <item x="11691"/>
        <item x="11698"/>
        <item x="11700"/>
        <item x="11703"/>
        <item x="11711"/>
        <item x="11712"/>
        <item x="11715"/>
        <item x="11721"/>
        <item x="11725"/>
        <item x="11726"/>
        <item x="11733"/>
        <item x="11735"/>
        <item x="11746"/>
        <item x="11747"/>
        <item x="11758"/>
        <item x="11759"/>
        <item x="11762"/>
        <item x="11764"/>
        <item x="11780"/>
        <item x="11788"/>
        <item x="11789"/>
        <item x="11791"/>
        <item x="11792"/>
        <item x="11795"/>
        <item x="11801"/>
        <item x="11802"/>
        <item x="11804"/>
        <item x="11811"/>
        <item x="15232"/>
        <item x="15717"/>
        <item x="5061"/>
        <item x="5077"/>
        <item x="5079"/>
        <item x="5086"/>
        <item x="5105"/>
        <item x="5106"/>
        <item x="5116"/>
        <item x="5129"/>
        <item x="5136"/>
        <item x="6936"/>
        <item x="6937"/>
        <item x="11648"/>
        <item x="11650"/>
        <item x="11684"/>
        <item x="11689"/>
        <item x="11695"/>
        <item x="11713"/>
        <item x="11739"/>
        <item x="11754"/>
        <item x="11772"/>
        <item x="11783"/>
        <item x="11809"/>
        <item x="15240"/>
        <item x="15248"/>
        <item x="5058"/>
        <item x="5059"/>
        <item x="5062"/>
        <item x="5104"/>
        <item x="5111"/>
        <item x="5113"/>
        <item x="5123"/>
        <item x="5130"/>
        <item x="6932"/>
        <item x="8595"/>
        <item x="11688"/>
        <item x="11710"/>
        <item x="11749"/>
        <item x="11751"/>
        <item x="11771"/>
        <item x="11778"/>
        <item x="11796"/>
        <item x="11800"/>
        <item x="11805"/>
        <item x="15241"/>
        <item x="15247"/>
        <item x="5066"/>
        <item x="5092"/>
        <item x="5100"/>
        <item x="5124"/>
        <item x="11745"/>
        <item x="6934"/>
        <item x="6935"/>
        <item x="15235"/>
        <item x="15238"/>
        <item x="5065"/>
        <item x="5068"/>
        <item x="5097"/>
        <item x="5135"/>
        <item x="11652"/>
        <item x="11665"/>
        <item x="11716"/>
        <item x="11722"/>
        <item x="11781"/>
        <item x="11793"/>
        <item x="15236"/>
        <item x="15239"/>
        <item x="15242"/>
        <item x="16457"/>
        <item x="15759"/>
        <item x="6940"/>
        <item x="6943"/>
        <item x="15234"/>
        <item x="11654"/>
        <item x="11661"/>
        <item x="11743"/>
        <item x="11770"/>
        <item x="11798"/>
        <item x="16459"/>
        <item x="8591"/>
        <item x="8593"/>
        <item x="11651"/>
        <item x="11656"/>
        <item x="11761"/>
        <item x="15233"/>
        <item x="16458"/>
        <item x="5063"/>
        <item x="6933"/>
        <item x="6946"/>
        <item x="8594"/>
        <item x="11646"/>
        <item x="11675"/>
        <item x="11686"/>
        <item x="11701"/>
        <item x="11709"/>
        <item x="11714"/>
        <item x="11755"/>
        <item x="15243"/>
        <item x="5120"/>
        <item x="5127"/>
        <item x="6948"/>
        <item x="11658"/>
        <item x="11672"/>
        <item x="11680"/>
        <item x="11685"/>
        <item x="11705"/>
        <item x="11708"/>
        <item x="11732"/>
        <item x="11744"/>
        <item x="11790"/>
        <item x="11807"/>
        <item x="15246"/>
        <item x="16460"/>
        <item x="5060"/>
        <item x="5083"/>
        <item x="5085"/>
        <item x="5108"/>
        <item x="5109"/>
        <item x="5115"/>
        <item x="6939"/>
        <item x="6944"/>
        <item x="6947"/>
        <item x="6949"/>
        <item x="7342"/>
        <item x="8599"/>
        <item x="8783"/>
        <item x="11643"/>
        <item x="11687"/>
        <item x="11766"/>
        <item x="15249"/>
        <item x="15716"/>
        <item x="5064"/>
        <item x="5076"/>
        <item x="5101"/>
        <item x="5132"/>
        <item x="6941"/>
        <item x="6942"/>
        <item x="6945"/>
        <item x="7343"/>
        <item x="8592"/>
        <item x="8596"/>
        <item x="11678"/>
        <item x="11723"/>
        <item x="11760"/>
        <item x="11763"/>
        <item x="15231"/>
        <item x="16159"/>
        <item x="3242"/>
        <item x="5138"/>
        <item x="5141"/>
        <item x="5143"/>
        <item x="5144"/>
        <item x="5153"/>
        <item x="5154"/>
        <item x="5155"/>
        <item x="5157"/>
        <item x="5158"/>
        <item x="5160"/>
        <item x="5161"/>
        <item x="5165"/>
        <item x="5167"/>
        <item x="5168"/>
        <item x="5169"/>
        <item x="5170"/>
        <item x="5171"/>
        <item x="5172"/>
        <item x="5175"/>
        <item x="5179"/>
        <item x="5181"/>
        <item x="5183"/>
        <item x="5186"/>
        <item x="5187"/>
        <item x="5192"/>
        <item x="5194"/>
        <item x="5204"/>
        <item x="5205"/>
        <item x="5207"/>
        <item x="6951"/>
        <item x="6955"/>
        <item x="6959"/>
        <item x="6961"/>
        <item x="6963"/>
        <item x="7346"/>
        <item x="8604"/>
        <item x="11812"/>
        <item x="11815"/>
        <item x="11816"/>
        <item x="11818"/>
        <item x="11819"/>
        <item x="11823"/>
        <item x="11825"/>
        <item x="11829"/>
        <item x="11831"/>
        <item x="11832"/>
        <item x="11837"/>
        <item x="11838"/>
        <item x="11841"/>
        <item x="11843"/>
        <item x="11844"/>
        <item x="11846"/>
        <item x="11847"/>
        <item x="11849"/>
        <item x="11850"/>
        <item x="11854"/>
        <item x="11856"/>
        <item x="11857"/>
        <item x="11859"/>
        <item x="11861"/>
        <item x="11862"/>
        <item x="11863"/>
        <item x="11864"/>
        <item x="11866"/>
        <item x="11867"/>
        <item x="11868"/>
        <item x="11869"/>
        <item x="11870"/>
        <item x="11873"/>
        <item x="11876"/>
        <item x="11879"/>
        <item x="11884"/>
        <item x="11885"/>
        <item x="11887"/>
        <item x="11890"/>
        <item x="11892"/>
        <item x="11893"/>
        <item x="11898"/>
        <item x="11899"/>
        <item x="11900"/>
        <item x="11902"/>
        <item x="11903"/>
        <item x="11905"/>
        <item x="11907"/>
        <item x="11913"/>
        <item x="11915"/>
        <item x="11918"/>
        <item x="11921"/>
        <item x="11923"/>
        <item x="11924"/>
        <item x="11925"/>
        <item x="11928"/>
        <item x="11931"/>
        <item x="11932"/>
        <item x="11934"/>
        <item x="11940"/>
        <item x="11941"/>
        <item x="11942"/>
        <item x="11943"/>
        <item x="11944"/>
        <item x="11947"/>
        <item x="11948"/>
        <item x="11949"/>
        <item x="11951"/>
        <item x="11952"/>
        <item x="11953"/>
        <item x="11954"/>
        <item x="11955"/>
        <item x="11956"/>
        <item x="11957"/>
        <item x="11958"/>
        <item x="11959"/>
        <item x="11961"/>
        <item x="11964"/>
        <item x="11965"/>
        <item x="11967"/>
        <item x="15254"/>
        <item x="5137"/>
        <item x="5150"/>
        <item x="5159"/>
        <item x="5176"/>
        <item x="5178"/>
        <item x="5193"/>
        <item x="5199"/>
        <item x="5200"/>
        <item x="5203"/>
        <item x="6952"/>
        <item x="8605"/>
        <item x="11814"/>
        <item x="11817"/>
        <item x="11821"/>
        <item x="11824"/>
        <item x="11834"/>
        <item x="11839"/>
        <item x="11872"/>
        <item x="11880"/>
        <item x="11886"/>
        <item x="11888"/>
        <item x="11904"/>
        <item x="11908"/>
        <item x="11909"/>
        <item x="11910"/>
        <item x="11922"/>
        <item x="11930"/>
        <item x="11938"/>
        <item x="11946"/>
        <item x="11950"/>
        <item x="11972"/>
        <item x="15252"/>
        <item x="15260"/>
        <item x="15261"/>
        <item x="15262"/>
        <item x="6965"/>
        <item x="6966"/>
        <item x="15253"/>
        <item x="15255"/>
        <item x="15256"/>
        <item x="15266"/>
        <item x="5147"/>
        <item x="5163"/>
        <item x="5164"/>
        <item x="5166"/>
        <item x="5173"/>
        <item x="5189"/>
        <item x="5195"/>
        <item x="5196"/>
        <item x="11827"/>
        <item x="11840"/>
        <item x="11853"/>
        <item x="11855"/>
        <item x="11860"/>
        <item x="11865"/>
        <item x="11874"/>
        <item x="11877"/>
        <item x="11891"/>
        <item x="11897"/>
        <item x="11912"/>
        <item x="11926"/>
        <item x="11935"/>
        <item x="11945"/>
        <item x="11960"/>
        <item x="11966"/>
        <item x="15771"/>
        <item x="15787"/>
        <item x="15758"/>
        <item x="15779"/>
        <item x="5139"/>
        <item x="5142"/>
        <item x="5146"/>
        <item x="5174"/>
        <item x="5184"/>
        <item x="5188"/>
        <item x="5191"/>
        <item x="6950"/>
        <item x="6957"/>
        <item x="6958"/>
        <item x="6962"/>
        <item x="8606"/>
        <item x="11842"/>
        <item x="11845"/>
        <item x="11881"/>
        <item x="11882"/>
        <item x="11883"/>
        <item x="11911"/>
        <item x="11937"/>
        <item x="11962"/>
        <item x="11963"/>
        <item x="11968"/>
        <item x="11969"/>
        <item x="11970"/>
        <item x="11974"/>
        <item x="15251"/>
        <item x="15259"/>
        <item x="15265"/>
        <item x="16462"/>
        <item x="16463"/>
        <item x="11655"/>
        <item x="5140"/>
        <item x="5190"/>
        <item x="5202"/>
        <item x="11820"/>
        <item x="11835"/>
        <item x="11871"/>
        <item x="11914"/>
        <item x="11920"/>
        <item x="15258"/>
        <item x="15783"/>
        <item x="15780"/>
        <item x="15781"/>
        <item x="5149"/>
        <item x="5151"/>
        <item x="5177"/>
        <item x="6954"/>
        <item x="11875"/>
        <item x="11895"/>
        <item x="11927"/>
        <item x="11933"/>
        <item x="15718"/>
        <item x="15890"/>
        <item x="7382"/>
        <item x="5185"/>
        <item x="5206"/>
        <item x="6953"/>
        <item x="6964"/>
        <item x="11828"/>
        <item x="11833"/>
        <item x="11836"/>
        <item x="11878"/>
        <item x="11894"/>
        <item x="11916"/>
        <item x="11936"/>
        <item x="5152"/>
        <item x="5162"/>
        <item x="5182"/>
        <item x="6956"/>
        <item x="8601"/>
        <item x="11848"/>
        <item x="11919"/>
        <item x="15250"/>
        <item x="15267"/>
        <item x="5148"/>
        <item x="5197"/>
        <item x="6960"/>
        <item x="7344"/>
        <item x="11830"/>
        <item x="15257"/>
        <item x="15263"/>
        <item x="15772"/>
        <item x="5145"/>
        <item x="5156"/>
        <item x="5198"/>
        <item x="7345"/>
        <item x="11826"/>
        <item x="11858"/>
        <item x="11971"/>
        <item x="11973"/>
        <item x="15755"/>
        <item x="6968"/>
        <item x="8603"/>
        <item x="8607"/>
        <item x="11889"/>
        <item x="11896"/>
        <item x="11901"/>
        <item x="11929"/>
        <item x="11939"/>
        <item x="15891"/>
        <item x="15892"/>
        <item x="5180"/>
        <item x="5201"/>
        <item x="6967"/>
        <item x="8602"/>
        <item x="11813"/>
        <item x="11822"/>
        <item x="11851"/>
        <item x="11852"/>
        <item x="11906"/>
        <item x="11917"/>
        <item x="15264"/>
        <item x="6977"/>
        <item x="7349"/>
        <item x="15275"/>
        <item x="15281"/>
        <item x="15285"/>
        <item x="15719"/>
        <item x="5208"/>
        <item x="5209"/>
        <item x="5212"/>
        <item x="5214"/>
        <item x="5216"/>
        <item x="5220"/>
        <item x="5222"/>
        <item x="5224"/>
        <item x="5225"/>
        <item x="5228"/>
        <item x="5229"/>
        <item x="5232"/>
        <item x="5233"/>
        <item x="5236"/>
        <item x="5241"/>
        <item x="5246"/>
        <item x="5250"/>
        <item x="5260"/>
        <item x="5261"/>
        <item x="5263"/>
        <item x="5264"/>
        <item x="5265"/>
        <item x="5267"/>
        <item x="5268"/>
        <item x="5270"/>
        <item x="5275"/>
        <item x="5276"/>
        <item x="5277"/>
        <item x="5282"/>
        <item x="5284"/>
        <item x="11977"/>
        <item x="11978"/>
        <item x="11980"/>
        <item x="11982"/>
        <item x="11985"/>
        <item x="11996"/>
        <item x="11998"/>
        <item x="11999"/>
        <item x="12000"/>
        <item x="12001"/>
        <item x="12003"/>
        <item x="12004"/>
        <item x="12005"/>
        <item x="12006"/>
        <item x="12007"/>
        <item x="12008"/>
        <item x="12013"/>
        <item x="12014"/>
        <item x="12017"/>
        <item x="12019"/>
        <item x="12020"/>
        <item x="12021"/>
        <item x="12022"/>
        <item x="12023"/>
        <item x="12027"/>
        <item x="12029"/>
        <item x="12031"/>
        <item x="12032"/>
        <item x="12033"/>
        <item x="12035"/>
        <item x="12037"/>
        <item x="12040"/>
        <item x="12043"/>
        <item x="12051"/>
        <item x="12052"/>
        <item x="12053"/>
        <item x="12056"/>
        <item x="12057"/>
        <item x="12060"/>
        <item x="12063"/>
        <item x="12065"/>
        <item x="12066"/>
        <item x="12068"/>
        <item x="12070"/>
        <item x="12073"/>
        <item x="12074"/>
        <item x="12082"/>
        <item x="12084"/>
        <item x="12087"/>
        <item x="12093"/>
        <item x="12096"/>
        <item x="12098"/>
        <item x="12100"/>
        <item x="12101"/>
        <item x="12103"/>
        <item x="12107"/>
        <item x="12108"/>
        <item x="12109"/>
        <item x="12110"/>
        <item x="12112"/>
        <item x="12115"/>
        <item x="12118"/>
        <item x="12119"/>
        <item x="12122"/>
        <item x="12123"/>
        <item x="12124"/>
        <item x="12125"/>
        <item x="12128"/>
        <item x="12130"/>
        <item x="12134"/>
        <item x="15773"/>
        <item x="5210"/>
        <item x="5213"/>
        <item x="5217"/>
        <item x="5218"/>
        <item x="5219"/>
        <item x="5243"/>
        <item x="5245"/>
        <item x="5248"/>
        <item x="5251"/>
        <item x="5253"/>
        <item x="5256"/>
        <item x="5258"/>
        <item x="5266"/>
        <item x="5273"/>
        <item x="5281"/>
        <item x="6971"/>
        <item x="6972"/>
        <item x="6976"/>
        <item x="6983"/>
        <item x="8612"/>
        <item x="11981"/>
        <item x="11984"/>
        <item x="11987"/>
        <item x="11993"/>
        <item x="11995"/>
        <item x="12002"/>
        <item x="12015"/>
        <item x="12018"/>
        <item x="12026"/>
        <item x="12038"/>
        <item x="12039"/>
        <item x="12042"/>
        <item x="12044"/>
        <item x="12045"/>
        <item x="12047"/>
        <item x="12050"/>
        <item x="12054"/>
        <item x="12062"/>
        <item x="12067"/>
        <item x="12078"/>
        <item x="12079"/>
        <item x="12085"/>
        <item x="12091"/>
        <item x="12095"/>
        <item x="12102"/>
        <item x="12116"/>
        <item x="12121"/>
        <item x="12127"/>
        <item x="12132"/>
        <item x="12133"/>
        <item x="15271"/>
        <item x="5221"/>
        <item x="5231"/>
        <item x="5240"/>
        <item x="5247"/>
        <item x="5272"/>
        <item x="6982"/>
        <item x="8611"/>
        <item x="11979"/>
        <item x="12016"/>
        <item x="12030"/>
        <item x="12034"/>
        <item x="12055"/>
        <item x="12058"/>
        <item x="12059"/>
        <item x="12061"/>
        <item x="12072"/>
        <item x="12077"/>
        <item x="12083"/>
        <item x="12089"/>
        <item x="12090"/>
        <item x="12120"/>
        <item x="12131"/>
        <item x="12135"/>
        <item x="15276"/>
        <item x="15775"/>
        <item x="15756"/>
        <item x="5227"/>
        <item x="5235"/>
        <item x="5238"/>
        <item x="5255"/>
        <item x="5269"/>
        <item x="5274"/>
        <item x="5283"/>
        <item x="5287"/>
        <item x="6975"/>
        <item x="7347"/>
        <item x="7348"/>
        <item x="8784"/>
        <item x="11976"/>
        <item x="11983"/>
        <item x="11992"/>
        <item x="12010"/>
        <item x="12011"/>
        <item x="12024"/>
        <item x="12041"/>
        <item x="12080"/>
        <item x="12088"/>
        <item x="12097"/>
        <item x="12105"/>
        <item x="12106"/>
        <item x="12113"/>
        <item x="12117"/>
        <item x="12126"/>
        <item x="15268"/>
        <item x="15269"/>
        <item x="15273"/>
        <item x="15280"/>
        <item x="15284"/>
        <item x="15289"/>
        <item x="15290"/>
        <item x="15770"/>
        <item x="15272"/>
        <item x="15279"/>
        <item x="5211"/>
        <item x="5230"/>
        <item x="5237"/>
        <item x="5279"/>
        <item x="11994"/>
        <item x="12028"/>
        <item x="12069"/>
        <item x="12086"/>
        <item x="12099"/>
        <item x="12129"/>
        <item x="16738"/>
        <item x="15776"/>
        <item x="5244"/>
        <item x="5257"/>
        <item x="5285"/>
        <item x="6970"/>
        <item x="6974"/>
        <item x="6981"/>
        <item x="11989"/>
        <item x="12048"/>
        <item x="16233"/>
        <item x="16234"/>
        <item x="5226"/>
        <item x="5242"/>
        <item x="5254"/>
        <item x="5259"/>
        <item x="6969"/>
        <item x="12036"/>
        <item x="12075"/>
        <item x="12081"/>
        <item x="12114"/>
        <item x="15286"/>
        <item x="15287"/>
        <item x="5234"/>
        <item x="5252"/>
        <item x="5262"/>
        <item x="5271"/>
        <item x="8609"/>
        <item x="11975"/>
        <item x="11986"/>
        <item x="11991"/>
        <item x="12025"/>
        <item x="15278"/>
        <item x="15282"/>
        <item x="5249"/>
        <item x="6980"/>
        <item x="11990"/>
        <item x="12064"/>
        <item x="12071"/>
        <item x="12076"/>
        <item x="12092"/>
        <item x="12104"/>
        <item x="5223"/>
        <item x="6978"/>
        <item x="8610"/>
        <item x="15274"/>
        <item x="5239"/>
        <item x="5278"/>
        <item x="5280"/>
        <item x="5288"/>
        <item x="6973"/>
        <item x="6979"/>
        <item x="7350"/>
        <item x="11988"/>
        <item x="11997"/>
        <item x="12012"/>
        <item x="12046"/>
        <item x="12111"/>
        <item x="15288"/>
        <item x="5215"/>
        <item x="5286"/>
        <item x="5289"/>
        <item x="8608"/>
        <item x="12009"/>
        <item x="12049"/>
        <item x="12094"/>
        <item x="15270"/>
        <item x="15277"/>
        <item x="15283"/>
        <item x="15720"/>
        <item x="15774"/>
        <item x="5290"/>
        <item x="5291"/>
        <item x="5293"/>
        <item x="5294"/>
        <item x="5302"/>
        <item x="5307"/>
        <item x="5308"/>
        <item x="5309"/>
        <item x="5311"/>
        <item x="5312"/>
        <item x="5313"/>
        <item x="5315"/>
        <item x="5316"/>
        <item x="5319"/>
        <item x="5321"/>
        <item x="5322"/>
        <item x="5324"/>
        <item x="5325"/>
        <item x="5327"/>
        <item x="5331"/>
        <item x="5341"/>
        <item x="5345"/>
        <item x="5350"/>
        <item x="5352"/>
        <item x="5354"/>
        <item x="5358"/>
        <item x="5365"/>
        <item x="5366"/>
        <item x="6986"/>
        <item x="6987"/>
        <item x="6988"/>
        <item x="6991"/>
        <item x="6993"/>
        <item x="7354"/>
        <item x="8617"/>
        <item x="8619"/>
        <item x="12138"/>
        <item x="12139"/>
        <item x="12140"/>
        <item x="12141"/>
        <item x="12144"/>
        <item x="12145"/>
        <item x="12148"/>
        <item x="12152"/>
        <item x="12153"/>
        <item x="12156"/>
        <item x="12161"/>
        <item x="12162"/>
        <item x="12163"/>
        <item x="12164"/>
        <item x="12166"/>
        <item x="12167"/>
        <item x="12168"/>
        <item x="12169"/>
        <item x="12174"/>
        <item x="12176"/>
        <item x="12177"/>
        <item x="12180"/>
        <item x="12181"/>
        <item x="12182"/>
        <item x="12184"/>
        <item x="12186"/>
        <item x="12189"/>
        <item x="12190"/>
        <item x="12198"/>
        <item x="12199"/>
        <item x="12200"/>
        <item x="12203"/>
        <item x="12208"/>
        <item x="12211"/>
        <item x="12212"/>
        <item x="12217"/>
        <item x="12219"/>
        <item x="12221"/>
        <item x="12222"/>
        <item x="12229"/>
        <item x="12233"/>
        <item x="12238"/>
        <item x="12240"/>
        <item x="12241"/>
        <item x="12243"/>
        <item x="12254"/>
        <item x="12255"/>
        <item x="12256"/>
        <item x="12258"/>
        <item x="12259"/>
        <item x="12260"/>
        <item x="12261"/>
        <item x="12262"/>
        <item x="12263"/>
        <item x="12264"/>
        <item x="12265"/>
        <item x="12268"/>
        <item x="12271"/>
        <item x="12278"/>
        <item x="12280"/>
        <item x="12281"/>
        <item x="12284"/>
        <item x="12290"/>
        <item x="15292"/>
        <item x="15294"/>
        <item x="15299"/>
        <item x="15302"/>
        <item x="15304"/>
        <item x="15305"/>
        <item x="5296"/>
        <item x="5297"/>
        <item x="5300"/>
        <item x="5301"/>
        <item x="5303"/>
        <item x="5305"/>
        <item x="5328"/>
        <item x="5339"/>
        <item x="5340"/>
        <item x="5342"/>
        <item x="5362"/>
        <item x="5364"/>
        <item x="6984"/>
        <item x="6990"/>
        <item x="7352"/>
        <item x="12142"/>
        <item x="12147"/>
        <item x="12151"/>
        <item x="12157"/>
        <item x="12158"/>
        <item x="12160"/>
        <item x="12179"/>
        <item x="12191"/>
        <item x="12213"/>
        <item x="12223"/>
        <item x="12228"/>
        <item x="12232"/>
        <item x="12242"/>
        <item x="12246"/>
        <item x="12247"/>
        <item x="12253"/>
        <item x="12269"/>
        <item x="12272"/>
        <item x="12275"/>
        <item x="12279"/>
        <item x="12285"/>
        <item x="12289"/>
        <item x="5298"/>
        <item x="5337"/>
        <item x="5344"/>
        <item x="5351"/>
        <item x="5353"/>
        <item x="5355"/>
        <item x="5356"/>
        <item x="5357"/>
        <item x="5360"/>
        <item x="5367"/>
        <item x="6992"/>
        <item x="7351"/>
        <item x="8616"/>
        <item x="12137"/>
        <item x="12171"/>
        <item x="12172"/>
        <item x="12183"/>
        <item x="12187"/>
        <item x="12188"/>
        <item x="12196"/>
        <item x="12209"/>
        <item x="12215"/>
        <item x="12220"/>
        <item x="12224"/>
        <item x="12225"/>
        <item x="12235"/>
        <item x="12276"/>
        <item x="12277"/>
        <item x="12288"/>
        <item x="15307"/>
        <item x="15777"/>
        <item x="15761"/>
        <item x="15786"/>
        <item x="5347"/>
        <item x="12149"/>
        <item x="12150"/>
        <item x="12165"/>
        <item x="12178"/>
        <item x="12205"/>
        <item x="12207"/>
        <item x="12227"/>
        <item x="12239"/>
        <item x="12244"/>
        <item x="12245"/>
        <item x="12248"/>
        <item x="12257"/>
        <item x="12267"/>
        <item x="15296"/>
        <item x="15298"/>
        <item x="5295"/>
        <item x="5299"/>
        <item x="5304"/>
        <item x="5310"/>
        <item x="5318"/>
        <item x="5323"/>
        <item x="5332"/>
        <item x="5343"/>
        <item x="12159"/>
        <item x="12173"/>
        <item x="12192"/>
        <item x="12202"/>
        <item x="15784"/>
        <item x="15762"/>
        <item x="5306"/>
        <item x="5363"/>
        <item x="12154"/>
        <item x="12195"/>
        <item x="12197"/>
        <item x="12237"/>
        <item x="15295"/>
        <item x="15297"/>
        <item x="15722"/>
        <item x="2246"/>
        <item x="2968"/>
        <item x="2969"/>
        <item x="5326"/>
        <item x="5329"/>
        <item x="5335"/>
        <item x="5359"/>
        <item x="5361"/>
        <item x="8614"/>
        <item x="8615"/>
        <item x="8618"/>
        <item x="8620"/>
        <item x="8621"/>
        <item x="12146"/>
        <item x="12193"/>
        <item x="12201"/>
        <item x="12206"/>
        <item x="12214"/>
        <item x="12230"/>
        <item x="12236"/>
        <item x="12249"/>
        <item x="12250"/>
        <item x="12266"/>
        <item x="12273"/>
        <item x="12274"/>
        <item x="12282"/>
        <item x="15301"/>
        <item x="15721"/>
        <item x="15763"/>
        <item x="5317"/>
        <item x="5336"/>
        <item x="5338"/>
        <item x="5348"/>
        <item x="8613"/>
        <item x="12143"/>
        <item x="12210"/>
        <item x="12216"/>
        <item x="12226"/>
        <item x="12234"/>
        <item x="12251"/>
        <item x="12270"/>
        <item x="15306"/>
        <item x="2247"/>
        <item x="5292"/>
        <item x="5349"/>
        <item x="6989"/>
        <item x="7353"/>
        <item x="12136"/>
        <item x="12204"/>
        <item x="15760"/>
        <item x="15303"/>
        <item x="5314"/>
        <item x="5330"/>
        <item x="5346"/>
        <item x="12185"/>
        <item x="12194"/>
        <item x="12231"/>
        <item x="12252"/>
        <item x="12283"/>
        <item x="5334"/>
        <item x="6985"/>
        <item x="8622"/>
        <item x="12155"/>
        <item x="12175"/>
        <item x="12218"/>
        <item x="12286"/>
        <item x="12287"/>
        <item x="15291"/>
        <item x="5320"/>
        <item x="5333"/>
        <item x="12170"/>
        <item x="15293"/>
        <item x="15300"/>
        <item x="5368"/>
        <item x="5370"/>
        <item x="5378"/>
        <item x="5385"/>
        <item x="5387"/>
        <item x="5388"/>
        <item x="5389"/>
        <item x="5392"/>
        <item x="5394"/>
        <item x="5395"/>
        <item x="5402"/>
        <item x="5404"/>
        <item x="5407"/>
        <item x="5408"/>
        <item x="5413"/>
        <item x="5419"/>
        <item x="5422"/>
        <item x="5429"/>
        <item x="5433"/>
        <item x="5436"/>
        <item x="5438"/>
        <item x="5443"/>
        <item x="6995"/>
        <item x="6999"/>
        <item x="7000"/>
        <item x="7002"/>
        <item x="7009"/>
        <item x="7011"/>
        <item x="8623"/>
        <item x="8625"/>
        <item x="8626"/>
        <item x="12292"/>
        <item x="12298"/>
        <item x="12299"/>
        <item x="12306"/>
        <item x="12311"/>
        <item x="12312"/>
        <item x="12314"/>
        <item x="12318"/>
        <item x="12319"/>
        <item x="12321"/>
        <item x="12326"/>
        <item x="12330"/>
        <item x="12332"/>
        <item x="12334"/>
        <item x="12335"/>
        <item x="12337"/>
        <item x="12338"/>
        <item x="12341"/>
        <item x="12343"/>
        <item x="12345"/>
        <item x="12348"/>
        <item x="12349"/>
        <item x="12354"/>
        <item x="12359"/>
        <item x="12360"/>
        <item x="12366"/>
        <item x="12367"/>
        <item x="12368"/>
        <item x="12371"/>
        <item x="12372"/>
        <item x="12374"/>
        <item x="12377"/>
        <item x="12378"/>
        <item x="12383"/>
        <item x="12385"/>
        <item x="12387"/>
        <item x="12389"/>
        <item x="12390"/>
        <item x="12391"/>
        <item x="12394"/>
        <item x="12396"/>
        <item x="12398"/>
        <item x="12400"/>
        <item x="12404"/>
        <item x="12406"/>
        <item x="12410"/>
        <item x="12414"/>
        <item x="12415"/>
        <item x="12416"/>
        <item x="12417"/>
        <item x="12419"/>
        <item x="12423"/>
        <item x="12424"/>
        <item x="12429"/>
        <item x="12433"/>
        <item x="12435"/>
        <item x="15308"/>
        <item x="15310"/>
        <item x="15312"/>
        <item x="15313"/>
        <item x="15324"/>
        <item x="15723"/>
        <item x="15765"/>
        <item x="5371"/>
        <item x="5372"/>
        <item x="5376"/>
        <item x="5379"/>
        <item x="5380"/>
        <item x="5397"/>
        <item x="5400"/>
        <item x="5405"/>
        <item x="5406"/>
        <item x="5412"/>
        <item x="5414"/>
        <item x="5416"/>
        <item x="5417"/>
        <item x="5421"/>
        <item x="5440"/>
        <item x="5441"/>
        <item x="5444"/>
        <item x="6996"/>
        <item x="6997"/>
        <item x="6998"/>
        <item x="7006"/>
        <item x="7007"/>
        <item x="7357"/>
        <item x="8628"/>
        <item x="12293"/>
        <item x="12294"/>
        <item x="12300"/>
        <item x="12302"/>
        <item x="12307"/>
        <item x="12310"/>
        <item x="12316"/>
        <item x="12320"/>
        <item x="12322"/>
        <item x="12325"/>
        <item x="12336"/>
        <item x="12339"/>
        <item x="12340"/>
        <item x="12342"/>
        <item x="12346"/>
        <item x="12351"/>
        <item x="12353"/>
        <item x="12358"/>
        <item x="12369"/>
        <item x="12370"/>
        <item x="12375"/>
        <item x="12379"/>
        <item x="12381"/>
        <item x="12392"/>
        <item x="12395"/>
        <item x="12397"/>
        <item x="12409"/>
        <item x="12411"/>
        <item x="12420"/>
        <item x="12422"/>
        <item x="12425"/>
        <item x="12428"/>
        <item x="12430"/>
        <item x="12432"/>
        <item x="15314"/>
        <item x="15315"/>
        <item x="15318"/>
        <item x="15321"/>
        <item x="5374"/>
        <item x="5381"/>
        <item x="5391"/>
        <item x="5393"/>
        <item x="5403"/>
        <item x="5426"/>
        <item x="5434"/>
        <item x="5437"/>
        <item x="5445"/>
        <item x="7003"/>
        <item x="8624"/>
        <item x="12295"/>
        <item x="12315"/>
        <item x="12317"/>
        <item x="12324"/>
        <item x="12327"/>
        <item x="12329"/>
        <item x="12344"/>
        <item x="12355"/>
        <item x="12357"/>
        <item x="12388"/>
        <item x="12405"/>
        <item x="12408"/>
        <item x="12413"/>
        <item x="12421"/>
        <item x="15317"/>
        <item x="5369"/>
        <item x="5383"/>
        <item x="5386"/>
        <item x="5410"/>
        <item x="5432"/>
        <item x="7001"/>
        <item x="7008"/>
        <item x="7355"/>
        <item x="7356"/>
        <item x="12313"/>
        <item x="12356"/>
        <item x="12361"/>
        <item x="12362"/>
        <item x="12365"/>
        <item x="12384"/>
        <item x="12402"/>
        <item x="12418"/>
        <item x="12434"/>
        <item x="12436"/>
        <item x="15309"/>
        <item x="15316"/>
        <item x="15320"/>
        <item x="15767"/>
        <item x="15766"/>
        <item x="6994"/>
        <item x="5384"/>
        <item x="5401"/>
        <item x="5409"/>
        <item x="5415"/>
        <item x="5439"/>
        <item x="12291"/>
        <item x="12364"/>
        <item x="12373"/>
        <item x="12437"/>
        <item x="15789"/>
        <item x="5375"/>
        <item x="5382"/>
        <item x="5398"/>
        <item x="5431"/>
        <item x="8627"/>
        <item x="12305"/>
        <item x="12333"/>
        <item x="12363"/>
        <item x="12386"/>
        <item x="12431"/>
        <item x="15311"/>
        <item x="15319"/>
        <item x="5396"/>
        <item x="5425"/>
        <item x="7010"/>
        <item x="7358"/>
        <item x="12297"/>
        <item x="12309"/>
        <item x="12376"/>
        <item x="15323"/>
        <item x="15764"/>
        <item x="12323"/>
        <item x="12382"/>
        <item x="12393"/>
        <item x="12426"/>
        <item x="5399"/>
        <item x="5411"/>
        <item x="12303"/>
        <item x="12347"/>
        <item x="15724"/>
        <item x="5424"/>
        <item x="5427"/>
        <item x="5435"/>
        <item x="7004"/>
        <item x="8629"/>
        <item x="12331"/>
        <item x="12399"/>
        <item x="12401"/>
        <item x="12407"/>
        <item x="12427"/>
        <item x="15322"/>
        <item x="5390"/>
        <item x="5420"/>
        <item x="5442"/>
        <item x="7005"/>
        <item x="12296"/>
        <item x="12301"/>
        <item x="12304"/>
        <item x="12328"/>
        <item x="12350"/>
        <item x="12380"/>
        <item x="12403"/>
        <item x="5373"/>
        <item x="5377"/>
        <item x="5418"/>
        <item x="5423"/>
        <item x="5428"/>
        <item x="5430"/>
        <item x="7012"/>
        <item x="12308"/>
        <item x="12352"/>
        <item x="12412"/>
        <item x="5447"/>
        <item x="5449"/>
        <item x="5451"/>
        <item x="5452"/>
        <item x="5460"/>
        <item x="5463"/>
        <item x="5465"/>
        <item x="5467"/>
        <item x="5468"/>
        <item x="5470"/>
        <item x="5471"/>
        <item x="5472"/>
        <item x="5473"/>
        <item x="5475"/>
        <item x="5478"/>
        <item x="5483"/>
        <item x="5488"/>
        <item x="5489"/>
        <item x="5495"/>
        <item x="5497"/>
        <item x="5499"/>
        <item x="5500"/>
        <item x="5503"/>
        <item x="5504"/>
        <item x="5505"/>
        <item x="5507"/>
        <item x="5509"/>
        <item x="5510"/>
        <item x="5511"/>
        <item x="5512"/>
        <item x="5514"/>
        <item x="5516"/>
        <item x="7019"/>
        <item x="7023"/>
        <item x="12441"/>
        <item x="12445"/>
        <item x="12449"/>
        <item x="12450"/>
        <item x="12452"/>
        <item x="12458"/>
        <item x="12460"/>
        <item x="12466"/>
        <item x="12468"/>
        <item x="12473"/>
        <item x="12475"/>
        <item x="12478"/>
        <item x="12480"/>
        <item x="12482"/>
        <item x="12483"/>
        <item x="12487"/>
        <item x="12488"/>
        <item x="12492"/>
        <item x="12493"/>
        <item x="12495"/>
        <item x="12502"/>
        <item x="12505"/>
        <item x="12506"/>
        <item x="12509"/>
        <item x="12510"/>
        <item x="12512"/>
        <item x="12513"/>
        <item x="12515"/>
        <item x="12516"/>
        <item x="12518"/>
        <item x="12522"/>
        <item x="12524"/>
        <item x="12527"/>
        <item x="12530"/>
        <item x="12531"/>
        <item x="12535"/>
        <item x="12537"/>
        <item x="12538"/>
        <item x="12539"/>
        <item x="12540"/>
        <item x="12541"/>
        <item x="12543"/>
        <item x="12544"/>
        <item x="12545"/>
        <item x="12546"/>
        <item x="12548"/>
        <item x="12549"/>
        <item x="12552"/>
        <item x="12553"/>
        <item x="12555"/>
        <item x="12564"/>
        <item x="12565"/>
        <item x="12571"/>
        <item x="12573"/>
        <item x="12576"/>
        <item x="12580"/>
        <item x="15331"/>
        <item x="15337"/>
        <item x="15339"/>
        <item x="15327"/>
        <item x="15343"/>
        <item x="15332"/>
        <item x="15335"/>
        <item x="5453"/>
        <item x="5458"/>
        <item x="5464"/>
        <item x="5486"/>
        <item x="5492"/>
        <item x="5501"/>
        <item x="5502"/>
        <item x="12439"/>
        <item x="12442"/>
        <item x="12448"/>
        <item x="12454"/>
        <item x="12456"/>
        <item x="12467"/>
        <item x="12469"/>
        <item x="12472"/>
        <item x="12481"/>
        <item x="12486"/>
        <item x="12496"/>
        <item x="12499"/>
        <item x="12500"/>
        <item x="12519"/>
        <item x="12533"/>
        <item x="12534"/>
        <item x="12551"/>
        <item x="12557"/>
        <item x="12558"/>
        <item x="12563"/>
        <item x="12566"/>
        <item x="12575"/>
        <item x="15329"/>
        <item x="15768"/>
        <item x="5466"/>
        <item x="5474"/>
        <item x="5481"/>
        <item x="5484"/>
        <item x="5485"/>
        <item x="5496"/>
        <item x="5506"/>
        <item x="5508"/>
        <item x="5518"/>
        <item x="5520"/>
        <item x="7018"/>
        <item x="8635"/>
        <item x="12446"/>
        <item x="12453"/>
        <item x="12463"/>
        <item x="12464"/>
        <item x="12491"/>
        <item x="12503"/>
        <item x="12523"/>
        <item x="12528"/>
        <item x="12556"/>
        <item x="12578"/>
        <item x="12579"/>
        <item x="12581"/>
        <item x="15326"/>
        <item x="15342"/>
        <item x="5461"/>
        <item x="5462"/>
        <item x="5487"/>
        <item x="5491"/>
        <item x="7017"/>
        <item x="12438"/>
        <item x="12461"/>
        <item x="12462"/>
        <item x="12465"/>
        <item x="12474"/>
        <item x="12484"/>
        <item x="12501"/>
        <item x="12511"/>
        <item x="12520"/>
        <item x="12521"/>
        <item x="12547"/>
        <item x="12560"/>
        <item x="12572"/>
        <item x="15325"/>
        <item x="15338"/>
        <item x="5459"/>
        <item x="5490"/>
        <item x="7014"/>
        <item x="8631"/>
        <item x="12443"/>
        <item x="12447"/>
        <item x="12455"/>
        <item x="12457"/>
        <item x="12485"/>
        <item x="12568"/>
        <item x="12574"/>
        <item x="5448"/>
        <item x="7016"/>
        <item x="7020"/>
        <item x="7022"/>
        <item x="8634"/>
        <item x="12498"/>
        <item x="12517"/>
        <item x="12536"/>
        <item x="15754"/>
        <item x="5446"/>
        <item x="5457"/>
        <item x="5469"/>
        <item x="5477"/>
        <item x="5482"/>
        <item x="5494"/>
        <item x="7013"/>
        <item x="7359"/>
        <item x="12477"/>
        <item x="12489"/>
        <item x="12490"/>
        <item x="12497"/>
        <item x="12529"/>
        <item x="12550"/>
        <item x="12577"/>
        <item x="5480"/>
        <item x="5498"/>
        <item x="7025"/>
        <item x="8636"/>
        <item x="12440"/>
        <item x="12471"/>
        <item x="12504"/>
        <item x="12525"/>
        <item x="12542"/>
        <item x="15333"/>
        <item x="15893"/>
        <item x="15757"/>
        <item x="5454"/>
        <item x="5517"/>
        <item x="7360"/>
        <item x="12444"/>
        <item x="12476"/>
        <item x="12479"/>
        <item x="12494"/>
        <item x="12508"/>
        <item x="12514"/>
        <item x="12526"/>
        <item x="12532"/>
        <item x="12561"/>
        <item x="12569"/>
        <item x="12570"/>
        <item x="15330"/>
        <item x="15336"/>
        <item x="15340"/>
        <item x="15769"/>
        <item x="5515"/>
        <item x="7021"/>
        <item x="8630"/>
        <item x="8633"/>
        <item x="12451"/>
        <item x="12459"/>
        <item x="12507"/>
        <item x="12554"/>
        <item x="12562"/>
        <item x="15753"/>
        <item x="5455"/>
        <item x="5456"/>
        <item x="5476"/>
        <item x="5479"/>
        <item x="7024"/>
        <item x="8632"/>
        <item x="12470"/>
        <item x="12567"/>
        <item x="15328"/>
        <item x="15334"/>
        <item x="15725"/>
        <item x="15894"/>
        <item x="2970"/>
        <item x="5450"/>
        <item x="5493"/>
        <item x="5513"/>
        <item x="5519"/>
        <item x="7015"/>
        <item x="12559"/>
        <item x="15341"/>
        <item x="5523"/>
        <item x="5524"/>
        <item x="5528"/>
        <item x="5529"/>
        <item x="5532"/>
        <item x="5535"/>
        <item x="5537"/>
        <item x="5539"/>
        <item x="5541"/>
        <item x="5542"/>
        <item x="5543"/>
        <item x="5546"/>
        <item x="5547"/>
        <item x="5549"/>
        <item x="5550"/>
        <item x="5552"/>
        <item x="5558"/>
        <item x="5559"/>
        <item x="5560"/>
        <item x="5563"/>
        <item x="5564"/>
        <item x="5568"/>
        <item x="5571"/>
        <item x="5573"/>
        <item x="5574"/>
        <item x="5580"/>
        <item x="5586"/>
        <item x="5588"/>
        <item x="5592"/>
        <item x="5593"/>
        <item x="5594"/>
        <item x="5596"/>
        <item x="5599"/>
        <item x="5601"/>
        <item x="5602"/>
        <item x="5603"/>
        <item x="7028"/>
        <item x="12582"/>
        <item x="12583"/>
        <item x="12585"/>
        <item x="12587"/>
        <item x="12596"/>
        <item x="12602"/>
        <item x="12605"/>
        <item x="12606"/>
        <item x="12607"/>
        <item x="12608"/>
        <item x="12610"/>
        <item x="12611"/>
        <item x="12614"/>
        <item x="12616"/>
        <item x="12617"/>
        <item x="12620"/>
        <item x="12622"/>
        <item x="12624"/>
        <item x="12626"/>
        <item x="12627"/>
        <item x="12631"/>
        <item x="12632"/>
        <item x="12635"/>
        <item x="12636"/>
        <item x="12638"/>
        <item x="12641"/>
        <item x="12646"/>
        <item x="12656"/>
        <item x="12657"/>
        <item x="12662"/>
        <item x="12663"/>
        <item x="12664"/>
        <item x="12666"/>
        <item x="12669"/>
        <item x="12673"/>
        <item x="12675"/>
        <item x="12677"/>
        <item x="12681"/>
        <item x="12688"/>
        <item x="12691"/>
        <item x="12696"/>
        <item x="12697"/>
        <item x="12699"/>
        <item x="12700"/>
        <item x="12704"/>
        <item x="12705"/>
        <item x="12707"/>
        <item x="12712"/>
        <item x="12713"/>
        <item x="12715"/>
        <item x="12717"/>
        <item x="12718"/>
        <item x="12720"/>
        <item x="12721"/>
        <item x="12725"/>
        <item x="15346"/>
        <item x="15358"/>
        <item x="5521"/>
        <item x="5533"/>
        <item x="5538"/>
        <item x="5551"/>
        <item x="5553"/>
        <item x="5561"/>
        <item x="5567"/>
        <item x="5578"/>
        <item x="5583"/>
        <item x="5585"/>
        <item x="5598"/>
        <item x="7033"/>
        <item x="7034"/>
        <item x="7035"/>
        <item x="7361"/>
        <item x="12584"/>
        <item x="12586"/>
        <item x="12589"/>
        <item x="12595"/>
        <item x="12600"/>
        <item x="12601"/>
        <item x="12642"/>
        <item x="12648"/>
        <item x="12658"/>
        <item x="12659"/>
        <item x="12679"/>
        <item x="12683"/>
        <item x="12686"/>
        <item x="12689"/>
        <item x="12701"/>
        <item x="12703"/>
        <item x="12706"/>
        <item x="12722"/>
        <item x="12723"/>
        <item x="12726"/>
        <item x="15344"/>
        <item x="15347"/>
        <item x="15349"/>
        <item x="15350"/>
        <item x="15353"/>
        <item x="16464"/>
        <item x="5555"/>
        <item x="5562"/>
        <item x="5565"/>
        <item x="5572"/>
        <item x="5600"/>
        <item x="7036"/>
        <item x="12591"/>
        <item x="12609"/>
        <item x="12612"/>
        <item x="12639"/>
        <item x="12647"/>
        <item x="12667"/>
        <item x="12685"/>
        <item x="12692"/>
        <item x="12695"/>
        <item x="12702"/>
        <item x="15345"/>
        <item x="15351"/>
        <item x="15352"/>
        <item x="15752"/>
        <item x="5522"/>
        <item x="5575"/>
        <item x="5577"/>
        <item x="7037"/>
        <item x="12603"/>
        <item x="12613"/>
        <item x="12618"/>
        <item x="12625"/>
        <item x="12653"/>
        <item x="12654"/>
        <item x="12674"/>
        <item x="12694"/>
        <item x="12711"/>
        <item x="12716"/>
        <item x="15726"/>
        <item x="5534"/>
        <item x="5536"/>
        <item x="5544"/>
        <item x="5545"/>
        <item x="5556"/>
        <item x="5569"/>
        <item x="5570"/>
        <item x="5581"/>
        <item x="5589"/>
        <item x="7026"/>
        <item x="12621"/>
        <item x="12629"/>
        <item x="12637"/>
        <item x="12651"/>
        <item x="12660"/>
        <item x="12676"/>
        <item x="12678"/>
        <item x="12709"/>
        <item x="15354"/>
        <item x="15895"/>
        <item x="5527"/>
        <item x="5540"/>
        <item x="5582"/>
        <item x="5591"/>
        <item x="7027"/>
        <item x="7031"/>
        <item x="12592"/>
        <item x="12593"/>
        <item x="12594"/>
        <item x="12615"/>
        <item x="12643"/>
        <item x="12661"/>
        <item x="12672"/>
        <item x="12682"/>
        <item x="12690"/>
        <item x="12693"/>
        <item x="12698"/>
        <item x="5531"/>
        <item x="5566"/>
        <item x="5595"/>
        <item x="12623"/>
        <item x="12645"/>
        <item x="12684"/>
        <item x="12687"/>
        <item x="12710"/>
        <item x="12714"/>
        <item x="15356"/>
        <item x="5525"/>
        <item x="5530"/>
        <item x="5597"/>
        <item x="7029"/>
        <item x="12598"/>
        <item x="12619"/>
        <item x="12628"/>
        <item x="12633"/>
        <item x="12665"/>
        <item x="5526"/>
        <item x="5587"/>
        <item x="7038"/>
        <item x="8640"/>
        <item x="12590"/>
        <item x="12604"/>
        <item x="12634"/>
        <item x="12655"/>
        <item x="12680"/>
        <item x="12719"/>
        <item x="5579"/>
        <item x="5584"/>
        <item x="7363"/>
        <item x="8637"/>
        <item x="8638"/>
        <item x="12630"/>
        <item x="12640"/>
        <item x="15355"/>
        <item x="2248"/>
        <item x="5548"/>
        <item x="5554"/>
        <item x="5576"/>
        <item x="7364"/>
        <item x="12588"/>
        <item x="12599"/>
        <item x="12644"/>
        <item x="12649"/>
        <item x="12652"/>
        <item x="12670"/>
        <item x="12708"/>
        <item x="12724"/>
        <item x="5557"/>
        <item x="5590"/>
        <item x="7030"/>
        <item x="7032"/>
        <item x="7362"/>
        <item x="8639"/>
        <item x="12597"/>
        <item x="12650"/>
        <item x="12668"/>
        <item x="12671"/>
        <item x="15348"/>
        <item x="15357"/>
        <item x="5604"/>
        <item x="5606"/>
        <item x="5607"/>
        <item x="5613"/>
        <item x="5618"/>
        <item x="5619"/>
        <item x="5621"/>
        <item x="5622"/>
        <item x="5623"/>
        <item x="5629"/>
        <item x="5631"/>
        <item x="5634"/>
        <item x="5637"/>
        <item x="5638"/>
        <item x="5640"/>
        <item x="5643"/>
        <item x="5647"/>
        <item x="5648"/>
        <item x="5649"/>
        <item x="5651"/>
        <item x="5656"/>
        <item x="5660"/>
        <item x="5663"/>
        <item x="5664"/>
        <item x="5665"/>
        <item x="5666"/>
        <item x="5672"/>
        <item x="7040"/>
        <item x="7041"/>
        <item x="7042"/>
        <item x="7044"/>
        <item x="7048"/>
        <item x="7366"/>
        <item x="8644"/>
        <item x="12728"/>
        <item x="12731"/>
        <item x="12732"/>
        <item x="12734"/>
        <item x="12736"/>
        <item x="12741"/>
        <item x="12743"/>
        <item x="12745"/>
        <item x="12746"/>
        <item x="12747"/>
        <item x="12749"/>
        <item x="12755"/>
        <item x="12758"/>
        <item x="12760"/>
        <item x="12761"/>
        <item x="12763"/>
        <item x="12764"/>
        <item x="12766"/>
        <item x="12767"/>
        <item x="12768"/>
        <item x="12770"/>
        <item x="12774"/>
        <item x="12775"/>
        <item x="12776"/>
        <item x="12777"/>
        <item x="12779"/>
        <item x="12782"/>
        <item x="12783"/>
        <item x="12786"/>
        <item x="12788"/>
        <item x="12791"/>
        <item x="12793"/>
        <item x="12802"/>
        <item x="12804"/>
        <item x="12807"/>
        <item x="12808"/>
        <item x="12809"/>
        <item x="12813"/>
        <item x="12816"/>
        <item x="12817"/>
        <item x="12818"/>
        <item x="12823"/>
        <item x="12824"/>
        <item x="12825"/>
        <item x="12830"/>
        <item x="12834"/>
        <item x="12835"/>
        <item x="12839"/>
        <item x="12842"/>
        <item x="12843"/>
        <item x="12844"/>
        <item x="12846"/>
        <item x="12847"/>
        <item x="12848"/>
        <item x="12852"/>
        <item x="12855"/>
        <item x="12858"/>
        <item x="12859"/>
        <item x="12860"/>
        <item x="12865"/>
        <item x="12866"/>
        <item x="12870"/>
        <item x="12874"/>
        <item x="12875"/>
        <item x="12876"/>
        <item x="15362"/>
        <item x="15373"/>
        <item x="15374"/>
        <item x="5605"/>
        <item x="5610"/>
        <item x="5614"/>
        <item x="5620"/>
        <item x="5627"/>
        <item x="5633"/>
        <item x="5636"/>
        <item x="5645"/>
        <item x="5650"/>
        <item x="5654"/>
        <item x="5659"/>
        <item x="5669"/>
        <item x="5673"/>
        <item x="7046"/>
        <item x="7053"/>
        <item x="7367"/>
        <item x="12730"/>
        <item x="12735"/>
        <item x="12738"/>
        <item x="12739"/>
        <item x="12740"/>
        <item x="12742"/>
        <item x="12750"/>
        <item x="12751"/>
        <item x="12759"/>
        <item x="12773"/>
        <item x="12780"/>
        <item x="12790"/>
        <item x="12792"/>
        <item x="12796"/>
        <item x="12797"/>
        <item x="12814"/>
        <item x="12845"/>
        <item x="12849"/>
        <item x="12850"/>
        <item x="12851"/>
        <item x="12861"/>
        <item x="12868"/>
        <item x="15364"/>
        <item x="15367"/>
        <item x="5608"/>
        <item x="5612"/>
        <item x="5625"/>
        <item x="5626"/>
        <item x="5628"/>
        <item x="5641"/>
        <item x="5657"/>
        <item x="5662"/>
        <item x="7051"/>
        <item x="8646"/>
        <item x="12744"/>
        <item x="12753"/>
        <item x="12754"/>
        <item x="12756"/>
        <item x="12772"/>
        <item x="12785"/>
        <item x="12795"/>
        <item x="12798"/>
        <item x="12810"/>
        <item x="12826"/>
        <item x="12832"/>
        <item x="12854"/>
        <item x="12864"/>
        <item x="12877"/>
        <item x="5615"/>
        <item x="5646"/>
        <item x="5670"/>
        <item x="8641"/>
        <item x="12778"/>
        <item x="12781"/>
        <item x="12787"/>
        <item x="12803"/>
        <item x="12831"/>
        <item x="12836"/>
        <item x="15368"/>
        <item x="15369"/>
        <item x="15372"/>
        <item x="16465"/>
        <item x="16466"/>
        <item x="16467"/>
        <item x="5624"/>
        <item x="5644"/>
        <item x="7047"/>
        <item x="12733"/>
        <item x="12784"/>
        <item x="12805"/>
        <item x="12828"/>
        <item x="12829"/>
        <item x="12863"/>
        <item x="15361"/>
        <item x="15365"/>
        <item x="15370"/>
        <item x="16343"/>
        <item x="5617"/>
        <item x="5635"/>
        <item x="5661"/>
        <item x="5667"/>
        <item x="7052"/>
        <item x="8642"/>
        <item x="12752"/>
        <item x="12801"/>
        <item x="12812"/>
        <item x="12815"/>
        <item x="12819"/>
        <item x="12820"/>
        <item x="15371"/>
        <item x="5611"/>
        <item x="5632"/>
        <item x="7039"/>
        <item x="12729"/>
        <item x="12822"/>
        <item x="12840"/>
        <item x="12862"/>
        <item x="12869"/>
        <item x="12871"/>
        <item x="15366"/>
        <item x="16469"/>
        <item x="5630"/>
        <item x="5642"/>
        <item x="5671"/>
        <item x="7049"/>
        <item x="12806"/>
        <item x="15359"/>
        <item x="15363"/>
        <item x="16123"/>
        <item x="5609"/>
        <item x="5639"/>
        <item x="5653"/>
        <item x="5668"/>
        <item x="7050"/>
        <item x="8647"/>
        <item x="12737"/>
        <item x="12757"/>
        <item x="12762"/>
        <item x="12799"/>
        <item x="12800"/>
        <item x="12821"/>
        <item x="2249"/>
        <item x="5655"/>
        <item x="8645"/>
        <item x="12765"/>
        <item x="12769"/>
        <item x="12794"/>
        <item x="12811"/>
        <item x="12827"/>
        <item x="12838"/>
        <item x="12856"/>
        <item x="12857"/>
        <item x="12867"/>
        <item x="12873"/>
        <item x="15727"/>
        <item x="2250"/>
        <item x="5616"/>
        <item x="5652"/>
        <item x="7043"/>
        <item x="7045"/>
        <item x="8643"/>
        <item x="12727"/>
        <item x="12748"/>
        <item x="12833"/>
        <item x="12853"/>
        <item x="15360"/>
        <item x="5658"/>
        <item x="7365"/>
        <item x="12771"/>
        <item x="12789"/>
        <item x="12837"/>
        <item x="12841"/>
        <item x="12872"/>
        <item x="5675"/>
        <item x="5677"/>
        <item x="5678"/>
        <item x="5681"/>
        <item x="5685"/>
        <item x="5686"/>
        <item x="5687"/>
        <item x="5690"/>
        <item x="5694"/>
        <item x="5695"/>
        <item x="5697"/>
        <item x="5699"/>
        <item x="5700"/>
        <item x="5702"/>
        <item x="5705"/>
        <item x="5706"/>
        <item x="5707"/>
        <item x="5708"/>
        <item x="5709"/>
        <item x="5712"/>
        <item x="5714"/>
        <item x="5715"/>
        <item x="5720"/>
        <item x="5722"/>
        <item x="5728"/>
        <item x="5730"/>
        <item x="5734"/>
        <item x="5740"/>
        <item x="5741"/>
        <item x="5745"/>
        <item x="5746"/>
        <item x="7063"/>
        <item x="7368"/>
        <item x="12878"/>
        <item x="12880"/>
        <item x="12881"/>
        <item x="12885"/>
        <item x="12886"/>
        <item x="12897"/>
        <item x="12898"/>
        <item x="12909"/>
        <item x="12912"/>
        <item x="12915"/>
        <item x="12919"/>
        <item x="12920"/>
        <item x="12923"/>
        <item x="12924"/>
        <item x="12926"/>
        <item x="12927"/>
        <item x="12928"/>
        <item x="12929"/>
        <item x="12930"/>
        <item x="12931"/>
        <item x="12934"/>
        <item x="12935"/>
        <item x="12937"/>
        <item x="12940"/>
        <item x="12941"/>
        <item x="12942"/>
        <item x="12946"/>
        <item x="12947"/>
        <item x="12948"/>
        <item x="12954"/>
        <item x="12956"/>
        <item x="12958"/>
        <item x="12962"/>
        <item x="12967"/>
        <item x="12970"/>
        <item x="12979"/>
        <item x="12981"/>
        <item x="12982"/>
        <item x="12984"/>
        <item x="12985"/>
        <item x="12986"/>
        <item x="12992"/>
        <item x="12993"/>
        <item x="12994"/>
        <item x="12996"/>
        <item x="12997"/>
        <item x="12999"/>
        <item x="13002"/>
        <item x="13003"/>
        <item x="13004"/>
        <item x="13005"/>
        <item x="13010"/>
        <item x="13012"/>
        <item x="13013"/>
        <item x="13017"/>
        <item x="13019"/>
        <item x="13024"/>
        <item x="15386"/>
        <item x="5679"/>
        <item x="5683"/>
        <item x="5718"/>
        <item x="5733"/>
        <item x="7058"/>
        <item x="8649"/>
        <item x="8652"/>
        <item x="12894"/>
        <item x="12896"/>
        <item x="12899"/>
        <item x="12903"/>
        <item x="12904"/>
        <item x="12910"/>
        <item x="12913"/>
        <item x="12917"/>
        <item x="12921"/>
        <item x="12939"/>
        <item x="12945"/>
        <item x="12961"/>
        <item x="12965"/>
        <item x="12976"/>
        <item x="12977"/>
        <item x="12978"/>
        <item x="12983"/>
        <item x="13009"/>
        <item x="13011"/>
        <item x="13016"/>
        <item x="13020"/>
        <item x="13029"/>
        <item x="15378"/>
        <item x="15388"/>
        <item x="7060"/>
        <item x="7067"/>
        <item x="5692"/>
        <item x="5703"/>
        <item x="5711"/>
        <item x="5717"/>
        <item x="5719"/>
        <item x="5721"/>
        <item x="5729"/>
        <item x="5731"/>
        <item x="5742"/>
        <item x="12889"/>
        <item x="12893"/>
        <item x="12905"/>
        <item x="12955"/>
        <item x="12960"/>
        <item x="12963"/>
        <item x="12973"/>
        <item x="13000"/>
        <item x="13001"/>
        <item x="16426"/>
        <item x="16429"/>
        <item x="16431"/>
        <item x="5674"/>
        <item x="5676"/>
        <item x="5684"/>
        <item x="5688"/>
        <item x="5691"/>
        <item x="5696"/>
        <item x="5723"/>
        <item x="12888"/>
        <item x="12892"/>
        <item x="12900"/>
        <item x="12901"/>
        <item x="12906"/>
        <item x="12918"/>
        <item x="12925"/>
        <item x="12933"/>
        <item x="12952"/>
        <item x="12969"/>
        <item x="13007"/>
        <item x="13015"/>
        <item x="13021"/>
        <item x="13022"/>
        <item x="13027"/>
        <item x="15377"/>
        <item x="15379"/>
        <item x="5716"/>
        <item x="5744"/>
        <item x="7054"/>
        <item x="7057"/>
        <item x="12882"/>
        <item x="12890"/>
        <item x="12907"/>
        <item x="12938"/>
        <item x="12953"/>
        <item x="12964"/>
        <item x="12968"/>
        <item x="12987"/>
        <item x="12989"/>
        <item x="12990"/>
        <item x="5689"/>
        <item x="5701"/>
        <item x="5710"/>
        <item x="5727"/>
        <item x="5732"/>
        <item x="5736"/>
        <item x="7070"/>
        <item x="12883"/>
        <item x="12891"/>
        <item x="12902"/>
        <item x="12914"/>
        <item x="12991"/>
        <item x="13006"/>
        <item x="15728"/>
        <item x="5682"/>
        <item x="5693"/>
        <item x="5735"/>
        <item x="5739"/>
        <item x="7056"/>
        <item x="7062"/>
        <item x="8650"/>
        <item x="13023"/>
        <item x="13026"/>
        <item x="15382"/>
        <item x="5724"/>
        <item x="5743"/>
        <item x="12879"/>
        <item x="12887"/>
        <item x="12944"/>
        <item x="12966"/>
        <item x="13028"/>
        <item x="15375"/>
        <item x="15381"/>
        <item x="15389"/>
        <item x="5680"/>
        <item x="5704"/>
        <item x="5713"/>
        <item x="5737"/>
        <item x="12884"/>
        <item x="12936"/>
        <item x="12950"/>
        <item x="12975"/>
        <item x="12980"/>
        <item x="12988"/>
        <item x="13008"/>
        <item x="15392"/>
        <item x="5725"/>
        <item x="7065"/>
        <item x="7369"/>
        <item x="8785"/>
        <item x="12959"/>
        <item x="12971"/>
        <item x="12974"/>
        <item x="13014"/>
        <item x="13025"/>
        <item x="15390"/>
        <item x="15391"/>
        <item x="5698"/>
        <item x="7055"/>
        <item x="7061"/>
        <item x="7064"/>
        <item x="7066"/>
        <item x="7068"/>
        <item x="7069"/>
        <item x="8648"/>
        <item x="12895"/>
        <item x="12908"/>
        <item x="12932"/>
        <item x="12943"/>
        <item x="12951"/>
        <item x="12995"/>
        <item x="15376"/>
        <item x="15384"/>
        <item x="15385"/>
        <item x="5726"/>
        <item x="5738"/>
        <item x="7059"/>
        <item x="8651"/>
        <item x="12911"/>
        <item x="12916"/>
        <item x="12922"/>
        <item x="12949"/>
        <item x="12957"/>
        <item x="12972"/>
        <item x="12998"/>
        <item x="13018"/>
        <item x="15380"/>
        <item x="15383"/>
        <item x="15387"/>
        <item x="5748"/>
        <item x="5750"/>
        <item x="5755"/>
        <item x="5757"/>
        <item x="5763"/>
        <item x="5766"/>
        <item x="5768"/>
        <item x="5769"/>
        <item x="5770"/>
        <item x="5771"/>
        <item x="5772"/>
        <item x="5773"/>
        <item x="5775"/>
        <item x="5784"/>
        <item x="5785"/>
        <item x="5786"/>
        <item x="5788"/>
        <item x="5789"/>
        <item x="5792"/>
        <item x="5793"/>
        <item x="5799"/>
        <item x="5804"/>
        <item x="5806"/>
        <item x="5810"/>
        <item x="5811"/>
        <item x="5812"/>
        <item x="5816"/>
        <item x="5820"/>
        <item x="5821"/>
        <item x="5822"/>
        <item x="5824"/>
        <item x="7077"/>
        <item x="8654"/>
        <item x="8655"/>
        <item x="13033"/>
        <item x="13035"/>
        <item x="13037"/>
        <item x="13044"/>
        <item x="13049"/>
        <item x="13053"/>
        <item x="13054"/>
        <item x="13055"/>
        <item x="13058"/>
        <item x="13060"/>
        <item x="13062"/>
        <item x="13064"/>
        <item x="13072"/>
        <item x="13073"/>
        <item x="13075"/>
        <item x="13076"/>
        <item x="13078"/>
        <item x="13080"/>
        <item x="13083"/>
        <item x="13084"/>
        <item x="13085"/>
        <item x="13087"/>
        <item x="13088"/>
        <item x="13092"/>
        <item x="13094"/>
        <item x="13095"/>
        <item x="13097"/>
        <item x="13098"/>
        <item x="13099"/>
        <item x="13109"/>
        <item x="13112"/>
        <item x="13113"/>
        <item x="13114"/>
        <item x="13116"/>
        <item x="13117"/>
        <item x="13120"/>
        <item x="13129"/>
        <item x="13130"/>
        <item x="13133"/>
        <item x="13135"/>
        <item x="13141"/>
        <item x="13142"/>
        <item x="13144"/>
        <item x="13146"/>
        <item x="13148"/>
        <item x="13154"/>
        <item x="13155"/>
        <item x="13158"/>
        <item x="13160"/>
        <item x="13165"/>
        <item x="13170"/>
        <item x="13171"/>
        <item x="13179"/>
        <item x="13180"/>
        <item x="13181"/>
        <item x="13182"/>
        <item x="13183"/>
        <item x="13184"/>
        <item x="13186"/>
        <item x="13190"/>
        <item x="15401"/>
        <item x="15405"/>
        <item x="15406"/>
        <item x="15408"/>
        <item x="15410"/>
        <item x="15411"/>
        <item x="15412"/>
        <item x="15413"/>
        <item x="15731"/>
        <item x="5747"/>
        <item x="5749"/>
        <item x="5753"/>
        <item x="5754"/>
        <item x="5761"/>
        <item x="5764"/>
        <item x="5765"/>
        <item x="5767"/>
        <item x="5779"/>
        <item x="5782"/>
        <item x="5796"/>
        <item x="5807"/>
        <item x="5813"/>
        <item x="7080"/>
        <item x="7085"/>
        <item x="7372"/>
        <item x="8657"/>
        <item x="13038"/>
        <item x="13040"/>
        <item x="13045"/>
        <item x="13047"/>
        <item x="13050"/>
        <item x="13052"/>
        <item x="13056"/>
        <item x="13057"/>
        <item x="13061"/>
        <item x="13068"/>
        <item x="13074"/>
        <item x="13089"/>
        <item x="13105"/>
        <item x="13107"/>
        <item x="13121"/>
        <item x="13125"/>
        <item x="13128"/>
        <item x="13131"/>
        <item x="13134"/>
        <item x="13136"/>
        <item x="13140"/>
        <item x="13150"/>
        <item x="13156"/>
        <item x="13157"/>
        <item x="13159"/>
        <item x="13162"/>
        <item x="13163"/>
        <item x="13164"/>
        <item x="13172"/>
        <item x="13177"/>
        <item x="13178"/>
        <item x="13188"/>
        <item x="15402"/>
        <item x="5752"/>
        <item x="5756"/>
        <item x="5758"/>
        <item x="5791"/>
        <item x="5795"/>
        <item x="5803"/>
        <item x="5805"/>
        <item x="5819"/>
        <item x="13031"/>
        <item x="13036"/>
        <item x="13051"/>
        <item x="13082"/>
        <item x="13090"/>
        <item x="13093"/>
        <item x="13102"/>
        <item x="13104"/>
        <item x="13106"/>
        <item x="13118"/>
        <item x="13187"/>
        <item x="15409"/>
        <item x="15729"/>
        <item x="5759"/>
        <item x="5776"/>
        <item x="5787"/>
        <item x="5790"/>
        <item x="5800"/>
        <item x="5802"/>
        <item x="5809"/>
        <item x="5818"/>
        <item x="7075"/>
        <item x="13032"/>
        <item x="13034"/>
        <item x="13039"/>
        <item x="13042"/>
        <item x="13067"/>
        <item x="13108"/>
        <item x="13127"/>
        <item x="13137"/>
        <item x="13138"/>
        <item x="13143"/>
        <item x="13145"/>
        <item x="13151"/>
        <item x="13161"/>
        <item x="13169"/>
        <item x="13192"/>
        <item x="15396"/>
        <item x="15397"/>
        <item x="15400"/>
        <item x="15404"/>
        <item x="5794"/>
        <item x="5801"/>
        <item x="7076"/>
        <item x="13077"/>
        <item x="13091"/>
        <item x="13100"/>
        <item x="13124"/>
        <item x="13153"/>
        <item x="13167"/>
        <item x="13176"/>
        <item x="15395"/>
        <item x="5778"/>
        <item x="5781"/>
        <item x="5798"/>
        <item x="5814"/>
        <item x="5823"/>
        <item x="7082"/>
        <item x="7084"/>
        <item x="13043"/>
        <item x="13059"/>
        <item x="13069"/>
        <item x="13071"/>
        <item x="13081"/>
        <item x="13101"/>
        <item x="13103"/>
        <item x="13119"/>
        <item x="13185"/>
        <item x="15903"/>
        <item x="5760"/>
        <item x="5762"/>
        <item x="5780"/>
        <item x="5797"/>
        <item x="7072"/>
        <item x="7370"/>
        <item x="13046"/>
        <item x="13086"/>
        <item x="13110"/>
        <item x="13123"/>
        <item x="5774"/>
        <item x="5777"/>
        <item x="5815"/>
        <item x="5817"/>
        <item x="7073"/>
        <item x="7079"/>
        <item x="13048"/>
        <item x="13066"/>
        <item x="13070"/>
        <item x="13096"/>
        <item x="13111"/>
        <item x="13175"/>
        <item x="13191"/>
        <item x="15393"/>
        <item x="15732"/>
        <item x="13115"/>
        <item x="13122"/>
        <item x="13173"/>
        <item x="15398"/>
        <item x="15407"/>
        <item x="7074"/>
        <item x="8656"/>
        <item x="13030"/>
        <item x="13063"/>
        <item x="13132"/>
        <item x="13174"/>
        <item x="13189"/>
        <item x="15403"/>
        <item x="5783"/>
        <item x="7081"/>
        <item x="7083"/>
        <item x="7371"/>
        <item x="8653"/>
        <item x="13041"/>
        <item x="13079"/>
        <item x="13126"/>
        <item x="13139"/>
        <item x="13147"/>
        <item x="13149"/>
        <item x="13152"/>
        <item x="13166"/>
        <item x="15394"/>
        <item x="15399"/>
        <item x="15730"/>
        <item x="5751"/>
        <item x="5808"/>
        <item x="7071"/>
        <item x="7078"/>
        <item x="13065"/>
        <item x="13168"/>
        <item x="5825"/>
        <item x="5828"/>
        <item x="5829"/>
        <item x="5835"/>
        <item x="5837"/>
        <item x="5843"/>
        <item x="5844"/>
        <item x="5847"/>
        <item x="5848"/>
        <item x="5850"/>
        <item x="5851"/>
        <item x="5852"/>
        <item x="5853"/>
        <item x="5854"/>
        <item x="5856"/>
        <item x="5857"/>
        <item x="5858"/>
        <item x="5859"/>
        <item x="5860"/>
        <item x="5863"/>
        <item x="5864"/>
        <item x="5866"/>
        <item x="5867"/>
        <item x="5870"/>
        <item x="5871"/>
        <item x="5872"/>
        <item x="5880"/>
        <item x="5881"/>
        <item x="5884"/>
        <item x="5885"/>
        <item x="5889"/>
        <item x="5890"/>
        <item x="5891"/>
        <item x="5892"/>
        <item x="5894"/>
        <item x="5898"/>
        <item x="5901"/>
        <item x="5904"/>
        <item x="7093"/>
        <item x="7100"/>
        <item x="7101"/>
        <item x="8663"/>
        <item x="13193"/>
        <item x="13197"/>
        <item x="13199"/>
        <item x="13201"/>
        <item x="13208"/>
        <item x="13211"/>
        <item x="13212"/>
        <item x="13215"/>
        <item x="13218"/>
        <item x="13220"/>
        <item x="13221"/>
        <item x="13223"/>
        <item x="13230"/>
        <item x="13232"/>
        <item x="13235"/>
        <item x="13238"/>
        <item x="13240"/>
        <item x="13242"/>
        <item x="13244"/>
        <item x="13246"/>
        <item x="13247"/>
        <item x="13251"/>
        <item x="13253"/>
        <item x="13265"/>
        <item x="13267"/>
        <item x="13268"/>
        <item x="13270"/>
        <item x="13272"/>
        <item x="13275"/>
        <item x="13279"/>
        <item x="13280"/>
        <item x="13282"/>
        <item x="13290"/>
        <item x="13293"/>
        <item x="13295"/>
        <item x="13302"/>
        <item x="13304"/>
        <item x="13305"/>
        <item x="13307"/>
        <item x="13309"/>
        <item x="13311"/>
        <item x="13312"/>
        <item x="13314"/>
        <item x="13315"/>
        <item x="13317"/>
        <item x="13319"/>
        <item x="13320"/>
        <item x="13322"/>
        <item x="13324"/>
        <item x="13325"/>
        <item x="13330"/>
        <item x="13331"/>
        <item x="13333"/>
        <item x="13339"/>
        <item x="13340"/>
        <item x="13344"/>
        <item x="13346"/>
        <item x="13348"/>
        <item x="13350"/>
        <item x="13351"/>
        <item x="15415"/>
        <item x="15427"/>
        <item x="15431"/>
        <item x="15435"/>
        <item x="15436"/>
        <item x="15442"/>
        <item x="15738"/>
        <item x="5826"/>
        <item x="5840"/>
        <item x="5842"/>
        <item x="5846"/>
        <item x="5873"/>
        <item x="5879"/>
        <item x="5882"/>
        <item x="5883"/>
        <item x="5886"/>
        <item x="7090"/>
        <item x="7097"/>
        <item x="7099"/>
        <item x="8658"/>
        <item x="13195"/>
        <item x="13200"/>
        <item x="13203"/>
        <item x="13214"/>
        <item x="13224"/>
        <item x="13226"/>
        <item x="13231"/>
        <item x="13233"/>
        <item x="13237"/>
        <item x="13239"/>
        <item x="13241"/>
        <item x="13243"/>
        <item x="13249"/>
        <item x="13256"/>
        <item x="13259"/>
        <item x="13273"/>
        <item x="13277"/>
        <item x="13281"/>
        <item x="13283"/>
        <item x="13289"/>
        <item x="13301"/>
        <item x="13313"/>
        <item x="13318"/>
        <item x="13336"/>
        <item x="13342"/>
        <item x="13347"/>
        <item x="13349"/>
        <item x="15419"/>
        <item x="15426"/>
        <item x="15428"/>
        <item x="5834"/>
        <item x="5868"/>
        <item x="5874"/>
        <item x="5903"/>
        <item x="5906"/>
        <item x="7086"/>
        <item x="7091"/>
        <item x="8662"/>
        <item x="13206"/>
        <item x="13225"/>
        <item x="13227"/>
        <item x="13236"/>
        <item x="13250"/>
        <item x="13257"/>
        <item x="13266"/>
        <item x="13271"/>
        <item x="13286"/>
        <item x="13297"/>
        <item x="13300"/>
        <item x="13306"/>
        <item x="13323"/>
        <item x="13329"/>
        <item x="13332"/>
        <item x="13334"/>
        <item x="13337"/>
        <item x="13338"/>
        <item x="13352"/>
        <item x="15420"/>
        <item x="15439"/>
        <item x="15778"/>
        <item x="5893"/>
        <item x="5895"/>
        <item x="5905"/>
        <item x="7103"/>
        <item x="13207"/>
        <item x="13222"/>
        <item x="13229"/>
        <item x="13291"/>
        <item x="13298"/>
        <item x="13303"/>
        <item x="13327"/>
        <item x="13328"/>
        <item x="13341"/>
        <item x="15425"/>
        <item x="15733"/>
        <item x="15736"/>
        <item x="16470"/>
        <item x="16471"/>
        <item x="16468"/>
        <item x="15813"/>
        <item x="5831"/>
        <item x="5832"/>
        <item x="5839"/>
        <item x="5845"/>
        <item x="5865"/>
        <item x="5869"/>
        <item x="5900"/>
        <item x="7095"/>
        <item x="13196"/>
        <item x="13234"/>
        <item x="13284"/>
        <item x="13326"/>
        <item x="15414"/>
        <item x="15734"/>
        <item x="15802"/>
        <item x="16472"/>
        <item x="7088"/>
        <item x="15416"/>
        <item x="15422"/>
        <item x="15429"/>
        <item x="15432"/>
        <item x="15441"/>
        <item x="15798"/>
        <item x="15800"/>
        <item x="5827"/>
        <item x="5838"/>
        <item x="5862"/>
        <item x="5876"/>
        <item x="5896"/>
        <item x="13198"/>
        <item x="13210"/>
        <item x="13217"/>
        <item x="13219"/>
        <item x="13264"/>
        <item x="13296"/>
        <item x="13310"/>
        <item x="13321"/>
        <item x="13343"/>
        <item x="13353"/>
        <item x="15809"/>
        <item x="16473"/>
        <item x="16474"/>
        <item x="16475"/>
        <item x="15792"/>
        <item x="15806"/>
        <item x="15807"/>
        <item x="5861"/>
        <item x="5875"/>
        <item x="5887"/>
        <item x="5899"/>
        <item x="7087"/>
        <item x="7089"/>
        <item x="7092"/>
        <item x="13209"/>
        <item x="13213"/>
        <item x="13216"/>
        <item x="13245"/>
        <item x="13261"/>
        <item x="13269"/>
        <item x="13294"/>
        <item x="13345"/>
        <item x="15417"/>
        <item x="15440"/>
        <item x="16885"/>
        <item x="16887"/>
        <item x="16889"/>
        <item x="15801"/>
        <item x="15793"/>
        <item x="5833"/>
        <item x="5836"/>
        <item x="5841"/>
        <item x="8659"/>
        <item x="8660"/>
        <item x="13194"/>
        <item x="13205"/>
        <item x="13228"/>
        <item x="13262"/>
        <item x="13263"/>
        <item x="13276"/>
        <item x="15418"/>
        <item x="15423"/>
        <item x="15815"/>
        <item x="15818"/>
        <item x="5849"/>
        <item x="5877"/>
        <item x="5897"/>
        <item x="7096"/>
        <item x="13258"/>
        <item x="13260"/>
        <item x="15424"/>
        <item x="15437"/>
        <item x="15737"/>
        <item x="15812"/>
        <item x="16477"/>
        <item x="16476"/>
        <item x="5830"/>
        <item x="5888"/>
        <item x="7094"/>
        <item x="7098"/>
        <item x="7102"/>
        <item x="13248"/>
        <item x="13274"/>
        <item x="13287"/>
        <item x="13292"/>
        <item x="15421"/>
        <item x="15430"/>
        <item x="15887"/>
        <item x="15888"/>
        <item x="15803"/>
        <item x="15804"/>
        <item x="5855"/>
        <item x="5878"/>
        <item x="5902"/>
        <item x="8661"/>
        <item x="13202"/>
        <item x="13254"/>
        <item x="13288"/>
        <item x="13308"/>
        <item x="13316"/>
        <item x="13335"/>
        <item x="15433"/>
        <item x="15438"/>
        <item x="15794"/>
        <item x="15795"/>
        <item x="15796"/>
        <item x="15819"/>
        <item x="7373"/>
        <item x="13204"/>
        <item x="13252"/>
        <item x="13255"/>
        <item x="13278"/>
        <item x="13285"/>
        <item x="13299"/>
        <item x="15434"/>
        <item x="15735"/>
        <item x="5907"/>
        <item x="5908"/>
        <item x="5916"/>
        <item x="5917"/>
        <item x="5920"/>
        <item x="5924"/>
        <item x="5928"/>
        <item x="5929"/>
        <item x="5930"/>
        <item x="5932"/>
        <item x="5937"/>
        <item x="5944"/>
        <item x="5945"/>
        <item x="5948"/>
        <item x="5949"/>
        <item x="5952"/>
        <item x="5955"/>
        <item x="5956"/>
        <item x="5962"/>
        <item x="5967"/>
        <item x="5968"/>
        <item x="5971"/>
        <item x="5973"/>
        <item x="5979"/>
        <item x="5982"/>
        <item x="5983"/>
        <item x="5985"/>
        <item x="7104"/>
        <item x="7112"/>
        <item x="7115"/>
        <item x="8665"/>
        <item x="13354"/>
        <item x="13358"/>
        <item x="13368"/>
        <item x="13373"/>
        <item x="13375"/>
        <item x="13377"/>
        <item x="13378"/>
        <item x="13380"/>
        <item x="13381"/>
        <item x="13382"/>
        <item x="13384"/>
        <item x="13390"/>
        <item x="13393"/>
        <item x="13398"/>
        <item x="13399"/>
        <item x="13400"/>
        <item x="13401"/>
        <item x="13402"/>
        <item x="13403"/>
        <item x="13407"/>
        <item x="13410"/>
        <item x="13412"/>
        <item x="13414"/>
        <item x="13423"/>
        <item x="13424"/>
        <item x="13425"/>
        <item x="13427"/>
        <item x="13435"/>
        <item x="13439"/>
        <item x="13442"/>
        <item x="13443"/>
        <item x="13445"/>
        <item x="13446"/>
        <item x="13448"/>
        <item x="13451"/>
        <item x="13452"/>
        <item x="13454"/>
        <item x="13457"/>
        <item x="13460"/>
        <item x="13465"/>
        <item x="13466"/>
        <item x="13467"/>
        <item x="13468"/>
        <item x="13469"/>
        <item x="13472"/>
        <item x="13477"/>
        <item x="13480"/>
        <item x="13481"/>
        <item x="13482"/>
        <item x="13483"/>
        <item x="13487"/>
        <item x="13488"/>
        <item x="13490"/>
        <item x="13491"/>
        <item x="13492"/>
        <item x="13493"/>
        <item x="13498"/>
        <item x="13502"/>
        <item x="13503"/>
        <item x="13504"/>
        <item x="13505"/>
        <item x="13507"/>
        <item x="13511"/>
        <item x="13517"/>
        <item x="15448"/>
        <item x="15461"/>
        <item x="15464"/>
        <item x="15817"/>
        <item x="15814"/>
        <item x="5911"/>
        <item x="5913"/>
        <item x="5927"/>
        <item x="5933"/>
        <item x="5942"/>
        <item x="5963"/>
        <item x="5965"/>
        <item x="5969"/>
        <item x="5970"/>
        <item x="5977"/>
        <item x="5981"/>
        <item x="7116"/>
        <item x="8664"/>
        <item x="8666"/>
        <item x="13355"/>
        <item x="13360"/>
        <item x="13361"/>
        <item x="13363"/>
        <item x="13364"/>
        <item x="13383"/>
        <item x="13392"/>
        <item x="13404"/>
        <item x="13405"/>
        <item x="13406"/>
        <item x="13411"/>
        <item x="13416"/>
        <item x="13426"/>
        <item x="13429"/>
        <item x="13433"/>
        <item x="13434"/>
        <item x="13437"/>
        <item x="13438"/>
        <item x="13447"/>
        <item x="13450"/>
        <item x="13462"/>
        <item x="13463"/>
        <item x="13475"/>
        <item x="13476"/>
        <item x="13485"/>
        <item x="13495"/>
        <item x="13501"/>
        <item x="13506"/>
        <item x="13514"/>
        <item x="13516"/>
        <item x="15453"/>
        <item x="17008"/>
        <item x="5910"/>
        <item x="5931"/>
        <item x="5934"/>
        <item x="5936"/>
        <item x="5953"/>
        <item x="5957"/>
        <item x="5958"/>
        <item x="5964"/>
        <item x="5972"/>
        <item x="5975"/>
        <item x="7107"/>
        <item x="7109"/>
        <item x="7111"/>
        <item x="13362"/>
        <item x="13370"/>
        <item x="13371"/>
        <item x="13379"/>
        <item x="13387"/>
        <item x="13388"/>
        <item x="13395"/>
        <item x="13417"/>
        <item x="13449"/>
        <item x="13458"/>
        <item x="13459"/>
        <item x="13496"/>
        <item x="13508"/>
        <item x="13509"/>
        <item x="13513"/>
        <item x="15451"/>
        <item x="15452"/>
        <item x="15456"/>
        <item x="5921"/>
        <item x="5925"/>
        <item x="5943"/>
        <item x="5947"/>
        <item x="5960"/>
        <item x="5974"/>
        <item x="5984"/>
        <item x="7105"/>
        <item x="13385"/>
        <item x="13389"/>
        <item x="13409"/>
        <item x="13418"/>
        <item x="13444"/>
        <item x="13464"/>
        <item x="13478"/>
        <item x="13515"/>
        <item x="16483"/>
        <item x="16481"/>
        <item x="16482"/>
        <item x="16484"/>
        <item x="16479"/>
        <item x="16480"/>
        <item x="16485"/>
        <item x="5912"/>
        <item x="5954"/>
        <item x="5959"/>
        <item x="13357"/>
        <item x="13367"/>
        <item x="13408"/>
        <item x="13453"/>
        <item x="15445"/>
        <item x="15450"/>
        <item x="15797"/>
        <item x="15799"/>
        <item x="15810"/>
        <item x="15811"/>
        <item x="15791"/>
        <item x="15808"/>
        <item x="15805"/>
        <item x="15816"/>
        <item x="5909"/>
        <item x="5915"/>
        <item x="5922"/>
        <item x="5941"/>
        <item x="7108"/>
        <item x="7110"/>
        <item x="13440"/>
        <item x="13461"/>
        <item x="13474"/>
        <item x="13489"/>
        <item x="15820"/>
        <item x="15821"/>
        <item x="5923"/>
        <item x="5938"/>
        <item x="5940"/>
        <item x="5951"/>
        <item x="5978"/>
        <item x="7117"/>
        <item x="13374"/>
        <item x="13394"/>
        <item x="13397"/>
        <item x="13432"/>
        <item x="13441"/>
        <item x="13455"/>
        <item x="13456"/>
        <item x="13499"/>
        <item x="15444"/>
        <item x="15446"/>
        <item x="5950"/>
        <item x="7106"/>
        <item x="13356"/>
        <item x="13365"/>
        <item x="13366"/>
        <item x="13486"/>
        <item x="13512"/>
        <item x="15447"/>
        <item x="5914"/>
        <item x="5918"/>
        <item x="5926"/>
        <item x="5935"/>
        <item x="5966"/>
        <item x="5980"/>
        <item x="13372"/>
        <item x="13376"/>
        <item x="13415"/>
        <item x="13484"/>
        <item x="13494"/>
        <item x="13497"/>
        <item x="15455"/>
        <item x="15457"/>
        <item x="5919"/>
        <item x="5946"/>
        <item x="5961"/>
        <item x="5976"/>
        <item x="7114"/>
        <item x="13359"/>
        <item x="13369"/>
        <item x="13396"/>
        <item x="13420"/>
        <item x="13428"/>
        <item x="13500"/>
        <item x="15443"/>
        <item x="15459"/>
        <item x="15462"/>
        <item x="15463"/>
        <item x="13386"/>
        <item x="13391"/>
        <item x="13421"/>
        <item x="13422"/>
        <item x="13479"/>
        <item x="13510"/>
        <item x="15458"/>
        <item x="5939"/>
        <item x="7113"/>
        <item x="13413"/>
        <item x="13419"/>
        <item x="13430"/>
        <item x="13431"/>
        <item x="13436"/>
        <item x="13470"/>
        <item x="13471"/>
        <item x="13473"/>
        <item x="15449"/>
        <item x="15454"/>
        <item x="15460"/>
        <item x="5988"/>
        <item x="5994"/>
        <item x="5995"/>
        <item x="6001"/>
        <item x="6002"/>
        <item x="6005"/>
        <item x="6007"/>
        <item x="6008"/>
        <item x="6009"/>
        <item x="6011"/>
        <item x="6012"/>
        <item x="6013"/>
        <item x="6016"/>
        <item x="6021"/>
        <item x="6022"/>
        <item x="6024"/>
        <item x="6025"/>
        <item x="6027"/>
        <item x="6032"/>
        <item x="6034"/>
        <item x="6039"/>
        <item x="6040"/>
        <item x="6041"/>
        <item x="6047"/>
        <item x="6048"/>
        <item x="6054"/>
        <item x="7124"/>
        <item x="7129"/>
        <item x="7130"/>
        <item x="7135"/>
        <item x="13519"/>
        <item x="13520"/>
        <item x="13521"/>
        <item x="13522"/>
        <item x="13525"/>
        <item x="13531"/>
        <item x="13533"/>
        <item x="13535"/>
        <item x="13539"/>
        <item x="13541"/>
        <item x="13543"/>
        <item x="13546"/>
        <item x="13547"/>
        <item x="13548"/>
        <item x="13552"/>
        <item x="13553"/>
        <item x="13554"/>
        <item x="13559"/>
        <item x="13560"/>
        <item x="13562"/>
        <item x="13564"/>
        <item x="13565"/>
        <item x="13566"/>
        <item x="13568"/>
        <item x="13569"/>
        <item x="13571"/>
        <item x="13573"/>
        <item x="13574"/>
        <item x="13575"/>
        <item x="13576"/>
        <item x="13578"/>
        <item x="13580"/>
        <item x="13583"/>
        <item x="13588"/>
        <item x="13589"/>
        <item x="13590"/>
        <item x="13591"/>
        <item x="13594"/>
        <item x="13595"/>
        <item x="13597"/>
        <item x="13598"/>
        <item x="13599"/>
        <item x="13600"/>
        <item x="13602"/>
        <item x="13603"/>
        <item x="13604"/>
        <item x="13607"/>
        <item x="13609"/>
        <item x="13612"/>
        <item x="13613"/>
        <item x="13614"/>
        <item x="13615"/>
        <item x="13617"/>
        <item x="13619"/>
        <item x="13620"/>
        <item x="13622"/>
        <item x="13624"/>
        <item x="13625"/>
        <item x="13627"/>
        <item x="13628"/>
        <item x="13630"/>
        <item x="13631"/>
        <item x="13633"/>
        <item x="13641"/>
        <item x="13642"/>
        <item x="13644"/>
        <item x="13645"/>
        <item x="13646"/>
        <item x="13647"/>
        <item x="13649"/>
        <item x="13652"/>
        <item x="13653"/>
        <item x="13656"/>
        <item x="13657"/>
        <item x="13659"/>
        <item x="13660"/>
        <item x="13666"/>
        <item x="13669"/>
        <item x="13671"/>
        <item x="13672"/>
        <item x="13678"/>
        <item x="15467"/>
        <item x="15474"/>
        <item x="15480"/>
        <item x="15485"/>
        <item x="15822"/>
        <item x="16486"/>
        <item x="16487"/>
        <item x="16488"/>
        <item x="16490"/>
        <item x="15785"/>
        <item x="5987"/>
        <item x="6010"/>
        <item x="6043"/>
        <item x="6045"/>
        <item x="7123"/>
        <item x="7133"/>
        <item x="8667"/>
        <item x="13518"/>
        <item x="13528"/>
        <item x="13530"/>
        <item x="13532"/>
        <item x="13540"/>
        <item x="13544"/>
        <item x="13551"/>
        <item x="13556"/>
        <item x="13563"/>
        <item x="13567"/>
        <item x="13579"/>
        <item x="13587"/>
        <item x="13610"/>
        <item x="13626"/>
        <item x="13632"/>
        <item x="13634"/>
        <item x="13638"/>
        <item x="13643"/>
        <item x="13655"/>
        <item x="13658"/>
        <item x="13661"/>
        <item x="13662"/>
        <item x="13663"/>
        <item x="13673"/>
        <item x="13679"/>
        <item x="15469"/>
        <item x="15472"/>
        <item x="15475"/>
        <item x="5986"/>
        <item x="5990"/>
        <item x="5998"/>
        <item x="6000"/>
        <item x="6004"/>
        <item x="6015"/>
        <item x="6017"/>
        <item x="6033"/>
        <item x="6050"/>
        <item x="6057"/>
        <item x="7118"/>
        <item x="7121"/>
        <item x="7128"/>
        <item x="7374"/>
        <item x="8669"/>
        <item x="13534"/>
        <item x="13537"/>
        <item x="13542"/>
        <item x="13545"/>
        <item x="13550"/>
        <item x="13558"/>
        <item x="13592"/>
        <item x="13618"/>
        <item x="13621"/>
        <item x="13639"/>
        <item x="13654"/>
        <item x="13665"/>
        <item x="13667"/>
        <item x="15468"/>
        <item x="15471"/>
        <item x="15473"/>
        <item x="15476"/>
        <item x="15478"/>
        <item x="15481"/>
        <item x="15484"/>
        <item x="6006"/>
        <item x="6020"/>
        <item x="6029"/>
        <item x="6035"/>
        <item x="6036"/>
        <item x="6055"/>
        <item x="7132"/>
        <item x="13523"/>
        <item x="13524"/>
        <item x="13527"/>
        <item x="13538"/>
        <item x="13549"/>
        <item x="13557"/>
        <item x="13605"/>
        <item x="13606"/>
        <item x="13616"/>
        <item x="13648"/>
        <item x="13668"/>
        <item x="13676"/>
        <item x="6003"/>
        <item x="6049"/>
        <item x="6051"/>
        <item x="6053"/>
        <item x="13536"/>
        <item x="13570"/>
        <item x="13635"/>
        <item x="13674"/>
        <item x="5999"/>
        <item x="6023"/>
        <item x="6031"/>
        <item x="6037"/>
        <item x="6056"/>
        <item x="7122"/>
        <item x="13561"/>
        <item x="13586"/>
        <item x="13593"/>
        <item x="13608"/>
        <item x="13629"/>
        <item x="13650"/>
        <item x="15466"/>
        <item x="2251"/>
        <item x="5991"/>
        <item x="5997"/>
        <item x="6044"/>
        <item x="6052"/>
        <item x="7131"/>
        <item x="13596"/>
        <item x="13623"/>
        <item x="15483"/>
        <item x="16492"/>
        <item x="16493"/>
        <item x="6014"/>
        <item x="6038"/>
        <item x="7136"/>
        <item x="7138"/>
        <item x="13526"/>
        <item x="13675"/>
        <item x="13677"/>
        <item x="6019"/>
        <item x="6026"/>
        <item x="7127"/>
        <item x="7134"/>
        <item x="13529"/>
        <item x="13577"/>
        <item x="13585"/>
        <item x="13601"/>
        <item x="13636"/>
        <item x="13664"/>
        <item x="5989"/>
        <item x="5996"/>
        <item x="6046"/>
        <item x="7120"/>
        <item x="13584"/>
        <item x="13637"/>
        <item x="13640"/>
        <item x="15470"/>
        <item x="15477"/>
        <item x="15482"/>
        <item x="15739"/>
        <item x="15740"/>
        <item x="15479"/>
        <item x="5992"/>
        <item x="5993"/>
        <item x="6018"/>
        <item x="6028"/>
        <item x="6042"/>
        <item x="8668"/>
        <item x="13572"/>
        <item x="13581"/>
        <item x="13611"/>
        <item x="13651"/>
        <item x="16494"/>
        <item x="6030"/>
        <item x="7119"/>
        <item x="7125"/>
        <item x="7126"/>
        <item x="7137"/>
        <item x="13555"/>
        <item x="13582"/>
        <item x="13670"/>
        <item x="15465"/>
        <item x="15486"/>
        <item x="16495"/>
        <item x="16496"/>
        <item x="6058"/>
        <item x="6059"/>
        <item x="6060"/>
        <item x="6068"/>
        <item x="6073"/>
        <item x="6076"/>
        <item x="6078"/>
        <item x="6080"/>
        <item x="6081"/>
        <item x="6082"/>
        <item x="6083"/>
        <item x="6084"/>
        <item x="6088"/>
        <item x="6089"/>
        <item x="6090"/>
        <item x="6091"/>
        <item x="6094"/>
        <item x="6102"/>
        <item x="6103"/>
        <item x="6104"/>
        <item x="6106"/>
        <item x="6110"/>
        <item x="6116"/>
        <item x="6117"/>
        <item x="6122"/>
        <item x="6124"/>
        <item x="7144"/>
        <item x="13684"/>
        <item x="13685"/>
        <item x="13688"/>
        <item x="13693"/>
        <item x="13694"/>
        <item x="13695"/>
        <item x="13696"/>
        <item x="13700"/>
        <item x="13703"/>
        <item x="13708"/>
        <item x="13711"/>
        <item x="13713"/>
        <item x="13714"/>
        <item x="13715"/>
        <item x="13716"/>
        <item x="13720"/>
        <item x="13721"/>
        <item x="13723"/>
        <item x="13726"/>
        <item x="13727"/>
        <item x="13732"/>
        <item x="13733"/>
        <item x="13734"/>
        <item x="13735"/>
        <item x="13738"/>
        <item x="13742"/>
        <item x="13743"/>
        <item x="13745"/>
        <item x="13746"/>
        <item x="13750"/>
        <item x="13752"/>
        <item x="13753"/>
        <item x="13765"/>
        <item x="13766"/>
        <item x="13767"/>
        <item x="13770"/>
        <item x="13774"/>
        <item x="13775"/>
        <item x="13780"/>
        <item x="13784"/>
        <item x="13786"/>
        <item x="13791"/>
        <item x="13792"/>
        <item x="13798"/>
        <item x="13801"/>
        <item x="13802"/>
        <item x="13806"/>
        <item x="13813"/>
        <item x="13814"/>
        <item x="13815"/>
        <item x="13816"/>
        <item x="13819"/>
        <item x="13824"/>
        <item x="13827"/>
        <item x="13829"/>
        <item x="13830"/>
        <item x="13833"/>
        <item x="13836"/>
        <item x="13837"/>
        <item x="13840"/>
        <item x="13841"/>
        <item x="13846"/>
        <item x="13849"/>
        <item x="13850"/>
        <item x="13851"/>
        <item x="13853"/>
        <item x="13856"/>
        <item x="6064"/>
        <item x="6066"/>
        <item x="6067"/>
        <item x="6074"/>
        <item x="6075"/>
        <item x="6085"/>
        <item x="6092"/>
        <item x="6096"/>
        <item x="6099"/>
        <item x="6100"/>
        <item x="6112"/>
        <item x="6126"/>
        <item x="7149"/>
        <item x="7151"/>
        <item x="8671"/>
        <item x="13691"/>
        <item x="13698"/>
        <item x="13701"/>
        <item x="13704"/>
        <item x="13707"/>
        <item x="13709"/>
        <item x="13725"/>
        <item x="13731"/>
        <item x="13736"/>
        <item x="13739"/>
        <item x="13748"/>
        <item x="13751"/>
        <item x="13754"/>
        <item x="13755"/>
        <item x="13760"/>
        <item x="13761"/>
        <item x="13776"/>
        <item x="13777"/>
        <item x="13779"/>
        <item x="13794"/>
        <item x="13797"/>
        <item x="13800"/>
        <item x="13803"/>
        <item x="13809"/>
        <item x="13817"/>
        <item x="13818"/>
        <item x="13820"/>
        <item x="13821"/>
        <item x="13823"/>
        <item x="13838"/>
        <item x="13839"/>
        <item x="13842"/>
        <item x="13845"/>
        <item x="13855"/>
        <item x="15490"/>
        <item x="15492"/>
        <item x="15498"/>
        <item x="15504"/>
        <item x="6069"/>
        <item x="6071"/>
        <item x="6087"/>
        <item x="6095"/>
        <item x="6109"/>
        <item x="6115"/>
        <item x="6119"/>
        <item x="6123"/>
        <item x="7143"/>
        <item x="7150"/>
        <item x="13687"/>
        <item x="13690"/>
        <item x="13697"/>
        <item x="13699"/>
        <item x="13718"/>
        <item x="13730"/>
        <item x="13737"/>
        <item x="13749"/>
        <item x="13756"/>
        <item x="13758"/>
        <item x="13759"/>
        <item x="13768"/>
        <item x="13781"/>
        <item x="13788"/>
        <item x="13790"/>
        <item x="13793"/>
        <item x="13811"/>
        <item x="13812"/>
        <item x="13822"/>
        <item x="13825"/>
        <item x="13826"/>
        <item x="13832"/>
        <item x="13834"/>
        <item x="13854"/>
        <item x="15495"/>
        <item x="15505"/>
        <item x="15742"/>
        <item x="15743"/>
        <item x="15744"/>
        <item x="6065"/>
        <item x="6120"/>
        <item x="7148"/>
        <item x="7152"/>
        <item x="13681"/>
        <item x="13689"/>
        <item x="13719"/>
        <item x="13729"/>
        <item x="13747"/>
        <item x="13772"/>
        <item x="13782"/>
        <item x="13787"/>
        <item x="13789"/>
        <item x="13805"/>
        <item x="13807"/>
        <item x="13847"/>
        <item x="13848"/>
        <item x="15500"/>
        <item x="6070"/>
        <item x="6093"/>
        <item x="6105"/>
        <item x="6113"/>
        <item x="6121"/>
        <item x="7139"/>
        <item x="7142"/>
        <item x="13683"/>
        <item x="13702"/>
        <item x="13757"/>
        <item x="13778"/>
        <item x="13785"/>
        <item x="13804"/>
        <item x="13810"/>
        <item x="13828"/>
        <item x="6063"/>
        <item x="6079"/>
        <item x="6111"/>
        <item x="7145"/>
        <item x="7147"/>
        <item x="8670"/>
        <item x="13692"/>
        <item x="13717"/>
        <item x="13769"/>
        <item x="15487"/>
        <item x="15488"/>
        <item x="15493"/>
        <item x="15502"/>
        <item x="15503"/>
        <item x="16864"/>
        <item x="15823"/>
        <item x="15828"/>
        <item x="16498"/>
        <item x="6077"/>
        <item x="6097"/>
        <item x="6107"/>
        <item x="7141"/>
        <item x="13710"/>
        <item x="13728"/>
        <item x="13740"/>
        <item x="13741"/>
        <item x="13762"/>
        <item x="13831"/>
        <item x="6086"/>
        <item x="6098"/>
        <item x="6118"/>
        <item x="7140"/>
        <item x="13686"/>
        <item x="13763"/>
        <item x="15491"/>
        <item x="15497"/>
        <item x="16271"/>
        <item x="6072"/>
        <item x="7146"/>
        <item x="7375"/>
        <item x="13705"/>
        <item x="13783"/>
        <item x="13808"/>
        <item x="13835"/>
        <item x="15507"/>
        <item x="16489"/>
        <item x="16491"/>
        <item x="6061"/>
        <item x="6062"/>
        <item x="6101"/>
        <item x="13722"/>
        <item x="13773"/>
        <item x="13799"/>
        <item x="13844"/>
        <item x="13712"/>
        <item x="13724"/>
        <item x="13764"/>
        <item x="13795"/>
        <item x="13843"/>
        <item x="15489"/>
        <item x="15499"/>
        <item x="2252"/>
        <item x="6108"/>
        <item x="6114"/>
        <item x="6125"/>
        <item x="7153"/>
        <item x="13680"/>
        <item x="13682"/>
        <item x="13706"/>
        <item x="13744"/>
        <item x="13771"/>
        <item x="13796"/>
        <item x="13852"/>
        <item x="15494"/>
        <item x="15496"/>
        <item x="15501"/>
        <item x="15506"/>
        <item x="15741"/>
        <item x="6128"/>
        <item x="6130"/>
        <item x="6135"/>
        <item x="6140"/>
        <item x="6142"/>
        <item x="6146"/>
        <item x="6149"/>
        <item x="6151"/>
        <item x="6156"/>
        <item x="6157"/>
        <item x="6159"/>
        <item x="6161"/>
        <item x="6163"/>
        <item x="6166"/>
        <item x="6177"/>
        <item x="6178"/>
        <item x="6179"/>
        <item x="6181"/>
        <item x="6182"/>
        <item x="6184"/>
        <item x="6185"/>
        <item x="6187"/>
        <item x="6192"/>
        <item x="7158"/>
        <item x="7160"/>
        <item x="7164"/>
        <item x="7165"/>
        <item x="8674"/>
        <item x="13859"/>
        <item x="13868"/>
        <item x="13871"/>
        <item x="13881"/>
        <item x="13882"/>
        <item x="13884"/>
        <item x="13888"/>
        <item x="13889"/>
        <item x="13891"/>
        <item x="13892"/>
        <item x="13893"/>
        <item x="13896"/>
        <item x="13905"/>
        <item x="13906"/>
        <item x="13908"/>
        <item x="13909"/>
        <item x="13911"/>
        <item x="13912"/>
        <item x="13914"/>
        <item x="13915"/>
        <item x="13916"/>
        <item x="13918"/>
        <item x="13920"/>
        <item x="13924"/>
        <item x="13927"/>
        <item x="13929"/>
        <item x="13931"/>
        <item x="13936"/>
        <item x="13938"/>
        <item x="13939"/>
        <item x="13941"/>
        <item x="13942"/>
        <item x="13943"/>
        <item x="13953"/>
        <item x="13955"/>
        <item x="13957"/>
        <item x="13959"/>
        <item x="13961"/>
        <item x="13962"/>
        <item x="13963"/>
        <item x="13964"/>
        <item x="13971"/>
        <item x="13972"/>
        <item x="13974"/>
        <item x="13981"/>
        <item x="13983"/>
        <item x="13984"/>
        <item x="13985"/>
        <item x="13987"/>
        <item x="13991"/>
        <item x="13993"/>
        <item x="13994"/>
        <item x="13996"/>
        <item x="13997"/>
        <item x="13998"/>
        <item x="14001"/>
        <item x="14008"/>
        <item x="14013"/>
        <item x="14014"/>
        <item x="14017"/>
        <item x="15518"/>
        <item x="15519"/>
        <item x="15522"/>
        <item x="15526"/>
        <item x="6127"/>
        <item x="6148"/>
        <item x="6150"/>
        <item x="6152"/>
        <item x="6154"/>
        <item x="6160"/>
        <item x="6171"/>
        <item x="6176"/>
        <item x="6180"/>
        <item x="6188"/>
        <item x="6191"/>
        <item x="6195"/>
        <item x="7159"/>
        <item x="7161"/>
        <item x="13860"/>
        <item x="13863"/>
        <item x="13880"/>
        <item x="13885"/>
        <item x="13886"/>
        <item x="13887"/>
        <item x="13890"/>
        <item x="13895"/>
        <item x="13903"/>
        <item x="13913"/>
        <item x="13921"/>
        <item x="13922"/>
        <item x="13923"/>
        <item x="13933"/>
        <item x="13937"/>
        <item x="13945"/>
        <item x="13949"/>
        <item x="13951"/>
        <item x="13956"/>
        <item x="13960"/>
        <item x="13965"/>
        <item x="13975"/>
        <item x="13986"/>
        <item x="14004"/>
        <item x="14010"/>
        <item x="14019"/>
        <item x="15516"/>
        <item x="15520"/>
        <item x="15521"/>
        <item x="15523"/>
        <item x="15524"/>
        <item x="15528"/>
        <item x="15530"/>
        <item x="15531"/>
        <item x="15745"/>
        <item x="16499"/>
        <item x="16500"/>
        <item x="15824"/>
        <item x="6132"/>
        <item x="6137"/>
        <item x="6139"/>
        <item x="6141"/>
        <item x="6144"/>
        <item x="6164"/>
        <item x="6168"/>
        <item x="6175"/>
        <item x="6193"/>
        <item x="7155"/>
        <item x="7163"/>
        <item x="8675"/>
        <item x="13861"/>
        <item x="13866"/>
        <item x="13872"/>
        <item x="13897"/>
        <item x="13899"/>
        <item x="13904"/>
        <item x="13907"/>
        <item x="13910"/>
        <item x="13917"/>
        <item x="13928"/>
        <item x="13934"/>
        <item x="13947"/>
        <item x="13973"/>
        <item x="13977"/>
        <item x="13989"/>
        <item x="13990"/>
        <item x="13992"/>
        <item x="14015"/>
        <item x="14018"/>
        <item x="15529"/>
        <item x="6131"/>
        <item x="6143"/>
        <item x="6145"/>
        <item x="6158"/>
        <item x="6189"/>
        <item x="7162"/>
        <item x="7168"/>
        <item x="8672"/>
        <item x="13857"/>
        <item x="13858"/>
        <item x="13862"/>
        <item x="13864"/>
        <item x="13869"/>
        <item x="13876"/>
        <item x="13877"/>
        <item x="13878"/>
        <item x="13900"/>
        <item x="13901"/>
        <item x="13902"/>
        <item x="13954"/>
        <item x="13958"/>
        <item x="13966"/>
        <item x="13970"/>
        <item x="13976"/>
        <item x="13999"/>
        <item x="14011"/>
        <item x="15510"/>
        <item x="6134"/>
        <item x="6172"/>
        <item x="6186"/>
        <item x="13865"/>
        <item x="13873"/>
        <item x="13875"/>
        <item x="13894"/>
        <item x="13930"/>
        <item x="13935"/>
        <item x="13950"/>
        <item x="13969"/>
        <item x="13979"/>
        <item x="13980"/>
        <item x="13988"/>
        <item x="13995"/>
        <item x="14005"/>
        <item x="14009"/>
        <item x="6133"/>
        <item x="6153"/>
        <item x="6155"/>
        <item x="6167"/>
        <item x="6170"/>
        <item x="6173"/>
        <item x="7166"/>
        <item x="13879"/>
        <item x="13952"/>
        <item x="13982"/>
        <item x="14003"/>
        <item x="14006"/>
        <item x="14020"/>
        <item x="15512"/>
        <item x="15826"/>
        <item x="6183"/>
        <item x="8673"/>
        <item x="13978"/>
        <item x="14007"/>
        <item x="14012"/>
        <item x="15525"/>
        <item x="15532"/>
        <item x="16501"/>
        <item x="16502"/>
        <item x="16503"/>
        <item x="16310"/>
        <item x="16311"/>
        <item x="6129"/>
        <item x="6136"/>
        <item x="6138"/>
        <item x="7167"/>
        <item x="13883"/>
        <item x="13944"/>
        <item x="13967"/>
        <item x="14016"/>
        <item x="6169"/>
        <item x="6194"/>
        <item x="7157"/>
        <item x="13870"/>
        <item x="13919"/>
        <item x="15511"/>
        <item x="15514"/>
        <item x="15825"/>
        <item x="7156"/>
        <item x="13867"/>
        <item x="13925"/>
        <item x="13946"/>
        <item x="14002"/>
        <item x="15508"/>
        <item x="15509"/>
        <item x="15513"/>
        <item x="15517"/>
        <item x="6147"/>
        <item x="6162"/>
        <item x="6165"/>
        <item x="6174"/>
        <item x="13932"/>
        <item x="13940"/>
        <item x="13968"/>
        <item x="14000"/>
        <item x="6190"/>
        <item x="7154"/>
        <item x="13874"/>
        <item x="13898"/>
        <item x="13926"/>
        <item x="13948"/>
        <item x="15515"/>
        <item x="15527"/>
        <item x="6196"/>
        <item x="6197"/>
        <item x="6200"/>
        <item x="6202"/>
        <item x="6205"/>
        <item x="6206"/>
        <item x="6207"/>
        <item x="6210"/>
        <item x="6211"/>
        <item x="6212"/>
        <item x="6213"/>
        <item x="6215"/>
        <item x="6218"/>
        <item x="6220"/>
        <item x="6221"/>
        <item x="6224"/>
        <item x="6227"/>
        <item x="6228"/>
        <item x="6231"/>
        <item x="6232"/>
        <item x="6235"/>
        <item x="6236"/>
        <item x="6244"/>
        <item x="6245"/>
        <item x="6250"/>
        <item x="6255"/>
        <item x="6256"/>
        <item x="6265"/>
        <item x="6267"/>
        <item x="7176"/>
        <item x="14023"/>
        <item x="14024"/>
        <item x="14025"/>
        <item x="14026"/>
        <item x="14027"/>
        <item x="14028"/>
        <item x="14033"/>
        <item x="14034"/>
        <item x="14035"/>
        <item x="14036"/>
        <item x="14038"/>
        <item x="14039"/>
        <item x="14040"/>
        <item x="14041"/>
        <item x="14043"/>
        <item x="14047"/>
        <item x="14048"/>
        <item x="14051"/>
        <item x="14052"/>
        <item x="14056"/>
        <item x="14058"/>
        <item x="14063"/>
        <item x="14064"/>
        <item x="14065"/>
        <item x="14068"/>
        <item x="14069"/>
        <item x="14070"/>
        <item x="14072"/>
        <item x="14073"/>
        <item x="14074"/>
        <item x="14076"/>
        <item x="14077"/>
        <item x="14079"/>
        <item x="14081"/>
        <item x="14085"/>
        <item x="14089"/>
        <item x="14090"/>
        <item x="14091"/>
        <item x="14095"/>
        <item x="14098"/>
        <item x="14100"/>
        <item x="14102"/>
        <item x="14103"/>
        <item x="14104"/>
        <item x="14105"/>
        <item x="14106"/>
        <item x="14109"/>
        <item x="14110"/>
        <item x="14115"/>
        <item x="14126"/>
        <item x="14127"/>
        <item x="14129"/>
        <item x="14131"/>
        <item x="14132"/>
        <item x="14134"/>
        <item x="14136"/>
        <item x="14137"/>
        <item x="14144"/>
        <item x="14145"/>
        <item x="14146"/>
        <item x="14149"/>
        <item x="14150"/>
        <item x="14153"/>
        <item x="14154"/>
        <item x="14156"/>
        <item x="14162"/>
        <item x="14164"/>
        <item x="14166"/>
        <item x="14168"/>
        <item x="14171"/>
        <item x="14173"/>
        <item x="14179"/>
        <item x="15539"/>
        <item x="15545"/>
        <item x="15549"/>
        <item x="6201"/>
        <item x="6204"/>
        <item x="6222"/>
        <item x="6223"/>
        <item x="6233"/>
        <item x="6253"/>
        <item x="6268"/>
        <item x="7170"/>
        <item x="7173"/>
        <item x="14030"/>
        <item x="14032"/>
        <item x="14049"/>
        <item x="14061"/>
        <item x="14071"/>
        <item x="14075"/>
        <item x="14083"/>
        <item x="14087"/>
        <item x="14094"/>
        <item x="14096"/>
        <item x="14112"/>
        <item x="14116"/>
        <item x="14118"/>
        <item x="14120"/>
        <item x="14135"/>
        <item x="14138"/>
        <item x="14140"/>
        <item x="14143"/>
        <item x="14147"/>
        <item x="14151"/>
        <item x="14157"/>
        <item x="14158"/>
        <item x="14159"/>
        <item x="14170"/>
        <item x="14174"/>
        <item x="15536"/>
        <item x="15540"/>
        <item x="15553"/>
        <item x="6199"/>
        <item x="6239"/>
        <item x="6241"/>
        <item x="6247"/>
        <item x="6248"/>
        <item x="7179"/>
        <item x="7184"/>
        <item x="8678"/>
        <item x="14046"/>
        <item x="14066"/>
        <item x="14082"/>
        <item x="14093"/>
        <item x="14119"/>
        <item x="14122"/>
        <item x="14125"/>
        <item x="14130"/>
        <item x="14148"/>
        <item x="14163"/>
        <item x="14177"/>
        <item x="14178"/>
        <item x="15533"/>
        <item x="15538"/>
        <item x="15541"/>
        <item x="15544"/>
        <item x="15550"/>
        <item x="15552"/>
        <item x="16504"/>
        <item x="6208"/>
        <item x="6230"/>
        <item x="6260"/>
        <item x="6261"/>
        <item x="6266"/>
        <item x="7175"/>
        <item x="14037"/>
        <item x="14044"/>
        <item x="14078"/>
        <item x="14092"/>
        <item x="14152"/>
        <item x="15535"/>
        <item x="6203"/>
        <item x="6216"/>
        <item x="6217"/>
        <item x="6234"/>
        <item x="6240"/>
        <item x="6252"/>
        <item x="7171"/>
        <item x="7177"/>
        <item x="14055"/>
        <item x="14086"/>
        <item x="14097"/>
        <item x="14107"/>
        <item x="14121"/>
        <item x="14142"/>
        <item x="15534"/>
        <item x="15551"/>
        <item x="6209"/>
        <item x="6214"/>
        <item x="6226"/>
        <item x="6254"/>
        <item x="6259"/>
        <item x="6263"/>
        <item x="7376"/>
        <item x="8676"/>
        <item x="8679"/>
        <item x="14045"/>
        <item x="14062"/>
        <item x="14123"/>
        <item x="14141"/>
        <item x="14165"/>
        <item x="14175"/>
        <item x="15746"/>
        <item x="16505"/>
        <item x="16506"/>
        <item x="6237"/>
        <item x="6238"/>
        <item x="6258"/>
        <item x="14022"/>
        <item x="14080"/>
        <item x="14111"/>
        <item x="14113"/>
        <item x="14160"/>
        <item x="14169"/>
        <item x="15542"/>
        <item x="15543"/>
        <item x="6198"/>
        <item x="6264"/>
        <item x="7172"/>
        <item x="14057"/>
        <item x="14060"/>
        <item x="14084"/>
        <item x="14088"/>
        <item x="14133"/>
        <item x="16509"/>
        <item x="16507"/>
        <item x="16510"/>
        <item x="16508"/>
        <item x="6246"/>
        <item x="14029"/>
        <item x="14050"/>
        <item x="14059"/>
        <item x="14101"/>
        <item x="14167"/>
        <item x="14172"/>
        <item x="14176"/>
        <item x="15548"/>
        <item x="6242"/>
        <item x="6243"/>
        <item x="6262"/>
        <item x="7169"/>
        <item x="7181"/>
        <item x="14021"/>
        <item x="14053"/>
        <item x="14099"/>
        <item x="14108"/>
        <item x="14117"/>
        <item x="14161"/>
        <item x="6229"/>
        <item x="6249"/>
        <item x="6251"/>
        <item x="6257"/>
        <item x="7178"/>
        <item x="8677"/>
        <item x="14031"/>
        <item x="14054"/>
        <item x="14114"/>
        <item x="14124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6726"/>
        <item x="16727"/>
        <item x="16728"/>
        <item x="16729"/>
        <item x="16730"/>
        <item x="6219"/>
        <item x="6225"/>
        <item x="7174"/>
        <item x="7180"/>
        <item x="7182"/>
        <item x="7183"/>
        <item x="14042"/>
        <item x="14067"/>
        <item x="14128"/>
        <item x="14139"/>
        <item x="14155"/>
        <item x="15537"/>
        <item x="15546"/>
        <item x="15547"/>
        <item x="16735"/>
        <item x="16736"/>
        <item x="16737"/>
        <item x="7186"/>
        <item x="7187"/>
        <item x="7189"/>
        <item x="15560"/>
        <item x="15561"/>
        <item x="15567"/>
        <item x="15570"/>
        <item x="15573"/>
        <item x="6269"/>
        <item x="6270"/>
        <item x="6271"/>
        <item x="6272"/>
        <item x="6274"/>
        <item x="6275"/>
        <item x="6277"/>
        <item x="6280"/>
        <item x="6281"/>
        <item x="6282"/>
        <item x="6283"/>
        <item x="6284"/>
        <item x="6286"/>
        <item x="6288"/>
        <item x="6293"/>
        <item x="6294"/>
        <item x="6295"/>
        <item x="6296"/>
        <item x="6297"/>
        <item x="6301"/>
        <item x="6305"/>
        <item x="6307"/>
        <item x="6308"/>
        <item x="6311"/>
        <item x="6313"/>
        <item x="6315"/>
        <item x="6316"/>
        <item x="6321"/>
        <item x="6323"/>
        <item x="14182"/>
        <item x="14185"/>
        <item x="14186"/>
        <item x="14190"/>
        <item x="14193"/>
        <item x="14197"/>
        <item x="14201"/>
        <item x="14205"/>
        <item x="14208"/>
        <item x="14219"/>
        <item x="14221"/>
        <item x="14223"/>
        <item x="14230"/>
        <item x="14232"/>
        <item x="14233"/>
        <item x="14235"/>
        <item x="14236"/>
        <item x="14238"/>
        <item x="14239"/>
        <item x="14242"/>
        <item x="14243"/>
        <item x="14244"/>
        <item x="14246"/>
        <item x="14253"/>
        <item x="14254"/>
        <item x="14255"/>
        <item x="14262"/>
        <item x="14263"/>
        <item x="14264"/>
        <item x="14265"/>
        <item x="14266"/>
        <item x="14267"/>
        <item x="14268"/>
        <item x="14269"/>
        <item x="14270"/>
        <item x="14273"/>
        <item x="14275"/>
        <item x="14278"/>
        <item x="14281"/>
        <item x="14282"/>
        <item x="14283"/>
        <item x="14285"/>
        <item x="14287"/>
        <item x="14290"/>
        <item x="14291"/>
        <item x="14294"/>
        <item x="14297"/>
        <item x="14299"/>
        <item x="14300"/>
        <item x="14302"/>
        <item x="14308"/>
        <item x="14309"/>
        <item x="14313"/>
        <item x="14315"/>
        <item x="14317"/>
        <item x="14318"/>
        <item x="14319"/>
        <item x="14320"/>
        <item x="14324"/>
        <item x="14326"/>
        <item x="14328"/>
        <item x="14331"/>
        <item x="14334"/>
        <item x="14335"/>
        <item x="14337"/>
        <item x="14338"/>
        <item x="14341"/>
        <item x="14343"/>
        <item x="14346"/>
        <item x="14347"/>
        <item x="14349"/>
        <item x="6276"/>
        <item x="6287"/>
        <item x="6299"/>
        <item x="6309"/>
        <item x="6312"/>
        <item x="6320"/>
        <item x="6322"/>
        <item x="6324"/>
        <item x="7191"/>
        <item x="14187"/>
        <item x="14196"/>
        <item x="14199"/>
        <item x="14206"/>
        <item x="14215"/>
        <item x="14217"/>
        <item x="14218"/>
        <item x="14229"/>
        <item x="14237"/>
        <item x="14240"/>
        <item x="14248"/>
        <item x="14251"/>
        <item x="14256"/>
        <item x="14257"/>
        <item x="14260"/>
        <item x="14277"/>
        <item x="14284"/>
        <item x="14286"/>
        <item x="14296"/>
        <item x="14305"/>
        <item x="14306"/>
        <item x="14314"/>
        <item x="14322"/>
        <item x="14329"/>
        <item x="14332"/>
        <item x="14339"/>
        <item x="14344"/>
        <item x="15556"/>
        <item x="15559"/>
        <item x="15569"/>
        <item x="15572"/>
        <item x="15574"/>
        <item x="15575"/>
        <item x="15578"/>
        <item x="15580"/>
        <item x="6273"/>
        <item x="6278"/>
        <item x="6306"/>
        <item x="6319"/>
        <item x="7192"/>
        <item x="14181"/>
        <item x="14184"/>
        <item x="14191"/>
        <item x="14211"/>
        <item x="14216"/>
        <item x="14220"/>
        <item x="14222"/>
        <item x="14226"/>
        <item x="14228"/>
        <item x="14247"/>
        <item x="14274"/>
        <item x="14295"/>
        <item x="14303"/>
        <item x="14304"/>
        <item x="14325"/>
        <item x="14327"/>
        <item x="14336"/>
        <item x="14345"/>
        <item x="15565"/>
        <item x="15571"/>
        <item x="6304"/>
        <item x="6314"/>
        <item x="7188"/>
        <item x="14192"/>
        <item x="14203"/>
        <item x="14212"/>
        <item x="14231"/>
        <item x="14241"/>
        <item x="14288"/>
        <item x="14293"/>
        <item x="14310"/>
        <item x="15558"/>
        <item x="16450"/>
        <item x="16453"/>
        <item x="7185"/>
        <item x="15576"/>
        <item x="16511"/>
        <item x="16512"/>
        <item x="6285"/>
        <item x="6290"/>
        <item x="6291"/>
        <item x="6303"/>
        <item x="6310"/>
        <item x="6317"/>
        <item x="14200"/>
        <item x="14209"/>
        <item x="14210"/>
        <item x="14224"/>
        <item x="14276"/>
        <item x="14323"/>
        <item x="14342"/>
        <item x="6279"/>
        <item x="8682"/>
        <item x="14188"/>
        <item x="14213"/>
        <item x="14249"/>
        <item x="2253"/>
        <item x="6300"/>
        <item x="7193"/>
        <item x="7377"/>
        <item x="8680"/>
        <item x="14183"/>
        <item x="14189"/>
        <item x="14207"/>
        <item x="14227"/>
        <item x="14245"/>
        <item x="14252"/>
        <item x="14311"/>
        <item x="14321"/>
        <item x="14348"/>
        <item x="15566"/>
        <item x="15577"/>
        <item x="6289"/>
        <item x="6292"/>
        <item x="6318"/>
        <item x="14195"/>
        <item x="14198"/>
        <item x="14214"/>
        <item x="14258"/>
        <item x="14259"/>
        <item x="14272"/>
        <item x="14312"/>
        <item x="14330"/>
        <item x="14333"/>
        <item x="15581"/>
        <item x="16513"/>
        <item x="16514"/>
        <item x="14194"/>
        <item x="14202"/>
        <item x="14250"/>
        <item x="14271"/>
        <item x="14280"/>
        <item x="14298"/>
        <item x="15557"/>
        <item x="15862"/>
        <item x="15863"/>
        <item x="16743"/>
        <item x="16744"/>
        <item x="16745"/>
        <item x="16746"/>
        <item x="16747"/>
        <item x="16748"/>
        <item x="16749"/>
        <item x="6298"/>
        <item x="14180"/>
        <item x="14204"/>
        <item x="14279"/>
        <item x="16515"/>
        <item x="16516"/>
        <item x="16517"/>
        <item x="16518"/>
        <item x="6302"/>
        <item x="8681"/>
        <item x="14225"/>
        <item x="14289"/>
        <item x="14292"/>
        <item x="14307"/>
        <item x="14316"/>
        <item x="15579"/>
        <item x="7190"/>
        <item x="15554"/>
        <item x="15555"/>
        <item x="15562"/>
        <item x="15563"/>
        <item x="15564"/>
        <item x="15568"/>
        <item x="14234"/>
        <item x="14261"/>
        <item x="14301"/>
        <item x="14340"/>
        <item x="15827"/>
        <item x="16519"/>
        <item x="16520"/>
        <item x="15788"/>
        <item x="16521"/>
        <item x="16522"/>
        <item x="6328"/>
        <item x="6335"/>
        <item x="6336"/>
        <item x="6338"/>
        <item x="6340"/>
        <item x="6343"/>
        <item x="6347"/>
        <item x="6349"/>
        <item x="6350"/>
        <item x="6351"/>
        <item x="6354"/>
        <item x="6359"/>
        <item x="6360"/>
        <item x="6361"/>
        <item x="6362"/>
        <item x="6368"/>
        <item x="6369"/>
        <item x="6370"/>
        <item x="6372"/>
        <item x="6374"/>
        <item x="6375"/>
        <item x="6378"/>
        <item x="6379"/>
        <item x="6382"/>
        <item x="14351"/>
        <item x="14352"/>
        <item x="14354"/>
        <item x="14358"/>
        <item x="14359"/>
        <item x="14360"/>
        <item x="14363"/>
        <item x="14364"/>
        <item x="14367"/>
        <item x="14370"/>
        <item x="14371"/>
        <item x="14373"/>
        <item x="14374"/>
        <item x="14375"/>
        <item x="14376"/>
        <item x="14377"/>
        <item x="14380"/>
        <item x="14386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9"/>
        <item x="14401"/>
        <item x="14402"/>
        <item x="14403"/>
        <item x="14406"/>
        <item x="14410"/>
        <item x="14413"/>
        <item x="14417"/>
        <item x="14418"/>
        <item x="14419"/>
        <item x="14421"/>
        <item x="14424"/>
        <item x="14426"/>
        <item x="14427"/>
        <item x="14434"/>
        <item x="14436"/>
        <item x="14438"/>
        <item x="14442"/>
        <item x="14443"/>
        <item x="14445"/>
        <item x="14447"/>
        <item x="14453"/>
        <item x="14456"/>
        <item x="14457"/>
        <item x="14459"/>
        <item x="14464"/>
        <item x="14465"/>
        <item x="14471"/>
        <item x="14472"/>
        <item x="14475"/>
        <item x="14476"/>
        <item x="14480"/>
        <item x="14482"/>
        <item x="14483"/>
        <item x="14484"/>
        <item x="14485"/>
        <item x="14486"/>
        <item x="14487"/>
        <item x="15585"/>
        <item x="15586"/>
        <item x="15593"/>
        <item x="15594"/>
        <item x="7194"/>
        <item x="7199"/>
        <item x="15583"/>
        <item x="15587"/>
        <item x="15588"/>
        <item x="15591"/>
        <item x="15592"/>
        <item x="6327"/>
        <item x="6339"/>
        <item x="6341"/>
        <item x="6342"/>
        <item x="6345"/>
        <item x="6346"/>
        <item x="6352"/>
        <item x="6357"/>
        <item x="6358"/>
        <item x="6363"/>
        <item x="6365"/>
        <item x="6366"/>
        <item x="6367"/>
        <item x="6371"/>
        <item x="6380"/>
        <item x="14353"/>
        <item x="14355"/>
        <item x="14382"/>
        <item x="14398"/>
        <item x="14400"/>
        <item x="14412"/>
        <item x="14415"/>
        <item x="14423"/>
        <item x="14428"/>
        <item x="14431"/>
        <item x="14435"/>
        <item x="14441"/>
        <item x="14444"/>
        <item x="14448"/>
        <item x="14450"/>
        <item x="14458"/>
        <item x="14461"/>
        <item x="14462"/>
        <item x="14468"/>
        <item x="14479"/>
        <item x="14481"/>
        <item x="6326"/>
        <item x="6331"/>
        <item x="6337"/>
        <item x="6344"/>
        <item x="6373"/>
        <item x="7195"/>
        <item x="7196"/>
        <item x="7197"/>
        <item x="7378"/>
        <item x="8683"/>
        <item x="14357"/>
        <item x="14361"/>
        <item x="14369"/>
        <item x="14378"/>
        <item x="14379"/>
        <item x="14383"/>
        <item x="14385"/>
        <item x="14407"/>
        <item x="14408"/>
        <item x="14429"/>
        <item x="14433"/>
        <item x="14437"/>
        <item x="14451"/>
        <item x="14452"/>
        <item x="14454"/>
        <item x="14460"/>
        <item x="14469"/>
        <item x="14477"/>
        <item x="15747"/>
        <item x="15582"/>
        <item x="15584"/>
        <item x="6325"/>
        <item x="6330"/>
        <item x="6332"/>
        <item x="6348"/>
        <item x="6377"/>
        <item x="6381"/>
        <item x="14356"/>
        <item x="14362"/>
        <item x="14368"/>
        <item x="14372"/>
        <item x="14384"/>
        <item x="14405"/>
        <item x="14409"/>
        <item x="14430"/>
        <item x="14446"/>
        <item x="14466"/>
        <item x="14478"/>
        <item x="14488"/>
        <item x="6355"/>
        <item x="8684"/>
        <item x="14404"/>
        <item x="14420"/>
        <item x="14440"/>
        <item x="14467"/>
        <item x="16567"/>
        <item x="16568"/>
        <item x="6353"/>
        <item x="14381"/>
        <item x="16566"/>
        <item x="16740"/>
        <item x="7198"/>
        <item x="14350"/>
        <item x="14414"/>
        <item x="14422"/>
        <item x="14463"/>
        <item x="15589"/>
        <item x="15590"/>
        <item x="15595"/>
        <item x="15896"/>
        <item x="15897"/>
        <item x="6329"/>
        <item x="6364"/>
        <item x="14470"/>
        <item x="14474"/>
        <item x="15596"/>
        <item x="6333"/>
        <item x="6334"/>
        <item x="14425"/>
        <item x="14439"/>
        <item x="14455"/>
        <item x="6356"/>
        <item x="14365"/>
        <item x="14411"/>
        <item x="14416"/>
        <item x="14432"/>
        <item x="14449"/>
        <item x="6376"/>
        <item x="14366"/>
        <item x="14387"/>
        <item x="14473"/>
        <item x="6383"/>
        <item x="6384"/>
        <item x="6385"/>
        <item x="6391"/>
        <item x="6393"/>
        <item x="6397"/>
        <item x="6399"/>
        <item x="6401"/>
        <item x="6406"/>
        <item x="6408"/>
        <item x="6409"/>
        <item x="6413"/>
        <item x="6418"/>
        <item x="6423"/>
        <item x="6424"/>
        <item x="6426"/>
        <item x="6427"/>
        <item x="6436"/>
        <item x="7205"/>
        <item x="14501"/>
        <item x="14502"/>
        <item x="14512"/>
        <item x="14515"/>
        <item x="14517"/>
        <item x="14519"/>
        <item x="14530"/>
        <item x="14531"/>
        <item x="14532"/>
        <item x="14534"/>
        <item x="14535"/>
        <item x="14536"/>
        <item x="14537"/>
        <item x="14538"/>
        <item x="14540"/>
        <item x="14541"/>
        <item x="14542"/>
        <item x="14543"/>
        <item x="14546"/>
        <item x="14549"/>
        <item x="14550"/>
        <item x="14552"/>
        <item x="14555"/>
        <item x="14557"/>
        <item x="14560"/>
        <item x="14561"/>
        <item x="14563"/>
        <item x="14575"/>
        <item x="14576"/>
        <item x="14588"/>
        <item x="14589"/>
        <item x="14599"/>
        <item x="14600"/>
        <item x="14604"/>
        <item x="14607"/>
        <item x="14610"/>
        <item x="14612"/>
        <item x="14614"/>
        <item x="14616"/>
        <item x="14624"/>
        <item x="15618"/>
        <item x="6386"/>
        <item x="6396"/>
        <item x="6404"/>
        <item x="6410"/>
        <item x="6415"/>
        <item x="6416"/>
        <item x="6420"/>
        <item x="6430"/>
        <item x="7379"/>
        <item x="14491"/>
        <item x="14497"/>
        <item x="14507"/>
        <item x="14508"/>
        <item x="14513"/>
        <item x="14520"/>
        <item x="14522"/>
        <item x="14567"/>
        <item x="14573"/>
        <item x="14580"/>
        <item x="14586"/>
        <item x="14590"/>
        <item x="14622"/>
        <item x="15604"/>
        <item x="15748"/>
        <item x="6403"/>
        <item x="8685"/>
        <item x="14494"/>
        <item x="14510"/>
        <item x="14511"/>
        <item x="14525"/>
        <item x="14527"/>
        <item x="14544"/>
        <item x="14545"/>
        <item x="14548"/>
        <item x="14564"/>
        <item x="14572"/>
        <item x="14578"/>
        <item x="14579"/>
        <item x="14617"/>
        <item x="15600"/>
        <item x="15612"/>
        <item x="15615"/>
        <item x="15619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9"/>
        <item x="16562"/>
        <item x="16563"/>
        <item x="16564"/>
        <item x="16565"/>
        <item x="16569"/>
        <item x="16570"/>
        <item x="16571"/>
        <item x="16731"/>
        <item x="16733"/>
        <item x="16734"/>
        <item x="16741"/>
        <item x="16742"/>
        <item x="17056"/>
        <item x="17080"/>
        <item x="17081"/>
        <item x="17082"/>
        <item x="17091"/>
        <item x="17092"/>
        <item x="17093"/>
        <item x="17094"/>
        <item x="17095"/>
        <item x="1709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3"/>
        <item x="17084"/>
        <item x="17085"/>
        <item x="17086"/>
        <item x="17087"/>
        <item x="17088"/>
        <item x="17089"/>
        <item x="17090"/>
        <item x="6392"/>
        <item x="6400"/>
        <item x="6402"/>
        <item x="6405"/>
        <item x="6417"/>
        <item x="6421"/>
        <item x="6428"/>
        <item x="14523"/>
        <item x="14559"/>
        <item x="14571"/>
        <item x="14577"/>
        <item x="14581"/>
        <item x="14592"/>
        <item x="14595"/>
        <item x="14608"/>
        <item x="14620"/>
        <item x="15601"/>
        <item x="15608"/>
        <item x="15609"/>
        <item x="16523"/>
        <item x="6412"/>
        <item x="6433"/>
        <item x="6435"/>
        <item x="7200"/>
        <item x="7201"/>
        <item x="14495"/>
        <item x="14496"/>
        <item x="14500"/>
        <item x="14516"/>
        <item x="14553"/>
        <item x="14598"/>
        <item x="14602"/>
        <item x="14606"/>
        <item x="14609"/>
        <item x="14611"/>
        <item x="14621"/>
        <item x="14625"/>
        <item x="15610"/>
        <item x="15749"/>
        <item x="6395"/>
        <item x="6411"/>
        <item x="6419"/>
        <item x="14498"/>
        <item x="14506"/>
        <item x="14518"/>
        <item x="14566"/>
        <item x="14569"/>
        <item x="14574"/>
        <item x="14591"/>
        <item x="14597"/>
        <item x="14603"/>
        <item x="14605"/>
        <item x="16524"/>
        <item x="16525"/>
        <item x="7204"/>
        <item x="14492"/>
        <item x="14504"/>
        <item x="14551"/>
        <item x="14554"/>
        <item x="14570"/>
        <item x="14587"/>
        <item x="14619"/>
        <item x="14623"/>
        <item x="15605"/>
        <item x="6387"/>
        <item x="6429"/>
        <item x="6431"/>
        <item x="6432"/>
        <item x="8686"/>
        <item x="14493"/>
        <item x="14499"/>
        <item x="14547"/>
        <item x="14565"/>
        <item x="14582"/>
        <item x="14596"/>
        <item x="14613"/>
        <item x="15616"/>
        <item x="6389"/>
        <item x="6390"/>
        <item x="6437"/>
        <item x="14489"/>
        <item x="14503"/>
        <item x="14528"/>
        <item x="14539"/>
        <item x="14568"/>
        <item x="14593"/>
        <item x="15607"/>
        <item x="15617"/>
        <item x="6422"/>
        <item x="7202"/>
        <item x="7206"/>
        <item x="14524"/>
        <item x="14526"/>
        <item x="14562"/>
        <item x="14594"/>
        <item x="14601"/>
        <item x="14615"/>
        <item x="15602"/>
        <item x="15613"/>
        <item x="16526"/>
        <item x="16527"/>
        <item x="6388"/>
        <item x="6394"/>
        <item x="6398"/>
        <item x="6407"/>
        <item x="6425"/>
        <item x="7207"/>
        <item x="7208"/>
        <item x="14490"/>
        <item x="14505"/>
        <item x="14509"/>
        <item x="14514"/>
        <item x="14521"/>
        <item x="14533"/>
        <item x="14556"/>
        <item x="14558"/>
        <item x="14583"/>
        <item x="14584"/>
        <item x="14618"/>
        <item x="15599"/>
        <item x="15606"/>
        <item x="15611"/>
        <item x="15750"/>
        <item x="16528"/>
        <item x="6414"/>
        <item x="6434"/>
        <item x="7203"/>
        <item x="7209"/>
        <item x="14529"/>
        <item x="14585"/>
        <item x="15597"/>
        <item x="15598"/>
        <item x="15603"/>
        <item x="15614"/>
        <item x="6438"/>
        <item x="6439"/>
        <item x="6441"/>
        <item x="6443"/>
        <item x="6447"/>
        <item x="6449"/>
        <item x="6452"/>
        <item x="6454"/>
        <item x="6455"/>
        <item x="6456"/>
        <item x="6457"/>
        <item x="6460"/>
        <item x="6461"/>
        <item x="6462"/>
        <item x="6463"/>
        <item x="6465"/>
        <item x="6470"/>
        <item x="6471"/>
        <item x="6472"/>
        <item x="6473"/>
        <item x="6479"/>
        <item x="6480"/>
        <item x="6483"/>
        <item x="6484"/>
        <item x="6486"/>
        <item x="6487"/>
        <item x="6488"/>
        <item x="6490"/>
        <item x="6491"/>
        <item x="6493"/>
        <item x="6495"/>
        <item x="6496"/>
        <item x="6497"/>
        <item x="6498"/>
        <item x="6499"/>
        <item x="6500"/>
        <item x="6503"/>
        <item x="6505"/>
        <item x="6507"/>
        <item x="6512"/>
        <item x="7212"/>
        <item x="7223"/>
        <item x="7227"/>
        <item x="7380"/>
        <item x="8687"/>
        <item x="14627"/>
        <item x="14628"/>
        <item x="14631"/>
        <item x="14634"/>
        <item x="14637"/>
        <item x="14638"/>
        <item x="14641"/>
        <item x="14646"/>
        <item x="14650"/>
        <item x="14652"/>
        <item x="14654"/>
        <item x="14657"/>
        <item x="14658"/>
        <item x="14659"/>
        <item x="14660"/>
        <item x="14661"/>
        <item x="14662"/>
        <item x="14668"/>
        <item x="14669"/>
        <item x="14671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90"/>
        <item x="14692"/>
        <item x="14693"/>
        <item x="14694"/>
        <item x="14695"/>
        <item x="14697"/>
        <item x="14701"/>
        <item x="14706"/>
        <item x="14708"/>
        <item x="14709"/>
        <item x="14710"/>
        <item x="14711"/>
        <item x="14714"/>
        <item x="14715"/>
        <item x="14717"/>
        <item x="14719"/>
        <item x="14720"/>
        <item x="14721"/>
        <item x="14722"/>
        <item x="14725"/>
        <item x="14726"/>
        <item x="14728"/>
        <item x="14730"/>
        <item x="14733"/>
        <item x="14735"/>
        <item x="14736"/>
        <item x="14740"/>
        <item x="14741"/>
        <item x="14749"/>
        <item x="14753"/>
        <item x="14755"/>
        <item x="14760"/>
        <item x="14763"/>
        <item x="14766"/>
        <item x="14768"/>
        <item x="14769"/>
        <item x="14770"/>
        <item x="14772"/>
        <item x="14773"/>
        <item x="14774"/>
        <item x="14775"/>
        <item x="14777"/>
        <item x="14778"/>
        <item x="14780"/>
        <item x="14781"/>
        <item x="14785"/>
        <item x="14788"/>
        <item x="14791"/>
        <item x="14792"/>
        <item x="14793"/>
        <item x="14794"/>
        <item x="14795"/>
        <item x="14797"/>
        <item x="14798"/>
        <item x="14799"/>
        <item x="14802"/>
        <item x="15622"/>
        <item x="15623"/>
        <item x="15631"/>
        <item x="15632"/>
        <item x="15634"/>
        <item x="15636"/>
        <item x="15640"/>
        <item x="15646"/>
        <item x="15658"/>
        <item x="15666"/>
        <item x="15751"/>
        <item x="14748"/>
        <item x="14756"/>
        <item x="15635"/>
        <item x="16529"/>
        <item x="16530"/>
        <item x="16531"/>
        <item x="16532"/>
        <item x="16533"/>
        <item x="16534"/>
        <item x="16451"/>
        <item x="16452"/>
        <item x="16454"/>
        <item x="6444"/>
        <item x="6445"/>
        <item x="6446"/>
        <item x="6448"/>
        <item x="6450"/>
        <item x="6453"/>
        <item x="6458"/>
        <item x="6459"/>
        <item x="6464"/>
        <item x="6466"/>
        <item x="6467"/>
        <item x="6468"/>
        <item x="6469"/>
        <item x="6474"/>
        <item x="6475"/>
        <item x="6476"/>
        <item x="6477"/>
        <item x="6478"/>
        <item x="6481"/>
        <item x="6482"/>
        <item x="6489"/>
        <item x="6492"/>
        <item x="6494"/>
        <item x="6501"/>
        <item x="6502"/>
        <item x="6504"/>
        <item x="6506"/>
        <item x="6511"/>
        <item x="7210"/>
        <item x="7211"/>
        <item x="7213"/>
        <item x="7214"/>
        <item x="7215"/>
        <item x="7216"/>
        <item x="7217"/>
        <item x="7218"/>
        <item x="7220"/>
        <item x="7221"/>
        <item x="7222"/>
        <item x="7224"/>
        <item x="7225"/>
        <item x="7228"/>
        <item x="7381"/>
        <item x="8688"/>
        <item x="8786"/>
        <item x="14626"/>
        <item x="14629"/>
        <item x="14630"/>
        <item x="14632"/>
        <item x="14633"/>
        <item x="14635"/>
        <item x="14636"/>
        <item x="14639"/>
        <item x="14640"/>
        <item x="14642"/>
        <item x="14643"/>
        <item x="14644"/>
        <item x="14645"/>
        <item x="14647"/>
        <item x="14651"/>
        <item x="14653"/>
        <item x="14663"/>
        <item x="14664"/>
        <item x="14665"/>
        <item x="14667"/>
        <item x="14670"/>
        <item x="14672"/>
        <item x="14687"/>
        <item x="14688"/>
        <item x="14689"/>
        <item x="14691"/>
        <item x="14696"/>
        <item x="14698"/>
        <item x="14699"/>
        <item x="14700"/>
        <item x="14703"/>
        <item x="14704"/>
        <item x="14705"/>
        <item x="14707"/>
        <item x="14712"/>
        <item x="14716"/>
        <item x="14718"/>
        <item x="14723"/>
        <item x="14724"/>
        <item x="14727"/>
        <item x="14731"/>
        <item x="14732"/>
        <item x="14734"/>
        <item x="14737"/>
        <item x="14738"/>
        <item x="14739"/>
        <item x="14742"/>
        <item x="14743"/>
        <item x="14744"/>
        <item x="14746"/>
        <item x="14747"/>
        <item x="14751"/>
        <item x="14752"/>
        <item x="14754"/>
        <item x="14757"/>
        <item x="14758"/>
        <item x="14759"/>
        <item x="14761"/>
        <item x="14762"/>
        <item x="14764"/>
        <item x="14765"/>
        <item x="14771"/>
        <item x="14779"/>
        <item x="14782"/>
        <item x="14783"/>
        <item x="14784"/>
        <item x="14787"/>
        <item x="14789"/>
        <item x="14790"/>
        <item x="14796"/>
        <item x="14800"/>
        <item x="14801"/>
        <item x="14803"/>
        <item x="15624"/>
        <item x="15625"/>
        <item x="15626"/>
        <item x="15627"/>
        <item x="15628"/>
        <item x="15629"/>
        <item x="15630"/>
        <item x="15633"/>
        <item x="15637"/>
        <item x="15638"/>
        <item x="15639"/>
        <item x="15641"/>
        <item x="15642"/>
        <item x="15643"/>
        <item x="15644"/>
        <item x="15645"/>
        <item x="15647"/>
        <item x="15649"/>
        <item x="15652"/>
        <item x="15653"/>
        <item x="15654"/>
        <item x="15656"/>
        <item x="15657"/>
        <item x="15659"/>
        <item x="15660"/>
        <item x="15661"/>
        <item x="15662"/>
        <item x="15663"/>
        <item x="15664"/>
        <item x="15667"/>
        <item x="16535"/>
        <item x="16536"/>
        <item x="16537"/>
        <item x="16538"/>
        <item x="15790"/>
        <item x="6440"/>
        <item x="6451"/>
        <item x="14666"/>
        <item x="14702"/>
        <item x="14729"/>
        <item x="14745"/>
        <item x="14750"/>
        <item x="14776"/>
        <item x="16539"/>
        <item x="16540"/>
        <item x="16541"/>
        <item x="16542"/>
        <item x="16543"/>
        <item x="6508"/>
        <item x="6510"/>
        <item x="7226"/>
        <item x="14648"/>
        <item x="14655"/>
        <item x="15620"/>
        <item x="15650"/>
        <item x="15668"/>
        <item x="6442"/>
        <item x="6485"/>
        <item x="6509"/>
        <item x="7219"/>
        <item x="14649"/>
        <item x="14656"/>
        <item x="14673"/>
        <item x="14686"/>
        <item x="14713"/>
        <item x="14767"/>
        <item x="14786"/>
        <item x="15621"/>
        <item x="15648"/>
        <item x="15651"/>
        <item x="15655"/>
        <item x="15665"/>
        <item x="15984"/>
        <item x="15985"/>
      </items>
    </pivotField>
    <pivotField compact="0" outline="0" showAll="0" defaultSubtotal="0">
      <items count="3">
        <item x="1"/>
        <item x="0"/>
        <item x="2"/>
      </items>
    </pivotField>
    <pivotField compact="0" outline="0" showAll="0" defaultSubtotal="0"/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numFmtId="164" outline="0" showAll="0" defaultSubtotal="0"/>
    <pivotField dataField="1" compact="0" numFmtId="43" outline="0" showAll="0" defaultSubtotal="0"/>
    <pivotField compact="0" numFmtId="165" outline="0" showAll="0" defaultSubtotal="0"/>
    <pivotField compact="0" numFmtId="2" outline="0" showAll="0" defaultSubtotal="0"/>
    <pivotField compact="0" outline="0" showAll="0" defaultSubtotal="0"/>
  </pivotFields>
  <rowFields count="3">
    <field x="1"/>
    <field x="3"/>
    <field x="12"/>
  </rowFields>
  <rowItems count="45">
    <i>
      <x/>
      <x/>
      <x v="4"/>
    </i>
    <i r="1">
      <x v="1"/>
      <x v="4"/>
    </i>
    <i r="2">
      <x v="5"/>
    </i>
    <i r="1">
      <x v="2"/>
      <x v="5"/>
    </i>
    <i r="2">
      <x v="7"/>
    </i>
    <i r="1">
      <x v="3"/>
      <x v="4"/>
    </i>
    <i r="2">
      <x v="5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7"/>
    </i>
    <i r="1">
      <x v="7"/>
      <x v="1"/>
    </i>
    <i r="2">
      <x v="3"/>
    </i>
    <i r="2">
      <x v="4"/>
    </i>
    <i r="2">
      <x v="5"/>
    </i>
    <i r="2">
      <x v="6"/>
    </i>
    <i r="2">
      <x v="7"/>
    </i>
    <i r="1">
      <x v="8"/>
      <x v="4"/>
    </i>
    <i r="2">
      <x v="5"/>
    </i>
    <i r="2">
      <x v="6"/>
    </i>
    <i r="2">
      <x v="7"/>
    </i>
    <i r="1">
      <x v="9"/>
      <x v="4"/>
    </i>
    <i r="1">
      <x v="10"/>
      <x v="4"/>
    </i>
    <i r="1">
      <x v="11"/>
      <x v="4"/>
    </i>
    <i r="1">
      <x v="12"/>
      <x v="2"/>
    </i>
    <i r="1">
      <x v="13"/>
      <x v="4"/>
    </i>
    <i r="2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ntity" fld="14" baseField="12" baseItem="4" numFmtId="3"/>
    <dataField name="Sum of Cost" fld="15" baseField="12" baseItem="4" numFmtId="4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D295-4D30-45D8-8626-58CABF03899B}">
  <dimension ref="A1:K13"/>
  <sheetViews>
    <sheetView zoomScale="85" zoomScaleNormal="85" workbookViewId="0">
      <selection activeCell="A6" sqref="A6:XFD6"/>
    </sheetView>
  </sheetViews>
  <sheetFormatPr defaultRowHeight="14.4" x14ac:dyDescent="0.3"/>
  <cols>
    <col min="1" max="1" width="25.109375" customWidth="1"/>
    <col min="2" max="10" width="17.109375" customWidth="1"/>
    <col min="11" max="11" width="18.33203125" customWidth="1"/>
  </cols>
  <sheetData>
    <row r="1" spans="1:11" x14ac:dyDescent="0.3">
      <c r="A1" s="36" t="s">
        <v>59</v>
      </c>
      <c r="D1" s="36"/>
    </row>
    <row r="2" spans="1:11" x14ac:dyDescent="0.3">
      <c r="A2" s="36" t="s">
        <v>60</v>
      </c>
      <c r="D2" s="36"/>
    </row>
    <row r="3" spans="1:11" x14ac:dyDescent="0.3">
      <c r="A3" s="36" t="s">
        <v>64</v>
      </c>
      <c r="D3" s="36"/>
    </row>
    <row r="4" spans="1:11" x14ac:dyDescent="0.3">
      <c r="A4" s="36" t="s">
        <v>65</v>
      </c>
      <c r="D4" s="36"/>
    </row>
    <row r="5" spans="1:11" x14ac:dyDescent="0.3">
      <c r="A5" s="18"/>
    </row>
    <row r="6" spans="1:11" s="37" customFormat="1" ht="43.2" x14ac:dyDescent="0.3">
      <c r="B6" s="38" t="s">
        <v>49</v>
      </c>
      <c r="C6" s="38" t="s">
        <v>50</v>
      </c>
      <c r="D6" s="38" t="s">
        <v>51</v>
      </c>
      <c r="E6" s="38" t="s">
        <v>52</v>
      </c>
      <c r="F6" s="38" t="s">
        <v>11</v>
      </c>
      <c r="G6" s="38" t="s">
        <v>4</v>
      </c>
      <c r="H6" s="38" t="s">
        <v>5</v>
      </c>
      <c r="I6" s="38" t="s">
        <v>6</v>
      </c>
      <c r="J6" s="38" t="s">
        <v>8</v>
      </c>
      <c r="K6" s="38" t="s">
        <v>55</v>
      </c>
    </row>
    <row r="8" spans="1:11" x14ac:dyDescent="0.3">
      <c r="A8" t="s">
        <v>53</v>
      </c>
      <c r="B8" s="15">
        <f ca="1">'HW Adj 2022$ Cost'!AT48</f>
        <v>407021373.80059582</v>
      </c>
      <c r="C8" s="15">
        <f ca="1">'HW Adj 2022$ Cost'!AU48</f>
        <v>22609590.747471802</v>
      </c>
      <c r="D8" s="15">
        <f ca="1">'HW Adj 2022$ Cost'!AV48</f>
        <v>12658951.335260339</v>
      </c>
      <c r="E8" s="15">
        <f ca="1">'HW Adj 2022$ Cost'!AW48</f>
        <v>6884835.3833011324</v>
      </c>
      <c r="F8" s="15">
        <f ca="1">'HW Adj 2022$ Cost'!AX48</f>
        <v>13305.534470720904</v>
      </c>
      <c r="G8" s="15">
        <f ca="1">'HW Adj 2022$ Cost'!AY48</f>
        <v>630579.33129978704</v>
      </c>
      <c r="H8" s="15">
        <f ca="1">'HW Adj 2022$ Cost'!AZ48</f>
        <v>1618267.0269041297</v>
      </c>
      <c r="I8" s="15">
        <f ca="1">'HW Adj 2022$ Cost'!BA48</f>
        <v>159475.06095105753</v>
      </c>
      <c r="J8" s="15">
        <f ca="1">'HW Adj 2022$ Cost'!BB48</f>
        <v>64039.539363316057</v>
      </c>
      <c r="K8" s="16">
        <f ca="1">SUM(B8:J8)</f>
        <v>451660417.7596181</v>
      </c>
    </row>
    <row r="9" spans="1:11" x14ac:dyDescent="0.3">
      <c r="A9" s="17" t="s">
        <v>54</v>
      </c>
      <c r="B9" s="15">
        <v>197797.41666666669</v>
      </c>
      <c r="C9" s="15">
        <v>10305.666666666668</v>
      </c>
      <c r="D9" s="15">
        <v>4345.5833333333339</v>
      </c>
      <c r="E9" s="15">
        <v>1545</v>
      </c>
      <c r="F9" s="15">
        <v>8</v>
      </c>
      <c r="G9" s="15">
        <v>191.08333333333331</v>
      </c>
      <c r="H9" s="15">
        <v>350.66666666666669</v>
      </c>
      <c r="I9" s="15">
        <v>26</v>
      </c>
      <c r="J9" s="15">
        <v>12</v>
      </c>
      <c r="K9" s="16"/>
    </row>
    <row r="10" spans="1:11" x14ac:dyDescent="0.3">
      <c r="A10" t="s">
        <v>57</v>
      </c>
      <c r="B10" s="22">
        <f ca="1">B8/B9</f>
        <v>2057.7689064894043</v>
      </c>
      <c r="C10" s="22">
        <f t="shared" ref="C10:J10" ca="1" si="0">C8/C9</f>
        <v>2193.8988984188441</v>
      </c>
      <c r="D10" s="22">
        <f t="shared" ca="1" si="0"/>
        <v>2913.0614613136718</v>
      </c>
      <c r="E10" s="22">
        <f t="shared" ca="1" si="0"/>
        <v>4456.2041315864935</v>
      </c>
      <c r="F10" s="22">
        <f t="shared" ca="1" si="0"/>
        <v>1663.191808840113</v>
      </c>
      <c r="G10" s="22">
        <f t="shared" ca="1" si="0"/>
        <v>3300.0226670725883</v>
      </c>
      <c r="H10" s="22">
        <f t="shared" ca="1" si="0"/>
        <v>4614.8299246315482</v>
      </c>
      <c r="I10" s="22">
        <f t="shared" ca="1" si="0"/>
        <v>6133.6561904252894</v>
      </c>
      <c r="J10" s="22">
        <f t="shared" ca="1" si="0"/>
        <v>5336.628280276338</v>
      </c>
      <c r="K10" s="21"/>
    </row>
    <row r="11" spans="1:11" x14ac:dyDescent="0.3">
      <c r="A11" t="s">
        <v>58</v>
      </c>
      <c r="B11" s="23">
        <f ca="1">B10/$B$10</f>
        <v>1</v>
      </c>
      <c r="C11" s="23">
        <f t="shared" ref="C11:J11" ca="1" si="1">C10/$B$10</f>
        <v>1.0661541689643277</v>
      </c>
      <c r="D11" s="23">
        <f t="shared" ca="1" si="1"/>
        <v>1.4156407223993941</v>
      </c>
      <c r="E11" s="23">
        <f t="shared" ca="1" si="1"/>
        <v>2.1655513005048115</v>
      </c>
      <c r="F11" s="23">
        <f t="shared" ca="1" si="1"/>
        <v>0.80825004381932863</v>
      </c>
      <c r="G11" s="23">
        <f t="shared" ca="1" si="1"/>
        <v>1.603689635247961</v>
      </c>
      <c r="H11" s="23">
        <f t="shared" ca="1" si="1"/>
        <v>2.2426376013740739</v>
      </c>
      <c r="I11" s="23">
        <f t="shared" ca="1" si="1"/>
        <v>2.9807313013050778</v>
      </c>
      <c r="J11" s="23">
        <f t="shared" ca="1" si="1"/>
        <v>2.59340505313628</v>
      </c>
      <c r="K11" s="21"/>
    </row>
    <row r="13" spans="1:11" x14ac:dyDescent="0.3">
      <c r="B13" s="19"/>
      <c r="C13" s="19"/>
      <c r="D13" s="19"/>
      <c r="E13" s="19"/>
      <c r="F13" s="19"/>
      <c r="G13" s="19"/>
      <c r="H13" s="19"/>
      <c r="I13" s="19"/>
      <c r="J13" s="1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A8801-2E77-4F90-9858-30E90B5FAD08}">
  <dimension ref="A1:T30"/>
  <sheetViews>
    <sheetView zoomScale="70" zoomScaleNormal="70" workbookViewId="0">
      <selection activeCell="A10" sqref="A10:A27"/>
    </sheetView>
  </sheetViews>
  <sheetFormatPr defaultColWidth="9.109375" defaultRowHeight="15" x14ac:dyDescent="0.25"/>
  <cols>
    <col min="1" max="1" width="9.109375" style="25"/>
    <col min="2" max="2" width="16.88671875" style="25" bestFit="1" customWidth="1"/>
    <col min="3" max="3" width="15.88671875" style="25" customWidth="1"/>
    <col min="4" max="4" width="16.33203125" style="25" customWidth="1"/>
    <col min="5" max="10" width="13.6640625" style="25" customWidth="1"/>
    <col min="11" max="11" width="16.88671875" style="25" bestFit="1" customWidth="1"/>
    <col min="12" max="18" width="9.109375" style="25"/>
    <col min="19" max="19" width="15.33203125" style="25" bestFit="1" customWidth="1"/>
    <col min="20" max="16384" width="9.109375" style="25"/>
  </cols>
  <sheetData>
    <row r="1" spans="1:20" x14ac:dyDescent="0.25">
      <c r="A1" s="24" t="s">
        <v>59</v>
      </c>
    </row>
    <row r="2" spans="1:20" x14ac:dyDescent="0.25">
      <c r="A2" s="24" t="s">
        <v>60</v>
      </c>
    </row>
    <row r="3" spans="1:20" x14ac:dyDescent="0.25">
      <c r="A3" s="26" t="s">
        <v>61</v>
      </c>
    </row>
    <row r="4" spans="1:20" x14ac:dyDescent="0.25">
      <c r="A4" s="24" t="s">
        <v>62</v>
      </c>
    </row>
    <row r="5" spans="1:20" x14ac:dyDescent="0.25">
      <c r="A5" s="24" t="s">
        <v>63</v>
      </c>
    </row>
    <row r="6" spans="1:20" x14ac:dyDescent="0.25">
      <c r="A6" s="24"/>
    </row>
    <row r="8" spans="1:20" ht="60" x14ac:dyDescent="0.25">
      <c r="A8" s="27" t="s">
        <v>56</v>
      </c>
      <c r="B8" s="28" t="s">
        <v>49</v>
      </c>
      <c r="C8" s="28" t="s">
        <v>50</v>
      </c>
      <c r="D8" s="28" t="s">
        <v>51</v>
      </c>
      <c r="E8" s="28" t="s">
        <v>52</v>
      </c>
      <c r="F8" s="28" t="s">
        <v>11</v>
      </c>
      <c r="G8" s="28" t="s">
        <v>4</v>
      </c>
      <c r="H8" s="28" t="s">
        <v>5</v>
      </c>
      <c r="I8" s="28" t="s">
        <v>6</v>
      </c>
      <c r="J8" s="28" t="s">
        <v>8</v>
      </c>
      <c r="K8" s="28" t="s">
        <v>55</v>
      </c>
    </row>
    <row r="10" spans="1:20" s="29" customFormat="1" x14ac:dyDescent="0.25">
      <c r="A10" s="34" t="s">
        <v>66</v>
      </c>
      <c r="B10" s="29">
        <v>944.99496368189193</v>
      </c>
      <c r="C10" s="29">
        <v>0</v>
      </c>
      <c r="D10" s="29">
        <v>1003.3476754610064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f t="shared" ref="K10:K27" ca="1" si="0">SUM(B10:J10)</f>
        <v>1948.3426391428984</v>
      </c>
    </row>
    <row r="11" spans="1:20" x14ac:dyDescent="0.25">
      <c r="A11" s="35" t="s">
        <v>67</v>
      </c>
      <c r="B11" s="30">
        <v>944.99496368189193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1">
        <f t="shared" ca="1" si="0"/>
        <v>944.99496368189193</v>
      </c>
      <c r="S11" s="30"/>
      <c r="T11" s="32"/>
    </row>
    <row r="12" spans="1:20" x14ac:dyDescent="0.25">
      <c r="A12" s="35" t="s">
        <v>68</v>
      </c>
      <c r="B12" s="30">
        <v>87884.531622415947</v>
      </c>
      <c r="C12" s="30">
        <v>1928.7637401825398</v>
      </c>
      <c r="D12" s="30">
        <v>3010.043026383019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1">
        <f t="shared" ca="1" si="0"/>
        <v>92823.338388981501</v>
      </c>
      <c r="S12" s="30"/>
      <c r="T12" s="32"/>
    </row>
    <row r="13" spans="1:20" x14ac:dyDescent="0.25">
      <c r="A13" s="35" t="s">
        <v>69</v>
      </c>
      <c r="B13" s="30">
        <v>61365137.956611015</v>
      </c>
      <c r="C13" s="30">
        <v>2424456.0214094524</v>
      </c>
      <c r="D13" s="30">
        <v>534784.31102071644</v>
      </c>
      <c r="E13" s="30">
        <v>76011.431779700259</v>
      </c>
      <c r="F13" s="30">
        <v>0</v>
      </c>
      <c r="G13" s="30">
        <v>18083.638872462991</v>
      </c>
      <c r="H13" s="30">
        <v>7461.3950727627353</v>
      </c>
      <c r="I13" s="30">
        <v>0</v>
      </c>
      <c r="J13" s="30">
        <v>1100.6396495790145</v>
      </c>
      <c r="K13" s="31">
        <f t="shared" ca="1" si="0"/>
        <v>64427035.394415684</v>
      </c>
      <c r="S13" s="30"/>
      <c r="T13" s="32"/>
    </row>
    <row r="14" spans="1:20" x14ac:dyDescent="0.25">
      <c r="A14" s="35" t="s">
        <v>70</v>
      </c>
      <c r="B14" s="30">
        <v>120014.36038760027</v>
      </c>
      <c r="C14" s="30">
        <v>3857.5274803650796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1">
        <f t="shared" ca="1" si="0"/>
        <v>123871.88786796536</v>
      </c>
      <c r="S14" s="30"/>
      <c r="T14" s="32"/>
    </row>
    <row r="15" spans="1:20" x14ac:dyDescent="0.25">
      <c r="A15" s="35" t="s">
        <v>71</v>
      </c>
      <c r="B15" s="30">
        <v>16717905.902496351</v>
      </c>
      <c r="C15" s="30">
        <v>424328.02284015872</v>
      </c>
      <c r="D15" s="30">
        <v>130435.19780993083</v>
      </c>
      <c r="E15" s="30">
        <v>10689.107594020348</v>
      </c>
      <c r="F15" s="30">
        <v>0</v>
      </c>
      <c r="G15" s="30">
        <v>3191.2303892581749</v>
      </c>
      <c r="H15" s="30">
        <v>2984.5580291050942</v>
      </c>
      <c r="I15" s="30">
        <v>0</v>
      </c>
      <c r="J15" s="30">
        <v>0</v>
      </c>
      <c r="K15" s="31">
        <f t="shared" ca="1" si="0"/>
        <v>17289534.019158825</v>
      </c>
    </row>
    <row r="16" spans="1:20" x14ac:dyDescent="0.25">
      <c r="A16" s="35" t="s">
        <v>72</v>
      </c>
      <c r="B16" s="30">
        <v>9085181.5808377098</v>
      </c>
      <c r="C16" s="30">
        <v>256525.57744427779</v>
      </c>
      <c r="D16" s="30">
        <v>112374.93965163271</v>
      </c>
      <c r="E16" s="30">
        <v>65322.324185679907</v>
      </c>
      <c r="F16" s="30">
        <v>0</v>
      </c>
      <c r="G16" s="30">
        <v>2127.4869261721165</v>
      </c>
      <c r="H16" s="30">
        <v>11938.232116420377</v>
      </c>
      <c r="I16" s="30">
        <v>2126.8616434614132</v>
      </c>
      <c r="J16" s="30">
        <v>1100.6396495790145</v>
      </c>
      <c r="K16" s="31">
        <f t="shared" ca="1" si="0"/>
        <v>9536697.6424549334</v>
      </c>
    </row>
    <row r="17" spans="1:11" x14ac:dyDescent="0.25">
      <c r="A17" s="35" t="s">
        <v>73</v>
      </c>
      <c r="B17" s="30">
        <v>72587898.14529717</v>
      </c>
      <c r="C17" s="30">
        <v>4324288.3054892542</v>
      </c>
      <c r="D17" s="30">
        <v>2360877.0803597481</v>
      </c>
      <c r="E17" s="30">
        <v>653223.24185679911</v>
      </c>
      <c r="F17" s="30">
        <v>0</v>
      </c>
      <c r="G17" s="30">
        <v>101055.62899317553</v>
      </c>
      <c r="H17" s="30">
        <v>101474.9729895732</v>
      </c>
      <c r="I17" s="30">
        <v>4253.7232869228264</v>
      </c>
      <c r="J17" s="30">
        <v>6603.8378974740872</v>
      </c>
      <c r="K17" s="31">
        <f t="shared" ca="1" si="0"/>
        <v>80139674.936170116</v>
      </c>
    </row>
    <row r="18" spans="1:11" x14ac:dyDescent="0.25">
      <c r="A18" s="35" t="s">
        <v>74</v>
      </c>
      <c r="B18" s="30">
        <v>2886959.6140481797</v>
      </c>
      <c r="C18" s="30">
        <v>240131.08565272621</v>
      </c>
      <c r="D18" s="30">
        <v>152508.84667007296</v>
      </c>
      <c r="E18" s="30">
        <v>86700.539373720603</v>
      </c>
      <c r="F18" s="30">
        <v>0</v>
      </c>
      <c r="G18" s="30">
        <v>3191.2303892581749</v>
      </c>
      <c r="H18" s="30">
        <v>22384.185218288207</v>
      </c>
      <c r="I18" s="30">
        <v>0</v>
      </c>
      <c r="J18" s="30">
        <v>1100.6396495790145</v>
      </c>
      <c r="K18" s="31">
        <f t="shared" ca="1" si="0"/>
        <v>3392976.1410018248</v>
      </c>
    </row>
    <row r="19" spans="1:11" x14ac:dyDescent="0.25">
      <c r="A19" s="35" t="s">
        <v>75</v>
      </c>
      <c r="B19" s="30">
        <v>9971586.8567713238</v>
      </c>
      <c r="C19" s="30">
        <v>368393.87437486509</v>
      </c>
      <c r="D19" s="30">
        <v>140468.67456454088</v>
      </c>
      <c r="E19" s="30">
        <v>72448.395915026806</v>
      </c>
      <c r="F19" s="30">
        <v>0</v>
      </c>
      <c r="G19" s="30">
        <v>1063.7434630860582</v>
      </c>
      <c r="H19" s="30">
        <v>2984.5580291050942</v>
      </c>
      <c r="I19" s="30">
        <v>2126.8616434614132</v>
      </c>
      <c r="J19" s="30">
        <v>0</v>
      </c>
      <c r="K19" s="31">
        <f t="shared" ca="1" si="0"/>
        <v>10559072.96476141</v>
      </c>
    </row>
    <row r="20" spans="1:11" x14ac:dyDescent="0.25">
      <c r="A20" s="35" t="s">
        <v>76</v>
      </c>
      <c r="B20" s="30">
        <v>944.99496368189193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1">
        <f t="shared" ca="1" si="0"/>
        <v>944.99496368189193</v>
      </c>
    </row>
    <row r="21" spans="1:11" x14ac:dyDescent="0.25">
      <c r="A21" s="35" t="s">
        <v>77</v>
      </c>
      <c r="B21" s="30">
        <v>3779.9798547275677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1">
        <f t="shared" ca="1" si="0"/>
        <v>3779.9798547275677</v>
      </c>
    </row>
    <row r="22" spans="1:11" x14ac:dyDescent="0.25">
      <c r="A22" s="35" t="s">
        <v>78</v>
      </c>
      <c r="B22" s="30">
        <v>3701690.0193818728</v>
      </c>
      <c r="C22" s="30">
        <v>1663613.385988429</v>
      </c>
      <c r="D22" s="30">
        <v>1881135.3169453023</v>
      </c>
      <c r="E22" s="30">
        <v>1715304.2037772667</v>
      </c>
      <c r="F22" s="30">
        <v>4156.4349446784299</v>
      </c>
      <c r="G22" s="30">
        <v>134021.41199582221</v>
      </c>
      <c r="H22" s="30">
        <v>486836.41121789074</v>
      </c>
      <c r="I22" s="30">
        <v>35418.860589831376</v>
      </c>
      <c r="J22" s="30">
        <v>8446.2544326501938</v>
      </c>
      <c r="K22" s="31">
        <f t="shared" ca="1" si="0"/>
        <v>9630622.2992737442</v>
      </c>
    </row>
    <row r="23" spans="1:11" x14ac:dyDescent="0.25">
      <c r="A23" s="35" t="s">
        <v>79</v>
      </c>
      <c r="B23" s="30">
        <v>731150.79074481945</v>
      </c>
      <c r="C23" s="30">
        <v>106798.67424323174</v>
      </c>
      <c r="D23" s="30">
        <v>138044.81151678495</v>
      </c>
      <c r="E23" s="30">
        <v>204847.0371689554</v>
      </c>
      <c r="F23" s="30">
        <v>0</v>
      </c>
      <c r="G23" s="30">
        <v>7432.4218472298853</v>
      </c>
      <c r="H23" s="30">
        <v>42207.728357431006</v>
      </c>
      <c r="I23" s="30">
        <v>6638.2300466929955</v>
      </c>
      <c r="J23" s="30">
        <v>3306.1621328526207</v>
      </c>
      <c r="K23" s="31">
        <f t="shared" ca="1" si="0"/>
        <v>1240425.856057998</v>
      </c>
    </row>
    <row r="24" spans="1:11" x14ac:dyDescent="0.25">
      <c r="A24" s="35" t="s">
        <v>80</v>
      </c>
      <c r="B24" s="30">
        <v>639978.9912490648</v>
      </c>
      <c r="C24" s="30">
        <v>37937.150664162531</v>
      </c>
      <c r="D24" s="30">
        <v>24749.590197900696</v>
      </c>
      <c r="E24" s="30">
        <v>23261.44663733058</v>
      </c>
      <c r="F24" s="30">
        <v>340.64237293445274</v>
      </c>
      <c r="G24" s="30">
        <v>1938.0100338251741</v>
      </c>
      <c r="H24" s="30">
        <v>6952.1041557239078</v>
      </c>
      <c r="I24" s="30">
        <v>1695.0562169478594</v>
      </c>
      <c r="J24" s="30">
        <v>1263.1685753172774</v>
      </c>
      <c r="K24" s="31">
        <f t="shared" ca="1" si="0"/>
        <v>738116.16010320722</v>
      </c>
    </row>
    <row r="25" spans="1:11" x14ac:dyDescent="0.25">
      <c r="A25" s="35" t="s">
        <v>81</v>
      </c>
      <c r="B25" s="30">
        <v>110670.53639064469</v>
      </c>
      <c r="C25" s="30">
        <v>6379.7391756861552</v>
      </c>
      <c r="D25" s="30">
        <v>3533.1484039316251</v>
      </c>
      <c r="E25" s="30">
        <v>3263.8980031150008</v>
      </c>
      <c r="F25" s="30">
        <v>401.11424755785538</v>
      </c>
      <c r="G25" s="30">
        <v>301.53297547705847</v>
      </c>
      <c r="H25" s="30">
        <v>1088.5772935326563</v>
      </c>
      <c r="I25" s="30">
        <v>431.72028382821645</v>
      </c>
      <c r="J25" s="30">
        <v>677.70222129555145</v>
      </c>
      <c r="K25" s="31">
        <f t="shared" ca="1" si="0"/>
        <v>126747.9689950688</v>
      </c>
    </row>
    <row r="26" spans="1:11" x14ac:dyDescent="0.25">
      <c r="A26" s="35" t="s">
        <v>82</v>
      </c>
      <c r="B26" s="30">
        <v>-190.01445910768544</v>
      </c>
      <c r="C26" s="30">
        <v>212.61861515622184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236.16792811556252</v>
      </c>
      <c r="K26" s="31">
        <f t="shared" ca="1" si="0"/>
        <v>258.77208416409894</v>
      </c>
    </row>
    <row r="27" spans="1:11" x14ac:dyDescent="0.25">
      <c r="A27" s="35" t="s">
        <v>83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2078.903565946975</v>
      </c>
      <c r="J27" s="30">
        <v>0</v>
      </c>
      <c r="K27" s="31">
        <f t="shared" ca="1" si="0"/>
        <v>2078.903565946975</v>
      </c>
    </row>
    <row r="28" spans="1:11" x14ac:dyDescent="0.25">
      <c r="K28" s="31"/>
    </row>
    <row r="29" spans="1:11" ht="15.6" thickBot="1" x14ac:dyDescent="0.3">
      <c r="A29" s="25" t="s">
        <v>55</v>
      </c>
      <c r="B29" s="33">
        <f ca="1">SUM(B10:B27)</f>
        <v>178012484.23612481</v>
      </c>
      <c r="C29" s="33">
        <f t="shared" ref="C29:K29" ca="1" si="1">SUM(C10:C27)</f>
        <v>9858850.7471179478</v>
      </c>
      <c r="D29" s="33">
        <f t="shared" ca="1" si="1"/>
        <v>5482925.3078424046</v>
      </c>
      <c r="E29" s="33">
        <f t="shared" ca="1" si="1"/>
        <v>2911071.6262916145</v>
      </c>
      <c r="F29" s="33">
        <f t="shared" ca="1" si="1"/>
        <v>4898.1915651707377</v>
      </c>
      <c r="G29" s="33">
        <f t="shared" ca="1" si="1"/>
        <v>272406.33588576736</v>
      </c>
      <c r="H29" s="33">
        <f t="shared" ca="1" si="1"/>
        <v>686312.72247983306</v>
      </c>
      <c r="I29" s="33">
        <f t="shared" ca="1" si="1"/>
        <v>54770.217277093077</v>
      </c>
      <c r="J29" s="33">
        <f t="shared" ca="1" si="1"/>
        <v>23835.21213644234</v>
      </c>
      <c r="K29" s="33">
        <f t="shared" ca="1" si="1"/>
        <v>197307554.59672108</v>
      </c>
    </row>
    <row r="30" spans="1:11" ht="15.6" thickTop="1" x14ac:dyDescent="0.25"/>
  </sheetData>
  <pageMargins left="0.5" right="0.5" top="1" bottom="0.25" header="0.55000000000000004" footer="0.3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45D48-F9E7-4FA2-B73E-DC7830093A6B}">
  <dimension ref="A2:BE49"/>
  <sheetViews>
    <sheetView zoomScale="70" zoomScaleNormal="70" workbookViewId="0">
      <pane xSplit="5" ySplit="3" topLeftCell="AG16" activePane="bottomRight" state="frozen"/>
      <selection pane="topRight" activeCell="F1" sqref="F1"/>
      <selection pane="bottomLeft" activeCell="A4" sqref="A4"/>
      <selection pane="bottomRight" activeCell="AT48" sqref="AT48:BB48"/>
    </sheetView>
  </sheetViews>
  <sheetFormatPr defaultRowHeight="14.4" x14ac:dyDescent="0.3"/>
  <cols>
    <col min="1" max="1" width="10.6640625" bestFit="1" customWidth="1"/>
    <col min="2" max="2" width="14.6640625" bestFit="1" customWidth="1"/>
    <col min="3" max="3" width="31.109375" bestFit="1" customWidth="1"/>
    <col min="4" max="4" width="20" bestFit="1" customWidth="1"/>
    <col min="5" max="5" width="23.44140625" style="15" bestFit="1" customWidth="1"/>
    <col min="6" max="6" width="13" customWidth="1"/>
    <col min="7" max="7" width="15.6640625" bestFit="1" customWidth="1"/>
    <col min="8" max="8" width="13" customWidth="1"/>
    <col min="9" max="9" width="3.44140625" customWidth="1"/>
    <col min="20" max="20" width="3.44140625" customWidth="1"/>
    <col min="21" max="21" width="15.6640625" bestFit="1" customWidth="1"/>
    <col min="22" max="22" width="13.109375" customWidth="1"/>
    <col min="23" max="23" width="13.5546875" bestFit="1" customWidth="1"/>
    <col min="24" max="30" width="13.109375" customWidth="1"/>
    <col min="31" max="31" width="3.44140625" customWidth="1"/>
    <col min="32" max="32" width="13.88671875" customWidth="1"/>
    <col min="33" max="33" width="14.88671875" bestFit="1" customWidth="1"/>
    <col min="34" max="34" width="3.44140625" customWidth="1"/>
    <col min="35" max="35" width="14.6640625" bestFit="1" customWidth="1"/>
    <col min="36" max="36" width="12.33203125" customWidth="1"/>
    <col min="37" max="37" width="11.109375" bestFit="1" customWidth="1"/>
    <col min="38" max="38" width="11.6640625" bestFit="1" customWidth="1"/>
    <col min="39" max="39" width="8.88671875" bestFit="1" customWidth="1"/>
    <col min="40" max="41" width="10.109375" bestFit="1" customWidth="1"/>
    <col min="42" max="43" width="9.109375" bestFit="1" customWidth="1"/>
    <col min="44" max="44" width="8.88671875" bestFit="1" customWidth="1"/>
    <col min="46" max="46" width="16.33203125" bestFit="1" customWidth="1"/>
    <col min="47" max="47" width="14.88671875" bestFit="1" customWidth="1"/>
    <col min="48" max="48" width="14.44140625" bestFit="1" customWidth="1"/>
    <col min="49" max="49" width="13.5546875" bestFit="1" customWidth="1"/>
    <col min="50" max="50" width="9.6640625" bestFit="1" customWidth="1"/>
    <col min="51" max="51" width="11.6640625" bestFit="1" customWidth="1"/>
    <col min="52" max="52" width="13.109375" bestFit="1" customWidth="1"/>
    <col min="53" max="53" width="11.44140625" bestFit="1" customWidth="1"/>
    <col min="54" max="55" width="10.5546875" bestFit="1" customWidth="1"/>
    <col min="57" max="57" width="10.5546875" bestFit="1" customWidth="1"/>
  </cols>
  <sheetData>
    <row r="2" spans="1:55" x14ac:dyDescent="0.3">
      <c r="U2" s="39" t="s">
        <v>43</v>
      </c>
      <c r="V2" s="39"/>
      <c r="W2" s="39"/>
      <c r="X2" s="39"/>
      <c r="Y2" s="39"/>
      <c r="Z2" s="39"/>
      <c r="AA2" s="39"/>
      <c r="AB2" s="39"/>
      <c r="AC2" s="39"/>
      <c r="AD2" s="39"/>
      <c r="AE2" s="9"/>
      <c r="AF2" s="39" t="s">
        <v>42</v>
      </c>
      <c r="AG2" s="39"/>
      <c r="AI2" s="39" t="s">
        <v>44</v>
      </c>
      <c r="AJ2" s="39"/>
      <c r="AK2" s="39"/>
      <c r="AL2" s="39"/>
      <c r="AM2" s="39"/>
      <c r="AN2" s="39"/>
      <c r="AO2" s="39"/>
      <c r="AP2" s="39"/>
      <c r="AQ2" s="39"/>
      <c r="AR2" s="39"/>
      <c r="AT2" s="39" t="s">
        <v>47</v>
      </c>
      <c r="AU2" s="39"/>
      <c r="AV2" s="39"/>
      <c r="AW2" s="39"/>
      <c r="AX2" s="39"/>
      <c r="AY2" s="39"/>
      <c r="AZ2" s="39"/>
      <c r="BA2" s="39"/>
      <c r="BB2" s="39"/>
      <c r="BC2" s="39"/>
    </row>
    <row r="3" spans="1:55" x14ac:dyDescent="0.3">
      <c r="A3" s="1" t="s">
        <v>12</v>
      </c>
      <c r="B3" s="1" t="s">
        <v>13</v>
      </c>
      <c r="C3" s="1" t="s">
        <v>14</v>
      </c>
      <c r="D3" t="s">
        <v>39</v>
      </c>
      <c r="E3" s="15" t="s">
        <v>48</v>
      </c>
      <c r="F3" s="9" t="s">
        <v>15</v>
      </c>
      <c r="G3" s="9" t="s">
        <v>16</v>
      </c>
      <c r="H3" s="9" t="s">
        <v>41</v>
      </c>
      <c r="J3" s="9" t="s">
        <v>0</v>
      </c>
      <c r="K3" s="9" t="s">
        <v>2</v>
      </c>
      <c r="L3" s="9" t="s">
        <v>1</v>
      </c>
      <c r="M3" s="9" t="s">
        <v>3</v>
      </c>
      <c r="N3" s="9" t="s">
        <v>11</v>
      </c>
      <c r="O3" s="9" t="s">
        <v>4</v>
      </c>
      <c r="P3" s="9" t="s">
        <v>5</v>
      </c>
      <c r="Q3" s="9" t="s">
        <v>6</v>
      </c>
      <c r="R3" s="9" t="s">
        <v>8</v>
      </c>
      <c r="S3" s="9" t="s">
        <v>7</v>
      </c>
      <c r="T3" s="9"/>
      <c r="U3" s="9" t="s">
        <v>0</v>
      </c>
      <c r="V3" s="9" t="s">
        <v>2</v>
      </c>
      <c r="W3" s="9" t="s">
        <v>1</v>
      </c>
      <c r="X3" s="9" t="s">
        <v>3</v>
      </c>
      <c r="Y3" s="9" t="s">
        <v>11</v>
      </c>
      <c r="Z3" s="9" t="s">
        <v>4</v>
      </c>
      <c r="AA3" s="9" t="s">
        <v>5</v>
      </c>
      <c r="AB3" s="9" t="s">
        <v>6</v>
      </c>
      <c r="AC3" s="9" t="s">
        <v>8</v>
      </c>
      <c r="AD3" s="9" t="s">
        <v>7</v>
      </c>
      <c r="AE3" s="9"/>
      <c r="AF3" s="9" t="s">
        <v>45</v>
      </c>
      <c r="AG3" s="9" t="s">
        <v>46</v>
      </c>
      <c r="AI3" s="9" t="s">
        <v>0</v>
      </c>
      <c r="AJ3" s="9" t="s">
        <v>2</v>
      </c>
      <c r="AK3" s="9" t="s">
        <v>1</v>
      </c>
      <c r="AL3" s="9" t="s">
        <v>3</v>
      </c>
      <c r="AM3" s="9" t="s">
        <v>11</v>
      </c>
      <c r="AN3" s="9" t="s">
        <v>4</v>
      </c>
      <c r="AO3" s="9" t="s">
        <v>5</v>
      </c>
      <c r="AP3" s="9" t="s">
        <v>6</v>
      </c>
      <c r="AQ3" s="9" t="s">
        <v>8</v>
      </c>
      <c r="AR3" s="9" t="s">
        <v>7</v>
      </c>
      <c r="AT3" s="9" t="s">
        <v>0</v>
      </c>
      <c r="AU3" s="9" t="s">
        <v>2</v>
      </c>
      <c r="AV3" s="9" t="s">
        <v>1</v>
      </c>
      <c r="AW3" s="9" t="s">
        <v>3</v>
      </c>
      <c r="AX3" s="9" t="s">
        <v>11</v>
      </c>
      <c r="AY3" s="9" t="s">
        <v>4</v>
      </c>
      <c r="AZ3" s="9" t="s">
        <v>5</v>
      </c>
      <c r="BA3" s="9" t="s">
        <v>6</v>
      </c>
      <c r="BB3" s="9" t="s">
        <v>8</v>
      </c>
      <c r="BC3" s="9" t="s">
        <v>7</v>
      </c>
    </row>
    <row r="4" spans="1:55" x14ac:dyDescent="0.3">
      <c r="A4" t="s">
        <v>17</v>
      </c>
      <c r="B4" t="s">
        <v>38</v>
      </c>
      <c r="C4" t="s">
        <v>27</v>
      </c>
      <c r="D4" s="2">
        <v>23</v>
      </c>
      <c r="E4" s="15">
        <v>54361.675840505792</v>
      </c>
    </row>
    <row r="5" spans="1:55" x14ac:dyDescent="0.3">
      <c r="B5" t="s">
        <v>28</v>
      </c>
      <c r="C5" t="s">
        <v>27</v>
      </c>
      <c r="D5" s="2">
        <v>1158</v>
      </c>
      <c r="E5" s="15">
        <v>2083309.7654212546</v>
      </c>
    </row>
    <row r="6" spans="1:55" x14ac:dyDescent="0.3">
      <c r="C6" t="s">
        <v>29</v>
      </c>
      <c r="D6" s="2">
        <v>57</v>
      </c>
      <c r="E6" s="15">
        <v>188545.3988362652</v>
      </c>
    </row>
    <row r="7" spans="1:55" x14ac:dyDescent="0.3">
      <c r="B7" t="s">
        <v>36</v>
      </c>
      <c r="C7" t="s">
        <v>29</v>
      </c>
      <c r="D7" s="2">
        <v>1</v>
      </c>
      <c r="E7" s="15">
        <v>-1669.8496455696204</v>
      </c>
    </row>
    <row r="8" spans="1:55" x14ac:dyDescent="0.3">
      <c r="C8" t="s">
        <v>32</v>
      </c>
      <c r="D8" s="2">
        <v>1400</v>
      </c>
      <c r="E8" s="15">
        <v>0</v>
      </c>
    </row>
    <row r="9" spans="1:55" x14ac:dyDescent="0.3">
      <c r="B9" t="s">
        <v>33</v>
      </c>
      <c r="C9" t="s">
        <v>27</v>
      </c>
      <c r="D9" s="2">
        <v>4</v>
      </c>
      <c r="E9" s="15">
        <v>2952.1674279968402</v>
      </c>
    </row>
    <row r="10" spans="1:55" x14ac:dyDescent="0.3">
      <c r="C10" t="s">
        <v>29</v>
      </c>
      <c r="D10" s="2">
        <v>1</v>
      </c>
      <c r="E10" s="15">
        <v>7306.1037600337977</v>
      </c>
    </row>
    <row r="11" spans="1:55" x14ac:dyDescent="0.3">
      <c r="B11" t="s">
        <v>18</v>
      </c>
      <c r="C11" t="s">
        <v>19</v>
      </c>
      <c r="D11" s="2">
        <v>38658</v>
      </c>
      <c r="E11" s="15">
        <v>57504261.520754866</v>
      </c>
    </row>
    <row r="12" spans="1:55" x14ac:dyDescent="0.3">
      <c r="C12" t="s">
        <v>22</v>
      </c>
      <c r="D12" s="2">
        <v>42805</v>
      </c>
      <c r="E12" s="15">
        <v>90706723.326727688</v>
      </c>
    </row>
    <row r="13" spans="1:55" x14ac:dyDescent="0.3">
      <c r="C13" t="s">
        <v>24</v>
      </c>
      <c r="D13" s="2">
        <v>22740</v>
      </c>
      <c r="E13" s="15">
        <v>29982376.266541511</v>
      </c>
    </row>
    <row r="14" spans="1:55" x14ac:dyDescent="0.3">
      <c r="C14" t="s">
        <v>26</v>
      </c>
      <c r="D14" s="2">
        <v>110302</v>
      </c>
      <c r="E14" s="15">
        <v>241283885.67816612</v>
      </c>
    </row>
    <row r="15" spans="1:55" x14ac:dyDescent="0.3">
      <c r="C15" t="s">
        <v>27</v>
      </c>
      <c r="D15" s="2">
        <v>3</v>
      </c>
      <c r="E15" s="15">
        <v>5466.4363502755668</v>
      </c>
    </row>
    <row r="16" spans="1:55" x14ac:dyDescent="0.3">
      <c r="C16" t="s">
        <v>29</v>
      </c>
      <c r="D16" s="2">
        <v>3</v>
      </c>
      <c r="E16" s="15">
        <v>5450.3167631423503</v>
      </c>
    </row>
    <row r="17" spans="2:57" x14ac:dyDescent="0.3">
      <c r="C17" t="s">
        <v>30</v>
      </c>
      <c r="D17" s="2">
        <v>1</v>
      </c>
      <c r="E17" s="15">
        <v>514.90297611757501</v>
      </c>
      <c r="F17" s="2">
        <f>SUM(D4:D17)</f>
        <v>217156</v>
      </c>
      <c r="G17" s="5">
        <f>SUM(E4:E17)</f>
        <v>421823483.70992023</v>
      </c>
      <c r="H17" s="7">
        <f>G17/F17</f>
        <v>1942.4905768660328</v>
      </c>
      <c r="I17" s="7"/>
      <c r="J17" s="2">
        <v>182889</v>
      </c>
      <c r="K17" s="2">
        <v>8341</v>
      </c>
      <c r="L17" s="2">
        <v>3424</v>
      </c>
      <c r="M17" s="2">
        <v>812</v>
      </c>
      <c r="N17" s="2">
        <v>0</v>
      </c>
      <c r="O17" s="2">
        <v>121</v>
      </c>
      <c r="P17" s="2">
        <v>100</v>
      </c>
      <c r="Q17" s="2">
        <v>4</v>
      </c>
      <c r="R17" s="2">
        <v>9</v>
      </c>
      <c r="S17" s="2">
        <v>1</v>
      </c>
      <c r="U17" s="6">
        <f ca="1">$H17*J17</f>
        <v>355260159.11245185</v>
      </c>
      <c r="V17" s="6">
        <f t="shared" ref="V17:AD17" ca="1" si="0">$H17*K17</f>
        <v>16202313.901639579</v>
      </c>
      <c r="W17" s="6">
        <f t="shared" ca="1" si="0"/>
        <v>6651087.7351892963</v>
      </c>
      <c r="X17" s="6">
        <f t="shared" ca="1" si="0"/>
        <v>1577302.3484152188</v>
      </c>
      <c r="Y17" s="6">
        <f t="shared" ca="1" si="0"/>
        <v>0</v>
      </c>
      <c r="Z17" s="6">
        <f t="shared" ca="1" si="0"/>
        <v>235041.35980078997</v>
      </c>
      <c r="AA17" s="6">
        <f t="shared" ca="1" si="0"/>
        <v>194249.05768660328</v>
      </c>
      <c r="AB17" s="6">
        <f t="shared" ca="1" si="0"/>
        <v>7769.9623074641313</v>
      </c>
      <c r="AC17" s="6">
        <f t="shared" ca="1" si="0"/>
        <v>17482.415191794295</v>
      </c>
      <c r="AD17" s="6">
        <f t="shared" ca="1" si="0"/>
        <v>1942.4905768660328</v>
      </c>
      <c r="AE17" s="6"/>
      <c r="AF17" s="2">
        <f ca="1">F17-SUM(J17:S17)</f>
        <v>21455</v>
      </c>
      <c r="AG17" s="6">
        <f ca="1">G17-SUM(U17:AD17)</f>
        <v>41676135.326660752</v>
      </c>
      <c r="AI17" s="6">
        <f ca="1">$AG17*U$49</f>
        <v>37554211.709518425</v>
      </c>
      <c r="AJ17" s="6">
        <f ca="1">$AG17*V$49</f>
        <v>2086095.2575235057</v>
      </c>
      <c r="AK17" s="6">
        <f t="shared" ref="AK17:AR17" ca="1" si="1">$AG17*W$49</f>
        <v>1167990.1082977518</v>
      </c>
      <c r="AL17" s="6">
        <f t="shared" ca="1" si="1"/>
        <v>635235.84315830749</v>
      </c>
      <c r="AM17" s="6">
        <f t="shared" ca="1" si="1"/>
        <v>1227.6477123448215</v>
      </c>
      <c r="AN17" s="6">
        <f t="shared" ca="1" si="1"/>
        <v>58180.99793177026</v>
      </c>
      <c r="AO17" s="6">
        <f t="shared" ca="1" si="1"/>
        <v>149310.93658158564</v>
      </c>
      <c r="AP17" s="6">
        <f t="shared" ca="1" si="1"/>
        <v>14714.117210656425</v>
      </c>
      <c r="AQ17" s="6">
        <f t="shared" ca="1" si="1"/>
        <v>5908.6686199634878</v>
      </c>
      <c r="AR17" s="6">
        <f t="shared" ca="1" si="1"/>
        <v>3260.040106435617</v>
      </c>
      <c r="AT17" s="6">
        <f ca="1">U17+AI17</f>
        <v>392814370.82197028</v>
      </c>
      <c r="AU17" s="6">
        <f t="shared" ref="AU17:BC17" ca="1" si="2">V17+AJ17</f>
        <v>18288409.159163084</v>
      </c>
      <c r="AV17" s="6">
        <f t="shared" ca="1" si="2"/>
        <v>7819077.8434870485</v>
      </c>
      <c r="AW17" s="6">
        <f t="shared" ca="1" si="2"/>
        <v>2212538.1915735262</v>
      </c>
      <c r="AX17" s="6">
        <f t="shared" ca="1" si="2"/>
        <v>1227.6477123448215</v>
      </c>
      <c r="AY17" s="6">
        <f t="shared" ca="1" si="2"/>
        <v>293222.35773256025</v>
      </c>
      <c r="AZ17" s="6">
        <f t="shared" ca="1" si="2"/>
        <v>343559.99426818895</v>
      </c>
      <c r="BA17" s="6">
        <f t="shared" ca="1" si="2"/>
        <v>22484.079518120554</v>
      </c>
      <c r="BB17" s="6">
        <f t="shared" ca="1" si="2"/>
        <v>23391.08381175778</v>
      </c>
      <c r="BC17" s="6">
        <f t="shared" ca="1" si="2"/>
        <v>5202.5306833016493</v>
      </c>
      <c r="BE17" s="7"/>
    </row>
    <row r="18" spans="2:57" x14ac:dyDescent="0.3">
      <c r="B18" t="s">
        <v>20</v>
      </c>
      <c r="C18" t="s">
        <v>19</v>
      </c>
      <c r="D18" s="2">
        <v>1223</v>
      </c>
      <c r="E18" s="15">
        <v>5120029.1247191541</v>
      </c>
      <c r="J18" s="2"/>
      <c r="K18" s="2"/>
      <c r="L18" s="2"/>
      <c r="M18" s="2"/>
      <c r="N18" s="2"/>
      <c r="O18" s="2"/>
      <c r="P18" s="2"/>
      <c r="Q18" s="2"/>
      <c r="R18" s="2"/>
      <c r="S18" s="2"/>
      <c r="AF18" s="2"/>
      <c r="AG18" s="2"/>
    </row>
    <row r="19" spans="2:57" x14ac:dyDescent="0.3">
      <c r="C19" t="s">
        <v>22</v>
      </c>
      <c r="D19" s="2">
        <v>1067</v>
      </c>
      <c r="E19" s="15">
        <v>6681992.1962687345</v>
      </c>
      <c r="J19" s="2"/>
      <c r="K19" s="2"/>
      <c r="L19" s="2"/>
      <c r="M19" s="2"/>
      <c r="N19" s="2"/>
      <c r="O19" s="2"/>
      <c r="P19" s="2"/>
      <c r="Q19" s="2"/>
      <c r="R19" s="2"/>
      <c r="S19" s="2"/>
      <c r="AF19" s="2"/>
      <c r="AG19" s="2"/>
    </row>
    <row r="20" spans="2:57" x14ac:dyDescent="0.3">
      <c r="C20" t="s">
        <v>24</v>
      </c>
      <c r="D20" s="2">
        <v>205</v>
      </c>
      <c r="E20" s="15">
        <v>1056900.922999324</v>
      </c>
      <c r="J20" s="2"/>
      <c r="K20" s="2"/>
      <c r="L20" s="2"/>
      <c r="M20" s="2"/>
      <c r="N20" s="2"/>
      <c r="O20" s="2"/>
      <c r="P20" s="2"/>
      <c r="Q20" s="2"/>
      <c r="R20" s="2"/>
      <c r="S20" s="2"/>
      <c r="AF20" s="2"/>
      <c r="AG20" s="2"/>
    </row>
    <row r="21" spans="2:57" x14ac:dyDescent="0.3">
      <c r="C21" t="s">
        <v>26</v>
      </c>
      <c r="D21" s="2">
        <v>1365</v>
      </c>
      <c r="E21" s="15">
        <v>8810472.8834478147</v>
      </c>
      <c r="J21" s="2"/>
      <c r="K21" s="2"/>
      <c r="L21" s="2"/>
      <c r="M21" s="2"/>
      <c r="N21" s="2"/>
      <c r="O21" s="2"/>
      <c r="P21" s="2"/>
      <c r="Q21" s="2"/>
      <c r="R21" s="2"/>
      <c r="S21" s="2"/>
      <c r="AF21" s="2"/>
      <c r="AG21" s="2"/>
    </row>
    <row r="22" spans="2:57" x14ac:dyDescent="0.3">
      <c r="C22" t="s">
        <v>27</v>
      </c>
      <c r="D22" s="2">
        <v>6</v>
      </c>
      <c r="E22" s="15">
        <v>29676.851744429903</v>
      </c>
      <c r="J22" s="2"/>
      <c r="K22" s="2"/>
      <c r="L22" s="2"/>
      <c r="M22" s="2"/>
      <c r="N22" s="2"/>
      <c r="O22" s="2"/>
      <c r="P22" s="2"/>
      <c r="Q22" s="2"/>
      <c r="R22" s="2"/>
      <c r="S22" s="2"/>
      <c r="AF22" s="2"/>
      <c r="AG22" s="2"/>
    </row>
    <row r="23" spans="2:57" x14ac:dyDescent="0.3">
      <c r="C23" t="s">
        <v>29</v>
      </c>
      <c r="D23" s="2">
        <v>17</v>
      </c>
      <c r="E23" s="15">
        <v>75731.033548564825</v>
      </c>
      <c r="J23" s="2"/>
      <c r="K23" s="2"/>
      <c r="L23" s="2"/>
      <c r="M23" s="2"/>
      <c r="N23" s="2"/>
      <c r="O23" s="2"/>
      <c r="P23" s="2"/>
      <c r="Q23" s="2"/>
      <c r="R23" s="2"/>
      <c r="S23" s="2"/>
      <c r="AF23" s="2"/>
      <c r="AG23" s="6"/>
    </row>
    <row r="24" spans="2:57" x14ac:dyDescent="0.3">
      <c r="C24" t="s">
        <v>32</v>
      </c>
      <c r="D24" s="2">
        <v>814</v>
      </c>
      <c r="E24" s="15">
        <v>19058.255115901295</v>
      </c>
      <c r="F24" s="2">
        <f>SUM(D18:D24)</f>
        <v>4697</v>
      </c>
      <c r="G24" s="5">
        <f>SUM(E18:E24)</f>
        <v>21793861.267843921</v>
      </c>
      <c r="H24" s="7">
        <f>G24/F24</f>
        <v>4639.9534315188248</v>
      </c>
      <c r="I24" s="7"/>
      <c r="J24" s="2">
        <v>914</v>
      </c>
      <c r="K24" s="2">
        <v>762</v>
      </c>
      <c r="L24" s="2">
        <v>890</v>
      </c>
      <c r="M24" s="2">
        <v>822</v>
      </c>
      <c r="N24" s="2">
        <v>2</v>
      </c>
      <c r="O24" s="2">
        <v>64</v>
      </c>
      <c r="P24" s="2">
        <v>234</v>
      </c>
      <c r="Q24" s="2">
        <v>17</v>
      </c>
      <c r="R24" s="2">
        <v>4</v>
      </c>
      <c r="S24" s="2">
        <v>0</v>
      </c>
      <c r="U24" s="6">
        <f t="shared" ref="U24:AD24" ca="1" si="3">$H24*J24</f>
        <v>4240917.4364082059</v>
      </c>
      <c r="V24" s="6">
        <f t="shared" ca="1" si="3"/>
        <v>3535644.5148173445</v>
      </c>
      <c r="W24" s="6">
        <f t="shared" ca="1" si="3"/>
        <v>4129558.5540517541</v>
      </c>
      <c r="X24" s="6">
        <f t="shared" ca="1" si="3"/>
        <v>3814041.7207084741</v>
      </c>
      <c r="Y24" s="6">
        <f t="shared" ca="1" si="3"/>
        <v>9279.9068630376496</v>
      </c>
      <c r="Z24" s="6">
        <f t="shared" ca="1" si="3"/>
        <v>296957.01961720479</v>
      </c>
      <c r="AA24" s="6">
        <f t="shared" ca="1" si="3"/>
        <v>1085749.1029754051</v>
      </c>
      <c r="AB24" s="6">
        <f t="shared" ca="1" si="3"/>
        <v>78879.208335820018</v>
      </c>
      <c r="AC24" s="6">
        <f t="shared" ca="1" si="3"/>
        <v>18559.813726075299</v>
      </c>
      <c r="AD24" s="6">
        <f t="shared" ca="1" si="3"/>
        <v>0</v>
      </c>
      <c r="AE24" s="6"/>
      <c r="AF24" s="2">
        <f ca="1">F24-SUM(J24:S24)</f>
        <v>988</v>
      </c>
      <c r="AG24" s="6">
        <f ca="1">G24-SUM(U24:AD24)</f>
        <v>4584273.9903405979</v>
      </c>
      <c r="AI24" s="6">
        <f ca="1">$AG24*U$49</f>
        <v>4130872.3714014213</v>
      </c>
      <c r="AJ24" s="6">
        <f t="shared" ref="AJ24:AR24" ca="1" si="4">$AG24*V$49</f>
        <v>229465.42800767225</v>
      </c>
      <c r="AK24" s="6">
        <f t="shared" ca="1" si="4"/>
        <v>128476.08427404285</v>
      </c>
      <c r="AL24" s="6">
        <f t="shared" ca="1" si="4"/>
        <v>69874.404876975343</v>
      </c>
      <c r="AM24" s="6">
        <f t="shared" ca="1" si="4"/>
        <v>135.03827629149865</v>
      </c>
      <c r="AN24" s="6">
        <f t="shared" ca="1" si="4"/>
        <v>6399.7689195536295</v>
      </c>
      <c r="AO24" s="6">
        <f t="shared" ca="1" si="4"/>
        <v>16423.841550550049</v>
      </c>
      <c r="AP24" s="6">
        <f t="shared" ca="1" si="4"/>
        <v>1618.5172711176103</v>
      </c>
      <c r="AQ24" s="6">
        <f t="shared" ca="1" si="4"/>
        <v>649.9392436398108</v>
      </c>
      <c r="AR24" s="6">
        <f t="shared" ca="1" si="4"/>
        <v>358.59651933320072</v>
      </c>
      <c r="AT24" s="6">
        <f ca="1">U24+AI24</f>
        <v>8371789.8078096267</v>
      </c>
      <c r="AU24" s="6">
        <f t="shared" ref="AU24:BC24" ca="1" si="5">V24+AJ24</f>
        <v>3765109.9428250166</v>
      </c>
      <c r="AV24" s="6">
        <f t="shared" ca="1" si="5"/>
        <v>4258034.6383257965</v>
      </c>
      <c r="AW24" s="6">
        <f t="shared" ca="1" si="5"/>
        <v>3883916.1255854494</v>
      </c>
      <c r="AX24" s="6">
        <f t="shared" ca="1" si="5"/>
        <v>9414.9451393291474</v>
      </c>
      <c r="AY24" s="6">
        <f t="shared" ca="1" si="5"/>
        <v>303356.78853675839</v>
      </c>
      <c r="AZ24" s="6">
        <f t="shared" ca="1" si="5"/>
        <v>1102172.944525955</v>
      </c>
      <c r="BA24" s="6">
        <f t="shared" ca="1" si="5"/>
        <v>80497.725606937631</v>
      </c>
      <c r="BB24" s="6">
        <f t="shared" ca="1" si="5"/>
        <v>19209.752969715111</v>
      </c>
      <c r="BC24" s="6">
        <f t="shared" ca="1" si="5"/>
        <v>358.59651933320072</v>
      </c>
    </row>
    <row r="25" spans="2:57" x14ac:dyDescent="0.3">
      <c r="B25" t="s">
        <v>21</v>
      </c>
      <c r="C25" t="s">
        <v>19</v>
      </c>
      <c r="D25" s="2">
        <v>273</v>
      </c>
      <c r="E25" s="15">
        <v>1943465.6185089331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AF25" s="2"/>
      <c r="AG25" s="2"/>
    </row>
    <row r="26" spans="2:57" x14ac:dyDescent="0.3">
      <c r="C26" t="s">
        <v>22</v>
      </c>
      <c r="D26" s="2">
        <v>145</v>
      </c>
      <c r="E26" s="15">
        <v>1248457.5165171861</v>
      </c>
      <c r="J26" s="2"/>
      <c r="K26" s="2"/>
      <c r="L26" s="2"/>
      <c r="M26" s="2"/>
      <c r="N26" s="2"/>
      <c r="O26" s="2"/>
      <c r="P26" s="2"/>
      <c r="Q26" s="2"/>
      <c r="R26" s="2"/>
      <c r="S26" s="2"/>
      <c r="AF26" s="2"/>
      <c r="AG26" s="2"/>
    </row>
    <row r="27" spans="2:57" x14ac:dyDescent="0.3">
      <c r="C27" t="s">
        <v>24</v>
      </c>
      <c r="D27" s="2">
        <v>3</v>
      </c>
      <c r="E27" s="15">
        <v>25952.096345240578</v>
      </c>
      <c r="J27" s="2"/>
      <c r="K27" s="2"/>
      <c r="L27" s="2"/>
      <c r="M27" s="2"/>
      <c r="N27" s="2"/>
      <c r="O27" s="2"/>
      <c r="P27" s="2"/>
      <c r="Q27" s="2"/>
      <c r="R27" s="2"/>
      <c r="S27" s="2"/>
      <c r="AF27" s="2"/>
      <c r="AG27" s="2"/>
    </row>
    <row r="28" spans="2:57" x14ac:dyDescent="0.3">
      <c r="C28" t="s">
        <v>26</v>
      </c>
      <c r="D28" s="2">
        <v>89</v>
      </c>
      <c r="E28" s="15">
        <v>756922.89688136126</v>
      </c>
      <c r="J28" s="2"/>
      <c r="K28" s="2"/>
      <c r="L28" s="2"/>
      <c r="M28" s="2"/>
      <c r="N28" s="2"/>
      <c r="O28" s="2"/>
      <c r="P28" s="2"/>
      <c r="Q28" s="2"/>
      <c r="R28" s="2"/>
      <c r="S28" s="2"/>
      <c r="AF28" s="2"/>
      <c r="AG28" s="2"/>
    </row>
    <row r="29" spans="2:57" x14ac:dyDescent="0.3">
      <c r="C29" t="s">
        <v>27</v>
      </c>
      <c r="D29" s="2">
        <v>2</v>
      </c>
      <c r="E29" s="15">
        <v>15543.274481664765</v>
      </c>
      <c r="J29" s="2"/>
      <c r="K29" s="2"/>
      <c r="L29" s="2"/>
      <c r="M29" s="2"/>
      <c r="N29" s="2"/>
      <c r="O29" s="2"/>
      <c r="P29" s="2"/>
      <c r="Q29" s="2"/>
      <c r="R29" s="2"/>
      <c r="S29" s="2"/>
      <c r="AF29" s="2"/>
      <c r="AG29" s="2"/>
    </row>
    <row r="30" spans="2:57" x14ac:dyDescent="0.3">
      <c r="C30" t="s">
        <v>29</v>
      </c>
      <c r="D30" s="2">
        <v>39</v>
      </c>
      <c r="E30" s="15">
        <v>69347.109391188947</v>
      </c>
      <c r="J30" s="2"/>
      <c r="K30" s="2"/>
      <c r="L30" s="2"/>
      <c r="M30" s="2"/>
      <c r="N30" s="2"/>
      <c r="O30" s="2"/>
      <c r="P30" s="2"/>
      <c r="Q30" s="2"/>
      <c r="R30" s="2"/>
      <c r="S30" s="2"/>
      <c r="AF30" s="2"/>
      <c r="AG30" s="2"/>
    </row>
    <row r="31" spans="2:57" x14ac:dyDescent="0.3">
      <c r="C31" t="s">
        <v>32</v>
      </c>
      <c r="D31" s="2">
        <v>605</v>
      </c>
      <c r="E31" s="15">
        <v>23541.622024236342</v>
      </c>
      <c r="F31" s="2">
        <f>SUM(D25:D31)</f>
        <v>1156</v>
      </c>
      <c r="G31" s="5">
        <f>SUM(E25:E31)</f>
        <v>4083230.1341498112</v>
      </c>
      <c r="H31" s="7">
        <f>G31/F31</f>
        <v>3532.2059983994909</v>
      </c>
      <c r="I31" s="7"/>
      <c r="J31" s="2">
        <v>76</v>
      </c>
      <c r="K31" s="2">
        <v>66</v>
      </c>
      <c r="L31" s="2">
        <v>110</v>
      </c>
      <c r="M31" s="2">
        <v>181</v>
      </c>
      <c r="N31" s="2">
        <v>0</v>
      </c>
      <c r="O31" s="2">
        <v>6</v>
      </c>
      <c r="P31" s="2">
        <v>37</v>
      </c>
      <c r="Q31" s="2">
        <v>6</v>
      </c>
      <c r="R31" s="2">
        <v>3</v>
      </c>
      <c r="S31" s="2">
        <v>0</v>
      </c>
      <c r="U31" s="6">
        <f t="shared" ref="U31:AD31" ca="1" si="6">$H31*J31</f>
        <v>268447.65587836131</v>
      </c>
      <c r="V31" s="6">
        <f t="shared" ca="1" si="6"/>
        <v>233125.59589436639</v>
      </c>
      <c r="W31" s="6">
        <f t="shared" ca="1" si="6"/>
        <v>388542.65982394398</v>
      </c>
      <c r="X31" s="6">
        <f t="shared" ca="1" si="6"/>
        <v>639329.28571030789</v>
      </c>
      <c r="Y31" s="6">
        <f t="shared" ca="1" si="6"/>
        <v>0</v>
      </c>
      <c r="Z31" s="6">
        <f t="shared" ca="1" si="6"/>
        <v>21193.235990396945</v>
      </c>
      <c r="AA31" s="6">
        <f t="shared" ca="1" si="6"/>
        <v>130691.62194078116</v>
      </c>
      <c r="AB31" s="6">
        <f t="shared" ca="1" si="6"/>
        <v>21193.235990396945</v>
      </c>
      <c r="AC31" s="6">
        <f t="shared" ca="1" si="6"/>
        <v>10596.617995198472</v>
      </c>
      <c r="AD31" s="6">
        <f t="shared" ca="1" si="6"/>
        <v>0</v>
      </c>
      <c r="AE31" s="6"/>
      <c r="AF31" s="2">
        <f ca="1">F31-SUM(J31:S31)</f>
        <v>671</v>
      </c>
      <c r="AG31" s="6">
        <f ca="1">G31-SUM(U31:AD31)</f>
        <v>2370110.2249260582</v>
      </c>
      <c r="AI31" s="6">
        <f ca="1">$AG31*U$49</f>
        <v>2135697.5752218612</v>
      </c>
      <c r="AJ31" s="6">
        <f t="shared" ref="AJ31:AR31" ca="1" si="7">$AG31*V$49</f>
        <v>118635.65710382228</v>
      </c>
      <c r="AK31" s="6">
        <f t="shared" ca="1" si="7"/>
        <v>66423.272613718116</v>
      </c>
      <c r="AL31" s="6">
        <f t="shared" ca="1" si="7"/>
        <v>36125.685726571974</v>
      </c>
      <c r="AM31" s="6">
        <f t="shared" ca="1" si="7"/>
        <v>69.815983963709783</v>
      </c>
      <c r="AN31" s="6">
        <f t="shared" ca="1" si="7"/>
        <v>3308.7371708930295</v>
      </c>
      <c r="AO31" s="6">
        <f t="shared" ca="1" si="7"/>
        <v>8491.2714365556512</v>
      </c>
      <c r="AP31" s="6">
        <f t="shared" ca="1" si="7"/>
        <v>836.78775343230757</v>
      </c>
      <c r="AQ31" s="6">
        <f t="shared" ca="1" si="7"/>
        <v>336.02434107935488</v>
      </c>
      <c r="AR31" s="6">
        <f t="shared" ca="1" si="7"/>
        <v>185.39757416012736</v>
      </c>
      <c r="AT31" s="6">
        <f ca="1">U31+AI31</f>
        <v>2404145.2311002226</v>
      </c>
      <c r="AU31" s="6">
        <f t="shared" ref="AU31:BC31" ca="1" si="8">V31+AJ31</f>
        <v>351761.25299818866</v>
      </c>
      <c r="AV31" s="6">
        <f t="shared" ca="1" si="8"/>
        <v>454965.93243766209</v>
      </c>
      <c r="AW31" s="6">
        <f t="shared" ca="1" si="8"/>
        <v>675454.97143687983</v>
      </c>
      <c r="AX31" s="6">
        <f t="shared" ca="1" si="8"/>
        <v>69.815983963709783</v>
      </c>
      <c r="AY31" s="6">
        <f t="shared" ca="1" si="8"/>
        <v>24501.973161289974</v>
      </c>
      <c r="AZ31" s="6">
        <f t="shared" ca="1" si="8"/>
        <v>139182.89337733682</v>
      </c>
      <c r="BA31" s="6">
        <f t="shared" ca="1" si="8"/>
        <v>22030.023743829253</v>
      </c>
      <c r="BB31" s="6">
        <f t="shared" ca="1" si="8"/>
        <v>10932.642336277828</v>
      </c>
      <c r="BC31" s="6">
        <f t="shared" ca="1" si="8"/>
        <v>185.39757416012736</v>
      </c>
    </row>
    <row r="32" spans="2:57" x14ac:dyDescent="0.3">
      <c r="B32" t="s">
        <v>23</v>
      </c>
      <c r="C32" t="s">
        <v>22</v>
      </c>
      <c r="D32" s="2">
        <v>128</v>
      </c>
      <c r="E32" s="15">
        <v>3830.2690135853513</v>
      </c>
      <c r="J32" s="2"/>
      <c r="K32" s="2"/>
      <c r="L32" s="2"/>
      <c r="M32" s="2"/>
      <c r="N32" s="2"/>
      <c r="O32" s="2"/>
      <c r="P32" s="2"/>
      <c r="Q32" s="2"/>
      <c r="R32" s="2"/>
      <c r="S32" s="2"/>
      <c r="AF32" s="2"/>
      <c r="AG32" s="2"/>
    </row>
    <row r="33" spans="1:55" x14ac:dyDescent="0.3">
      <c r="C33" t="s">
        <v>26</v>
      </c>
      <c r="D33" s="2">
        <v>1</v>
      </c>
      <c r="E33" s="15">
        <v>2198.4037894736844</v>
      </c>
      <c r="J33" s="2"/>
      <c r="K33" s="2"/>
      <c r="L33" s="2"/>
      <c r="M33" s="2"/>
      <c r="N33" s="2"/>
      <c r="O33" s="2"/>
      <c r="P33" s="2"/>
      <c r="Q33" s="2"/>
      <c r="R33" s="2"/>
      <c r="S33" s="2"/>
      <c r="AF33" s="2"/>
      <c r="AG33" s="2"/>
    </row>
    <row r="34" spans="1:55" x14ac:dyDescent="0.3">
      <c r="C34" t="s">
        <v>27</v>
      </c>
      <c r="D34" s="2">
        <v>319</v>
      </c>
      <c r="E34" s="15">
        <v>2205148.4432176361</v>
      </c>
      <c r="J34" s="2"/>
      <c r="K34" s="2"/>
      <c r="L34" s="2"/>
      <c r="M34" s="2"/>
      <c r="N34" s="2"/>
      <c r="O34" s="2"/>
      <c r="P34" s="2"/>
      <c r="Q34" s="2"/>
      <c r="R34" s="2"/>
      <c r="S34" s="2"/>
      <c r="AF34" s="2"/>
      <c r="AG34" s="2"/>
    </row>
    <row r="35" spans="1:55" x14ac:dyDescent="0.3">
      <c r="C35" t="s">
        <v>29</v>
      </c>
      <c r="D35" s="2">
        <v>401</v>
      </c>
      <c r="E35" s="15">
        <v>681504.52892871166</v>
      </c>
      <c r="J35" s="2"/>
      <c r="K35" s="2"/>
      <c r="L35" s="2"/>
      <c r="M35" s="2"/>
      <c r="N35" s="2"/>
      <c r="O35" s="2"/>
      <c r="P35" s="2"/>
      <c r="Q35" s="2"/>
      <c r="R35" s="2"/>
      <c r="S35" s="2"/>
      <c r="AF35" s="2"/>
      <c r="AG35" s="2"/>
    </row>
    <row r="36" spans="1:55" x14ac:dyDescent="0.3">
      <c r="C36" t="s">
        <v>30</v>
      </c>
      <c r="D36" s="2">
        <v>181</v>
      </c>
      <c r="E36" s="15">
        <v>-54685.001745297996</v>
      </c>
      <c r="J36" s="2"/>
      <c r="K36" s="2"/>
      <c r="L36" s="2"/>
      <c r="M36" s="2"/>
      <c r="N36" s="2"/>
      <c r="O36" s="2"/>
      <c r="P36" s="2"/>
      <c r="Q36" s="2"/>
      <c r="R36" s="2"/>
      <c r="S36" s="2"/>
      <c r="AF36" s="2"/>
      <c r="AG36" s="2"/>
    </row>
    <row r="37" spans="1:55" x14ac:dyDescent="0.3">
      <c r="C37" t="s">
        <v>32</v>
      </c>
      <c r="D37" s="2">
        <v>5863</v>
      </c>
      <c r="E37" s="15">
        <v>76110.526058943884</v>
      </c>
      <c r="F37" s="2">
        <f>SUM(D32:D37)</f>
        <v>6893</v>
      </c>
      <c r="G37" s="5">
        <f>SUM(E32:E37)</f>
        <v>2914107.1692630528</v>
      </c>
      <c r="H37" s="7">
        <f>G37/F37</f>
        <v>422.7632626233937</v>
      </c>
      <c r="I37" s="7"/>
      <c r="J37" s="2">
        <v>31</v>
      </c>
      <c r="K37" s="2">
        <v>25</v>
      </c>
      <c r="L37" s="2">
        <v>48</v>
      </c>
      <c r="M37" s="2">
        <v>120</v>
      </c>
      <c r="N37" s="2">
        <v>3</v>
      </c>
      <c r="O37" s="2">
        <v>9</v>
      </c>
      <c r="P37" s="2">
        <v>42</v>
      </c>
      <c r="Q37" s="2">
        <v>14</v>
      </c>
      <c r="R37" s="2">
        <v>11</v>
      </c>
      <c r="S37" s="2">
        <v>0</v>
      </c>
      <c r="U37" s="6">
        <f t="shared" ref="U37:AD37" ca="1" si="9">$H37*J37</f>
        <v>13105.661141325205</v>
      </c>
      <c r="V37" s="6">
        <f t="shared" ca="1" si="9"/>
        <v>10569.081565584842</v>
      </c>
      <c r="W37" s="6">
        <f t="shared" ca="1" si="9"/>
        <v>20292.636605922897</v>
      </c>
      <c r="X37" s="6">
        <f t="shared" ca="1" si="9"/>
        <v>50731.591514807245</v>
      </c>
      <c r="Y37" s="6">
        <f t="shared" ca="1" si="9"/>
        <v>1268.289787870181</v>
      </c>
      <c r="Z37" s="6">
        <f t="shared" ca="1" si="9"/>
        <v>3804.8693636105431</v>
      </c>
      <c r="AA37" s="6">
        <f t="shared" ca="1" si="9"/>
        <v>17756.057030182536</v>
      </c>
      <c r="AB37" s="6">
        <f t="shared" ca="1" si="9"/>
        <v>5918.6856767275121</v>
      </c>
      <c r="AC37" s="6">
        <f t="shared" ca="1" si="9"/>
        <v>4650.3958888573306</v>
      </c>
      <c r="AD37" s="6">
        <f t="shared" ca="1" si="9"/>
        <v>0</v>
      </c>
      <c r="AE37" s="6"/>
      <c r="AF37" s="2">
        <f ca="1">F37-SUM(J37:S37)</f>
        <v>6590</v>
      </c>
      <c r="AG37" s="6">
        <f ca="1">G37-SUM(U37:AD37)</f>
        <v>2786009.9006881644</v>
      </c>
      <c r="AI37" s="6">
        <f ca="1">$AG37*U$49</f>
        <v>2510463.2378983302</v>
      </c>
      <c r="AJ37" s="6">
        <f t="shared" ref="AJ37:AR37" ca="1" si="10">$AG37*V$49</f>
        <v>139453.47848799161</v>
      </c>
      <c r="AK37" s="6">
        <f t="shared" ca="1" si="10"/>
        <v>78079.024845226755</v>
      </c>
      <c r="AL37" s="6">
        <f t="shared" ca="1" si="10"/>
        <v>42464.910300329408</v>
      </c>
      <c r="AM37" s="6">
        <f t="shared" ca="1" si="10"/>
        <v>82.067078781219877</v>
      </c>
      <c r="AN37" s="6">
        <f t="shared" ca="1" si="10"/>
        <v>3889.3442254022225</v>
      </c>
      <c r="AO37" s="6">
        <f t="shared" ca="1" si="10"/>
        <v>9981.2937148999845</v>
      </c>
      <c r="AP37" s="6">
        <f t="shared" ca="1" si="10"/>
        <v>983.62470290163253</v>
      </c>
      <c r="AQ37" s="6">
        <f t="shared" ca="1" si="10"/>
        <v>394.98886223677869</v>
      </c>
      <c r="AR37" s="6">
        <f t="shared" ca="1" si="10"/>
        <v>217.93057206434236</v>
      </c>
      <c r="AT37" s="6">
        <f ca="1">U37+AI37</f>
        <v>2523568.8990396555</v>
      </c>
      <c r="AU37" s="6">
        <f t="shared" ref="AU37:BC37" ca="1" si="11">V37+AJ37</f>
        <v>150022.56005357645</v>
      </c>
      <c r="AV37" s="6">
        <f t="shared" ca="1" si="11"/>
        <v>98371.661451149645</v>
      </c>
      <c r="AW37" s="6">
        <f t="shared" ca="1" si="11"/>
        <v>93196.501815136653</v>
      </c>
      <c r="AX37" s="6">
        <f t="shared" ca="1" si="11"/>
        <v>1350.3568666514009</v>
      </c>
      <c r="AY37" s="6">
        <f t="shared" ca="1" si="11"/>
        <v>7694.2135890127656</v>
      </c>
      <c r="AZ37" s="6">
        <f t="shared" ca="1" si="11"/>
        <v>27737.35074508252</v>
      </c>
      <c r="BA37" s="6">
        <f t="shared" ca="1" si="11"/>
        <v>6902.3103796291443</v>
      </c>
      <c r="BB37" s="6">
        <f t="shared" ca="1" si="11"/>
        <v>5045.3847510941096</v>
      </c>
      <c r="BC37" s="6">
        <f t="shared" ca="1" si="11"/>
        <v>217.93057206434236</v>
      </c>
    </row>
    <row r="38" spans="1:55" x14ac:dyDescent="0.3">
      <c r="B38" t="s">
        <v>31</v>
      </c>
      <c r="C38" t="s">
        <v>27</v>
      </c>
      <c r="D38" s="2">
        <v>24</v>
      </c>
      <c r="E38" s="15">
        <v>205827.30090573177</v>
      </c>
      <c r="J38" s="2"/>
      <c r="K38" s="2"/>
      <c r="L38" s="2"/>
      <c r="M38" s="2"/>
      <c r="N38" s="2"/>
      <c r="O38" s="2"/>
      <c r="P38" s="2"/>
      <c r="Q38" s="2"/>
      <c r="R38" s="2"/>
      <c r="S38" s="2"/>
      <c r="AF38" s="2"/>
      <c r="AG38" s="2"/>
    </row>
    <row r="39" spans="1:55" x14ac:dyDescent="0.3">
      <c r="C39" t="s">
        <v>29</v>
      </c>
      <c r="D39" s="2">
        <v>15</v>
      </c>
      <c r="E39" s="15">
        <v>183392.29454852393</v>
      </c>
      <c r="J39" s="2"/>
      <c r="K39" s="2"/>
      <c r="L39" s="2"/>
      <c r="M39" s="2"/>
      <c r="N39" s="2"/>
      <c r="O39" s="2"/>
      <c r="P39" s="2"/>
      <c r="Q39" s="2"/>
      <c r="R39" s="2"/>
      <c r="S39" s="2"/>
      <c r="AF39" s="2"/>
      <c r="AG39" s="2"/>
    </row>
    <row r="40" spans="1:55" x14ac:dyDescent="0.3">
      <c r="C40" t="s">
        <v>30</v>
      </c>
      <c r="D40" s="2">
        <v>28</v>
      </c>
      <c r="E40" s="15">
        <v>-68883.456004353517</v>
      </c>
      <c r="J40" s="2"/>
      <c r="K40" s="2"/>
      <c r="L40" s="2"/>
      <c r="M40" s="2"/>
      <c r="N40" s="2"/>
      <c r="O40" s="2"/>
      <c r="P40" s="2"/>
      <c r="Q40" s="2"/>
      <c r="R40" s="2"/>
      <c r="S40" s="2"/>
      <c r="AF40" s="2"/>
      <c r="AG40" s="2"/>
    </row>
    <row r="41" spans="1:55" x14ac:dyDescent="0.3">
      <c r="C41" t="s">
        <v>32</v>
      </c>
      <c r="D41" s="2">
        <v>889</v>
      </c>
      <c r="E41" s="15">
        <v>66281.992042652666</v>
      </c>
      <c r="F41" s="2">
        <f>SUM(D38:D41)</f>
        <v>956</v>
      </c>
      <c r="G41" s="5">
        <f>SUM(E38:E41)</f>
        <v>386618.13149255485</v>
      </c>
      <c r="H41" s="7">
        <f t="shared" ref="H41:H45" si="12">G41/F41</f>
        <v>404.41227143572684</v>
      </c>
      <c r="I41" s="7"/>
      <c r="J41" s="2">
        <v>2</v>
      </c>
      <c r="K41" s="2">
        <v>2</v>
      </c>
      <c r="L41" s="2">
        <v>1</v>
      </c>
      <c r="M41" s="2">
        <v>11</v>
      </c>
      <c r="N41" s="2">
        <v>3</v>
      </c>
      <c r="O41" s="2">
        <v>1</v>
      </c>
      <c r="P41" s="2">
        <v>5</v>
      </c>
      <c r="Q41" s="2">
        <v>3</v>
      </c>
      <c r="R41" s="2">
        <v>5</v>
      </c>
      <c r="S41" s="2">
        <v>0</v>
      </c>
      <c r="U41" s="6">
        <f t="shared" ref="U41:AD47" ca="1" si="13">$H41*J41</f>
        <v>808.82454287145367</v>
      </c>
      <c r="V41" s="6">
        <f t="shared" ca="1" si="13"/>
        <v>808.82454287145367</v>
      </c>
      <c r="W41" s="6">
        <f t="shared" ca="1" si="13"/>
        <v>404.41227143572684</v>
      </c>
      <c r="X41" s="6">
        <f t="shared" ca="1" si="13"/>
        <v>4448.534985792995</v>
      </c>
      <c r="Y41" s="6">
        <f t="shared" ca="1" si="13"/>
        <v>1213.2368143071806</v>
      </c>
      <c r="Z41" s="6">
        <f t="shared" ca="1" si="13"/>
        <v>404.41227143572684</v>
      </c>
      <c r="AA41" s="6">
        <f t="shared" ca="1" si="13"/>
        <v>2022.0613571786341</v>
      </c>
      <c r="AB41" s="6">
        <f t="shared" ca="1" si="13"/>
        <v>1213.2368143071806</v>
      </c>
      <c r="AC41" s="6">
        <f t="shared" ca="1" si="13"/>
        <v>2022.0613571786341</v>
      </c>
      <c r="AD41" s="6">
        <f t="shared" ca="1" si="13"/>
        <v>0</v>
      </c>
      <c r="AE41" s="6"/>
      <c r="AF41" s="2">
        <f ca="1">F41-SUM(J41:S41)</f>
        <v>923</v>
      </c>
      <c r="AG41" s="6">
        <f t="shared" ref="AG41:AG48" ca="1" si="14">G41-SUM(U41:AD41)</f>
        <v>373272.52653517586</v>
      </c>
      <c r="AI41" s="6">
        <f t="shared" ref="AI41:AR47" ca="1" si="15">$AG41*U$49</f>
        <v>336354.49585176306</v>
      </c>
      <c r="AJ41" s="6">
        <f t="shared" ca="1" si="15"/>
        <v>18684.123210213173</v>
      </c>
      <c r="AK41" s="6">
        <f t="shared" ca="1" si="15"/>
        <v>10461.109584061995</v>
      </c>
      <c r="AL41" s="6">
        <f t="shared" ca="1" si="15"/>
        <v>5689.4931898764125</v>
      </c>
      <c r="AM41" s="6">
        <f t="shared" ca="1" si="15"/>
        <v>10.995433230320035</v>
      </c>
      <c r="AN41" s="6">
        <f t="shared" ca="1" si="15"/>
        <v>521.09841577457519</v>
      </c>
      <c r="AO41" s="6">
        <f t="shared" ca="1" si="15"/>
        <v>1337.3041934022215</v>
      </c>
      <c r="AP41" s="6">
        <f t="shared" ca="1" si="15"/>
        <v>131.78706864028479</v>
      </c>
      <c r="AQ41" s="6">
        <f t="shared" ca="1" si="15"/>
        <v>52.921021753712552</v>
      </c>
      <c r="AR41" s="6">
        <f t="shared" ca="1" si="15"/>
        <v>29.198566460090426</v>
      </c>
      <c r="AT41" s="6">
        <f t="shared" ref="AT41:BC47" ca="1" si="16">U41+AI41</f>
        <v>337163.3203946345</v>
      </c>
      <c r="AU41" s="6">
        <f t="shared" ca="1" si="16"/>
        <v>19492.947753084627</v>
      </c>
      <c r="AV41" s="6">
        <f t="shared" ca="1" si="16"/>
        <v>10865.521855497722</v>
      </c>
      <c r="AW41" s="6">
        <f t="shared" ca="1" si="16"/>
        <v>10138.028175669408</v>
      </c>
      <c r="AX41" s="6">
        <f t="shared" ca="1" si="16"/>
        <v>1224.2322475375006</v>
      </c>
      <c r="AY41" s="6">
        <f t="shared" ca="1" si="16"/>
        <v>925.51068721030197</v>
      </c>
      <c r="AZ41" s="6">
        <f t="shared" ca="1" si="16"/>
        <v>3359.3655505808556</v>
      </c>
      <c r="BA41" s="6">
        <f t="shared" ca="1" si="16"/>
        <v>1345.0238829474654</v>
      </c>
      <c r="BB41" s="6">
        <f t="shared" ca="1" si="16"/>
        <v>2074.9823789323468</v>
      </c>
      <c r="BC41" s="6">
        <f t="shared" ca="1" si="16"/>
        <v>29.198566460090426</v>
      </c>
    </row>
    <row r="42" spans="1:55" x14ac:dyDescent="0.3">
      <c r="B42" t="s">
        <v>34</v>
      </c>
      <c r="C42" t="s">
        <v>27</v>
      </c>
      <c r="D42" s="2">
        <v>2</v>
      </c>
      <c r="E42" s="15">
        <v>6592.9536754997389</v>
      </c>
      <c r="F42" s="2">
        <f t="shared" ref="F42:G45" si="17">D42</f>
        <v>2</v>
      </c>
      <c r="G42" s="5">
        <f t="shared" si="17"/>
        <v>6592.9536754997389</v>
      </c>
      <c r="H42" s="7">
        <f t="shared" si="12"/>
        <v>3296.4768377498694</v>
      </c>
      <c r="I42" s="7"/>
      <c r="J42" s="2">
        <v>1</v>
      </c>
      <c r="K42" s="2">
        <v>1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</v>
      </c>
      <c r="S42" s="2">
        <v>1</v>
      </c>
      <c r="U42" s="6">
        <f t="shared" ca="1" si="13"/>
        <v>3296.4768377498694</v>
      </c>
      <c r="V42" s="6">
        <f t="shared" ca="1" si="13"/>
        <v>3296.4768377498694</v>
      </c>
      <c r="W42" s="6">
        <f t="shared" ca="1" si="13"/>
        <v>0</v>
      </c>
      <c r="X42" s="6">
        <f t="shared" ca="1" si="13"/>
        <v>0</v>
      </c>
      <c r="Y42" s="6">
        <f t="shared" ca="1" si="13"/>
        <v>0</v>
      </c>
      <c r="Z42" s="6">
        <f t="shared" ca="1" si="13"/>
        <v>0</v>
      </c>
      <c r="AA42" s="6">
        <f t="shared" ca="1" si="13"/>
        <v>0</v>
      </c>
      <c r="AB42" s="6">
        <f t="shared" ca="1" si="13"/>
        <v>0</v>
      </c>
      <c r="AC42" s="6">
        <f t="shared" ca="1" si="13"/>
        <v>3296.4768377498694</v>
      </c>
      <c r="AD42" s="6">
        <f t="shared" ca="1" si="13"/>
        <v>3296.4768377498694</v>
      </c>
      <c r="AE42" s="6"/>
      <c r="AF42" s="2">
        <v>0</v>
      </c>
      <c r="AG42" s="6">
        <f t="shared" ca="1" si="14"/>
        <v>-6592.9536754997389</v>
      </c>
      <c r="AI42" s="6">
        <f t="shared" ca="1" si="15"/>
        <v>-5940.8862213377151</v>
      </c>
      <c r="AJ42" s="6">
        <f t="shared" ca="1" si="15"/>
        <v>-330.00971149870185</v>
      </c>
      <c r="AK42" s="6">
        <f t="shared" ca="1" si="15"/>
        <v>-184.77012364730683</v>
      </c>
      <c r="AL42" s="6">
        <f t="shared" ca="1" si="15"/>
        <v>-100.49109530270123</v>
      </c>
      <c r="AM42" s="6">
        <f t="shared" ca="1" si="15"/>
        <v>-0.19420765466573661</v>
      </c>
      <c r="AN42" s="6">
        <f t="shared" ca="1" si="15"/>
        <v>-9.2039394044563316</v>
      </c>
      <c r="AO42" s="6">
        <f t="shared" ca="1" si="15"/>
        <v>-23.620234467809212</v>
      </c>
      <c r="AP42" s="6">
        <f t="shared" ca="1" si="15"/>
        <v>-2.3276988709572848</v>
      </c>
      <c r="AQ42" s="6">
        <f t="shared" ca="1" si="15"/>
        <v>-0.93472147045212861</v>
      </c>
      <c r="AR42" s="6">
        <f t="shared" ca="1" si="15"/>
        <v>-0.51572184497279261</v>
      </c>
      <c r="AT42" s="6">
        <f t="shared" ca="1" si="16"/>
        <v>-2644.4093835878457</v>
      </c>
      <c r="AU42" s="6">
        <f t="shared" ca="1" si="16"/>
        <v>2966.4671262511674</v>
      </c>
      <c r="AV42" s="6">
        <f t="shared" ca="1" si="16"/>
        <v>-184.77012364730683</v>
      </c>
      <c r="AW42" s="6">
        <f t="shared" ca="1" si="16"/>
        <v>-100.49109530270123</v>
      </c>
      <c r="AX42" s="6">
        <f t="shared" ca="1" si="16"/>
        <v>-0.19420765466573661</v>
      </c>
      <c r="AY42" s="6">
        <f t="shared" ca="1" si="16"/>
        <v>-9.2039394044563316</v>
      </c>
      <c r="AZ42" s="6">
        <f t="shared" ca="1" si="16"/>
        <v>-23.620234467809212</v>
      </c>
      <c r="BA42" s="6">
        <f t="shared" ca="1" si="16"/>
        <v>-2.3276988709572848</v>
      </c>
      <c r="BB42" s="6">
        <f t="shared" ca="1" si="16"/>
        <v>3295.5421162794173</v>
      </c>
      <c r="BC42" s="6">
        <f t="shared" ca="1" si="16"/>
        <v>3295.9611159048968</v>
      </c>
    </row>
    <row r="43" spans="1:55" x14ac:dyDescent="0.3">
      <c r="B43" t="s">
        <v>37</v>
      </c>
      <c r="C43" t="s">
        <v>27</v>
      </c>
      <c r="D43" s="2">
        <v>1</v>
      </c>
      <c r="E43" s="15">
        <v>21024.474426229506</v>
      </c>
      <c r="F43" s="2">
        <f t="shared" si="17"/>
        <v>1</v>
      </c>
      <c r="G43" s="5">
        <f t="shared" si="17"/>
        <v>21024.474426229506</v>
      </c>
      <c r="H43" s="7">
        <f t="shared" si="12"/>
        <v>21024.474426229506</v>
      </c>
      <c r="I43" s="7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U43" s="6">
        <f t="shared" ca="1" si="13"/>
        <v>0</v>
      </c>
      <c r="V43" s="6">
        <f t="shared" ca="1" si="13"/>
        <v>0</v>
      </c>
      <c r="W43" s="6">
        <f t="shared" ca="1" si="13"/>
        <v>0</v>
      </c>
      <c r="X43" s="6">
        <f t="shared" ca="1" si="13"/>
        <v>0</v>
      </c>
      <c r="Y43" s="6">
        <f t="shared" ca="1" si="13"/>
        <v>0</v>
      </c>
      <c r="Z43" s="6">
        <f t="shared" ca="1" si="13"/>
        <v>0</v>
      </c>
      <c r="AA43" s="6">
        <f t="shared" ca="1" si="13"/>
        <v>0</v>
      </c>
      <c r="AB43" s="6">
        <f t="shared" ca="1" si="13"/>
        <v>0</v>
      </c>
      <c r="AC43" s="6">
        <f t="shared" ca="1" si="13"/>
        <v>0</v>
      </c>
      <c r="AD43" s="6">
        <f t="shared" ca="1" si="13"/>
        <v>0</v>
      </c>
      <c r="AE43" s="6"/>
      <c r="AF43" s="2">
        <f t="shared" ref="AF43:AF48" si="18">F43-SUM(J43:S43)</f>
        <v>1</v>
      </c>
      <c r="AG43" s="6">
        <f t="shared" ca="1" si="14"/>
        <v>21024.474426229506</v>
      </c>
      <c r="AI43" s="6">
        <f t="shared" ca="1" si="15"/>
        <v>18945.076300750199</v>
      </c>
      <c r="AJ43" s="6">
        <f t="shared" ca="1" si="15"/>
        <v>1052.3782027462707</v>
      </c>
      <c r="AK43" s="6">
        <f t="shared" ca="1" si="15"/>
        <v>589.21917710268315</v>
      </c>
      <c r="AL43" s="6">
        <f t="shared" ca="1" si="15"/>
        <v>320.4591700843838</v>
      </c>
      <c r="AM43" s="6">
        <f t="shared" ca="1" si="15"/>
        <v>0.6193148124293919</v>
      </c>
      <c r="AN43" s="6">
        <f t="shared" ca="1" si="15"/>
        <v>29.350727785128942</v>
      </c>
      <c r="AO43" s="6">
        <f t="shared" ca="1" si="15"/>
        <v>75.323298168382394</v>
      </c>
      <c r="AP43" s="6">
        <f t="shared" ca="1" si="15"/>
        <v>7.4228711125738691</v>
      </c>
      <c r="AQ43" s="6">
        <f t="shared" ca="1" si="15"/>
        <v>2.9807622832536915</v>
      </c>
      <c r="AR43" s="6">
        <f t="shared" ca="1" si="15"/>
        <v>1.6446013841977289</v>
      </c>
      <c r="AT43" s="6">
        <f t="shared" ca="1" si="16"/>
        <v>18945.076300750199</v>
      </c>
      <c r="AU43" s="6">
        <f t="shared" ca="1" si="16"/>
        <v>1052.3782027462707</v>
      </c>
      <c r="AV43" s="6">
        <f t="shared" ca="1" si="16"/>
        <v>589.21917710268315</v>
      </c>
      <c r="AW43" s="6">
        <f t="shared" ca="1" si="16"/>
        <v>320.4591700843838</v>
      </c>
      <c r="AX43" s="6">
        <f t="shared" ca="1" si="16"/>
        <v>0.6193148124293919</v>
      </c>
      <c r="AY43" s="6">
        <f t="shared" ca="1" si="16"/>
        <v>29.350727785128942</v>
      </c>
      <c r="AZ43" s="6">
        <f t="shared" ca="1" si="16"/>
        <v>75.323298168382394</v>
      </c>
      <c r="BA43" s="6">
        <f t="shared" ca="1" si="16"/>
        <v>7.4228711125738691</v>
      </c>
      <c r="BB43" s="6">
        <f t="shared" ca="1" si="16"/>
        <v>2.9807622832536915</v>
      </c>
      <c r="BC43" s="6">
        <f t="shared" ca="1" si="16"/>
        <v>1.6446013841977289</v>
      </c>
    </row>
    <row r="44" spans="1:55" x14ac:dyDescent="0.3">
      <c r="B44" t="s">
        <v>35</v>
      </c>
      <c r="C44" t="s">
        <v>27</v>
      </c>
      <c r="D44" s="2">
        <v>3</v>
      </c>
      <c r="E44" s="15">
        <v>77981.178451973101</v>
      </c>
      <c r="F44" s="2">
        <f t="shared" si="17"/>
        <v>3</v>
      </c>
      <c r="G44" s="5">
        <f t="shared" si="17"/>
        <v>77981.178451973101</v>
      </c>
      <c r="H44" s="7">
        <f t="shared" si="12"/>
        <v>25993.726150657702</v>
      </c>
      <c r="I44" s="7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1</v>
      </c>
      <c r="R44" s="2">
        <v>0</v>
      </c>
      <c r="S44" s="2">
        <v>1</v>
      </c>
      <c r="U44" s="6">
        <f t="shared" ca="1" si="13"/>
        <v>0</v>
      </c>
      <c r="V44" s="6">
        <f t="shared" ca="1" si="13"/>
        <v>0</v>
      </c>
      <c r="W44" s="6">
        <f t="shared" ca="1" si="13"/>
        <v>0</v>
      </c>
      <c r="X44" s="6">
        <f t="shared" ca="1" si="13"/>
        <v>0</v>
      </c>
      <c r="Y44" s="6">
        <f t="shared" ca="1" si="13"/>
        <v>0</v>
      </c>
      <c r="Z44" s="6">
        <f t="shared" ca="1" si="13"/>
        <v>0</v>
      </c>
      <c r="AA44" s="6">
        <f t="shared" ca="1" si="13"/>
        <v>0</v>
      </c>
      <c r="AB44" s="6">
        <f t="shared" ca="1" si="13"/>
        <v>25993.726150657702</v>
      </c>
      <c r="AC44" s="6">
        <f t="shared" ca="1" si="13"/>
        <v>0</v>
      </c>
      <c r="AD44" s="6">
        <f t="shared" ca="1" si="13"/>
        <v>25993.726150657702</v>
      </c>
      <c r="AE44" s="6"/>
      <c r="AF44" s="2">
        <f t="shared" ca="1" si="18"/>
        <v>1</v>
      </c>
      <c r="AG44" s="6">
        <f t="shared" ca="1" si="14"/>
        <v>25993.726150657698</v>
      </c>
      <c r="AI44" s="6">
        <f t="shared" ca="1" si="15"/>
        <v>23422.850687323062</v>
      </c>
      <c r="AJ44" s="6">
        <f t="shared" ca="1" si="15"/>
        <v>1301.1136570900585</v>
      </c>
      <c r="AK44" s="6">
        <f t="shared" ca="1" si="15"/>
        <v>728.48441401299613</v>
      </c>
      <c r="AL44" s="6">
        <f t="shared" ca="1" si="15"/>
        <v>396.20148122458369</v>
      </c>
      <c r="AM44" s="6">
        <f t="shared" ca="1" si="15"/>
        <v>0.76569332050706551</v>
      </c>
      <c r="AN44" s="6">
        <f t="shared" ca="1" si="15"/>
        <v>36.287935902803213</v>
      </c>
      <c r="AO44" s="6">
        <f t="shared" ca="1" si="15"/>
        <v>93.126379554611347</v>
      </c>
      <c r="AP44" s="6">
        <f t="shared" ca="1" si="15"/>
        <v>9.1773080763035253</v>
      </c>
      <c r="AQ44" s="6">
        <f t="shared" ca="1" si="15"/>
        <v>3.6852820641472253</v>
      </c>
      <c r="AR44" s="6">
        <f t="shared" ca="1" si="15"/>
        <v>2.0333120886244642</v>
      </c>
      <c r="AT44" s="6">
        <f t="shared" ca="1" si="16"/>
        <v>23422.850687323062</v>
      </c>
      <c r="AU44" s="6">
        <f t="shared" ca="1" si="16"/>
        <v>1301.1136570900585</v>
      </c>
      <c r="AV44" s="6">
        <f t="shared" ca="1" si="16"/>
        <v>728.48441401299613</v>
      </c>
      <c r="AW44" s="6">
        <f t="shared" ca="1" si="16"/>
        <v>396.20148122458369</v>
      </c>
      <c r="AX44" s="6">
        <f t="shared" ca="1" si="16"/>
        <v>0.76569332050706551</v>
      </c>
      <c r="AY44" s="6">
        <f t="shared" ca="1" si="16"/>
        <v>36.287935902803213</v>
      </c>
      <c r="AZ44" s="6">
        <f t="shared" ca="1" si="16"/>
        <v>93.126379554611347</v>
      </c>
      <c r="BA44" s="6">
        <f t="shared" ca="1" si="16"/>
        <v>26002.903458734007</v>
      </c>
      <c r="BB44" s="6">
        <f t="shared" ca="1" si="16"/>
        <v>3.6852820641472253</v>
      </c>
      <c r="BC44" s="6">
        <f t="shared" ca="1" si="16"/>
        <v>25995.759462746326</v>
      </c>
    </row>
    <row r="45" spans="1:55" x14ac:dyDescent="0.3">
      <c r="B45" t="s">
        <v>25</v>
      </c>
      <c r="C45" t="s">
        <v>24</v>
      </c>
      <c r="D45" s="2">
        <v>1</v>
      </c>
      <c r="E45" s="15">
        <v>2371.1540772532189</v>
      </c>
      <c r="F45" s="2">
        <f t="shared" si="17"/>
        <v>1</v>
      </c>
      <c r="G45" s="5">
        <f t="shared" si="17"/>
        <v>2371.1540772532189</v>
      </c>
      <c r="H45" s="7">
        <f t="shared" si="12"/>
        <v>2371.1540772532189</v>
      </c>
      <c r="I45" s="7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U45" s="6">
        <f t="shared" ca="1" si="13"/>
        <v>0</v>
      </c>
      <c r="V45" s="6">
        <f t="shared" ca="1" si="13"/>
        <v>0</v>
      </c>
      <c r="W45" s="6">
        <f t="shared" ca="1" si="13"/>
        <v>0</v>
      </c>
      <c r="X45" s="6">
        <f t="shared" ca="1" si="13"/>
        <v>0</v>
      </c>
      <c r="Y45" s="6">
        <f t="shared" ca="1" si="13"/>
        <v>0</v>
      </c>
      <c r="Z45" s="6">
        <f t="shared" ca="1" si="13"/>
        <v>0</v>
      </c>
      <c r="AA45" s="6">
        <f t="shared" ca="1" si="13"/>
        <v>0</v>
      </c>
      <c r="AB45" s="6">
        <f t="shared" ca="1" si="13"/>
        <v>0</v>
      </c>
      <c r="AC45" s="6">
        <f t="shared" ca="1" si="13"/>
        <v>0</v>
      </c>
      <c r="AD45" s="6">
        <f t="shared" ca="1" si="13"/>
        <v>0</v>
      </c>
      <c r="AE45" s="6"/>
      <c r="AF45" s="2">
        <f t="shared" si="18"/>
        <v>1</v>
      </c>
      <c r="AG45" s="6">
        <f t="shared" ca="1" si="14"/>
        <v>2371.1540772532189</v>
      </c>
      <c r="AI45" s="6">
        <f t="shared" ca="1" si="15"/>
        <v>2136.6381867008386</v>
      </c>
      <c r="AJ45" s="6">
        <f t="shared" ca="1" si="15"/>
        <v>118.68790703947914</v>
      </c>
      <c r="AK45" s="6">
        <f t="shared" ca="1" si="15"/>
        <v>66.452526986348659</v>
      </c>
      <c r="AL45" s="6">
        <f t="shared" ca="1" si="15"/>
        <v>36.141596328838219</v>
      </c>
      <c r="AM45" s="6">
        <f t="shared" ca="1" si="15"/>
        <v>6.9846732566271427E-2</v>
      </c>
      <c r="AN45" s="6">
        <f t="shared" ca="1" si="15"/>
        <v>3.3101944166191886</v>
      </c>
      <c r="AO45" s="6">
        <f t="shared" ca="1" si="15"/>
        <v>8.495011192351134</v>
      </c>
      <c r="AP45" s="6">
        <f t="shared" ca="1" si="15"/>
        <v>0.83715629445397555</v>
      </c>
      <c r="AQ45" s="6">
        <f t="shared" ca="1" si="15"/>
        <v>0.33617233410800368</v>
      </c>
      <c r="AR45" s="6">
        <f t="shared" ca="1" si="15"/>
        <v>0.18547922761539781</v>
      </c>
      <c r="AT45" s="6">
        <f t="shared" ca="1" si="16"/>
        <v>2136.6381867008386</v>
      </c>
      <c r="AU45" s="6">
        <f t="shared" ca="1" si="16"/>
        <v>118.68790703947914</v>
      </c>
      <c r="AV45" s="6">
        <f t="shared" ca="1" si="16"/>
        <v>66.452526986348659</v>
      </c>
      <c r="AW45" s="6">
        <f t="shared" ca="1" si="16"/>
        <v>36.141596328838219</v>
      </c>
      <c r="AX45" s="6">
        <f t="shared" ca="1" si="16"/>
        <v>6.9846732566271427E-2</v>
      </c>
      <c r="AY45" s="6">
        <f t="shared" ca="1" si="16"/>
        <v>3.3101944166191886</v>
      </c>
      <c r="AZ45" s="6">
        <f t="shared" ca="1" si="16"/>
        <v>8.495011192351134</v>
      </c>
      <c r="BA45" s="6">
        <f t="shared" ca="1" si="16"/>
        <v>0.83715629445397555</v>
      </c>
      <c r="BB45" s="6">
        <f t="shared" ca="1" si="16"/>
        <v>0.33617233410800368</v>
      </c>
      <c r="BC45" s="6">
        <f t="shared" ca="1" si="16"/>
        <v>0.18547922761539781</v>
      </c>
    </row>
    <row r="46" spans="1:55" x14ac:dyDescent="0.3">
      <c r="B46" t="s">
        <v>9</v>
      </c>
      <c r="C46" t="s">
        <v>27</v>
      </c>
      <c r="D46" s="2">
        <v>150</v>
      </c>
      <c r="E46" s="15">
        <v>524910.96114924434</v>
      </c>
      <c r="F46" s="2"/>
      <c r="G46" s="5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U46" s="6">
        <f t="shared" ca="1" si="13"/>
        <v>0</v>
      </c>
      <c r="V46" s="6">
        <f t="shared" ca="1" si="13"/>
        <v>0</v>
      </c>
      <c r="W46" s="6">
        <f t="shared" ca="1" si="13"/>
        <v>0</v>
      </c>
      <c r="X46" s="6">
        <f t="shared" ca="1" si="13"/>
        <v>0</v>
      </c>
      <c r="Y46" s="6">
        <f t="shared" ca="1" si="13"/>
        <v>0</v>
      </c>
      <c r="Z46" s="6">
        <f t="shared" ca="1" si="13"/>
        <v>0</v>
      </c>
      <c r="AA46" s="6">
        <f t="shared" ca="1" si="13"/>
        <v>0</v>
      </c>
      <c r="AB46" s="6">
        <f t="shared" ca="1" si="13"/>
        <v>0</v>
      </c>
      <c r="AC46" s="6">
        <f t="shared" ca="1" si="13"/>
        <v>0</v>
      </c>
      <c r="AD46" s="6">
        <f t="shared" ca="1" si="13"/>
        <v>0</v>
      </c>
      <c r="AE46" s="6"/>
      <c r="AF46" s="2">
        <f t="shared" si="18"/>
        <v>0</v>
      </c>
      <c r="AG46" s="6">
        <f t="shared" ca="1" si="14"/>
        <v>0</v>
      </c>
      <c r="AI46" s="6">
        <f t="shared" ca="1" si="15"/>
        <v>0</v>
      </c>
      <c r="AJ46" s="6">
        <f t="shared" ca="1" si="15"/>
        <v>0</v>
      </c>
      <c r="AK46" s="6">
        <f t="shared" ca="1" si="15"/>
        <v>0</v>
      </c>
      <c r="AL46" s="6">
        <f t="shared" ca="1" si="15"/>
        <v>0</v>
      </c>
      <c r="AM46" s="6">
        <f t="shared" ca="1" si="15"/>
        <v>0</v>
      </c>
      <c r="AN46" s="6">
        <f t="shared" ca="1" si="15"/>
        <v>0</v>
      </c>
      <c r="AO46" s="6">
        <f t="shared" ca="1" si="15"/>
        <v>0</v>
      </c>
      <c r="AP46" s="6">
        <f t="shared" ca="1" si="15"/>
        <v>0</v>
      </c>
      <c r="AQ46" s="6">
        <f t="shared" ca="1" si="15"/>
        <v>0</v>
      </c>
      <c r="AR46" s="6">
        <f t="shared" ca="1" si="15"/>
        <v>0</v>
      </c>
      <c r="AT46" s="6">
        <f t="shared" ca="1" si="16"/>
        <v>0</v>
      </c>
      <c r="AU46" s="6">
        <f t="shared" ca="1" si="16"/>
        <v>0</v>
      </c>
      <c r="AV46" s="6">
        <f t="shared" ca="1" si="16"/>
        <v>0</v>
      </c>
      <c r="AW46" s="6">
        <f t="shared" ca="1" si="16"/>
        <v>0</v>
      </c>
      <c r="AX46" s="6">
        <f t="shared" ca="1" si="16"/>
        <v>0</v>
      </c>
      <c r="AY46" s="6">
        <f t="shared" ca="1" si="16"/>
        <v>0</v>
      </c>
      <c r="AZ46" s="6">
        <f t="shared" ca="1" si="16"/>
        <v>0</v>
      </c>
      <c r="BA46" s="6">
        <f t="shared" ca="1" si="16"/>
        <v>0</v>
      </c>
      <c r="BB46" s="6">
        <f t="shared" ca="1" si="16"/>
        <v>0</v>
      </c>
      <c r="BC46" s="6">
        <f t="shared" ca="1" si="16"/>
        <v>0</v>
      </c>
    </row>
    <row r="47" spans="1:55" x14ac:dyDescent="0.3">
      <c r="C47" t="s">
        <v>29</v>
      </c>
      <c r="D47" s="2">
        <v>15</v>
      </c>
      <c r="E47" s="15">
        <v>61569.706129587932</v>
      </c>
      <c r="F47" s="11">
        <f>SUM(D46:D47)</f>
        <v>165</v>
      </c>
      <c r="G47" s="12">
        <f>SUM(E46:E47)</f>
        <v>586480.66727883229</v>
      </c>
      <c r="H47" s="13">
        <f>G47/F47</f>
        <v>3554.4282865383775</v>
      </c>
      <c r="I47" s="7"/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U47" s="10">
        <f t="shared" ca="1" si="13"/>
        <v>0</v>
      </c>
      <c r="V47" s="10">
        <f t="shared" ca="1" si="13"/>
        <v>0</v>
      </c>
      <c r="W47" s="10">
        <f t="shared" ca="1" si="13"/>
        <v>0</v>
      </c>
      <c r="X47" s="10">
        <f t="shared" ca="1" si="13"/>
        <v>0</v>
      </c>
      <c r="Y47" s="10">
        <f t="shared" ca="1" si="13"/>
        <v>0</v>
      </c>
      <c r="Z47" s="10">
        <f t="shared" ca="1" si="13"/>
        <v>0</v>
      </c>
      <c r="AA47" s="10">
        <f t="shared" ca="1" si="13"/>
        <v>0</v>
      </c>
      <c r="AB47" s="10">
        <f t="shared" ca="1" si="13"/>
        <v>0</v>
      </c>
      <c r="AC47" s="10">
        <f t="shared" ca="1" si="13"/>
        <v>0</v>
      </c>
      <c r="AD47" s="10">
        <f t="shared" ca="1" si="13"/>
        <v>0</v>
      </c>
      <c r="AE47" s="6"/>
      <c r="AF47" s="11">
        <f t="shared" si="18"/>
        <v>165</v>
      </c>
      <c r="AG47" s="10">
        <f t="shared" ca="1" si="14"/>
        <v>586480.66727883229</v>
      </c>
      <c r="AI47" s="10">
        <f t="shared" ca="1" si="15"/>
        <v>528475.56449024554</v>
      </c>
      <c r="AJ47" s="10">
        <f t="shared" ca="1" si="15"/>
        <v>29356.237785727069</v>
      </c>
      <c r="AK47" s="10">
        <f t="shared" ca="1" si="15"/>
        <v>16436.351708728027</v>
      </c>
      <c r="AL47" s="10">
        <f t="shared" ca="1" si="15"/>
        <v>8939.2535621360403</v>
      </c>
      <c r="AM47" s="10">
        <f t="shared" ca="1" si="15"/>
        <v>17.275873683487518</v>
      </c>
      <c r="AN47" s="10">
        <f t="shared" ca="1" si="15"/>
        <v>818.74267425522748</v>
      </c>
      <c r="AO47" s="10">
        <f t="shared" ca="1" si="15"/>
        <v>2101.1539825377572</v>
      </c>
      <c r="AP47" s="10">
        <f t="shared" ca="1" si="15"/>
        <v>207.0620323234314</v>
      </c>
      <c r="AQ47" s="10">
        <f t="shared" ca="1" si="15"/>
        <v>83.148782577948737</v>
      </c>
      <c r="AR47" s="10">
        <f t="shared" ca="1" si="15"/>
        <v>45.876386617715418</v>
      </c>
      <c r="AT47" s="10">
        <f t="shared" ca="1" si="16"/>
        <v>528475.56449024554</v>
      </c>
      <c r="AU47" s="10">
        <f t="shared" ca="1" si="16"/>
        <v>29356.237785727069</v>
      </c>
      <c r="AV47" s="10">
        <f t="shared" ca="1" si="16"/>
        <v>16436.351708728027</v>
      </c>
      <c r="AW47" s="10">
        <f t="shared" ca="1" si="16"/>
        <v>8939.2535621360403</v>
      </c>
      <c r="AX47" s="10">
        <f t="shared" ca="1" si="16"/>
        <v>17.275873683487518</v>
      </c>
      <c r="AY47" s="10">
        <f t="shared" ca="1" si="16"/>
        <v>818.74267425522748</v>
      </c>
      <c r="AZ47" s="10">
        <f t="shared" ca="1" si="16"/>
        <v>2101.1539825377572</v>
      </c>
      <c r="BA47" s="10">
        <f t="shared" ca="1" si="16"/>
        <v>207.0620323234314</v>
      </c>
      <c r="BB47" s="10">
        <f t="shared" ca="1" si="16"/>
        <v>83.148782577948737</v>
      </c>
      <c r="BC47" s="10">
        <f t="shared" ca="1" si="16"/>
        <v>45.876386617715418</v>
      </c>
    </row>
    <row r="48" spans="1:55" x14ac:dyDescent="0.3">
      <c r="A48" t="s">
        <v>10</v>
      </c>
      <c r="D48" s="2">
        <v>231030</v>
      </c>
      <c r="E48" s="15">
        <v>451695750.84057927</v>
      </c>
      <c r="F48" s="2">
        <f>SUM(F4:F47)</f>
        <v>231030</v>
      </c>
      <c r="G48" s="5">
        <f>SUM(G4:G47)</f>
        <v>451695750.84057927</v>
      </c>
      <c r="H48" s="7">
        <f>G48/F48</f>
        <v>1955.1389466328151</v>
      </c>
      <c r="I48" s="7"/>
      <c r="J48" s="2">
        <f t="shared" ref="J48:S48" ca="1" si="19">SUM(J4:J47)</f>
        <v>183913</v>
      </c>
      <c r="K48" s="2">
        <f t="shared" ca="1" si="19"/>
        <v>9197</v>
      </c>
      <c r="L48" s="2">
        <f t="shared" ca="1" si="19"/>
        <v>4473</v>
      </c>
      <c r="M48" s="2">
        <f t="shared" ca="1" si="19"/>
        <v>1946</v>
      </c>
      <c r="N48" s="2">
        <f t="shared" ca="1" si="19"/>
        <v>8</v>
      </c>
      <c r="O48" s="2">
        <f t="shared" ca="1" si="19"/>
        <v>201</v>
      </c>
      <c r="P48" s="2">
        <f t="shared" ca="1" si="19"/>
        <v>418</v>
      </c>
      <c r="Q48" s="2">
        <f t="shared" ca="1" si="19"/>
        <v>45</v>
      </c>
      <c r="R48" s="2">
        <f t="shared" ca="1" si="19"/>
        <v>33</v>
      </c>
      <c r="S48" s="2">
        <f t="shared" ca="1" si="19"/>
        <v>3</v>
      </c>
      <c r="U48" s="6">
        <f ca="1">SUM(U4:U47)</f>
        <v>359786735.16726041</v>
      </c>
      <c r="V48" s="6">
        <f t="shared" ref="V48:AD48" ca="1" si="20">SUM(V4:V47)</f>
        <v>19985758.395297498</v>
      </c>
      <c r="W48" s="6">
        <f t="shared" ca="1" si="20"/>
        <v>11189885.997942353</v>
      </c>
      <c r="X48" s="6">
        <f t="shared" ca="1" si="20"/>
        <v>6085853.4813346006</v>
      </c>
      <c r="Y48" s="6">
        <f t="shared" ca="1" si="20"/>
        <v>11761.43346521501</v>
      </c>
      <c r="Z48" s="6">
        <f t="shared" ca="1" si="20"/>
        <v>557400.89704343793</v>
      </c>
      <c r="AA48" s="6">
        <f t="shared" ca="1" si="20"/>
        <v>1430467.9009901509</v>
      </c>
      <c r="AB48" s="6">
        <f t="shared" ca="1" si="20"/>
        <v>140968.05527537348</v>
      </c>
      <c r="AC48" s="6">
        <f t="shared" ca="1" si="20"/>
        <v>56607.7809968539</v>
      </c>
      <c r="AD48" s="6">
        <f t="shared" ca="1" si="20"/>
        <v>31232.693565273603</v>
      </c>
      <c r="AE48" s="6"/>
      <c r="AF48" s="2">
        <f t="shared" ca="1" si="18"/>
        <v>30793</v>
      </c>
      <c r="AG48" s="6">
        <f t="shared" ca="1" si="14"/>
        <v>52419079.037408054</v>
      </c>
      <c r="AI48" s="6">
        <f t="shared" ref="AI48" ca="1" si="21">SUM(AI4:AI47)</f>
        <v>47234638.633335479</v>
      </c>
      <c r="AJ48" s="6">
        <f t="shared" ref="AJ48:AR48" ca="1" si="22">SUM(AJ4:AJ47)</f>
        <v>2623832.3521743091</v>
      </c>
      <c r="AK48" s="6">
        <f t="shared" ca="1" si="22"/>
        <v>1469065.3373179843</v>
      </c>
      <c r="AL48" s="6">
        <f t="shared" ca="1" si="22"/>
        <v>798981.90196653176</v>
      </c>
      <c r="AM48" s="6">
        <f t="shared" ca="1" si="22"/>
        <v>1544.1010055058946</v>
      </c>
      <c r="AN48" s="6">
        <f t="shared" ca="1" si="22"/>
        <v>73178.434256349035</v>
      </c>
      <c r="AO48" s="6">
        <f t="shared" ca="1" si="22"/>
        <v>187799.12591397885</v>
      </c>
      <c r="AP48" s="6">
        <f t="shared" ca="1" si="22"/>
        <v>18507.005675684071</v>
      </c>
      <c r="AQ48" s="6">
        <f t="shared" ca="1" si="22"/>
        <v>7431.7583664621507</v>
      </c>
      <c r="AR48" s="6">
        <f t="shared" ca="1" si="22"/>
        <v>4100.3873959265584</v>
      </c>
      <c r="AT48" s="6">
        <f t="shared" ref="AT48:BC48" ca="1" si="23">SUM(AT4:AT47)</f>
        <v>407021373.80059582</v>
      </c>
      <c r="AU48" s="6">
        <f t="shared" ca="1" si="23"/>
        <v>22609590.747471802</v>
      </c>
      <c r="AV48" s="6">
        <f t="shared" ca="1" si="23"/>
        <v>12658951.335260339</v>
      </c>
      <c r="AW48" s="6">
        <f t="shared" ca="1" si="23"/>
        <v>6884835.3833011324</v>
      </c>
      <c r="AX48" s="6">
        <f t="shared" ca="1" si="23"/>
        <v>13305.534470720904</v>
      </c>
      <c r="AY48" s="6">
        <f t="shared" ca="1" si="23"/>
        <v>630579.33129978704</v>
      </c>
      <c r="AZ48" s="6">
        <f t="shared" ca="1" si="23"/>
        <v>1618267.0269041297</v>
      </c>
      <c r="BA48" s="6">
        <f t="shared" ca="1" si="23"/>
        <v>159475.06095105753</v>
      </c>
      <c r="BB48" s="6">
        <f t="shared" ca="1" si="23"/>
        <v>64039.539363316057</v>
      </c>
      <c r="BC48" s="6">
        <f t="shared" ca="1" si="23"/>
        <v>35333.080961200161</v>
      </c>
    </row>
    <row r="49" spans="21:31" x14ac:dyDescent="0.3">
      <c r="U49" s="8">
        <f ca="1">U48/SUM($U$48:$AD$48)</f>
        <v>0.90109630883875458</v>
      </c>
      <c r="V49" s="8">
        <f t="shared" ref="V49:AD49" ca="1" si="24">V48/SUM($U$48:$AD$48)</f>
        <v>5.0054911310094631E-2</v>
      </c>
      <c r="W49" s="8">
        <f t="shared" ca="1" si="24"/>
        <v>2.8025393888923611E-2</v>
      </c>
      <c r="X49" s="8">
        <f t="shared" ca="1" si="24"/>
        <v>1.5242196479574704E-2</v>
      </c>
      <c r="Y49" s="8">
        <f t="shared" ca="1" si="24"/>
        <v>2.9456851090496382E-5</v>
      </c>
      <c r="Z49" s="8">
        <f t="shared" ca="1" si="24"/>
        <v>1.3960267063090933E-3</v>
      </c>
      <c r="AA49" s="8">
        <f t="shared" ca="1" si="24"/>
        <v>3.5826483288643497E-3</v>
      </c>
      <c r="AB49" s="8">
        <f t="shared" ca="1" si="24"/>
        <v>3.5305858125582045E-4</v>
      </c>
      <c r="AC49" s="8">
        <f t="shared" ca="1" si="24"/>
        <v>1.4177582862832382E-4</v>
      </c>
      <c r="AD49" s="8">
        <f t="shared" ca="1" si="24"/>
        <v>7.8223186504294891E-5</v>
      </c>
      <c r="AE49" s="8"/>
    </row>
  </sheetData>
  <mergeCells count="4">
    <mergeCell ref="U2:AD2"/>
    <mergeCell ref="AF2:AG2"/>
    <mergeCell ref="AI2:AR2"/>
    <mergeCell ref="AT2:BC2"/>
  </mergeCells>
  <pageMargins left="0.7" right="0.7" top="0.75" bottom="0.75" header="0.3" footer="0.3"/>
  <pageSetup orientation="portrait" horizontalDpi="204" verticalDpi="196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BE66E-6395-47E7-AEF7-3890554061A6}">
  <dimension ref="A2:BO49"/>
  <sheetViews>
    <sheetView tabSelected="1" zoomScale="70" zoomScaleNormal="70" workbookViewId="0">
      <pane xSplit="5" ySplit="3" topLeftCell="F10" activePane="bottomRight" state="frozen"/>
      <selection pane="topRight" activeCell="F1" sqref="F1"/>
      <selection pane="bottomLeft" activeCell="A4" sqref="A4"/>
      <selection pane="bottomRight" activeCell="D16" sqref="D16"/>
    </sheetView>
  </sheetViews>
  <sheetFormatPr defaultRowHeight="14.4" x14ac:dyDescent="0.3"/>
  <cols>
    <col min="1" max="1" width="10.6640625" bestFit="1" customWidth="1"/>
    <col min="2" max="2" width="14.6640625" bestFit="1" customWidth="1"/>
    <col min="3" max="3" width="31.109375" bestFit="1" customWidth="1"/>
    <col min="4" max="4" width="14.6640625" bestFit="1" customWidth="1"/>
    <col min="5" max="5" width="19.109375" bestFit="1" customWidth="1"/>
    <col min="6" max="6" width="13" customWidth="1"/>
    <col min="7" max="7" width="15.6640625" bestFit="1" customWidth="1"/>
    <col min="8" max="8" width="13" customWidth="1"/>
    <col min="9" max="9" width="3.44140625" customWidth="1"/>
    <col min="20" max="20" width="3.44140625" customWidth="1"/>
    <col min="21" max="21" width="15.6640625" bestFit="1" customWidth="1"/>
    <col min="22" max="22" width="13.109375" customWidth="1"/>
    <col min="23" max="23" width="13.5546875" bestFit="1" customWidth="1"/>
    <col min="24" max="30" width="13.109375" customWidth="1"/>
    <col min="31" max="31" width="3.44140625" customWidth="1"/>
    <col min="32" max="32" width="13.88671875" customWidth="1"/>
    <col min="33" max="33" width="14.88671875" bestFit="1" customWidth="1"/>
    <col min="34" max="34" width="3.44140625" customWidth="1"/>
    <col min="35" max="35" width="14.6640625" bestFit="1" customWidth="1"/>
    <col min="36" max="37" width="11.109375" bestFit="1" customWidth="1"/>
    <col min="38" max="38" width="11.6640625" bestFit="1" customWidth="1"/>
    <col min="39" max="39" width="8.88671875" bestFit="1" customWidth="1"/>
    <col min="40" max="41" width="10.109375" bestFit="1" customWidth="1"/>
    <col min="42" max="43" width="9.109375" bestFit="1" customWidth="1"/>
    <col min="44" max="44" width="8.88671875" bestFit="1" customWidth="1"/>
    <col min="46" max="46" width="15.33203125" bestFit="1" customWidth="1"/>
    <col min="47" max="49" width="13.5546875" bestFit="1" customWidth="1"/>
    <col min="50" max="50" width="9.33203125" bestFit="1" customWidth="1"/>
    <col min="51" max="52" width="11.6640625" bestFit="1" customWidth="1"/>
    <col min="53" max="54" width="10.5546875" bestFit="1" customWidth="1"/>
    <col min="55" max="55" width="9.33203125" bestFit="1" customWidth="1"/>
    <col min="56" max="56" width="19.109375" style="14" bestFit="1" customWidth="1"/>
    <col min="57" max="57" width="18.88671875" bestFit="1" customWidth="1"/>
    <col min="58" max="59" width="9.109375" bestFit="1" customWidth="1"/>
    <col min="60" max="61" width="10.6640625" bestFit="1" customWidth="1"/>
    <col min="62" max="62" width="7.88671875" bestFit="1" customWidth="1"/>
    <col min="63" max="65" width="9.5546875" bestFit="1" customWidth="1"/>
  </cols>
  <sheetData>
    <row r="2" spans="1:55" x14ac:dyDescent="0.3">
      <c r="U2" s="39" t="s">
        <v>43</v>
      </c>
      <c r="V2" s="39"/>
      <c r="W2" s="39"/>
      <c r="X2" s="39"/>
      <c r="Y2" s="39"/>
      <c r="Z2" s="39"/>
      <c r="AA2" s="39"/>
      <c r="AB2" s="39"/>
      <c r="AC2" s="39"/>
      <c r="AD2" s="39"/>
      <c r="AE2" s="3"/>
      <c r="AF2" s="39" t="s">
        <v>42</v>
      </c>
      <c r="AG2" s="39"/>
      <c r="AI2" s="39" t="s">
        <v>44</v>
      </c>
      <c r="AJ2" s="39"/>
      <c r="AK2" s="39"/>
      <c r="AL2" s="39"/>
      <c r="AM2" s="39"/>
      <c r="AN2" s="39"/>
      <c r="AO2" s="39"/>
      <c r="AP2" s="39"/>
      <c r="AQ2" s="39"/>
      <c r="AR2" s="39"/>
      <c r="AT2" s="39" t="s">
        <v>47</v>
      </c>
      <c r="AU2" s="39"/>
      <c r="AV2" s="39"/>
      <c r="AW2" s="39"/>
      <c r="AX2" s="39"/>
      <c r="AY2" s="39"/>
      <c r="AZ2" s="39"/>
      <c r="BA2" s="39"/>
      <c r="BB2" s="39"/>
      <c r="BC2" s="39"/>
    </row>
    <row r="3" spans="1:55" x14ac:dyDescent="0.3">
      <c r="A3" s="1" t="s">
        <v>12</v>
      </c>
      <c r="B3" s="1" t="s">
        <v>13</v>
      </c>
      <c r="C3" s="1" t="s">
        <v>14</v>
      </c>
      <c r="D3" t="s">
        <v>39</v>
      </c>
      <c r="E3" t="s">
        <v>40</v>
      </c>
      <c r="F3" s="3" t="s">
        <v>15</v>
      </c>
      <c r="G3" s="3" t="s">
        <v>16</v>
      </c>
      <c r="H3" s="3" t="s">
        <v>41</v>
      </c>
      <c r="J3" s="3" t="s">
        <v>0</v>
      </c>
      <c r="K3" s="3" t="s">
        <v>2</v>
      </c>
      <c r="L3" s="3" t="s">
        <v>1</v>
      </c>
      <c r="M3" s="3" t="s">
        <v>3</v>
      </c>
      <c r="N3" s="3" t="s">
        <v>11</v>
      </c>
      <c r="O3" s="3" t="s">
        <v>4</v>
      </c>
      <c r="P3" s="3" t="s">
        <v>5</v>
      </c>
      <c r="Q3" s="3" t="s">
        <v>6</v>
      </c>
      <c r="R3" s="3" t="s">
        <v>8</v>
      </c>
      <c r="S3" s="3" t="s">
        <v>7</v>
      </c>
      <c r="T3" s="3"/>
      <c r="U3" s="3" t="s">
        <v>0</v>
      </c>
      <c r="V3" s="3" t="s">
        <v>2</v>
      </c>
      <c r="W3" s="3" t="s">
        <v>1</v>
      </c>
      <c r="X3" s="3" t="s">
        <v>3</v>
      </c>
      <c r="Y3" s="3" t="s">
        <v>11</v>
      </c>
      <c r="Z3" s="3" t="s">
        <v>4</v>
      </c>
      <c r="AA3" s="3" t="s">
        <v>5</v>
      </c>
      <c r="AB3" s="3" t="s">
        <v>6</v>
      </c>
      <c r="AC3" s="3" t="s">
        <v>8</v>
      </c>
      <c r="AD3" s="3" t="s">
        <v>7</v>
      </c>
      <c r="AE3" s="3"/>
      <c r="AF3" s="3" t="s">
        <v>45</v>
      </c>
      <c r="AG3" s="3" t="s">
        <v>46</v>
      </c>
      <c r="AI3" s="3" t="s">
        <v>0</v>
      </c>
      <c r="AJ3" s="3" t="s">
        <v>2</v>
      </c>
      <c r="AK3" s="3" t="s">
        <v>1</v>
      </c>
      <c r="AL3" s="3" t="s">
        <v>3</v>
      </c>
      <c r="AM3" s="3" t="s">
        <v>11</v>
      </c>
      <c r="AN3" s="3" t="s">
        <v>4</v>
      </c>
      <c r="AO3" s="3" t="s">
        <v>5</v>
      </c>
      <c r="AP3" s="3" t="s">
        <v>6</v>
      </c>
      <c r="AQ3" s="3" t="s">
        <v>8</v>
      </c>
      <c r="AR3" s="3" t="s">
        <v>7</v>
      </c>
      <c r="AT3" s="3" t="s">
        <v>0</v>
      </c>
      <c r="AU3" s="3" t="s">
        <v>2</v>
      </c>
      <c r="AV3" s="3" t="s">
        <v>1</v>
      </c>
      <c r="AW3" s="3" t="s">
        <v>3</v>
      </c>
      <c r="AX3" s="3" t="s">
        <v>11</v>
      </c>
      <c r="AY3" s="3" t="s">
        <v>4</v>
      </c>
      <c r="AZ3" s="3" t="s">
        <v>5</v>
      </c>
      <c r="BA3" s="3" t="s">
        <v>6</v>
      </c>
      <c r="BB3" s="3" t="s">
        <v>8</v>
      </c>
      <c r="BC3" s="3" t="s">
        <v>7</v>
      </c>
    </row>
    <row r="4" spans="1:55" x14ac:dyDescent="0.3">
      <c r="A4" t="s">
        <v>17</v>
      </c>
      <c r="B4" t="s">
        <v>38</v>
      </c>
      <c r="C4" t="s">
        <v>27</v>
      </c>
      <c r="D4" s="2">
        <v>23</v>
      </c>
      <c r="E4" s="4">
        <v>3704.4599999999996</v>
      </c>
    </row>
    <row r="5" spans="1:55" x14ac:dyDescent="0.3">
      <c r="B5" t="s">
        <v>28</v>
      </c>
      <c r="C5" t="s">
        <v>27</v>
      </c>
      <c r="D5" s="2">
        <v>1158</v>
      </c>
      <c r="E5" s="4">
        <v>519357.18000000104</v>
      </c>
    </row>
    <row r="6" spans="1:55" x14ac:dyDescent="0.3">
      <c r="C6" t="s">
        <v>29</v>
      </c>
      <c r="D6" s="2">
        <v>57</v>
      </c>
      <c r="E6" s="4">
        <v>128229.13</v>
      </c>
    </row>
    <row r="7" spans="1:55" x14ac:dyDescent="0.3">
      <c r="B7" t="s">
        <v>36</v>
      </c>
      <c r="C7" t="s">
        <v>29</v>
      </c>
      <c r="D7" s="2">
        <v>1</v>
      </c>
      <c r="E7" s="4">
        <v>-864.47</v>
      </c>
    </row>
    <row r="8" spans="1:55" x14ac:dyDescent="0.3">
      <c r="C8" t="s">
        <v>32</v>
      </c>
      <c r="D8" s="2">
        <v>1400</v>
      </c>
      <c r="E8" s="4">
        <v>0</v>
      </c>
    </row>
    <row r="9" spans="1:55" x14ac:dyDescent="0.3">
      <c r="B9" t="s">
        <v>33</v>
      </c>
      <c r="C9" t="s">
        <v>27</v>
      </c>
      <c r="D9" s="2">
        <v>4</v>
      </c>
      <c r="E9" s="4">
        <v>245.63000000000002</v>
      </c>
    </row>
    <row r="10" spans="1:55" x14ac:dyDescent="0.3">
      <c r="C10" t="s">
        <v>29</v>
      </c>
      <c r="D10" s="2">
        <v>1</v>
      </c>
      <c r="E10" s="4">
        <v>5666.3</v>
      </c>
    </row>
    <row r="11" spans="1:55" x14ac:dyDescent="0.3">
      <c r="B11" t="s">
        <v>18</v>
      </c>
      <c r="C11" t="s">
        <v>19</v>
      </c>
      <c r="D11" s="2">
        <v>38658</v>
      </c>
      <c r="E11" s="4">
        <v>8498474.2500000037</v>
      </c>
    </row>
    <row r="12" spans="1:55" x14ac:dyDescent="0.3">
      <c r="C12" t="s">
        <v>22</v>
      </c>
      <c r="D12" s="2">
        <v>42805</v>
      </c>
      <c r="E12" s="4">
        <v>41576170.900000066</v>
      </c>
    </row>
    <row r="13" spans="1:55" x14ac:dyDescent="0.3">
      <c r="C13" t="s">
        <v>24</v>
      </c>
      <c r="D13" s="2">
        <v>22740</v>
      </c>
      <c r="E13" s="4">
        <v>4874171.7499999935</v>
      </c>
    </row>
    <row r="14" spans="1:55" x14ac:dyDescent="0.3">
      <c r="C14" t="s">
        <v>26</v>
      </c>
      <c r="D14" s="2">
        <v>110302</v>
      </c>
      <c r="E14" s="4">
        <v>129960274.73999998</v>
      </c>
    </row>
    <row r="15" spans="1:55" x14ac:dyDescent="0.3">
      <c r="C15" t="s">
        <v>27</v>
      </c>
      <c r="D15" s="2">
        <v>3</v>
      </c>
      <c r="E15" s="4">
        <v>2322.2399999999998</v>
      </c>
    </row>
    <row r="16" spans="1:55" x14ac:dyDescent="0.3">
      <c r="C16" t="s">
        <v>29</v>
      </c>
      <c r="D16" s="2">
        <v>3</v>
      </c>
      <c r="E16" s="4">
        <v>3023.39</v>
      </c>
    </row>
    <row r="17" spans="2:67" x14ac:dyDescent="0.3">
      <c r="C17" t="s">
        <v>30</v>
      </c>
      <c r="D17" s="2">
        <v>1</v>
      </c>
      <c r="E17" s="4">
        <v>218.74</v>
      </c>
      <c r="F17" s="2">
        <f>SUM(D4:D17)</f>
        <v>217156</v>
      </c>
      <c r="G17" s="5">
        <f>SUM(E4:E17)</f>
        <v>185570994.24000004</v>
      </c>
      <c r="H17" s="7">
        <f>G17/F17</f>
        <v>854.55154009099465</v>
      </c>
      <c r="I17" s="7"/>
      <c r="J17" s="2">
        <v>182889</v>
      </c>
      <c r="K17" s="2">
        <v>8341</v>
      </c>
      <c r="L17" s="2">
        <v>3424</v>
      </c>
      <c r="M17" s="2">
        <v>812</v>
      </c>
      <c r="N17" s="2">
        <v>0</v>
      </c>
      <c r="O17" s="2">
        <v>121</v>
      </c>
      <c r="P17" s="2">
        <v>100</v>
      </c>
      <c r="Q17" s="2">
        <v>4</v>
      </c>
      <c r="R17" s="2">
        <v>9</v>
      </c>
      <c r="S17" s="2">
        <v>1</v>
      </c>
      <c r="U17" s="6">
        <f t="shared" ref="U17:AD17" ca="1" si="0">$H17*J17</f>
        <v>156288076.61570191</v>
      </c>
      <c r="V17" s="6">
        <f t="shared" ca="1" si="0"/>
        <v>7127814.3958989866</v>
      </c>
      <c r="W17" s="6">
        <f t="shared" ca="1" si="0"/>
        <v>2925984.4732715655</v>
      </c>
      <c r="X17" s="6">
        <f t="shared" ca="1" si="0"/>
        <v>693895.85055388766</v>
      </c>
      <c r="Y17" s="6">
        <f t="shared" ca="1" si="0"/>
        <v>0</v>
      </c>
      <c r="Z17" s="6">
        <f t="shared" ca="1" si="0"/>
        <v>103400.73635101035</v>
      </c>
      <c r="AA17" s="6">
        <f t="shared" ca="1" si="0"/>
        <v>85455.154009099468</v>
      </c>
      <c r="AB17" s="6">
        <f t="shared" ca="1" si="0"/>
        <v>3418.2061603639786</v>
      </c>
      <c r="AC17" s="6">
        <f t="shared" ca="1" si="0"/>
        <v>7690.9638608189516</v>
      </c>
      <c r="AD17" s="6">
        <f t="shared" ca="1" si="0"/>
        <v>854.55154009099465</v>
      </c>
      <c r="AE17" s="6"/>
      <c r="AF17" s="2">
        <f ca="1">F17-SUM(J17:S17)</f>
        <v>21455</v>
      </c>
      <c r="AG17" s="6">
        <f ca="1">G17-SUM(U17:AD17)</f>
        <v>18334403.292652279</v>
      </c>
      <c r="AI17" s="6">
        <f ca="1">$AG17*U$49</f>
        <v>16541107.29711562</v>
      </c>
      <c r="AJ17" s="6">
        <f t="shared" ref="AJ17:AR17" ca="1" si="1">$AG17*V$49</f>
        <v>916094.78253229556</v>
      </c>
      <c r="AK17" s="6">
        <f t="shared" ca="1" si="1"/>
        <v>509477.96750692057</v>
      </c>
      <c r="AL17" s="6">
        <f t="shared" ca="1" si="1"/>
        <v>270499.19015105924</v>
      </c>
      <c r="AM17" s="6">
        <f t="shared" ca="1" si="1"/>
        <v>503.79555624750822</v>
      </c>
      <c r="AN17" s="6">
        <f t="shared" ca="1" si="1"/>
        <v>25312.222682402687</v>
      </c>
      <c r="AO17" s="6">
        <f t="shared" ca="1" si="1"/>
        <v>63772.747446155219</v>
      </c>
      <c r="AP17" s="6">
        <f t="shared" ca="1" si="1"/>
        <v>5089.2404134816752</v>
      </c>
      <c r="AQ17" s="6">
        <f t="shared" ca="1" si="1"/>
        <v>2214.7929853921787</v>
      </c>
      <c r="AR17" s="6">
        <f t="shared" ca="1" si="1"/>
        <v>331.25626270991569</v>
      </c>
      <c r="AT17" s="6">
        <f ca="1">U17+AI17</f>
        <v>172829183.91281754</v>
      </c>
      <c r="AU17" s="6">
        <f t="shared" ref="AU17:BC17" ca="1" si="2">V17+AJ17</f>
        <v>8043909.1784312818</v>
      </c>
      <c r="AV17" s="6">
        <f t="shared" ca="1" si="2"/>
        <v>3435462.440778486</v>
      </c>
      <c r="AW17" s="6">
        <f t="shared" ca="1" si="2"/>
        <v>964395.04070494696</v>
      </c>
      <c r="AX17" s="6">
        <f t="shared" ca="1" si="2"/>
        <v>503.79555624750822</v>
      </c>
      <c r="AY17" s="6">
        <f t="shared" ca="1" si="2"/>
        <v>128712.95903341303</v>
      </c>
      <c r="AZ17" s="6">
        <f t="shared" ca="1" si="2"/>
        <v>149227.9014552547</v>
      </c>
      <c r="BA17" s="6">
        <f t="shared" ca="1" si="2"/>
        <v>8507.4465738456529</v>
      </c>
      <c r="BB17" s="6">
        <f t="shared" ca="1" si="2"/>
        <v>9905.7568462111303</v>
      </c>
      <c r="BC17" s="6">
        <f t="shared" ca="1" si="2"/>
        <v>1185.8078028009104</v>
      </c>
      <c r="BD17" s="20">
        <f ca="1">SUM(AT17:BC17)</f>
        <v>185570994.24000001</v>
      </c>
      <c r="BE17" s="7">
        <f ca="1">G17-BD17</f>
        <v>0</v>
      </c>
      <c r="BF17" s="15"/>
      <c r="BG17" s="15"/>
      <c r="BH17" s="15"/>
      <c r="BI17" s="15"/>
      <c r="BJ17" s="15"/>
      <c r="BK17" s="15"/>
      <c r="BL17" s="15"/>
      <c r="BM17" s="15"/>
      <c r="BN17" s="15"/>
      <c r="BO17" s="15"/>
    </row>
    <row r="18" spans="2:67" x14ac:dyDescent="0.3">
      <c r="B18" t="s">
        <v>20</v>
      </c>
      <c r="C18" t="s">
        <v>19</v>
      </c>
      <c r="D18" s="2">
        <v>1223</v>
      </c>
      <c r="E18" s="4">
        <v>745206.14</v>
      </c>
      <c r="J18" s="2"/>
      <c r="K18" s="2"/>
      <c r="L18" s="2"/>
      <c r="M18" s="2"/>
      <c r="N18" s="2"/>
      <c r="O18" s="2"/>
      <c r="P18" s="2"/>
      <c r="Q18" s="2"/>
      <c r="R18" s="2"/>
      <c r="S18" s="2"/>
      <c r="AF18" s="2"/>
      <c r="AG18" s="2"/>
    </row>
    <row r="19" spans="2:67" x14ac:dyDescent="0.3">
      <c r="C19" t="s">
        <v>22</v>
      </c>
      <c r="D19" s="2">
        <v>1067</v>
      </c>
      <c r="E19" s="4">
        <v>3372872.0100000044</v>
      </c>
      <c r="J19" s="2"/>
      <c r="K19" s="2"/>
      <c r="L19" s="2"/>
      <c r="M19" s="2"/>
      <c r="N19" s="2"/>
      <c r="O19" s="2"/>
      <c r="P19" s="2"/>
      <c r="Q19" s="2"/>
      <c r="R19" s="2"/>
      <c r="S19" s="2"/>
      <c r="AF19" s="2"/>
      <c r="AG19" s="2"/>
    </row>
    <row r="20" spans="2:67" x14ac:dyDescent="0.3">
      <c r="C20" t="s">
        <v>24</v>
      </c>
      <c r="D20" s="2">
        <v>205</v>
      </c>
      <c r="E20" s="4">
        <v>237123.82000000007</v>
      </c>
      <c r="J20" s="2"/>
      <c r="K20" s="2"/>
      <c r="L20" s="2"/>
      <c r="M20" s="2"/>
      <c r="N20" s="2"/>
      <c r="O20" s="2"/>
      <c r="P20" s="2"/>
      <c r="Q20" s="2"/>
      <c r="R20" s="2"/>
      <c r="S20" s="2"/>
      <c r="AF20" s="2"/>
      <c r="AG20" s="2"/>
    </row>
    <row r="21" spans="2:67" x14ac:dyDescent="0.3">
      <c r="C21" t="s">
        <v>26</v>
      </c>
      <c r="D21" s="2">
        <v>1365</v>
      </c>
      <c r="E21" s="4">
        <v>5211172.8200000161</v>
      </c>
      <c r="J21" s="2"/>
      <c r="K21" s="2"/>
      <c r="L21" s="2"/>
      <c r="M21" s="2"/>
      <c r="N21" s="2"/>
      <c r="O21" s="2"/>
      <c r="P21" s="2"/>
      <c r="Q21" s="2"/>
      <c r="R21" s="2"/>
      <c r="S21" s="2"/>
      <c r="AF21" s="2"/>
      <c r="AG21" s="2"/>
    </row>
    <row r="22" spans="2:67" x14ac:dyDescent="0.3">
      <c r="C22" t="s">
        <v>27</v>
      </c>
      <c r="D22" s="2">
        <v>6</v>
      </c>
      <c r="E22" s="4">
        <v>8247.7200000000012</v>
      </c>
      <c r="J22" s="2"/>
      <c r="K22" s="2"/>
      <c r="L22" s="2"/>
      <c r="M22" s="2"/>
      <c r="N22" s="2"/>
      <c r="O22" s="2"/>
      <c r="P22" s="2"/>
      <c r="Q22" s="2"/>
      <c r="R22" s="2"/>
      <c r="S22" s="2"/>
      <c r="AF22" s="2"/>
      <c r="AG22" s="2"/>
    </row>
    <row r="23" spans="2:67" x14ac:dyDescent="0.3">
      <c r="C23" t="s">
        <v>29</v>
      </c>
      <c r="D23" s="2">
        <v>17</v>
      </c>
      <c r="E23" s="4">
        <v>38545.409999999989</v>
      </c>
      <c r="J23" s="2"/>
      <c r="K23" s="2"/>
      <c r="L23" s="2"/>
      <c r="M23" s="2"/>
      <c r="N23" s="2"/>
      <c r="O23" s="2"/>
      <c r="P23" s="2"/>
      <c r="Q23" s="2"/>
      <c r="R23" s="2"/>
      <c r="S23" s="2"/>
      <c r="AF23" s="2"/>
      <c r="AG23" s="6"/>
    </row>
    <row r="24" spans="2:67" x14ac:dyDescent="0.3">
      <c r="C24" t="s">
        <v>32</v>
      </c>
      <c r="D24" s="2">
        <v>814</v>
      </c>
      <c r="E24" s="4">
        <v>17490.98</v>
      </c>
      <c r="F24" s="2">
        <f>SUM(D18:D24)</f>
        <v>4697</v>
      </c>
      <c r="G24" s="5">
        <f>SUM(E18:E24)</f>
        <v>9630658.9000000227</v>
      </c>
      <c r="H24" s="7">
        <f>G24/F24</f>
        <v>2050.3851181605328</v>
      </c>
      <c r="I24" s="7"/>
      <c r="J24" s="2">
        <v>914</v>
      </c>
      <c r="K24" s="2">
        <v>762</v>
      </c>
      <c r="L24" s="2">
        <v>890</v>
      </c>
      <c r="M24" s="2">
        <v>822</v>
      </c>
      <c r="N24" s="2">
        <v>2</v>
      </c>
      <c r="O24" s="2">
        <v>64</v>
      </c>
      <c r="P24" s="2">
        <v>234</v>
      </c>
      <c r="Q24" s="2">
        <v>17</v>
      </c>
      <c r="R24" s="2">
        <v>4</v>
      </c>
      <c r="S24" s="2">
        <v>0</v>
      </c>
      <c r="U24" s="6">
        <f t="shared" ref="U24:AD24" ca="1" si="3">$H24*J24</f>
        <v>1874051.997998727</v>
      </c>
      <c r="V24" s="6">
        <f t="shared" ca="1" si="3"/>
        <v>1562393.460038326</v>
      </c>
      <c r="W24" s="6">
        <f t="shared" ca="1" si="3"/>
        <v>1824842.7551628742</v>
      </c>
      <c r="X24" s="6">
        <f t="shared" ca="1" si="3"/>
        <v>1685416.5671279579</v>
      </c>
      <c r="Y24" s="6">
        <f t="shared" ca="1" si="3"/>
        <v>4100.7702363210656</v>
      </c>
      <c r="Z24" s="6">
        <f t="shared" ca="1" si="3"/>
        <v>131224.6475622741</v>
      </c>
      <c r="AA24" s="6">
        <f t="shared" ca="1" si="3"/>
        <v>479790.11764956469</v>
      </c>
      <c r="AB24" s="6">
        <f t="shared" ca="1" si="3"/>
        <v>34856.54700872906</v>
      </c>
      <c r="AC24" s="6">
        <f t="shared" ca="1" si="3"/>
        <v>8201.5404726421311</v>
      </c>
      <c r="AD24" s="6">
        <f t="shared" ca="1" si="3"/>
        <v>0</v>
      </c>
      <c r="AE24" s="6"/>
      <c r="AF24" s="2">
        <f ca="1">F24-SUM(J24:S24)</f>
        <v>988</v>
      </c>
      <c r="AG24" s="6">
        <f ca="1">G24-SUM(U24:AD24)</f>
        <v>2025780.4967426071</v>
      </c>
      <c r="AI24" s="6">
        <f ca="1">$AG24*U$49</f>
        <v>1827638.0213831458</v>
      </c>
      <c r="AJ24" s="6">
        <f t="shared" ref="AJ24" ca="1" si="4">$AG24*V$49</f>
        <v>101219.92595010278</v>
      </c>
      <c r="AK24" s="6">
        <f t="shared" ref="AK24" ca="1" si="5">$AG24*W$49</f>
        <v>56292.561782428202</v>
      </c>
      <c r="AL24" s="6">
        <f t="shared" ref="AL24" ca="1" si="6">$AG24*X$49</f>
        <v>29887.636649308995</v>
      </c>
      <c r="AM24" s="6">
        <f t="shared" ref="AM24" ca="1" si="7">$AG24*Y$49</f>
        <v>55.664708357364653</v>
      </c>
      <c r="AN24" s="6">
        <f t="shared" ref="AN24" ca="1" si="8">$AG24*Z$49</f>
        <v>2796.7644335481073</v>
      </c>
      <c r="AO24" s="6">
        <f t="shared" ref="AO24" ca="1" si="9">$AG24*AA$49</f>
        <v>7046.2935683261285</v>
      </c>
      <c r="AP24" s="6">
        <f t="shared" ref="AP24" ca="1" si="10">$AG24*AB$49</f>
        <v>562.3135811023194</v>
      </c>
      <c r="AQ24" s="6">
        <f t="shared" ref="AQ24" ca="1" si="11">$AG24*AC$49</f>
        <v>244.71396000806308</v>
      </c>
      <c r="AR24" s="6">
        <f t="shared" ref="AR24" ca="1" si="12">$AG24*AD$49</f>
        <v>36.600726280005226</v>
      </c>
      <c r="AT24" s="6">
        <f ca="1">U24+AI24</f>
        <v>3701690.0193818728</v>
      </c>
      <c r="AU24" s="6">
        <f t="shared" ref="AU24" ca="1" si="13">V24+AJ24</f>
        <v>1663613.3859884287</v>
      </c>
      <c r="AV24" s="6">
        <f t="shared" ref="AV24" ca="1" si="14">W24+AK24</f>
        <v>1881135.3169453025</v>
      </c>
      <c r="AW24" s="6">
        <f t="shared" ref="AW24" ca="1" si="15">X24+AL24</f>
        <v>1715304.2037772669</v>
      </c>
      <c r="AX24" s="6">
        <f t="shared" ref="AX24" ca="1" si="16">Y24+AM24</f>
        <v>4156.4349446784299</v>
      </c>
      <c r="AY24" s="6">
        <f t="shared" ref="AY24" ca="1" si="17">Z24+AN24</f>
        <v>134021.41199582221</v>
      </c>
      <c r="AZ24" s="6">
        <f t="shared" ref="AZ24" ca="1" si="18">AA24+AO24</f>
        <v>486836.4112178908</v>
      </c>
      <c r="BA24" s="6">
        <f t="shared" ref="BA24" ca="1" si="19">AB24+AP24</f>
        <v>35418.860589831376</v>
      </c>
      <c r="BB24" s="6">
        <f t="shared" ref="BB24" ca="1" si="20">AC24+AQ24</f>
        <v>8446.2544326501938</v>
      </c>
      <c r="BC24" s="6">
        <f t="shared" ref="BC24" ca="1" si="21">AD24+AR24</f>
        <v>36.600726280005226</v>
      </c>
      <c r="BD24" s="20">
        <f ca="1">SUM(AT24:BC24)</f>
        <v>9630658.9000000246</v>
      </c>
      <c r="BE24" s="7">
        <f ca="1">G24-BD24</f>
        <v>0</v>
      </c>
    </row>
    <row r="25" spans="2:67" x14ac:dyDescent="0.3">
      <c r="B25" t="s">
        <v>21</v>
      </c>
      <c r="C25" t="s">
        <v>19</v>
      </c>
      <c r="D25" s="2">
        <v>273</v>
      </c>
      <c r="E25" s="4">
        <v>254307.16000000003</v>
      </c>
      <c r="J25" s="2"/>
      <c r="K25" s="2"/>
      <c r="L25" s="2"/>
      <c r="M25" s="2"/>
      <c r="N25" s="2"/>
      <c r="O25" s="2"/>
      <c r="P25" s="2"/>
      <c r="Q25" s="2"/>
      <c r="R25" s="2"/>
      <c r="S25" s="2"/>
      <c r="AF25" s="2"/>
      <c r="AG25" s="2"/>
    </row>
    <row r="26" spans="2:67" x14ac:dyDescent="0.3">
      <c r="C26" t="s">
        <v>22</v>
      </c>
      <c r="D26" s="2">
        <v>145</v>
      </c>
      <c r="E26" s="4">
        <v>531110.01</v>
      </c>
      <c r="J26" s="2"/>
      <c r="K26" s="2"/>
      <c r="L26" s="2"/>
      <c r="M26" s="2"/>
      <c r="N26" s="2"/>
      <c r="O26" s="2"/>
      <c r="P26" s="2"/>
      <c r="Q26" s="2"/>
      <c r="R26" s="2"/>
      <c r="S26" s="2"/>
      <c r="AF26" s="2"/>
      <c r="AG26" s="2"/>
    </row>
    <row r="27" spans="2:67" x14ac:dyDescent="0.3">
      <c r="C27" t="s">
        <v>24</v>
      </c>
      <c r="D27" s="2">
        <v>3</v>
      </c>
      <c r="E27" s="4">
        <v>8449.77</v>
      </c>
      <c r="J27" s="2"/>
      <c r="K27" s="2"/>
      <c r="L27" s="2"/>
      <c r="M27" s="2"/>
      <c r="N27" s="2"/>
      <c r="O27" s="2"/>
      <c r="P27" s="2"/>
      <c r="Q27" s="2"/>
      <c r="R27" s="2"/>
      <c r="S27" s="2"/>
      <c r="AF27" s="2"/>
      <c r="AG27" s="2"/>
    </row>
    <row r="28" spans="2:67" x14ac:dyDescent="0.3">
      <c r="C28" t="s">
        <v>26</v>
      </c>
      <c r="D28" s="2">
        <v>89</v>
      </c>
      <c r="E28" s="4">
        <v>395631.62000000011</v>
      </c>
      <c r="J28" s="2"/>
      <c r="K28" s="2"/>
      <c r="L28" s="2"/>
      <c r="M28" s="2"/>
      <c r="N28" s="2"/>
      <c r="O28" s="2"/>
      <c r="P28" s="2"/>
      <c r="Q28" s="2"/>
      <c r="R28" s="2"/>
      <c r="S28" s="2"/>
      <c r="AF28" s="2"/>
      <c r="AG28" s="2"/>
    </row>
    <row r="29" spans="2:67" x14ac:dyDescent="0.3">
      <c r="C29" t="s">
        <v>27</v>
      </c>
      <c r="D29" s="2">
        <v>2</v>
      </c>
      <c r="E29" s="4">
        <v>2876.4300000000003</v>
      </c>
      <c r="J29" s="2"/>
      <c r="K29" s="2"/>
      <c r="L29" s="2"/>
      <c r="M29" s="2"/>
      <c r="N29" s="2"/>
      <c r="O29" s="2"/>
      <c r="P29" s="2"/>
      <c r="Q29" s="2"/>
      <c r="R29" s="2"/>
      <c r="S29" s="2"/>
      <c r="AF29" s="2"/>
      <c r="AG29" s="2"/>
    </row>
    <row r="30" spans="2:67" x14ac:dyDescent="0.3">
      <c r="C30" t="s">
        <v>29</v>
      </c>
      <c r="D30" s="2">
        <v>39</v>
      </c>
      <c r="E30" s="4">
        <v>30417.86</v>
      </c>
      <c r="J30" s="2"/>
      <c r="K30" s="2"/>
      <c r="L30" s="2"/>
      <c r="M30" s="2"/>
      <c r="N30" s="2"/>
      <c r="O30" s="2"/>
      <c r="P30" s="2"/>
      <c r="Q30" s="2"/>
      <c r="R30" s="2"/>
      <c r="S30" s="2"/>
      <c r="AF30" s="2"/>
      <c r="AG30" s="2"/>
    </row>
    <row r="31" spans="2:67" x14ac:dyDescent="0.3">
      <c r="C31" t="s">
        <v>32</v>
      </c>
      <c r="D31" s="2">
        <v>605</v>
      </c>
      <c r="E31" s="4">
        <v>17665.8</v>
      </c>
      <c r="F31" s="2">
        <f>SUM(D25:D31)</f>
        <v>1156</v>
      </c>
      <c r="G31" s="5">
        <f>SUM(E25:E31)</f>
        <v>1240458.6500000001</v>
      </c>
      <c r="H31" s="7">
        <f>G31/F31</f>
        <v>1073.061115916955</v>
      </c>
      <c r="I31" s="7"/>
      <c r="J31" s="2">
        <v>76</v>
      </c>
      <c r="K31" s="2">
        <v>66</v>
      </c>
      <c r="L31" s="2">
        <v>110</v>
      </c>
      <c r="M31" s="2">
        <v>181</v>
      </c>
      <c r="N31" s="2">
        <v>0</v>
      </c>
      <c r="O31" s="2">
        <v>6</v>
      </c>
      <c r="P31" s="2">
        <v>37</v>
      </c>
      <c r="Q31" s="2">
        <v>6</v>
      </c>
      <c r="R31" s="2">
        <v>3</v>
      </c>
      <c r="S31" s="2">
        <v>0</v>
      </c>
      <c r="U31" s="6">
        <f t="shared" ref="U31:AD31" ca="1" si="22">$H31*J31</f>
        <v>81552.644809688587</v>
      </c>
      <c r="V31" s="6">
        <f t="shared" ca="1" si="22"/>
        <v>70822.033650519035</v>
      </c>
      <c r="W31" s="6">
        <f t="shared" ca="1" si="22"/>
        <v>118036.72275086505</v>
      </c>
      <c r="X31" s="6">
        <f t="shared" ca="1" si="22"/>
        <v>194224.06198096887</v>
      </c>
      <c r="Y31" s="6">
        <f t="shared" ca="1" si="22"/>
        <v>0</v>
      </c>
      <c r="Z31" s="6">
        <f t="shared" ca="1" si="22"/>
        <v>6438.3666955017306</v>
      </c>
      <c r="AA31" s="6">
        <f t="shared" ca="1" si="22"/>
        <v>39703.261288927337</v>
      </c>
      <c r="AB31" s="6">
        <f t="shared" ca="1" si="22"/>
        <v>6438.3666955017306</v>
      </c>
      <c r="AC31" s="6">
        <f t="shared" ca="1" si="22"/>
        <v>3219.1833477508653</v>
      </c>
      <c r="AD31" s="6">
        <f t="shared" ca="1" si="22"/>
        <v>0</v>
      </c>
      <c r="AE31" s="6"/>
      <c r="AF31" s="2">
        <f ca="1">F31-SUM(J31:S31)</f>
        <v>671</v>
      </c>
      <c r="AG31" s="6">
        <f ca="1">G31-SUM(U31:AD31)</f>
        <v>720024.00878027687</v>
      </c>
      <c r="AI31" s="6">
        <f ca="1">$AG31*U$49</f>
        <v>649598.14593513089</v>
      </c>
      <c r="AJ31" s="6">
        <f t="shared" ref="AJ31" ca="1" si="23">$AG31*V$49</f>
        <v>35976.640592712705</v>
      </c>
      <c r="AK31" s="6">
        <f t="shared" ref="AK31" ca="1" si="24">$AG31*W$49</f>
        <v>20008.088765919885</v>
      </c>
      <c r="AL31" s="6">
        <f t="shared" ref="AL31" ca="1" si="25">$AG31*X$49</f>
        <v>10622.975187986551</v>
      </c>
      <c r="AM31" s="6">
        <f t="shared" ref="AM31" ca="1" si="26">$AG31*Y$49</f>
        <v>19.784930560592308</v>
      </c>
      <c r="AN31" s="6">
        <f t="shared" ref="AN31" ca="1" si="27">$AG31*Z$49</f>
        <v>994.05515172815456</v>
      </c>
      <c r="AO31" s="6">
        <f t="shared" ref="AO31" ca="1" si="28">$AG31*AA$49</f>
        <v>2504.4670685036676</v>
      </c>
      <c r="AP31" s="6">
        <f t="shared" ref="AP31" ca="1" si="29">$AG31*AB$49</f>
        <v>199.86335119126619</v>
      </c>
      <c r="AQ31" s="6">
        <f t="shared" ref="AQ31" ca="1" si="30">$AG31*AC$49</f>
        <v>86.978785101755108</v>
      </c>
      <c r="AR31" s="6">
        <f t="shared" ref="AR31" ca="1" si="31">$AG31*AD$49</f>
        <v>13.009011441651479</v>
      </c>
      <c r="AT31" s="6">
        <f ca="1">U31+AI31</f>
        <v>731150.79074481945</v>
      </c>
      <c r="AU31" s="6">
        <f t="shared" ref="AU31" ca="1" si="32">V31+AJ31</f>
        <v>106798.67424323174</v>
      </c>
      <c r="AV31" s="6">
        <f t="shared" ref="AV31" ca="1" si="33">W31+AK31</f>
        <v>138044.81151678495</v>
      </c>
      <c r="AW31" s="6">
        <f t="shared" ref="AW31" ca="1" si="34">X31+AL31</f>
        <v>204847.03716895543</v>
      </c>
      <c r="AX31" s="6">
        <f t="shared" ref="AX31" ca="1" si="35">Y31+AM31</f>
        <v>19.784930560592308</v>
      </c>
      <c r="AY31" s="6">
        <f t="shared" ref="AY31" ca="1" si="36">Z31+AN31</f>
        <v>7432.4218472298853</v>
      </c>
      <c r="AZ31" s="6">
        <f t="shared" ref="AZ31" ca="1" si="37">AA31+AO31</f>
        <v>42207.728357431006</v>
      </c>
      <c r="BA31" s="6">
        <f t="shared" ref="BA31" ca="1" si="38">AB31+AP31</f>
        <v>6638.2300466929964</v>
      </c>
      <c r="BB31" s="6">
        <f t="shared" ref="BB31" ca="1" si="39">AC31+AQ31</f>
        <v>3306.1621328526203</v>
      </c>
      <c r="BC31" s="6">
        <f t="shared" ref="BC31" ca="1" si="40">AD31+AR31</f>
        <v>13.009011441651479</v>
      </c>
      <c r="BD31" s="20">
        <f ca="1">SUM(AT31:BC31)</f>
        <v>1240458.6500000001</v>
      </c>
      <c r="BE31" s="7">
        <f ca="1">G31-BD31</f>
        <v>0</v>
      </c>
    </row>
    <row r="32" spans="2:67" x14ac:dyDescent="0.3">
      <c r="B32" t="s">
        <v>23</v>
      </c>
      <c r="C32" t="s">
        <v>22</v>
      </c>
      <c r="D32" s="2">
        <v>128</v>
      </c>
      <c r="E32" s="4">
        <v>2124.7199999999998</v>
      </c>
      <c r="J32" s="2"/>
      <c r="K32" s="2"/>
      <c r="L32" s="2"/>
      <c r="M32" s="2"/>
      <c r="N32" s="2"/>
      <c r="O32" s="2"/>
      <c r="P32" s="2"/>
      <c r="Q32" s="2"/>
      <c r="R32" s="2"/>
      <c r="S32" s="2"/>
      <c r="AF32" s="2"/>
      <c r="AG32" s="2"/>
    </row>
    <row r="33" spans="1:57" x14ac:dyDescent="0.3">
      <c r="C33" t="s">
        <v>26</v>
      </c>
      <c r="D33" s="2">
        <v>1</v>
      </c>
      <c r="E33" s="4">
        <v>1573.89</v>
      </c>
      <c r="J33" s="2"/>
      <c r="K33" s="2"/>
      <c r="L33" s="2"/>
      <c r="M33" s="2"/>
      <c r="N33" s="2"/>
      <c r="O33" s="2"/>
      <c r="P33" s="2"/>
      <c r="Q33" s="2"/>
      <c r="R33" s="2"/>
      <c r="S33" s="2"/>
      <c r="AF33" s="2"/>
      <c r="AG33" s="2"/>
    </row>
    <row r="34" spans="1:57" x14ac:dyDescent="0.3">
      <c r="C34" t="s">
        <v>27</v>
      </c>
      <c r="D34" s="2">
        <v>319</v>
      </c>
      <c r="E34" s="4">
        <v>442216.43000000011</v>
      </c>
      <c r="J34" s="2"/>
      <c r="K34" s="2"/>
      <c r="L34" s="2"/>
      <c r="M34" s="2"/>
      <c r="N34" s="2"/>
      <c r="O34" s="2"/>
      <c r="P34" s="2"/>
      <c r="Q34" s="2"/>
      <c r="R34" s="2"/>
      <c r="S34" s="2"/>
      <c r="AF34" s="2"/>
      <c r="AG34" s="2"/>
    </row>
    <row r="35" spans="1:57" x14ac:dyDescent="0.3">
      <c r="C35" t="s">
        <v>29</v>
      </c>
      <c r="D35" s="2">
        <v>401</v>
      </c>
      <c r="E35" s="4">
        <v>267892.89999999997</v>
      </c>
      <c r="J35" s="2"/>
      <c r="K35" s="2"/>
      <c r="L35" s="2"/>
      <c r="M35" s="2"/>
      <c r="N35" s="2"/>
      <c r="O35" s="2"/>
      <c r="P35" s="2"/>
      <c r="Q35" s="2"/>
      <c r="R35" s="2"/>
      <c r="S35" s="2"/>
      <c r="AF35" s="2"/>
      <c r="AG35" s="2"/>
    </row>
    <row r="36" spans="1:57" x14ac:dyDescent="0.3">
      <c r="C36" t="s">
        <v>30</v>
      </c>
      <c r="D36" s="2">
        <v>181</v>
      </c>
      <c r="E36" s="4">
        <v>-45714.590000000004</v>
      </c>
      <c r="J36" s="2"/>
      <c r="K36" s="2"/>
      <c r="L36" s="2"/>
      <c r="M36" s="2"/>
      <c r="N36" s="2"/>
      <c r="O36" s="2"/>
      <c r="P36" s="2"/>
      <c r="Q36" s="2"/>
      <c r="R36" s="2"/>
      <c r="S36" s="2"/>
      <c r="AF36" s="2"/>
      <c r="AG36" s="2"/>
    </row>
    <row r="37" spans="1:57" x14ac:dyDescent="0.3">
      <c r="C37" t="s">
        <v>32</v>
      </c>
      <c r="D37" s="2">
        <v>5863</v>
      </c>
      <c r="E37" s="4">
        <v>70035.56</v>
      </c>
      <c r="F37" s="2">
        <f>SUM(D32:D37)</f>
        <v>6893</v>
      </c>
      <c r="G37" s="5">
        <f>SUM(E32:E37)</f>
        <v>738128.91000000015</v>
      </c>
      <c r="H37" s="7">
        <f>G37/F37</f>
        <v>107.08384012766577</v>
      </c>
      <c r="I37" s="7"/>
      <c r="J37" s="2">
        <v>31</v>
      </c>
      <c r="K37" s="2">
        <v>25</v>
      </c>
      <c r="L37" s="2">
        <v>48</v>
      </c>
      <c r="M37" s="2">
        <v>120</v>
      </c>
      <c r="N37" s="2">
        <v>3</v>
      </c>
      <c r="O37" s="2">
        <v>9</v>
      </c>
      <c r="P37" s="2">
        <v>42</v>
      </c>
      <c r="Q37" s="2">
        <v>14</v>
      </c>
      <c r="R37" s="2">
        <v>11</v>
      </c>
      <c r="S37" s="2">
        <v>0</v>
      </c>
      <c r="U37" s="6">
        <f t="shared" ref="U37:AD37" ca="1" si="41">$H37*J37</f>
        <v>3319.599043957639</v>
      </c>
      <c r="V37" s="6">
        <f t="shared" ca="1" si="41"/>
        <v>2677.0960031916443</v>
      </c>
      <c r="W37" s="6">
        <f t="shared" ca="1" si="41"/>
        <v>5140.0243261279566</v>
      </c>
      <c r="X37" s="6">
        <f t="shared" ca="1" si="41"/>
        <v>12850.060815319892</v>
      </c>
      <c r="Y37" s="6">
        <f t="shared" ca="1" si="41"/>
        <v>321.25152038299728</v>
      </c>
      <c r="Z37" s="6">
        <f t="shared" ca="1" si="41"/>
        <v>963.75456114899191</v>
      </c>
      <c r="AA37" s="6">
        <f t="shared" ca="1" si="41"/>
        <v>4497.5212853619623</v>
      </c>
      <c r="AB37" s="6">
        <f t="shared" ca="1" si="41"/>
        <v>1499.1737617873207</v>
      </c>
      <c r="AC37" s="6">
        <f t="shared" ca="1" si="41"/>
        <v>1177.9222414043234</v>
      </c>
      <c r="AD37" s="6">
        <f t="shared" ca="1" si="41"/>
        <v>0</v>
      </c>
      <c r="AE37" s="6"/>
      <c r="AF37" s="2">
        <f ca="1">F37-SUM(J37:S37)</f>
        <v>6590</v>
      </c>
      <c r="AG37" s="6">
        <f ca="1">G37-SUM(U37:AD37)</f>
        <v>705682.50644131738</v>
      </c>
      <c r="AI37" s="6">
        <f ca="1">$AG37*U$49</f>
        <v>636659.39220510714</v>
      </c>
      <c r="AJ37" s="6">
        <f t="shared" ref="AJ37" ca="1" si="42">$AG37*V$49</f>
        <v>35260.054660970884</v>
      </c>
      <c r="AK37" s="6">
        <f t="shared" ref="AK37" ca="1" si="43">$AG37*W$49</f>
        <v>19609.565871772735</v>
      </c>
      <c r="AL37" s="6">
        <f t="shared" ref="AL37" ca="1" si="44">$AG37*X$49</f>
        <v>10411.385822010689</v>
      </c>
      <c r="AM37" s="6">
        <f t="shared" ref="AM37" ca="1" si="45">$AG37*Y$49</f>
        <v>19.390852551455431</v>
      </c>
      <c r="AN37" s="6">
        <f t="shared" ref="AN37" ca="1" si="46">$AG37*Z$49</f>
        <v>974.25547267618208</v>
      </c>
      <c r="AO37" s="6">
        <f t="shared" ref="AO37" ca="1" si="47">$AG37*AA$49</f>
        <v>2454.5828703619454</v>
      </c>
      <c r="AP37" s="6">
        <f t="shared" ref="AP37" ca="1" si="48">$AG37*AB$49</f>
        <v>195.8824551605388</v>
      </c>
      <c r="AQ37" s="6">
        <f t="shared" ref="AQ37" ca="1" si="49">$AG37*AC$49</f>
        <v>85.246333912954071</v>
      </c>
      <c r="AR37" s="6">
        <f t="shared" ref="AR37" ca="1" si="50">$AG37*AD$49</f>
        <v>12.749896793052407</v>
      </c>
      <c r="AT37" s="6">
        <f ca="1">U37+AI37</f>
        <v>639978.9912490648</v>
      </c>
      <c r="AU37" s="6">
        <f t="shared" ref="AU37" ca="1" si="51">V37+AJ37</f>
        <v>37937.150664162531</v>
      </c>
      <c r="AV37" s="6">
        <f t="shared" ref="AV37" ca="1" si="52">W37+AK37</f>
        <v>24749.590197900692</v>
      </c>
      <c r="AW37" s="6">
        <f t="shared" ref="AW37" ca="1" si="53">X37+AL37</f>
        <v>23261.44663733058</v>
      </c>
      <c r="AX37" s="6">
        <f t="shared" ref="AX37" ca="1" si="54">Y37+AM37</f>
        <v>340.64237293445274</v>
      </c>
      <c r="AY37" s="6">
        <f t="shared" ref="AY37" ca="1" si="55">Z37+AN37</f>
        <v>1938.0100338251741</v>
      </c>
      <c r="AZ37" s="6">
        <f t="shared" ref="AZ37" ca="1" si="56">AA37+AO37</f>
        <v>6952.1041557239078</v>
      </c>
      <c r="BA37" s="6">
        <f t="shared" ref="BA37" ca="1" si="57">AB37+AP37</f>
        <v>1695.0562169478594</v>
      </c>
      <c r="BB37" s="6">
        <f t="shared" ref="BB37" ca="1" si="58">AC37+AQ37</f>
        <v>1263.1685753172774</v>
      </c>
      <c r="BC37" s="6">
        <f t="shared" ref="BC37" ca="1" si="59">AD37+AR37</f>
        <v>12.749896793052407</v>
      </c>
      <c r="BD37" s="20">
        <f ca="1">SUM(AT37:BC37)</f>
        <v>738128.91000000027</v>
      </c>
      <c r="BE37" s="7">
        <f ca="1">G37-BD37</f>
        <v>0</v>
      </c>
    </row>
    <row r="38" spans="1:57" x14ac:dyDescent="0.3">
      <c r="B38" t="s">
        <v>31</v>
      </c>
      <c r="C38" t="s">
        <v>27</v>
      </c>
      <c r="D38" s="2">
        <v>24</v>
      </c>
      <c r="E38" s="4">
        <v>36468.469999999994</v>
      </c>
      <c r="J38" s="2"/>
      <c r="K38" s="2"/>
      <c r="L38" s="2"/>
      <c r="M38" s="2"/>
      <c r="N38" s="2"/>
      <c r="O38" s="2"/>
      <c r="P38" s="2"/>
      <c r="Q38" s="2"/>
      <c r="R38" s="2"/>
      <c r="S38" s="2"/>
      <c r="AF38" s="2"/>
      <c r="AG38" s="2"/>
    </row>
    <row r="39" spans="1:57" x14ac:dyDescent="0.3">
      <c r="C39" t="s">
        <v>29</v>
      </c>
      <c r="D39" s="2">
        <v>15</v>
      </c>
      <c r="E39" s="4">
        <v>97098.22</v>
      </c>
      <c r="J39" s="2"/>
      <c r="K39" s="2"/>
      <c r="L39" s="2"/>
      <c r="M39" s="2"/>
      <c r="N39" s="2"/>
      <c r="O39" s="2"/>
      <c r="P39" s="2"/>
      <c r="Q39" s="2"/>
      <c r="R39" s="2"/>
      <c r="S39" s="2"/>
      <c r="AF39" s="2"/>
      <c r="AG39" s="2"/>
    </row>
    <row r="40" spans="1:57" x14ac:dyDescent="0.3">
      <c r="C40" t="s">
        <v>30</v>
      </c>
      <c r="D40" s="2">
        <v>28</v>
      </c>
      <c r="E40" s="4">
        <v>-51798.62</v>
      </c>
      <c r="J40" s="2"/>
      <c r="K40" s="2"/>
      <c r="L40" s="2"/>
      <c r="M40" s="2"/>
      <c r="N40" s="2"/>
      <c r="O40" s="2"/>
      <c r="P40" s="2"/>
      <c r="Q40" s="2"/>
      <c r="R40" s="2"/>
      <c r="S40" s="2"/>
      <c r="AF40" s="2"/>
      <c r="AG40" s="2"/>
    </row>
    <row r="41" spans="1:57" x14ac:dyDescent="0.3">
      <c r="C41" t="s">
        <v>32</v>
      </c>
      <c r="D41" s="2">
        <v>889</v>
      </c>
      <c r="E41" s="4">
        <v>44982.11</v>
      </c>
      <c r="F41" s="2">
        <f>SUM(D38:D41)</f>
        <v>956</v>
      </c>
      <c r="G41" s="5">
        <f>SUM(E38:E41)</f>
        <v>126750.18000000001</v>
      </c>
      <c r="H41" s="7">
        <f t="shared" ref="H41:H45" si="60">G41/F41</f>
        <v>132.58387029288704</v>
      </c>
      <c r="I41" s="7"/>
      <c r="J41" s="2">
        <v>2</v>
      </c>
      <c r="K41" s="2">
        <v>2</v>
      </c>
      <c r="L41" s="2">
        <v>1</v>
      </c>
      <c r="M41" s="2">
        <v>11</v>
      </c>
      <c r="N41" s="2">
        <v>3</v>
      </c>
      <c r="O41" s="2">
        <v>1</v>
      </c>
      <c r="P41" s="2">
        <v>5</v>
      </c>
      <c r="Q41" s="2">
        <v>3</v>
      </c>
      <c r="R41" s="2">
        <v>5</v>
      </c>
      <c r="S41" s="2">
        <v>0</v>
      </c>
      <c r="U41" s="6">
        <f t="shared" ref="U41:AD47" ca="1" si="61">$H41*J41</f>
        <v>265.16774058577408</v>
      </c>
      <c r="V41" s="6">
        <f t="shared" ca="1" si="61"/>
        <v>265.16774058577408</v>
      </c>
      <c r="W41" s="6">
        <f t="shared" ca="1" si="61"/>
        <v>132.58387029288704</v>
      </c>
      <c r="X41" s="6">
        <f t="shared" ca="1" si="61"/>
        <v>1458.4225732217574</v>
      </c>
      <c r="Y41" s="6">
        <f t="shared" ca="1" si="61"/>
        <v>397.75161087866115</v>
      </c>
      <c r="Z41" s="6">
        <f t="shared" ca="1" si="61"/>
        <v>132.58387029288704</v>
      </c>
      <c r="AA41" s="6">
        <f t="shared" ca="1" si="61"/>
        <v>662.91935146443518</v>
      </c>
      <c r="AB41" s="6">
        <f t="shared" ca="1" si="61"/>
        <v>397.75161087866115</v>
      </c>
      <c r="AC41" s="6">
        <f t="shared" ca="1" si="61"/>
        <v>662.91935146443518</v>
      </c>
      <c r="AD41" s="6">
        <f t="shared" ca="1" si="61"/>
        <v>0</v>
      </c>
      <c r="AE41" s="6"/>
      <c r="AF41" s="2">
        <f ca="1">F41-SUM(J41:S41)</f>
        <v>923</v>
      </c>
      <c r="AG41" s="6">
        <f t="shared" ref="AG41:AG48" ca="1" si="62">G41-SUM(U41:AD41)</f>
        <v>122374.91228033474</v>
      </c>
      <c r="AI41" s="6">
        <f t="shared" ref="AI41:AI47" ca="1" si="63">$AG41*U$49</f>
        <v>110405.36865005891</v>
      </c>
      <c r="AJ41" s="6">
        <f t="shared" ref="AJ41:AJ47" ca="1" si="64">$AG41*V$49</f>
        <v>6114.5714351003808</v>
      </c>
      <c r="AK41" s="6">
        <f t="shared" ref="AK41:AK47" ca="1" si="65">$AG41*W$49</f>
        <v>3400.5645336387379</v>
      </c>
      <c r="AL41" s="6">
        <f t="shared" ref="AL41:AL47" ca="1" si="66">$AG41*X$49</f>
        <v>1805.475429893243</v>
      </c>
      <c r="AM41" s="6">
        <f t="shared" ref="AM41:AM47" ca="1" si="67">$AG41*Y$49</f>
        <v>3.3626366791941891</v>
      </c>
      <c r="AN41" s="6">
        <f t="shared" ref="AN41:AN47" ca="1" si="68">$AG41*Z$49</f>
        <v>168.9491051841714</v>
      </c>
      <c r="AO41" s="6">
        <f t="shared" ref="AO41:AO47" ca="1" si="69">$AG41*AA$49</f>
        <v>425.65794206822113</v>
      </c>
      <c r="AP41" s="6">
        <f t="shared" ref="AP41:AP47" ca="1" si="70">$AG41*AB$49</f>
        <v>33.96867294955527</v>
      </c>
      <c r="AQ41" s="6">
        <f t="shared" ref="AQ41:AQ47" ca="1" si="71">$AG41*AC$49</f>
        <v>14.782869831116292</v>
      </c>
      <c r="AR41" s="6">
        <f t="shared" ref="AR41:AR47" ca="1" si="72">$AG41*AD$49</f>
        <v>2.211004931242202</v>
      </c>
      <c r="AT41" s="6">
        <f t="shared" ref="AT41:AT47" ca="1" si="73">U41+AI41</f>
        <v>110670.53639064469</v>
      </c>
      <c r="AU41" s="6">
        <f t="shared" ref="AU41:AU47" ca="1" si="74">V41+AJ41</f>
        <v>6379.7391756861552</v>
      </c>
      <c r="AV41" s="6">
        <f t="shared" ref="AV41:AV47" ca="1" si="75">W41+AK41</f>
        <v>3533.1484039316251</v>
      </c>
      <c r="AW41" s="6">
        <f t="shared" ref="AW41:AW47" ca="1" si="76">X41+AL41</f>
        <v>3263.8980031150004</v>
      </c>
      <c r="AX41" s="6">
        <f t="shared" ref="AX41:AX47" ca="1" si="77">Y41+AM41</f>
        <v>401.11424755785532</v>
      </c>
      <c r="AY41" s="6">
        <f t="shared" ref="AY41:AY47" ca="1" si="78">Z41+AN41</f>
        <v>301.53297547705847</v>
      </c>
      <c r="AZ41" s="6">
        <f t="shared" ref="AZ41:AZ47" ca="1" si="79">AA41+AO41</f>
        <v>1088.5772935326563</v>
      </c>
      <c r="BA41" s="6">
        <f t="shared" ref="BA41:BA47" ca="1" si="80">AB41+AP41</f>
        <v>431.72028382821645</v>
      </c>
      <c r="BB41" s="6">
        <f t="shared" ref="BB41:BB47" ca="1" si="81">AC41+AQ41</f>
        <v>677.70222129555145</v>
      </c>
      <c r="BC41" s="6">
        <f t="shared" ref="BC41:BC47" ca="1" si="82">AD41+AR41</f>
        <v>2.211004931242202</v>
      </c>
      <c r="BD41" s="20">
        <f t="shared" ref="BD41:BD47" ca="1" si="83">SUM(AT41:BC41)</f>
        <v>126750.18000000005</v>
      </c>
      <c r="BE41" s="7">
        <f t="shared" ref="BE41:BE48" ca="1" si="84">G41-BD41</f>
        <v>0</v>
      </c>
    </row>
    <row r="42" spans="1:57" x14ac:dyDescent="0.3">
      <c r="B42" t="s">
        <v>34</v>
      </c>
      <c r="C42" t="s">
        <v>27</v>
      </c>
      <c r="D42" s="2">
        <v>2</v>
      </c>
      <c r="E42" s="4">
        <v>472.45</v>
      </c>
      <c r="F42" s="2">
        <f t="shared" ref="F42:G45" si="85">D42</f>
        <v>2</v>
      </c>
      <c r="G42" s="5">
        <f t="shared" si="85"/>
        <v>472.45</v>
      </c>
      <c r="H42" s="7">
        <f t="shared" si="60"/>
        <v>236.22499999999999</v>
      </c>
      <c r="I42" s="7"/>
      <c r="J42" s="2">
        <v>1</v>
      </c>
      <c r="K42" s="2">
        <v>1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</v>
      </c>
      <c r="S42" s="2">
        <v>1</v>
      </c>
      <c r="U42" s="6">
        <f t="shared" ca="1" si="61"/>
        <v>236.22499999999999</v>
      </c>
      <c r="V42" s="6">
        <f t="shared" ca="1" si="61"/>
        <v>236.22499999999999</v>
      </c>
      <c r="W42" s="6">
        <f t="shared" ca="1" si="61"/>
        <v>0</v>
      </c>
      <c r="X42" s="6">
        <f t="shared" ca="1" si="61"/>
        <v>0</v>
      </c>
      <c r="Y42" s="6">
        <f t="shared" ca="1" si="61"/>
        <v>0</v>
      </c>
      <c r="Z42" s="6">
        <f t="shared" ca="1" si="61"/>
        <v>0</v>
      </c>
      <c r="AA42" s="6">
        <f t="shared" ca="1" si="61"/>
        <v>0</v>
      </c>
      <c r="AB42" s="6">
        <f t="shared" ca="1" si="61"/>
        <v>0</v>
      </c>
      <c r="AC42" s="6">
        <f t="shared" ca="1" si="61"/>
        <v>236.22499999999999</v>
      </c>
      <c r="AD42" s="6">
        <f t="shared" ca="1" si="61"/>
        <v>236.22499999999999</v>
      </c>
      <c r="AE42" s="6"/>
      <c r="AF42" s="2">
        <v>0</v>
      </c>
      <c r="AG42" s="6">
        <f t="shared" ca="1" si="62"/>
        <v>-472.45</v>
      </c>
      <c r="AI42" s="6">
        <f t="shared" ca="1" si="63"/>
        <v>-426.23945910768543</v>
      </c>
      <c r="AJ42" s="6">
        <f t="shared" ca="1" si="64"/>
        <v>-23.606384843778152</v>
      </c>
      <c r="AK42" s="6">
        <f t="shared" ca="1" si="65"/>
        <v>-13.128481025892402</v>
      </c>
      <c r="AL42" s="6">
        <f t="shared" ca="1" si="66"/>
        <v>-6.9703573302592394</v>
      </c>
      <c r="AM42" s="6">
        <f t="shared" ca="1" si="67"/>
        <v>-1.2982053833435843E-2</v>
      </c>
      <c r="AN42" s="6">
        <f t="shared" ca="1" si="68"/>
        <v>-0.65225791182927451</v>
      </c>
      <c r="AO42" s="6">
        <f t="shared" ca="1" si="69"/>
        <v>-1.6433277947480704</v>
      </c>
      <c r="AP42" s="6">
        <f t="shared" ca="1" si="70"/>
        <v>-0.13114207181823107</v>
      </c>
      <c r="AQ42" s="6">
        <f t="shared" ca="1" si="71"/>
        <v>-5.7071884437487154E-2</v>
      </c>
      <c r="AR42" s="6">
        <f t="shared" ca="1" si="72"/>
        <v>-8.5359757183927354E-3</v>
      </c>
      <c r="AT42" s="6">
        <f t="shared" ca="1" si="73"/>
        <v>-190.01445910768544</v>
      </c>
      <c r="AU42" s="6">
        <f t="shared" ca="1" si="74"/>
        <v>212.61861515622184</v>
      </c>
      <c r="AV42" s="6">
        <f t="shared" ca="1" si="75"/>
        <v>-13.128481025892402</v>
      </c>
      <c r="AW42" s="6">
        <f t="shared" ca="1" si="76"/>
        <v>-6.9703573302592394</v>
      </c>
      <c r="AX42" s="6">
        <f t="shared" ca="1" si="77"/>
        <v>-1.2982053833435843E-2</v>
      </c>
      <c r="AY42" s="6">
        <f t="shared" ca="1" si="78"/>
        <v>-0.65225791182927451</v>
      </c>
      <c r="AZ42" s="6">
        <f t="shared" ca="1" si="79"/>
        <v>-1.6433277947480704</v>
      </c>
      <c r="BA42" s="6">
        <f t="shared" ca="1" si="80"/>
        <v>-0.13114207181823107</v>
      </c>
      <c r="BB42" s="6">
        <f t="shared" ca="1" si="81"/>
        <v>236.16792811556252</v>
      </c>
      <c r="BC42" s="6">
        <f t="shared" ca="1" si="82"/>
        <v>236.21646402428161</v>
      </c>
      <c r="BD42" s="20">
        <f t="shared" ca="1" si="83"/>
        <v>472.44999999999987</v>
      </c>
      <c r="BE42" s="7">
        <f t="shared" ca="1" si="84"/>
        <v>0</v>
      </c>
    </row>
    <row r="43" spans="1:57" x14ac:dyDescent="0.3">
      <c r="B43" t="s">
        <v>37</v>
      </c>
      <c r="C43" t="s">
        <v>27</v>
      </c>
      <c r="D43" s="2">
        <v>1</v>
      </c>
      <c r="E43" s="4">
        <v>1334.54</v>
      </c>
      <c r="F43" s="2">
        <f t="shared" si="85"/>
        <v>1</v>
      </c>
      <c r="G43" s="5">
        <f t="shared" si="85"/>
        <v>1334.54</v>
      </c>
      <c r="H43" s="7">
        <f t="shared" si="60"/>
        <v>1334.54</v>
      </c>
      <c r="I43" s="7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U43" s="6">
        <f t="shared" ca="1" si="61"/>
        <v>0</v>
      </c>
      <c r="V43" s="6">
        <f t="shared" ca="1" si="61"/>
        <v>0</v>
      </c>
      <c r="W43" s="6">
        <f t="shared" ca="1" si="61"/>
        <v>0</v>
      </c>
      <c r="X43" s="6">
        <f t="shared" ca="1" si="61"/>
        <v>0</v>
      </c>
      <c r="Y43" s="6">
        <f t="shared" ca="1" si="61"/>
        <v>0</v>
      </c>
      <c r="Z43" s="6">
        <f t="shared" ca="1" si="61"/>
        <v>0</v>
      </c>
      <c r="AA43" s="6">
        <f t="shared" ca="1" si="61"/>
        <v>0</v>
      </c>
      <c r="AB43" s="6">
        <f t="shared" ca="1" si="61"/>
        <v>0</v>
      </c>
      <c r="AC43" s="6">
        <f t="shared" ca="1" si="61"/>
        <v>0</v>
      </c>
      <c r="AD43" s="6">
        <f t="shared" ca="1" si="61"/>
        <v>0</v>
      </c>
      <c r="AE43" s="6"/>
      <c r="AF43" s="2">
        <f t="shared" ref="AF43:AF48" si="86">F43-SUM(J43:S43)</f>
        <v>1</v>
      </c>
      <c r="AG43" s="6">
        <f t="shared" ca="1" si="62"/>
        <v>1334.54</v>
      </c>
      <c r="AI43" s="6">
        <f t="shared" ca="1" si="63"/>
        <v>1204.0080595990487</v>
      </c>
      <c r="AJ43" s="6">
        <f t="shared" ca="1" si="64"/>
        <v>66.681479160579315</v>
      </c>
      <c r="AK43" s="6">
        <f t="shared" ca="1" si="65"/>
        <v>37.084311711915433</v>
      </c>
      <c r="AL43" s="6">
        <f t="shared" ca="1" si="66"/>
        <v>19.689323042701165</v>
      </c>
      <c r="AM43" s="6">
        <f t="shared" ca="1" si="67"/>
        <v>3.6670695571750386E-2</v>
      </c>
      <c r="AN43" s="6">
        <f t="shared" ca="1" si="68"/>
        <v>1.8424473989896073</v>
      </c>
      <c r="AO43" s="6">
        <f t="shared" ca="1" si="69"/>
        <v>4.6419444919104453</v>
      </c>
      <c r="AP43" s="6">
        <f t="shared" ca="1" si="70"/>
        <v>0.37043992067795972</v>
      </c>
      <c r="AQ43" s="6">
        <f t="shared" ca="1" si="71"/>
        <v>0.16121221855689302</v>
      </c>
      <c r="AR43" s="6">
        <f t="shared" ca="1" si="72"/>
        <v>2.4111760049156186E-2</v>
      </c>
      <c r="AT43" s="6">
        <f t="shared" ca="1" si="73"/>
        <v>1204.0080595990487</v>
      </c>
      <c r="AU43" s="6">
        <f t="shared" ca="1" si="74"/>
        <v>66.681479160579315</v>
      </c>
      <c r="AV43" s="6">
        <f t="shared" ca="1" si="75"/>
        <v>37.084311711915433</v>
      </c>
      <c r="AW43" s="6">
        <f t="shared" ca="1" si="76"/>
        <v>19.689323042701165</v>
      </c>
      <c r="AX43" s="6">
        <f t="shared" ca="1" si="77"/>
        <v>3.6670695571750386E-2</v>
      </c>
      <c r="AY43" s="6">
        <f t="shared" ca="1" si="78"/>
        <v>1.8424473989896073</v>
      </c>
      <c r="AZ43" s="6">
        <f t="shared" ca="1" si="79"/>
        <v>4.6419444919104453</v>
      </c>
      <c r="BA43" s="6">
        <f t="shared" ca="1" si="80"/>
        <v>0.37043992067795972</v>
      </c>
      <c r="BB43" s="6">
        <f t="shared" ca="1" si="81"/>
        <v>0.16121221855689302</v>
      </c>
      <c r="BC43" s="6">
        <f t="shared" ca="1" si="82"/>
        <v>2.4111760049156186E-2</v>
      </c>
      <c r="BD43" s="20">
        <f t="shared" ca="1" si="83"/>
        <v>1334.5400000000002</v>
      </c>
      <c r="BE43" s="7">
        <f t="shared" ca="1" si="84"/>
        <v>0</v>
      </c>
    </row>
    <row r="44" spans="1:57" x14ac:dyDescent="0.3">
      <c r="B44" t="s">
        <v>35</v>
      </c>
      <c r="C44" t="s">
        <v>27</v>
      </c>
      <c r="D44" s="2">
        <v>3</v>
      </c>
      <c r="E44" s="4">
        <v>6234.98</v>
      </c>
      <c r="F44" s="2">
        <f t="shared" si="85"/>
        <v>3</v>
      </c>
      <c r="G44" s="5">
        <f t="shared" si="85"/>
        <v>6234.98</v>
      </c>
      <c r="H44" s="7">
        <f t="shared" si="60"/>
        <v>2078.3266666666664</v>
      </c>
      <c r="I44" s="7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1</v>
      </c>
      <c r="R44" s="2">
        <v>0</v>
      </c>
      <c r="S44" s="2">
        <v>1</v>
      </c>
      <c r="U44" s="6">
        <f t="shared" ca="1" si="61"/>
        <v>0</v>
      </c>
      <c r="V44" s="6">
        <f t="shared" ca="1" si="61"/>
        <v>0</v>
      </c>
      <c r="W44" s="6">
        <f t="shared" ca="1" si="61"/>
        <v>0</v>
      </c>
      <c r="X44" s="6">
        <f t="shared" ca="1" si="61"/>
        <v>0</v>
      </c>
      <c r="Y44" s="6">
        <f t="shared" ca="1" si="61"/>
        <v>0</v>
      </c>
      <c r="Z44" s="6">
        <f t="shared" ca="1" si="61"/>
        <v>0</v>
      </c>
      <c r="AA44" s="6">
        <f t="shared" ca="1" si="61"/>
        <v>0</v>
      </c>
      <c r="AB44" s="6">
        <f t="shared" ca="1" si="61"/>
        <v>2078.3266666666664</v>
      </c>
      <c r="AC44" s="6">
        <f t="shared" ca="1" si="61"/>
        <v>0</v>
      </c>
      <c r="AD44" s="6">
        <f t="shared" ca="1" si="61"/>
        <v>2078.3266666666664</v>
      </c>
      <c r="AE44" s="6"/>
      <c r="AF44" s="2">
        <f t="shared" ca="1" si="86"/>
        <v>1</v>
      </c>
      <c r="AG44" s="6">
        <f t="shared" ca="1" si="62"/>
        <v>2078.3266666666668</v>
      </c>
      <c r="AI44" s="6">
        <f t="shared" ca="1" si="63"/>
        <v>1875.0446274718572</v>
      </c>
      <c r="AJ44" s="6">
        <f t="shared" ca="1" si="64"/>
        <v>103.84544210904852</v>
      </c>
      <c r="AK44" s="6">
        <f t="shared" ca="1" si="65"/>
        <v>57.752719248469759</v>
      </c>
      <c r="AL44" s="6">
        <f t="shared" ca="1" si="66"/>
        <v>30.662883936232937</v>
      </c>
      <c r="AM44" s="6">
        <f t="shared" ca="1" si="67"/>
        <v>5.7108580103993944E-2</v>
      </c>
      <c r="AN44" s="6">
        <f t="shared" ca="1" si="68"/>
        <v>2.8693089463416164</v>
      </c>
      <c r="AO44" s="6">
        <f t="shared" ca="1" si="69"/>
        <v>7.2290654627991149</v>
      </c>
      <c r="AP44" s="6">
        <f t="shared" ca="1" si="70"/>
        <v>0.57689928030848725</v>
      </c>
      <c r="AQ44" s="6">
        <f t="shared" ca="1" si="71"/>
        <v>0.25106152893078187</v>
      </c>
      <c r="AR44" s="6">
        <f t="shared" ca="1" si="72"/>
        <v>3.7550102574991598E-2</v>
      </c>
      <c r="AT44" s="6">
        <f t="shared" ca="1" si="73"/>
        <v>1875.0446274718572</v>
      </c>
      <c r="AU44" s="6">
        <f t="shared" ca="1" si="74"/>
        <v>103.84544210904852</v>
      </c>
      <c r="AV44" s="6">
        <f t="shared" ca="1" si="75"/>
        <v>57.752719248469759</v>
      </c>
      <c r="AW44" s="6">
        <f t="shared" ca="1" si="76"/>
        <v>30.662883936232937</v>
      </c>
      <c r="AX44" s="6">
        <f t="shared" ca="1" si="77"/>
        <v>5.7108580103993944E-2</v>
      </c>
      <c r="AY44" s="6">
        <f t="shared" ca="1" si="78"/>
        <v>2.8693089463416164</v>
      </c>
      <c r="AZ44" s="6">
        <f t="shared" ca="1" si="79"/>
        <v>7.2290654627991149</v>
      </c>
      <c r="BA44" s="6">
        <f t="shared" ca="1" si="80"/>
        <v>2078.903565946975</v>
      </c>
      <c r="BB44" s="6">
        <f t="shared" ca="1" si="81"/>
        <v>0.25106152893078187</v>
      </c>
      <c r="BC44" s="6">
        <f t="shared" ca="1" si="82"/>
        <v>2078.3642167692415</v>
      </c>
      <c r="BD44" s="20">
        <f t="shared" ca="1" si="83"/>
        <v>6234.9800000000005</v>
      </c>
      <c r="BE44" s="7">
        <f t="shared" ca="1" si="84"/>
        <v>0</v>
      </c>
    </row>
    <row r="45" spans="1:57" x14ac:dyDescent="0.3">
      <c r="B45" t="s">
        <v>25</v>
      </c>
      <c r="C45" t="s">
        <v>24</v>
      </c>
      <c r="D45" s="2">
        <v>1</v>
      </c>
      <c r="E45" s="4">
        <v>574.9</v>
      </c>
      <c r="F45" s="2">
        <f t="shared" si="85"/>
        <v>1</v>
      </c>
      <c r="G45" s="5">
        <f t="shared" si="85"/>
        <v>574.9</v>
      </c>
      <c r="H45" s="7">
        <f t="shared" si="60"/>
        <v>574.9</v>
      </c>
      <c r="I45" s="7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U45" s="6">
        <f t="shared" ca="1" si="61"/>
        <v>0</v>
      </c>
      <c r="V45" s="6">
        <f t="shared" ca="1" si="61"/>
        <v>0</v>
      </c>
      <c r="W45" s="6">
        <f t="shared" ca="1" si="61"/>
        <v>0</v>
      </c>
      <c r="X45" s="6">
        <f t="shared" ca="1" si="61"/>
        <v>0</v>
      </c>
      <c r="Y45" s="6">
        <f t="shared" ca="1" si="61"/>
        <v>0</v>
      </c>
      <c r="Z45" s="6">
        <f t="shared" ca="1" si="61"/>
        <v>0</v>
      </c>
      <c r="AA45" s="6">
        <f t="shared" ca="1" si="61"/>
        <v>0</v>
      </c>
      <c r="AB45" s="6">
        <f t="shared" ca="1" si="61"/>
        <v>0</v>
      </c>
      <c r="AC45" s="6">
        <f t="shared" ca="1" si="61"/>
        <v>0</v>
      </c>
      <c r="AD45" s="6">
        <f t="shared" ca="1" si="61"/>
        <v>0</v>
      </c>
      <c r="AE45" s="6"/>
      <c r="AF45" s="2">
        <f t="shared" si="86"/>
        <v>1</v>
      </c>
      <c r="AG45" s="6">
        <f t="shared" ca="1" si="62"/>
        <v>574.9</v>
      </c>
      <c r="AI45" s="6">
        <f t="shared" ca="1" si="63"/>
        <v>518.66877985185386</v>
      </c>
      <c r="AJ45" s="6">
        <f t="shared" ca="1" si="64"/>
        <v>28.725390298842331</v>
      </c>
      <c r="AK45" s="6">
        <f t="shared" ca="1" si="65"/>
        <v>15.975370392180213</v>
      </c>
      <c r="AL45" s="6">
        <f t="shared" ca="1" si="66"/>
        <v>8.4818677726024685</v>
      </c>
      <c r="AM45" s="6">
        <f t="shared" ca="1" si="67"/>
        <v>1.5797190705560939E-2</v>
      </c>
      <c r="AN45" s="6">
        <f t="shared" ca="1" si="68"/>
        <v>0.79369895970081472</v>
      </c>
      <c r="AO45" s="6">
        <f t="shared" ca="1" si="69"/>
        <v>1.9996807052612249</v>
      </c>
      <c r="AP45" s="6">
        <f t="shared" ca="1" si="70"/>
        <v>0.15958001288665688</v>
      </c>
      <c r="AQ45" s="6">
        <f t="shared" ca="1" si="71"/>
        <v>6.9447828051881391E-2</v>
      </c>
      <c r="AR45" s="6">
        <f t="shared" ca="1" si="72"/>
        <v>1.0386987915131724E-2</v>
      </c>
      <c r="AT45" s="6">
        <f t="shared" ca="1" si="73"/>
        <v>518.66877985185386</v>
      </c>
      <c r="AU45" s="6">
        <f t="shared" ca="1" si="74"/>
        <v>28.725390298842331</v>
      </c>
      <c r="AV45" s="6">
        <f t="shared" ca="1" si="75"/>
        <v>15.975370392180213</v>
      </c>
      <c r="AW45" s="6">
        <f t="shared" ca="1" si="76"/>
        <v>8.4818677726024685</v>
      </c>
      <c r="AX45" s="6">
        <f t="shared" ca="1" si="77"/>
        <v>1.5797190705560939E-2</v>
      </c>
      <c r="AY45" s="6">
        <f t="shared" ca="1" si="78"/>
        <v>0.79369895970081472</v>
      </c>
      <c r="AZ45" s="6">
        <f t="shared" ca="1" si="79"/>
        <v>1.9996807052612249</v>
      </c>
      <c r="BA45" s="6">
        <f t="shared" ca="1" si="80"/>
        <v>0.15958001288665688</v>
      </c>
      <c r="BB45" s="6">
        <f t="shared" ca="1" si="81"/>
        <v>6.9447828051881391E-2</v>
      </c>
      <c r="BC45" s="6">
        <f t="shared" ca="1" si="82"/>
        <v>1.0386987915131724E-2</v>
      </c>
      <c r="BD45" s="20">
        <f t="shared" ca="1" si="83"/>
        <v>574.90000000000009</v>
      </c>
      <c r="BE45" s="7">
        <f t="shared" ca="1" si="84"/>
        <v>0</v>
      </c>
    </row>
    <row r="46" spans="1:57" x14ac:dyDescent="0.3">
      <c r="B46" t="s">
        <v>9</v>
      </c>
      <c r="C46" t="s">
        <v>27</v>
      </c>
      <c r="D46" s="2">
        <v>150</v>
      </c>
      <c r="E46" s="4">
        <v>433211.29000000027</v>
      </c>
      <c r="F46" s="2"/>
      <c r="G46" s="5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U46" s="6">
        <f t="shared" ca="1" si="61"/>
        <v>0</v>
      </c>
      <c r="V46" s="6">
        <f t="shared" ca="1" si="61"/>
        <v>0</v>
      </c>
      <c r="W46" s="6">
        <f t="shared" ca="1" si="61"/>
        <v>0</v>
      </c>
      <c r="X46" s="6">
        <f t="shared" ca="1" si="61"/>
        <v>0</v>
      </c>
      <c r="Y46" s="6">
        <f t="shared" ca="1" si="61"/>
        <v>0</v>
      </c>
      <c r="Z46" s="6">
        <f t="shared" ca="1" si="61"/>
        <v>0</v>
      </c>
      <c r="AA46" s="6">
        <f t="shared" ca="1" si="61"/>
        <v>0</v>
      </c>
      <c r="AB46" s="6">
        <f t="shared" ca="1" si="61"/>
        <v>0</v>
      </c>
      <c r="AC46" s="6">
        <f t="shared" ca="1" si="61"/>
        <v>0</v>
      </c>
      <c r="AD46" s="6">
        <f t="shared" ca="1" si="61"/>
        <v>0</v>
      </c>
      <c r="AE46" s="6"/>
      <c r="AF46" s="2">
        <f t="shared" si="86"/>
        <v>0</v>
      </c>
      <c r="AG46" s="6">
        <f t="shared" ca="1" si="62"/>
        <v>0</v>
      </c>
      <c r="AI46" s="6">
        <f t="shared" ca="1" si="63"/>
        <v>0</v>
      </c>
      <c r="AJ46" s="6">
        <f t="shared" ca="1" si="64"/>
        <v>0</v>
      </c>
      <c r="AK46" s="6">
        <f t="shared" ca="1" si="65"/>
        <v>0</v>
      </c>
      <c r="AL46" s="6">
        <f t="shared" ca="1" si="66"/>
        <v>0</v>
      </c>
      <c r="AM46" s="6">
        <f t="shared" ca="1" si="67"/>
        <v>0</v>
      </c>
      <c r="AN46" s="6">
        <f t="shared" ca="1" si="68"/>
        <v>0</v>
      </c>
      <c r="AO46" s="6">
        <f t="shared" ca="1" si="69"/>
        <v>0</v>
      </c>
      <c r="AP46" s="6">
        <f t="shared" ca="1" si="70"/>
        <v>0</v>
      </c>
      <c r="AQ46" s="6">
        <f t="shared" ca="1" si="71"/>
        <v>0</v>
      </c>
      <c r="AR46" s="6">
        <f t="shared" ca="1" si="72"/>
        <v>0</v>
      </c>
      <c r="AT46" s="6">
        <f t="shared" ca="1" si="73"/>
        <v>0</v>
      </c>
      <c r="AU46" s="6">
        <f t="shared" ca="1" si="74"/>
        <v>0</v>
      </c>
      <c r="AV46" s="6">
        <f t="shared" ca="1" si="75"/>
        <v>0</v>
      </c>
      <c r="AW46" s="6">
        <f t="shared" ca="1" si="76"/>
        <v>0</v>
      </c>
      <c r="AX46" s="6">
        <f t="shared" ca="1" si="77"/>
        <v>0</v>
      </c>
      <c r="AY46" s="6">
        <f t="shared" ca="1" si="78"/>
        <v>0</v>
      </c>
      <c r="AZ46" s="6">
        <f t="shared" ca="1" si="79"/>
        <v>0</v>
      </c>
      <c r="BA46" s="6">
        <f t="shared" ca="1" si="80"/>
        <v>0</v>
      </c>
      <c r="BB46" s="6">
        <f t="shared" ca="1" si="81"/>
        <v>0</v>
      </c>
      <c r="BC46" s="6">
        <f t="shared" ca="1" si="82"/>
        <v>0</v>
      </c>
      <c r="BD46" s="20">
        <f t="shared" ca="1" si="83"/>
        <v>0</v>
      </c>
      <c r="BE46" s="7">
        <f t="shared" ca="1" si="84"/>
        <v>0</v>
      </c>
    </row>
    <row r="47" spans="1:57" x14ac:dyDescent="0.3">
      <c r="C47" t="s">
        <v>29</v>
      </c>
      <c r="D47" s="2">
        <v>15</v>
      </c>
      <c r="E47" s="4">
        <v>41387.130000000005</v>
      </c>
      <c r="F47" s="11">
        <f>SUM(D46:D47)</f>
        <v>165</v>
      </c>
      <c r="G47" s="12">
        <f>SUM(E46:E47)</f>
        <v>474598.42000000027</v>
      </c>
      <c r="H47" s="13">
        <f>G47/F47</f>
        <v>2876.3540606060624</v>
      </c>
      <c r="I47" s="7"/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U47" s="10">
        <f t="shared" ca="1" si="61"/>
        <v>0</v>
      </c>
      <c r="V47" s="10">
        <f t="shared" ca="1" si="61"/>
        <v>0</v>
      </c>
      <c r="W47" s="10">
        <f t="shared" ca="1" si="61"/>
        <v>0</v>
      </c>
      <c r="X47" s="10">
        <f t="shared" ca="1" si="61"/>
        <v>0</v>
      </c>
      <c r="Y47" s="10">
        <f t="shared" ca="1" si="61"/>
        <v>0</v>
      </c>
      <c r="Z47" s="10">
        <f t="shared" ca="1" si="61"/>
        <v>0</v>
      </c>
      <c r="AA47" s="10">
        <f t="shared" ca="1" si="61"/>
        <v>0</v>
      </c>
      <c r="AB47" s="10">
        <f t="shared" ca="1" si="61"/>
        <v>0</v>
      </c>
      <c r="AC47" s="10">
        <f t="shared" ca="1" si="61"/>
        <v>0</v>
      </c>
      <c r="AD47" s="10">
        <f t="shared" ca="1" si="61"/>
        <v>0</v>
      </c>
      <c r="AE47" s="6"/>
      <c r="AF47" s="11">
        <f t="shared" si="86"/>
        <v>165</v>
      </c>
      <c r="AG47" s="10">
        <f t="shared" ca="1" si="62"/>
        <v>474598.42000000027</v>
      </c>
      <c r="AI47" s="10">
        <f t="shared" ca="1" si="63"/>
        <v>428177.7412089369</v>
      </c>
      <c r="AJ47" s="10">
        <f t="shared" ca="1" si="64"/>
        <v>23713.732561687088</v>
      </c>
      <c r="AK47" s="10">
        <f t="shared" ca="1" si="65"/>
        <v>13188.181504685188</v>
      </c>
      <c r="AL47" s="10">
        <f t="shared" ca="1" si="66"/>
        <v>7002.0543460185309</v>
      </c>
      <c r="AM47" s="10">
        <f t="shared" ca="1" si="67"/>
        <v>13.041088448944011</v>
      </c>
      <c r="AN47" s="10">
        <f t="shared" ca="1" si="68"/>
        <v>655.22399065863726</v>
      </c>
      <c r="AO47" s="10">
        <f t="shared" ca="1" si="69"/>
        <v>1650.8006665880389</v>
      </c>
      <c r="AP47" s="10">
        <f t="shared" ca="1" si="70"/>
        <v>131.73842751711086</v>
      </c>
      <c r="AQ47" s="10">
        <f t="shared" ca="1" si="71"/>
        <v>57.33141322987408</v>
      </c>
      <c r="AR47" s="10">
        <f t="shared" ca="1" si="72"/>
        <v>8.5747922300932569</v>
      </c>
      <c r="AT47" s="10">
        <f t="shared" ca="1" si="73"/>
        <v>428177.7412089369</v>
      </c>
      <c r="AU47" s="10">
        <f t="shared" ca="1" si="74"/>
        <v>23713.732561687088</v>
      </c>
      <c r="AV47" s="10">
        <f t="shared" ca="1" si="75"/>
        <v>13188.181504685188</v>
      </c>
      <c r="AW47" s="10">
        <f t="shared" ca="1" si="76"/>
        <v>7002.0543460185309</v>
      </c>
      <c r="AX47" s="10">
        <f t="shared" ca="1" si="77"/>
        <v>13.041088448944011</v>
      </c>
      <c r="AY47" s="10">
        <f t="shared" ca="1" si="78"/>
        <v>655.22399065863726</v>
      </c>
      <c r="AZ47" s="10">
        <f t="shared" ca="1" si="79"/>
        <v>1650.8006665880389</v>
      </c>
      <c r="BA47" s="10">
        <f t="shared" ca="1" si="80"/>
        <v>131.73842751711086</v>
      </c>
      <c r="BB47" s="10">
        <f t="shared" ca="1" si="81"/>
        <v>57.33141322987408</v>
      </c>
      <c r="BC47" s="10">
        <f t="shared" ca="1" si="82"/>
        <v>8.5747922300932569</v>
      </c>
      <c r="BD47" s="20">
        <f t="shared" ca="1" si="83"/>
        <v>474598.42000000045</v>
      </c>
      <c r="BE47" s="7">
        <f t="shared" ca="1" si="84"/>
        <v>0</v>
      </c>
    </row>
    <row r="48" spans="1:57" x14ac:dyDescent="0.3">
      <c r="A48" t="s">
        <v>10</v>
      </c>
      <c r="D48" s="2">
        <v>231030</v>
      </c>
      <c r="E48" s="4">
        <v>197790206.17000002</v>
      </c>
      <c r="F48" s="2">
        <f>SUM(F4:F47)</f>
        <v>231030</v>
      </c>
      <c r="G48" s="5">
        <f>SUM(G4:G47)</f>
        <v>197790206.17000005</v>
      </c>
      <c r="H48" s="7">
        <f>G48/F48</f>
        <v>856.12347387785155</v>
      </c>
      <c r="I48" s="7"/>
      <c r="J48" s="2">
        <f t="shared" ref="J48:S48" ca="1" si="87">SUM(J4:J47)</f>
        <v>183913</v>
      </c>
      <c r="K48" s="2">
        <f t="shared" ca="1" si="87"/>
        <v>9197</v>
      </c>
      <c r="L48" s="2">
        <f t="shared" ca="1" si="87"/>
        <v>4473</v>
      </c>
      <c r="M48" s="2">
        <f t="shared" ca="1" si="87"/>
        <v>1946</v>
      </c>
      <c r="N48" s="2">
        <f t="shared" ca="1" si="87"/>
        <v>8</v>
      </c>
      <c r="O48" s="2">
        <f t="shared" ca="1" si="87"/>
        <v>201</v>
      </c>
      <c r="P48" s="2">
        <f t="shared" ca="1" si="87"/>
        <v>418</v>
      </c>
      <c r="Q48" s="2">
        <f t="shared" ca="1" si="87"/>
        <v>45</v>
      </c>
      <c r="R48" s="2">
        <f t="shared" ca="1" si="87"/>
        <v>33</v>
      </c>
      <c r="S48" s="2">
        <f t="shared" ca="1" si="87"/>
        <v>3</v>
      </c>
      <c r="U48" s="6">
        <f ca="1">SUM(U4:U47)</f>
        <v>158247502.25029486</v>
      </c>
      <c r="V48" s="6">
        <f t="shared" ref="V48:AD48" ca="1" si="88">SUM(V4:V47)</f>
        <v>8764208.3783316091</v>
      </c>
      <c r="W48" s="6">
        <f t="shared" ca="1" si="88"/>
        <v>4874136.5593817253</v>
      </c>
      <c r="X48" s="6">
        <f t="shared" ca="1" si="88"/>
        <v>2587844.9630513564</v>
      </c>
      <c r="Y48" s="6">
        <f t="shared" ca="1" si="88"/>
        <v>4819.7733675827239</v>
      </c>
      <c r="Z48" s="6">
        <f t="shared" ca="1" si="88"/>
        <v>242160.08904022805</v>
      </c>
      <c r="AA48" s="6">
        <f t="shared" ca="1" si="88"/>
        <v>610108.97358441784</v>
      </c>
      <c r="AB48" s="6">
        <f t="shared" ca="1" si="88"/>
        <v>48688.371903927422</v>
      </c>
      <c r="AC48" s="6">
        <f t="shared" ca="1" si="88"/>
        <v>21188.754274080704</v>
      </c>
      <c r="AD48" s="6">
        <f t="shared" ca="1" si="88"/>
        <v>3169.1032067576607</v>
      </c>
      <c r="AE48" s="6"/>
      <c r="AF48" s="2">
        <f t="shared" ca="1" si="86"/>
        <v>30793</v>
      </c>
      <c r="AG48" s="6">
        <f t="shared" ca="1" si="62"/>
        <v>22386378.953563541</v>
      </c>
      <c r="AI48" s="6">
        <f t="shared" ref="AI48" ca="1" si="89">SUM(AI4:AI47)</f>
        <v>20196757.448505815</v>
      </c>
      <c r="AJ48" s="6">
        <f t="shared" ref="AJ48" ca="1" si="90">SUM(AJ4:AJ47)</f>
        <v>1118555.353659594</v>
      </c>
      <c r="AK48" s="6">
        <f t="shared" ref="AK48" ca="1" si="91">SUM(AK4:AK47)</f>
        <v>622074.61388569197</v>
      </c>
      <c r="AL48" s="6">
        <f t="shared" ref="AL48" ca="1" si="92">SUM(AL4:AL47)</f>
        <v>330280.58130369853</v>
      </c>
      <c r="AM48" s="6">
        <f t="shared" ref="AM48" ca="1" si="93">SUM(AM4:AM47)</f>
        <v>615.13636725760682</v>
      </c>
      <c r="AN48" s="6">
        <f t="shared" ref="AN48" ca="1" si="94">SUM(AN4:AN47)</f>
        <v>30906.324033591143</v>
      </c>
      <c r="AO48" s="6">
        <f t="shared" ref="AO48" ca="1" si="95">SUM(AO4:AO47)</f>
        <v>77866.776924868464</v>
      </c>
      <c r="AP48" s="6">
        <f t="shared" ref="AP48" ca="1" si="96">SUM(AP4:AP47)</f>
        <v>6213.9826785445202</v>
      </c>
      <c r="AQ48" s="6">
        <f t="shared" ref="AQ48" ca="1" si="97">SUM(AQ4:AQ47)</f>
        <v>2704.2709971670438</v>
      </c>
      <c r="AR48" s="6">
        <f t="shared" ref="AR48" ca="1" si="98">SUM(AR4:AR47)</f>
        <v>404.46520726078109</v>
      </c>
      <c r="AT48" s="6">
        <f t="shared" ref="AT48" ca="1" si="99">SUM(AT4:AT47)</f>
        <v>178444259.69880065</v>
      </c>
      <c r="AU48" s="6">
        <f t="shared" ref="AU48" ca="1" si="100">SUM(AU4:AU47)</f>
        <v>9882763.7319912016</v>
      </c>
      <c r="AV48" s="6">
        <f t="shared" ref="AV48" ca="1" si="101">SUM(AV4:AV47)</f>
        <v>5496211.1732674176</v>
      </c>
      <c r="AW48" s="6">
        <f t="shared" ref="AW48" ca="1" si="102">SUM(AW4:AW47)</f>
        <v>2918125.5443550544</v>
      </c>
      <c r="AX48" s="6">
        <f t="shared" ref="AX48" ca="1" si="103">SUM(AX4:AX47)</f>
        <v>5434.9097348403302</v>
      </c>
      <c r="AY48" s="6">
        <f t="shared" ref="AY48" ca="1" si="104">SUM(AY4:AY47)</f>
        <v>273066.41307381925</v>
      </c>
      <c r="AZ48" s="6">
        <f t="shared" ref="AZ48" ca="1" si="105">SUM(AZ4:AZ47)</f>
        <v>687975.7505092863</v>
      </c>
      <c r="BA48" s="6">
        <f t="shared" ref="BA48" ca="1" si="106">SUM(BA4:BA47)</f>
        <v>54902.354582471933</v>
      </c>
      <c r="BB48" s="6">
        <f t="shared" ref="BB48" ca="1" si="107">SUM(BB4:BB47)</f>
        <v>23893.025271247756</v>
      </c>
      <c r="BC48" s="6">
        <f t="shared" ref="BC48" ca="1" si="108">SUM(BC4:BC47)</f>
        <v>3573.5684140184426</v>
      </c>
      <c r="BD48" s="20">
        <f ca="1">SUM(BD4:BD47)</f>
        <v>197790206.17000002</v>
      </c>
      <c r="BE48" s="7">
        <f t="shared" ca="1" si="84"/>
        <v>0</v>
      </c>
    </row>
    <row r="49" spans="21:31" x14ac:dyDescent="0.3">
      <c r="U49" s="8">
        <f ca="1">U48/SUM($U$48:$AD$48)</f>
        <v>0.9021895631446406</v>
      </c>
      <c r="V49" s="8">
        <f t="shared" ref="V49:AD49" ca="1" si="109">V48/SUM($U$48:$AD$48)</f>
        <v>4.9965890239767496E-2</v>
      </c>
      <c r="W49" s="8">
        <f t="shared" ca="1" si="109"/>
        <v>2.7788085566498893E-2</v>
      </c>
      <c r="X49" s="8">
        <f t="shared" ca="1" si="109"/>
        <v>1.4753640237610836E-2</v>
      </c>
      <c r="Y49" s="8">
        <f t="shared" ca="1" si="109"/>
        <v>2.7478153949488503E-5</v>
      </c>
      <c r="Z49" s="8">
        <f t="shared" ca="1" si="109"/>
        <v>1.3805861188046873E-3</v>
      </c>
      <c r="AA49" s="8">
        <f t="shared" ca="1" si="109"/>
        <v>3.4783104979322055E-3</v>
      </c>
      <c r="AB49" s="8">
        <f t="shared" ca="1" si="109"/>
        <v>2.7757873175623043E-4</v>
      </c>
      <c r="AC49" s="8">
        <f t="shared" ca="1" si="109"/>
        <v>1.2079984006241329E-4</v>
      </c>
      <c r="AD49" s="8">
        <f t="shared" ca="1" si="109"/>
        <v>1.8067468977442555E-5</v>
      </c>
      <c r="AE49" s="8"/>
    </row>
  </sheetData>
  <mergeCells count="4">
    <mergeCell ref="U2:AD2"/>
    <mergeCell ref="AI2:AR2"/>
    <mergeCell ref="AF2:AG2"/>
    <mergeCell ref="AT2:BC2"/>
  </mergeCells>
  <pageMargins left="0.7" right="0.7" top="0.75" bottom="0.75" header="0.3" footer="0.3"/>
  <pageSetup orientation="portrait" horizontalDpi="204" verticalDpi="196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9" ma:contentTypeDescription="Create a new document." ma:contentTypeScope="" ma:versionID="59c606702dd425c409ffee5e354cf09b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6956a5ec680c3bbc22af566483c2c1e9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DA9AF4-BE86-4C2A-8221-4E88172527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C2B7A6-76EC-4006-947C-FE6904C729C2}"/>
</file>

<file path=customXml/itemProps3.xml><?xml version="1.0" encoding="utf-8"?>
<ds:datastoreItem xmlns:ds="http://schemas.openxmlformats.org/officeDocument/2006/customXml" ds:itemID="{413247E2-FC0F-4EB4-B45D-628F831EB547}">
  <ds:schemaRefs>
    <ds:schemaRef ds:uri="http://schemas.microsoft.com/office/2006/metadata/properties"/>
    <ds:schemaRef ds:uri="http://schemas.microsoft.com/office/infopath/2007/PartnerControls"/>
    <ds:schemaRef ds:uri="4e9379a4-87d5-42d4-a18e-c7a6c88882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Service Allocator Factor</vt:lpstr>
      <vt:lpstr>COS-6</vt:lpstr>
      <vt:lpstr>HW Adj 2022$ Cost</vt:lpstr>
      <vt:lpstr>Historical Cost</vt:lpstr>
      <vt:lpstr>'COS-6'!Print_Area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Barber</dc:creator>
  <cp:lastModifiedBy>John Taylor</cp:lastModifiedBy>
  <cp:lastPrinted>2022-10-18T16:56:41Z</cp:lastPrinted>
  <dcterms:created xsi:type="dcterms:W3CDTF">2022-10-04T02:26:37Z</dcterms:created>
  <dcterms:modified xsi:type="dcterms:W3CDTF">2022-10-19T18:21:25Z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